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950" windowHeight="7740" tabRatio="982" activeTab="6"/>
  </bookViews>
  <sheets>
    <sheet name="全球" sheetId="32" r:id="rId1"/>
    <sheet name="全球2" sheetId="61" r:id="rId2"/>
    <sheet name="美国" sheetId="3" r:id="rId3"/>
    <sheet name="西班牙" sheetId="4" r:id="rId4"/>
    <sheet name="意大利" sheetId="2" r:id="rId5"/>
    <sheet name="法国" sheetId="5" r:id="rId6"/>
    <sheet name="法国CDC" sheetId="60" r:id="rId7"/>
    <sheet name="德国" sheetId="6" r:id="rId8"/>
    <sheet name="英国" sheetId="7" r:id="rId9"/>
    <sheet name="中国" sheetId="31" r:id="rId10"/>
    <sheet name="伊朗" sheetId="9" r:id="rId11"/>
    <sheet name="土耳其" sheetId="10" r:id="rId12"/>
    <sheet name="比利时" sheetId="11" r:id="rId13"/>
    <sheet name="荷兰" sheetId="13" r:id="rId14"/>
    <sheet name="加拿大" sheetId="12" r:id="rId15"/>
    <sheet name="瑞士" sheetId="14" r:id="rId16"/>
    <sheet name="巴西" sheetId="15" r:id="rId17"/>
    <sheet name="俄罗斯" sheetId="17" r:id="rId18"/>
    <sheet name="葡萄牙" sheetId="16" r:id="rId19"/>
    <sheet name="奥地利" sheetId="18" r:id="rId20"/>
    <sheet name="以色列" sheetId="19" r:id="rId21"/>
    <sheet name="印度" sheetId="20" r:id="rId22"/>
    <sheet name="爱尔兰" sheetId="22" r:id="rId23"/>
    <sheet name="瑞典" sheetId="23" r:id="rId24"/>
    <sheet name="韩国" sheetId="1" r:id="rId25"/>
    <sheet name="秘鲁" sheetId="21" r:id="rId26"/>
    <sheet name="智利" sheetId="24" r:id="rId27"/>
    <sheet name="日本" sheetId="25" r:id="rId28"/>
    <sheet name="厄瓜多尔" sheetId="26" r:id="rId29"/>
    <sheet name="波兰" sheetId="27" r:id="rId30"/>
    <sheet name="罗马尼亚" sheetId="33" r:id="rId31"/>
    <sheet name="挪威" sheetId="34" r:id="rId32"/>
    <sheet name="澳大利亚" sheetId="35" r:id="rId33"/>
    <sheet name="丹麦" sheetId="37" r:id="rId34"/>
    <sheet name="捷克" sheetId="38" r:id="rId35"/>
    <sheet name="巴基斯坦" sheetId="39" r:id="rId36"/>
    <sheet name="墨西哥" sheetId="40" r:id="rId37"/>
    <sheet name="沙特阿拉伯" sheetId="36" r:id="rId38"/>
    <sheet name="菲律宾" sheetId="41" r:id="rId39"/>
    <sheet name="马来西亚" sheetId="42" r:id="rId40"/>
    <sheet name="印度尼西亚" sheetId="43" r:id="rId41"/>
    <sheet name="阿联酋" sheetId="44" r:id="rId42"/>
    <sheet name="塞尔维亚" sheetId="45" r:id="rId43"/>
    <sheet name="巴拿马" sheetId="46" r:id="rId44"/>
    <sheet name="卢森堡" sheetId="47" r:id="rId45"/>
    <sheet name="卡塔尔" sheetId="48" r:id="rId46"/>
    <sheet name="多米尼加" sheetId="49" r:id="rId47"/>
    <sheet name="乌克兰" sheetId="50" r:id="rId48"/>
    <sheet name="芬兰" sheetId="51" r:id="rId49"/>
    <sheet name="白俄罗斯" sheetId="52" r:id="rId50"/>
    <sheet name="新加坡" sheetId="53" r:id="rId51"/>
    <sheet name="哥伦比亚" sheetId="54" r:id="rId52"/>
    <sheet name="泰国" sheetId="55" r:id="rId53"/>
    <sheet name="阿根廷" sheetId="56" r:id="rId54"/>
    <sheet name="南非" sheetId="57" r:id="rId55"/>
    <sheet name="埃及" sheetId="58" r:id="rId56"/>
    <sheet name="希腊" sheetId="59" r:id="rId57"/>
    <sheet name="孟加拉" sheetId="62" r:id="rId58"/>
    <sheet name="摩洛哥" sheetId="63" r:id="rId59"/>
    <sheet name="阿尔及利亚" sheetId="64" r:id="rId60"/>
    <sheet name="摩尔多瓦" sheetId="65" r:id="rId61"/>
    <sheet name="科威特" sheetId="66" r:id="rId62"/>
    <sheet name="匈牙利" sheetId="67" r:id="rId63"/>
    <sheet name="哈萨克斯坦" sheetId="68" r:id="rId64"/>
    <sheet name="巴林" sheetId="69" r:id="rId65"/>
    <sheet name="克罗地亚" sheetId="70" r:id="rId66"/>
    <sheet name="阿曼" sheetId="71" r:id="rId67"/>
    <sheet name="伊拉克" sheetId="72" r:id="rId68"/>
    <sheet name="乌兹别克斯坦" sheetId="73" r:id="rId69"/>
    <sheet name="阿富汗" sheetId="74" r:id="rId70"/>
    <sheet name="亚美尼亚" sheetId="75" r:id="rId71"/>
    <sheet name="尼日利亚" sheetId="79" r:id="rId72"/>
    <sheet name="喀麦隆" sheetId="78" r:id="rId73"/>
    <sheet name="加纳" sheetId="76" r:id="rId74"/>
    <sheet name="阿塞拜疆" sheetId="80" r:id="rId75"/>
    <sheet name="波黑" sheetId="81" r:id="rId76"/>
    <sheet name="几内亚" sheetId="83" r:id="rId77"/>
    <sheet name="玻利维亚" sheetId="84" r:id="rId78"/>
    <sheet name="保加利亚" sheetId="86" r:id="rId79"/>
    <sheet name="洪都拉斯" sheetId="85" r:id="rId80"/>
    <sheet name="塞内加尔" sheetId="87" r:id="rId81"/>
    <sheet name="科特迪瓦" sheetId="88" r:id="rId82"/>
    <sheet name="苏丹" sheetId="89" r:id="rId83"/>
    <sheet name="危地马拉" sheetId="90" r:id="rId84"/>
    <sheet name="塔吉克斯坦" sheetId="91" r:id="rId85"/>
    <sheet name="吉布提" sheetId="92" r:id="rId86"/>
    <sheet name="刚果" sheetId="93" r:id="rId87"/>
    <sheet name="北马其顿" sheetId="94" r:id="rId88"/>
    <sheet name="加蓬" sheetId="96" r:id="rId89"/>
    <sheet name="萨尔瓦多" sheetId="97" r:id="rId90"/>
    <sheet name="古巴" sheetId="95" r:id="rId91"/>
    <sheet name="海地" sheetId="99" r:id="rId92"/>
    <sheet name="索马里" sheetId="100" r:id="rId93"/>
    <sheet name="肯尼亚" sheetId="101" r:id="rId94"/>
    <sheet name="马约特" sheetId="102" r:id="rId95"/>
    <sheet name="尼泊尔" sheetId="103" r:id="rId96"/>
    <sheet name="中国大陆" sheetId="8" r:id="rId97"/>
    <sheet name="香港" sheetId="28" r:id="rId98"/>
    <sheet name="澳门" sheetId="29" r:id="rId99"/>
    <sheet name="台湾" sheetId="30" r:id="rId100"/>
    <sheet name="Sheet1" sheetId="77" r:id="rId101"/>
    <sheet name="Sheet2" sheetId="98" r:id="rId102"/>
  </sheets>
  <externalReferences>
    <externalReference r:id="rId103"/>
  </externalReferences>
  <calcPr calcId="144525"/>
</workbook>
</file>

<file path=xl/sharedStrings.xml><?xml version="1.0" encoding="utf-8"?>
<sst xmlns="http://schemas.openxmlformats.org/spreadsheetml/2006/main" count="17703" uniqueCount="148">
  <si>
    <t>国家地区</t>
  </si>
  <si>
    <t>日期</t>
  </si>
  <si>
    <t>累计确诊</t>
  </si>
  <si>
    <t>新增确诊</t>
  </si>
  <si>
    <t>累计死亡</t>
  </si>
  <si>
    <t>新增死亡</t>
  </si>
  <si>
    <t>累计治愈</t>
  </si>
  <si>
    <t>仍在治疗</t>
  </si>
  <si>
    <t>重症病例</t>
  </si>
  <si>
    <t>百万人口确诊率</t>
  </si>
  <si>
    <t>百万人口死亡率</t>
  </si>
  <si>
    <t>总检测数</t>
  </si>
  <si>
    <t>百万人口检测率</t>
  </si>
  <si>
    <t>全球</t>
  </si>
  <si>
    <t>全球2</t>
  </si>
  <si>
    <t>美国</t>
  </si>
  <si>
    <t>西班牙</t>
  </si>
  <si>
    <t>意大利</t>
  </si>
  <si>
    <t>法国</t>
  </si>
  <si>
    <t>ya</t>
  </si>
  <si>
    <t>法国CDC</t>
  </si>
  <si>
    <t>德国</t>
  </si>
  <si>
    <t>英国</t>
  </si>
  <si>
    <t>N/A</t>
  </si>
  <si>
    <t>中国</t>
  </si>
  <si>
    <t>伊朗</t>
  </si>
  <si>
    <t>土耳其</t>
  </si>
  <si>
    <t>比利时</t>
  </si>
  <si>
    <t>荷兰</t>
  </si>
  <si>
    <t>加拿大</t>
  </si>
  <si>
    <t>瑞士</t>
  </si>
  <si>
    <t>巴西</t>
  </si>
  <si>
    <t>俄罗斯</t>
  </si>
  <si>
    <t>葡萄牙</t>
  </si>
  <si>
    <t>奥地利</t>
  </si>
  <si>
    <t>以色列</t>
  </si>
  <si>
    <t>印度</t>
  </si>
  <si>
    <t>爱尔兰</t>
  </si>
  <si>
    <t>瑞典</t>
  </si>
  <si>
    <t>韩国</t>
  </si>
  <si>
    <t>秘鲁</t>
  </si>
  <si>
    <t>智利</t>
  </si>
  <si>
    <t>日本</t>
  </si>
  <si>
    <t>厄瓜多尔</t>
  </si>
  <si>
    <t>波兰</t>
  </si>
  <si>
    <t>罗马尼亚</t>
  </si>
  <si>
    <t>挪威</t>
  </si>
  <si>
    <t>澳大利亚</t>
  </si>
  <si>
    <t>丹麦</t>
  </si>
  <si>
    <t>捷克</t>
  </si>
  <si>
    <t>巴基斯坦</t>
  </si>
  <si>
    <t>墨西哥</t>
  </si>
  <si>
    <t>沙特阿拉伯</t>
  </si>
  <si>
    <t>菲律宾</t>
  </si>
  <si>
    <t>马来西亚</t>
  </si>
  <si>
    <t>印度尼西亚</t>
  </si>
  <si>
    <t>阿联酋</t>
  </si>
  <si>
    <t>塞尔维亚</t>
  </si>
  <si>
    <t>巴拿马</t>
  </si>
  <si>
    <t>卢森堡</t>
  </si>
  <si>
    <t>卡塔尔</t>
  </si>
  <si>
    <t>多米尼加</t>
  </si>
  <si>
    <t>乌克兰</t>
  </si>
  <si>
    <t>芬兰</t>
  </si>
  <si>
    <t>白俄罗斯</t>
  </si>
  <si>
    <t>新加坡</t>
  </si>
  <si>
    <t>哥伦比亚</t>
  </si>
  <si>
    <t>泰国</t>
  </si>
  <si>
    <t>阿根廷</t>
  </si>
  <si>
    <t>南非</t>
  </si>
  <si>
    <t>埃及</t>
  </si>
  <si>
    <t>希腊</t>
  </si>
  <si>
    <t>孟加拉</t>
  </si>
  <si>
    <t>摩洛哥</t>
  </si>
  <si>
    <t>阿尔及利亚</t>
  </si>
  <si>
    <t>摩尔多瓦</t>
  </si>
  <si>
    <t>科威特</t>
  </si>
  <si>
    <t>匈牙利</t>
  </si>
  <si>
    <t>哈萨克斯坦</t>
  </si>
  <si>
    <t>巴林</t>
  </si>
  <si>
    <t>克罗地亚</t>
  </si>
  <si>
    <t>阿曼</t>
  </si>
  <si>
    <t>伊拉克</t>
  </si>
  <si>
    <t>乌兹别克斯坦</t>
  </si>
  <si>
    <t>阿富汗</t>
  </si>
  <si>
    <t>亚美尼亚</t>
  </si>
  <si>
    <t>尼日利亚</t>
  </si>
  <si>
    <t>喀麦隆</t>
  </si>
  <si>
    <t>加纳</t>
  </si>
  <si>
    <t>阿塞拜疆</t>
  </si>
  <si>
    <t>波黑</t>
  </si>
  <si>
    <t>几内亚</t>
  </si>
  <si>
    <t>玻利维亚</t>
  </si>
  <si>
    <t>保加利亚</t>
  </si>
  <si>
    <t>洪都拉斯</t>
  </si>
  <si>
    <t>塞内加尔</t>
  </si>
  <si>
    <t>科特迪瓦</t>
  </si>
  <si>
    <t>苏丹</t>
  </si>
  <si>
    <t>危地马拉</t>
  </si>
  <si>
    <t>塔吉克斯坦</t>
  </si>
  <si>
    <t>吉布提</t>
  </si>
  <si>
    <t>刚果</t>
  </si>
  <si>
    <t>北马其顿</t>
  </si>
  <si>
    <t>加蓬</t>
  </si>
  <si>
    <t>萨尔瓦多</t>
  </si>
  <si>
    <t>古巴</t>
  </si>
  <si>
    <t>海地</t>
  </si>
  <si>
    <t>索马里</t>
  </si>
  <si>
    <t>肯尼亚</t>
  </si>
  <si>
    <t>马约特</t>
  </si>
  <si>
    <t>尼泊尔</t>
  </si>
  <si>
    <t>中国大陆</t>
  </si>
  <si>
    <t>香港</t>
  </si>
  <si>
    <t>澳门</t>
  </si>
  <si>
    <t>台湾</t>
  </si>
  <si>
    <t>全球合计</t>
  </si>
  <si>
    <t>蒙古</t>
  </si>
  <si>
    <t>缅甸</t>
  </si>
  <si>
    <t>老挝</t>
  </si>
  <si>
    <t>柬埔寨</t>
  </si>
  <si>
    <t>越南</t>
  </si>
  <si>
    <t>文莱</t>
  </si>
  <si>
    <t>叙利亚</t>
  </si>
  <si>
    <t>约旦</t>
  </si>
  <si>
    <t>黎巴嫩</t>
  </si>
  <si>
    <t>巴勒斯坦</t>
  </si>
  <si>
    <t>也门</t>
  </si>
  <si>
    <t>塞浦路斯</t>
  </si>
  <si>
    <t>埃及西奈半岛</t>
  </si>
  <si>
    <t>斯里兰卡</t>
  </si>
  <si>
    <t>马尔代夫</t>
  </si>
  <si>
    <t>不丹</t>
  </si>
  <si>
    <t>土库曼斯坦</t>
  </si>
  <si>
    <t>吉尔吉斯斯坦</t>
  </si>
  <si>
    <t>格鲁吉亚</t>
  </si>
  <si>
    <t>立陶宛</t>
  </si>
  <si>
    <t>爱沙尼亚</t>
  </si>
  <si>
    <t>拉脱维亚</t>
  </si>
  <si>
    <t>斯洛伐克</t>
  </si>
  <si>
    <t>斯洛文尼亚</t>
  </si>
  <si>
    <t>黑山</t>
  </si>
  <si>
    <t>阿尔巴尼亚</t>
  </si>
  <si>
    <t>冰岛</t>
  </si>
  <si>
    <t>新西兰</t>
  </si>
  <si>
    <t>累计确诊（右）</t>
  </si>
  <si>
    <t>新增确诊（左）</t>
  </si>
  <si>
    <t>累计死亡（右）</t>
  </si>
  <si>
    <t>新增死亡（左）</t>
  </si>
</sst>
</file>

<file path=xl/styles.xml><?xml version="1.0" encoding="utf-8"?>
<styleSheet xmlns="http://schemas.openxmlformats.org/spreadsheetml/2006/main">
  <numFmts count="12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.00_ "/>
    <numFmt numFmtId="177" formatCode="0.0_ "/>
    <numFmt numFmtId="178" formatCode="0_ "/>
    <numFmt numFmtId="179" formatCode="m&quot;月&quot;d&quot;日&quot;;@"/>
    <numFmt numFmtId="180" formatCode="m/d;@"/>
    <numFmt numFmtId="181" formatCode="#,##0.00_ "/>
    <numFmt numFmtId="182" formatCode="#,##0.0_ "/>
    <numFmt numFmtId="183" formatCode="#,##0.0"/>
  </numFmts>
  <fonts count="46">
    <font>
      <sz val="11"/>
      <color theme="1"/>
      <name val="宋体"/>
      <charset val="134"/>
      <scheme val="minor"/>
    </font>
    <font>
      <sz val="10"/>
      <color rgb="FF000000"/>
      <name val="Times New Roman"/>
      <charset val="204"/>
    </font>
    <font>
      <sz val="12"/>
      <color rgb="FF000000"/>
      <name val="Times New Roman"/>
      <charset val="204"/>
    </font>
    <font>
      <sz val="10"/>
      <color rgb="FFFF0000"/>
      <name val="Times New Roman"/>
      <charset val="204"/>
    </font>
    <font>
      <sz val="10"/>
      <color theme="0"/>
      <name val="Times New Roman"/>
      <charset val="204"/>
    </font>
    <font>
      <sz val="10"/>
      <color rgb="FF7030A0"/>
      <name val="黑体"/>
      <charset val="204"/>
    </font>
    <font>
      <b/>
      <sz val="20"/>
      <color rgb="FFFF0000"/>
      <name val="宋体"/>
      <charset val="204"/>
    </font>
    <font>
      <b/>
      <sz val="10.5"/>
      <color rgb="FFFF0000"/>
      <name val="宋体"/>
      <charset val="204"/>
    </font>
    <font>
      <b/>
      <sz val="12"/>
      <color rgb="FF666666"/>
      <name val="宋体"/>
      <charset val="204"/>
    </font>
    <font>
      <b/>
      <sz val="20"/>
      <color rgb="FFC00000"/>
      <name val="宋体"/>
      <charset val="204"/>
    </font>
    <font>
      <b/>
      <sz val="8"/>
      <color rgb="FF666666"/>
      <name val="宋体"/>
      <charset val="204"/>
    </font>
    <font>
      <b/>
      <sz val="20"/>
      <color rgb="FF00B0F0"/>
      <name val="宋体"/>
      <charset val="204"/>
    </font>
    <font>
      <b/>
      <sz val="11.6"/>
      <color rgb="FF363945"/>
      <name val="Arial"/>
      <charset val="204"/>
    </font>
    <font>
      <b/>
      <sz val="11.6"/>
      <color rgb="FFFF0000"/>
      <name val="Arial"/>
      <charset val="204"/>
    </font>
    <font>
      <b/>
      <sz val="11.6"/>
      <color rgb="FF7030A0"/>
      <name val="黑体"/>
      <charset val="204"/>
    </font>
    <font>
      <b/>
      <sz val="11.5"/>
      <color rgb="FF363945"/>
      <name val="Arial"/>
      <charset val="204"/>
    </font>
    <font>
      <b/>
      <sz val="11.6"/>
      <color theme="0"/>
      <name val="Arial"/>
      <charset val="204"/>
    </font>
    <font>
      <b/>
      <sz val="11.6"/>
      <color rgb="FF363945"/>
      <name val="Arial"/>
      <charset val="134"/>
    </font>
    <font>
      <b/>
      <sz val="11.6"/>
      <color rgb="FFFFFFFF"/>
      <name val="Arial"/>
      <charset val="204"/>
    </font>
    <font>
      <b/>
      <sz val="10"/>
      <color rgb="FF000000"/>
      <name val="Times New Roman"/>
      <charset val="204"/>
    </font>
    <font>
      <b/>
      <sz val="11.6"/>
      <color rgb="FF222222"/>
      <name val="Arial"/>
      <charset val="204"/>
    </font>
    <font>
      <sz val="11.6"/>
      <color rgb="FF222222"/>
      <name val="Arial"/>
      <charset val="204"/>
    </font>
    <font>
      <b/>
      <sz val="10.5"/>
      <color rgb="FF222222"/>
      <name val="Arial"/>
      <charset val="204"/>
    </font>
    <font>
      <sz val="12"/>
      <color rgb="FFFF0000"/>
      <name val="Times New Roman"/>
      <charset val="204"/>
    </font>
    <font>
      <b/>
      <sz val="10"/>
      <color rgb="FFFF0000"/>
      <name val="Times New Roman"/>
      <charset val="204"/>
    </font>
    <font>
      <sz val="10"/>
      <color rgb="FF00B050"/>
      <name val="Times New Roman"/>
      <charset val="204"/>
    </font>
    <font>
      <b/>
      <sz val="10.5"/>
      <color rgb="FF666666"/>
      <name val="Arial"/>
      <charset val="204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AF7D5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EEA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15">
    <border>
      <left/>
      <right/>
      <top/>
      <bottom/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/>
      <right/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/>
      <top/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37" fillId="27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0" fillId="15" borderId="9" applyNumberFormat="0" applyFont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0" fillId="0" borderId="8" applyNumberFormat="0" applyFill="0" applyAlignment="0" applyProtection="0">
      <alignment vertical="center"/>
    </xf>
    <xf numFmtId="0" fontId="39" fillId="0" borderId="8" applyNumberFormat="0" applyFill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4" fillId="0" borderId="12" applyNumberFormat="0" applyFill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32" fillId="10" borderId="10" applyNumberFormat="0" applyAlignment="0" applyProtection="0">
      <alignment vertical="center"/>
    </xf>
    <xf numFmtId="0" fontId="28" fillId="10" borderId="7" applyNumberFormat="0" applyAlignment="0" applyProtection="0">
      <alignment vertical="center"/>
    </xf>
    <xf numFmtId="0" fontId="38" fillId="31" borderId="13" applyNumberFormat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43" fillId="0" borderId="14" applyNumberFormat="0" applyFill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</cellStyleXfs>
  <cellXfs count="105">
    <xf numFmtId="0" fontId="0" fillId="0" borderId="0" xfId="0">
      <alignment vertical="center"/>
    </xf>
    <xf numFmtId="0" fontId="1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horizontal="justify" vertical="top"/>
    </xf>
    <xf numFmtId="0" fontId="1" fillId="0" borderId="0" xfId="0" applyFont="1" applyFill="1" applyBorder="1" applyAlignment="1">
      <alignment horizontal="left" vertical="top"/>
    </xf>
    <xf numFmtId="180" fontId="1" fillId="0" borderId="0" xfId="0" applyNumberFormat="1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4" fillId="2" borderId="0" xfId="0" applyFont="1" applyFill="1" applyBorder="1" applyAlignment="1">
      <alignment horizontal="left" vertical="top"/>
    </xf>
    <xf numFmtId="177" fontId="1" fillId="0" borderId="0" xfId="0" applyNumberFormat="1" applyFont="1" applyFill="1" applyBorder="1" applyAlignment="1">
      <alignment horizontal="left" vertical="top"/>
    </xf>
    <xf numFmtId="178" fontId="1" fillId="0" borderId="0" xfId="0" applyNumberFormat="1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180" fontId="1" fillId="0" borderId="0" xfId="0" applyNumberFormat="1" applyFont="1" applyFill="1" applyBorder="1" applyAlignment="1">
      <alignment vertical="top"/>
    </xf>
    <xf numFmtId="0" fontId="6" fillId="3" borderId="1" xfId="0" applyFont="1" applyFill="1" applyBorder="1" applyAlignment="1">
      <alignment horizontal="center" wrapText="1"/>
    </xf>
    <xf numFmtId="0" fontId="7" fillId="2" borderId="2" xfId="0" applyFont="1" applyFill="1" applyBorder="1" applyAlignment="1">
      <alignment horizontal="center" wrapText="1"/>
    </xf>
    <xf numFmtId="0" fontId="7" fillId="3" borderId="2" xfId="0" applyFont="1" applyFill="1" applyBorder="1" applyAlignment="1">
      <alignment horizontal="center" wrapText="1"/>
    </xf>
    <xf numFmtId="180" fontId="2" fillId="0" borderId="0" xfId="0" applyNumberFormat="1" applyFont="1" applyFill="1" applyBorder="1" applyAlignment="1">
      <alignment horizontal="justify" vertical="top"/>
    </xf>
    <xf numFmtId="0" fontId="8" fillId="3" borderId="3" xfId="0" applyFont="1" applyFill="1" applyBorder="1" applyAlignment="1">
      <alignment horizontal="justify" wrapText="1"/>
    </xf>
    <xf numFmtId="0" fontId="8" fillId="2" borderId="3" xfId="0" applyFont="1" applyFill="1" applyBorder="1" applyAlignment="1">
      <alignment horizontal="justify" wrapText="1"/>
    </xf>
    <xf numFmtId="0" fontId="8" fillId="3" borderId="1" xfId="0" applyFont="1" applyFill="1" applyBorder="1" applyAlignment="1">
      <alignment horizontal="justify" wrapText="1"/>
    </xf>
    <xf numFmtId="177" fontId="7" fillId="3" borderId="2" xfId="0" applyNumberFormat="1" applyFont="1" applyFill="1" applyBorder="1" applyAlignment="1">
      <alignment horizontal="center" wrapText="1"/>
    </xf>
    <xf numFmtId="0" fontId="9" fillId="4" borderId="1" xfId="0" applyFont="1" applyFill="1" applyBorder="1" applyAlignment="1">
      <alignment horizontal="center" wrapText="1"/>
    </xf>
    <xf numFmtId="0" fontId="9" fillId="4" borderId="2" xfId="0" applyFont="1" applyFill="1" applyBorder="1" applyAlignment="1">
      <alignment horizontal="center" wrapText="1"/>
    </xf>
    <xf numFmtId="177" fontId="10" fillId="3" borderId="1" xfId="0" applyNumberFormat="1" applyFont="1" applyFill="1" applyBorder="1" applyAlignment="1">
      <alignment horizontal="justify" wrapText="1"/>
    </xf>
    <xf numFmtId="178" fontId="11" fillId="4" borderId="1" xfId="0" applyNumberFormat="1" applyFont="1" applyFill="1" applyBorder="1" applyAlignment="1">
      <alignment horizontal="center" wrapText="1"/>
    </xf>
    <xf numFmtId="178" fontId="11" fillId="4" borderId="2" xfId="0" applyNumberFormat="1" applyFont="1" applyFill="1" applyBorder="1" applyAlignment="1">
      <alignment horizontal="center" wrapText="1"/>
    </xf>
    <xf numFmtId="178" fontId="9" fillId="4" borderId="1" xfId="0" applyNumberFormat="1" applyFont="1" applyFill="1" applyBorder="1" applyAlignment="1">
      <alignment horizontal="center" wrapText="1"/>
    </xf>
    <xf numFmtId="178" fontId="9" fillId="4" borderId="2" xfId="0" applyNumberFormat="1" applyFont="1" applyFill="1" applyBorder="1" applyAlignment="1">
      <alignment horizontal="center" wrapText="1"/>
    </xf>
    <xf numFmtId="0" fontId="11" fillId="4" borderId="1" xfId="0" applyFont="1" applyFill="1" applyBorder="1" applyAlignment="1">
      <alignment horizontal="center" wrapText="1"/>
    </xf>
    <xf numFmtId="0" fontId="11" fillId="4" borderId="2" xfId="0" applyFont="1" applyFill="1" applyBorder="1" applyAlignment="1">
      <alignment horizontal="center" wrapText="1"/>
    </xf>
    <xf numFmtId="0" fontId="11" fillId="4" borderId="4" xfId="0" applyFont="1" applyFill="1" applyBorder="1" applyAlignment="1">
      <alignment horizontal="center" wrapText="1"/>
    </xf>
    <xf numFmtId="0" fontId="11" fillId="4" borderId="0" xfId="0" applyFont="1" applyFill="1" applyAlignment="1">
      <alignment horizontal="center" wrapText="1"/>
    </xf>
    <xf numFmtId="0" fontId="11" fillId="3" borderId="1" xfId="0" applyFont="1" applyFill="1" applyBorder="1" applyAlignment="1">
      <alignment horizontal="center" wrapText="1"/>
    </xf>
    <xf numFmtId="0" fontId="11" fillId="3" borderId="2" xfId="0" applyFont="1" applyFill="1" applyBorder="1" applyAlignment="1">
      <alignment horizontal="center" wrapText="1"/>
    </xf>
    <xf numFmtId="0" fontId="8" fillId="3" borderId="5" xfId="0" applyFont="1" applyFill="1" applyBorder="1" applyAlignment="1">
      <alignment horizontal="justify" wrapText="1"/>
    </xf>
    <xf numFmtId="0" fontId="10" fillId="3" borderId="5" xfId="0" applyFont="1" applyFill="1" applyBorder="1" applyAlignment="1">
      <alignment horizontal="justify" wrapText="1"/>
    </xf>
    <xf numFmtId="0" fontId="12" fillId="3" borderId="6" xfId="0" applyNumberFormat="1" applyFont="1" applyFill="1" applyBorder="1" applyAlignment="1">
      <alignment horizontal="right" vertical="top" wrapText="1"/>
    </xf>
    <xf numFmtId="0" fontId="12" fillId="3" borderId="6" xfId="0" applyFont="1" applyFill="1" applyBorder="1" applyAlignment="1">
      <alignment horizontal="right" vertical="top" wrapText="1"/>
    </xf>
    <xf numFmtId="0" fontId="12" fillId="3" borderId="3" xfId="0" applyFont="1" applyFill="1" applyBorder="1" applyAlignment="1">
      <alignment horizontal="right" vertical="top" wrapText="1"/>
    </xf>
    <xf numFmtId="0" fontId="13" fillId="3" borderId="1" xfId="0" applyFont="1" applyFill="1" applyBorder="1" applyAlignment="1">
      <alignment horizontal="right" vertical="top" wrapText="1"/>
    </xf>
    <xf numFmtId="0" fontId="13" fillId="3" borderId="6" xfId="0" applyFont="1" applyFill="1" applyBorder="1" applyAlignment="1">
      <alignment horizontal="right" vertical="top" wrapText="1"/>
    </xf>
    <xf numFmtId="0" fontId="12" fillId="3" borderId="1" xfId="0" applyFont="1" applyFill="1" applyBorder="1" applyAlignment="1">
      <alignment horizontal="right" vertical="top" wrapText="1"/>
    </xf>
    <xf numFmtId="0" fontId="12" fillId="3" borderId="2" xfId="0" applyFont="1" applyFill="1" applyBorder="1" applyAlignment="1">
      <alignment horizontal="right" vertical="top" wrapText="1"/>
    </xf>
    <xf numFmtId="0" fontId="14" fillId="3" borderId="1" xfId="0" applyFont="1" applyFill="1" applyBorder="1" applyAlignment="1">
      <alignment horizontal="right" vertical="top" wrapText="1"/>
    </xf>
    <xf numFmtId="0" fontId="14" fillId="3" borderId="6" xfId="0" applyFont="1" applyFill="1" applyBorder="1" applyAlignment="1">
      <alignment horizontal="right" vertical="top" wrapText="1"/>
    </xf>
    <xf numFmtId="177" fontId="12" fillId="3" borderId="6" xfId="0" applyNumberFormat="1" applyFont="1" applyFill="1" applyBorder="1" applyAlignment="1">
      <alignment horizontal="right" vertical="top" wrapText="1"/>
    </xf>
    <xf numFmtId="0" fontId="12" fillId="3" borderId="0" xfId="0" applyFont="1" applyFill="1" applyBorder="1" applyAlignment="1">
      <alignment horizontal="right" vertical="top" wrapText="1"/>
    </xf>
    <xf numFmtId="179" fontId="1" fillId="0" borderId="0" xfId="0" applyNumberFormat="1" applyFont="1" applyFill="1" applyBorder="1" applyAlignment="1">
      <alignment horizontal="left" vertical="top"/>
    </xf>
    <xf numFmtId="3" fontId="12" fillId="3" borderId="1" xfId="0" applyNumberFormat="1" applyFont="1" applyFill="1" applyBorder="1" applyAlignment="1">
      <alignment horizontal="right" vertical="top" wrapText="1"/>
    </xf>
    <xf numFmtId="3" fontId="12" fillId="3" borderId="4" xfId="0" applyNumberFormat="1" applyFont="1" applyFill="1" applyBorder="1" applyAlignment="1">
      <alignment horizontal="right" vertical="top" wrapText="1"/>
    </xf>
    <xf numFmtId="0" fontId="15" fillId="3" borderId="6" xfId="0" applyFont="1" applyFill="1" applyBorder="1" applyAlignment="1">
      <alignment horizontal="right" vertical="top" wrapText="1"/>
    </xf>
    <xf numFmtId="0" fontId="12" fillId="2" borderId="6" xfId="0" applyFont="1" applyFill="1" applyBorder="1" applyAlignment="1">
      <alignment horizontal="right" vertical="top" wrapText="1"/>
    </xf>
    <xf numFmtId="0" fontId="13" fillId="5" borderId="6" xfId="0" applyFont="1" applyFill="1" applyBorder="1" applyAlignment="1">
      <alignment horizontal="right" vertical="top" wrapText="1"/>
    </xf>
    <xf numFmtId="0" fontId="16" fillId="2" borderId="6" xfId="0" applyFont="1" applyFill="1" applyBorder="1" applyAlignment="1">
      <alignment horizontal="right" vertical="top" wrapText="1"/>
    </xf>
    <xf numFmtId="0" fontId="12" fillId="5" borderId="6" xfId="0" applyFont="1" applyFill="1" applyBorder="1" applyAlignment="1">
      <alignment horizontal="right" vertical="top" wrapText="1"/>
    </xf>
    <xf numFmtId="177" fontId="12" fillId="5" borderId="6" xfId="0" applyNumberFormat="1" applyFont="1" applyFill="1" applyBorder="1" applyAlignment="1">
      <alignment horizontal="right" vertical="top" wrapText="1"/>
    </xf>
    <xf numFmtId="178" fontId="12" fillId="3" borderId="6" xfId="0" applyNumberFormat="1" applyFont="1" applyFill="1" applyBorder="1" applyAlignment="1">
      <alignment horizontal="right" vertical="top" wrapText="1"/>
    </xf>
    <xf numFmtId="178" fontId="12" fillId="5" borderId="6" xfId="0" applyNumberFormat="1" applyFont="1" applyFill="1" applyBorder="1" applyAlignment="1">
      <alignment horizontal="right" vertical="top" wrapText="1"/>
    </xf>
    <xf numFmtId="0" fontId="14" fillId="5" borderId="6" xfId="0" applyFont="1" applyFill="1" applyBorder="1" applyAlignment="1">
      <alignment horizontal="right" vertical="top" wrapText="1"/>
    </xf>
    <xf numFmtId="177" fontId="12" fillId="3" borderId="0" xfId="0" applyNumberFormat="1" applyFont="1" applyFill="1" applyBorder="1" applyAlignment="1">
      <alignment horizontal="right" vertical="top" wrapText="1"/>
    </xf>
    <xf numFmtId="177" fontId="12" fillId="5" borderId="0" xfId="0" applyNumberFormat="1" applyFont="1" applyFill="1" applyBorder="1" applyAlignment="1">
      <alignment horizontal="right" vertical="top" wrapText="1"/>
    </xf>
    <xf numFmtId="3" fontId="12" fillId="6" borderId="6" xfId="0" applyNumberFormat="1" applyFont="1" applyFill="1" applyBorder="1" applyAlignment="1">
      <alignment horizontal="right" vertical="top" wrapText="1"/>
    </xf>
    <xf numFmtId="3" fontId="13" fillId="6" borderId="6" xfId="0" applyNumberFormat="1" applyFont="1" applyFill="1" applyBorder="1" applyAlignment="1">
      <alignment horizontal="right" vertical="top" wrapText="1"/>
    </xf>
    <xf numFmtId="3" fontId="12" fillId="2" borderId="6" xfId="0" applyNumberFormat="1" applyFont="1" applyFill="1" applyBorder="1" applyAlignment="1">
      <alignment horizontal="right" vertical="top" wrapText="1"/>
    </xf>
    <xf numFmtId="3" fontId="16" fillId="2" borderId="6" xfId="0" applyNumberFormat="1" applyFont="1" applyFill="1" applyBorder="1" applyAlignment="1">
      <alignment horizontal="right" vertical="top" wrapText="1"/>
    </xf>
    <xf numFmtId="177" fontId="12" fillId="6" borderId="6" xfId="0" applyNumberFormat="1" applyFont="1" applyFill="1" applyBorder="1" applyAlignment="1">
      <alignment horizontal="right" vertical="top" wrapText="1"/>
    </xf>
    <xf numFmtId="178" fontId="12" fillId="6" borderId="6" xfId="0" applyNumberFormat="1" applyFont="1" applyFill="1" applyBorder="1" applyAlignment="1">
      <alignment horizontal="right" vertical="top" wrapText="1"/>
    </xf>
    <xf numFmtId="3" fontId="14" fillId="6" borderId="6" xfId="0" applyNumberFormat="1" applyFont="1" applyFill="1" applyBorder="1" applyAlignment="1">
      <alignment horizontal="right" vertical="top" wrapText="1"/>
    </xf>
    <xf numFmtId="177" fontId="12" fillId="6" borderId="0" xfId="0" applyNumberFormat="1" applyFont="1" applyFill="1" applyBorder="1" applyAlignment="1">
      <alignment horizontal="right" vertical="top" wrapText="1"/>
    </xf>
    <xf numFmtId="180" fontId="0" fillId="0" borderId="0" xfId="0" applyNumberFormat="1">
      <alignment vertical="center"/>
    </xf>
    <xf numFmtId="0" fontId="0" fillId="0" borderId="0" xfId="0" applyFont="1" applyFill="1" applyAlignment="1">
      <alignment horizontal="left"/>
    </xf>
    <xf numFmtId="3" fontId="12" fillId="3" borderId="6" xfId="0" applyNumberFormat="1" applyFont="1" applyFill="1" applyBorder="1" applyAlignment="1">
      <alignment horizontal="right" vertical="top" wrapText="1"/>
    </xf>
    <xf numFmtId="0" fontId="10" fillId="3" borderId="3" xfId="0" applyFont="1" applyFill="1" applyBorder="1" applyAlignment="1">
      <alignment horizontal="justify" wrapText="1"/>
    </xf>
    <xf numFmtId="0" fontId="17" fillId="3" borderId="6" xfId="0" applyFont="1" applyFill="1" applyBorder="1" applyAlignment="1">
      <alignment horizontal="right" vertical="top" wrapText="1"/>
    </xf>
    <xf numFmtId="0" fontId="17" fillId="6" borderId="6" xfId="0" applyFont="1" applyFill="1" applyBorder="1" applyAlignment="1">
      <alignment horizontal="right" vertical="top" wrapText="1"/>
    </xf>
    <xf numFmtId="3" fontId="17" fillId="3" borderId="6" xfId="0" applyNumberFormat="1" applyFont="1" applyFill="1" applyBorder="1" applyAlignment="1">
      <alignment horizontal="right" vertical="top" wrapText="1"/>
    </xf>
    <xf numFmtId="3" fontId="17" fillId="6" borderId="6" xfId="0" applyNumberFormat="1" applyFont="1" applyFill="1" applyBorder="1" applyAlignment="1">
      <alignment horizontal="right" vertical="top" wrapText="1"/>
    </xf>
    <xf numFmtId="0" fontId="12" fillId="7" borderId="6" xfId="0" applyFont="1" applyFill="1" applyBorder="1" applyAlignment="1">
      <alignment horizontal="right" vertical="top" wrapText="1"/>
    </xf>
    <xf numFmtId="178" fontId="10" fillId="3" borderId="3" xfId="0" applyNumberFormat="1" applyFont="1" applyFill="1" applyBorder="1" applyAlignment="1">
      <alignment horizontal="justify" wrapText="1"/>
    </xf>
    <xf numFmtId="0" fontId="18" fillId="8" borderId="6" xfId="0" applyFont="1" applyFill="1" applyBorder="1" applyAlignment="1">
      <alignment horizontal="right" vertical="top" wrapText="1"/>
    </xf>
    <xf numFmtId="0" fontId="19" fillId="0" borderId="6" xfId="0" applyFont="1" applyFill="1" applyBorder="1" applyAlignment="1">
      <alignment horizontal="right" vertical="top" wrapText="1"/>
    </xf>
    <xf numFmtId="3" fontId="19" fillId="0" borderId="6" xfId="0" applyNumberFormat="1" applyFont="1" applyFill="1" applyBorder="1" applyAlignment="1">
      <alignment horizontal="right" vertical="top" wrapText="1"/>
    </xf>
    <xf numFmtId="0" fontId="20" fillId="3" borderId="6" xfId="0" applyFont="1" applyFill="1" applyBorder="1" applyAlignment="1">
      <alignment horizontal="right" vertical="top" wrapText="1"/>
    </xf>
    <xf numFmtId="0" fontId="21" fillId="3" borderId="6" xfId="0" applyFont="1" applyFill="1" applyBorder="1" applyAlignment="1">
      <alignment horizontal="right" vertical="top" wrapText="1"/>
    </xf>
    <xf numFmtId="0" fontId="22" fillId="3" borderId="6" xfId="0" applyFont="1" applyFill="1" applyBorder="1" applyAlignment="1">
      <alignment horizontal="right" vertical="top" wrapText="1"/>
    </xf>
    <xf numFmtId="0" fontId="19" fillId="7" borderId="6" xfId="0" applyFont="1" applyFill="1" applyBorder="1" applyAlignment="1">
      <alignment horizontal="right" vertical="top" wrapText="1"/>
    </xf>
    <xf numFmtId="0" fontId="23" fillId="0" borderId="0" xfId="0" applyFont="1" applyFill="1" applyBorder="1" applyAlignment="1">
      <alignment horizontal="justify" vertical="top"/>
    </xf>
    <xf numFmtId="0" fontId="24" fillId="0" borderId="0" xfId="0" applyFont="1" applyFill="1" applyBorder="1" applyAlignment="1">
      <alignment horizontal="left" vertical="top"/>
    </xf>
    <xf numFmtId="0" fontId="1" fillId="0" borderId="0" xfId="0" applyNumberFormat="1" applyFont="1" applyFill="1" applyBorder="1" applyAlignment="1">
      <alignment horizontal="left" vertical="top"/>
    </xf>
    <xf numFmtId="0" fontId="25" fillId="0" borderId="0" xfId="0" applyNumberFormat="1" applyFont="1" applyFill="1" applyBorder="1" applyAlignment="1">
      <alignment horizontal="left" vertical="top"/>
    </xf>
    <xf numFmtId="0" fontId="25" fillId="0" borderId="0" xfId="0" applyFont="1" applyFill="1" applyBorder="1" applyAlignment="1">
      <alignment horizontal="left" vertical="top"/>
    </xf>
    <xf numFmtId="3" fontId="1" fillId="0" borderId="0" xfId="0" applyNumberFormat="1" applyFont="1" applyFill="1" applyBorder="1" applyAlignment="1">
      <alignment horizontal="left" vertical="top"/>
    </xf>
    <xf numFmtId="178" fontId="12" fillId="3" borderId="1" xfId="0" applyNumberFormat="1" applyFont="1" applyFill="1" applyBorder="1" applyAlignment="1">
      <alignment horizontal="right" vertical="top" wrapText="1"/>
    </xf>
    <xf numFmtId="177" fontId="10" fillId="3" borderId="3" xfId="0" applyNumberFormat="1" applyFont="1" applyFill="1" applyBorder="1" applyAlignment="1">
      <alignment horizontal="justify" wrapText="1"/>
    </xf>
    <xf numFmtId="177" fontId="12" fillId="3" borderId="1" xfId="0" applyNumberFormat="1" applyFont="1" applyFill="1" applyBorder="1" applyAlignment="1">
      <alignment horizontal="right" vertical="top" wrapText="1"/>
    </xf>
    <xf numFmtId="176" fontId="1" fillId="0" borderId="0" xfId="0" applyNumberFormat="1" applyFont="1" applyFill="1" applyBorder="1" applyAlignment="1">
      <alignment horizontal="left" vertical="top"/>
    </xf>
    <xf numFmtId="176" fontId="10" fillId="3" borderId="3" xfId="0" applyNumberFormat="1" applyFont="1" applyFill="1" applyBorder="1" applyAlignment="1">
      <alignment horizontal="justify" wrapText="1"/>
    </xf>
    <xf numFmtId="176" fontId="12" fillId="3" borderId="6" xfId="0" applyNumberFormat="1" applyFont="1" applyFill="1" applyBorder="1" applyAlignment="1">
      <alignment horizontal="right" vertical="top" wrapText="1"/>
    </xf>
    <xf numFmtId="176" fontId="12" fillId="6" borderId="6" xfId="0" applyNumberFormat="1" applyFont="1" applyFill="1" applyBorder="1" applyAlignment="1">
      <alignment horizontal="right" vertical="top" wrapText="1"/>
    </xf>
    <xf numFmtId="0" fontId="26" fillId="3" borderId="0" xfId="0" applyFont="1" applyFill="1" applyBorder="1" applyAlignment="1">
      <alignment horizontal="left" wrapText="1"/>
    </xf>
    <xf numFmtId="182" fontId="12" fillId="3" borderId="6" xfId="0" applyNumberFormat="1" applyFont="1" applyFill="1" applyBorder="1" applyAlignment="1">
      <alignment horizontal="right" vertical="top" wrapText="1"/>
    </xf>
    <xf numFmtId="183" fontId="12" fillId="3" borderId="6" xfId="0" applyNumberFormat="1" applyFont="1" applyFill="1" applyBorder="1" applyAlignment="1">
      <alignment horizontal="right" vertical="top" wrapText="1"/>
    </xf>
    <xf numFmtId="4" fontId="12" fillId="3" borderId="6" xfId="0" applyNumberFormat="1" applyFont="1" applyFill="1" applyBorder="1" applyAlignment="1">
      <alignment horizontal="right" vertical="top" wrapText="1"/>
    </xf>
    <xf numFmtId="183" fontId="12" fillId="3" borderId="1" xfId="0" applyNumberFormat="1" applyFont="1" applyFill="1" applyBorder="1" applyAlignment="1">
      <alignment horizontal="right" vertical="top" wrapText="1"/>
    </xf>
    <xf numFmtId="181" fontId="12" fillId="3" borderId="6" xfId="0" applyNumberFormat="1" applyFont="1" applyFill="1" applyBorder="1" applyAlignment="1">
      <alignment horizontal="right" vertical="top" wrapText="1"/>
    </xf>
    <xf numFmtId="182" fontId="12" fillId="3" borderId="1" xfId="0" applyNumberFormat="1" applyFont="1" applyFill="1" applyBorder="1" applyAlignment="1">
      <alignment horizontal="right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6" Type="http://schemas.openxmlformats.org/officeDocument/2006/relationships/sharedStrings" Target="sharedStrings.xml"/><Relationship Id="rId105" Type="http://schemas.openxmlformats.org/officeDocument/2006/relationships/styles" Target="styles.xml"/><Relationship Id="rId104" Type="http://schemas.openxmlformats.org/officeDocument/2006/relationships/theme" Target="theme/theme1.xml"/><Relationship Id="rId103" Type="http://schemas.openxmlformats.org/officeDocument/2006/relationships/externalLink" Target="externalLinks/externalLink1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[1]总计!$AII$68:$AII$91</c:f>
              <c:numCache>
                <c:formatCode>General</c:formatCode>
                <c:ptCount val="24"/>
                <c:pt idx="0">
                  <c:v>1513</c:v>
                </c:pt>
                <c:pt idx="1">
                  <c:v>1133</c:v>
                </c:pt>
                <c:pt idx="2">
                  <c:v>1314</c:v>
                </c:pt>
                <c:pt idx="3">
                  <c:v>1323</c:v>
                </c:pt>
                <c:pt idx="4">
                  <c:v>1508</c:v>
                </c:pt>
                <c:pt idx="5">
                  <c:v>1405</c:v>
                </c:pt>
                <c:pt idx="6">
                  <c:v>1210</c:v>
                </c:pt>
                <c:pt idx="7">
                  <c:v>974</c:v>
                </c:pt>
                <c:pt idx="8">
                  <c:v>1260</c:v>
                </c:pt>
                <c:pt idx="9">
                  <c:v>1345</c:v>
                </c:pt>
                <c:pt idx="10">
                  <c:v>1308</c:v>
                </c:pt>
                <c:pt idx="11">
                  <c:v>1724</c:v>
                </c:pt>
                <c:pt idx="12">
                  <c:v>1713</c:v>
                </c:pt>
                <c:pt idx="13">
                  <c:v>1576</c:v>
                </c:pt>
                <c:pt idx="14">
                  <c:v>1595</c:v>
                </c:pt>
                <c:pt idx="15">
                  <c:v>1857</c:v>
                </c:pt>
                <c:pt idx="16">
                  <c:v>1540</c:v>
                </c:pt>
                <c:pt idx="17">
                  <c:v>1603</c:v>
                </c:pt>
                <c:pt idx="18">
                  <c:v>1978</c:v>
                </c:pt>
                <c:pt idx="19">
                  <c:v>1761</c:v>
                </c:pt>
                <c:pt idx="20">
                  <c:v>1586</c:v>
                </c:pt>
                <c:pt idx="21">
                  <c:v>1506</c:v>
                </c:pt>
                <c:pt idx="22">
                  <c:v>1598</c:v>
                </c:pt>
                <c:pt idx="23">
                  <c:v>1575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[1]总计!$AIJ$68:$AIJ$91</c:f>
              <c:numCache>
                <c:formatCode>General</c:formatCode>
                <c:ptCount val="24"/>
                <c:pt idx="0">
                  <c:v>277</c:v>
                </c:pt>
                <c:pt idx="1">
                  <c:v>322</c:v>
                </c:pt>
                <c:pt idx="2">
                  <c:v>377</c:v>
                </c:pt>
                <c:pt idx="3">
                  <c:v>427</c:v>
                </c:pt>
                <c:pt idx="4">
                  <c:v>504</c:v>
                </c:pt>
                <c:pt idx="5">
                  <c:v>556</c:v>
                </c:pt>
                <c:pt idx="6">
                  <c:v>653</c:v>
                </c:pt>
                <c:pt idx="7">
                  <c:v>713</c:v>
                </c:pt>
                <c:pt idx="8">
                  <c:v>767</c:v>
                </c:pt>
                <c:pt idx="9">
                  <c:v>898</c:v>
                </c:pt>
                <c:pt idx="10">
                  <c:v>1006</c:v>
                </c:pt>
                <c:pt idx="11">
                  <c:v>1191</c:v>
                </c:pt>
                <c:pt idx="12">
                  <c:v>1310</c:v>
                </c:pt>
                <c:pt idx="13">
                  <c:v>1469</c:v>
                </c:pt>
                <c:pt idx="14">
                  <c:v>1583</c:v>
                </c:pt>
                <c:pt idx="15">
                  <c:v>1680</c:v>
                </c:pt>
                <c:pt idx="16">
                  <c:v>1831</c:v>
                </c:pt>
                <c:pt idx="17">
                  <c:v>1966</c:v>
                </c:pt>
                <c:pt idx="18">
                  <c:v>2141</c:v>
                </c:pt>
                <c:pt idx="19">
                  <c:v>2294</c:v>
                </c:pt>
                <c:pt idx="20">
                  <c:v>2464</c:v>
                </c:pt>
                <c:pt idx="21">
                  <c:v>2560</c:v>
                </c:pt>
                <c:pt idx="22">
                  <c:v>2702</c:v>
                </c:pt>
                <c:pt idx="23">
                  <c:v>2852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[1]总计!$AIK$68:$AIK$91</c:f>
              <c:numCache>
                <c:formatCode>General</c:formatCode>
                <c:ptCount val="24"/>
                <c:pt idx="0">
                  <c:v>46</c:v>
                </c:pt>
                <c:pt idx="1">
                  <c:v>45</c:v>
                </c:pt>
                <c:pt idx="2">
                  <c:v>55</c:v>
                </c:pt>
                <c:pt idx="3">
                  <c:v>50</c:v>
                </c:pt>
                <c:pt idx="4">
                  <c:v>77</c:v>
                </c:pt>
                <c:pt idx="5">
                  <c:v>52</c:v>
                </c:pt>
                <c:pt idx="6">
                  <c:v>97</c:v>
                </c:pt>
                <c:pt idx="7">
                  <c:v>60</c:v>
                </c:pt>
                <c:pt idx="8">
                  <c:v>54</c:v>
                </c:pt>
                <c:pt idx="9">
                  <c:v>131</c:v>
                </c:pt>
                <c:pt idx="10">
                  <c:v>108</c:v>
                </c:pt>
                <c:pt idx="11">
                  <c:v>185</c:v>
                </c:pt>
                <c:pt idx="12">
                  <c:v>119</c:v>
                </c:pt>
                <c:pt idx="13">
                  <c:v>159</c:v>
                </c:pt>
                <c:pt idx="14">
                  <c:v>114</c:v>
                </c:pt>
                <c:pt idx="15">
                  <c:v>97</c:v>
                </c:pt>
                <c:pt idx="16">
                  <c:v>151</c:v>
                </c:pt>
                <c:pt idx="17">
                  <c:v>135</c:v>
                </c:pt>
                <c:pt idx="18">
                  <c:v>175</c:v>
                </c:pt>
                <c:pt idx="19">
                  <c:v>153</c:v>
                </c:pt>
                <c:pt idx="20">
                  <c:v>170</c:v>
                </c:pt>
                <c:pt idx="21">
                  <c:v>96</c:v>
                </c:pt>
                <c:pt idx="22">
                  <c:v>142</c:v>
                </c:pt>
                <c:pt idx="23">
                  <c:v>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55735579"/>
        <c:axId val="673060713"/>
      </c:line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[1]总计!$AIH$68:$AIH$91</c:f>
              <c:numCache>
                <c:formatCode>General</c:formatCode>
                <c:ptCount val="24"/>
                <c:pt idx="0">
                  <c:v>15425</c:v>
                </c:pt>
                <c:pt idx="1">
                  <c:v>16558</c:v>
                </c:pt>
                <c:pt idx="2">
                  <c:v>17872</c:v>
                </c:pt>
                <c:pt idx="3">
                  <c:v>19195</c:v>
                </c:pt>
                <c:pt idx="4">
                  <c:v>20703</c:v>
                </c:pt>
                <c:pt idx="5">
                  <c:v>22108</c:v>
                </c:pt>
                <c:pt idx="6">
                  <c:v>23318</c:v>
                </c:pt>
                <c:pt idx="7">
                  <c:v>24292</c:v>
                </c:pt>
                <c:pt idx="8">
                  <c:v>25552</c:v>
                </c:pt>
                <c:pt idx="9">
                  <c:v>26897</c:v>
                </c:pt>
                <c:pt idx="10">
                  <c:v>28205</c:v>
                </c:pt>
                <c:pt idx="11">
                  <c:v>29929</c:v>
                </c:pt>
                <c:pt idx="12">
                  <c:v>31642</c:v>
                </c:pt>
                <c:pt idx="13">
                  <c:v>33218</c:v>
                </c:pt>
                <c:pt idx="14">
                  <c:v>34813</c:v>
                </c:pt>
                <c:pt idx="15">
                  <c:v>36670</c:v>
                </c:pt>
                <c:pt idx="16">
                  <c:v>38210</c:v>
                </c:pt>
                <c:pt idx="17">
                  <c:v>39813</c:v>
                </c:pt>
                <c:pt idx="18">
                  <c:v>41791</c:v>
                </c:pt>
                <c:pt idx="19">
                  <c:v>43552</c:v>
                </c:pt>
                <c:pt idx="20">
                  <c:v>45138</c:v>
                </c:pt>
                <c:pt idx="21">
                  <c:v>46644</c:v>
                </c:pt>
                <c:pt idx="22">
                  <c:v>48242</c:v>
                </c:pt>
                <c:pt idx="23">
                  <c:v>49817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8893692"/>
        <c:axId val="90019297"/>
      </c:lineChart>
      <c:catAx>
        <c:axId val="755735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3060713"/>
        <c:crosses val="autoZero"/>
        <c:auto val="1"/>
        <c:lblAlgn val="ctr"/>
        <c:lblOffset val="100"/>
        <c:noMultiLvlLbl val="0"/>
      </c:catAx>
      <c:valAx>
        <c:axId val="6730607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5735579"/>
        <c:crosses val="autoZero"/>
        <c:crossBetween val="between"/>
      </c:valAx>
      <c:catAx>
        <c:axId val="76889369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019297"/>
        <c:crosses val="autoZero"/>
        <c:auto val="1"/>
        <c:lblAlgn val="ctr"/>
        <c:lblOffset val="100"/>
        <c:noMultiLvlLbl val="0"/>
      </c:catAx>
      <c:valAx>
        <c:axId val="90019297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88936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>
      <xdr:nvSpPr>
        <xdr:cNvPr id="2" name="Host Control  1"/>
        <xdr:cNvSpPr/>
      </xdr:nvSpPr>
      <xdr:spPr>
        <a:xfrm>
          <a:off x="2877820" y="176784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>
      <xdr:nvSpPr>
        <xdr:cNvPr id="3" name="Host Control  1"/>
        <xdr:cNvSpPr/>
      </xdr:nvSpPr>
      <xdr:spPr>
        <a:xfrm>
          <a:off x="2877820" y="1766887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0</xdr:rowOff>
    </xdr:to>
    <xdr:sp>
      <xdr:nvSpPr>
        <xdr:cNvPr id="4" name="Host Control  2"/>
        <xdr:cNvSpPr/>
      </xdr:nvSpPr>
      <xdr:spPr>
        <a:xfrm>
          <a:off x="2196465" y="176688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5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6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7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>
      <xdr:nvSpPr>
        <xdr:cNvPr id="8" name="Host Control  1"/>
        <xdr:cNvSpPr/>
      </xdr:nvSpPr>
      <xdr:spPr>
        <a:xfrm>
          <a:off x="3559175" y="1766887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9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0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1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2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3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4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5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6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0</xdr:rowOff>
    </xdr:to>
    <xdr:sp>
      <xdr:nvSpPr>
        <xdr:cNvPr id="17" name="Host Control  4"/>
        <xdr:cNvSpPr/>
      </xdr:nvSpPr>
      <xdr:spPr>
        <a:xfrm>
          <a:off x="1351915" y="176688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>
      <xdr:nvSpPr>
        <xdr:cNvPr id="18" name="Host Control  2"/>
        <xdr:cNvSpPr/>
      </xdr:nvSpPr>
      <xdr:spPr>
        <a:xfrm>
          <a:off x="1351915" y="17668875"/>
          <a:ext cx="10598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>
      <xdr:nvSpPr>
        <xdr:cNvPr id="19" name="Host Control  1"/>
        <xdr:cNvSpPr/>
      </xdr:nvSpPr>
      <xdr:spPr>
        <a:xfrm>
          <a:off x="2877820" y="176784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>
      <xdr:nvSpPr>
        <xdr:cNvPr id="20" name="Host Control  1"/>
        <xdr:cNvSpPr/>
      </xdr:nvSpPr>
      <xdr:spPr>
        <a:xfrm>
          <a:off x="2877820" y="1766887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0</xdr:rowOff>
    </xdr:to>
    <xdr:sp>
      <xdr:nvSpPr>
        <xdr:cNvPr id="21" name="Host Control  2"/>
        <xdr:cNvSpPr/>
      </xdr:nvSpPr>
      <xdr:spPr>
        <a:xfrm>
          <a:off x="2196465" y="176688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2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3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4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>
      <xdr:nvSpPr>
        <xdr:cNvPr id="25" name="Host Control  1"/>
        <xdr:cNvSpPr/>
      </xdr:nvSpPr>
      <xdr:spPr>
        <a:xfrm>
          <a:off x="3559175" y="1766887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26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7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8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29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0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1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32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33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0</xdr:rowOff>
    </xdr:to>
    <xdr:sp>
      <xdr:nvSpPr>
        <xdr:cNvPr id="34" name="Host Control  4"/>
        <xdr:cNvSpPr/>
      </xdr:nvSpPr>
      <xdr:spPr>
        <a:xfrm>
          <a:off x="1351915" y="176688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>
      <xdr:nvSpPr>
        <xdr:cNvPr id="35" name="Host Control  2"/>
        <xdr:cNvSpPr/>
      </xdr:nvSpPr>
      <xdr:spPr>
        <a:xfrm>
          <a:off x="1351915" y="17668875"/>
          <a:ext cx="10598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>
      <xdr:nvSpPr>
        <xdr:cNvPr id="36" name="Host Control  1"/>
        <xdr:cNvSpPr/>
      </xdr:nvSpPr>
      <xdr:spPr>
        <a:xfrm>
          <a:off x="2877820" y="178720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37" name="Host Control  1"/>
        <xdr:cNvSpPr/>
      </xdr:nvSpPr>
      <xdr:spPr>
        <a:xfrm>
          <a:off x="2877820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38" name="Host Control  2"/>
        <xdr:cNvSpPr/>
      </xdr:nvSpPr>
      <xdr:spPr>
        <a:xfrm>
          <a:off x="2196465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39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0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1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42" name="Host Control  1"/>
        <xdr:cNvSpPr/>
      </xdr:nvSpPr>
      <xdr:spPr>
        <a:xfrm>
          <a:off x="3559175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3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4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5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6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7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8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9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50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51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>
      <xdr:nvSpPr>
        <xdr:cNvPr id="52" name="Host Control  2"/>
        <xdr:cNvSpPr/>
      </xdr:nvSpPr>
      <xdr:spPr>
        <a:xfrm>
          <a:off x="1351915" y="17862550"/>
          <a:ext cx="10598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>
      <xdr:nvSpPr>
        <xdr:cNvPr id="53" name="Host Control  1"/>
        <xdr:cNvSpPr/>
      </xdr:nvSpPr>
      <xdr:spPr>
        <a:xfrm>
          <a:off x="2877820" y="178720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54" name="Host Control  1"/>
        <xdr:cNvSpPr/>
      </xdr:nvSpPr>
      <xdr:spPr>
        <a:xfrm>
          <a:off x="2877820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55" name="Host Control  2"/>
        <xdr:cNvSpPr/>
      </xdr:nvSpPr>
      <xdr:spPr>
        <a:xfrm>
          <a:off x="2196465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6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7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8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59" name="Host Control  1"/>
        <xdr:cNvSpPr/>
      </xdr:nvSpPr>
      <xdr:spPr>
        <a:xfrm>
          <a:off x="3559175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0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1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2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3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7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68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>
      <xdr:nvSpPr>
        <xdr:cNvPr id="69" name="Host Control  2"/>
        <xdr:cNvSpPr/>
      </xdr:nvSpPr>
      <xdr:spPr>
        <a:xfrm>
          <a:off x="1351915" y="17862550"/>
          <a:ext cx="10598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9525</xdr:rowOff>
    </xdr:from>
    <xdr:to>
      <xdr:col>4</xdr:col>
      <xdr:colOff>259715</xdr:colOff>
      <xdr:row>93</xdr:row>
      <xdr:rowOff>182880</xdr:rowOff>
    </xdr:to>
    <xdr:sp>
      <xdr:nvSpPr>
        <xdr:cNvPr id="70" name="Host Control  1"/>
        <xdr:cNvSpPr/>
      </xdr:nvSpPr>
      <xdr:spPr>
        <a:xfrm>
          <a:off x="2877820" y="182594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502285</xdr:colOff>
      <xdr:row>94</xdr:row>
      <xdr:rowOff>53975</xdr:rowOff>
    </xdr:to>
    <xdr:sp>
      <xdr:nvSpPr>
        <xdr:cNvPr id="71" name="Host Control  1"/>
        <xdr:cNvSpPr/>
      </xdr:nvSpPr>
      <xdr:spPr>
        <a:xfrm>
          <a:off x="2877820" y="182499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0</xdr:colOff>
      <xdr:row>94</xdr:row>
      <xdr:rowOff>0</xdr:rowOff>
    </xdr:to>
    <xdr:sp>
      <xdr:nvSpPr>
        <xdr:cNvPr id="72" name="Host Control  2"/>
        <xdr:cNvSpPr/>
      </xdr:nvSpPr>
      <xdr:spPr>
        <a:xfrm>
          <a:off x="2196465" y="182499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3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4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5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497205</xdr:colOff>
      <xdr:row>94</xdr:row>
      <xdr:rowOff>53975</xdr:rowOff>
    </xdr:to>
    <xdr:sp>
      <xdr:nvSpPr>
        <xdr:cNvPr id="76" name="Host Control  1"/>
        <xdr:cNvSpPr/>
      </xdr:nvSpPr>
      <xdr:spPr>
        <a:xfrm>
          <a:off x="3559175" y="182499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77" name="Host Control  2"/>
        <xdr:cNvSpPr/>
      </xdr:nvSpPr>
      <xdr:spPr>
        <a:xfrm>
          <a:off x="2877820" y="182499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8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9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0" name="Host Control  2"/>
        <xdr:cNvSpPr/>
      </xdr:nvSpPr>
      <xdr:spPr>
        <a:xfrm>
          <a:off x="2877820" y="182499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81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82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3" name="Host Control  2"/>
        <xdr:cNvSpPr/>
      </xdr:nvSpPr>
      <xdr:spPr>
        <a:xfrm>
          <a:off x="2877820" y="182499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4" name="Host Control  2"/>
        <xdr:cNvSpPr/>
      </xdr:nvSpPr>
      <xdr:spPr>
        <a:xfrm>
          <a:off x="2877820" y="182499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571500</xdr:colOff>
      <xdr:row>94</xdr:row>
      <xdr:rowOff>0</xdr:rowOff>
    </xdr:to>
    <xdr:sp>
      <xdr:nvSpPr>
        <xdr:cNvPr id="85" name="Host Control  4"/>
        <xdr:cNvSpPr/>
      </xdr:nvSpPr>
      <xdr:spPr>
        <a:xfrm>
          <a:off x="1351915" y="182499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215265</xdr:colOff>
      <xdr:row>94</xdr:row>
      <xdr:rowOff>44450</xdr:rowOff>
    </xdr:to>
    <xdr:sp>
      <xdr:nvSpPr>
        <xdr:cNvPr id="86" name="Host Control  2"/>
        <xdr:cNvSpPr/>
      </xdr:nvSpPr>
      <xdr:spPr>
        <a:xfrm>
          <a:off x="1351915" y="18249900"/>
          <a:ext cx="1059815" cy="23812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>
      <xdr:nvSpPr>
        <xdr:cNvPr id="190" name="Host Control  1"/>
        <xdr:cNvSpPr/>
      </xdr:nvSpPr>
      <xdr:spPr>
        <a:xfrm>
          <a:off x="2714625" y="15547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>
      <xdr:nvSpPr>
        <xdr:cNvPr id="191" name="Host Control  1"/>
        <xdr:cNvSpPr/>
      </xdr:nvSpPr>
      <xdr:spPr>
        <a:xfrm>
          <a:off x="2714625" y="155384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>
      <xdr:nvSpPr>
        <xdr:cNvPr id="192" name="Host Control  2"/>
        <xdr:cNvSpPr/>
      </xdr:nvSpPr>
      <xdr:spPr>
        <a:xfrm>
          <a:off x="2033270" y="155384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3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4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5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>
      <xdr:nvSpPr>
        <xdr:cNvPr id="196" name="Host Control  1"/>
        <xdr:cNvSpPr/>
      </xdr:nvSpPr>
      <xdr:spPr>
        <a:xfrm>
          <a:off x="3395980" y="155384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197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8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9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0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01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02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3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4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>
      <xdr:nvSpPr>
        <xdr:cNvPr id="205" name="Host Control  4"/>
        <xdr:cNvSpPr/>
      </xdr:nvSpPr>
      <xdr:spPr>
        <a:xfrm>
          <a:off x="1351915" y="155384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06" name="Host Control  6"/>
        <xdr:cNvSpPr/>
      </xdr:nvSpPr>
      <xdr:spPr>
        <a:xfrm>
          <a:off x="742315" y="1553845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07" name="Host Control  6"/>
        <xdr:cNvSpPr/>
      </xdr:nvSpPr>
      <xdr:spPr>
        <a:xfrm>
          <a:off x="742315" y="1553845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>
      <xdr:nvSpPr>
        <xdr:cNvPr id="208" name="Host Control  2"/>
        <xdr:cNvSpPr/>
      </xdr:nvSpPr>
      <xdr:spPr>
        <a:xfrm>
          <a:off x="1351915" y="155384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>
      <xdr:nvSpPr>
        <xdr:cNvPr id="209" name="Host Control  6"/>
        <xdr:cNvSpPr/>
      </xdr:nvSpPr>
      <xdr:spPr>
        <a:xfrm>
          <a:off x="742315" y="1553845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0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1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2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>
      <xdr:nvSpPr>
        <xdr:cNvPr id="213" name="Host Control  6"/>
        <xdr:cNvSpPr/>
      </xdr:nvSpPr>
      <xdr:spPr>
        <a:xfrm>
          <a:off x="742315" y="1553845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>
      <xdr:nvSpPr>
        <xdr:cNvPr id="214" name="Host Control  6"/>
        <xdr:cNvSpPr/>
      </xdr:nvSpPr>
      <xdr:spPr>
        <a:xfrm>
          <a:off x="742315" y="1553845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>
      <xdr:nvSpPr>
        <xdr:cNvPr id="215" name="Host Control  6"/>
        <xdr:cNvSpPr/>
      </xdr:nvSpPr>
      <xdr:spPr>
        <a:xfrm>
          <a:off x="742315" y="1553845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>
      <xdr:nvSpPr>
        <xdr:cNvPr id="216" name="Host Control  6"/>
        <xdr:cNvSpPr/>
      </xdr:nvSpPr>
      <xdr:spPr>
        <a:xfrm>
          <a:off x="1170305" y="1553845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7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8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9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0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1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2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3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4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5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6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7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8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9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0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1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2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3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4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5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6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7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8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9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0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41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2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43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4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>
      <xdr:nvSpPr>
        <xdr:cNvPr id="245" name="Host Control  1"/>
        <xdr:cNvSpPr/>
      </xdr:nvSpPr>
      <xdr:spPr>
        <a:xfrm>
          <a:off x="2714625" y="15547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>
      <xdr:nvSpPr>
        <xdr:cNvPr id="246" name="Host Control  1"/>
        <xdr:cNvSpPr/>
      </xdr:nvSpPr>
      <xdr:spPr>
        <a:xfrm>
          <a:off x="2714625" y="155384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>
      <xdr:nvSpPr>
        <xdr:cNvPr id="247" name="Host Control  2"/>
        <xdr:cNvSpPr/>
      </xdr:nvSpPr>
      <xdr:spPr>
        <a:xfrm>
          <a:off x="2033270" y="155384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48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49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0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>
      <xdr:nvSpPr>
        <xdr:cNvPr id="251" name="Host Control  1"/>
        <xdr:cNvSpPr/>
      </xdr:nvSpPr>
      <xdr:spPr>
        <a:xfrm>
          <a:off x="3395980" y="155384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2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3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4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5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6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7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8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9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>
      <xdr:nvSpPr>
        <xdr:cNvPr id="260" name="Host Control  4"/>
        <xdr:cNvSpPr/>
      </xdr:nvSpPr>
      <xdr:spPr>
        <a:xfrm>
          <a:off x="1351915" y="155384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61" name="Host Control  6"/>
        <xdr:cNvSpPr/>
      </xdr:nvSpPr>
      <xdr:spPr>
        <a:xfrm>
          <a:off x="742315" y="1553845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62" name="Host Control  6"/>
        <xdr:cNvSpPr/>
      </xdr:nvSpPr>
      <xdr:spPr>
        <a:xfrm>
          <a:off x="742315" y="1553845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>
      <xdr:nvSpPr>
        <xdr:cNvPr id="263" name="Host Control  2"/>
        <xdr:cNvSpPr/>
      </xdr:nvSpPr>
      <xdr:spPr>
        <a:xfrm>
          <a:off x="1351915" y="155384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>
      <xdr:nvSpPr>
        <xdr:cNvPr id="264" name="Host Control  6"/>
        <xdr:cNvSpPr/>
      </xdr:nvSpPr>
      <xdr:spPr>
        <a:xfrm>
          <a:off x="742315" y="1553845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65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66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67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>
      <xdr:nvSpPr>
        <xdr:cNvPr id="268" name="Host Control  6"/>
        <xdr:cNvSpPr/>
      </xdr:nvSpPr>
      <xdr:spPr>
        <a:xfrm>
          <a:off x="742315" y="1553845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>
      <xdr:nvSpPr>
        <xdr:cNvPr id="269" name="Host Control  6"/>
        <xdr:cNvSpPr/>
      </xdr:nvSpPr>
      <xdr:spPr>
        <a:xfrm>
          <a:off x="742315" y="1553845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>
      <xdr:nvSpPr>
        <xdr:cNvPr id="270" name="Host Control  6"/>
        <xdr:cNvSpPr/>
      </xdr:nvSpPr>
      <xdr:spPr>
        <a:xfrm>
          <a:off x="742315" y="1553845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>
      <xdr:nvSpPr>
        <xdr:cNvPr id="271" name="Host Control  6"/>
        <xdr:cNvSpPr/>
      </xdr:nvSpPr>
      <xdr:spPr>
        <a:xfrm>
          <a:off x="1170305" y="1553845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2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3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4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5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6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7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8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9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0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1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2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3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4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5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6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7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8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9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0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1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2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3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4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5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6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7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0</xdr:rowOff>
    </xdr:to>
    <xdr:sp>
      <xdr:nvSpPr>
        <xdr:cNvPr id="2" name="Host Control  1"/>
        <xdr:cNvSpPr/>
      </xdr:nvSpPr>
      <xdr:spPr>
        <a:xfrm>
          <a:off x="2714625" y="17475200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3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4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17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8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9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20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21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25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2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29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3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3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3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33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34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35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36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37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38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39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3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4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7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0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51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53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4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5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6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57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69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0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71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72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0</xdr:rowOff>
    </xdr:to>
    <xdr:sp>
      <xdr:nvSpPr>
        <xdr:cNvPr id="73" name="Host Control  1"/>
        <xdr:cNvSpPr/>
      </xdr:nvSpPr>
      <xdr:spPr>
        <a:xfrm>
          <a:off x="2714625" y="17475200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4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75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79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0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8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84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5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8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90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9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90</xdr:row>
      <xdr:rowOff>3175</xdr:rowOff>
    </xdr:to>
    <xdr:sp>
      <xdr:nvSpPr>
        <xdr:cNvPr id="93" name="Host Control  1"/>
        <xdr:cNvSpPr/>
      </xdr:nvSpPr>
      <xdr:spPr>
        <a:xfrm>
          <a:off x="273367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94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95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>
      <xdr:nvSpPr>
        <xdr:cNvPr id="97" name="Host Control  3"/>
        <xdr:cNvSpPr/>
      </xdr:nvSpPr>
      <xdr:spPr>
        <a:xfrm>
          <a:off x="2033270" y="17475200"/>
          <a:ext cx="76327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98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99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00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01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102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06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07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0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3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114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116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17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18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19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120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24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3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132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33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134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35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36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37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138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42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3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9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150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5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152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53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>
      <xdr:nvSpPr>
        <xdr:cNvPr id="154" name="Host Control  1"/>
        <xdr:cNvSpPr/>
      </xdr:nvSpPr>
      <xdr:spPr>
        <a:xfrm>
          <a:off x="2714625" y="17291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55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156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8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9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60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1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2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4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7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168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170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71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72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73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74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7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7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7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78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79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80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81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>
      <xdr:nvSpPr>
        <xdr:cNvPr id="318" name="Host Control  1"/>
        <xdr:cNvSpPr/>
      </xdr:nvSpPr>
      <xdr:spPr>
        <a:xfrm>
          <a:off x="2714625" y="17291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19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320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2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24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5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8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9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3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31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332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33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334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35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36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37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38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42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43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44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45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7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7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72" name="Host Control  1"/>
        <xdr:cNvSpPr/>
      </xdr:nvSpPr>
      <xdr:spPr>
        <a:xfrm>
          <a:off x="2714625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373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374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378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79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2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5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67945</xdr:rowOff>
    </xdr:from>
    <xdr:to>
      <xdr:col>11</xdr:col>
      <xdr:colOff>342265</xdr:colOff>
      <xdr:row>91</xdr:row>
      <xdr:rowOff>71120</xdr:rowOff>
    </xdr:to>
    <xdr:sp>
      <xdr:nvSpPr>
        <xdr:cNvPr id="386" name="Host Control  1"/>
        <xdr:cNvSpPr/>
      </xdr:nvSpPr>
      <xdr:spPr>
        <a:xfrm>
          <a:off x="6920865" y="17736820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388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389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390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391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392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396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9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0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0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0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04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5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06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07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08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09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10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14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15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18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2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2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22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2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24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25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26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27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28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2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32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6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9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40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4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42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43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444" name="Host Control  1"/>
        <xdr:cNvSpPr/>
      </xdr:nvSpPr>
      <xdr:spPr>
        <a:xfrm>
          <a:off x="2714625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45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46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50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51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52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55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56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5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6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61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62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6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>
      <xdr:nvSpPr>
        <xdr:cNvPr id="464" name="Host Control  1"/>
        <xdr:cNvSpPr/>
      </xdr:nvSpPr>
      <xdr:spPr>
        <a:xfrm>
          <a:off x="2733675" y="17668875"/>
          <a:ext cx="92075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65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66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6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>
      <xdr:nvSpPr>
        <xdr:cNvPr id="468" name="Host Control  3"/>
        <xdr:cNvSpPr/>
      </xdr:nvSpPr>
      <xdr:spPr>
        <a:xfrm>
          <a:off x="2033270" y="17668875"/>
          <a:ext cx="76327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69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70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71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72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73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77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78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85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6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87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88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89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90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91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95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96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99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0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0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02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03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0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505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506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507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508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509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513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1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1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20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21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22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523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524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>
      <xdr:nvSpPr>
        <xdr:cNvPr id="525" name="Host Control  1"/>
        <xdr:cNvSpPr/>
      </xdr:nvSpPr>
      <xdr:spPr>
        <a:xfrm>
          <a:off x="2714625" y="174847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26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527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2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2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3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39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0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541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2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3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44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545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4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4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4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549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50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51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52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>
      <xdr:nvSpPr>
        <xdr:cNvPr id="581" name="Host Control  1"/>
        <xdr:cNvSpPr/>
      </xdr:nvSpPr>
      <xdr:spPr>
        <a:xfrm>
          <a:off x="2714625" y="174847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82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583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87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8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4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95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597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98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99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00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01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05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06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07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08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0</xdr:rowOff>
    </xdr:to>
    <xdr:sp>
      <xdr:nvSpPr>
        <xdr:cNvPr id="635" name="Host Control  1"/>
        <xdr:cNvSpPr/>
      </xdr:nvSpPr>
      <xdr:spPr>
        <a:xfrm>
          <a:off x="2714625" y="17862550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36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637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38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39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0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41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2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4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5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6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7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8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649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50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651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52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53" name="Host Control  1"/>
        <xdr:cNvSpPr/>
      </xdr:nvSpPr>
      <xdr:spPr>
        <a:xfrm>
          <a:off x="2714625" y="17862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54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655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6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7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8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59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0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1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3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4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5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6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667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8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669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70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71" name="Host Control  1"/>
        <xdr:cNvSpPr/>
      </xdr:nvSpPr>
      <xdr:spPr>
        <a:xfrm>
          <a:off x="2714625" y="17862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72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673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4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5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6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77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78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9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0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1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4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685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6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687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88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89" name="Host Control  1"/>
        <xdr:cNvSpPr/>
      </xdr:nvSpPr>
      <xdr:spPr>
        <a:xfrm>
          <a:off x="2714625" y="17862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90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691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4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95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96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7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8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99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00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01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02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703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04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705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06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0</xdr:rowOff>
    </xdr:to>
    <xdr:sp>
      <xdr:nvSpPr>
        <xdr:cNvPr id="707" name="Host Control  1"/>
        <xdr:cNvSpPr/>
      </xdr:nvSpPr>
      <xdr:spPr>
        <a:xfrm>
          <a:off x="2714625" y="17862550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08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709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0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1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92</xdr:row>
      <xdr:rowOff>0</xdr:rowOff>
    </xdr:to>
    <xdr:sp>
      <xdr:nvSpPr>
        <xdr:cNvPr id="713" name="Host Control  1"/>
        <xdr:cNvSpPr/>
      </xdr:nvSpPr>
      <xdr:spPr>
        <a:xfrm>
          <a:off x="3395980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14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15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6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7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92</xdr:row>
      <xdr:rowOff>0</xdr:rowOff>
    </xdr:to>
    <xdr:sp>
      <xdr:nvSpPr>
        <xdr:cNvPr id="718" name="Host Control  1"/>
        <xdr:cNvSpPr/>
      </xdr:nvSpPr>
      <xdr:spPr>
        <a:xfrm>
          <a:off x="3395980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19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20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1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92</xdr:row>
      <xdr:rowOff>0</xdr:rowOff>
    </xdr:to>
    <xdr:sp>
      <xdr:nvSpPr>
        <xdr:cNvPr id="724" name="Host Control  1"/>
        <xdr:cNvSpPr/>
      </xdr:nvSpPr>
      <xdr:spPr>
        <a:xfrm>
          <a:off x="3395980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25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26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91</xdr:row>
      <xdr:rowOff>0</xdr:rowOff>
    </xdr:from>
    <xdr:to>
      <xdr:col>5</xdr:col>
      <xdr:colOff>258445</xdr:colOff>
      <xdr:row>92</xdr:row>
      <xdr:rowOff>3175</xdr:rowOff>
    </xdr:to>
    <xdr:sp>
      <xdr:nvSpPr>
        <xdr:cNvPr id="727" name="Host Control  1"/>
        <xdr:cNvSpPr/>
      </xdr:nvSpPr>
      <xdr:spPr>
        <a:xfrm>
          <a:off x="273367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92</xdr:row>
      <xdr:rowOff>0</xdr:rowOff>
    </xdr:to>
    <xdr:sp>
      <xdr:nvSpPr>
        <xdr:cNvPr id="728" name="Host Control  1"/>
        <xdr:cNvSpPr/>
      </xdr:nvSpPr>
      <xdr:spPr>
        <a:xfrm>
          <a:off x="3395980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29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30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81915</xdr:colOff>
      <xdr:row>92</xdr:row>
      <xdr:rowOff>44450</xdr:rowOff>
    </xdr:to>
    <xdr:sp>
      <xdr:nvSpPr>
        <xdr:cNvPr id="731" name="Host Control  3"/>
        <xdr:cNvSpPr/>
      </xdr:nvSpPr>
      <xdr:spPr>
        <a:xfrm>
          <a:off x="2033270" y="17862550"/>
          <a:ext cx="76327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732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33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34" name="Host Control  1"/>
        <xdr:cNvSpPr/>
      </xdr:nvSpPr>
      <xdr:spPr>
        <a:xfrm>
          <a:off x="2714625" y="17862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35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736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7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8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9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40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1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4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5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6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7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748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9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750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51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52" name="Host Control  1"/>
        <xdr:cNvSpPr/>
      </xdr:nvSpPr>
      <xdr:spPr>
        <a:xfrm>
          <a:off x="2714625" y="17862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53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754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5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6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7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58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59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0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1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2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4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5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766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7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768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69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70" name="Host Control  1"/>
        <xdr:cNvSpPr/>
      </xdr:nvSpPr>
      <xdr:spPr>
        <a:xfrm>
          <a:off x="2714625" y="17862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71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772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4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5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76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77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8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9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0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81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8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3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784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5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786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87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>
      <xdr:nvSpPr>
        <xdr:cNvPr id="788" name="Host Control  1"/>
        <xdr:cNvSpPr/>
      </xdr:nvSpPr>
      <xdr:spPr>
        <a:xfrm>
          <a:off x="2714625" y="1767840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789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790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794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795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798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0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0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802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0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04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05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06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07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08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0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12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13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14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15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4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4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4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4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>
      <xdr:nvSpPr>
        <xdr:cNvPr id="844" name="Host Control  1"/>
        <xdr:cNvSpPr/>
      </xdr:nvSpPr>
      <xdr:spPr>
        <a:xfrm>
          <a:off x="2714625" y="1767840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45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46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850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858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9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60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61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62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63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64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68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69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70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71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0</xdr:rowOff>
    </xdr:to>
    <xdr:sp>
      <xdr:nvSpPr>
        <xdr:cNvPr id="2" name="Host Control  1"/>
        <xdr:cNvSpPr/>
      </xdr:nvSpPr>
      <xdr:spPr>
        <a:xfrm>
          <a:off x="2714625" y="17281525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4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8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5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>
      <xdr:nvSpPr>
        <xdr:cNvPr id="16" name="Host Control  1"/>
        <xdr:cNvSpPr/>
      </xdr:nvSpPr>
      <xdr:spPr>
        <a:xfrm>
          <a:off x="6920865" y="17543145"/>
          <a:ext cx="905510" cy="1873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18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9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0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1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2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26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27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28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29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56" name="Host Control  1"/>
        <xdr:cNvSpPr/>
      </xdr:nvSpPr>
      <xdr:spPr>
        <a:xfrm>
          <a:off x="2714625" y="17281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57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58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59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62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3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6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8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70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71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72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73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74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75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76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7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7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7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80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81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82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83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1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1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112" name="Host Control  1"/>
        <xdr:cNvSpPr/>
      </xdr:nvSpPr>
      <xdr:spPr>
        <a:xfrm>
          <a:off x="2714625" y="17281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13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114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18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1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2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5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126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7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128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29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30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31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32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3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3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3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36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37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38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39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166" name="Host Control  1"/>
        <xdr:cNvSpPr/>
      </xdr:nvSpPr>
      <xdr:spPr>
        <a:xfrm>
          <a:off x="2714625" y="17281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67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168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9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72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3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6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8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180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81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182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83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84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85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86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90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91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92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93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0</xdr:rowOff>
    </xdr:to>
    <xdr:sp>
      <xdr:nvSpPr>
        <xdr:cNvPr id="220" name="Host Control  1"/>
        <xdr:cNvSpPr/>
      </xdr:nvSpPr>
      <xdr:spPr>
        <a:xfrm>
          <a:off x="2714625" y="17281525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221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222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89</xdr:row>
      <xdr:rowOff>0</xdr:rowOff>
    </xdr:to>
    <xdr:sp>
      <xdr:nvSpPr>
        <xdr:cNvPr id="226" name="Host Control  1"/>
        <xdr:cNvSpPr/>
      </xdr:nvSpPr>
      <xdr:spPr>
        <a:xfrm>
          <a:off x="3395980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27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28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9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89</xdr:row>
      <xdr:rowOff>0</xdr:rowOff>
    </xdr:to>
    <xdr:sp>
      <xdr:nvSpPr>
        <xdr:cNvPr id="231" name="Host Control  1"/>
        <xdr:cNvSpPr/>
      </xdr:nvSpPr>
      <xdr:spPr>
        <a:xfrm>
          <a:off x="3395980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32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33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89</xdr:row>
      <xdr:rowOff>0</xdr:rowOff>
    </xdr:to>
    <xdr:sp>
      <xdr:nvSpPr>
        <xdr:cNvPr id="237" name="Host Control  1"/>
        <xdr:cNvSpPr/>
      </xdr:nvSpPr>
      <xdr:spPr>
        <a:xfrm>
          <a:off x="3395980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38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3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88</xdr:row>
      <xdr:rowOff>0</xdr:rowOff>
    </xdr:from>
    <xdr:to>
      <xdr:col>5</xdr:col>
      <xdr:colOff>258445</xdr:colOff>
      <xdr:row>89</xdr:row>
      <xdr:rowOff>3175</xdr:rowOff>
    </xdr:to>
    <xdr:sp>
      <xdr:nvSpPr>
        <xdr:cNvPr id="240" name="Host Control  1"/>
        <xdr:cNvSpPr/>
      </xdr:nvSpPr>
      <xdr:spPr>
        <a:xfrm>
          <a:off x="273367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89</xdr:row>
      <xdr:rowOff>0</xdr:rowOff>
    </xdr:to>
    <xdr:sp>
      <xdr:nvSpPr>
        <xdr:cNvPr id="241" name="Host Control  1"/>
        <xdr:cNvSpPr/>
      </xdr:nvSpPr>
      <xdr:spPr>
        <a:xfrm>
          <a:off x="3395980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42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43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81915</xdr:colOff>
      <xdr:row>89</xdr:row>
      <xdr:rowOff>44450</xdr:rowOff>
    </xdr:to>
    <xdr:sp>
      <xdr:nvSpPr>
        <xdr:cNvPr id="244" name="Host Control  3"/>
        <xdr:cNvSpPr/>
      </xdr:nvSpPr>
      <xdr:spPr>
        <a:xfrm>
          <a:off x="2033270" y="17281525"/>
          <a:ext cx="76327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245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46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47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48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49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5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253" name="Host Control  1"/>
        <xdr:cNvSpPr/>
      </xdr:nvSpPr>
      <xdr:spPr>
        <a:xfrm>
          <a:off x="2714625" y="17281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254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255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8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59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0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2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3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6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267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8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269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70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71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72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73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7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7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7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277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278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279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280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309" name="Host Control  1"/>
        <xdr:cNvSpPr/>
      </xdr:nvSpPr>
      <xdr:spPr>
        <a:xfrm>
          <a:off x="2714625" y="17281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10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311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2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15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16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8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1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2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323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4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325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26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27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28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29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33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34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35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36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365" name="Host Control  1"/>
        <xdr:cNvSpPr/>
      </xdr:nvSpPr>
      <xdr:spPr>
        <a:xfrm>
          <a:off x="2714625" y="17281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66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367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68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69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71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2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5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8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379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80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381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82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83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84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85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8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8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8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89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90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91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92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419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420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0</xdr:rowOff>
    </xdr:to>
    <xdr:sp>
      <xdr:nvSpPr>
        <xdr:cNvPr id="421" name="Host Control  1"/>
        <xdr:cNvSpPr/>
      </xdr:nvSpPr>
      <xdr:spPr>
        <a:xfrm>
          <a:off x="2714625" y="17475200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422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423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27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2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4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>
      <xdr:nvSpPr>
        <xdr:cNvPr id="435" name="Host Control  1"/>
        <xdr:cNvSpPr/>
      </xdr:nvSpPr>
      <xdr:spPr>
        <a:xfrm>
          <a:off x="6920865" y="17543145"/>
          <a:ext cx="905510" cy="1873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437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38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39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440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441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4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4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4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445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446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447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448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4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7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7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475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476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477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7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7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8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489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90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491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92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93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494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495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9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9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9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499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00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01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02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3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31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32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533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37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4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545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547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8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9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50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551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555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56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57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58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8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8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85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86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587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9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599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00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601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02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03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04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05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09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10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11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12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0</xdr:rowOff>
    </xdr:to>
    <xdr:sp>
      <xdr:nvSpPr>
        <xdr:cNvPr id="639" name="Host Control  1"/>
        <xdr:cNvSpPr/>
      </xdr:nvSpPr>
      <xdr:spPr>
        <a:xfrm>
          <a:off x="2714625" y="17475200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640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641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645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46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47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650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5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656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57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90</xdr:row>
      <xdr:rowOff>3175</xdr:rowOff>
    </xdr:to>
    <xdr:sp>
      <xdr:nvSpPr>
        <xdr:cNvPr id="659" name="Host Control  1"/>
        <xdr:cNvSpPr/>
      </xdr:nvSpPr>
      <xdr:spPr>
        <a:xfrm>
          <a:off x="273367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660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6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6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>
      <xdr:nvSpPr>
        <xdr:cNvPr id="663" name="Host Control  3"/>
        <xdr:cNvSpPr/>
      </xdr:nvSpPr>
      <xdr:spPr>
        <a:xfrm>
          <a:off x="2033270" y="17475200"/>
          <a:ext cx="76327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664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65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66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67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68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6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7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7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672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673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674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78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79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686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7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688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89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90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91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92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9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9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9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96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97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98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99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728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29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730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734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3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3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4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4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742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43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744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745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746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747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748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4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752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753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754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755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8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8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8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8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784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85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786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790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4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7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798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9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800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801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802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803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804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0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0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0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808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809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810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811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838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839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840" name="Host Control  1"/>
        <xdr:cNvSpPr/>
      </xdr:nvSpPr>
      <xdr:spPr>
        <a:xfrm>
          <a:off x="2714625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41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42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846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4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0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854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5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56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57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58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59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60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64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65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66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67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894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95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96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900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908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9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910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11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12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913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914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1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1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1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918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919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920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921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950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951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952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956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5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0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6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6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964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5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966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67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68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969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970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7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974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975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976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977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7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0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0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0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0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004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05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06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10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018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9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020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21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22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023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024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2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2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2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028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029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030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031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058" name="Host Control  1"/>
        <xdr:cNvSpPr/>
      </xdr:nvSpPr>
      <xdr:spPr>
        <a:xfrm>
          <a:off x="2714625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59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60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64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65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66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69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70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7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75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76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7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>
      <xdr:nvSpPr>
        <xdr:cNvPr id="1078" name="Host Control  1"/>
        <xdr:cNvSpPr/>
      </xdr:nvSpPr>
      <xdr:spPr>
        <a:xfrm>
          <a:off x="2733675" y="17668875"/>
          <a:ext cx="92075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79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80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8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>
      <xdr:nvSpPr>
        <xdr:cNvPr id="1082" name="Host Control  3"/>
        <xdr:cNvSpPr/>
      </xdr:nvSpPr>
      <xdr:spPr>
        <a:xfrm>
          <a:off x="2033270" y="17668875"/>
          <a:ext cx="76327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083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84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85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086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087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8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8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9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091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92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93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97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98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105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6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107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08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09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110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111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1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1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1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115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116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117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118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1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147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148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149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153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5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5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60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161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62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163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64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65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166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167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6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6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171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172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173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174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0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0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0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203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204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205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209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0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6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17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8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219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220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221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222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223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2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2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2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227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228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229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230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57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58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118110</xdr:colOff>
      <xdr:row>88</xdr:row>
      <xdr:rowOff>67945</xdr:rowOff>
    </xdr:from>
    <xdr:to>
      <xdr:col>11</xdr:col>
      <xdr:colOff>342265</xdr:colOff>
      <xdr:row>89</xdr:row>
      <xdr:rowOff>61595</xdr:rowOff>
    </xdr:to>
    <xdr:sp>
      <xdr:nvSpPr>
        <xdr:cNvPr id="2" name="Host Control  1"/>
        <xdr:cNvSpPr/>
      </xdr:nvSpPr>
      <xdr:spPr>
        <a:xfrm>
          <a:off x="6920865" y="17349470"/>
          <a:ext cx="905510" cy="18732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2" name="Host Control  1"/>
        <xdr:cNvSpPr/>
      </xdr:nvSpPr>
      <xdr:spPr>
        <a:xfrm>
          <a:off x="8267700" y="17988280"/>
          <a:ext cx="485775" cy="11557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3" name="Host Control  1"/>
        <xdr:cNvSpPr/>
      </xdr:nvSpPr>
      <xdr:spPr>
        <a:xfrm>
          <a:off x="8267700" y="17988280"/>
          <a:ext cx="485775" cy="11557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4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5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3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4" name="Host Control  1"/>
        <xdr:cNvSpPr/>
      </xdr:nvSpPr>
      <xdr:spPr>
        <a:xfrm>
          <a:off x="8267700" y="174072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5" name="Host Control  1"/>
        <xdr:cNvSpPr/>
      </xdr:nvSpPr>
      <xdr:spPr>
        <a:xfrm>
          <a:off x="8267700" y="174072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6" name="Host Control  1"/>
        <xdr:cNvSpPr/>
      </xdr:nvSpPr>
      <xdr:spPr>
        <a:xfrm>
          <a:off x="8267700" y="174072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7" name="Host Control  1"/>
        <xdr:cNvSpPr/>
      </xdr:nvSpPr>
      <xdr:spPr>
        <a:xfrm>
          <a:off x="8267700" y="174072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8" name="Host Control  1"/>
        <xdr:cNvSpPr/>
      </xdr:nvSpPr>
      <xdr:spPr>
        <a:xfrm>
          <a:off x="8267700" y="175850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9" name="Host Control  1"/>
        <xdr:cNvSpPr/>
      </xdr:nvSpPr>
      <xdr:spPr>
        <a:xfrm>
          <a:off x="8267700" y="175850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10" name="Host Control  1"/>
        <xdr:cNvSpPr/>
      </xdr:nvSpPr>
      <xdr:spPr>
        <a:xfrm>
          <a:off x="8267700" y="177628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11" name="Host Control  1"/>
        <xdr:cNvSpPr/>
      </xdr:nvSpPr>
      <xdr:spPr>
        <a:xfrm>
          <a:off x="8267700" y="177628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12" name="Host Control  1"/>
        <xdr:cNvSpPr/>
      </xdr:nvSpPr>
      <xdr:spPr>
        <a:xfrm>
          <a:off x="8267700" y="175850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13" name="Host Control  1"/>
        <xdr:cNvSpPr/>
      </xdr:nvSpPr>
      <xdr:spPr>
        <a:xfrm>
          <a:off x="8267700" y="175850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14" name="Host Control  1"/>
        <xdr:cNvSpPr/>
      </xdr:nvSpPr>
      <xdr:spPr>
        <a:xfrm>
          <a:off x="8267700" y="17940655"/>
          <a:ext cx="485775" cy="12827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2" name="Host Control  1"/>
        <xdr:cNvSpPr/>
      </xdr:nvSpPr>
      <xdr:spPr>
        <a:xfrm>
          <a:off x="8267700" y="1760093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3" name="Host Control  1"/>
        <xdr:cNvSpPr/>
      </xdr:nvSpPr>
      <xdr:spPr>
        <a:xfrm>
          <a:off x="8267700" y="1760093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4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5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6" name="Host Control  1"/>
        <xdr:cNvSpPr/>
      </xdr:nvSpPr>
      <xdr:spPr>
        <a:xfrm>
          <a:off x="8267700" y="1760093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7" name="Host Control  1"/>
        <xdr:cNvSpPr/>
      </xdr:nvSpPr>
      <xdr:spPr>
        <a:xfrm>
          <a:off x="8267700" y="1760093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8" name="Host Control  1"/>
        <xdr:cNvSpPr/>
      </xdr:nvSpPr>
      <xdr:spPr>
        <a:xfrm>
          <a:off x="8267700" y="1777873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4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5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6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7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8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9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10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111760</xdr:colOff>
      <xdr:row>89</xdr:row>
      <xdr:rowOff>125730</xdr:rowOff>
    </xdr:from>
    <xdr:to>
      <xdr:col>12</xdr:col>
      <xdr:colOff>597535</xdr:colOff>
      <xdr:row>90</xdr:row>
      <xdr:rowOff>38100</xdr:rowOff>
    </xdr:to>
    <xdr:sp>
      <xdr:nvSpPr>
        <xdr:cNvPr id="11" name="Host Control  1"/>
        <xdr:cNvSpPr/>
      </xdr:nvSpPr>
      <xdr:spPr>
        <a:xfrm>
          <a:off x="8277225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2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3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4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5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4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5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6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7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8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9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0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1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12" name="Host Control  1"/>
        <xdr:cNvSpPr/>
      </xdr:nvSpPr>
      <xdr:spPr>
        <a:xfrm>
          <a:off x="8267700" y="17988280"/>
          <a:ext cx="485775" cy="11557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13" name="Host Control  1"/>
        <xdr:cNvSpPr/>
      </xdr:nvSpPr>
      <xdr:spPr>
        <a:xfrm>
          <a:off x="8267700" y="17988280"/>
          <a:ext cx="485775" cy="11557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2" name="Host Control  1"/>
        <xdr:cNvSpPr/>
      </xdr:nvSpPr>
      <xdr:spPr>
        <a:xfrm>
          <a:off x="8267700" y="17940655"/>
          <a:ext cx="485775" cy="12827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3" name="Host Control  1"/>
        <xdr:cNvSpPr/>
      </xdr:nvSpPr>
      <xdr:spPr>
        <a:xfrm>
          <a:off x="8267700" y="17940655"/>
          <a:ext cx="485775" cy="12827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3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4" name="Host Control  1"/>
        <xdr:cNvSpPr/>
      </xdr:nvSpPr>
      <xdr:spPr>
        <a:xfrm>
          <a:off x="8267700" y="174072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5" name="Host Control  1"/>
        <xdr:cNvSpPr/>
      </xdr:nvSpPr>
      <xdr:spPr>
        <a:xfrm>
          <a:off x="8267700" y="174072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6" name="Host Control  1"/>
        <xdr:cNvSpPr/>
      </xdr:nvSpPr>
      <xdr:spPr>
        <a:xfrm>
          <a:off x="8267700" y="175850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3" name="Host Control  1"/>
        <xdr:cNvSpPr/>
      </xdr:nvSpPr>
      <xdr:spPr>
        <a:xfrm>
          <a:off x="8267700" y="175850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4" name="Host Control  1"/>
        <xdr:cNvSpPr/>
      </xdr:nvSpPr>
      <xdr:spPr>
        <a:xfrm>
          <a:off x="8267700" y="177628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2" name="Host Control  1"/>
        <xdr:cNvSpPr/>
      </xdr:nvSpPr>
      <xdr:spPr>
        <a:xfrm>
          <a:off x="7626985" y="1699768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3" name="Host Control  1"/>
        <xdr:cNvSpPr/>
      </xdr:nvSpPr>
      <xdr:spPr>
        <a:xfrm>
          <a:off x="7626985" y="1699768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922</xdr:col>
      <xdr:colOff>201295</xdr:colOff>
      <xdr:row>80</xdr:row>
      <xdr:rowOff>177800</xdr:rowOff>
    </xdr:from>
    <xdr:to>
      <xdr:col>931</xdr:col>
      <xdr:colOff>86360</xdr:colOff>
      <xdr:row>102</xdr:row>
      <xdr:rowOff>50165</xdr:rowOff>
    </xdr:to>
    <xdr:graphicFrame>
      <xdr:nvGraphicFramePr>
        <xdr:cNvPr id="5" name="图表 4"/>
        <xdr:cNvGraphicFramePr/>
      </xdr:nvGraphicFramePr>
      <xdr:xfrm>
        <a:off x="441600590" y="14141450"/>
        <a:ext cx="4209415" cy="3812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ocuments\WeChat%20Files\lihaiyangsea\FileStorage\File\2020-05\5-4-6H30---&#20840;&#37096;&#22269;&#23478;&#25968;&#25454;&#24635;&#38598;-&#26472;&#23815;&#20426;+++++++++++++++(1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新增确诊治愈初升"/>
      <sheetName val="503"/>
      <sheetName val="新增确诊治愈高台"/>
      <sheetName val="新增确诊治愈降"/>
      <sheetName val="总计"/>
      <sheetName val="新增峰值"/>
      <sheetName val="70国"/>
      <sheetName val="阳性新增"/>
      <sheetName val="重点合计"/>
      <sheetName val="501排序"/>
      <sheetName val="502排序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总计B"/>
      <sheetName val="总计2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68">
          <cell r="AIH68">
            <v>15425</v>
          </cell>
          <cell r="AII68">
            <v>1513</v>
          </cell>
          <cell r="AIJ68">
            <v>277</v>
          </cell>
          <cell r="AIK68">
            <v>46</v>
          </cell>
        </row>
        <row r="69">
          <cell r="AIH69">
            <v>16558</v>
          </cell>
          <cell r="AII69">
            <v>1133</v>
          </cell>
          <cell r="AIJ69">
            <v>322</v>
          </cell>
          <cell r="AIK69">
            <v>45</v>
          </cell>
        </row>
        <row r="70">
          <cell r="AIH70">
            <v>17872</v>
          </cell>
          <cell r="AII70">
            <v>1314</v>
          </cell>
          <cell r="AIJ70">
            <v>377</v>
          </cell>
          <cell r="AIK70">
            <v>55</v>
          </cell>
        </row>
        <row r="71">
          <cell r="AIH71">
            <v>19195</v>
          </cell>
          <cell r="AII71">
            <v>1323</v>
          </cell>
          <cell r="AIJ71">
            <v>427</v>
          </cell>
          <cell r="AIK71">
            <v>50</v>
          </cell>
        </row>
        <row r="72">
          <cell r="AIH72">
            <v>20703</v>
          </cell>
          <cell r="AII72">
            <v>1508</v>
          </cell>
          <cell r="AIJ72">
            <v>504</v>
          </cell>
          <cell r="AIK72">
            <v>77</v>
          </cell>
        </row>
        <row r="73">
          <cell r="AIH73">
            <v>22108</v>
          </cell>
          <cell r="AII73">
            <v>1405</v>
          </cell>
          <cell r="AIJ73">
            <v>556</v>
          </cell>
          <cell r="AIK73">
            <v>52</v>
          </cell>
        </row>
        <row r="74">
          <cell r="AIH74">
            <v>23318</v>
          </cell>
          <cell r="AII74">
            <v>1210</v>
          </cell>
          <cell r="AIJ74">
            <v>653</v>
          </cell>
          <cell r="AIK74">
            <v>97</v>
          </cell>
        </row>
        <row r="75">
          <cell r="AIH75">
            <v>24292</v>
          </cell>
          <cell r="AII75">
            <v>974</v>
          </cell>
          <cell r="AIJ75">
            <v>713</v>
          </cell>
          <cell r="AIK75">
            <v>60</v>
          </cell>
        </row>
        <row r="76">
          <cell r="AIH76">
            <v>25552</v>
          </cell>
          <cell r="AII76">
            <v>1260</v>
          </cell>
          <cell r="AIJ76">
            <v>767</v>
          </cell>
          <cell r="AIK76">
            <v>54</v>
          </cell>
        </row>
        <row r="77">
          <cell r="AIH77">
            <v>26897</v>
          </cell>
          <cell r="AII77">
            <v>1345</v>
          </cell>
          <cell r="AIJ77">
            <v>898</v>
          </cell>
          <cell r="AIK77">
            <v>131</v>
          </cell>
        </row>
        <row r="78">
          <cell r="AIH78">
            <v>28205</v>
          </cell>
          <cell r="AII78">
            <v>1308</v>
          </cell>
          <cell r="AIJ78">
            <v>1006</v>
          </cell>
          <cell r="AIK78">
            <v>108</v>
          </cell>
        </row>
        <row r="79">
          <cell r="AIH79">
            <v>29929</v>
          </cell>
          <cell r="AII79">
            <v>1724</v>
          </cell>
          <cell r="AIJ79">
            <v>1191</v>
          </cell>
          <cell r="AIK79">
            <v>185</v>
          </cell>
        </row>
        <row r="80">
          <cell r="AIH80">
            <v>31642</v>
          </cell>
          <cell r="AII80">
            <v>1713</v>
          </cell>
          <cell r="AIJ80">
            <v>1310</v>
          </cell>
          <cell r="AIK80">
            <v>119</v>
          </cell>
        </row>
        <row r="81">
          <cell r="AIH81">
            <v>33218</v>
          </cell>
          <cell r="AII81">
            <v>1576</v>
          </cell>
          <cell r="AIJ81">
            <v>1469</v>
          </cell>
          <cell r="AIK81">
            <v>159</v>
          </cell>
        </row>
        <row r="82">
          <cell r="AIH82">
            <v>34813</v>
          </cell>
          <cell r="AII82">
            <v>1595</v>
          </cell>
          <cell r="AIJ82">
            <v>1583</v>
          </cell>
          <cell r="AIK82">
            <v>114</v>
          </cell>
        </row>
        <row r="83">
          <cell r="AIH83">
            <v>36670</v>
          </cell>
          <cell r="AII83">
            <v>1857</v>
          </cell>
          <cell r="AIJ83">
            <v>1680</v>
          </cell>
          <cell r="AIK83">
            <v>97</v>
          </cell>
        </row>
        <row r="84">
          <cell r="AIH84">
            <v>38210</v>
          </cell>
          <cell r="AII84">
            <v>1540</v>
          </cell>
          <cell r="AIJ84">
            <v>1831</v>
          </cell>
          <cell r="AIK84">
            <v>151</v>
          </cell>
        </row>
        <row r="85">
          <cell r="AIH85">
            <v>39813</v>
          </cell>
          <cell r="AII85">
            <v>1603</v>
          </cell>
          <cell r="AIJ85">
            <v>1966</v>
          </cell>
          <cell r="AIK85">
            <v>135</v>
          </cell>
        </row>
        <row r="86">
          <cell r="AIH86">
            <v>41791</v>
          </cell>
          <cell r="AII86">
            <v>1978</v>
          </cell>
          <cell r="AIJ86">
            <v>2141</v>
          </cell>
          <cell r="AIK86">
            <v>175</v>
          </cell>
        </row>
        <row r="87">
          <cell r="AIH87">
            <v>43552</v>
          </cell>
          <cell r="AII87">
            <v>1761</v>
          </cell>
          <cell r="AIJ87">
            <v>2294</v>
          </cell>
          <cell r="AIK87">
            <v>153</v>
          </cell>
        </row>
        <row r="88">
          <cell r="AIH88">
            <v>45138</v>
          </cell>
          <cell r="AII88">
            <v>1586</v>
          </cell>
          <cell r="AIJ88">
            <v>2464</v>
          </cell>
          <cell r="AIK88">
            <v>170</v>
          </cell>
        </row>
        <row r="89">
          <cell r="AIH89">
            <v>46644</v>
          </cell>
          <cell r="AII89">
            <v>1506</v>
          </cell>
          <cell r="AIJ89">
            <v>2560</v>
          </cell>
          <cell r="AIK89">
            <v>96</v>
          </cell>
        </row>
        <row r="90">
          <cell r="AIH90">
            <v>48242</v>
          </cell>
          <cell r="AII90">
            <v>1598</v>
          </cell>
          <cell r="AIJ90">
            <v>2702</v>
          </cell>
          <cell r="AIK90">
            <v>142</v>
          </cell>
        </row>
        <row r="91">
          <cell r="AIH91">
            <v>49817</v>
          </cell>
          <cell r="AII91">
            <v>1575</v>
          </cell>
          <cell r="AIJ91">
            <v>2852</v>
          </cell>
          <cell r="AIK91">
            <v>150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5" workbookViewId="0">
      <selection activeCell="C129" sqref="C129:K129"/>
    </sheetView>
  </sheetViews>
  <sheetFormatPr defaultColWidth="8.72727272727273" defaultRowHeight="14"/>
  <cols>
    <col min="1" max="1" width="10.6272727272727" customWidth="1"/>
    <col min="2" max="2" width="8.72727272727273" style="68"/>
    <col min="3" max="3" width="12.0909090909091" style="3" customWidth="1"/>
    <col min="4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13</v>
      </c>
      <c r="B2" s="68">
        <v>43862</v>
      </c>
      <c r="C2" s="36">
        <v>14543</v>
      </c>
      <c r="D2" s="36" t="e">
        <v>#REF!</v>
      </c>
      <c r="E2" s="36">
        <v>304</v>
      </c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13</v>
      </c>
      <c r="B3" s="68">
        <v>43863</v>
      </c>
      <c r="C3" s="36">
        <v>17384</v>
      </c>
      <c r="D3" s="70">
        <v>2841</v>
      </c>
      <c r="E3" s="36">
        <v>362</v>
      </c>
      <c r="F3" s="36">
        <v>58</v>
      </c>
      <c r="G3" s="36"/>
      <c r="H3" s="36"/>
      <c r="I3" s="36"/>
      <c r="J3" s="36"/>
      <c r="K3" s="36"/>
      <c r="L3" s="36"/>
      <c r="M3" s="36"/>
    </row>
    <row r="4" ht="15.25" spans="1:13">
      <c r="A4" t="s">
        <v>13</v>
      </c>
      <c r="B4" s="68">
        <v>43864</v>
      </c>
      <c r="C4" s="36">
        <v>20624</v>
      </c>
      <c r="D4" s="70">
        <v>3240</v>
      </c>
      <c r="E4" s="36">
        <v>426</v>
      </c>
      <c r="F4" s="36">
        <v>64</v>
      </c>
      <c r="G4" s="36"/>
      <c r="H4" s="36"/>
      <c r="I4" s="36"/>
      <c r="J4" s="36"/>
      <c r="K4" s="36"/>
      <c r="L4" s="36"/>
      <c r="M4" s="36"/>
    </row>
    <row r="5" ht="15.25" spans="1:13">
      <c r="A5" t="s">
        <v>13</v>
      </c>
      <c r="B5" s="68">
        <v>43865</v>
      </c>
      <c r="C5" s="36">
        <v>24522</v>
      </c>
      <c r="D5" s="70">
        <v>3898</v>
      </c>
      <c r="E5" s="36">
        <v>492</v>
      </c>
      <c r="F5" s="36">
        <v>66</v>
      </c>
      <c r="G5" s="36"/>
      <c r="H5" s="36"/>
      <c r="I5" s="36"/>
      <c r="J5" s="36"/>
      <c r="K5" s="36"/>
      <c r="L5" s="36"/>
      <c r="M5" s="36"/>
    </row>
    <row r="6" ht="15.25" spans="1:13">
      <c r="A6" t="s">
        <v>13</v>
      </c>
      <c r="B6" s="68">
        <v>43866</v>
      </c>
      <c r="C6" s="36">
        <v>28251</v>
      </c>
      <c r="D6" s="70">
        <v>3729</v>
      </c>
      <c r="E6" s="36">
        <v>565</v>
      </c>
      <c r="F6" s="36">
        <v>73</v>
      </c>
      <c r="G6" s="36"/>
      <c r="H6" s="36"/>
      <c r="I6" s="36"/>
      <c r="J6" s="36"/>
      <c r="K6" s="36"/>
      <c r="L6" s="36"/>
      <c r="M6" s="36"/>
    </row>
    <row r="7" ht="15.25" spans="1:13">
      <c r="A7" t="s">
        <v>13</v>
      </c>
      <c r="B7" s="68">
        <v>43867</v>
      </c>
      <c r="C7" s="36">
        <v>31427</v>
      </c>
      <c r="D7" s="70">
        <v>3176</v>
      </c>
      <c r="E7" s="36">
        <v>638</v>
      </c>
      <c r="F7" s="36">
        <v>73</v>
      </c>
      <c r="G7" s="36"/>
      <c r="H7" s="36"/>
      <c r="I7" s="36"/>
      <c r="J7" s="36"/>
      <c r="K7" s="36"/>
      <c r="L7" s="36"/>
      <c r="M7" s="36"/>
    </row>
    <row r="8" ht="15.25" spans="1:13">
      <c r="A8" t="s">
        <v>13</v>
      </c>
      <c r="B8" s="68">
        <v>43868</v>
      </c>
      <c r="C8" s="36">
        <v>34868</v>
      </c>
      <c r="D8" s="70">
        <v>3441</v>
      </c>
      <c r="E8" s="36">
        <v>724</v>
      </c>
      <c r="F8" s="36">
        <v>86</v>
      </c>
      <c r="G8" s="36"/>
      <c r="H8" s="36"/>
      <c r="I8" s="36"/>
      <c r="J8" s="36"/>
      <c r="K8" s="36"/>
      <c r="L8" s="36"/>
      <c r="M8" s="36"/>
    </row>
    <row r="9" ht="15.25" spans="1:13">
      <c r="A9" t="s">
        <v>13</v>
      </c>
      <c r="B9" s="68">
        <v>43869</v>
      </c>
      <c r="C9" s="36">
        <v>37544</v>
      </c>
      <c r="D9" s="70">
        <v>2676</v>
      </c>
      <c r="E9" s="36">
        <v>813</v>
      </c>
      <c r="F9" s="36">
        <v>89</v>
      </c>
      <c r="G9" s="36"/>
      <c r="H9" s="36"/>
      <c r="I9" s="36"/>
      <c r="J9" s="36"/>
      <c r="K9" s="36"/>
      <c r="L9" s="36"/>
      <c r="M9" s="36"/>
    </row>
    <row r="10" ht="15.25" spans="1:13">
      <c r="A10" t="s">
        <v>13</v>
      </c>
      <c r="B10" s="68">
        <v>43870</v>
      </c>
      <c r="C10" s="36">
        <v>40542</v>
      </c>
      <c r="D10" s="70">
        <v>2998</v>
      </c>
      <c r="E10" s="36">
        <v>910</v>
      </c>
      <c r="F10" s="36">
        <v>97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13</v>
      </c>
      <c r="B11" s="68">
        <v>43871</v>
      </c>
      <c r="C11" s="36">
        <v>43027</v>
      </c>
      <c r="D11" s="70">
        <v>2485</v>
      </c>
      <c r="E11" s="70">
        <v>1018</v>
      </c>
      <c r="F11" s="36">
        <v>108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13</v>
      </c>
      <c r="B12" s="68">
        <v>43872</v>
      </c>
      <c r="C12" s="36">
        <v>45125</v>
      </c>
      <c r="D12" s="70">
        <v>2098</v>
      </c>
      <c r="E12" s="70">
        <v>1115</v>
      </c>
      <c r="F12" s="36">
        <v>97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13</v>
      </c>
      <c r="B13" s="68">
        <v>43873</v>
      </c>
      <c r="C13" s="36">
        <v>60323</v>
      </c>
      <c r="D13" s="70">
        <v>15198</v>
      </c>
      <c r="E13" s="70">
        <v>1261</v>
      </c>
      <c r="F13" s="36">
        <v>146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13</v>
      </c>
      <c r="B14" s="68">
        <v>43874</v>
      </c>
      <c r="C14" s="36">
        <v>64379</v>
      </c>
      <c r="D14" s="70">
        <v>4056</v>
      </c>
      <c r="E14" s="70">
        <v>1382</v>
      </c>
      <c r="F14" s="36">
        <v>121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13</v>
      </c>
      <c r="B15" s="68">
        <v>43875</v>
      </c>
      <c r="C15" s="36">
        <v>67081</v>
      </c>
      <c r="D15" s="70">
        <v>2702</v>
      </c>
      <c r="E15" s="70">
        <v>1526</v>
      </c>
      <c r="F15" s="36">
        <v>144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13</v>
      </c>
      <c r="B16" s="68">
        <v>43876</v>
      </c>
      <c r="C16" s="36">
        <v>69110</v>
      </c>
      <c r="D16" s="70">
        <v>2029</v>
      </c>
      <c r="E16" s="70">
        <v>1669</v>
      </c>
      <c r="F16" s="36">
        <v>143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13</v>
      </c>
      <c r="B17" s="68">
        <v>43877</v>
      </c>
      <c r="C17" s="36">
        <v>71317</v>
      </c>
      <c r="D17" s="70">
        <v>2207</v>
      </c>
      <c r="E17" s="70">
        <v>1775</v>
      </c>
      <c r="F17" s="36">
        <v>106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13</v>
      </c>
      <c r="B18" s="68">
        <v>43878</v>
      </c>
      <c r="C18" s="36">
        <v>73322</v>
      </c>
      <c r="D18" s="70">
        <v>2005</v>
      </c>
      <c r="E18" s="70">
        <v>1873</v>
      </c>
      <c r="F18" s="36">
        <v>98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13</v>
      </c>
      <c r="B19" s="68">
        <v>43879</v>
      </c>
      <c r="C19" s="36">
        <v>75083</v>
      </c>
      <c r="D19" s="70">
        <v>1761</v>
      </c>
      <c r="E19" s="70">
        <v>2009</v>
      </c>
      <c r="F19" s="36">
        <v>136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13</v>
      </c>
      <c r="B20" s="68">
        <v>43880</v>
      </c>
      <c r="C20" s="36">
        <v>75599</v>
      </c>
      <c r="D20" s="36">
        <v>516</v>
      </c>
      <c r="E20" s="70">
        <v>2124</v>
      </c>
      <c r="F20" s="36">
        <v>115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13</v>
      </c>
      <c r="B21" s="68">
        <v>43881</v>
      </c>
      <c r="C21" s="36">
        <v>77086</v>
      </c>
      <c r="D21" s="70">
        <v>1487</v>
      </c>
      <c r="E21" s="70">
        <v>2247</v>
      </c>
      <c r="F21" s="36">
        <v>123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13</v>
      </c>
      <c r="B22" s="68">
        <v>43882</v>
      </c>
      <c r="C22" s="36">
        <v>77592</v>
      </c>
      <c r="D22" s="36">
        <v>506</v>
      </c>
      <c r="E22" s="70">
        <v>2356</v>
      </c>
      <c r="F22" s="36">
        <v>109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13</v>
      </c>
      <c r="B23" s="68">
        <v>43883</v>
      </c>
      <c r="C23" s="36">
        <v>78248</v>
      </c>
      <c r="D23" s="36">
        <v>656</v>
      </c>
      <c r="E23" s="70">
        <v>2456</v>
      </c>
      <c r="F23" s="36">
        <v>100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13</v>
      </c>
      <c r="B24" s="68">
        <v>43884</v>
      </c>
      <c r="C24" s="36">
        <v>79031</v>
      </c>
      <c r="D24" s="36">
        <v>783</v>
      </c>
      <c r="E24" s="70">
        <v>2612</v>
      </c>
      <c r="F24" s="36">
        <v>156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13</v>
      </c>
      <c r="B25" s="68">
        <v>43885</v>
      </c>
      <c r="C25" s="36">
        <v>79848</v>
      </c>
      <c r="D25" s="36">
        <v>817</v>
      </c>
      <c r="E25" s="70">
        <v>2689</v>
      </c>
      <c r="F25" s="36">
        <v>77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13</v>
      </c>
      <c r="B26" s="68">
        <v>43886</v>
      </c>
      <c r="C26" s="36">
        <v>80649</v>
      </c>
      <c r="D26" s="36">
        <v>801</v>
      </c>
      <c r="E26" s="70">
        <v>2752</v>
      </c>
      <c r="F26" s="36">
        <v>63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13</v>
      </c>
      <c r="B27" s="68">
        <v>43887</v>
      </c>
      <c r="C27" s="36">
        <v>81550</v>
      </c>
      <c r="D27" s="36">
        <v>901</v>
      </c>
      <c r="E27" s="70">
        <v>2791</v>
      </c>
      <c r="F27" s="36">
        <v>39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13</v>
      </c>
      <c r="B28" s="68">
        <v>43888</v>
      </c>
      <c r="C28" s="36">
        <v>82622</v>
      </c>
      <c r="D28" s="70">
        <v>1072</v>
      </c>
      <c r="E28" s="70">
        <v>2848</v>
      </c>
      <c r="F28" s="36">
        <v>57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13</v>
      </c>
      <c r="B29" s="68">
        <v>43889</v>
      </c>
      <c r="C29" s="36">
        <v>84080</v>
      </c>
      <c r="D29" s="70">
        <v>1458</v>
      </c>
      <c r="E29" s="70">
        <v>2905</v>
      </c>
      <c r="F29" s="36">
        <v>57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13</v>
      </c>
      <c r="B30" s="68">
        <v>43890</v>
      </c>
      <c r="C30" s="36">
        <v>85977</v>
      </c>
      <c r="D30" s="70">
        <v>1897</v>
      </c>
      <c r="E30" s="70">
        <v>2959</v>
      </c>
      <c r="F30" s="36">
        <v>54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13</v>
      </c>
      <c r="B31" s="68">
        <v>43891</v>
      </c>
      <c r="C31" s="36">
        <v>87343</v>
      </c>
      <c r="D31" s="70">
        <v>1366</v>
      </c>
      <c r="E31" s="70">
        <v>3019</v>
      </c>
      <c r="F31" s="36">
        <v>60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13</v>
      </c>
      <c r="B32" s="68">
        <v>43892</v>
      </c>
      <c r="C32" s="36">
        <v>89106</v>
      </c>
      <c r="D32" s="70">
        <v>1763</v>
      </c>
      <c r="E32" s="70">
        <v>3074</v>
      </c>
      <c r="F32" s="36">
        <v>55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13</v>
      </c>
      <c r="B33" s="68">
        <v>43893</v>
      </c>
      <c r="C33" s="36">
        <v>90975</v>
      </c>
      <c r="D33" s="70">
        <v>1869</v>
      </c>
      <c r="E33" s="70">
        <v>3150</v>
      </c>
      <c r="F33" s="36">
        <v>76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13</v>
      </c>
      <c r="B34" s="68">
        <v>43894</v>
      </c>
      <c r="C34" s="36">
        <v>93233</v>
      </c>
      <c r="D34" s="70">
        <v>2258</v>
      </c>
      <c r="E34" s="70">
        <v>3229</v>
      </c>
      <c r="F34" s="36">
        <v>79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13</v>
      </c>
      <c r="B35" s="68">
        <v>43895</v>
      </c>
      <c r="C35" s="36">
        <v>95481</v>
      </c>
      <c r="D35" s="70">
        <v>2248</v>
      </c>
      <c r="E35" s="70">
        <v>3312</v>
      </c>
      <c r="F35" s="36">
        <v>83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13</v>
      </c>
      <c r="B36" s="68">
        <v>43896</v>
      </c>
      <c r="C36" s="36">
        <v>98297</v>
      </c>
      <c r="D36" s="70">
        <v>2816</v>
      </c>
      <c r="E36" s="70">
        <v>3409</v>
      </c>
      <c r="F36" s="36">
        <v>97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13</v>
      </c>
      <c r="B37" s="68">
        <v>43897</v>
      </c>
      <c r="C37" s="35">
        <v>102050</v>
      </c>
      <c r="D37" s="70">
        <v>3753</v>
      </c>
      <c r="E37" s="35">
        <v>3521</v>
      </c>
      <c r="F37" s="36">
        <v>112</v>
      </c>
      <c r="G37" s="35">
        <v>55932</v>
      </c>
      <c r="H37" s="35">
        <v>42597</v>
      </c>
      <c r="I37" s="35">
        <v>6395</v>
      </c>
      <c r="J37" s="35"/>
      <c r="K37" s="35"/>
      <c r="L37" s="35"/>
      <c r="M37" s="35"/>
    </row>
    <row r="38" ht="15.25" spans="1:13">
      <c r="A38" t="s">
        <v>13</v>
      </c>
      <c r="B38" s="68">
        <v>43898</v>
      </c>
      <c r="C38" s="36">
        <v>105873</v>
      </c>
      <c r="D38" s="70">
        <v>3823</v>
      </c>
      <c r="E38" s="70">
        <v>3615</v>
      </c>
      <c r="F38" s="36">
        <v>94</v>
      </c>
      <c r="G38" s="36">
        <v>58519</v>
      </c>
      <c r="H38" s="35">
        <v>43739</v>
      </c>
      <c r="I38" s="36">
        <v>6253</v>
      </c>
      <c r="J38" s="36"/>
      <c r="K38" s="36"/>
      <c r="L38" s="36"/>
      <c r="M38" s="36"/>
    </row>
    <row r="39" ht="15.25" spans="1:13">
      <c r="A39" t="s">
        <v>13</v>
      </c>
      <c r="B39" s="68">
        <v>43899</v>
      </c>
      <c r="C39" s="36">
        <v>110074</v>
      </c>
      <c r="D39" s="70">
        <v>4201</v>
      </c>
      <c r="E39" s="70">
        <v>3848</v>
      </c>
      <c r="F39" s="36">
        <v>233</v>
      </c>
      <c r="G39" s="36">
        <v>60789</v>
      </c>
      <c r="H39" s="35">
        <v>45437</v>
      </c>
      <c r="I39" s="36">
        <v>6135</v>
      </c>
      <c r="J39" s="36"/>
      <c r="K39" s="36"/>
      <c r="L39" s="36"/>
      <c r="M39" s="36"/>
    </row>
    <row r="40" ht="15.25" spans="1:13">
      <c r="A40" t="s">
        <v>13</v>
      </c>
      <c r="B40" s="68">
        <v>43900</v>
      </c>
      <c r="C40" s="36">
        <v>114501</v>
      </c>
      <c r="D40" s="70">
        <v>4427</v>
      </c>
      <c r="E40" s="70">
        <v>4051</v>
      </c>
      <c r="F40" s="36">
        <v>203</v>
      </c>
      <c r="G40" s="36">
        <v>62776</v>
      </c>
      <c r="H40" s="35">
        <v>47674</v>
      </c>
      <c r="I40" s="36">
        <v>6094</v>
      </c>
      <c r="J40" s="36"/>
      <c r="K40" s="36"/>
      <c r="L40" s="36"/>
      <c r="M40" s="36"/>
    </row>
    <row r="41" ht="15.25" spans="1:13">
      <c r="A41" t="s">
        <v>13</v>
      </c>
      <c r="B41" s="68">
        <v>43901</v>
      </c>
      <c r="C41" s="36">
        <v>118946</v>
      </c>
      <c r="D41" s="70">
        <v>4445</v>
      </c>
      <c r="E41" s="70">
        <v>4303</v>
      </c>
      <c r="F41" s="36">
        <v>252</v>
      </c>
      <c r="G41" s="36">
        <v>65114</v>
      </c>
      <c r="H41" s="35">
        <v>49529</v>
      </c>
      <c r="I41" s="36">
        <v>6046</v>
      </c>
      <c r="J41" s="36"/>
      <c r="K41" s="36"/>
      <c r="L41" s="36"/>
      <c r="M41" s="36"/>
    </row>
    <row r="42" ht="15.25" spans="1:13">
      <c r="A42" t="s">
        <v>13</v>
      </c>
      <c r="B42" s="68">
        <v>43902</v>
      </c>
      <c r="C42" s="36">
        <v>126090</v>
      </c>
      <c r="D42" s="70">
        <v>7144</v>
      </c>
      <c r="E42" s="70">
        <v>4634</v>
      </c>
      <c r="F42" s="36">
        <v>331</v>
      </c>
      <c r="G42" s="36">
        <v>67057</v>
      </c>
      <c r="H42" s="35">
        <v>54399</v>
      </c>
      <c r="I42" s="36">
        <v>5944</v>
      </c>
      <c r="J42" s="36"/>
      <c r="K42" s="36"/>
      <c r="L42" s="36"/>
      <c r="M42" s="36"/>
    </row>
    <row r="43" ht="15.25" spans="1:13">
      <c r="A43" t="s">
        <v>13</v>
      </c>
      <c r="B43" s="68">
        <v>43903</v>
      </c>
      <c r="C43" s="36">
        <v>134576</v>
      </c>
      <c r="D43" s="70">
        <v>8486</v>
      </c>
      <c r="E43" s="70">
        <v>4992</v>
      </c>
      <c r="F43" s="36">
        <v>358</v>
      </c>
      <c r="G43" s="36">
        <v>68932</v>
      </c>
      <c r="H43" s="35">
        <v>60652</v>
      </c>
      <c r="I43" s="36">
        <v>5994</v>
      </c>
      <c r="J43" s="36"/>
      <c r="K43" s="36"/>
      <c r="L43" s="36"/>
      <c r="M43" s="36"/>
    </row>
    <row r="44" ht="15.25" spans="1:13">
      <c r="A44" t="s">
        <v>13</v>
      </c>
      <c r="B44" s="68">
        <v>43904</v>
      </c>
      <c r="C44" s="36">
        <v>145380</v>
      </c>
      <c r="D44" s="70">
        <v>10804</v>
      </c>
      <c r="E44" s="70">
        <v>5438</v>
      </c>
      <c r="F44" s="36">
        <v>446</v>
      </c>
      <c r="G44" s="36">
        <v>70931</v>
      </c>
      <c r="H44" s="35">
        <v>69011</v>
      </c>
      <c r="I44" s="36">
        <v>5990</v>
      </c>
      <c r="J44" s="36">
        <v>18.6</v>
      </c>
      <c r="K44" s="36"/>
      <c r="L44" s="36"/>
      <c r="M44" s="36"/>
    </row>
    <row r="45" ht="15.25" spans="1:13">
      <c r="A45" t="s">
        <v>13</v>
      </c>
      <c r="B45" s="68">
        <v>43905</v>
      </c>
      <c r="C45" s="36">
        <v>156511</v>
      </c>
      <c r="D45" s="70">
        <v>11131</v>
      </c>
      <c r="E45" s="70">
        <v>5841</v>
      </c>
      <c r="F45" s="36">
        <v>403</v>
      </c>
      <c r="G45" s="36">
        <v>74466</v>
      </c>
      <c r="H45" s="35">
        <v>76204</v>
      </c>
      <c r="I45" s="36">
        <v>5909</v>
      </c>
      <c r="J45" s="36">
        <v>20.1</v>
      </c>
      <c r="K45" s="36"/>
      <c r="L45" s="36"/>
      <c r="M45" s="36"/>
    </row>
    <row r="46" ht="15.25" spans="1:13">
      <c r="A46" t="s">
        <v>13</v>
      </c>
      <c r="B46" s="68">
        <v>43906</v>
      </c>
      <c r="C46" s="36">
        <v>169627</v>
      </c>
      <c r="D46" s="70">
        <v>13116</v>
      </c>
      <c r="E46" s="70">
        <v>6533</v>
      </c>
      <c r="F46" s="36">
        <v>692</v>
      </c>
      <c r="G46" s="36">
        <v>76618</v>
      </c>
      <c r="H46" s="35">
        <v>86476</v>
      </c>
      <c r="I46" s="36">
        <v>5921</v>
      </c>
      <c r="J46" s="36">
        <v>21.7</v>
      </c>
      <c r="K46" s="36"/>
      <c r="L46" s="36"/>
      <c r="M46" s="36"/>
    </row>
    <row r="47" ht="15.25" spans="1:13">
      <c r="A47" t="s">
        <v>13</v>
      </c>
      <c r="B47" s="68">
        <v>43907</v>
      </c>
      <c r="C47" s="36">
        <v>181955</v>
      </c>
      <c r="D47" s="70">
        <v>12328</v>
      </c>
      <c r="E47" s="70">
        <v>7163</v>
      </c>
      <c r="F47" s="36">
        <v>630</v>
      </c>
      <c r="G47" s="36">
        <v>78340</v>
      </c>
      <c r="H47" s="35">
        <v>96452</v>
      </c>
      <c r="I47" s="36">
        <v>6162</v>
      </c>
      <c r="J47" s="36">
        <v>23.3</v>
      </c>
      <c r="K47" s="36"/>
      <c r="L47" s="36"/>
      <c r="M47" s="36"/>
    </row>
    <row r="48" ht="15.25" spans="1:13">
      <c r="A48" t="s">
        <v>13</v>
      </c>
      <c r="B48" s="68">
        <v>43908</v>
      </c>
      <c r="C48" s="36">
        <v>198308</v>
      </c>
      <c r="D48" s="70">
        <v>16353</v>
      </c>
      <c r="E48" s="70">
        <v>7984</v>
      </c>
      <c r="F48" s="36">
        <v>821</v>
      </c>
      <c r="G48" s="36">
        <v>81734</v>
      </c>
      <c r="H48" s="35">
        <v>108590</v>
      </c>
      <c r="I48" s="36">
        <v>7020</v>
      </c>
      <c r="J48" s="36">
        <v>25.4</v>
      </c>
      <c r="K48" s="36"/>
      <c r="L48" s="36"/>
      <c r="M48" s="36"/>
    </row>
    <row r="49" ht="15.25" spans="1:13">
      <c r="A49" t="s">
        <v>13</v>
      </c>
      <c r="B49" s="68">
        <v>43909</v>
      </c>
      <c r="C49" s="36">
        <v>218850</v>
      </c>
      <c r="D49" s="70">
        <v>20542</v>
      </c>
      <c r="E49" s="70">
        <v>8934</v>
      </c>
      <c r="F49" s="36">
        <v>950</v>
      </c>
      <c r="G49" s="36">
        <v>84386</v>
      </c>
      <c r="H49" s="35">
        <v>125530</v>
      </c>
      <c r="I49" s="36">
        <v>7158</v>
      </c>
      <c r="J49" s="36">
        <v>28.1</v>
      </c>
      <c r="K49" s="36"/>
      <c r="L49" s="36"/>
      <c r="M49" s="36"/>
    </row>
    <row r="50" ht="15.25" spans="1:13">
      <c r="A50" t="s">
        <v>13</v>
      </c>
      <c r="B50" s="68">
        <v>43910</v>
      </c>
      <c r="C50" s="36">
        <v>245043</v>
      </c>
      <c r="D50" s="70">
        <v>26193</v>
      </c>
      <c r="E50" s="70">
        <v>10034</v>
      </c>
      <c r="F50" s="70">
        <v>1100</v>
      </c>
      <c r="G50" s="36">
        <v>87408</v>
      </c>
      <c r="H50" s="35">
        <v>147601</v>
      </c>
      <c r="I50" s="36">
        <v>7516</v>
      </c>
      <c r="J50" s="36">
        <v>31.4</v>
      </c>
      <c r="K50" s="36"/>
      <c r="L50" s="36"/>
      <c r="M50" s="36"/>
    </row>
    <row r="51" ht="15.25" spans="1:13">
      <c r="A51" t="s">
        <v>13</v>
      </c>
      <c r="B51" s="68">
        <v>43911</v>
      </c>
      <c r="C51" s="36">
        <v>282906</v>
      </c>
      <c r="D51" s="70">
        <v>37863</v>
      </c>
      <c r="E51" s="70">
        <v>11821</v>
      </c>
      <c r="F51" s="70">
        <v>1787</v>
      </c>
      <c r="G51" s="36">
        <v>93510</v>
      </c>
      <c r="H51" s="35">
        <v>177575</v>
      </c>
      <c r="I51" s="36">
        <v>8094</v>
      </c>
      <c r="J51" s="36">
        <v>36.3</v>
      </c>
      <c r="K51" s="36"/>
      <c r="L51" s="36"/>
      <c r="M51" s="36"/>
    </row>
    <row r="52" ht="15.25" spans="1:13">
      <c r="A52" t="s">
        <v>13</v>
      </c>
      <c r="B52" s="68">
        <v>43912</v>
      </c>
      <c r="C52" s="36">
        <v>307030</v>
      </c>
      <c r="D52" s="70">
        <v>24124</v>
      </c>
      <c r="E52" s="70">
        <v>13029</v>
      </c>
      <c r="F52" s="70">
        <v>1208</v>
      </c>
      <c r="G52" s="36">
        <v>94798</v>
      </c>
      <c r="H52" s="35">
        <v>199203</v>
      </c>
      <c r="I52" s="36">
        <v>9382</v>
      </c>
      <c r="J52" s="36">
        <v>39.4</v>
      </c>
      <c r="K52" s="36"/>
      <c r="L52" s="36"/>
      <c r="M52" s="36"/>
    </row>
    <row r="53" ht="15.25" spans="1:13">
      <c r="A53" t="s">
        <v>13</v>
      </c>
      <c r="B53" s="68">
        <v>43913</v>
      </c>
      <c r="C53" s="36">
        <v>335542</v>
      </c>
      <c r="D53" s="70">
        <v>28512</v>
      </c>
      <c r="E53" s="70">
        <v>14611</v>
      </c>
      <c r="F53" s="70">
        <v>1582</v>
      </c>
      <c r="G53" s="36">
        <v>97636</v>
      </c>
      <c r="H53" s="35">
        <v>223295</v>
      </c>
      <c r="I53" s="36">
        <v>10640</v>
      </c>
      <c r="J53" s="36">
        <v>43</v>
      </c>
      <c r="K53" s="36"/>
      <c r="L53" s="36"/>
      <c r="M53" s="36"/>
    </row>
    <row r="54" ht="15.25" spans="1:13">
      <c r="A54" t="s">
        <v>13</v>
      </c>
      <c r="B54" s="68">
        <v>43914</v>
      </c>
      <c r="C54" s="36">
        <v>378524</v>
      </c>
      <c r="D54" s="70">
        <v>42982</v>
      </c>
      <c r="E54" s="70">
        <v>16491</v>
      </c>
      <c r="F54" s="70">
        <v>1880</v>
      </c>
      <c r="G54" s="36">
        <v>101584</v>
      </c>
      <c r="H54" s="35">
        <v>260449</v>
      </c>
      <c r="I54" s="36">
        <v>12211</v>
      </c>
      <c r="J54" s="36">
        <v>48.5</v>
      </c>
      <c r="K54" s="36"/>
      <c r="L54" s="36"/>
      <c r="M54" s="36"/>
    </row>
    <row r="55" ht="15.25" spans="1:13">
      <c r="A55" t="s">
        <v>13</v>
      </c>
      <c r="B55" s="68">
        <v>43915</v>
      </c>
      <c r="C55" s="70">
        <v>420835</v>
      </c>
      <c r="D55" s="70">
        <v>42311</v>
      </c>
      <c r="E55" s="70">
        <v>18800</v>
      </c>
      <c r="F55" s="70">
        <v>2309</v>
      </c>
      <c r="G55" s="70">
        <v>108323</v>
      </c>
      <c r="H55" s="35">
        <v>293712</v>
      </c>
      <c r="I55" s="70">
        <v>13262</v>
      </c>
      <c r="J55" s="70">
        <v>54</v>
      </c>
      <c r="K55" s="44">
        <v>2.4</v>
      </c>
      <c r="L55" s="70"/>
      <c r="M55" s="70"/>
    </row>
    <row r="56" ht="15.25" spans="1:13">
      <c r="A56" t="s">
        <v>13</v>
      </c>
      <c r="B56" s="68">
        <v>43916</v>
      </c>
      <c r="C56" s="70">
        <v>467397</v>
      </c>
      <c r="D56" s="70">
        <v>46562</v>
      </c>
      <c r="E56" s="70">
        <v>21160</v>
      </c>
      <c r="F56" s="70">
        <v>2360</v>
      </c>
      <c r="G56" s="70">
        <v>113808</v>
      </c>
      <c r="H56" s="35">
        <v>332429</v>
      </c>
      <c r="I56" s="70">
        <v>14909</v>
      </c>
      <c r="J56" s="99">
        <v>59.9</v>
      </c>
      <c r="K56" s="44">
        <v>2.7</v>
      </c>
      <c r="L56" s="70"/>
      <c r="M56" s="70"/>
    </row>
    <row r="57" ht="15.25" spans="1:13">
      <c r="A57" t="s">
        <v>13</v>
      </c>
      <c r="B57" s="68">
        <v>43917</v>
      </c>
      <c r="C57" s="70">
        <v>526071</v>
      </c>
      <c r="D57" s="70">
        <v>58674</v>
      </c>
      <c r="E57" s="70">
        <v>23721</v>
      </c>
      <c r="F57" s="70">
        <v>2561</v>
      </c>
      <c r="G57" s="70">
        <v>123337</v>
      </c>
      <c r="H57" s="35">
        <v>379013</v>
      </c>
      <c r="I57" s="70">
        <v>19430</v>
      </c>
      <c r="J57" s="99">
        <v>67.5</v>
      </c>
      <c r="K57" s="55">
        <v>3</v>
      </c>
      <c r="L57" s="70"/>
      <c r="M57" s="70"/>
    </row>
    <row r="58" ht="15.25" spans="1:13">
      <c r="A58" t="s">
        <v>13</v>
      </c>
      <c r="B58" s="68">
        <v>43918</v>
      </c>
      <c r="C58" s="70">
        <v>590658</v>
      </c>
      <c r="D58" s="70">
        <v>64587</v>
      </c>
      <c r="E58" s="70">
        <v>26966</v>
      </c>
      <c r="F58" s="70">
        <v>3245</v>
      </c>
      <c r="G58" s="70">
        <v>132490</v>
      </c>
      <c r="H58" s="35">
        <v>431202</v>
      </c>
      <c r="I58" s="70">
        <v>22086</v>
      </c>
      <c r="J58" s="99">
        <v>75.8</v>
      </c>
      <c r="K58" s="44">
        <v>3.5</v>
      </c>
      <c r="L58" s="70"/>
      <c r="M58" s="70"/>
    </row>
    <row r="59" ht="15.25" spans="1:13">
      <c r="A59" t="s">
        <v>13</v>
      </c>
      <c r="B59" s="68">
        <v>43919</v>
      </c>
      <c r="C59" s="70">
        <v>658672</v>
      </c>
      <c r="D59" s="70">
        <v>68014</v>
      </c>
      <c r="E59" s="70">
        <v>30471</v>
      </c>
      <c r="F59" s="70">
        <v>3505</v>
      </c>
      <c r="G59" s="70">
        <v>141420</v>
      </c>
      <c r="H59" s="35">
        <v>486781</v>
      </c>
      <c r="I59" s="70">
        <v>25248</v>
      </c>
      <c r="J59" s="99">
        <v>84.5</v>
      </c>
      <c r="K59" s="44">
        <v>3.9</v>
      </c>
      <c r="L59" s="70"/>
      <c r="M59" s="70"/>
    </row>
    <row r="60" ht="15.25" spans="1:13">
      <c r="A60" t="s">
        <v>13</v>
      </c>
      <c r="B60" s="68">
        <v>43920</v>
      </c>
      <c r="C60" s="70">
        <v>718897</v>
      </c>
      <c r="D60" s="70">
        <v>60225</v>
      </c>
      <c r="E60" s="70">
        <v>33897</v>
      </c>
      <c r="F60" s="70">
        <v>3426</v>
      </c>
      <c r="G60" s="70">
        <v>150918</v>
      </c>
      <c r="H60" s="35">
        <v>534082</v>
      </c>
      <c r="I60" s="70">
        <v>26743</v>
      </c>
      <c r="J60" s="99">
        <v>92.2</v>
      </c>
      <c r="K60" s="44">
        <v>4.3</v>
      </c>
      <c r="L60" s="70"/>
      <c r="M60" s="70"/>
    </row>
    <row r="61" ht="15.25" spans="1:13">
      <c r="A61" t="s">
        <v>13</v>
      </c>
      <c r="B61" s="68">
        <v>43921</v>
      </c>
      <c r="C61" s="70">
        <v>780506</v>
      </c>
      <c r="D61" s="70">
        <v>61609</v>
      </c>
      <c r="E61" s="70">
        <v>37551</v>
      </c>
      <c r="F61" s="70">
        <v>3654</v>
      </c>
      <c r="G61" s="70">
        <v>164631</v>
      </c>
      <c r="H61" s="35">
        <v>578324</v>
      </c>
      <c r="I61" s="70">
        <v>29467</v>
      </c>
      <c r="J61" s="99">
        <v>100.1</v>
      </c>
      <c r="K61" s="44">
        <v>4.8</v>
      </c>
      <c r="L61" s="70"/>
      <c r="M61" s="70"/>
    </row>
    <row r="62" ht="15.25" spans="1:13">
      <c r="A62" t="s">
        <v>13</v>
      </c>
      <c r="B62" s="68">
        <v>43922</v>
      </c>
      <c r="C62" s="70">
        <v>854039</v>
      </c>
      <c r="D62" s="70">
        <v>73533</v>
      </c>
      <c r="E62" s="70">
        <v>42014</v>
      </c>
      <c r="F62" s="70">
        <v>4463</v>
      </c>
      <c r="G62" s="70">
        <v>176906</v>
      </c>
      <c r="H62" s="35">
        <v>635119</v>
      </c>
      <c r="I62" s="70">
        <v>32280</v>
      </c>
      <c r="J62" s="99">
        <v>109.6</v>
      </c>
      <c r="K62" s="44">
        <v>5.4</v>
      </c>
      <c r="L62" s="70"/>
      <c r="M62" s="70"/>
    </row>
    <row r="63" ht="15.25" spans="1:13">
      <c r="A63" t="s">
        <v>13</v>
      </c>
      <c r="B63" s="68">
        <v>43923</v>
      </c>
      <c r="C63" s="70">
        <v>930819</v>
      </c>
      <c r="D63" s="70">
        <v>76780</v>
      </c>
      <c r="E63" s="70">
        <v>46781</v>
      </c>
      <c r="F63" s="70">
        <v>4767</v>
      </c>
      <c r="G63" s="70">
        <v>193750</v>
      </c>
      <c r="H63" s="35">
        <v>690288</v>
      </c>
      <c r="I63" s="70">
        <v>35475</v>
      </c>
      <c r="J63" s="99">
        <v>119.4</v>
      </c>
      <c r="K63" s="55">
        <v>6</v>
      </c>
      <c r="L63" s="70"/>
      <c r="M63" s="70"/>
    </row>
    <row r="64" ht="15.25" spans="1:13">
      <c r="A64" t="s">
        <v>13</v>
      </c>
      <c r="B64" s="68">
        <v>43924</v>
      </c>
      <c r="C64" s="70">
        <v>1009727</v>
      </c>
      <c r="D64" s="70">
        <v>78908</v>
      </c>
      <c r="E64" s="70">
        <v>51971</v>
      </c>
      <c r="F64" s="70">
        <v>5190</v>
      </c>
      <c r="G64" s="70">
        <v>211907</v>
      </c>
      <c r="H64" s="35">
        <v>745849</v>
      </c>
      <c r="I64" s="70">
        <v>37712</v>
      </c>
      <c r="J64" s="99">
        <v>129.5</v>
      </c>
      <c r="K64" s="44">
        <v>6.8</v>
      </c>
      <c r="L64" s="70"/>
      <c r="M64" s="70"/>
    </row>
    <row r="65" ht="15.25" spans="1:13">
      <c r="A65" t="s">
        <v>13</v>
      </c>
      <c r="B65" s="68">
        <v>43925</v>
      </c>
      <c r="C65" s="70">
        <v>1082202</v>
      </c>
      <c r="D65" s="70">
        <v>72475</v>
      </c>
      <c r="E65" s="70">
        <v>58779</v>
      </c>
      <c r="F65" s="47">
        <v>6808</v>
      </c>
      <c r="G65" s="70">
        <v>228109</v>
      </c>
      <c r="H65" s="35">
        <v>795314</v>
      </c>
      <c r="I65" s="70">
        <v>39403</v>
      </c>
      <c r="J65" s="99">
        <v>140.4</v>
      </c>
      <c r="K65" s="44">
        <v>7.5</v>
      </c>
      <c r="L65" s="70"/>
      <c r="M65" s="70"/>
    </row>
    <row r="66" ht="15.25" spans="1:13">
      <c r="A66" t="s">
        <v>13</v>
      </c>
      <c r="B66" s="68">
        <v>43926</v>
      </c>
      <c r="C66" s="70">
        <v>1182530</v>
      </c>
      <c r="D66" s="70">
        <v>100328</v>
      </c>
      <c r="E66" s="70">
        <v>64577</v>
      </c>
      <c r="F66" s="47">
        <v>5798</v>
      </c>
      <c r="G66" s="70">
        <v>246110</v>
      </c>
      <c r="H66" s="35">
        <v>871843</v>
      </c>
      <c r="I66" s="70">
        <v>42110</v>
      </c>
      <c r="J66" s="99">
        <v>153.6</v>
      </c>
      <c r="K66" s="44">
        <v>8.3</v>
      </c>
      <c r="L66" s="70"/>
      <c r="M66" s="70"/>
    </row>
    <row r="67" ht="15.25" spans="1:13">
      <c r="A67" t="s">
        <v>13</v>
      </c>
      <c r="B67" s="68">
        <v>43927</v>
      </c>
      <c r="C67" s="70">
        <v>1251288</v>
      </c>
      <c r="D67" s="70">
        <v>68758</v>
      </c>
      <c r="E67" s="70">
        <v>69321</v>
      </c>
      <c r="F67" s="47">
        <v>4744</v>
      </c>
      <c r="G67" s="70">
        <v>261134</v>
      </c>
      <c r="H67" s="35">
        <v>920833</v>
      </c>
      <c r="I67" s="70">
        <v>45532</v>
      </c>
      <c r="J67" s="99">
        <v>162.7</v>
      </c>
      <c r="K67" s="44">
        <v>8.9</v>
      </c>
      <c r="L67" s="70"/>
      <c r="M67" s="70"/>
    </row>
    <row r="68" ht="15.25" spans="1:13">
      <c r="A68" t="s">
        <v>13</v>
      </c>
      <c r="B68" s="68">
        <v>43928</v>
      </c>
      <c r="C68" s="47">
        <v>1324393</v>
      </c>
      <c r="D68" s="70">
        <v>73105</v>
      </c>
      <c r="E68" s="47">
        <v>74442</v>
      </c>
      <c r="F68" s="47">
        <v>5121</v>
      </c>
      <c r="G68" s="47">
        <v>278156</v>
      </c>
      <c r="H68" s="35">
        <v>971795</v>
      </c>
      <c r="I68" s="47">
        <v>47498</v>
      </c>
      <c r="J68" s="47">
        <v>172</v>
      </c>
      <c r="K68" s="93">
        <v>9.6</v>
      </c>
      <c r="L68" s="47"/>
      <c r="M68" s="47"/>
    </row>
    <row r="69" ht="15.25" spans="1:13">
      <c r="A69" t="s">
        <v>13</v>
      </c>
      <c r="B69" s="68">
        <v>43929</v>
      </c>
      <c r="C69" s="70">
        <v>1402629</v>
      </c>
      <c r="D69" s="70">
        <v>78236</v>
      </c>
      <c r="E69" s="70">
        <v>81857</v>
      </c>
      <c r="F69" s="47">
        <v>7415</v>
      </c>
      <c r="G69" s="70">
        <v>301623</v>
      </c>
      <c r="H69" s="35">
        <v>1019149</v>
      </c>
      <c r="I69" s="70">
        <v>47911</v>
      </c>
      <c r="J69" s="99">
        <v>182.6</v>
      </c>
      <c r="K69" s="44">
        <v>10.5</v>
      </c>
      <c r="L69" s="40"/>
      <c r="M69" s="40"/>
    </row>
    <row r="70" ht="15.25" spans="1:13">
      <c r="A70" t="s">
        <v>13</v>
      </c>
      <c r="B70" s="68">
        <v>43930</v>
      </c>
      <c r="C70" s="70">
        <v>1485407</v>
      </c>
      <c r="D70" s="70">
        <v>82778</v>
      </c>
      <c r="E70" s="70">
        <v>88100</v>
      </c>
      <c r="F70" s="47">
        <v>6243</v>
      </c>
      <c r="G70" s="70">
        <v>319292</v>
      </c>
      <c r="H70" s="35">
        <v>1078015</v>
      </c>
      <c r="I70" s="70">
        <v>48018</v>
      </c>
      <c r="J70" s="99">
        <v>193.3</v>
      </c>
      <c r="K70" s="44">
        <v>11.3</v>
      </c>
      <c r="L70" s="40"/>
      <c r="M70" s="40"/>
    </row>
    <row r="71" ht="15.25" spans="1:13">
      <c r="A71" t="s">
        <v>13</v>
      </c>
      <c r="B71" s="68">
        <v>43931</v>
      </c>
      <c r="C71" s="70">
        <v>1573971</v>
      </c>
      <c r="D71" s="70">
        <v>88564</v>
      </c>
      <c r="E71" s="70">
        <v>95385</v>
      </c>
      <c r="F71" s="47">
        <v>7285</v>
      </c>
      <c r="G71" s="70">
        <v>355392</v>
      </c>
      <c r="H71" s="35">
        <v>1123194</v>
      </c>
      <c r="I71" s="70">
        <v>48953</v>
      </c>
      <c r="J71" s="99">
        <v>204.7</v>
      </c>
      <c r="K71" s="44">
        <v>12.2</v>
      </c>
      <c r="L71" s="40"/>
      <c r="M71" s="40"/>
    </row>
    <row r="72" ht="15.25" spans="1:13">
      <c r="A72" t="s">
        <v>13</v>
      </c>
      <c r="B72" s="68">
        <v>43932</v>
      </c>
      <c r="C72" s="70">
        <v>1667246</v>
      </c>
      <c r="D72" s="70">
        <v>93275</v>
      </c>
      <c r="E72" s="70">
        <v>102399</v>
      </c>
      <c r="F72" s="47">
        <v>7014</v>
      </c>
      <c r="G72" s="70">
        <v>375321</v>
      </c>
      <c r="H72" s="35">
        <v>1189526</v>
      </c>
      <c r="I72" s="70">
        <v>49823</v>
      </c>
      <c r="J72" s="99">
        <v>216.9</v>
      </c>
      <c r="K72" s="44">
        <v>13.1</v>
      </c>
      <c r="L72" s="40"/>
      <c r="M72" s="40"/>
    </row>
    <row r="73" ht="15.25" spans="1:13">
      <c r="A73" t="s">
        <v>13</v>
      </c>
      <c r="B73" s="68">
        <v>43933</v>
      </c>
      <c r="C73" s="70">
        <v>1748913</v>
      </c>
      <c r="D73" s="70">
        <v>81667</v>
      </c>
      <c r="E73" s="70">
        <v>108477</v>
      </c>
      <c r="F73" s="47">
        <v>6078</v>
      </c>
      <c r="G73" s="70">
        <v>401498</v>
      </c>
      <c r="H73" s="35">
        <v>1238938</v>
      </c>
      <c r="I73" s="70">
        <v>50134</v>
      </c>
      <c r="J73" s="99">
        <v>227.5</v>
      </c>
      <c r="K73" s="44">
        <v>13.9</v>
      </c>
      <c r="L73" s="40"/>
      <c r="M73" s="40"/>
    </row>
    <row r="74" ht="15.25" spans="1:13">
      <c r="A74" t="s">
        <v>13</v>
      </c>
      <c r="B74" s="68">
        <v>43934</v>
      </c>
      <c r="C74" s="70">
        <v>1821865</v>
      </c>
      <c r="D74" s="47">
        <v>72952</v>
      </c>
      <c r="E74" s="70">
        <v>113902</v>
      </c>
      <c r="F74" s="47">
        <v>5425</v>
      </c>
      <c r="G74" s="70">
        <v>422488</v>
      </c>
      <c r="H74" s="35">
        <v>1285475</v>
      </c>
      <c r="I74" s="70">
        <v>50761</v>
      </c>
      <c r="J74" s="70">
        <v>237</v>
      </c>
      <c r="K74" s="64">
        <v>14.6</v>
      </c>
      <c r="L74" s="40"/>
      <c r="M74" s="40"/>
    </row>
    <row r="75" ht="15.25" spans="1:13">
      <c r="A75" t="s">
        <v>13</v>
      </c>
      <c r="B75" s="68">
        <v>43935</v>
      </c>
      <c r="C75" s="40">
        <v>1890452</v>
      </c>
      <c r="D75" s="47">
        <v>68587</v>
      </c>
      <c r="E75" s="47">
        <v>119212</v>
      </c>
      <c r="F75" s="47">
        <v>5310</v>
      </c>
      <c r="G75" s="40">
        <v>443192</v>
      </c>
      <c r="H75" s="35">
        <v>1328048</v>
      </c>
      <c r="I75" s="40">
        <v>51719</v>
      </c>
      <c r="J75" s="40">
        <v>246.1</v>
      </c>
      <c r="K75" s="93">
        <v>15.3</v>
      </c>
      <c r="L75" s="40"/>
      <c r="M75" s="40"/>
    </row>
    <row r="76" ht="15.25" spans="1:13">
      <c r="A76" t="s">
        <v>13</v>
      </c>
      <c r="B76" s="68">
        <v>43936</v>
      </c>
      <c r="C76" s="40">
        <v>1959595</v>
      </c>
      <c r="D76" s="47">
        <v>69143</v>
      </c>
      <c r="E76" s="47">
        <v>125951</v>
      </c>
      <c r="F76" s="47">
        <v>6739</v>
      </c>
      <c r="G76" s="40">
        <v>467074</v>
      </c>
      <c r="H76" s="35">
        <v>1366570</v>
      </c>
      <c r="I76" s="40">
        <v>51561</v>
      </c>
      <c r="J76" s="40">
        <v>255.5</v>
      </c>
      <c r="K76" s="93">
        <v>16.2</v>
      </c>
      <c r="L76" s="40"/>
      <c r="M76" s="40"/>
    </row>
    <row r="77" ht="15.25" spans="1:13">
      <c r="A77" t="s">
        <v>13</v>
      </c>
      <c r="B77" s="68">
        <v>43937</v>
      </c>
      <c r="C77" s="36">
        <v>2040130</v>
      </c>
      <c r="D77" s="47">
        <v>80535</v>
      </c>
      <c r="E77" s="70">
        <v>134020</v>
      </c>
      <c r="F77" s="47">
        <v>8069</v>
      </c>
      <c r="G77" s="36">
        <v>509067</v>
      </c>
      <c r="H77" s="36">
        <v>1397043</v>
      </c>
      <c r="I77" s="36">
        <v>51134</v>
      </c>
      <c r="J77" s="36">
        <v>266</v>
      </c>
      <c r="K77" s="44">
        <v>17.2</v>
      </c>
      <c r="L77" s="36"/>
      <c r="M77" s="40"/>
    </row>
    <row r="78" ht="15.25" spans="1:13">
      <c r="A78" t="s">
        <v>13</v>
      </c>
      <c r="B78" s="68">
        <v>43938</v>
      </c>
      <c r="C78" s="40">
        <v>2127583</v>
      </c>
      <c r="D78" s="47">
        <v>87453</v>
      </c>
      <c r="E78" s="47">
        <v>145417</v>
      </c>
      <c r="F78" s="47">
        <v>11397</v>
      </c>
      <c r="G78" s="40">
        <v>546743</v>
      </c>
      <c r="H78" s="40">
        <v>1435423</v>
      </c>
      <c r="I78" s="40">
        <v>56577</v>
      </c>
      <c r="J78" s="40">
        <v>279.7</v>
      </c>
      <c r="K78" s="93">
        <v>18.7</v>
      </c>
      <c r="L78" s="40"/>
      <c r="M78" s="40"/>
    </row>
    <row r="79" ht="15.25" spans="1:13">
      <c r="A79" t="s">
        <v>13</v>
      </c>
      <c r="B79" s="68">
        <v>43939</v>
      </c>
      <c r="C79" s="40">
        <v>2201506</v>
      </c>
      <c r="D79" s="47">
        <v>73923</v>
      </c>
      <c r="E79" s="47">
        <v>153818</v>
      </c>
      <c r="F79" s="47">
        <v>8401</v>
      </c>
      <c r="G79" s="40">
        <v>569937</v>
      </c>
      <c r="H79" s="40">
        <v>1477751</v>
      </c>
      <c r="I79" s="40">
        <v>56924</v>
      </c>
      <c r="J79" s="40">
        <v>286.8</v>
      </c>
      <c r="K79" s="93">
        <v>19.7</v>
      </c>
      <c r="L79" s="40"/>
      <c r="M79" s="40"/>
    </row>
    <row r="80" ht="15.25" spans="1:13">
      <c r="A80" t="s">
        <v>13</v>
      </c>
      <c r="B80" s="68">
        <v>43940</v>
      </c>
      <c r="C80" s="40">
        <v>2288798</v>
      </c>
      <c r="D80" s="47">
        <v>87292</v>
      </c>
      <c r="E80" s="47">
        <v>159747</v>
      </c>
      <c r="F80" s="47">
        <v>5929</v>
      </c>
      <c r="G80" s="40">
        <v>595381</v>
      </c>
      <c r="H80" s="40">
        <v>1533670</v>
      </c>
      <c r="I80" s="40">
        <v>55218</v>
      </c>
      <c r="J80" s="40">
        <v>298</v>
      </c>
      <c r="K80" s="93">
        <v>20.5</v>
      </c>
      <c r="L80"/>
      <c r="M80"/>
    </row>
    <row r="81" ht="15.25" spans="1:13">
      <c r="A81" t="s">
        <v>13</v>
      </c>
      <c r="B81" s="68">
        <v>43941</v>
      </c>
      <c r="C81" s="40">
        <v>2367742</v>
      </c>
      <c r="D81" s="47">
        <v>78944</v>
      </c>
      <c r="E81" s="47">
        <v>164856</v>
      </c>
      <c r="F81" s="47">
        <v>5109</v>
      </c>
      <c r="G81" s="40">
        <v>615703</v>
      </c>
      <c r="H81" s="40">
        <v>1587183</v>
      </c>
      <c r="I81" s="40">
        <v>54215</v>
      </c>
      <c r="J81" s="40">
        <v>308</v>
      </c>
      <c r="K81" s="93">
        <v>21.3</v>
      </c>
      <c r="L81"/>
      <c r="M81"/>
    </row>
    <row r="82" ht="15.25" spans="1:13">
      <c r="A82" t="s">
        <v>13</v>
      </c>
      <c r="B82" s="68">
        <v>43942</v>
      </c>
      <c r="C82" s="40">
        <v>2438771</v>
      </c>
      <c r="D82" s="47">
        <v>71029</v>
      </c>
      <c r="E82" s="47">
        <v>169948</v>
      </c>
      <c r="F82" s="47">
        <v>5092</v>
      </c>
      <c r="G82" s="40">
        <v>645019</v>
      </c>
      <c r="H82" s="40">
        <v>1623804</v>
      </c>
      <c r="I82" s="40">
        <v>56444</v>
      </c>
      <c r="J82" s="40">
        <v>317</v>
      </c>
      <c r="K82" s="93">
        <v>21.8</v>
      </c>
      <c r="L82" s="36"/>
      <c r="M82" s="36"/>
    </row>
    <row r="83" ht="15.25" spans="1:13">
      <c r="A83" t="s">
        <v>13</v>
      </c>
      <c r="B83" s="68">
        <v>43943</v>
      </c>
      <c r="C83" s="36">
        <v>2515331</v>
      </c>
      <c r="D83" s="70">
        <v>76560</v>
      </c>
      <c r="E83" s="70">
        <v>177177</v>
      </c>
      <c r="F83" s="70">
        <v>7229</v>
      </c>
      <c r="G83" s="36">
        <v>688356</v>
      </c>
      <c r="H83" s="36">
        <v>1649798</v>
      </c>
      <c r="I83" s="36">
        <v>57254</v>
      </c>
      <c r="J83" s="36">
        <v>327</v>
      </c>
      <c r="K83" s="44">
        <v>22.7</v>
      </c>
      <c r="L83" s="36"/>
      <c r="M83" s="36"/>
    </row>
    <row r="84" ht="15.25" spans="1:13">
      <c r="A84" t="s">
        <v>13</v>
      </c>
      <c r="B84" s="68">
        <v>43944</v>
      </c>
      <c r="C84" s="36">
        <v>2593158</v>
      </c>
      <c r="D84" s="70">
        <v>77827</v>
      </c>
      <c r="E84" s="70">
        <v>183723</v>
      </c>
      <c r="F84" s="70">
        <v>6546</v>
      </c>
      <c r="G84" s="36">
        <v>716731</v>
      </c>
      <c r="H84" s="36">
        <v>1692704</v>
      </c>
      <c r="I84" s="36">
        <v>56678</v>
      </c>
      <c r="J84" s="36">
        <v>337.4</v>
      </c>
      <c r="K84" s="44">
        <v>23.6</v>
      </c>
      <c r="L84" s="36"/>
      <c r="M84" s="36"/>
    </row>
    <row r="85" ht="15.25" spans="1:13">
      <c r="A85" t="s">
        <v>13</v>
      </c>
      <c r="B85" s="68">
        <v>43945</v>
      </c>
      <c r="C85" s="36">
        <v>2672915</v>
      </c>
      <c r="D85" s="70">
        <v>79757</v>
      </c>
      <c r="E85" s="70">
        <v>190110</v>
      </c>
      <c r="F85" s="70">
        <v>6387</v>
      </c>
      <c r="G85" s="36">
        <v>743567</v>
      </c>
      <c r="H85" s="36">
        <v>1739238</v>
      </c>
      <c r="I85" s="36">
        <v>58675</v>
      </c>
      <c r="J85" s="36">
        <v>348</v>
      </c>
      <c r="K85" s="44">
        <v>24.4</v>
      </c>
      <c r="L85"/>
      <c r="M85"/>
    </row>
    <row r="86" ht="15.25" spans="1:13">
      <c r="A86" t="s">
        <v>13</v>
      </c>
      <c r="B86" s="68">
        <v>43946</v>
      </c>
      <c r="C86" s="36">
        <v>2780925</v>
      </c>
      <c r="D86" s="70">
        <v>108010</v>
      </c>
      <c r="E86" s="70">
        <v>196575</v>
      </c>
      <c r="F86" s="70">
        <v>6465</v>
      </c>
      <c r="G86" s="36">
        <v>779766</v>
      </c>
      <c r="H86" s="36">
        <v>1804584</v>
      </c>
      <c r="I86" s="36">
        <v>58347</v>
      </c>
      <c r="J86" s="36">
        <v>362</v>
      </c>
      <c r="K86" s="44">
        <v>25.2</v>
      </c>
      <c r="L86"/>
      <c r="M86"/>
    </row>
    <row r="87" ht="15.25" spans="1:13">
      <c r="A87" t="s">
        <v>13</v>
      </c>
      <c r="B87" s="68">
        <v>43947</v>
      </c>
      <c r="C87" s="36">
        <v>2870677</v>
      </c>
      <c r="D87" s="70">
        <v>89752</v>
      </c>
      <c r="E87" s="70">
        <v>202558</v>
      </c>
      <c r="F87" s="70">
        <v>5983</v>
      </c>
      <c r="G87" s="36">
        <v>832702</v>
      </c>
      <c r="H87" s="36">
        <v>1835417</v>
      </c>
      <c r="I87" s="36">
        <v>58178</v>
      </c>
      <c r="J87" s="36">
        <v>374</v>
      </c>
      <c r="K87" s="44">
        <v>26</v>
      </c>
      <c r="L87"/>
      <c r="M87"/>
    </row>
    <row r="88" ht="15.25" spans="1:13">
      <c r="A88" t="s">
        <v>13</v>
      </c>
      <c r="B88" s="68">
        <v>43948</v>
      </c>
      <c r="C88" s="36">
        <v>2932425</v>
      </c>
      <c r="D88" s="70">
        <v>61748</v>
      </c>
      <c r="E88" s="70">
        <v>206728</v>
      </c>
      <c r="F88" s="70">
        <v>4170</v>
      </c>
      <c r="G88" s="36">
        <v>876488</v>
      </c>
      <c r="H88" s="36">
        <v>1849209</v>
      </c>
      <c r="I88" s="36">
        <v>57583</v>
      </c>
      <c r="J88" s="36">
        <v>383</v>
      </c>
      <c r="K88" s="44">
        <v>26.5</v>
      </c>
      <c r="L88"/>
      <c r="M88"/>
    </row>
    <row r="89" ht="15.25" spans="1:13">
      <c r="A89" t="s">
        <v>13</v>
      </c>
      <c r="B89" s="68">
        <v>43949</v>
      </c>
      <c r="C89" s="36">
        <v>3000760</v>
      </c>
      <c r="D89" s="70">
        <v>68335</v>
      </c>
      <c r="E89" s="70">
        <v>211065</v>
      </c>
      <c r="F89" s="70">
        <v>4337</v>
      </c>
      <c r="G89" s="36">
        <v>919366</v>
      </c>
      <c r="H89" s="36">
        <v>1870329</v>
      </c>
      <c r="I89" s="36">
        <v>56446</v>
      </c>
      <c r="J89" s="36">
        <v>392</v>
      </c>
      <c r="K89" s="36">
        <v>27.1</v>
      </c>
      <c r="L89" s="36"/>
      <c r="M89" s="36"/>
    </row>
    <row r="90" ht="15.25" spans="1:13">
      <c r="A90" t="s">
        <v>13</v>
      </c>
      <c r="B90" s="68">
        <v>43950</v>
      </c>
      <c r="C90" s="36">
        <v>3070544</v>
      </c>
      <c r="D90" s="70">
        <v>69784</v>
      </c>
      <c r="E90" s="70">
        <v>216987</v>
      </c>
      <c r="F90" s="70">
        <v>5922</v>
      </c>
      <c r="G90" s="36">
        <v>950878</v>
      </c>
      <c r="H90" s="36">
        <v>1902679</v>
      </c>
      <c r="I90" s="36">
        <v>56542</v>
      </c>
      <c r="J90" s="36">
        <v>401</v>
      </c>
      <c r="K90" s="36">
        <v>27.8</v>
      </c>
      <c r="L90" s="36"/>
      <c r="M90" s="36"/>
    </row>
    <row r="91" ht="15.25" spans="1:13">
      <c r="A91" t="s">
        <v>13</v>
      </c>
      <c r="B91" s="68">
        <v>43951</v>
      </c>
      <c r="C91" s="36">
        <v>3145204</v>
      </c>
      <c r="D91" s="70">
        <v>74660</v>
      </c>
      <c r="E91" s="70">
        <v>227368</v>
      </c>
      <c r="F91" s="70">
        <v>10381</v>
      </c>
      <c r="G91" s="36">
        <v>996827</v>
      </c>
      <c r="H91" s="36">
        <v>1921009</v>
      </c>
      <c r="I91" s="36">
        <v>59807</v>
      </c>
      <c r="J91" s="36">
        <v>411</v>
      </c>
      <c r="K91" s="36">
        <v>29.2</v>
      </c>
      <c r="L91" s="36"/>
      <c r="M91"/>
    </row>
    <row r="92" ht="15.25" spans="1:13">
      <c r="A92" t="s">
        <v>13</v>
      </c>
      <c r="B92" s="68">
        <v>43952</v>
      </c>
      <c r="C92" s="36">
        <v>3236425</v>
      </c>
      <c r="D92" s="70">
        <v>91221</v>
      </c>
      <c r="E92" s="70">
        <v>233641</v>
      </c>
      <c r="F92" s="70">
        <v>6273</v>
      </c>
      <c r="G92" s="36">
        <v>1037913</v>
      </c>
      <c r="H92" s="36">
        <v>1964871</v>
      </c>
      <c r="I92" s="36">
        <v>50958</v>
      </c>
      <c r="J92" s="36">
        <v>423</v>
      </c>
      <c r="K92" s="36">
        <v>30</v>
      </c>
      <c r="L92" s="36"/>
      <c r="M92"/>
    </row>
    <row r="93" ht="15.25" spans="1:13">
      <c r="A93" t="s">
        <v>13</v>
      </c>
      <c r="B93" s="68">
        <v>43953</v>
      </c>
      <c r="C93" s="36">
        <v>3326409</v>
      </c>
      <c r="D93" s="70">
        <v>89984</v>
      </c>
      <c r="E93" s="70">
        <v>239110</v>
      </c>
      <c r="F93" s="70">
        <v>5469</v>
      </c>
      <c r="G93" s="36">
        <v>1077834</v>
      </c>
      <c r="H93" s="36">
        <v>2009465</v>
      </c>
      <c r="I93" s="36">
        <v>51332</v>
      </c>
      <c r="J93" s="36">
        <v>435</v>
      </c>
      <c r="K93" s="36">
        <v>30.7</v>
      </c>
      <c r="L93"/>
      <c r="M93"/>
    </row>
    <row r="94" ht="15.25" spans="1:13">
      <c r="A94" t="s">
        <v>13</v>
      </c>
      <c r="B94" s="68">
        <v>43954</v>
      </c>
      <c r="C94" s="36">
        <v>3405673</v>
      </c>
      <c r="D94" s="70">
        <v>79264</v>
      </c>
      <c r="E94" s="70">
        <v>244105</v>
      </c>
      <c r="F94" s="70">
        <v>4995</v>
      </c>
      <c r="G94" s="36">
        <v>1114868</v>
      </c>
      <c r="H94" s="36">
        <v>2046700</v>
      </c>
      <c r="I94" s="36">
        <v>50844</v>
      </c>
      <c r="J94" s="36">
        <v>445</v>
      </c>
      <c r="K94" s="36">
        <v>31.3</v>
      </c>
      <c r="L94" s="36"/>
      <c r="M94"/>
    </row>
    <row r="95" ht="15.25" spans="1:13">
      <c r="A95" t="s">
        <v>13</v>
      </c>
      <c r="B95" s="68">
        <v>43955</v>
      </c>
      <c r="C95" s="36">
        <v>3492413</v>
      </c>
      <c r="D95" s="70">
        <v>86740</v>
      </c>
      <c r="E95" s="70">
        <v>247982</v>
      </c>
      <c r="F95" s="70">
        <v>3877</v>
      </c>
      <c r="G95" s="36">
        <v>1152914</v>
      </c>
      <c r="H95" s="36">
        <v>2091517</v>
      </c>
      <c r="I95" s="36">
        <v>50041</v>
      </c>
      <c r="J95" s="36">
        <v>457</v>
      </c>
      <c r="K95" s="36">
        <v>31.8</v>
      </c>
      <c r="L95" s="36"/>
      <c r="M95"/>
    </row>
    <row r="96" ht="15.25" spans="1:13">
      <c r="A96" t="s">
        <v>13</v>
      </c>
      <c r="B96" s="68">
        <v>43956</v>
      </c>
      <c r="C96" s="36">
        <v>3568045</v>
      </c>
      <c r="D96" s="70">
        <v>75632</v>
      </c>
      <c r="E96" s="70">
        <v>251612</v>
      </c>
      <c r="F96" s="70">
        <v>3630</v>
      </c>
      <c r="G96" s="36">
        <v>1187420</v>
      </c>
      <c r="H96" s="36">
        <v>2129013</v>
      </c>
      <c r="I96" s="36">
        <v>49626</v>
      </c>
      <c r="J96" s="36">
        <v>466</v>
      </c>
      <c r="K96" s="36">
        <v>32.3</v>
      </c>
      <c r="L96" s="36"/>
      <c r="M96"/>
    </row>
    <row r="97" ht="15.25" spans="1:13">
      <c r="A97" t="s">
        <v>13</v>
      </c>
      <c r="B97" s="68">
        <v>43957</v>
      </c>
      <c r="C97" s="36">
        <v>3646219</v>
      </c>
      <c r="D97" s="70">
        <v>78174</v>
      </c>
      <c r="E97" s="70">
        <v>257310</v>
      </c>
      <c r="F97" s="70">
        <v>5698</v>
      </c>
      <c r="G97" s="36">
        <v>1235728</v>
      </c>
      <c r="H97" s="36">
        <v>2153181</v>
      </c>
      <c r="I97" s="36">
        <v>49329</v>
      </c>
      <c r="J97" s="36">
        <v>477</v>
      </c>
      <c r="K97" s="36">
        <v>33</v>
      </c>
      <c r="L97" s="36"/>
      <c r="M97" s="36"/>
    </row>
    <row r="98" ht="15.25" spans="1:13">
      <c r="A98" t="s">
        <v>13</v>
      </c>
      <c r="B98" s="68">
        <v>43958</v>
      </c>
      <c r="C98" s="36">
        <v>3740311</v>
      </c>
      <c r="D98" s="70">
        <v>94092</v>
      </c>
      <c r="E98" s="70">
        <v>264020</v>
      </c>
      <c r="F98" s="70">
        <v>6710</v>
      </c>
      <c r="G98" s="36">
        <v>1287636</v>
      </c>
      <c r="H98" s="36">
        <v>2188655</v>
      </c>
      <c r="I98" s="36">
        <v>48073</v>
      </c>
      <c r="J98" s="36">
        <v>489</v>
      </c>
      <c r="K98" s="36">
        <v>33.9</v>
      </c>
      <c r="L98" s="36"/>
      <c r="M98" s="36"/>
    </row>
    <row r="99" ht="15.25" spans="1:13">
      <c r="A99" t="s">
        <v>13</v>
      </c>
      <c r="B99" s="68">
        <v>43959</v>
      </c>
      <c r="C99" s="36">
        <v>3832056</v>
      </c>
      <c r="D99" s="70">
        <v>91745</v>
      </c>
      <c r="E99" s="70">
        <v>270061</v>
      </c>
      <c r="F99" s="70">
        <v>6041</v>
      </c>
      <c r="G99" s="36">
        <v>1334586</v>
      </c>
      <c r="H99" s="36">
        <v>2227409</v>
      </c>
      <c r="I99" s="36">
        <v>48973</v>
      </c>
      <c r="J99" s="36">
        <v>501</v>
      </c>
      <c r="K99" s="36">
        <v>34.6</v>
      </c>
      <c r="L99" s="36"/>
      <c r="M99" s="36"/>
    </row>
    <row r="100" ht="15.25" spans="1:13">
      <c r="A100" t="s">
        <v>13</v>
      </c>
      <c r="B100" s="68">
        <v>43960</v>
      </c>
      <c r="C100" s="36">
        <v>3926218</v>
      </c>
      <c r="D100" s="70">
        <v>94162</v>
      </c>
      <c r="E100" s="70">
        <v>275399</v>
      </c>
      <c r="F100" s="70">
        <v>5338</v>
      </c>
      <c r="G100" s="36">
        <v>1375984</v>
      </c>
      <c r="H100" s="36">
        <v>2274835</v>
      </c>
      <c r="I100" s="36">
        <v>48648</v>
      </c>
      <c r="J100" s="36">
        <v>513</v>
      </c>
      <c r="K100" s="36">
        <v>35.3</v>
      </c>
      <c r="L100" s="36"/>
      <c r="M100" s="36"/>
    </row>
    <row r="101" ht="15.25" spans="1:13">
      <c r="A101" t="s">
        <v>13</v>
      </c>
      <c r="B101" s="68">
        <v>43961</v>
      </c>
      <c r="C101" s="36">
        <v>4008604</v>
      </c>
      <c r="D101" s="70">
        <v>82386</v>
      </c>
      <c r="E101" s="70">
        <v>279511</v>
      </c>
      <c r="F101" s="70">
        <v>4112</v>
      </c>
      <c r="G101" s="36">
        <v>1427069</v>
      </c>
      <c r="H101" s="36">
        <v>2302024</v>
      </c>
      <c r="I101" s="36">
        <v>47687</v>
      </c>
      <c r="J101" s="36">
        <v>524</v>
      </c>
      <c r="K101" s="36">
        <v>35.9</v>
      </c>
      <c r="L101" s="36"/>
      <c r="M101" s="36"/>
    </row>
    <row r="102" ht="15.25" spans="1:13">
      <c r="A102" t="s">
        <v>13</v>
      </c>
      <c r="B102" s="68">
        <v>43962</v>
      </c>
      <c r="C102" s="36">
        <v>4095895</v>
      </c>
      <c r="D102" s="70">
        <v>87291</v>
      </c>
      <c r="E102" s="70">
        <v>283584</v>
      </c>
      <c r="F102" s="70">
        <v>4073</v>
      </c>
      <c r="G102" s="36">
        <v>1468789</v>
      </c>
      <c r="H102" s="36">
        <v>2343522</v>
      </c>
      <c r="I102" s="36">
        <v>47015</v>
      </c>
      <c r="J102" s="36">
        <v>535</v>
      </c>
      <c r="K102" s="36">
        <v>36.4</v>
      </c>
      <c r="L102" s="36"/>
      <c r="M102"/>
    </row>
    <row r="103" ht="15.25" spans="1:13">
      <c r="A103" t="s">
        <v>13</v>
      </c>
      <c r="B103" s="68">
        <v>43963</v>
      </c>
      <c r="C103" s="36">
        <v>4165015</v>
      </c>
      <c r="D103" s="70">
        <v>69120</v>
      </c>
      <c r="E103" s="70">
        <v>286563</v>
      </c>
      <c r="F103" s="70">
        <v>2979</v>
      </c>
      <c r="G103" s="36">
        <v>1521397</v>
      </c>
      <c r="H103" s="36">
        <v>2357055</v>
      </c>
      <c r="I103" s="36">
        <v>46920</v>
      </c>
      <c r="J103" s="36">
        <v>544</v>
      </c>
      <c r="K103" s="36">
        <v>36.8</v>
      </c>
      <c r="L103" s="36"/>
      <c r="M103"/>
    </row>
    <row r="104" ht="15.25" spans="1:13">
      <c r="A104" t="s">
        <v>13</v>
      </c>
      <c r="B104" s="68">
        <v>43964</v>
      </c>
      <c r="C104" s="36">
        <v>4250593</v>
      </c>
      <c r="D104" s="70">
        <v>85578</v>
      </c>
      <c r="E104" s="70">
        <v>291818</v>
      </c>
      <c r="F104" s="70">
        <v>5255</v>
      </c>
      <c r="G104" s="36">
        <v>1575554</v>
      </c>
      <c r="H104" s="36">
        <v>2383221</v>
      </c>
      <c r="I104" s="36">
        <v>46357</v>
      </c>
      <c r="J104" s="36">
        <v>555</v>
      </c>
      <c r="K104" s="36">
        <v>37.4</v>
      </c>
      <c r="L104" s="36"/>
      <c r="M104"/>
    </row>
    <row r="105" ht="15.25" spans="1:13">
      <c r="A105" t="s">
        <v>13</v>
      </c>
      <c r="B105" s="68">
        <v>43965</v>
      </c>
      <c r="C105" s="36">
        <v>4337489</v>
      </c>
      <c r="D105" s="70">
        <v>86896</v>
      </c>
      <c r="E105" s="70">
        <v>297054</v>
      </c>
      <c r="F105" s="70">
        <v>5236</v>
      </c>
      <c r="G105" s="36">
        <v>1648397</v>
      </c>
      <c r="H105" s="36">
        <v>2392038</v>
      </c>
      <c r="I105" s="36">
        <v>45932</v>
      </c>
      <c r="J105" s="36">
        <v>567</v>
      </c>
      <c r="K105" s="36">
        <v>38.1</v>
      </c>
      <c r="L105" s="36"/>
      <c r="M105"/>
    </row>
    <row r="106" ht="15.25" spans="1:13">
      <c r="A106" t="s">
        <v>13</v>
      </c>
      <c r="B106" s="68">
        <v>43966</v>
      </c>
      <c r="C106" s="36">
        <v>4430343</v>
      </c>
      <c r="D106" s="70">
        <v>92854</v>
      </c>
      <c r="E106" s="70">
        <v>302017</v>
      </c>
      <c r="F106" s="70">
        <v>4963</v>
      </c>
      <c r="G106" s="36">
        <v>1697595</v>
      </c>
      <c r="H106" s="36">
        <v>2430731</v>
      </c>
      <c r="I106" s="36">
        <v>45555</v>
      </c>
      <c r="J106" s="36">
        <v>579</v>
      </c>
      <c r="K106" s="36">
        <v>38.8</v>
      </c>
      <c r="L106" s="36"/>
      <c r="M106"/>
    </row>
    <row r="107" ht="15.25" spans="1:13">
      <c r="A107" t="s">
        <v>13</v>
      </c>
      <c r="B107" s="68">
        <v>43967</v>
      </c>
      <c r="C107" s="36">
        <v>4528167</v>
      </c>
      <c r="D107" s="70">
        <v>97824</v>
      </c>
      <c r="E107" s="70">
        <v>306908</v>
      </c>
      <c r="F107" s="70">
        <v>4891</v>
      </c>
      <c r="G107" s="36">
        <v>1742819</v>
      </c>
      <c r="H107" s="36">
        <v>2478440</v>
      </c>
      <c r="I107" s="36">
        <v>45021</v>
      </c>
      <c r="J107" s="36">
        <v>591</v>
      </c>
      <c r="K107" s="36">
        <v>39.5</v>
      </c>
      <c r="L107" s="36"/>
      <c r="M107"/>
    </row>
    <row r="108" ht="15.25" spans="1:13">
      <c r="A108" t="s">
        <v>13</v>
      </c>
      <c r="B108" s="68">
        <v>43968</v>
      </c>
      <c r="C108" s="36">
        <v>4624307</v>
      </c>
      <c r="D108" s="70">
        <v>96140</v>
      </c>
      <c r="E108" s="70">
        <v>311203</v>
      </c>
      <c r="F108" s="70">
        <v>4295</v>
      </c>
      <c r="G108" s="36">
        <v>1803101</v>
      </c>
      <c r="H108" s="36">
        <v>2510003</v>
      </c>
      <c r="I108" s="36">
        <v>44631</v>
      </c>
      <c r="J108" s="36">
        <v>604</v>
      </c>
      <c r="K108" s="36">
        <v>40</v>
      </c>
      <c r="L108" s="36"/>
      <c r="M108"/>
    </row>
    <row r="109" ht="15.25" spans="1:13">
      <c r="A109" t="s">
        <v>13</v>
      </c>
      <c r="B109" s="68">
        <v>43969</v>
      </c>
      <c r="C109" s="36">
        <v>4710596</v>
      </c>
      <c r="D109" s="70">
        <v>86289</v>
      </c>
      <c r="E109" s="70">
        <v>315525</v>
      </c>
      <c r="F109" s="70">
        <v>4322</v>
      </c>
      <c r="G109" s="36">
        <v>1847793</v>
      </c>
      <c r="H109" s="36">
        <v>2547278</v>
      </c>
      <c r="I109" s="36">
        <v>44834</v>
      </c>
      <c r="J109" s="36">
        <v>615</v>
      </c>
      <c r="K109" s="36">
        <v>40.6</v>
      </c>
      <c r="L109" s="36"/>
      <c r="M109"/>
    </row>
    <row r="110" ht="15.25" spans="1:13">
      <c r="A110" t="s">
        <v>13</v>
      </c>
      <c r="B110" s="68">
        <v>43970</v>
      </c>
      <c r="C110" s="36">
        <v>4787067</v>
      </c>
      <c r="D110" s="70">
        <v>76471</v>
      </c>
      <c r="E110" s="70">
        <v>318312</v>
      </c>
      <c r="F110" s="70">
        <v>2787</v>
      </c>
      <c r="G110" s="36">
        <v>1893657</v>
      </c>
      <c r="H110" s="36">
        <v>2575098</v>
      </c>
      <c r="I110" s="36">
        <v>43871</v>
      </c>
      <c r="J110" s="36">
        <v>625</v>
      </c>
      <c r="K110" s="36">
        <v>40.9</v>
      </c>
      <c r="L110" s="36"/>
      <c r="M110"/>
    </row>
    <row r="111" ht="15.25" spans="1:13">
      <c r="A111" t="s">
        <v>13</v>
      </c>
      <c r="B111" s="68">
        <v>43971</v>
      </c>
      <c r="C111" s="36">
        <v>4887352</v>
      </c>
      <c r="D111" s="70">
        <v>100285</v>
      </c>
      <c r="E111" s="70">
        <v>323211</v>
      </c>
      <c r="F111" s="70">
        <v>4899</v>
      </c>
      <c r="G111" s="36">
        <v>1950673</v>
      </c>
      <c r="H111" s="36">
        <v>2613468</v>
      </c>
      <c r="I111" s="36">
        <v>45079</v>
      </c>
      <c r="J111" s="36">
        <v>638</v>
      </c>
      <c r="K111" s="36">
        <v>41.6</v>
      </c>
      <c r="L111" s="36"/>
      <c r="M111"/>
    </row>
    <row r="112" ht="15.25" spans="1:13">
      <c r="A112" t="s">
        <v>13</v>
      </c>
      <c r="B112" s="68">
        <v>43972</v>
      </c>
      <c r="C112" s="36">
        <v>4984372</v>
      </c>
      <c r="D112" s="70">
        <v>97020</v>
      </c>
      <c r="E112" s="70">
        <v>327695</v>
      </c>
      <c r="F112" s="70">
        <v>4484</v>
      </c>
      <c r="G112" s="36">
        <v>2001689</v>
      </c>
      <c r="H112" s="36">
        <v>2654988</v>
      </c>
      <c r="I112" s="36">
        <v>45769</v>
      </c>
      <c r="J112" s="36">
        <v>650</v>
      </c>
      <c r="K112" s="36">
        <v>42.2</v>
      </c>
      <c r="L112" s="36"/>
      <c r="M112"/>
    </row>
    <row r="113" ht="15.25" spans="1:13">
      <c r="A113" t="s">
        <v>13</v>
      </c>
      <c r="B113" s="68">
        <v>43973</v>
      </c>
      <c r="C113" s="36">
        <v>5088459</v>
      </c>
      <c r="D113" s="70">
        <v>104087</v>
      </c>
      <c r="E113" s="70">
        <v>332036</v>
      </c>
      <c r="F113" s="70">
        <v>4341</v>
      </c>
      <c r="G113" s="36">
        <v>2068425</v>
      </c>
      <c r="H113" s="36">
        <v>2687998</v>
      </c>
      <c r="I113" s="36">
        <v>45574</v>
      </c>
      <c r="J113" s="36">
        <v>664</v>
      </c>
      <c r="K113" s="36">
        <v>42.7</v>
      </c>
      <c r="L113" s="36"/>
      <c r="M113"/>
    </row>
    <row r="114" ht="15.25" spans="1:13">
      <c r="A114" t="s">
        <v>13</v>
      </c>
      <c r="B114" s="68">
        <v>43974</v>
      </c>
      <c r="C114" s="36">
        <v>5197845</v>
      </c>
      <c r="D114" s="70">
        <v>109386</v>
      </c>
      <c r="E114" s="70">
        <v>336962</v>
      </c>
      <c r="F114" s="70">
        <v>4926</v>
      </c>
      <c r="G114" s="36">
        <v>2139160</v>
      </c>
      <c r="H114" s="36">
        <v>2721723</v>
      </c>
      <c r="I114" s="36">
        <v>44693</v>
      </c>
      <c r="J114" s="36">
        <v>678</v>
      </c>
      <c r="K114" s="36">
        <v>43.5</v>
      </c>
      <c r="L114" s="36"/>
      <c r="M114"/>
    </row>
    <row r="115" ht="15.25" spans="1:13">
      <c r="A115" t="s">
        <v>13</v>
      </c>
      <c r="B115" s="68">
        <v>43975</v>
      </c>
      <c r="C115" s="36">
        <v>5303599</v>
      </c>
      <c r="D115" s="70">
        <v>105754</v>
      </c>
      <c r="E115" s="70">
        <v>341601</v>
      </c>
      <c r="F115" s="70">
        <v>4639</v>
      </c>
      <c r="G115" s="36">
        <v>2235279</v>
      </c>
      <c r="H115" s="36">
        <v>2726719</v>
      </c>
      <c r="I115" s="36">
        <v>53536</v>
      </c>
      <c r="J115" s="36">
        <v>691</v>
      </c>
      <c r="K115" s="36">
        <v>44.1</v>
      </c>
      <c r="L115" s="36"/>
      <c r="M115"/>
    </row>
    <row r="116" ht="15.25" spans="1:13">
      <c r="A116" t="s">
        <v>13</v>
      </c>
      <c r="B116" s="68">
        <v>43976</v>
      </c>
      <c r="C116" s="36">
        <v>5401158</v>
      </c>
      <c r="D116" s="70">
        <v>97559</v>
      </c>
      <c r="E116" s="70">
        <v>344307</v>
      </c>
      <c r="F116" s="70">
        <v>2706</v>
      </c>
      <c r="G116" s="36">
        <v>2291144</v>
      </c>
      <c r="H116" s="36">
        <v>2765707</v>
      </c>
      <c r="I116" s="36">
        <v>53197</v>
      </c>
      <c r="J116" s="36">
        <v>704</v>
      </c>
      <c r="K116" s="36">
        <v>44.4</v>
      </c>
      <c r="L116" s="36"/>
      <c r="M116"/>
    </row>
    <row r="117" ht="15.25" spans="1:13">
      <c r="A117" t="s">
        <v>13</v>
      </c>
      <c r="B117" s="68">
        <v>43977</v>
      </c>
      <c r="C117" s="36">
        <v>5485167</v>
      </c>
      <c r="D117" s="70">
        <v>84009</v>
      </c>
      <c r="E117" s="70">
        <v>346952</v>
      </c>
      <c r="F117" s="70">
        <v>2645</v>
      </c>
      <c r="G117" s="36">
        <v>2353734</v>
      </c>
      <c r="H117" s="36">
        <v>2784481</v>
      </c>
      <c r="I117" s="36">
        <v>53157</v>
      </c>
      <c r="J117" s="36">
        <v>715</v>
      </c>
      <c r="K117" s="36">
        <v>44.5</v>
      </c>
      <c r="L117" s="36"/>
      <c r="M117"/>
    </row>
    <row r="118" ht="15.25" spans="1:13">
      <c r="A118" t="s">
        <v>13</v>
      </c>
      <c r="B118" s="68">
        <v>43978</v>
      </c>
      <c r="C118" s="36">
        <v>5568287</v>
      </c>
      <c r="D118" s="70">
        <v>83120</v>
      </c>
      <c r="E118" s="70">
        <v>350403</v>
      </c>
      <c r="F118" s="70">
        <v>3451</v>
      </c>
      <c r="G118" s="36">
        <v>2417799</v>
      </c>
      <c r="H118" s="36">
        <v>2800085</v>
      </c>
      <c r="I118" s="36">
        <v>53036</v>
      </c>
      <c r="J118" s="36">
        <v>725</v>
      </c>
      <c r="K118" s="36">
        <v>45</v>
      </c>
      <c r="L118" s="36"/>
      <c r="M118"/>
    </row>
    <row r="119" ht="15.25" spans="1:13">
      <c r="A119" t="s">
        <v>13</v>
      </c>
      <c r="B119" s="68">
        <v>43979</v>
      </c>
      <c r="C119" s="36">
        <v>5679037</v>
      </c>
      <c r="D119" s="70">
        <v>110750</v>
      </c>
      <c r="E119" s="70">
        <v>355951</v>
      </c>
      <c r="F119" s="70">
        <v>5548</v>
      </c>
      <c r="G119" s="36">
        <v>2477342</v>
      </c>
      <c r="H119" s="36">
        <v>2845744</v>
      </c>
      <c r="I119" s="36">
        <v>52966</v>
      </c>
      <c r="J119" s="36">
        <v>739</v>
      </c>
      <c r="K119" s="36">
        <v>45.7</v>
      </c>
      <c r="L119" s="36"/>
      <c r="M119"/>
    </row>
    <row r="120" ht="15.25" spans="1:13">
      <c r="A120" t="s">
        <v>13</v>
      </c>
      <c r="B120" s="68">
        <v>43980</v>
      </c>
      <c r="C120" s="36">
        <v>5784591</v>
      </c>
      <c r="D120" s="70">
        <v>105554</v>
      </c>
      <c r="E120" s="70">
        <v>360474</v>
      </c>
      <c r="F120" s="70">
        <v>4523</v>
      </c>
      <c r="G120" s="36">
        <v>2570469</v>
      </c>
      <c r="H120" s="36">
        <v>2853648</v>
      </c>
      <c r="I120" s="36">
        <v>52864</v>
      </c>
      <c r="J120" s="36">
        <v>753</v>
      </c>
      <c r="K120" s="36">
        <v>46.2</v>
      </c>
      <c r="L120" s="36"/>
      <c r="M120"/>
    </row>
    <row r="121" ht="15.25" spans="1:13">
      <c r="A121" t="s">
        <v>13</v>
      </c>
      <c r="B121" s="68">
        <v>43981</v>
      </c>
      <c r="C121" s="36">
        <v>5909201</v>
      </c>
      <c r="D121" s="70">
        <v>124610</v>
      </c>
      <c r="E121" s="70">
        <v>365406</v>
      </c>
      <c r="F121" s="70">
        <v>4932</v>
      </c>
      <c r="G121" s="36">
        <v>2650522</v>
      </c>
      <c r="H121" s="36">
        <v>2893273</v>
      </c>
      <c r="I121" s="36">
        <v>53727</v>
      </c>
      <c r="J121" s="36">
        <v>769</v>
      </c>
      <c r="K121" s="36">
        <v>46.9</v>
      </c>
      <c r="L121" s="36"/>
      <c r="M121"/>
    </row>
    <row r="122" ht="15.25" spans="1:13">
      <c r="A122" t="s">
        <v>13</v>
      </c>
      <c r="B122" s="68">
        <v>43982</v>
      </c>
      <c r="C122" s="36">
        <v>6030923</v>
      </c>
      <c r="D122" s="70">
        <v>121722</v>
      </c>
      <c r="E122" s="70">
        <v>369567</v>
      </c>
      <c r="F122" s="70">
        <v>4161</v>
      </c>
      <c r="G122" s="36">
        <v>2712832</v>
      </c>
      <c r="H122" s="36">
        <v>2948524</v>
      </c>
      <c r="I122" s="36">
        <v>53301</v>
      </c>
      <c r="J122" s="36">
        <v>785</v>
      </c>
      <c r="K122" s="36">
        <v>47.4</v>
      </c>
      <c r="L122" s="36"/>
      <c r="M122" s="36"/>
    </row>
    <row r="123" ht="15.25" spans="1:13">
      <c r="A123" t="s">
        <v>13</v>
      </c>
      <c r="B123" s="68">
        <v>43983</v>
      </c>
      <c r="C123" s="36">
        <v>6161061</v>
      </c>
      <c r="D123" s="70">
        <v>130138</v>
      </c>
      <c r="E123" s="70">
        <v>373346</v>
      </c>
      <c r="F123" s="70">
        <v>3779</v>
      </c>
      <c r="G123" s="36">
        <v>2781931</v>
      </c>
      <c r="H123" s="36">
        <v>3005784</v>
      </c>
      <c r="I123" s="36">
        <v>53416</v>
      </c>
      <c r="J123" s="36">
        <v>801</v>
      </c>
      <c r="K123" s="36">
        <v>47.9</v>
      </c>
      <c r="L123" s="36"/>
      <c r="M123" s="36"/>
    </row>
    <row r="124" ht="15.25" spans="1:13">
      <c r="A124" t="s">
        <v>13</v>
      </c>
      <c r="B124" s="68">
        <v>43984</v>
      </c>
      <c r="C124" s="36">
        <v>6262308</v>
      </c>
      <c r="D124" s="70">
        <v>101247</v>
      </c>
      <c r="E124" s="70">
        <v>376497</v>
      </c>
      <c r="F124" s="70">
        <v>3151</v>
      </c>
      <c r="G124" s="36">
        <v>2886826</v>
      </c>
      <c r="H124" s="36">
        <v>2998985</v>
      </c>
      <c r="I124" s="36">
        <v>53378</v>
      </c>
      <c r="J124" s="36">
        <v>814</v>
      </c>
      <c r="K124" s="36">
        <v>48.3</v>
      </c>
      <c r="L124" s="36"/>
      <c r="M124" s="36"/>
    </row>
    <row r="125" ht="15.25" spans="1:13">
      <c r="A125" t="s">
        <v>13</v>
      </c>
      <c r="B125" s="68">
        <v>43985</v>
      </c>
      <c r="C125" s="36">
        <f>6403386-37895</f>
        <v>6365491</v>
      </c>
      <c r="D125" s="36">
        <f>C125-C124</f>
        <v>103183</v>
      </c>
      <c r="E125" s="36">
        <v>380732</v>
      </c>
      <c r="F125" s="36">
        <v>4235</v>
      </c>
      <c r="G125" s="36">
        <v>2951362</v>
      </c>
      <c r="H125" s="36">
        <v>3118372</v>
      </c>
      <c r="I125" s="36">
        <v>54331</v>
      </c>
      <c r="J125" s="36">
        <v>828</v>
      </c>
      <c r="K125" s="36">
        <v>48.8</v>
      </c>
      <c r="L125" s="36"/>
      <c r="M125" s="36"/>
    </row>
    <row r="126" ht="15.25" spans="1:13">
      <c r="A126" t="s">
        <v>13</v>
      </c>
      <c r="B126" s="68">
        <v>43986</v>
      </c>
      <c r="C126" s="36">
        <v>6484820</v>
      </c>
      <c r="D126" s="36">
        <v>119329</v>
      </c>
      <c r="E126" s="36">
        <v>385394</v>
      </c>
      <c r="F126" s="36">
        <v>4662</v>
      </c>
      <c r="G126" s="36">
        <v>3110630</v>
      </c>
      <c r="H126" s="36">
        <v>3035876</v>
      </c>
      <c r="I126" s="36">
        <v>54186</v>
      </c>
      <c r="J126" s="36">
        <v>838</v>
      </c>
      <c r="K126" s="36">
        <v>49.4</v>
      </c>
      <c r="L126" s="36"/>
      <c r="M126" s="36"/>
    </row>
    <row r="127" ht="15.25" spans="1:13">
      <c r="A127" t="s">
        <v>13</v>
      </c>
      <c r="B127" s="68">
        <v>43987</v>
      </c>
      <c r="C127" s="36">
        <v>6629979</v>
      </c>
      <c r="D127" s="36">
        <v>145159</v>
      </c>
      <c r="E127" s="36">
        <v>391550</v>
      </c>
      <c r="F127" s="36">
        <v>6156</v>
      </c>
      <c r="G127" s="36">
        <v>3225836</v>
      </c>
      <c r="H127" s="36">
        <v>3059667</v>
      </c>
      <c r="I127" s="36">
        <v>55394</v>
      </c>
      <c r="J127" s="36">
        <v>857</v>
      </c>
      <c r="K127" s="36">
        <v>50.2</v>
      </c>
      <c r="L127" s="36"/>
      <c r="M127" s="36"/>
    </row>
    <row r="128" ht="15.25" spans="1:13">
      <c r="A128" t="s">
        <v>13</v>
      </c>
      <c r="B128" s="68">
        <v>43988</v>
      </c>
      <c r="C128" s="36">
        <v>6758937</v>
      </c>
      <c r="D128" s="36">
        <v>128958</v>
      </c>
      <c r="E128" s="36">
        <v>396798</v>
      </c>
      <c r="F128" s="36">
        <v>5248</v>
      </c>
      <c r="G128" s="36">
        <v>3310410</v>
      </c>
      <c r="H128" s="36">
        <v>3098809</v>
      </c>
      <c r="I128" s="36">
        <v>53498</v>
      </c>
      <c r="J128" s="36">
        <v>873</v>
      </c>
      <c r="K128" s="36">
        <v>50.9</v>
      </c>
      <c r="L128" s="36"/>
      <c r="M128" s="36"/>
    </row>
    <row r="129" ht="15.25" spans="1:13">
      <c r="A129" t="s">
        <v>13</v>
      </c>
      <c r="B129" s="68">
        <v>43989</v>
      </c>
      <c r="C129" s="36">
        <v>6899189</v>
      </c>
      <c r="D129" s="36">
        <v>140252</v>
      </c>
      <c r="E129" s="36">
        <v>400962</v>
      </c>
      <c r="F129" s="36">
        <v>4164</v>
      </c>
      <c r="G129" s="36">
        <v>3401558</v>
      </c>
      <c r="H129" s="36">
        <v>3143749</v>
      </c>
      <c r="I129" s="36">
        <v>53591</v>
      </c>
      <c r="J129" s="36">
        <v>891</v>
      </c>
      <c r="K129" s="36">
        <v>51.4</v>
      </c>
      <c r="L129" s="36"/>
      <c r="M129" s="36"/>
    </row>
    <row r="130" ht="15.25" spans="1:13">
      <c r="A130" t="s">
        <v>13</v>
      </c>
      <c r="B130" s="68">
        <v>43990</v>
      </c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1:13">
      <c r="A131" t="s">
        <v>13</v>
      </c>
      <c r="B131" s="68">
        <v>43991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1:13">
      <c r="A132" t="s">
        <v>13</v>
      </c>
      <c r="B132" s="68">
        <v>43992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1:13">
      <c r="A133" t="s">
        <v>13</v>
      </c>
      <c r="B133" s="68">
        <v>43993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1:13">
      <c r="A134" t="s">
        <v>13</v>
      </c>
      <c r="B134" s="68">
        <v>43994</v>
      </c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1:13">
      <c r="A135" t="s">
        <v>13</v>
      </c>
      <c r="B135" s="68">
        <v>43995</v>
      </c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1:13">
      <c r="A136" t="s">
        <v>13</v>
      </c>
      <c r="B136" s="68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1:13">
      <c r="A137" t="s">
        <v>13</v>
      </c>
      <c r="B137" s="68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1:13">
      <c r="A138" t="s">
        <v>13</v>
      </c>
      <c r="B138" s="68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1:13">
      <c r="A139" t="s">
        <v>13</v>
      </c>
      <c r="B139" s="68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1:13">
      <c r="A140" t="s">
        <v>13</v>
      </c>
      <c r="B140" s="68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1:13">
      <c r="A141" t="s">
        <v>13</v>
      </c>
      <c r="B141" s="68">
        <v>44001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</row>
    <row r="142" ht="15.25" spans="1:13">
      <c r="A142" t="s">
        <v>13</v>
      </c>
      <c r="B142" s="68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1:13">
      <c r="A143" t="s">
        <v>13</v>
      </c>
      <c r="B143" s="68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1:13">
      <c r="A144" t="s">
        <v>13</v>
      </c>
      <c r="B144" s="68">
        <v>44004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</row>
    <row r="145" ht="15.25" spans="1:13">
      <c r="A145" t="s">
        <v>13</v>
      </c>
      <c r="B145" s="68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1:13">
      <c r="A146" t="s">
        <v>13</v>
      </c>
      <c r="B146" s="68">
        <v>44006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</row>
    <row r="147" ht="15.25" spans="1:13">
      <c r="A147" t="s">
        <v>13</v>
      </c>
      <c r="B147" s="68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1:13">
      <c r="A148" t="s">
        <v>13</v>
      </c>
      <c r="B148" s="68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9" workbookViewId="0">
      <selection activeCell="M129" sqref="M129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  <col min="14" max="14" width="9.54545454545454"/>
    <col min="18" max="18" width="9.54545454545454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14</v>
      </c>
      <c r="B2" s="68">
        <v>43862</v>
      </c>
      <c r="C2" s="36">
        <f>全球!C2-法国!C2+法国CDC!C32</f>
        <v>14543</v>
      </c>
      <c r="D2" s="36" t="e">
        <f>全球!D2-法国!D2+法国CDC!#REF!</f>
        <v>#REF!</v>
      </c>
      <c r="E2" s="70">
        <f>全球!E2-法国!E2+法国CDC!E32</f>
        <v>304</v>
      </c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14</v>
      </c>
      <c r="B3" s="68">
        <v>43863</v>
      </c>
      <c r="C3" s="36">
        <f>全球!C3-法国!C3+法国CDC!C33</f>
        <v>17384</v>
      </c>
      <c r="D3" s="70">
        <f t="shared" ref="D3:D34" si="0">C3-C2</f>
        <v>2841</v>
      </c>
      <c r="E3" s="70">
        <f>全球!E3-法国!E3+法国CDC!E33</f>
        <v>362</v>
      </c>
      <c r="F3" s="70">
        <f t="shared" ref="F3:F34" si="1">E3-E2</f>
        <v>58</v>
      </c>
      <c r="G3" s="36"/>
      <c r="H3" s="36"/>
      <c r="I3" s="36"/>
      <c r="J3" s="36"/>
      <c r="K3" s="36"/>
      <c r="L3" s="36"/>
      <c r="M3" s="36"/>
    </row>
    <row r="4" ht="15.25" spans="1:13">
      <c r="A4" t="s">
        <v>14</v>
      </c>
      <c r="B4" s="68">
        <v>43864</v>
      </c>
      <c r="C4" s="36">
        <f>全球!C4-法国!C4+法国CDC!C34</f>
        <v>20624</v>
      </c>
      <c r="D4" s="70">
        <f t="shared" si="0"/>
        <v>3240</v>
      </c>
      <c r="E4" s="70">
        <f>全球!E4-法国!E4+法国CDC!E34</f>
        <v>426</v>
      </c>
      <c r="F4" s="70">
        <f t="shared" si="1"/>
        <v>64</v>
      </c>
      <c r="G4" s="36"/>
      <c r="H4" s="36"/>
      <c r="I4" s="36"/>
      <c r="J4" s="36"/>
      <c r="K4" s="36"/>
      <c r="L4" s="36"/>
      <c r="M4" s="36"/>
    </row>
    <row r="5" ht="15.25" spans="1:13">
      <c r="A5" t="s">
        <v>14</v>
      </c>
      <c r="B5" s="68">
        <v>43865</v>
      </c>
      <c r="C5" s="36">
        <f>全球!C5-法国!C5+法国CDC!C35</f>
        <v>24522</v>
      </c>
      <c r="D5" s="70">
        <f t="shared" si="0"/>
        <v>3898</v>
      </c>
      <c r="E5" s="70">
        <f>全球!E5-法国!E5+法国CDC!E35</f>
        <v>492</v>
      </c>
      <c r="F5" s="70">
        <f t="shared" si="1"/>
        <v>66</v>
      </c>
      <c r="G5" s="36"/>
      <c r="H5" s="36"/>
      <c r="I5" s="36"/>
      <c r="J5" s="36"/>
      <c r="K5" s="36"/>
      <c r="L5" s="36"/>
      <c r="M5" s="36"/>
    </row>
    <row r="6" ht="15.25" spans="1:13">
      <c r="A6" t="s">
        <v>14</v>
      </c>
      <c r="B6" s="68">
        <v>43866</v>
      </c>
      <c r="C6" s="36">
        <f>全球!C6-法国!C6+法国CDC!C36</f>
        <v>28251</v>
      </c>
      <c r="D6" s="70">
        <f t="shared" si="0"/>
        <v>3729</v>
      </c>
      <c r="E6" s="70">
        <f>全球!E6-法国!E6+法国CDC!E36</f>
        <v>565</v>
      </c>
      <c r="F6" s="70">
        <f t="shared" si="1"/>
        <v>73</v>
      </c>
      <c r="G6" s="36"/>
      <c r="H6" s="36"/>
      <c r="I6" s="36"/>
      <c r="J6" s="36"/>
      <c r="K6" s="36"/>
      <c r="L6" s="36"/>
      <c r="M6" s="36"/>
    </row>
    <row r="7" ht="15.25" spans="1:13">
      <c r="A7" t="s">
        <v>14</v>
      </c>
      <c r="B7" s="68">
        <v>43867</v>
      </c>
      <c r="C7" s="36">
        <f>全球!C7-法国!C7+法国CDC!C37</f>
        <v>31427</v>
      </c>
      <c r="D7" s="70">
        <f t="shared" si="0"/>
        <v>3176</v>
      </c>
      <c r="E7" s="70">
        <f>全球!E7-法国!E7+法国CDC!E37</f>
        <v>638</v>
      </c>
      <c r="F7" s="70">
        <f t="shared" si="1"/>
        <v>73</v>
      </c>
      <c r="G7" s="36"/>
      <c r="H7" s="36"/>
      <c r="I7" s="36"/>
      <c r="J7" s="36"/>
      <c r="K7" s="36"/>
      <c r="L7" s="36"/>
      <c r="M7" s="36"/>
    </row>
    <row r="8" ht="15.25" spans="1:13">
      <c r="A8" t="s">
        <v>14</v>
      </c>
      <c r="B8" s="68">
        <v>43868</v>
      </c>
      <c r="C8" s="36">
        <f>全球!C8-法国!C8+法国CDC!C38</f>
        <v>34868</v>
      </c>
      <c r="D8" s="70">
        <f t="shared" si="0"/>
        <v>3441</v>
      </c>
      <c r="E8" s="70">
        <f>全球!E8-法国!E8+法国CDC!E38</f>
        <v>724</v>
      </c>
      <c r="F8" s="70">
        <f t="shared" si="1"/>
        <v>86</v>
      </c>
      <c r="G8" s="36"/>
      <c r="H8" s="36"/>
      <c r="I8" s="36"/>
      <c r="J8" s="36"/>
      <c r="K8" s="36"/>
      <c r="L8" s="36"/>
      <c r="M8" s="36"/>
    </row>
    <row r="9" ht="15.25" spans="1:13">
      <c r="A9" t="s">
        <v>14</v>
      </c>
      <c r="B9" s="68">
        <v>43869</v>
      </c>
      <c r="C9" s="36">
        <f>全球!C9-法国!C9+法国CDC!C39</f>
        <v>37544</v>
      </c>
      <c r="D9" s="70">
        <f t="shared" si="0"/>
        <v>2676</v>
      </c>
      <c r="E9" s="70">
        <f>全球!E9-法国!E9+法国CDC!E39</f>
        <v>813</v>
      </c>
      <c r="F9" s="70">
        <f t="shared" si="1"/>
        <v>89</v>
      </c>
      <c r="G9" s="36"/>
      <c r="H9" s="36"/>
      <c r="I9" s="36"/>
      <c r="J9" s="36"/>
      <c r="K9" s="36"/>
      <c r="L9" s="36"/>
      <c r="M9" s="36"/>
    </row>
    <row r="10" ht="15.25" spans="1:13">
      <c r="A10" t="s">
        <v>14</v>
      </c>
      <c r="B10" s="68">
        <v>43870</v>
      </c>
      <c r="C10" s="36">
        <f>全球!C10-法国!C10+法国CDC!C40</f>
        <v>40542</v>
      </c>
      <c r="D10" s="70">
        <f t="shared" si="0"/>
        <v>2998</v>
      </c>
      <c r="E10" s="70">
        <f>全球!E10-法国!E10+法国CDC!E40</f>
        <v>910</v>
      </c>
      <c r="F10" s="70">
        <f t="shared" si="1"/>
        <v>97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14</v>
      </c>
      <c r="B11" s="68">
        <v>43871</v>
      </c>
      <c r="C11" s="36">
        <f>全球!C11-法国!C11+法国CDC!C41</f>
        <v>43027</v>
      </c>
      <c r="D11" s="70">
        <f t="shared" si="0"/>
        <v>2485</v>
      </c>
      <c r="E11" s="70">
        <f>全球!E11-法国!E11+法国CDC!E41</f>
        <v>1018</v>
      </c>
      <c r="F11" s="70">
        <f t="shared" si="1"/>
        <v>108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14</v>
      </c>
      <c r="B12" s="68">
        <v>43872</v>
      </c>
      <c r="C12" s="36">
        <f>全球!C12-法国!C12+法国CDC!C42</f>
        <v>45125</v>
      </c>
      <c r="D12" s="70">
        <f t="shared" si="0"/>
        <v>2098</v>
      </c>
      <c r="E12" s="70">
        <f>全球!E12-法国!E12+法国CDC!E42</f>
        <v>1115</v>
      </c>
      <c r="F12" s="70">
        <f t="shared" si="1"/>
        <v>97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14</v>
      </c>
      <c r="B13" s="68">
        <v>43873</v>
      </c>
      <c r="C13" s="36">
        <f>全球!C13-法国!C13+法国CDC!C43</f>
        <v>60323</v>
      </c>
      <c r="D13" s="70">
        <f t="shared" si="0"/>
        <v>15198</v>
      </c>
      <c r="E13" s="70">
        <f>全球!E13-法国!E13+法国CDC!E43</f>
        <v>1261</v>
      </c>
      <c r="F13" s="70">
        <f t="shared" si="1"/>
        <v>146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14</v>
      </c>
      <c r="B14" s="68">
        <v>43874</v>
      </c>
      <c r="C14" s="36">
        <f>全球!C14-法国!C14+法国CDC!C44</f>
        <v>64379</v>
      </c>
      <c r="D14" s="70">
        <f t="shared" si="0"/>
        <v>4056</v>
      </c>
      <c r="E14" s="70">
        <f>全球!E14-法国!E14+法国CDC!E44</f>
        <v>1382</v>
      </c>
      <c r="F14" s="70">
        <f t="shared" si="1"/>
        <v>121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14</v>
      </c>
      <c r="B15" s="68">
        <v>43875</v>
      </c>
      <c r="C15" s="36">
        <f>全球!C15-法国!C15+法国CDC!C45</f>
        <v>67081</v>
      </c>
      <c r="D15" s="70">
        <f t="shared" si="0"/>
        <v>2702</v>
      </c>
      <c r="E15" s="70">
        <f>全球!E15-法国!E15+法国CDC!E45</f>
        <v>1526</v>
      </c>
      <c r="F15" s="70">
        <f t="shared" si="1"/>
        <v>144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14</v>
      </c>
      <c r="B16" s="68">
        <v>43876</v>
      </c>
      <c r="C16" s="36">
        <f>全球!C16-法国!C16+法国CDC!C46</f>
        <v>69110</v>
      </c>
      <c r="D16" s="70">
        <f t="shared" si="0"/>
        <v>2029</v>
      </c>
      <c r="E16" s="70">
        <f>全球!E16-法国!E16+法国CDC!E46</f>
        <v>1669</v>
      </c>
      <c r="F16" s="70">
        <f t="shared" si="1"/>
        <v>143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14</v>
      </c>
      <c r="B17" s="68">
        <v>43877</v>
      </c>
      <c r="C17" s="36">
        <f>全球!C17-法国!C17+法国CDC!C47</f>
        <v>71317</v>
      </c>
      <c r="D17" s="70">
        <f t="shared" si="0"/>
        <v>2207</v>
      </c>
      <c r="E17" s="70">
        <f>全球!E17-法国!E17+法国CDC!E47</f>
        <v>1775</v>
      </c>
      <c r="F17" s="70">
        <f t="shared" si="1"/>
        <v>106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14</v>
      </c>
      <c r="B18" s="68">
        <v>43878</v>
      </c>
      <c r="C18" s="36">
        <f>全球!C18-法国!C18+法国CDC!C48</f>
        <v>73322</v>
      </c>
      <c r="D18" s="70">
        <f t="shared" si="0"/>
        <v>2005</v>
      </c>
      <c r="E18" s="70">
        <f>全球!E18-法国!E18+法国CDC!E48</f>
        <v>1873</v>
      </c>
      <c r="F18" s="70">
        <f t="shared" si="1"/>
        <v>98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14</v>
      </c>
      <c r="B19" s="68">
        <v>43879</v>
      </c>
      <c r="C19" s="36">
        <f>全球!C19-法国!C19+法国CDC!C49</f>
        <v>75083</v>
      </c>
      <c r="D19" s="70">
        <f t="shared" si="0"/>
        <v>1761</v>
      </c>
      <c r="E19" s="70">
        <f>全球!E19-法国!E19+法国CDC!E49</f>
        <v>2009</v>
      </c>
      <c r="F19" s="70">
        <f t="shared" si="1"/>
        <v>136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14</v>
      </c>
      <c r="B20" s="68">
        <v>43880</v>
      </c>
      <c r="C20" s="36">
        <f>全球!C20-法国!C20+法国CDC!C50</f>
        <v>75599</v>
      </c>
      <c r="D20" s="70">
        <f t="shared" si="0"/>
        <v>516</v>
      </c>
      <c r="E20" s="70">
        <f>全球!E20-法国!E20+法国CDC!E50</f>
        <v>2124</v>
      </c>
      <c r="F20" s="70">
        <f t="shared" si="1"/>
        <v>115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14</v>
      </c>
      <c r="B21" s="68">
        <v>43881</v>
      </c>
      <c r="C21" s="36">
        <f>全球!C21-法国!C21+法国CDC!C51</f>
        <v>77086</v>
      </c>
      <c r="D21" s="70">
        <f t="shared" si="0"/>
        <v>1487</v>
      </c>
      <c r="E21" s="70">
        <f>全球!E21-法国!E21+法国CDC!E51</f>
        <v>2247</v>
      </c>
      <c r="F21" s="70">
        <f t="shared" si="1"/>
        <v>123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14</v>
      </c>
      <c r="B22" s="68">
        <v>43882</v>
      </c>
      <c r="C22" s="36">
        <f>全球!C22-法国!C22+法国CDC!C52</f>
        <v>77592</v>
      </c>
      <c r="D22" s="70">
        <f t="shared" si="0"/>
        <v>506</v>
      </c>
      <c r="E22" s="70">
        <f>全球!E22-法国!E22+法国CDC!E52</f>
        <v>2356</v>
      </c>
      <c r="F22" s="70">
        <f t="shared" si="1"/>
        <v>109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14</v>
      </c>
      <c r="B23" s="68">
        <v>43883</v>
      </c>
      <c r="C23" s="36">
        <f>全球!C23-法国!C23+法国CDC!C53</f>
        <v>78248</v>
      </c>
      <c r="D23" s="70">
        <f t="shared" si="0"/>
        <v>656</v>
      </c>
      <c r="E23" s="70">
        <f>全球!E23-法国!E23+法国CDC!E53</f>
        <v>2456</v>
      </c>
      <c r="F23" s="70">
        <f t="shared" si="1"/>
        <v>100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14</v>
      </c>
      <c r="B24" s="68">
        <v>43884</v>
      </c>
      <c r="C24" s="36">
        <f>全球!C24-法国!C24+法国CDC!C54</f>
        <v>79031</v>
      </c>
      <c r="D24" s="70">
        <f t="shared" si="0"/>
        <v>783</v>
      </c>
      <c r="E24" s="70">
        <f>全球!E24-法国!E24+法国CDC!E54</f>
        <v>2612</v>
      </c>
      <c r="F24" s="70">
        <f t="shared" si="1"/>
        <v>156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14</v>
      </c>
      <c r="B25" s="68">
        <v>43885</v>
      </c>
      <c r="C25" s="36">
        <f>全球!C25-法国!C25+法国CDC!C55</f>
        <v>79848</v>
      </c>
      <c r="D25" s="70">
        <f t="shared" si="0"/>
        <v>817</v>
      </c>
      <c r="E25" s="70">
        <f>全球!E25-法国!E25+法国CDC!E55</f>
        <v>2689</v>
      </c>
      <c r="F25" s="70">
        <f t="shared" si="1"/>
        <v>77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14</v>
      </c>
      <c r="B26" s="68">
        <v>43886</v>
      </c>
      <c r="C26" s="36">
        <f>全球!C26-法国!C26+法国CDC!C56</f>
        <v>80649</v>
      </c>
      <c r="D26" s="70">
        <f t="shared" si="0"/>
        <v>801</v>
      </c>
      <c r="E26" s="70">
        <f>全球!E26-法国!E26+法国CDC!E56</f>
        <v>2752</v>
      </c>
      <c r="F26" s="70">
        <f t="shared" si="1"/>
        <v>63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14</v>
      </c>
      <c r="B27" s="68">
        <v>43887</v>
      </c>
      <c r="C27" s="36">
        <f>全球!C27-法国!C27+法国CDC!C57</f>
        <v>81550</v>
      </c>
      <c r="D27" s="70">
        <f t="shared" si="0"/>
        <v>901</v>
      </c>
      <c r="E27" s="70">
        <f>全球!E27-法国!E27+法国CDC!E57</f>
        <v>2791</v>
      </c>
      <c r="F27" s="70">
        <f t="shared" si="1"/>
        <v>39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14</v>
      </c>
      <c r="B28" s="68">
        <v>43888</v>
      </c>
      <c r="C28" s="36">
        <f>全球!C28-法国!C28+法国CDC!C58</f>
        <v>82622</v>
      </c>
      <c r="D28" s="70">
        <f t="shared" si="0"/>
        <v>1072</v>
      </c>
      <c r="E28" s="70">
        <f>全球!E28-法国!E28+法国CDC!E58</f>
        <v>2848</v>
      </c>
      <c r="F28" s="70">
        <f t="shared" si="1"/>
        <v>57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14</v>
      </c>
      <c r="B29" s="68">
        <v>43889</v>
      </c>
      <c r="C29" s="36">
        <f>全球!C29-法国!C29+法国CDC!C59</f>
        <v>84080</v>
      </c>
      <c r="D29" s="70">
        <f t="shared" si="0"/>
        <v>1458</v>
      </c>
      <c r="E29" s="70">
        <f>全球!E29-法国!E29+法国CDC!E59</f>
        <v>2905</v>
      </c>
      <c r="F29" s="70">
        <f t="shared" si="1"/>
        <v>57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14</v>
      </c>
      <c r="B30" s="68">
        <v>43890</v>
      </c>
      <c r="C30" s="36">
        <f>全球!C30-法国!C30+法国CDC!C60</f>
        <v>85977</v>
      </c>
      <c r="D30" s="70">
        <f t="shared" si="0"/>
        <v>1897</v>
      </c>
      <c r="E30" s="70">
        <f>全球!E30-法国!E30+法国CDC!E60</f>
        <v>2959</v>
      </c>
      <c r="F30" s="70">
        <f t="shared" si="1"/>
        <v>54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14</v>
      </c>
      <c r="B31" s="68">
        <v>43891</v>
      </c>
      <c r="C31" s="36">
        <f>全球!C31-法国!C31+法国CDC!C61</f>
        <v>87343</v>
      </c>
      <c r="D31" s="70">
        <f t="shared" si="0"/>
        <v>1366</v>
      </c>
      <c r="E31" s="70">
        <f>全球!E31-法国!E31+法国CDC!E61</f>
        <v>3019</v>
      </c>
      <c r="F31" s="70">
        <f t="shared" si="1"/>
        <v>60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14</v>
      </c>
      <c r="B32" s="68">
        <v>43892</v>
      </c>
      <c r="C32" s="36">
        <f>全球!C32-法国!C32+法国CDC!C62</f>
        <v>89106</v>
      </c>
      <c r="D32" s="70">
        <f t="shared" si="0"/>
        <v>1763</v>
      </c>
      <c r="E32" s="70">
        <f>全球!E32-法国!E32+法国CDC!E62</f>
        <v>3074</v>
      </c>
      <c r="F32" s="70">
        <f t="shared" si="1"/>
        <v>55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14</v>
      </c>
      <c r="B33" s="68">
        <v>43893</v>
      </c>
      <c r="C33" s="36">
        <f>全球!C33-法国!C33+法国CDC!C63</f>
        <v>90975</v>
      </c>
      <c r="D33" s="70">
        <f t="shared" si="0"/>
        <v>1869</v>
      </c>
      <c r="E33" s="70">
        <f>全球!E33-法国!E33+法国CDC!E63</f>
        <v>3150</v>
      </c>
      <c r="F33" s="70">
        <f t="shared" si="1"/>
        <v>76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14</v>
      </c>
      <c r="B34" s="68">
        <v>43894</v>
      </c>
      <c r="C34" s="36">
        <f>全球!C34-法国!C34+法国CDC!C64</f>
        <v>93233</v>
      </c>
      <c r="D34" s="70">
        <f t="shared" si="0"/>
        <v>2258</v>
      </c>
      <c r="E34" s="70">
        <f>全球!E34-法国!E34+法国CDC!E64</f>
        <v>3229</v>
      </c>
      <c r="F34" s="70">
        <f t="shared" si="1"/>
        <v>79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14</v>
      </c>
      <c r="B35" s="68">
        <v>43895</v>
      </c>
      <c r="C35" s="36">
        <f>全球!C35-法国!C35+法国CDC!C65</f>
        <v>95481</v>
      </c>
      <c r="D35" s="70">
        <f t="shared" ref="D35:D43" si="2">C35-C34</f>
        <v>2248</v>
      </c>
      <c r="E35" s="70">
        <f>全球!E35-法国!E35+法国CDC!E65</f>
        <v>3312</v>
      </c>
      <c r="F35" s="70">
        <f t="shared" ref="F35:F45" si="3">E35-E34</f>
        <v>83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14</v>
      </c>
      <c r="B36" s="68">
        <v>43896</v>
      </c>
      <c r="C36" s="36">
        <f>全球!C36-法国!C36+法国CDC!C66</f>
        <v>98297</v>
      </c>
      <c r="D36" s="70">
        <f t="shared" si="2"/>
        <v>2816</v>
      </c>
      <c r="E36" s="70">
        <f>全球!E36-法国!E36+法国CDC!E66</f>
        <v>3409</v>
      </c>
      <c r="F36" s="70">
        <f t="shared" si="3"/>
        <v>97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14</v>
      </c>
      <c r="B37" s="68">
        <v>43897</v>
      </c>
      <c r="C37" s="36">
        <f>全球!C37-法国!C37+法国CDC!C67</f>
        <v>102050</v>
      </c>
      <c r="D37" s="70">
        <f t="shared" si="2"/>
        <v>3753</v>
      </c>
      <c r="E37" s="36">
        <f>全球!E37-法国!E37+法国CDC!E67</f>
        <v>3521</v>
      </c>
      <c r="F37" s="70">
        <f t="shared" si="3"/>
        <v>112</v>
      </c>
      <c r="G37" s="36">
        <f>全球!G37-法国!G37+法国CDC!G67</f>
        <v>55932</v>
      </c>
      <c r="H37" s="35">
        <f>C37-E37-G37</f>
        <v>42597</v>
      </c>
      <c r="I37" s="35">
        <v>6395</v>
      </c>
      <c r="J37" s="35"/>
      <c r="K37" s="35"/>
      <c r="L37" s="35"/>
      <c r="M37" s="35"/>
    </row>
    <row r="38" ht="15.25" spans="1:13">
      <c r="A38" t="s">
        <v>14</v>
      </c>
      <c r="B38" s="68">
        <v>43898</v>
      </c>
      <c r="C38" s="36">
        <f>全球!C38-法国!C38+法国CDC!C68</f>
        <v>105873</v>
      </c>
      <c r="D38" s="70">
        <f t="shared" si="2"/>
        <v>3823</v>
      </c>
      <c r="E38" s="70">
        <f>全球!E38-法国!E38+法国CDC!E68</f>
        <v>3615</v>
      </c>
      <c r="F38" s="70">
        <f t="shared" si="3"/>
        <v>94</v>
      </c>
      <c r="G38" s="36">
        <f>全球!G38-法国!G38+法国CDC!G68</f>
        <v>58519</v>
      </c>
      <c r="H38" s="35">
        <f t="shared" ref="H38:H101" si="4">C38-E38-G38</f>
        <v>43739</v>
      </c>
      <c r="I38" s="36">
        <v>6253</v>
      </c>
      <c r="J38" s="36"/>
      <c r="K38" s="36"/>
      <c r="L38" s="36"/>
      <c r="M38" s="36"/>
    </row>
    <row r="39" ht="15.25" spans="1:13">
      <c r="A39" t="s">
        <v>14</v>
      </c>
      <c r="B39" s="68">
        <v>43899</v>
      </c>
      <c r="C39" s="36">
        <f>全球!C39-法国!C39+法国CDC!C69</f>
        <v>110074</v>
      </c>
      <c r="D39" s="70">
        <f t="shared" si="2"/>
        <v>4201</v>
      </c>
      <c r="E39" s="70">
        <f>全球!E39-法国!E39+法国CDC!E69</f>
        <v>3848</v>
      </c>
      <c r="F39" s="70">
        <f t="shared" si="3"/>
        <v>233</v>
      </c>
      <c r="G39" s="36">
        <f>全球!G39-法国!G39+法国CDC!G69</f>
        <v>60789</v>
      </c>
      <c r="H39" s="35">
        <f t="shared" si="4"/>
        <v>45437</v>
      </c>
      <c r="I39" s="36">
        <v>6135</v>
      </c>
      <c r="J39" s="36"/>
      <c r="K39" s="36"/>
      <c r="L39" s="36"/>
      <c r="M39" s="36"/>
    </row>
    <row r="40" ht="15.25" spans="1:13">
      <c r="A40" t="s">
        <v>14</v>
      </c>
      <c r="B40" s="68">
        <v>43900</v>
      </c>
      <c r="C40" s="36">
        <f>全球!C40-法国!C40+法国CDC!C70</f>
        <v>114501</v>
      </c>
      <c r="D40" s="70">
        <f t="shared" si="2"/>
        <v>4427</v>
      </c>
      <c r="E40" s="70">
        <f>全球!E40-法国!E40+法国CDC!E70</f>
        <v>4051</v>
      </c>
      <c r="F40" s="70">
        <f t="shared" si="3"/>
        <v>203</v>
      </c>
      <c r="G40" s="36">
        <f>全球!G40-法国!G40+法国CDC!G70</f>
        <v>62776</v>
      </c>
      <c r="H40" s="35">
        <f t="shared" si="4"/>
        <v>47674</v>
      </c>
      <c r="I40" s="36">
        <v>6094</v>
      </c>
      <c r="J40" s="36"/>
      <c r="K40" s="36"/>
      <c r="L40" s="36"/>
      <c r="M40" s="36"/>
    </row>
    <row r="41" ht="15.25" spans="1:13">
      <c r="A41" t="s">
        <v>14</v>
      </c>
      <c r="B41" s="68">
        <v>43901</v>
      </c>
      <c r="C41" s="36">
        <f>全球!C41-法国!C41+法国CDC!C71</f>
        <v>118946</v>
      </c>
      <c r="D41" s="70">
        <f t="shared" si="2"/>
        <v>4445</v>
      </c>
      <c r="E41" s="70">
        <f>全球!E41-法国!E41+法国CDC!E71</f>
        <v>4303</v>
      </c>
      <c r="F41" s="70">
        <f t="shared" si="3"/>
        <v>252</v>
      </c>
      <c r="G41" s="36">
        <f>全球!G41-法国!G41+法国CDC!G71</f>
        <v>65114</v>
      </c>
      <c r="H41" s="35">
        <f t="shared" si="4"/>
        <v>49529</v>
      </c>
      <c r="I41" s="36">
        <v>6046</v>
      </c>
      <c r="J41" s="36"/>
      <c r="K41" s="36"/>
      <c r="L41" s="36"/>
      <c r="M41" s="36"/>
    </row>
    <row r="42" ht="15.25" spans="1:13">
      <c r="A42" t="s">
        <v>14</v>
      </c>
      <c r="B42" s="68">
        <v>43902</v>
      </c>
      <c r="C42" s="36">
        <f>全球!C42-法国!C42+法国CDC!C72</f>
        <v>126090</v>
      </c>
      <c r="D42" s="70">
        <f t="shared" si="2"/>
        <v>7144</v>
      </c>
      <c r="E42" s="70">
        <f>全球!E42-法国!E42+法国CDC!E72</f>
        <v>4634</v>
      </c>
      <c r="F42" s="70">
        <f t="shared" si="3"/>
        <v>331</v>
      </c>
      <c r="G42" s="36">
        <f>全球!G42-法国!G42+法国CDC!G72</f>
        <v>67057</v>
      </c>
      <c r="H42" s="35">
        <f t="shared" si="4"/>
        <v>54399</v>
      </c>
      <c r="I42" s="36">
        <v>5944</v>
      </c>
      <c r="J42" s="36"/>
      <c r="K42" s="36"/>
      <c r="L42" s="36"/>
      <c r="M42" s="36"/>
    </row>
    <row r="43" ht="15.25" spans="1:13">
      <c r="A43" t="s">
        <v>14</v>
      </c>
      <c r="B43" s="68">
        <v>43903</v>
      </c>
      <c r="C43" s="36">
        <f>全球!C43-法国!C43+法国CDC!C73</f>
        <v>134576</v>
      </c>
      <c r="D43" s="70">
        <f t="shared" si="2"/>
        <v>8486</v>
      </c>
      <c r="E43" s="70">
        <f>全球!E43-法国!E43+法国CDC!E73</f>
        <v>4992</v>
      </c>
      <c r="F43" s="70">
        <f t="shared" si="3"/>
        <v>358</v>
      </c>
      <c r="G43" s="36">
        <f>全球!G43-法国!G43+法国CDC!G73</f>
        <v>68932</v>
      </c>
      <c r="H43" s="35">
        <f t="shared" si="4"/>
        <v>60652</v>
      </c>
      <c r="I43" s="36">
        <v>5994</v>
      </c>
      <c r="J43" s="36"/>
      <c r="K43" s="36"/>
      <c r="L43" s="36"/>
      <c r="M43" s="36"/>
    </row>
    <row r="44" ht="15.25" spans="1:13">
      <c r="A44" t="s">
        <v>14</v>
      </c>
      <c r="B44" s="68">
        <v>43904</v>
      </c>
      <c r="C44" s="36">
        <f>全球!C44-法国!C44+法国CDC!C74</f>
        <v>145380</v>
      </c>
      <c r="D44" s="70">
        <f t="shared" ref="D35:D107" si="5">C44-C43</f>
        <v>10804</v>
      </c>
      <c r="E44" s="70">
        <f>全球!E44-法国!E44+法国CDC!E74</f>
        <v>5438</v>
      </c>
      <c r="F44" s="70">
        <f t="shared" si="3"/>
        <v>446</v>
      </c>
      <c r="G44" s="36">
        <f>全球!G44-法国!G44+法国CDC!G74</f>
        <v>70931</v>
      </c>
      <c r="H44" s="35">
        <f t="shared" si="4"/>
        <v>69011</v>
      </c>
      <c r="I44" s="36">
        <v>5990</v>
      </c>
      <c r="J44" s="36">
        <v>18.6</v>
      </c>
      <c r="K44" s="36"/>
      <c r="L44" s="36"/>
      <c r="M44" s="36"/>
    </row>
    <row r="45" ht="15.25" spans="1:13">
      <c r="A45" t="s">
        <v>14</v>
      </c>
      <c r="B45" s="68">
        <v>43905</v>
      </c>
      <c r="C45" s="36">
        <f>全球!C45-法国!C45+法国CDC!C75</f>
        <v>156511</v>
      </c>
      <c r="D45" s="70">
        <f t="shared" si="5"/>
        <v>11131</v>
      </c>
      <c r="E45" s="70">
        <f>全球!E45-法国!E45+法国CDC!E75</f>
        <v>5841</v>
      </c>
      <c r="F45" s="70">
        <f t="shared" si="3"/>
        <v>403</v>
      </c>
      <c r="G45" s="36">
        <f>全球!G45-法国!G45+法国CDC!G75</f>
        <v>74466</v>
      </c>
      <c r="H45" s="35">
        <f t="shared" si="4"/>
        <v>76204</v>
      </c>
      <c r="I45" s="36">
        <v>5909</v>
      </c>
      <c r="J45" s="36">
        <v>20.1</v>
      </c>
      <c r="K45" s="36"/>
      <c r="L45" s="36"/>
      <c r="M45" s="36"/>
    </row>
    <row r="46" ht="15.25" spans="1:13">
      <c r="A46" t="s">
        <v>14</v>
      </c>
      <c r="B46" s="68">
        <v>43906</v>
      </c>
      <c r="C46" s="36">
        <f>全球!C46-法国!C46+法国CDC!C76</f>
        <v>169627</v>
      </c>
      <c r="D46" s="70">
        <f t="shared" si="5"/>
        <v>13116</v>
      </c>
      <c r="E46" s="70">
        <f>全球!E46-法国!E46+法国CDC!E76</f>
        <v>6533</v>
      </c>
      <c r="F46" s="70">
        <f t="shared" ref="F35:F109" si="6">E46-E45</f>
        <v>692</v>
      </c>
      <c r="G46" s="36">
        <f>全球!G46-法国!G46+法国CDC!G76</f>
        <v>76618</v>
      </c>
      <c r="H46" s="35">
        <f t="shared" si="4"/>
        <v>86476</v>
      </c>
      <c r="I46" s="36">
        <v>5921</v>
      </c>
      <c r="J46" s="36">
        <v>21.7</v>
      </c>
      <c r="K46" s="36"/>
      <c r="L46" s="36"/>
      <c r="M46" s="36"/>
    </row>
    <row r="47" ht="15.25" spans="1:13">
      <c r="A47" t="s">
        <v>14</v>
      </c>
      <c r="B47" s="68">
        <v>43907</v>
      </c>
      <c r="C47" s="36">
        <f>全球!C47-法国!C47+法国CDC!C77</f>
        <v>181955</v>
      </c>
      <c r="D47" s="70">
        <f t="shared" si="5"/>
        <v>12328</v>
      </c>
      <c r="E47" s="70">
        <f>全球!E47-法国!E47+法国CDC!E77</f>
        <v>7163</v>
      </c>
      <c r="F47" s="70">
        <f t="shared" si="6"/>
        <v>630</v>
      </c>
      <c r="G47" s="36">
        <f>全球!G47-法国!G47+法国CDC!G77</f>
        <v>78340</v>
      </c>
      <c r="H47" s="35">
        <f t="shared" si="4"/>
        <v>96452</v>
      </c>
      <c r="I47" s="36">
        <v>6162</v>
      </c>
      <c r="J47" s="36">
        <v>23.3</v>
      </c>
      <c r="K47" s="36"/>
      <c r="L47" s="36"/>
      <c r="M47" s="36"/>
    </row>
    <row r="48" ht="15.25" spans="1:13">
      <c r="A48" t="s">
        <v>14</v>
      </c>
      <c r="B48" s="68">
        <v>43908</v>
      </c>
      <c r="C48" s="36">
        <f>全球!C48-法国!C48+法国CDC!C78</f>
        <v>198308</v>
      </c>
      <c r="D48" s="70">
        <f t="shared" si="5"/>
        <v>16353</v>
      </c>
      <c r="E48" s="70">
        <f>全球!E48-法国!E48+法国CDC!E78</f>
        <v>7984</v>
      </c>
      <c r="F48" s="70">
        <f t="shared" si="6"/>
        <v>821</v>
      </c>
      <c r="G48" s="36">
        <f>全球!G48-法国!G48+法国CDC!G78</f>
        <v>81734</v>
      </c>
      <c r="H48" s="35">
        <f t="shared" si="4"/>
        <v>108590</v>
      </c>
      <c r="I48" s="36">
        <v>7020</v>
      </c>
      <c r="J48" s="36">
        <v>25.4</v>
      </c>
      <c r="K48" s="36"/>
      <c r="L48" s="36"/>
      <c r="M48" s="36"/>
    </row>
    <row r="49" ht="15.25" spans="1:13">
      <c r="A49" t="s">
        <v>14</v>
      </c>
      <c r="B49" s="68">
        <v>43909</v>
      </c>
      <c r="C49" s="36">
        <f>全球!C49-法国!C49+法国CDC!C79</f>
        <v>218850</v>
      </c>
      <c r="D49" s="70">
        <f t="shared" si="5"/>
        <v>20542</v>
      </c>
      <c r="E49" s="70">
        <f>全球!E49-法国!E49+法国CDC!E79</f>
        <v>8934</v>
      </c>
      <c r="F49" s="70">
        <f t="shared" si="6"/>
        <v>950</v>
      </c>
      <c r="G49" s="36">
        <f>全球!G49-法国!G49+法国CDC!G79</f>
        <v>84386</v>
      </c>
      <c r="H49" s="35">
        <f t="shared" si="4"/>
        <v>125530</v>
      </c>
      <c r="I49" s="36">
        <v>7158</v>
      </c>
      <c r="J49" s="36">
        <v>28.1</v>
      </c>
      <c r="K49" s="36"/>
      <c r="L49" s="36"/>
      <c r="M49" s="36"/>
    </row>
    <row r="50" ht="15.25" spans="1:13">
      <c r="A50" t="s">
        <v>14</v>
      </c>
      <c r="B50" s="68">
        <v>43910</v>
      </c>
      <c r="C50" s="36">
        <f>全球!C50-法国!C50+法国CDC!C80</f>
        <v>245043</v>
      </c>
      <c r="D50" s="70">
        <f t="shared" si="5"/>
        <v>26193</v>
      </c>
      <c r="E50" s="70">
        <f>全球!E50-法国!E50+法国CDC!E80</f>
        <v>10034</v>
      </c>
      <c r="F50" s="70">
        <f t="shared" si="6"/>
        <v>1100</v>
      </c>
      <c r="G50" s="36">
        <f>全球!G50-法国!G50+法国CDC!G80</f>
        <v>87408</v>
      </c>
      <c r="H50" s="35">
        <f t="shared" si="4"/>
        <v>147601</v>
      </c>
      <c r="I50" s="36">
        <v>7516</v>
      </c>
      <c r="J50" s="36">
        <v>31.4</v>
      </c>
      <c r="K50" s="36"/>
      <c r="L50" s="36"/>
      <c r="M50" s="36"/>
    </row>
    <row r="51" ht="15.25" spans="1:13">
      <c r="A51" t="s">
        <v>14</v>
      </c>
      <c r="B51" s="68">
        <v>43911</v>
      </c>
      <c r="C51" s="36">
        <f>全球!C51-法国!C51+法国CDC!C81</f>
        <v>282906</v>
      </c>
      <c r="D51" s="70">
        <f t="shared" si="5"/>
        <v>37863</v>
      </c>
      <c r="E51" s="70">
        <f>全球!E51-法国!E51+法国CDC!E81</f>
        <v>11821</v>
      </c>
      <c r="F51" s="70">
        <f t="shared" si="6"/>
        <v>1787</v>
      </c>
      <c r="G51" s="36">
        <f>全球!G51-法国!G51+法国CDC!G81</f>
        <v>93510</v>
      </c>
      <c r="H51" s="35">
        <f t="shared" si="4"/>
        <v>177575</v>
      </c>
      <c r="I51" s="36">
        <v>8094</v>
      </c>
      <c r="J51" s="36">
        <v>36.3</v>
      </c>
      <c r="K51" s="36"/>
      <c r="L51" s="36"/>
      <c r="M51" s="36"/>
    </row>
    <row r="52" ht="15.25" spans="1:13">
      <c r="A52" t="s">
        <v>14</v>
      </c>
      <c r="B52" s="68">
        <v>43912</v>
      </c>
      <c r="C52" s="36">
        <f>全球!C52-法国!C52+法国CDC!C82</f>
        <v>307030</v>
      </c>
      <c r="D52" s="70">
        <f t="shared" si="5"/>
        <v>24124</v>
      </c>
      <c r="E52" s="70">
        <f>全球!E52-法国!E52+法国CDC!E82</f>
        <v>13029</v>
      </c>
      <c r="F52" s="70">
        <f t="shared" si="6"/>
        <v>1208</v>
      </c>
      <c r="G52" s="36">
        <f>全球!G52-法国!G52+法国CDC!G82</f>
        <v>94798</v>
      </c>
      <c r="H52" s="35">
        <f t="shared" si="4"/>
        <v>199203</v>
      </c>
      <c r="I52" s="36">
        <v>9382</v>
      </c>
      <c r="J52" s="36">
        <v>39.4</v>
      </c>
      <c r="K52" s="36"/>
      <c r="L52" s="36"/>
      <c r="M52" s="36"/>
    </row>
    <row r="53" ht="15.25" spans="1:13">
      <c r="A53" t="s">
        <v>14</v>
      </c>
      <c r="B53" s="68">
        <v>43913</v>
      </c>
      <c r="C53" s="36">
        <f>全球!C53-法国!C53+法国CDC!C83</f>
        <v>335542</v>
      </c>
      <c r="D53" s="70">
        <f t="shared" si="5"/>
        <v>28512</v>
      </c>
      <c r="E53" s="70">
        <f>全球!E53-法国!E53+法国CDC!E83</f>
        <v>14611</v>
      </c>
      <c r="F53" s="70">
        <f t="shared" si="6"/>
        <v>1582</v>
      </c>
      <c r="G53" s="36">
        <f>全球!G53-法国!G53+法国CDC!G83</f>
        <v>97636</v>
      </c>
      <c r="H53" s="35">
        <f t="shared" si="4"/>
        <v>223295</v>
      </c>
      <c r="I53" s="36">
        <v>10640</v>
      </c>
      <c r="J53" s="36">
        <v>43</v>
      </c>
      <c r="K53" s="36"/>
      <c r="L53" s="36"/>
      <c r="M53" s="36"/>
    </row>
    <row r="54" ht="15.25" spans="1:13">
      <c r="A54" t="s">
        <v>14</v>
      </c>
      <c r="B54" s="68">
        <v>43914</v>
      </c>
      <c r="C54" s="36">
        <f>全球!C54-法国!C54+法国CDC!C84</f>
        <v>378524</v>
      </c>
      <c r="D54" s="70">
        <f t="shared" si="5"/>
        <v>42982</v>
      </c>
      <c r="E54" s="70">
        <f>全球!E54-法国!E54+法国CDC!E84</f>
        <v>16491</v>
      </c>
      <c r="F54" s="70">
        <f t="shared" si="6"/>
        <v>1880</v>
      </c>
      <c r="G54" s="36">
        <f>全球!G54-法国!G54+法国CDC!G84</f>
        <v>101584</v>
      </c>
      <c r="H54" s="35">
        <f t="shared" si="4"/>
        <v>260449</v>
      </c>
      <c r="I54" s="36">
        <v>12211</v>
      </c>
      <c r="J54" s="36">
        <v>48.5</v>
      </c>
      <c r="K54" s="36"/>
      <c r="L54" s="36"/>
      <c r="M54" s="36"/>
    </row>
    <row r="55" ht="15.25" spans="1:13">
      <c r="A55" t="s">
        <v>14</v>
      </c>
      <c r="B55" s="68">
        <v>43915</v>
      </c>
      <c r="C55" s="36">
        <f>全球!C55-法国!C55+法国CDC!C85</f>
        <v>420835</v>
      </c>
      <c r="D55" s="70">
        <f t="shared" si="5"/>
        <v>42311</v>
      </c>
      <c r="E55" s="70">
        <f>全球!E55-法国!E55+法国CDC!E85</f>
        <v>18800</v>
      </c>
      <c r="F55" s="70">
        <f t="shared" si="6"/>
        <v>2309</v>
      </c>
      <c r="G55" s="36">
        <f>全球!G55-法国!G55+法国CDC!G85</f>
        <v>108323</v>
      </c>
      <c r="H55" s="35">
        <f t="shared" si="4"/>
        <v>293712</v>
      </c>
      <c r="I55" s="70">
        <v>13262</v>
      </c>
      <c r="J55" s="70">
        <v>54</v>
      </c>
      <c r="K55" s="44">
        <v>2.4</v>
      </c>
      <c r="L55" s="70"/>
      <c r="M55" s="70"/>
    </row>
    <row r="56" ht="15.25" spans="1:13">
      <c r="A56" t="s">
        <v>14</v>
      </c>
      <c r="B56" s="68">
        <v>43916</v>
      </c>
      <c r="C56" s="36">
        <f>全球!C56-法国!C56+法国CDC!C86</f>
        <v>467397</v>
      </c>
      <c r="D56" s="70">
        <f t="shared" si="5"/>
        <v>46562</v>
      </c>
      <c r="E56" s="70">
        <f>全球!E56-法国!E56+法国CDC!E86</f>
        <v>21160</v>
      </c>
      <c r="F56" s="70">
        <f t="shared" si="6"/>
        <v>2360</v>
      </c>
      <c r="G56" s="36">
        <f>全球!G56-法国!G56+法国CDC!G86</f>
        <v>113808</v>
      </c>
      <c r="H56" s="35">
        <f t="shared" si="4"/>
        <v>332429</v>
      </c>
      <c r="I56" s="70">
        <v>14909</v>
      </c>
      <c r="J56" s="99">
        <v>59.9</v>
      </c>
      <c r="K56" s="44">
        <v>2.7</v>
      </c>
      <c r="L56" s="70"/>
      <c r="M56" s="70"/>
    </row>
    <row r="57" ht="15.25" spans="1:13">
      <c r="A57" t="s">
        <v>14</v>
      </c>
      <c r="B57" s="68">
        <v>43917</v>
      </c>
      <c r="C57" s="36">
        <f>全球!C57-法国!C57+法国CDC!C87</f>
        <v>526071</v>
      </c>
      <c r="D57" s="70">
        <f t="shared" si="5"/>
        <v>58674</v>
      </c>
      <c r="E57" s="70">
        <f>全球!E57-法国!E57+法国CDC!E87</f>
        <v>23721</v>
      </c>
      <c r="F57" s="70">
        <f t="shared" si="6"/>
        <v>2561</v>
      </c>
      <c r="G57" s="36">
        <f>全球!G57-法国!G57+法国CDC!G87</f>
        <v>123337</v>
      </c>
      <c r="H57" s="35">
        <f t="shared" si="4"/>
        <v>379013</v>
      </c>
      <c r="I57" s="70">
        <v>19430</v>
      </c>
      <c r="J57" s="99">
        <v>67.5</v>
      </c>
      <c r="K57" s="55">
        <v>3</v>
      </c>
      <c r="L57" s="70"/>
      <c r="M57" s="70"/>
    </row>
    <row r="58" ht="15.25" spans="1:13">
      <c r="A58" t="s">
        <v>14</v>
      </c>
      <c r="B58" s="68">
        <v>43918</v>
      </c>
      <c r="C58" s="36">
        <f>全球!C58-法国!C58+法国CDC!C88</f>
        <v>590658</v>
      </c>
      <c r="D58" s="70">
        <f t="shared" si="5"/>
        <v>64587</v>
      </c>
      <c r="E58" s="70">
        <f>全球!E58-法国!E58+法国CDC!E88</f>
        <v>26966</v>
      </c>
      <c r="F58" s="70">
        <f t="shared" si="6"/>
        <v>3245</v>
      </c>
      <c r="G58" s="36">
        <f>全球!G58-法国!G58+法国CDC!G88</f>
        <v>132490</v>
      </c>
      <c r="H58" s="35">
        <f t="shared" si="4"/>
        <v>431202</v>
      </c>
      <c r="I58" s="70">
        <v>22086</v>
      </c>
      <c r="J58" s="99">
        <v>75.8</v>
      </c>
      <c r="K58" s="44">
        <v>3.5</v>
      </c>
      <c r="L58" s="70"/>
      <c r="M58" s="70"/>
    </row>
    <row r="59" ht="15.25" spans="1:13">
      <c r="A59" t="s">
        <v>14</v>
      </c>
      <c r="B59" s="68">
        <v>43919</v>
      </c>
      <c r="C59" s="36">
        <f>全球!C59-法国!C59+法国CDC!C89</f>
        <v>658672</v>
      </c>
      <c r="D59" s="70">
        <f t="shared" si="5"/>
        <v>68014</v>
      </c>
      <c r="E59" s="70">
        <f>全球!E59-法国!E59+法国CDC!E89</f>
        <v>30471</v>
      </c>
      <c r="F59" s="70">
        <f t="shared" si="6"/>
        <v>3505</v>
      </c>
      <c r="G59" s="36">
        <f>全球!G59-法国!G59+法国CDC!G89</f>
        <v>141420</v>
      </c>
      <c r="H59" s="35">
        <f t="shared" si="4"/>
        <v>486781</v>
      </c>
      <c r="I59" s="70">
        <v>25248</v>
      </c>
      <c r="J59" s="99">
        <v>84.5</v>
      </c>
      <c r="K59" s="44">
        <v>3.9</v>
      </c>
      <c r="L59" s="70"/>
      <c r="M59" s="70"/>
    </row>
    <row r="60" ht="15.25" spans="1:13">
      <c r="A60" t="s">
        <v>14</v>
      </c>
      <c r="B60" s="68">
        <v>43920</v>
      </c>
      <c r="C60" s="36">
        <f>全球!C60-法国!C60+法国CDC!C90</f>
        <v>718897</v>
      </c>
      <c r="D60" s="70">
        <f t="shared" si="5"/>
        <v>60225</v>
      </c>
      <c r="E60" s="70">
        <f>全球!E60-法国!E60+法国CDC!E90</f>
        <v>33897</v>
      </c>
      <c r="F60" s="70">
        <f t="shared" si="6"/>
        <v>3426</v>
      </c>
      <c r="G60" s="36">
        <f>全球!G60-法国!G60+法国CDC!G90</f>
        <v>150918</v>
      </c>
      <c r="H60" s="35">
        <f t="shared" si="4"/>
        <v>534082</v>
      </c>
      <c r="I60" s="70">
        <v>26743</v>
      </c>
      <c r="J60" s="99">
        <v>92.2</v>
      </c>
      <c r="K60" s="44">
        <v>4.3</v>
      </c>
      <c r="L60" s="70"/>
      <c r="M60" s="70"/>
    </row>
    <row r="61" ht="15.25" spans="1:13">
      <c r="A61" t="s">
        <v>14</v>
      </c>
      <c r="B61" s="68">
        <v>43921</v>
      </c>
      <c r="C61" s="36">
        <f>全球!C61-法国!C61+法国CDC!C91</f>
        <v>780506</v>
      </c>
      <c r="D61" s="70">
        <f t="shared" si="5"/>
        <v>61609</v>
      </c>
      <c r="E61" s="70">
        <f>全球!E61-法国!E61+法国CDC!E91</f>
        <v>37551</v>
      </c>
      <c r="F61" s="70">
        <f t="shared" si="6"/>
        <v>3654</v>
      </c>
      <c r="G61" s="36">
        <f>全球!G61-法国!G61+法国CDC!G91</f>
        <v>164631</v>
      </c>
      <c r="H61" s="35">
        <f t="shared" si="4"/>
        <v>578324</v>
      </c>
      <c r="I61" s="70">
        <v>29467</v>
      </c>
      <c r="J61" s="99">
        <v>100.1</v>
      </c>
      <c r="K61" s="44">
        <v>4.8</v>
      </c>
      <c r="L61" s="70"/>
      <c r="M61" s="70"/>
    </row>
    <row r="62" ht="15.25" spans="1:13">
      <c r="A62" t="s">
        <v>14</v>
      </c>
      <c r="B62" s="68">
        <v>43922</v>
      </c>
      <c r="C62" s="36">
        <f>全球!C62-法国!C62+法国CDC!C92</f>
        <v>854039</v>
      </c>
      <c r="D62" s="70">
        <f t="shared" si="5"/>
        <v>73533</v>
      </c>
      <c r="E62" s="70">
        <f>全球!E62-法国!E62+法国CDC!E92</f>
        <v>42014</v>
      </c>
      <c r="F62" s="70">
        <f t="shared" si="6"/>
        <v>4463</v>
      </c>
      <c r="G62" s="36">
        <f>全球!G62-法国!G62+法国CDC!G92</f>
        <v>176906</v>
      </c>
      <c r="H62" s="35">
        <f t="shared" si="4"/>
        <v>635119</v>
      </c>
      <c r="I62" s="70">
        <v>32280</v>
      </c>
      <c r="J62" s="99">
        <v>109.6</v>
      </c>
      <c r="K62" s="44">
        <v>5.4</v>
      </c>
      <c r="L62" s="70"/>
      <c r="M62" s="70"/>
    </row>
    <row r="63" ht="15.25" spans="1:13">
      <c r="A63" t="s">
        <v>14</v>
      </c>
      <c r="B63" s="68">
        <v>43923</v>
      </c>
      <c r="C63" s="36">
        <f>全球!C63-法国!C63+法国CDC!C93</f>
        <v>930819</v>
      </c>
      <c r="D63" s="70">
        <f t="shared" si="5"/>
        <v>76780</v>
      </c>
      <c r="E63" s="70">
        <f>全球!E63-法国!E63+法国CDC!E93</f>
        <v>46781</v>
      </c>
      <c r="F63" s="70">
        <f t="shared" si="6"/>
        <v>4767</v>
      </c>
      <c r="G63" s="36">
        <f>全球!G63-法国!G63+法国CDC!G93</f>
        <v>193750</v>
      </c>
      <c r="H63" s="35">
        <f t="shared" si="4"/>
        <v>690288</v>
      </c>
      <c r="I63" s="70">
        <v>35475</v>
      </c>
      <c r="J63" s="99">
        <v>119.4</v>
      </c>
      <c r="K63" s="55">
        <v>6</v>
      </c>
      <c r="L63" s="70"/>
      <c r="M63" s="70"/>
    </row>
    <row r="64" ht="15.25" spans="1:13">
      <c r="A64" t="s">
        <v>14</v>
      </c>
      <c r="B64" s="68">
        <v>43924</v>
      </c>
      <c r="C64" s="36">
        <f>全球!C64-法国!C64+法国CDC!C94</f>
        <v>1009727</v>
      </c>
      <c r="D64" s="70">
        <f t="shared" si="5"/>
        <v>78908</v>
      </c>
      <c r="E64" s="70">
        <f>全球!E64-法国!E64+法国CDC!E94</f>
        <v>51971</v>
      </c>
      <c r="F64" s="70">
        <f t="shared" si="6"/>
        <v>5190</v>
      </c>
      <c r="G64" s="36">
        <f>全球!G64-法国!G64+法国CDC!G94</f>
        <v>211907</v>
      </c>
      <c r="H64" s="35">
        <f t="shared" si="4"/>
        <v>745849</v>
      </c>
      <c r="I64" s="70">
        <v>37712</v>
      </c>
      <c r="J64" s="99">
        <v>129.5</v>
      </c>
      <c r="K64" s="44">
        <v>6.8</v>
      </c>
      <c r="L64" s="70"/>
      <c r="M64" s="70"/>
    </row>
    <row r="65" ht="15.25" spans="1:13">
      <c r="A65" t="s">
        <v>14</v>
      </c>
      <c r="B65" s="68">
        <v>43925</v>
      </c>
      <c r="C65" s="36">
        <f>全球!C65-法国!C65+法国CDC!C95</f>
        <v>1082202</v>
      </c>
      <c r="D65" s="70">
        <f t="shared" si="5"/>
        <v>72475</v>
      </c>
      <c r="E65" s="70">
        <f>全球!E65-法国!E65+法国CDC!E95</f>
        <v>58779</v>
      </c>
      <c r="F65" s="70">
        <f t="shared" si="6"/>
        <v>6808</v>
      </c>
      <c r="G65" s="36">
        <f>全球!G65-法国!G65+法国CDC!G95</f>
        <v>228109</v>
      </c>
      <c r="H65" s="35">
        <f t="shared" si="4"/>
        <v>795314</v>
      </c>
      <c r="I65" s="70">
        <v>39403</v>
      </c>
      <c r="J65" s="99">
        <v>140.4</v>
      </c>
      <c r="K65" s="44">
        <v>7.5</v>
      </c>
      <c r="L65" s="70"/>
      <c r="M65" s="70"/>
    </row>
    <row r="66" ht="15.25" spans="1:13">
      <c r="A66" t="s">
        <v>14</v>
      </c>
      <c r="B66" s="68">
        <v>43926</v>
      </c>
      <c r="C66" s="36">
        <f>全球!C66-法国!C66+法国CDC!C96</f>
        <v>1182530</v>
      </c>
      <c r="D66" s="70">
        <f t="shared" si="5"/>
        <v>100328</v>
      </c>
      <c r="E66" s="70">
        <f>全球!E66-法国!E66+法国CDC!E96</f>
        <v>64577</v>
      </c>
      <c r="F66" s="70">
        <f t="shared" si="6"/>
        <v>5798</v>
      </c>
      <c r="G66" s="36">
        <f>全球!G66-法国!G66+法国CDC!G96</f>
        <v>246110</v>
      </c>
      <c r="H66" s="35">
        <f t="shared" si="4"/>
        <v>871843</v>
      </c>
      <c r="I66" s="70">
        <v>42110</v>
      </c>
      <c r="J66" s="99">
        <v>153.6</v>
      </c>
      <c r="K66" s="44">
        <v>8.3</v>
      </c>
      <c r="L66" s="70"/>
      <c r="M66" s="70"/>
    </row>
    <row r="67" ht="15.25" spans="1:13">
      <c r="A67" t="s">
        <v>14</v>
      </c>
      <c r="B67" s="68">
        <v>43927</v>
      </c>
      <c r="C67" s="36">
        <f>全球!C67-法国!C67+法国CDC!C97</f>
        <v>1251288</v>
      </c>
      <c r="D67" s="70">
        <f t="shared" si="5"/>
        <v>68758</v>
      </c>
      <c r="E67" s="70">
        <f>全球!E67-法国!E67+法国CDC!E97</f>
        <v>69321</v>
      </c>
      <c r="F67" s="70">
        <f t="shared" si="6"/>
        <v>4744</v>
      </c>
      <c r="G67" s="36">
        <f>全球!G67-法国!G67+法国CDC!G97</f>
        <v>261134</v>
      </c>
      <c r="H67" s="35">
        <f t="shared" si="4"/>
        <v>920833</v>
      </c>
      <c r="I67" s="70">
        <v>45532</v>
      </c>
      <c r="J67" s="99">
        <v>162.7</v>
      </c>
      <c r="K67" s="44">
        <v>8.9</v>
      </c>
      <c r="L67" s="70"/>
      <c r="M67" s="70"/>
    </row>
    <row r="68" ht="15.25" spans="1:13">
      <c r="A68" t="s">
        <v>14</v>
      </c>
      <c r="B68" s="68">
        <v>43928</v>
      </c>
      <c r="C68" s="36">
        <f>全球!C68-法国!C68+法国CDC!C98</f>
        <v>1324393</v>
      </c>
      <c r="D68" s="70">
        <f t="shared" si="5"/>
        <v>73105</v>
      </c>
      <c r="E68" s="70">
        <f>全球!E68-法国!E68+法国CDC!E98</f>
        <v>74442</v>
      </c>
      <c r="F68" s="70">
        <f t="shared" si="6"/>
        <v>5121</v>
      </c>
      <c r="G68" s="36">
        <f>全球!G68-法国!G68+法国CDC!G98</f>
        <v>278156</v>
      </c>
      <c r="H68" s="35">
        <f t="shared" si="4"/>
        <v>971795</v>
      </c>
      <c r="I68" s="47">
        <v>47498</v>
      </c>
      <c r="J68" s="47">
        <v>172</v>
      </c>
      <c r="K68" s="93">
        <v>9.6</v>
      </c>
      <c r="L68" s="47"/>
      <c r="M68" s="47"/>
    </row>
    <row r="69" ht="15.25" spans="1:13">
      <c r="A69" t="s">
        <v>14</v>
      </c>
      <c r="B69" s="68">
        <v>43929</v>
      </c>
      <c r="C69" s="36">
        <f>全球!C69-法国!C69+法国CDC!C99</f>
        <v>1402629</v>
      </c>
      <c r="D69" s="70">
        <f t="shared" si="5"/>
        <v>78236</v>
      </c>
      <c r="E69" s="70">
        <f>全球!E69-法国!E69+法国CDC!E99</f>
        <v>81857</v>
      </c>
      <c r="F69" s="70">
        <f t="shared" si="6"/>
        <v>7415</v>
      </c>
      <c r="G69" s="36">
        <f>全球!G69-法国!G69+法国CDC!G99</f>
        <v>301623</v>
      </c>
      <c r="H69" s="35">
        <f t="shared" si="4"/>
        <v>1019149</v>
      </c>
      <c r="I69" s="70">
        <v>47911</v>
      </c>
      <c r="J69" s="99">
        <v>182.6</v>
      </c>
      <c r="K69" s="44">
        <v>10.5</v>
      </c>
      <c r="L69" s="40"/>
      <c r="M69" s="40"/>
    </row>
    <row r="70" ht="15.25" spans="1:13">
      <c r="A70" t="s">
        <v>14</v>
      </c>
      <c r="B70" s="68">
        <v>43930</v>
      </c>
      <c r="C70" s="36">
        <f>全球!C70-法国!C70+法国CDC!C100</f>
        <v>1485407</v>
      </c>
      <c r="D70" s="70">
        <f t="shared" si="5"/>
        <v>82778</v>
      </c>
      <c r="E70" s="70">
        <f>全球!E70-法国!E70+法国CDC!E100</f>
        <v>88100</v>
      </c>
      <c r="F70" s="70">
        <f t="shared" si="6"/>
        <v>6243</v>
      </c>
      <c r="G70" s="36">
        <f>全球!G70-法国!G70+法国CDC!G100</f>
        <v>319292</v>
      </c>
      <c r="H70" s="35">
        <f t="shared" si="4"/>
        <v>1078015</v>
      </c>
      <c r="I70" s="70">
        <v>48018</v>
      </c>
      <c r="J70" s="99">
        <v>193.3</v>
      </c>
      <c r="K70" s="44">
        <v>11.3</v>
      </c>
      <c r="L70" s="40"/>
      <c r="M70" s="40"/>
    </row>
    <row r="71" ht="15.25" spans="1:13">
      <c r="A71" t="s">
        <v>14</v>
      </c>
      <c r="B71" s="68">
        <v>43931</v>
      </c>
      <c r="C71" s="36">
        <f>全球!C71-法国!C71+法国CDC!C101</f>
        <v>1573971</v>
      </c>
      <c r="D71" s="70">
        <f t="shared" si="5"/>
        <v>88564</v>
      </c>
      <c r="E71" s="70">
        <f>全球!E71-法国!E71+法国CDC!E101</f>
        <v>95385</v>
      </c>
      <c r="F71" s="70">
        <f t="shared" si="6"/>
        <v>7285</v>
      </c>
      <c r="G71" s="36">
        <f>全球!G71-法国!G71+法国CDC!G101</f>
        <v>355392</v>
      </c>
      <c r="H71" s="35">
        <f t="shared" si="4"/>
        <v>1123194</v>
      </c>
      <c r="I71" s="70">
        <v>48953</v>
      </c>
      <c r="J71" s="99">
        <v>204.7</v>
      </c>
      <c r="K71" s="44">
        <v>12.2</v>
      </c>
      <c r="L71" s="40"/>
      <c r="M71" s="40"/>
    </row>
    <row r="72" ht="15.25" spans="1:13">
      <c r="A72" t="s">
        <v>14</v>
      </c>
      <c r="B72" s="68">
        <v>43932</v>
      </c>
      <c r="C72" s="36">
        <f>全球!C72-法国!C72+法国CDC!C102</f>
        <v>1667246</v>
      </c>
      <c r="D72" s="70">
        <f t="shared" si="5"/>
        <v>93275</v>
      </c>
      <c r="E72" s="70">
        <f>全球!E72-法国!E72+法国CDC!E102</f>
        <v>102399</v>
      </c>
      <c r="F72" s="70">
        <f t="shared" si="6"/>
        <v>7014</v>
      </c>
      <c r="G72" s="36">
        <f>全球!G72-法国!G72+法国CDC!G102</f>
        <v>375321</v>
      </c>
      <c r="H72" s="35">
        <f t="shared" si="4"/>
        <v>1189526</v>
      </c>
      <c r="I72" s="70">
        <v>49823</v>
      </c>
      <c r="J72" s="99">
        <v>216.9</v>
      </c>
      <c r="K72" s="44">
        <v>13.1</v>
      </c>
      <c r="L72" s="40"/>
      <c r="M72" s="40"/>
    </row>
    <row r="73" ht="15.25" spans="1:13">
      <c r="A73" t="s">
        <v>14</v>
      </c>
      <c r="B73" s="68">
        <v>43933</v>
      </c>
      <c r="C73" s="36">
        <f>全球!C73-法国!C73+法国CDC!C103</f>
        <v>1748913</v>
      </c>
      <c r="D73" s="70">
        <f t="shared" si="5"/>
        <v>81667</v>
      </c>
      <c r="E73" s="70">
        <f>全球!E73-法国!E73+法国CDC!E103</f>
        <v>108477</v>
      </c>
      <c r="F73" s="70">
        <f t="shared" si="6"/>
        <v>6078</v>
      </c>
      <c r="G73" s="36">
        <f>全球!G73-法国!G73+法国CDC!G103</f>
        <v>401498</v>
      </c>
      <c r="H73" s="35">
        <f t="shared" si="4"/>
        <v>1238938</v>
      </c>
      <c r="I73" s="70">
        <v>50134</v>
      </c>
      <c r="J73" s="99">
        <v>227.5</v>
      </c>
      <c r="K73" s="44">
        <v>13.9</v>
      </c>
      <c r="L73" s="40"/>
      <c r="M73" s="40"/>
    </row>
    <row r="74" ht="15.25" spans="1:13">
      <c r="A74" t="s">
        <v>14</v>
      </c>
      <c r="B74" s="68">
        <v>43934</v>
      </c>
      <c r="C74" s="36">
        <f>全球!C74-法国!C74+法国CDC!C104</f>
        <v>1821865</v>
      </c>
      <c r="D74" s="70">
        <f t="shared" si="5"/>
        <v>72952</v>
      </c>
      <c r="E74" s="70">
        <f>全球!E74-法国!E74+法国CDC!E104</f>
        <v>113902</v>
      </c>
      <c r="F74" s="70">
        <f t="shared" si="6"/>
        <v>5425</v>
      </c>
      <c r="G74" s="36">
        <f>全球!G74-法国!G74+法国CDC!G104</f>
        <v>422488</v>
      </c>
      <c r="H74" s="35">
        <f t="shared" si="4"/>
        <v>1285475</v>
      </c>
      <c r="I74" s="70">
        <v>50761</v>
      </c>
      <c r="J74" s="70">
        <v>237</v>
      </c>
      <c r="K74" s="64">
        <v>14.6</v>
      </c>
      <c r="L74" s="40"/>
      <c r="M74" s="40"/>
    </row>
    <row r="75" ht="15.25" spans="1:13">
      <c r="A75" t="s">
        <v>14</v>
      </c>
      <c r="B75" s="68">
        <v>43935</v>
      </c>
      <c r="C75" s="36">
        <f>全球!C75-法国!C75+法国CDC!C105</f>
        <v>1890452</v>
      </c>
      <c r="D75" s="70">
        <f t="shared" si="5"/>
        <v>68587</v>
      </c>
      <c r="E75" s="70">
        <f>全球!E75-法国!E75+法国CDC!E105</f>
        <v>119212</v>
      </c>
      <c r="F75" s="70">
        <f t="shared" si="6"/>
        <v>5310</v>
      </c>
      <c r="G75" s="36">
        <f>全球!G75-法国!G75+法国CDC!G105</f>
        <v>443192</v>
      </c>
      <c r="H75" s="35">
        <f t="shared" si="4"/>
        <v>1328048</v>
      </c>
      <c r="I75" s="40">
        <v>51719</v>
      </c>
      <c r="J75" s="40">
        <v>246.1</v>
      </c>
      <c r="K75" s="93">
        <v>15.3</v>
      </c>
      <c r="L75" s="40"/>
      <c r="M75" s="40"/>
    </row>
    <row r="76" ht="15.25" spans="1:13">
      <c r="A76" t="s">
        <v>14</v>
      </c>
      <c r="B76" s="68">
        <v>43936</v>
      </c>
      <c r="C76" s="36">
        <f>全球!C76-法国!C76+法国CDC!C106</f>
        <v>1959595</v>
      </c>
      <c r="D76" s="70">
        <f t="shared" si="5"/>
        <v>69143</v>
      </c>
      <c r="E76" s="70">
        <f>全球!E76-法国!E76+法国CDC!E106</f>
        <v>125951</v>
      </c>
      <c r="F76" s="70">
        <f t="shared" si="6"/>
        <v>6739</v>
      </c>
      <c r="G76" s="36">
        <f>全球!G76-法国!G76+法国CDC!G106</f>
        <v>467074</v>
      </c>
      <c r="H76" s="35">
        <f t="shared" si="4"/>
        <v>1366570</v>
      </c>
      <c r="I76" s="40">
        <v>51561</v>
      </c>
      <c r="J76" s="40">
        <v>255.5</v>
      </c>
      <c r="K76" s="93">
        <v>16.2</v>
      </c>
      <c r="L76" s="40"/>
      <c r="M76" s="40"/>
    </row>
    <row r="77" ht="15.25" spans="1:13">
      <c r="A77" t="s">
        <v>14</v>
      </c>
      <c r="B77" s="68">
        <v>43937</v>
      </c>
      <c r="C77" s="36">
        <f>全球!C77-法国!C77+法国CDC!C107</f>
        <v>2040130</v>
      </c>
      <c r="D77" s="70">
        <f t="shared" si="5"/>
        <v>80535</v>
      </c>
      <c r="E77" s="70">
        <f>全球!E77-法国!E77+法国CDC!E107</f>
        <v>134020</v>
      </c>
      <c r="F77" s="70">
        <f t="shared" si="6"/>
        <v>8069</v>
      </c>
      <c r="G77" s="36">
        <f>全球!G77-法国!G77+法国CDC!G107</f>
        <v>509067</v>
      </c>
      <c r="H77" s="35">
        <f t="shared" si="4"/>
        <v>1397043</v>
      </c>
      <c r="I77" s="36">
        <v>51134</v>
      </c>
      <c r="J77" s="36">
        <v>266</v>
      </c>
      <c r="K77" s="44">
        <v>17.2</v>
      </c>
      <c r="L77" s="36"/>
      <c r="M77" s="40"/>
    </row>
    <row r="78" ht="15.25" spans="1:13">
      <c r="A78" t="s">
        <v>14</v>
      </c>
      <c r="B78" s="68">
        <v>43938</v>
      </c>
      <c r="C78" s="36">
        <f>全球!C78-法国!C78+法国CDC!C108</f>
        <v>2127583</v>
      </c>
      <c r="D78" s="70">
        <f t="shared" si="5"/>
        <v>87453</v>
      </c>
      <c r="E78" s="70">
        <f>全球!E78-法国!E78+法国CDC!E108</f>
        <v>145417</v>
      </c>
      <c r="F78" s="70">
        <f t="shared" si="6"/>
        <v>11397</v>
      </c>
      <c r="G78" s="36">
        <f>全球!G78-法国!G78+法国CDC!G108</f>
        <v>546743</v>
      </c>
      <c r="H78" s="35">
        <f t="shared" si="4"/>
        <v>1435423</v>
      </c>
      <c r="I78" s="40">
        <v>56577</v>
      </c>
      <c r="J78" s="40">
        <v>279.7</v>
      </c>
      <c r="K78" s="93">
        <v>18.7</v>
      </c>
      <c r="L78" s="40"/>
      <c r="M78" s="40"/>
    </row>
    <row r="79" ht="15.25" spans="1:13">
      <c r="A79" t="s">
        <v>14</v>
      </c>
      <c r="B79" s="68">
        <v>43939</v>
      </c>
      <c r="C79" s="36">
        <f>全球!C79-法国!C79+法国CDC!C109</f>
        <v>2201506</v>
      </c>
      <c r="D79" s="70">
        <f t="shared" si="5"/>
        <v>73923</v>
      </c>
      <c r="E79" s="70">
        <f>全球!E79-法国!E79+法国CDC!E109</f>
        <v>153818</v>
      </c>
      <c r="F79" s="70">
        <f t="shared" si="6"/>
        <v>8401</v>
      </c>
      <c r="G79" s="36">
        <f>全球!G79-法国!G79+法国CDC!G109</f>
        <v>569937</v>
      </c>
      <c r="H79" s="35">
        <f t="shared" si="4"/>
        <v>1477751</v>
      </c>
      <c r="I79" s="40">
        <v>56924</v>
      </c>
      <c r="J79" s="40">
        <v>286.8</v>
      </c>
      <c r="K79" s="93">
        <v>19.7</v>
      </c>
      <c r="L79" s="40"/>
      <c r="M79" s="40"/>
    </row>
    <row r="80" ht="15.25" spans="1:13">
      <c r="A80" t="s">
        <v>14</v>
      </c>
      <c r="B80" s="68">
        <v>43940</v>
      </c>
      <c r="C80" s="36">
        <f>全球!C80-法国!C80+法国CDC!C110</f>
        <v>2288798</v>
      </c>
      <c r="D80" s="70">
        <f t="shared" si="5"/>
        <v>87292</v>
      </c>
      <c r="E80" s="70">
        <f>全球!E80-法国!E80+法国CDC!E110</f>
        <v>159747</v>
      </c>
      <c r="F80" s="70">
        <f t="shared" si="6"/>
        <v>5929</v>
      </c>
      <c r="G80" s="36">
        <f>全球!G80-法国!G80+法国CDC!G110</f>
        <v>595381</v>
      </c>
      <c r="H80" s="35">
        <f t="shared" si="4"/>
        <v>1533670</v>
      </c>
      <c r="I80" s="40">
        <v>55218</v>
      </c>
      <c r="J80" s="40">
        <v>298</v>
      </c>
      <c r="K80" s="93">
        <v>20.5</v>
      </c>
      <c r="L80" s="40"/>
      <c r="M80" s="40"/>
    </row>
    <row r="81" ht="15.25" spans="1:13">
      <c r="A81" t="s">
        <v>14</v>
      </c>
      <c r="B81" s="68">
        <v>43941</v>
      </c>
      <c r="C81" s="36">
        <f>全球!C81-法国!C81+法国CDC!C111</f>
        <v>2367742</v>
      </c>
      <c r="D81" s="70">
        <f t="shared" si="5"/>
        <v>78944</v>
      </c>
      <c r="E81" s="70">
        <f>全球!E81-法国!E81+法国CDC!E111</f>
        <v>164856</v>
      </c>
      <c r="F81" s="70">
        <f t="shared" si="6"/>
        <v>5109</v>
      </c>
      <c r="G81" s="36">
        <f>全球!G81-法国!G81+法国CDC!G111</f>
        <v>615703</v>
      </c>
      <c r="H81" s="35">
        <f t="shared" si="4"/>
        <v>1587183</v>
      </c>
      <c r="I81" s="40">
        <v>54215</v>
      </c>
      <c r="J81" s="40">
        <v>308</v>
      </c>
      <c r="K81" s="93">
        <v>21.3</v>
      </c>
      <c r="L81" s="40"/>
      <c r="M81" s="40"/>
    </row>
    <row r="82" ht="15.25" spans="1:13">
      <c r="A82" t="s">
        <v>14</v>
      </c>
      <c r="B82" s="68">
        <v>43942</v>
      </c>
      <c r="C82" s="36">
        <f>全球!C82-法国!C82+法国CDC!C112</f>
        <v>2438771</v>
      </c>
      <c r="D82" s="70">
        <f t="shared" si="5"/>
        <v>71029</v>
      </c>
      <c r="E82" s="70">
        <f>全球!E82-法国!E82+法国CDC!E112</f>
        <v>169948</v>
      </c>
      <c r="F82" s="70">
        <f t="shared" si="6"/>
        <v>5092</v>
      </c>
      <c r="G82" s="36">
        <f>全球!G82-法国!G82+法国CDC!G112</f>
        <v>645019</v>
      </c>
      <c r="H82" s="35">
        <f t="shared" si="4"/>
        <v>1623804</v>
      </c>
      <c r="I82" s="40">
        <v>56444</v>
      </c>
      <c r="J82" s="40">
        <v>317</v>
      </c>
      <c r="K82" s="93">
        <v>21.8</v>
      </c>
      <c r="L82" s="36"/>
      <c r="M82" s="36"/>
    </row>
    <row r="83" ht="15.25" spans="1:13">
      <c r="A83" t="s">
        <v>14</v>
      </c>
      <c r="B83" s="68">
        <v>43943</v>
      </c>
      <c r="C83" s="36">
        <f>全球!C83-法国!C83+法国CDC!C113</f>
        <v>2515331</v>
      </c>
      <c r="D83" s="70">
        <f t="shared" si="5"/>
        <v>76560</v>
      </c>
      <c r="E83" s="70">
        <f>全球!E83-法国!E83+法国CDC!E113</f>
        <v>177177</v>
      </c>
      <c r="F83" s="70">
        <f t="shared" si="6"/>
        <v>7229</v>
      </c>
      <c r="G83" s="36">
        <f>全球!G83-法国!G83+法国CDC!G113</f>
        <v>688356</v>
      </c>
      <c r="H83" s="35">
        <f t="shared" si="4"/>
        <v>1649798</v>
      </c>
      <c r="I83" s="36">
        <v>57254</v>
      </c>
      <c r="J83" s="36">
        <v>327</v>
      </c>
      <c r="K83" s="44">
        <v>22.7</v>
      </c>
      <c r="L83" s="36"/>
      <c r="M83" s="36"/>
    </row>
    <row r="84" ht="15.25" spans="1:13">
      <c r="A84" t="s">
        <v>14</v>
      </c>
      <c r="B84" s="68">
        <v>43944</v>
      </c>
      <c r="C84" s="36">
        <f>全球!C84-法国!C84+法国CDC!C114</f>
        <v>2593158</v>
      </c>
      <c r="D84" s="70">
        <f t="shared" si="5"/>
        <v>77827</v>
      </c>
      <c r="E84" s="70">
        <f>全球!E84-法国!E84+法国CDC!E114</f>
        <v>183723</v>
      </c>
      <c r="F84" s="70">
        <f t="shared" si="6"/>
        <v>6546</v>
      </c>
      <c r="G84" s="36">
        <f>全球!G84-法国!G84+法国CDC!G114</f>
        <v>716731</v>
      </c>
      <c r="H84" s="35">
        <f t="shared" si="4"/>
        <v>1692704</v>
      </c>
      <c r="I84" s="36">
        <v>56678</v>
      </c>
      <c r="J84" s="36">
        <v>337.4</v>
      </c>
      <c r="K84" s="44">
        <v>23.6</v>
      </c>
      <c r="L84" s="36"/>
      <c r="M84" s="36"/>
    </row>
    <row r="85" ht="15.25" spans="1:13">
      <c r="A85" t="s">
        <v>14</v>
      </c>
      <c r="B85" s="68">
        <v>43945</v>
      </c>
      <c r="C85" s="36">
        <f>全球!C85-法国!C85+法国CDC!C115</f>
        <v>2672915</v>
      </c>
      <c r="D85" s="70">
        <f t="shared" si="5"/>
        <v>79757</v>
      </c>
      <c r="E85" s="70">
        <f>全球!E85-法国!E85+法国CDC!E115</f>
        <v>190110</v>
      </c>
      <c r="F85" s="70">
        <f t="shared" si="6"/>
        <v>6387</v>
      </c>
      <c r="G85" s="36">
        <f>全球!G85-法国!G85+法国CDC!G115</f>
        <v>743567</v>
      </c>
      <c r="H85" s="35">
        <f t="shared" si="4"/>
        <v>1739238</v>
      </c>
      <c r="I85" s="36">
        <v>58675</v>
      </c>
      <c r="J85" s="36">
        <v>348</v>
      </c>
      <c r="K85" s="44">
        <v>24.4</v>
      </c>
      <c r="L85" s="36"/>
      <c r="M85" s="36"/>
    </row>
    <row r="86" ht="15.25" spans="1:13">
      <c r="A86" t="s">
        <v>14</v>
      </c>
      <c r="B86" s="68">
        <v>43946</v>
      </c>
      <c r="C86" s="36">
        <f>全球!C86-法国!C86+法国CDC!C116</f>
        <v>2780925</v>
      </c>
      <c r="D86" s="70">
        <f t="shared" si="5"/>
        <v>108010</v>
      </c>
      <c r="E86" s="70">
        <f>全球!E86-法国!E86+法国CDC!E116</f>
        <v>196575</v>
      </c>
      <c r="F86" s="70">
        <f t="shared" si="6"/>
        <v>6465</v>
      </c>
      <c r="G86" s="36">
        <f>全球!G86-法国!G86+法国CDC!G116</f>
        <v>779766</v>
      </c>
      <c r="H86" s="35">
        <f t="shared" si="4"/>
        <v>1804584</v>
      </c>
      <c r="I86" s="36">
        <v>58347</v>
      </c>
      <c r="J86" s="36">
        <v>362</v>
      </c>
      <c r="K86" s="44">
        <v>25.2</v>
      </c>
      <c r="L86" s="36"/>
      <c r="M86" s="36"/>
    </row>
    <row r="87" ht="15.25" spans="1:13">
      <c r="A87" t="s">
        <v>14</v>
      </c>
      <c r="B87" s="68">
        <v>43947</v>
      </c>
      <c r="C87" s="36">
        <f>全球!C87-法国!C87+法国CDC!C117</f>
        <v>2870677</v>
      </c>
      <c r="D87" s="70">
        <f t="shared" si="5"/>
        <v>89752</v>
      </c>
      <c r="E87" s="70">
        <f>全球!E87-法国!E87+法国CDC!E117</f>
        <v>202558</v>
      </c>
      <c r="F87" s="70">
        <f t="shared" si="6"/>
        <v>5983</v>
      </c>
      <c r="G87" s="36">
        <f>全球!G87-法国!G87+法国CDC!G117</f>
        <v>832702</v>
      </c>
      <c r="H87" s="35">
        <f t="shared" si="4"/>
        <v>1835417</v>
      </c>
      <c r="I87" s="36">
        <v>58178</v>
      </c>
      <c r="J87" s="36">
        <v>374</v>
      </c>
      <c r="K87" s="44">
        <v>26</v>
      </c>
      <c r="L87" s="36"/>
      <c r="M87" s="36"/>
    </row>
    <row r="88" ht="15.25" spans="1:13">
      <c r="A88" t="s">
        <v>14</v>
      </c>
      <c r="B88" s="68">
        <v>43948</v>
      </c>
      <c r="C88" s="36">
        <f>全球!C88-法国!C88+法国CDC!C118</f>
        <v>2932425</v>
      </c>
      <c r="D88" s="70">
        <f t="shared" si="5"/>
        <v>61748</v>
      </c>
      <c r="E88" s="70">
        <f>全球!E88-法国!E88+法国CDC!E118</f>
        <v>206728</v>
      </c>
      <c r="F88" s="70">
        <f t="shared" si="6"/>
        <v>4170</v>
      </c>
      <c r="G88" s="36">
        <f>全球!G88-法国!G88+法国CDC!G118</f>
        <v>876488</v>
      </c>
      <c r="H88" s="35">
        <f t="shared" si="4"/>
        <v>1849209</v>
      </c>
      <c r="I88" s="36">
        <v>57583</v>
      </c>
      <c r="J88" s="36">
        <v>383</v>
      </c>
      <c r="K88" s="44">
        <v>26.5</v>
      </c>
      <c r="L88" s="36"/>
      <c r="M88" s="36"/>
    </row>
    <row r="89" ht="15.25" spans="1:13">
      <c r="A89" t="s">
        <v>14</v>
      </c>
      <c r="B89" s="68">
        <v>43949</v>
      </c>
      <c r="C89" s="36">
        <f>全球!C89-法国!C89+法国CDC!C119</f>
        <v>3000760</v>
      </c>
      <c r="D89" s="70">
        <f t="shared" si="5"/>
        <v>68335</v>
      </c>
      <c r="E89" s="70">
        <f>全球!E89-法国!E89+法国CDC!E119</f>
        <v>211065</v>
      </c>
      <c r="F89" s="70">
        <f t="shared" si="6"/>
        <v>4337</v>
      </c>
      <c r="G89" s="36">
        <f>全球!G89-法国!G89+法国CDC!G119</f>
        <v>919366</v>
      </c>
      <c r="H89" s="35">
        <f t="shared" si="4"/>
        <v>1870329</v>
      </c>
      <c r="I89" s="36">
        <v>56446</v>
      </c>
      <c r="J89" s="36">
        <v>392</v>
      </c>
      <c r="K89" s="44">
        <v>27.1</v>
      </c>
      <c r="L89" s="36"/>
      <c r="M89" s="36"/>
    </row>
    <row r="90" ht="15.25" spans="1:13">
      <c r="A90" t="s">
        <v>14</v>
      </c>
      <c r="B90" s="68">
        <v>43950</v>
      </c>
      <c r="C90" s="36">
        <f>全球!C90-法国!C90+法国CDC!C120</f>
        <v>3070544</v>
      </c>
      <c r="D90" s="70">
        <f t="shared" si="5"/>
        <v>69784</v>
      </c>
      <c r="E90" s="70">
        <f>全球!E90-法国!E90+法国CDC!E120</f>
        <v>216987</v>
      </c>
      <c r="F90" s="70">
        <f t="shared" si="6"/>
        <v>5922</v>
      </c>
      <c r="G90" s="36">
        <f>全球!G90-法国!G90+法国CDC!G120</f>
        <v>950878</v>
      </c>
      <c r="H90" s="35">
        <f t="shared" si="4"/>
        <v>1902679</v>
      </c>
      <c r="I90" s="36">
        <f>全球!I90</f>
        <v>56542</v>
      </c>
      <c r="J90" s="36">
        <f>全球!J90</f>
        <v>401</v>
      </c>
      <c r="K90" s="36">
        <f>全球!K90</f>
        <v>27.8</v>
      </c>
      <c r="L90" s="36"/>
      <c r="M90" s="36"/>
    </row>
    <row r="91" ht="15.25" spans="1:13">
      <c r="A91" t="s">
        <v>14</v>
      </c>
      <c r="B91" s="68">
        <v>43951</v>
      </c>
      <c r="C91" s="36">
        <f>全球!C91-法国!C91+法国CDC!C121</f>
        <v>3145204</v>
      </c>
      <c r="D91" s="70">
        <f t="shared" si="5"/>
        <v>74660</v>
      </c>
      <c r="E91" s="70">
        <f>全球!E91-法国!E91+法国CDC!E121</f>
        <v>227368</v>
      </c>
      <c r="F91" s="70">
        <f t="shared" si="6"/>
        <v>10381</v>
      </c>
      <c r="G91" s="36">
        <f>全球!G91-法国!G91+法国CDC!G121</f>
        <v>996827</v>
      </c>
      <c r="H91" s="35">
        <f t="shared" si="4"/>
        <v>1921009</v>
      </c>
      <c r="I91" s="36">
        <f>全球!I91</f>
        <v>59807</v>
      </c>
      <c r="J91" s="36">
        <f>全球!J91</f>
        <v>411</v>
      </c>
      <c r="K91" s="36">
        <f>全球!K91</f>
        <v>29.2</v>
      </c>
      <c r="L91" s="36"/>
      <c r="M91" s="36"/>
    </row>
    <row r="92" ht="15.25" spans="1:13">
      <c r="A92" t="s">
        <v>14</v>
      </c>
      <c r="B92" s="68">
        <v>43952</v>
      </c>
      <c r="C92" s="36">
        <f>全球!C92-法国!C92+法国CDC!C122</f>
        <v>3236425</v>
      </c>
      <c r="D92" s="70">
        <f t="shared" si="5"/>
        <v>91221</v>
      </c>
      <c r="E92" s="70">
        <f>全球!E92-法国!E92+法国CDC!E122</f>
        <v>233641</v>
      </c>
      <c r="F92" s="70">
        <f t="shared" si="6"/>
        <v>6273</v>
      </c>
      <c r="G92" s="36">
        <f>全球!G92-法国!G92+法国CDC!G122</f>
        <v>1037913</v>
      </c>
      <c r="H92" s="35">
        <f t="shared" si="4"/>
        <v>1964871</v>
      </c>
      <c r="I92" s="36">
        <f>全球!I92</f>
        <v>50958</v>
      </c>
      <c r="J92" s="36">
        <f>全球!J92</f>
        <v>423</v>
      </c>
      <c r="K92" s="36">
        <f>全球!K92</f>
        <v>30</v>
      </c>
      <c r="L92" s="36"/>
      <c r="M92" s="36"/>
    </row>
    <row r="93" ht="15.25" spans="1:13">
      <c r="A93" t="s">
        <v>14</v>
      </c>
      <c r="B93" s="68">
        <v>43953</v>
      </c>
      <c r="C93" s="36">
        <f>全球!C93-法国!C93+法国CDC!C123</f>
        <v>3326409</v>
      </c>
      <c r="D93" s="70">
        <f t="shared" si="5"/>
        <v>89984</v>
      </c>
      <c r="E93" s="70">
        <f>全球!E93-法国!E93+法国CDC!E123</f>
        <v>239110</v>
      </c>
      <c r="F93" s="70">
        <f t="shared" si="6"/>
        <v>5469</v>
      </c>
      <c r="G93" s="36">
        <f>全球!G93-法国!G93+法国CDC!G123</f>
        <v>1077834</v>
      </c>
      <c r="H93" s="35">
        <f t="shared" si="4"/>
        <v>2009465</v>
      </c>
      <c r="I93" s="36">
        <f>全球!I93</f>
        <v>51332</v>
      </c>
      <c r="J93" s="36">
        <f>全球!J93</f>
        <v>435</v>
      </c>
      <c r="K93" s="36">
        <f>全球!K93</f>
        <v>30.7</v>
      </c>
      <c r="L93" s="36"/>
      <c r="M93" s="36"/>
    </row>
    <row r="94" ht="15.25" spans="1:13">
      <c r="A94" t="s">
        <v>14</v>
      </c>
      <c r="B94" s="68">
        <v>43954</v>
      </c>
      <c r="C94" s="36">
        <f>全球!C94-法国!C94+法国CDC!C124</f>
        <v>3405673</v>
      </c>
      <c r="D94" s="70">
        <f t="shared" si="5"/>
        <v>79264</v>
      </c>
      <c r="E94" s="70">
        <f>全球!E94-法国!E94+法国CDC!E124</f>
        <v>244105</v>
      </c>
      <c r="F94" s="70">
        <f t="shared" si="6"/>
        <v>4995</v>
      </c>
      <c r="G94" s="36">
        <f>全球!G94-法国!G94+法国CDC!G124</f>
        <v>1114868</v>
      </c>
      <c r="H94" s="35">
        <f t="shared" si="4"/>
        <v>2046700</v>
      </c>
      <c r="I94" s="36">
        <f>全球!I94</f>
        <v>50844</v>
      </c>
      <c r="J94" s="36">
        <f>全球!J94</f>
        <v>445</v>
      </c>
      <c r="K94" s="36">
        <f>全球!K94</f>
        <v>31.3</v>
      </c>
      <c r="L94" s="36"/>
      <c r="M94" s="36"/>
    </row>
    <row r="95" ht="15.25" spans="1:13">
      <c r="A95" t="s">
        <v>14</v>
      </c>
      <c r="B95" s="68">
        <v>43955</v>
      </c>
      <c r="C95" s="36">
        <f>全球!C95-法国!C95+法国CDC!C125</f>
        <v>3492413</v>
      </c>
      <c r="D95" s="70">
        <f t="shared" si="5"/>
        <v>86740</v>
      </c>
      <c r="E95" s="70">
        <f>全球!E95-法国!E95+法国CDC!E125</f>
        <v>247982</v>
      </c>
      <c r="F95" s="70">
        <f t="shared" si="6"/>
        <v>3877</v>
      </c>
      <c r="G95" s="36">
        <f>全球!G95-法国!G95+法国CDC!G125</f>
        <v>1152914</v>
      </c>
      <c r="H95" s="35">
        <f t="shared" si="4"/>
        <v>2091517</v>
      </c>
      <c r="I95" s="36">
        <f>全球!I95</f>
        <v>50041</v>
      </c>
      <c r="J95" s="36">
        <f>全球!J95</f>
        <v>457</v>
      </c>
      <c r="K95" s="36">
        <f>全球!K95</f>
        <v>31.8</v>
      </c>
      <c r="L95" s="36"/>
      <c r="M95" s="36"/>
    </row>
    <row r="96" ht="15.25" spans="1:13">
      <c r="A96" t="s">
        <v>14</v>
      </c>
      <c r="B96" s="68">
        <v>43956</v>
      </c>
      <c r="C96" s="36">
        <f>全球!C96-法国!C96+法国CDC!C126</f>
        <v>3568045</v>
      </c>
      <c r="D96" s="70">
        <f t="shared" si="5"/>
        <v>75632</v>
      </c>
      <c r="E96" s="70">
        <f>全球!E96-法国!E96+法国CDC!E126</f>
        <v>251612</v>
      </c>
      <c r="F96" s="70">
        <f t="shared" si="6"/>
        <v>3630</v>
      </c>
      <c r="G96" s="36">
        <f>全球!G96-法国!G96+法国CDC!G126</f>
        <v>1187420</v>
      </c>
      <c r="H96" s="35">
        <f t="shared" si="4"/>
        <v>2129013</v>
      </c>
      <c r="I96" s="36">
        <f>全球!I96</f>
        <v>49626</v>
      </c>
      <c r="J96" s="36">
        <f>全球!J96</f>
        <v>466</v>
      </c>
      <c r="K96" s="36">
        <f>全球!K96</f>
        <v>32.3</v>
      </c>
      <c r="L96" s="36"/>
      <c r="M96" s="36"/>
    </row>
    <row r="97" ht="15.25" spans="1:13">
      <c r="A97" t="s">
        <v>14</v>
      </c>
      <c r="B97" s="68">
        <v>43957</v>
      </c>
      <c r="C97" s="36">
        <f>全球!C97-法国!C97+法国CDC!C127</f>
        <v>3646219</v>
      </c>
      <c r="D97" s="70">
        <f t="shared" si="5"/>
        <v>78174</v>
      </c>
      <c r="E97" s="70">
        <f>全球!E97-法国!E97+法国CDC!E127</f>
        <v>257310</v>
      </c>
      <c r="F97" s="70">
        <f t="shared" si="6"/>
        <v>5698</v>
      </c>
      <c r="G97" s="36">
        <f>全球!G97-法国!G97+法国CDC!G127</f>
        <v>1235728</v>
      </c>
      <c r="H97" s="35">
        <f t="shared" si="4"/>
        <v>2153181</v>
      </c>
      <c r="I97" s="36">
        <f>全球!I97</f>
        <v>49329</v>
      </c>
      <c r="J97" s="36">
        <f>全球!J97</f>
        <v>477</v>
      </c>
      <c r="K97" s="36">
        <f>全球!K97</f>
        <v>33</v>
      </c>
      <c r="L97" s="36"/>
      <c r="M97" s="36"/>
    </row>
    <row r="98" ht="15.25" spans="1:13">
      <c r="A98" t="s">
        <v>14</v>
      </c>
      <c r="B98" s="68">
        <v>43958</v>
      </c>
      <c r="C98" s="36">
        <f>全球!C98-法国!C98+法国CDC!C128</f>
        <v>3740311</v>
      </c>
      <c r="D98" s="70">
        <f t="shared" si="5"/>
        <v>94092</v>
      </c>
      <c r="E98" s="70">
        <f>全球!E98-法国!E98+法国CDC!E128</f>
        <v>264020</v>
      </c>
      <c r="F98" s="70">
        <f t="shared" si="6"/>
        <v>6710</v>
      </c>
      <c r="G98" s="36">
        <f>全球!G98-法国!G98+法国CDC!G128</f>
        <v>1287636</v>
      </c>
      <c r="H98" s="35">
        <f t="shared" si="4"/>
        <v>2188655</v>
      </c>
      <c r="I98" s="36">
        <f>全球!I98</f>
        <v>48073</v>
      </c>
      <c r="J98" s="36">
        <f>全球!J98</f>
        <v>489</v>
      </c>
      <c r="K98" s="36">
        <f>全球!K98</f>
        <v>33.9</v>
      </c>
      <c r="L98" s="36"/>
      <c r="M98" s="36"/>
    </row>
    <row r="99" ht="15.25" spans="1:13">
      <c r="A99" t="s">
        <v>14</v>
      </c>
      <c r="B99" s="68">
        <v>43959</v>
      </c>
      <c r="C99" s="36">
        <f>全球!C99-法国!C99+法国CDC!C129</f>
        <v>3832056</v>
      </c>
      <c r="D99" s="70">
        <f t="shared" si="5"/>
        <v>91745</v>
      </c>
      <c r="E99" s="70">
        <f>全球!E99-法国!E99+法国CDC!E129</f>
        <v>270061</v>
      </c>
      <c r="F99" s="70">
        <f t="shared" si="6"/>
        <v>6041</v>
      </c>
      <c r="G99" s="36">
        <f>全球!G99-法国!G99+法国CDC!G129</f>
        <v>1334586</v>
      </c>
      <c r="H99" s="35">
        <f t="shared" si="4"/>
        <v>2227409</v>
      </c>
      <c r="I99" s="36">
        <f>全球!I99</f>
        <v>48973</v>
      </c>
      <c r="J99" s="36">
        <f>全球!J99</f>
        <v>501</v>
      </c>
      <c r="K99" s="36">
        <f>全球!K99</f>
        <v>34.6</v>
      </c>
      <c r="L99" s="36"/>
      <c r="M99" s="36"/>
    </row>
    <row r="100" ht="15.25" spans="1:13">
      <c r="A100" t="s">
        <v>14</v>
      </c>
      <c r="B100" s="68">
        <v>43960</v>
      </c>
      <c r="C100" s="36">
        <f>全球!C100-法国!C100+法国CDC!C130</f>
        <v>3926218</v>
      </c>
      <c r="D100" s="70">
        <f t="shared" si="5"/>
        <v>94162</v>
      </c>
      <c r="E100" s="70">
        <f>全球!E100-法国!E100+法国CDC!E130</f>
        <v>275399</v>
      </c>
      <c r="F100" s="70">
        <f t="shared" si="6"/>
        <v>5338</v>
      </c>
      <c r="G100" s="36">
        <f>全球!G100-法国!G100+法国CDC!G130</f>
        <v>1375984</v>
      </c>
      <c r="H100" s="35">
        <f t="shared" si="4"/>
        <v>2274835</v>
      </c>
      <c r="I100" s="36">
        <f>全球!I100</f>
        <v>48648</v>
      </c>
      <c r="J100" s="36">
        <f>全球!J100</f>
        <v>513</v>
      </c>
      <c r="K100" s="36">
        <f>全球!K100</f>
        <v>35.3</v>
      </c>
      <c r="L100" s="36"/>
      <c r="M100" s="36"/>
    </row>
    <row r="101" ht="15.25" spans="1:13">
      <c r="A101" t="s">
        <v>14</v>
      </c>
      <c r="B101" s="68">
        <v>43961</v>
      </c>
      <c r="C101" s="36">
        <f>全球!C101-法国!C101+法国CDC!C131</f>
        <v>4008604</v>
      </c>
      <c r="D101" s="70">
        <f t="shared" si="5"/>
        <v>82386</v>
      </c>
      <c r="E101" s="70">
        <f>全球!E101-法国!E101+法国CDC!E131</f>
        <v>279511</v>
      </c>
      <c r="F101" s="70">
        <f t="shared" si="6"/>
        <v>4112</v>
      </c>
      <c r="G101" s="36">
        <f>全球!G101-法国!G101+法国CDC!G131</f>
        <v>1427069</v>
      </c>
      <c r="H101" s="35">
        <f t="shared" si="4"/>
        <v>2302024</v>
      </c>
      <c r="I101" s="36">
        <f>全球!I101</f>
        <v>47687</v>
      </c>
      <c r="J101" s="36">
        <f>全球!J101</f>
        <v>524</v>
      </c>
      <c r="K101" s="36">
        <f>全球!K101</f>
        <v>35.9</v>
      </c>
      <c r="L101" s="36"/>
      <c r="M101" s="36"/>
    </row>
    <row r="102" ht="15.25" spans="1:13">
      <c r="A102" t="s">
        <v>14</v>
      </c>
      <c r="B102" s="68">
        <v>43962</v>
      </c>
      <c r="C102" s="36">
        <f>全球!C102-法国!C102+法国CDC!C132</f>
        <v>4095895</v>
      </c>
      <c r="D102" s="70">
        <f t="shared" si="5"/>
        <v>87291</v>
      </c>
      <c r="E102" s="70">
        <f>全球!E102-法国!E102+法国CDC!E132</f>
        <v>283584</v>
      </c>
      <c r="F102" s="70">
        <f t="shared" si="6"/>
        <v>4073</v>
      </c>
      <c r="G102" s="36">
        <f>全球!G102-法国!G102+法国CDC!G132</f>
        <v>1468789</v>
      </c>
      <c r="H102" s="35">
        <f t="shared" ref="H102:H128" si="7">C102-E102-G102</f>
        <v>2343522</v>
      </c>
      <c r="I102" s="36">
        <f>全球!I102</f>
        <v>47015</v>
      </c>
      <c r="J102" s="36">
        <f>全球!J102</f>
        <v>535</v>
      </c>
      <c r="K102" s="36">
        <f>全球!K102</f>
        <v>36.4</v>
      </c>
      <c r="L102" s="36"/>
      <c r="M102" s="36"/>
    </row>
    <row r="103" ht="15.25" spans="1:13">
      <c r="A103" t="s">
        <v>14</v>
      </c>
      <c r="B103" s="68">
        <v>43963</v>
      </c>
      <c r="C103" s="36">
        <f>全球!C103-法国!C103+法国CDC!C133</f>
        <v>4165015</v>
      </c>
      <c r="D103" s="70">
        <f t="shared" si="5"/>
        <v>69120</v>
      </c>
      <c r="E103" s="70">
        <f>全球!E103-法国!E103+法国CDC!E133</f>
        <v>286563</v>
      </c>
      <c r="F103" s="70">
        <f t="shared" si="6"/>
        <v>2979</v>
      </c>
      <c r="G103" s="36">
        <f>全球!G103-法国!G103+法国CDC!G133</f>
        <v>1521397</v>
      </c>
      <c r="H103" s="35">
        <f t="shared" si="7"/>
        <v>2357055</v>
      </c>
      <c r="I103" s="36">
        <f>全球!I103</f>
        <v>46920</v>
      </c>
      <c r="J103" s="36">
        <f>全球!J103</f>
        <v>544</v>
      </c>
      <c r="K103" s="36">
        <f>全球!K103</f>
        <v>36.8</v>
      </c>
      <c r="L103" s="36"/>
      <c r="M103" s="36"/>
    </row>
    <row r="104" ht="15.25" spans="1:13">
      <c r="A104" t="s">
        <v>14</v>
      </c>
      <c r="B104" s="68">
        <v>43964</v>
      </c>
      <c r="C104" s="36">
        <f>全球!C104-法国!C104+法国CDC!C134</f>
        <v>4250593</v>
      </c>
      <c r="D104" s="70">
        <f t="shared" si="5"/>
        <v>85578</v>
      </c>
      <c r="E104" s="70">
        <f>全球!E104-法国!E104+法国CDC!E134</f>
        <v>291818</v>
      </c>
      <c r="F104" s="70">
        <f t="shared" si="6"/>
        <v>5255</v>
      </c>
      <c r="G104" s="36">
        <f>全球!G104-法国!G104+法国CDC!G134</f>
        <v>1575554</v>
      </c>
      <c r="H104" s="35">
        <f t="shared" si="7"/>
        <v>2383221</v>
      </c>
      <c r="I104" s="36">
        <f>全球!I104</f>
        <v>46357</v>
      </c>
      <c r="J104" s="36">
        <f>全球!J104</f>
        <v>555</v>
      </c>
      <c r="K104" s="36">
        <f>全球!K104</f>
        <v>37.4</v>
      </c>
      <c r="L104" s="36"/>
      <c r="M104" s="36"/>
    </row>
    <row r="105" ht="15.25" spans="1:13">
      <c r="A105" t="s">
        <v>14</v>
      </c>
      <c r="B105" s="68">
        <v>43965</v>
      </c>
      <c r="C105" s="36">
        <f>全球!C105-法国!C105+法国CDC!C135</f>
        <v>4337489</v>
      </c>
      <c r="D105" s="70">
        <f t="shared" si="5"/>
        <v>86896</v>
      </c>
      <c r="E105" s="70">
        <f>全球!E105-法国!E105+法国CDC!E135</f>
        <v>297054</v>
      </c>
      <c r="F105" s="70">
        <f t="shared" si="6"/>
        <v>5236</v>
      </c>
      <c r="G105" s="36">
        <f>全球!G105-法国!G105+法国CDC!G135</f>
        <v>1648397</v>
      </c>
      <c r="H105" s="35">
        <f t="shared" si="7"/>
        <v>2392038</v>
      </c>
      <c r="I105" s="36">
        <f>全球!I105</f>
        <v>45932</v>
      </c>
      <c r="J105" s="36">
        <f>全球!J105</f>
        <v>567</v>
      </c>
      <c r="K105" s="36">
        <f>全球!K105</f>
        <v>38.1</v>
      </c>
      <c r="L105" s="36"/>
      <c r="M105" s="36"/>
    </row>
    <row r="106" ht="15.25" spans="1:13">
      <c r="A106" t="s">
        <v>14</v>
      </c>
      <c r="B106" s="68">
        <v>43966</v>
      </c>
      <c r="C106" s="36">
        <f>全球!C106-法国!C106+法国CDC!C136</f>
        <v>4430343</v>
      </c>
      <c r="D106" s="70">
        <f t="shared" si="5"/>
        <v>92854</v>
      </c>
      <c r="E106" s="70">
        <f>全球!E106-法国!E106+法国CDC!E136</f>
        <v>302017</v>
      </c>
      <c r="F106" s="70">
        <f t="shared" si="6"/>
        <v>4963</v>
      </c>
      <c r="G106" s="36">
        <f>全球!G106-法国!G106+法国CDC!G136</f>
        <v>1697595</v>
      </c>
      <c r="H106" s="35">
        <f t="shared" si="7"/>
        <v>2430731</v>
      </c>
      <c r="I106" s="36">
        <f>全球!I106</f>
        <v>45555</v>
      </c>
      <c r="J106" s="36">
        <f>全球!J106</f>
        <v>579</v>
      </c>
      <c r="K106" s="36">
        <f>全球!K106</f>
        <v>38.8</v>
      </c>
      <c r="L106" s="36"/>
      <c r="M106" s="36"/>
    </row>
    <row r="107" ht="15.25" spans="1:13">
      <c r="A107" t="s">
        <v>14</v>
      </c>
      <c r="B107" s="68">
        <v>43967</v>
      </c>
      <c r="C107" s="36">
        <f>全球!C107-法国!C107+法国CDC!C137</f>
        <v>4528167</v>
      </c>
      <c r="D107" s="70">
        <f t="shared" si="5"/>
        <v>97824</v>
      </c>
      <c r="E107" s="70">
        <f>全球!E107-法国!E107+法国CDC!E137</f>
        <v>306908</v>
      </c>
      <c r="F107" s="70">
        <f t="shared" si="6"/>
        <v>4891</v>
      </c>
      <c r="G107" s="36">
        <f>全球!G107-法国!G107+法国CDC!G137</f>
        <v>1742819</v>
      </c>
      <c r="H107" s="35">
        <f t="shared" si="7"/>
        <v>2478440</v>
      </c>
      <c r="I107" s="36">
        <f>全球!I107</f>
        <v>45021</v>
      </c>
      <c r="J107" s="36">
        <f>全球!J107</f>
        <v>591</v>
      </c>
      <c r="K107" s="36">
        <f>全球!K107</f>
        <v>39.5</v>
      </c>
      <c r="L107" s="36"/>
      <c r="M107" s="36"/>
    </row>
    <row r="108" ht="15.25" spans="1:13">
      <c r="A108" t="s">
        <v>14</v>
      </c>
      <c r="B108" s="68">
        <v>43968</v>
      </c>
      <c r="C108" s="36">
        <f>全球!C108-法国!C108+法国CDC!C138</f>
        <v>4624307</v>
      </c>
      <c r="D108" s="70">
        <f t="shared" ref="D108:D128" si="8">C108-C107</f>
        <v>96140</v>
      </c>
      <c r="E108" s="70">
        <f>全球!E108-法国!E108+法国CDC!E138</f>
        <v>311203</v>
      </c>
      <c r="F108" s="70">
        <f t="shared" si="6"/>
        <v>4295</v>
      </c>
      <c r="G108" s="36">
        <f>全球!G108-法国!G108+法国CDC!G138</f>
        <v>1803101</v>
      </c>
      <c r="H108" s="35">
        <f t="shared" si="7"/>
        <v>2510003</v>
      </c>
      <c r="I108" s="36">
        <f>全球!I108</f>
        <v>44631</v>
      </c>
      <c r="J108" s="36">
        <f>全球!J108</f>
        <v>604</v>
      </c>
      <c r="K108" s="36">
        <f>全球!K108</f>
        <v>40</v>
      </c>
      <c r="L108" s="36"/>
      <c r="M108" s="36"/>
    </row>
    <row r="109" ht="15.25" spans="1:13">
      <c r="A109" t="s">
        <v>14</v>
      </c>
      <c r="B109" s="68">
        <v>43969</v>
      </c>
      <c r="C109" s="36">
        <f>全球!C109-法国!C109+法国CDC!C139</f>
        <v>4710596</v>
      </c>
      <c r="D109" s="70">
        <f t="shared" si="8"/>
        <v>86289</v>
      </c>
      <c r="E109" s="70">
        <f>全球!E109-法国!E109+法国CDC!E139</f>
        <v>315525</v>
      </c>
      <c r="F109" s="70">
        <f t="shared" si="6"/>
        <v>4322</v>
      </c>
      <c r="G109" s="36">
        <f>全球!G109-法国!G109+法国CDC!G139</f>
        <v>1847793</v>
      </c>
      <c r="H109" s="35">
        <f t="shared" si="7"/>
        <v>2547278</v>
      </c>
      <c r="I109" s="36">
        <f>全球!I109</f>
        <v>44834</v>
      </c>
      <c r="J109" s="36">
        <f>全球!J109</f>
        <v>615</v>
      </c>
      <c r="K109" s="36">
        <f>全球!K109</f>
        <v>40.6</v>
      </c>
      <c r="L109" s="36"/>
      <c r="M109" s="36"/>
    </row>
    <row r="110" ht="15.25" spans="1:13">
      <c r="A110" t="s">
        <v>14</v>
      </c>
      <c r="B110" s="68">
        <v>43970</v>
      </c>
      <c r="C110" s="36">
        <f>全球!C110-法国!C110+法国CDC!C140</f>
        <v>4787067</v>
      </c>
      <c r="D110" s="70">
        <f t="shared" si="8"/>
        <v>76471</v>
      </c>
      <c r="E110" s="70">
        <f>全球!E110-法国!E110+法国CDC!E140</f>
        <v>318312</v>
      </c>
      <c r="F110" s="70">
        <f t="shared" ref="F110:F128" si="9">E110-E109</f>
        <v>2787</v>
      </c>
      <c r="G110" s="36">
        <f>全球!G110-法国!G110+法国CDC!G140</f>
        <v>1893657</v>
      </c>
      <c r="H110" s="35">
        <f t="shared" si="7"/>
        <v>2575098</v>
      </c>
      <c r="I110" s="36">
        <f>全球!I110</f>
        <v>43871</v>
      </c>
      <c r="J110" s="36">
        <f>全球!J110</f>
        <v>625</v>
      </c>
      <c r="K110" s="36">
        <f>全球!K110</f>
        <v>40.9</v>
      </c>
      <c r="L110" s="36"/>
      <c r="M110" s="36"/>
    </row>
    <row r="111" ht="15.25" spans="1:13">
      <c r="A111" t="s">
        <v>14</v>
      </c>
      <c r="B111" s="68">
        <v>43971</v>
      </c>
      <c r="C111" s="36">
        <f>全球!C111-法国!C111+法国CDC!C141</f>
        <v>4887352</v>
      </c>
      <c r="D111" s="70">
        <f t="shared" si="8"/>
        <v>100285</v>
      </c>
      <c r="E111" s="70">
        <f>全球!E111-法国!E111+法国CDC!E141</f>
        <v>323211</v>
      </c>
      <c r="F111" s="70">
        <f t="shared" si="9"/>
        <v>4899</v>
      </c>
      <c r="G111" s="36">
        <f>全球!G111-法国!G111+法国CDC!G141</f>
        <v>1950673</v>
      </c>
      <c r="H111" s="35">
        <f t="shared" si="7"/>
        <v>2613468</v>
      </c>
      <c r="I111" s="36">
        <f>全球!I111</f>
        <v>45079</v>
      </c>
      <c r="J111" s="36">
        <f>全球!J111</f>
        <v>638</v>
      </c>
      <c r="K111" s="36">
        <f>全球!K111</f>
        <v>41.6</v>
      </c>
      <c r="L111" s="36"/>
      <c r="M111" s="36"/>
    </row>
    <row r="112" ht="15.25" spans="1:13">
      <c r="A112" t="s">
        <v>14</v>
      </c>
      <c r="B112" s="68">
        <v>43972</v>
      </c>
      <c r="C112" s="36">
        <f>全球!C112-法国!C112+法国CDC!C142</f>
        <v>4984372</v>
      </c>
      <c r="D112" s="70">
        <f t="shared" si="8"/>
        <v>97020</v>
      </c>
      <c r="E112" s="70">
        <f>全球!E112-法国!E112+法国CDC!E142</f>
        <v>327695</v>
      </c>
      <c r="F112" s="70">
        <f t="shared" si="9"/>
        <v>4484</v>
      </c>
      <c r="G112" s="36">
        <f>全球!G112-法国!G112+法国CDC!G142</f>
        <v>2001689</v>
      </c>
      <c r="H112" s="35">
        <f t="shared" si="7"/>
        <v>2654988</v>
      </c>
      <c r="I112" s="36">
        <f>全球!I112</f>
        <v>45769</v>
      </c>
      <c r="J112" s="36">
        <f>全球!J112</f>
        <v>650</v>
      </c>
      <c r="K112" s="36">
        <f>全球!K112</f>
        <v>42.2</v>
      </c>
      <c r="L112" s="36"/>
      <c r="M112" s="36"/>
    </row>
    <row r="113" ht="15.25" spans="1:13">
      <c r="A113" t="s">
        <v>14</v>
      </c>
      <c r="B113" s="68">
        <v>43973</v>
      </c>
      <c r="C113" s="36">
        <f>全球!C113-法国!C113+法国CDC!C143</f>
        <v>5088459</v>
      </c>
      <c r="D113" s="70">
        <f t="shared" si="8"/>
        <v>104087</v>
      </c>
      <c r="E113" s="70">
        <f>全球!E113-法国!E113+法国CDC!E143</f>
        <v>332036</v>
      </c>
      <c r="F113" s="70">
        <f t="shared" si="9"/>
        <v>4341</v>
      </c>
      <c r="G113" s="36">
        <f>全球!G113-法国!G113+法国CDC!G143</f>
        <v>2068425</v>
      </c>
      <c r="H113" s="35">
        <f t="shared" si="7"/>
        <v>2687998</v>
      </c>
      <c r="I113" s="36">
        <f>全球!I113</f>
        <v>45574</v>
      </c>
      <c r="J113" s="36">
        <f>全球!J113</f>
        <v>664</v>
      </c>
      <c r="K113" s="36">
        <f>全球!K113</f>
        <v>42.7</v>
      </c>
      <c r="L113" s="36"/>
      <c r="M113" s="36"/>
    </row>
    <row r="114" ht="15.25" spans="1:13">
      <c r="A114" t="s">
        <v>14</v>
      </c>
      <c r="B114" s="68">
        <v>43974</v>
      </c>
      <c r="C114" s="36">
        <f>全球!C114-法国!C114+法国CDC!C144</f>
        <v>5197845</v>
      </c>
      <c r="D114" s="70">
        <f t="shared" si="8"/>
        <v>109386</v>
      </c>
      <c r="E114" s="70">
        <f>全球!E114-法国!E114+法国CDC!E144</f>
        <v>336962</v>
      </c>
      <c r="F114" s="70">
        <f t="shared" si="9"/>
        <v>4926</v>
      </c>
      <c r="G114" s="36">
        <f>全球!G114-法国!G114+法国CDC!G144</f>
        <v>2139160</v>
      </c>
      <c r="H114" s="35">
        <f t="shared" si="7"/>
        <v>2721723</v>
      </c>
      <c r="I114" s="36">
        <f>全球!I114</f>
        <v>44693</v>
      </c>
      <c r="J114" s="36">
        <f>全球!J114</f>
        <v>678</v>
      </c>
      <c r="K114" s="36">
        <f>全球!K114</f>
        <v>43.5</v>
      </c>
      <c r="L114" s="36"/>
      <c r="M114" s="36"/>
    </row>
    <row r="115" ht="15.25" spans="1:13">
      <c r="A115" t="s">
        <v>14</v>
      </c>
      <c r="B115" s="68">
        <v>43975</v>
      </c>
      <c r="C115" s="36">
        <f>全球!C115-法国!C115+法国CDC!C145</f>
        <v>5303599</v>
      </c>
      <c r="D115" s="70">
        <f t="shared" si="8"/>
        <v>105754</v>
      </c>
      <c r="E115" s="70">
        <f>全球!E115-法国!E115+法国CDC!E145</f>
        <v>341601</v>
      </c>
      <c r="F115" s="70">
        <f t="shared" si="9"/>
        <v>4639</v>
      </c>
      <c r="G115" s="36">
        <f>全球!G115-法国!G115+法国CDC!G145</f>
        <v>2235279</v>
      </c>
      <c r="H115" s="35">
        <f t="shared" si="7"/>
        <v>2726719</v>
      </c>
      <c r="I115" s="36">
        <f>全球!I115</f>
        <v>53536</v>
      </c>
      <c r="J115" s="36">
        <f>全球!J115</f>
        <v>691</v>
      </c>
      <c r="K115" s="36">
        <f>全球!K115</f>
        <v>44.1</v>
      </c>
      <c r="L115" s="36"/>
      <c r="M115" s="36"/>
    </row>
    <row r="116" ht="15.25" spans="1:13">
      <c r="A116" t="s">
        <v>14</v>
      </c>
      <c r="B116" s="68">
        <v>43976</v>
      </c>
      <c r="C116" s="36">
        <f>全球!C116-法国!C116+法国CDC!C146</f>
        <v>5401158</v>
      </c>
      <c r="D116" s="70">
        <f t="shared" si="8"/>
        <v>97559</v>
      </c>
      <c r="E116" s="70">
        <f>全球!E116-法国!E116+法国CDC!E146</f>
        <v>344307</v>
      </c>
      <c r="F116" s="70">
        <f t="shared" si="9"/>
        <v>2706</v>
      </c>
      <c r="G116" s="36">
        <f>全球!G116-法国!G116+法国CDC!G146</f>
        <v>2291144</v>
      </c>
      <c r="H116" s="35">
        <f t="shared" si="7"/>
        <v>2765707</v>
      </c>
      <c r="I116" s="36">
        <f>全球!I116</f>
        <v>53197</v>
      </c>
      <c r="J116" s="36">
        <f>全球!J116</f>
        <v>704</v>
      </c>
      <c r="K116" s="36">
        <f>全球!K116</f>
        <v>44.4</v>
      </c>
      <c r="L116" s="36"/>
      <c r="M116" s="36"/>
    </row>
    <row r="117" ht="15.25" spans="1:13">
      <c r="A117" t="s">
        <v>14</v>
      </c>
      <c r="B117" s="68">
        <v>43977</v>
      </c>
      <c r="C117" s="36">
        <f>全球!C117-法国!C117+法国CDC!C147</f>
        <v>5485167</v>
      </c>
      <c r="D117" s="70">
        <f t="shared" si="8"/>
        <v>84009</v>
      </c>
      <c r="E117" s="70">
        <f>全球!E117-法国!E117+法国CDC!E147</f>
        <v>346952</v>
      </c>
      <c r="F117" s="70">
        <f t="shared" si="9"/>
        <v>2645</v>
      </c>
      <c r="G117" s="36">
        <f>全球!G117-法国!G117+法国CDC!G147</f>
        <v>2353734</v>
      </c>
      <c r="H117" s="35">
        <f t="shared" si="7"/>
        <v>2784481</v>
      </c>
      <c r="I117" s="36">
        <f>全球!I117</f>
        <v>53157</v>
      </c>
      <c r="J117" s="36">
        <f>全球!J117</f>
        <v>715</v>
      </c>
      <c r="K117" s="36">
        <f>全球!K117</f>
        <v>44.5</v>
      </c>
      <c r="L117" s="36"/>
      <c r="M117" s="36"/>
    </row>
    <row r="118" ht="15.25" spans="1:13">
      <c r="A118" t="s">
        <v>14</v>
      </c>
      <c r="B118" s="68">
        <v>43978</v>
      </c>
      <c r="C118" s="36">
        <f>全球!C118-法国!C118+法国CDC!C148</f>
        <v>5568287</v>
      </c>
      <c r="D118" s="70">
        <f t="shared" si="8"/>
        <v>83120</v>
      </c>
      <c r="E118" s="70">
        <f>全球!E118-法国!E118+法国CDC!E148</f>
        <v>350403</v>
      </c>
      <c r="F118" s="70">
        <f t="shared" si="9"/>
        <v>3451</v>
      </c>
      <c r="G118" s="36">
        <f>全球!G118-法国!G118+法国CDC!G148</f>
        <v>2417799</v>
      </c>
      <c r="H118" s="35">
        <f t="shared" si="7"/>
        <v>2800085</v>
      </c>
      <c r="I118" s="36">
        <f>全球!I118</f>
        <v>53036</v>
      </c>
      <c r="J118" s="36">
        <f>全球!J118</f>
        <v>725</v>
      </c>
      <c r="K118" s="36">
        <f>全球!K118</f>
        <v>45</v>
      </c>
      <c r="L118" s="36"/>
      <c r="M118" s="36"/>
    </row>
    <row r="119" ht="15.25" spans="1:13">
      <c r="A119" t="s">
        <v>14</v>
      </c>
      <c r="B119" s="68">
        <v>43979</v>
      </c>
      <c r="C119" s="36">
        <f>全球!C119-法国!C119+法国CDC!C149</f>
        <v>5679037</v>
      </c>
      <c r="D119" s="70">
        <f t="shared" si="8"/>
        <v>110750</v>
      </c>
      <c r="E119" s="70">
        <f>全球!E119-法国!E119+法国CDC!E149</f>
        <v>355951</v>
      </c>
      <c r="F119" s="70">
        <f t="shared" si="9"/>
        <v>5548</v>
      </c>
      <c r="G119" s="36">
        <f>全球!G119-法国!G119+法国CDC!G149</f>
        <v>2477342</v>
      </c>
      <c r="H119" s="35">
        <f t="shared" si="7"/>
        <v>2845744</v>
      </c>
      <c r="I119" s="36">
        <f>全球!I119</f>
        <v>52966</v>
      </c>
      <c r="J119" s="36">
        <f>全球!J119</f>
        <v>739</v>
      </c>
      <c r="K119" s="36">
        <f>全球!K119</f>
        <v>45.7</v>
      </c>
      <c r="L119" s="36"/>
      <c r="M119" s="36"/>
    </row>
    <row r="120" ht="15.25" spans="1:13">
      <c r="A120" t="s">
        <v>14</v>
      </c>
      <c r="B120" s="68">
        <v>43980</v>
      </c>
      <c r="C120" s="36">
        <f>全球!C120-法国!C120+法国CDC!C150</f>
        <v>5784591</v>
      </c>
      <c r="D120" s="70">
        <f t="shared" si="8"/>
        <v>105554</v>
      </c>
      <c r="E120" s="70">
        <f>全球!E120-法国!E120+法国CDC!E150</f>
        <v>360474</v>
      </c>
      <c r="F120" s="70">
        <f t="shared" si="9"/>
        <v>4523</v>
      </c>
      <c r="G120" s="36">
        <f>全球!G120-法国!G120+法国CDC!G150</f>
        <v>2570469</v>
      </c>
      <c r="H120" s="35">
        <f t="shared" si="7"/>
        <v>2853648</v>
      </c>
      <c r="I120" s="36">
        <f>全球!I120</f>
        <v>52864</v>
      </c>
      <c r="J120" s="36">
        <f>全球!J120</f>
        <v>753</v>
      </c>
      <c r="K120" s="36">
        <f>全球!K120</f>
        <v>46.2</v>
      </c>
      <c r="L120" s="36"/>
      <c r="M120" s="36"/>
    </row>
    <row r="121" ht="15.25" spans="1:13">
      <c r="A121" t="s">
        <v>14</v>
      </c>
      <c r="B121" s="68">
        <v>43981</v>
      </c>
      <c r="C121" s="36">
        <f>全球!C121-法国!C121+法国CDC!C151</f>
        <v>5909201</v>
      </c>
      <c r="D121" s="70">
        <f t="shared" si="8"/>
        <v>124610</v>
      </c>
      <c r="E121" s="70">
        <f>全球!E121-法国!E121+法国CDC!E151</f>
        <v>365406</v>
      </c>
      <c r="F121" s="70">
        <f t="shared" si="9"/>
        <v>4932</v>
      </c>
      <c r="G121" s="36">
        <f>全球!G121-法国!G121+法国CDC!G151</f>
        <v>2650522</v>
      </c>
      <c r="H121" s="35">
        <f t="shared" si="7"/>
        <v>2893273</v>
      </c>
      <c r="I121" s="36">
        <f>全球!I121</f>
        <v>53727</v>
      </c>
      <c r="J121" s="36">
        <f>全球!J121</f>
        <v>769</v>
      </c>
      <c r="K121" s="36">
        <f>全球!K121</f>
        <v>46.9</v>
      </c>
      <c r="L121" s="36"/>
      <c r="M121" s="36"/>
    </row>
    <row r="122" ht="15.25" spans="1:13">
      <c r="A122" t="s">
        <v>14</v>
      </c>
      <c r="B122" s="68">
        <v>43982</v>
      </c>
      <c r="C122" s="36">
        <f>全球!C122-法国!C122+法国CDC!C152</f>
        <v>6030923</v>
      </c>
      <c r="D122" s="70">
        <f t="shared" si="8"/>
        <v>121722</v>
      </c>
      <c r="E122" s="70">
        <f>全球!E122-法国!E122+法国CDC!E152</f>
        <v>369567</v>
      </c>
      <c r="F122" s="70">
        <f t="shared" si="9"/>
        <v>4161</v>
      </c>
      <c r="G122" s="36">
        <f>全球!G122-法国!G122+法国CDC!G152</f>
        <v>2712832</v>
      </c>
      <c r="H122" s="35">
        <f t="shared" si="7"/>
        <v>2948524</v>
      </c>
      <c r="I122" s="36">
        <f>全球!I122</f>
        <v>53301</v>
      </c>
      <c r="J122" s="36">
        <f>全球!J122</f>
        <v>785</v>
      </c>
      <c r="K122" s="36">
        <f>全球!K122</f>
        <v>47.4</v>
      </c>
      <c r="L122" s="36"/>
      <c r="M122" s="36"/>
    </row>
    <row r="123" ht="15.25" spans="1:13">
      <c r="A123" t="s">
        <v>14</v>
      </c>
      <c r="B123" s="68">
        <v>43983</v>
      </c>
      <c r="C123" s="36">
        <f>全球!C123-法国!C123+法国CDC!C153</f>
        <v>6161061</v>
      </c>
      <c r="D123" s="70">
        <f t="shared" si="8"/>
        <v>130138</v>
      </c>
      <c r="E123" s="70">
        <f>全球!E123-法国!E123+法国CDC!E153</f>
        <v>373346</v>
      </c>
      <c r="F123" s="70">
        <f t="shared" si="9"/>
        <v>3779</v>
      </c>
      <c r="G123" s="36">
        <f>全球!G123-法国!G123+法国CDC!G153</f>
        <v>2781931</v>
      </c>
      <c r="H123" s="35">
        <f t="shared" si="7"/>
        <v>3005784</v>
      </c>
      <c r="I123" s="36">
        <f>全球!I123</f>
        <v>53416</v>
      </c>
      <c r="J123" s="36">
        <f>全球!J123</f>
        <v>801</v>
      </c>
      <c r="K123" s="36">
        <f>全球!K123</f>
        <v>47.9</v>
      </c>
      <c r="L123" s="36"/>
      <c r="M123" s="36"/>
    </row>
    <row r="124" ht="15.25" spans="1:13">
      <c r="A124" t="s">
        <v>14</v>
      </c>
      <c r="B124" s="68">
        <v>43984</v>
      </c>
      <c r="C124" s="36">
        <f>全球!C124-法国!C124+法国CDC!C154</f>
        <v>6262308</v>
      </c>
      <c r="D124" s="70">
        <f t="shared" si="8"/>
        <v>101247</v>
      </c>
      <c r="E124" s="70">
        <f>全球!E124-法国!E124+法国CDC!E154</f>
        <v>376497</v>
      </c>
      <c r="F124" s="70">
        <f t="shared" si="9"/>
        <v>3151</v>
      </c>
      <c r="G124" s="36">
        <f>全球!G124-法国!G124+法国CDC!G154</f>
        <v>2886826</v>
      </c>
      <c r="H124" s="35">
        <f t="shared" si="7"/>
        <v>2998985</v>
      </c>
      <c r="I124" s="36">
        <f>全球!I124</f>
        <v>53378</v>
      </c>
      <c r="J124" s="36">
        <f>全球!J124</f>
        <v>814</v>
      </c>
      <c r="K124" s="36">
        <f>全球!K124</f>
        <v>48.3</v>
      </c>
      <c r="L124" s="36"/>
      <c r="M124" s="36"/>
    </row>
    <row r="125" ht="15.25" spans="1:13">
      <c r="A125" t="s">
        <v>14</v>
      </c>
      <c r="B125" s="68">
        <v>43985</v>
      </c>
      <c r="C125" s="36">
        <f>全球!C125-法国!C125+法国CDC!C155</f>
        <v>6365491</v>
      </c>
      <c r="D125" s="70">
        <f t="shared" si="8"/>
        <v>103183</v>
      </c>
      <c r="E125" s="70">
        <f>全球!E125-法国!E125+法国CDC!E155</f>
        <v>380732</v>
      </c>
      <c r="F125" s="70">
        <f t="shared" si="9"/>
        <v>4235</v>
      </c>
      <c r="G125" s="36">
        <f>全球!G125-法国!G125+法国CDC!G155</f>
        <v>2951362</v>
      </c>
      <c r="H125" s="35">
        <f t="shared" si="7"/>
        <v>3033397</v>
      </c>
      <c r="I125" s="36">
        <f>全球!I125</f>
        <v>54331</v>
      </c>
      <c r="J125" s="36">
        <f>全球!J125</f>
        <v>828</v>
      </c>
      <c r="K125" s="36">
        <f>全球!K125</f>
        <v>48.8</v>
      </c>
      <c r="L125" s="36"/>
      <c r="M125" s="36"/>
    </row>
    <row r="126" ht="15.25" spans="1:13">
      <c r="A126" t="s">
        <v>14</v>
      </c>
      <c r="B126" s="68">
        <v>43986</v>
      </c>
      <c r="C126" s="36">
        <f>全球!C126-法国!C126+法国CDC!C156</f>
        <v>6484820</v>
      </c>
      <c r="D126" s="70">
        <f t="shared" si="8"/>
        <v>119329</v>
      </c>
      <c r="E126" s="70">
        <f>全球!E126-法国!E126+法国CDC!E156</f>
        <v>385394</v>
      </c>
      <c r="F126" s="70">
        <f t="shared" si="9"/>
        <v>4662</v>
      </c>
      <c r="G126" s="36">
        <f>全球!G126-法国!G126+法国CDC!G156</f>
        <v>3110630</v>
      </c>
      <c r="H126" s="35">
        <f t="shared" si="7"/>
        <v>2988796</v>
      </c>
      <c r="I126" s="36">
        <f>全球!I126</f>
        <v>54186</v>
      </c>
      <c r="J126" s="36">
        <f>全球!J126</f>
        <v>838</v>
      </c>
      <c r="K126" s="36">
        <f>全球!K126</f>
        <v>49.4</v>
      </c>
      <c r="L126" s="36"/>
      <c r="M126" s="36"/>
    </row>
    <row r="127" ht="15.25" spans="1:13">
      <c r="A127" t="s">
        <v>14</v>
      </c>
      <c r="B127" s="68">
        <v>43987</v>
      </c>
      <c r="C127" s="36">
        <f>全球!C127-法国!C127+法国CDC!C157</f>
        <v>6629979</v>
      </c>
      <c r="D127" s="70">
        <f t="shared" si="8"/>
        <v>145159</v>
      </c>
      <c r="E127" s="70">
        <f>全球!E127-法国!E127+法国CDC!E157</f>
        <v>391550</v>
      </c>
      <c r="F127" s="70">
        <f t="shared" si="9"/>
        <v>6156</v>
      </c>
      <c r="G127" s="36">
        <f>全球!G127-法国!G127+法国CDC!G157</f>
        <v>3225836</v>
      </c>
      <c r="H127" s="35">
        <f t="shared" si="7"/>
        <v>3012593</v>
      </c>
      <c r="I127" s="36">
        <f>全球!I127</f>
        <v>55394</v>
      </c>
      <c r="J127" s="36">
        <f>全球!J127</f>
        <v>857</v>
      </c>
      <c r="K127" s="36">
        <f>全球!K127</f>
        <v>50.2</v>
      </c>
      <c r="L127" s="36"/>
      <c r="M127" s="36"/>
    </row>
    <row r="128" ht="15.25" spans="1:13">
      <c r="A128" t="s">
        <v>14</v>
      </c>
      <c r="B128" s="68">
        <v>43988</v>
      </c>
      <c r="C128" s="36">
        <f>全球!C128-法国!C128+法国CDC!C158</f>
        <v>6758937</v>
      </c>
      <c r="D128" s="70">
        <f t="shared" si="8"/>
        <v>128958</v>
      </c>
      <c r="E128" s="70">
        <f>全球!E128-法国!E128+法国CDC!E158</f>
        <v>396798</v>
      </c>
      <c r="F128" s="70">
        <f t="shared" si="9"/>
        <v>5248</v>
      </c>
      <c r="G128" s="36">
        <f>全球!G128-法国!G128+法国CDC!G158</f>
        <v>3310610</v>
      </c>
      <c r="H128" s="35">
        <f t="shared" si="7"/>
        <v>3051529</v>
      </c>
      <c r="I128" s="36">
        <f>全球!I128</f>
        <v>53498</v>
      </c>
      <c r="J128" s="36">
        <f>全球!J128</f>
        <v>873</v>
      </c>
      <c r="K128" s="36">
        <f>全球!K128</f>
        <v>50.9</v>
      </c>
      <c r="L128" s="36"/>
      <c r="M128" s="36"/>
    </row>
    <row r="129" ht="15.25" spans="1:13">
      <c r="A129" t="s">
        <v>14</v>
      </c>
      <c r="B129" s="68">
        <v>43989</v>
      </c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1:13">
      <c r="A130" t="s">
        <v>14</v>
      </c>
      <c r="B130" s="68">
        <v>43990</v>
      </c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1:13">
      <c r="A131" t="s">
        <v>14</v>
      </c>
      <c r="B131" s="68">
        <v>43991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1:13">
      <c r="A132" t="s">
        <v>14</v>
      </c>
      <c r="B132" s="68">
        <v>43992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1:13">
      <c r="A133" t="s">
        <v>14</v>
      </c>
      <c r="B133" s="68">
        <v>43993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1:13">
      <c r="A134" t="s">
        <v>14</v>
      </c>
      <c r="B134" s="68">
        <v>43994</v>
      </c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1:13">
      <c r="A135" t="s">
        <v>14</v>
      </c>
      <c r="B135" s="68">
        <v>43995</v>
      </c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1:13">
      <c r="A136" t="s">
        <v>14</v>
      </c>
      <c r="B136" s="68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1:13">
      <c r="A137" t="s">
        <v>14</v>
      </c>
      <c r="B137" s="68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1:13">
      <c r="A138" t="s">
        <v>14</v>
      </c>
      <c r="B138" s="68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1:13">
      <c r="A139" t="s">
        <v>14</v>
      </c>
      <c r="B139" s="68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1:13">
      <c r="A140" t="s">
        <v>14</v>
      </c>
      <c r="B140" s="68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1:13">
      <c r="A141" t="s">
        <v>14</v>
      </c>
      <c r="B141" s="68">
        <v>44001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</row>
    <row r="142" ht="15.25" spans="1:13">
      <c r="A142" t="s">
        <v>14</v>
      </c>
      <c r="B142" s="68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1:13">
      <c r="A143" t="s">
        <v>14</v>
      </c>
      <c r="B143" s="68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1:13">
      <c r="A144" t="s">
        <v>14</v>
      </c>
      <c r="B144" s="68">
        <v>44004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</row>
    <row r="145" ht="15.25" spans="1:13">
      <c r="A145" t="s">
        <v>14</v>
      </c>
      <c r="B145" s="68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1:13">
      <c r="A146" t="s">
        <v>14</v>
      </c>
      <c r="B146" s="68">
        <v>44006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</row>
    <row r="147" ht="15.25" spans="1:13">
      <c r="A147" t="s">
        <v>14</v>
      </c>
      <c r="B147" s="68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1:13">
      <c r="A148" t="s">
        <v>14</v>
      </c>
      <c r="B148" s="68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5" workbookViewId="0">
      <selection activeCell="O115" sqref="O115"/>
    </sheetView>
  </sheetViews>
  <sheetFormatPr defaultColWidth="8.72727272727273" defaultRowHeight="14"/>
  <cols>
    <col min="1" max="1" width="10.6272727272727" customWidth="1"/>
    <col min="2" max="2" width="8.72727272727273" style="68"/>
    <col min="3" max="11" width="9.75454545454545" style="3" customWidth="1"/>
    <col min="12" max="12" width="11.5454545454545" style="3" customWidth="1"/>
    <col min="1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15</v>
      </c>
      <c r="B2" s="68">
        <v>43862</v>
      </c>
      <c r="C2" s="36">
        <v>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15</v>
      </c>
      <c r="B3" s="68">
        <v>43863</v>
      </c>
      <c r="C3" s="36">
        <v>8</v>
      </c>
      <c r="D3" s="36">
        <v>1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15</v>
      </c>
      <c r="B4" s="68">
        <v>43864</v>
      </c>
      <c r="C4" s="36">
        <v>11</v>
      </c>
      <c r="D4" s="36">
        <v>3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15</v>
      </c>
      <c r="B5" s="68">
        <v>43865</v>
      </c>
      <c r="C5" s="36">
        <v>11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15</v>
      </c>
      <c r="B6" s="68">
        <v>43866</v>
      </c>
      <c r="C6" s="36">
        <v>11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15</v>
      </c>
      <c r="B7" s="68">
        <v>43867</v>
      </c>
      <c r="C7" s="36">
        <v>12</v>
      </c>
      <c r="D7" s="36">
        <v>1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15</v>
      </c>
      <c r="B8" s="68">
        <v>43868</v>
      </c>
      <c r="C8" s="36">
        <v>12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15</v>
      </c>
      <c r="B9" s="68">
        <v>43869</v>
      </c>
      <c r="C9" s="36">
        <v>12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15</v>
      </c>
      <c r="B10" s="68">
        <v>43870</v>
      </c>
      <c r="C10" s="36">
        <v>12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15</v>
      </c>
      <c r="B11" s="68">
        <v>43871</v>
      </c>
      <c r="C11" s="36">
        <v>12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15</v>
      </c>
      <c r="B12" s="68">
        <v>43872</v>
      </c>
      <c r="C12" s="36">
        <v>13</v>
      </c>
      <c r="D12" s="36">
        <v>1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15</v>
      </c>
      <c r="B13" s="68">
        <v>43873</v>
      </c>
      <c r="C13" s="36">
        <v>13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15</v>
      </c>
      <c r="B14" s="68">
        <v>43874</v>
      </c>
      <c r="C14" s="36">
        <v>14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15</v>
      </c>
      <c r="B15" s="68">
        <v>43875</v>
      </c>
      <c r="C15" s="36">
        <v>15</v>
      </c>
      <c r="D15" s="36">
        <v>1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15</v>
      </c>
      <c r="B16" s="68">
        <v>43876</v>
      </c>
      <c r="C16" s="36">
        <v>15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15</v>
      </c>
      <c r="B17" s="68">
        <v>43877</v>
      </c>
      <c r="C17" s="36">
        <v>15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15</v>
      </c>
      <c r="B18" s="68">
        <v>43878</v>
      </c>
      <c r="C18" s="36">
        <v>15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15</v>
      </c>
      <c r="B19" s="68">
        <v>43879</v>
      </c>
      <c r="C19" s="36">
        <v>15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15</v>
      </c>
      <c r="B20" s="68">
        <v>43880</v>
      </c>
      <c r="C20" s="36">
        <v>15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15</v>
      </c>
      <c r="B21" s="68">
        <v>43881</v>
      </c>
      <c r="C21" s="36">
        <v>15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15</v>
      </c>
      <c r="B22" s="68">
        <v>43882</v>
      </c>
      <c r="C22" s="36">
        <v>15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15</v>
      </c>
      <c r="B23" s="68">
        <v>43883</v>
      </c>
      <c r="C23" s="36">
        <v>35</v>
      </c>
      <c r="D23" s="36">
        <v>20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15</v>
      </c>
      <c r="B24" s="68">
        <v>43884</v>
      </c>
      <c r="C24" s="36">
        <v>35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15</v>
      </c>
      <c r="B25" s="68">
        <v>43885</v>
      </c>
      <c r="C25" s="36">
        <v>35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15</v>
      </c>
      <c r="B26" s="68">
        <v>43886</v>
      </c>
      <c r="C26" s="36">
        <v>53</v>
      </c>
      <c r="D26" s="36">
        <v>18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15</v>
      </c>
      <c r="B27" s="68">
        <v>43887</v>
      </c>
      <c r="C27" s="36">
        <v>53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15</v>
      </c>
      <c r="B28" s="68">
        <v>43888</v>
      </c>
      <c r="C28" s="36">
        <v>59</v>
      </c>
      <c r="D28" s="36">
        <v>6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15</v>
      </c>
      <c r="B29" s="68">
        <v>43889</v>
      </c>
      <c r="C29" s="36">
        <v>59</v>
      </c>
      <c r="D29" s="36">
        <v>0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15</v>
      </c>
      <c r="B30" s="68">
        <v>43890</v>
      </c>
      <c r="C30" s="36">
        <v>62</v>
      </c>
      <c r="D30" s="36">
        <v>3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15</v>
      </c>
      <c r="B31" s="68">
        <v>43891</v>
      </c>
      <c r="C31" s="36">
        <v>62</v>
      </c>
      <c r="D31" s="36">
        <v>0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15</v>
      </c>
      <c r="B32" s="68">
        <v>43892</v>
      </c>
      <c r="C32" s="36">
        <v>62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15</v>
      </c>
      <c r="B33" s="68">
        <v>43893</v>
      </c>
      <c r="C33" s="36">
        <v>64</v>
      </c>
      <c r="D33" s="36">
        <v>2</v>
      </c>
      <c r="E33" s="36">
        <v>2</v>
      </c>
      <c r="F33" s="36">
        <v>2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15</v>
      </c>
      <c r="B34" s="68">
        <v>43894</v>
      </c>
      <c r="C34" s="36">
        <v>108</v>
      </c>
      <c r="D34" s="36">
        <v>44</v>
      </c>
      <c r="E34" s="36">
        <v>6</v>
      </c>
      <c r="F34" s="36">
        <v>4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15</v>
      </c>
      <c r="B35" s="68">
        <v>43895</v>
      </c>
      <c r="C35" s="36">
        <v>129</v>
      </c>
      <c r="D35" s="36">
        <v>21</v>
      </c>
      <c r="E35" s="36">
        <v>9</v>
      </c>
      <c r="F35" s="36">
        <v>3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15</v>
      </c>
      <c r="B36" s="68">
        <v>43896</v>
      </c>
      <c r="C36" s="36">
        <v>148</v>
      </c>
      <c r="D36" s="36">
        <v>19</v>
      </c>
      <c r="E36" s="36">
        <v>10</v>
      </c>
      <c r="F36" s="36">
        <v>1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15</v>
      </c>
      <c r="B37" s="68">
        <v>43897</v>
      </c>
      <c r="C37" s="35">
        <v>317</v>
      </c>
      <c r="D37" s="35">
        <v>169</v>
      </c>
      <c r="E37" s="35">
        <v>15</v>
      </c>
      <c r="F37" s="35">
        <v>5</v>
      </c>
      <c r="G37" s="35">
        <v>15</v>
      </c>
      <c r="H37" s="35">
        <v>287</v>
      </c>
      <c r="I37" s="35">
        <v>8</v>
      </c>
      <c r="J37" s="35"/>
      <c r="K37" s="35"/>
      <c r="L37" s="35"/>
      <c r="M37" s="35"/>
    </row>
    <row r="38" ht="15.25" spans="1:13">
      <c r="A38" t="s">
        <v>15</v>
      </c>
      <c r="B38" s="68">
        <v>43898</v>
      </c>
      <c r="C38" s="36">
        <v>434</v>
      </c>
      <c r="D38" s="36">
        <v>117</v>
      </c>
      <c r="E38" s="36">
        <v>19</v>
      </c>
      <c r="F38" s="36">
        <v>4</v>
      </c>
      <c r="G38" s="36">
        <v>15</v>
      </c>
      <c r="H38" s="36">
        <v>400</v>
      </c>
      <c r="I38" s="36">
        <v>8</v>
      </c>
      <c r="J38" s="36">
        <v>1.3</v>
      </c>
      <c r="K38" s="36"/>
      <c r="L38" s="36"/>
      <c r="M38" s="36"/>
    </row>
    <row r="39" ht="15.25" spans="1:13">
      <c r="A39" t="s">
        <v>15</v>
      </c>
      <c r="B39" s="68">
        <v>43899</v>
      </c>
      <c r="C39" s="36">
        <v>538</v>
      </c>
      <c r="D39" s="36">
        <v>104</v>
      </c>
      <c r="E39" s="36">
        <v>22</v>
      </c>
      <c r="F39" s="36">
        <v>3</v>
      </c>
      <c r="G39" s="36">
        <v>15</v>
      </c>
      <c r="H39" s="36">
        <v>501</v>
      </c>
      <c r="I39" s="36">
        <v>8</v>
      </c>
      <c r="J39" s="36">
        <v>1.6</v>
      </c>
      <c r="K39" s="36"/>
      <c r="L39" s="36"/>
      <c r="M39" s="36"/>
    </row>
    <row r="40" ht="15.25" spans="1:13">
      <c r="A40" t="s">
        <v>15</v>
      </c>
      <c r="B40" s="68">
        <v>43900</v>
      </c>
      <c r="C40" s="36">
        <v>624</v>
      </c>
      <c r="D40" s="36">
        <v>86</v>
      </c>
      <c r="E40" s="36">
        <v>26</v>
      </c>
      <c r="F40" s="36">
        <v>4</v>
      </c>
      <c r="G40" s="36">
        <v>15</v>
      </c>
      <c r="H40" s="36">
        <v>583</v>
      </c>
      <c r="I40" s="36">
        <v>8</v>
      </c>
      <c r="J40" s="36">
        <v>1.9</v>
      </c>
      <c r="K40" s="36"/>
      <c r="L40" s="36"/>
      <c r="M40" s="36"/>
    </row>
    <row r="41" ht="15.25" spans="1:13">
      <c r="A41" t="s">
        <v>15</v>
      </c>
      <c r="B41" s="68">
        <v>43901</v>
      </c>
      <c r="C41" s="36">
        <v>975</v>
      </c>
      <c r="D41" s="36">
        <v>351</v>
      </c>
      <c r="E41" s="36">
        <v>30</v>
      </c>
      <c r="F41" s="36">
        <v>4</v>
      </c>
      <c r="G41" s="36">
        <v>15</v>
      </c>
      <c r="H41" s="36">
        <v>930</v>
      </c>
      <c r="I41" s="36">
        <v>8</v>
      </c>
      <c r="J41" s="36">
        <v>2.9</v>
      </c>
      <c r="K41" s="36"/>
      <c r="L41" s="36"/>
      <c r="M41" s="36"/>
    </row>
    <row r="42" ht="15.25" spans="1:13">
      <c r="A42" t="s">
        <v>15</v>
      </c>
      <c r="B42" s="68">
        <v>43902</v>
      </c>
      <c r="C42" s="36">
        <v>1301</v>
      </c>
      <c r="D42" s="36">
        <v>326</v>
      </c>
      <c r="E42" s="36">
        <v>38</v>
      </c>
      <c r="F42" s="36">
        <v>8</v>
      </c>
      <c r="G42" s="36">
        <v>15</v>
      </c>
      <c r="H42" s="36">
        <v>1248</v>
      </c>
      <c r="I42" s="36">
        <v>10</v>
      </c>
      <c r="J42" s="36">
        <v>3.9</v>
      </c>
      <c r="K42" s="36"/>
      <c r="L42" s="36"/>
      <c r="M42" s="36"/>
    </row>
    <row r="43" ht="15.25" spans="1:13">
      <c r="A43" t="s">
        <v>15</v>
      </c>
      <c r="B43" s="68">
        <v>43903</v>
      </c>
      <c r="C43" s="36">
        <v>1697</v>
      </c>
      <c r="D43" s="36">
        <v>396</v>
      </c>
      <c r="E43" s="36">
        <v>41</v>
      </c>
      <c r="F43" s="36">
        <v>3</v>
      </c>
      <c r="G43" s="36">
        <v>30</v>
      </c>
      <c r="H43" s="36">
        <v>1626</v>
      </c>
      <c r="I43" s="36">
        <v>10</v>
      </c>
      <c r="J43" s="36">
        <v>5.1</v>
      </c>
      <c r="K43" s="36"/>
      <c r="L43" s="36"/>
      <c r="M43" s="36"/>
    </row>
    <row r="44" ht="15.25" spans="1:13">
      <c r="A44" t="s">
        <v>15</v>
      </c>
      <c r="B44" s="68">
        <v>43904</v>
      </c>
      <c r="C44" s="36">
        <v>2269</v>
      </c>
      <c r="D44" s="36">
        <v>572</v>
      </c>
      <c r="E44" s="36">
        <v>48</v>
      </c>
      <c r="F44" s="36">
        <v>7</v>
      </c>
      <c r="G44" s="36">
        <v>41</v>
      </c>
      <c r="H44" s="36">
        <v>2180</v>
      </c>
      <c r="I44" s="36">
        <v>10</v>
      </c>
      <c r="J44" s="36">
        <v>6.9</v>
      </c>
      <c r="K44" s="36"/>
      <c r="L44" s="36"/>
      <c r="M44" s="36"/>
    </row>
    <row r="45" ht="15.25" spans="1:13">
      <c r="A45" t="s">
        <v>15</v>
      </c>
      <c r="B45" s="68">
        <v>43905</v>
      </c>
      <c r="C45" s="36">
        <v>2836</v>
      </c>
      <c r="D45" s="36">
        <v>567</v>
      </c>
      <c r="E45" s="36">
        <v>57</v>
      </c>
      <c r="F45" s="36">
        <v>9</v>
      </c>
      <c r="G45" s="36">
        <v>49</v>
      </c>
      <c r="H45" s="36">
        <v>2730</v>
      </c>
      <c r="I45" s="36">
        <v>10</v>
      </c>
      <c r="J45" s="36">
        <v>8.6</v>
      </c>
      <c r="K45" s="36"/>
      <c r="L45" s="36"/>
      <c r="M45" s="36"/>
    </row>
    <row r="46" ht="15.25" spans="1:13">
      <c r="A46" t="s">
        <v>15</v>
      </c>
      <c r="B46" s="68">
        <v>43906</v>
      </c>
      <c r="C46" s="36">
        <v>3668</v>
      </c>
      <c r="D46" s="36">
        <v>832</v>
      </c>
      <c r="E46" s="36">
        <v>68</v>
      </c>
      <c r="F46" s="36">
        <v>11</v>
      </c>
      <c r="G46" s="36">
        <v>59</v>
      </c>
      <c r="H46" s="36">
        <v>3541</v>
      </c>
      <c r="I46" s="36">
        <v>10</v>
      </c>
      <c r="J46" s="36">
        <v>11.1</v>
      </c>
      <c r="K46" s="36"/>
      <c r="L46" s="36"/>
      <c r="M46" s="36"/>
    </row>
    <row r="47" ht="15.25" spans="1:13">
      <c r="A47" t="s">
        <v>15</v>
      </c>
      <c r="B47" s="68">
        <v>43907</v>
      </c>
      <c r="C47" s="36">
        <v>4547</v>
      </c>
      <c r="D47" s="36">
        <v>879</v>
      </c>
      <c r="E47" s="36">
        <v>85</v>
      </c>
      <c r="F47" s="36">
        <v>17</v>
      </c>
      <c r="G47" s="36">
        <v>74</v>
      </c>
      <c r="H47" s="36">
        <v>4388</v>
      </c>
      <c r="I47" s="36">
        <v>12</v>
      </c>
      <c r="J47" s="36">
        <v>13.7</v>
      </c>
      <c r="K47" s="36"/>
      <c r="L47" s="36"/>
      <c r="M47" s="36"/>
    </row>
    <row r="48" ht="15.25" spans="1:13">
      <c r="A48" t="s">
        <v>15</v>
      </c>
      <c r="B48" s="68">
        <v>43908</v>
      </c>
      <c r="C48" s="36">
        <v>6439</v>
      </c>
      <c r="D48" s="36">
        <v>1892</v>
      </c>
      <c r="E48" s="36">
        <v>109</v>
      </c>
      <c r="F48" s="36">
        <v>24</v>
      </c>
      <c r="G48" s="36">
        <v>106</v>
      </c>
      <c r="H48" s="36">
        <v>6224</v>
      </c>
      <c r="I48" s="36">
        <v>12</v>
      </c>
      <c r="J48" s="36">
        <v>19.5</v>
      </c>
      <c r="K48" s="36"/>
      <c r="L48" s="36"/>
      <c r="M48" s="36"/>
    </row>
    <row r="49" ht="15.25" spans="1:13">
      <c r="A49" t="s">
        <v>15</v>
      </c>
      <c r="B49" s="68">
        <v>43909</v>
      </c>
      <c r="C49" s="36">
        <v>9261</v>
      </c>
      <c r="D49" s="36">
        <v>2822</v>
      </c>
      <c r="E49" s="36">
        <v>150</v>
      </c>
      <c r="F49" s="36">
        <v>41</v>
      </c>
      <c r="G49" s="36">
        <v>106</v>
      </c>
      <c r="H49" s="36">
        <v>9005</v>
      </c>
      <c r="I49" s="36">
        <v>64</v>
      </c>
      <c r="J49" s="36">
        <v>28</v>
      </c>
      <c r="K49" s="36"/>
      <c r="L49" s="36"/>
      <c r="M49" s="36"/>
    </row>
    <row r="50" ht="15.25" spans="1:13">
      <c r="A50" t="s">
        <v>15</v>
      </c>
      <c r="B50" s="68">
        <v>43910</v>
      </c>
      <c r="C50" s="36">
        <v>13816</v>
      </c>
      <c r="D50" s="36">
        <v>4555</v>
      </c>
      <c r="E50" s="36">
        <v>207</v>
      </c>
      <c r="F50" s="36">
        <v>57</v>
      </c>
      <c r="G50" s="36">
        <v>108</v>
      </c>
      <c r="H50" s="36">
        <v>13501</v>
      </c>
      <c r="I50" s="36">
        <v>64</v>
      </c>
      <c r="J50" s="36">
        <v>42</v>
      </c>
      <c r="K50" s="36"/>
      <c r="L50" s="36"/>
      <c r="M50" s="36"/>
    </row>
    <row r="51" ht="15.25" spans="1:13">
      <c r="A51" t="s">
        <v>15</v>
      </c>
      <c r="B51" s="68">
        <v>43911</v>
      </c>
      <c r="C51" s="36">
        <v>19083</v>
      </c>
      <c r="D51" s="36">
        <v>5267</v>
      </c>
      <c r="E51" s="36">
        <v>275</v>
      </c>
      <c r="F51" s="36">
        <v>68</v>
      </c>
      <c r="G51" s="36">
        <v>147</v>
      </c>
      <c r="H51" s="36">
        <v>19352</v>
      </c>
      <c r="I51" s="36">
        <v>64</v>
      </c>
      <c r="J51" s="36">
        <v>60</v>
      </c>
      <c r="K51" s="36"/>
      <c r="L51" s="36"/>
      <c r="M51" s="36"/>
    </row>
    <row r="52" ht="15.25" spans="1:13">
      <c r="A52" t="s">
        <v>15</v>
      </c>
      <c r="B52" s="68">
        <v>43912</v>
      </c>
      <c r="C52" s="36">
        <v>26111</v>
      </c>
      <c r="D52" s="36">
        <v>7028</v>
      </c>
      <c r="E52" s="36">
        <v>324</v>
      </c>
      <c r="F52" s="36">
        <v>49</v>
      </c>
      <c r="G52" s="36">
        <v>176</v>
      </c>
      <c r="H52" s="36">
        <v>25611</v>
      </c>
      <c r="I52" s="36">
        <v>64</v>
      </c>
      <c r="J52" s="36">
        <v>79</v>
      </c>
      <c r="K52" s="36"/>
      <c r="L52" s="36"/>
      <c r="M52" s="36"/>
    </row>
    <row r="53" ht="15.25" spans="1:13">
      <c r="A53" t="s">
        <v>15</v>
      </c>
      <c r="B53" s="68">
        <v>43913</v>
      </c>
      <c r="C53" s="36">
        <v>32356</v>
      </c>
      <c r="D53" s="36">
        <v>6245</v>
      </c>
      <c r="E53" s="36">
        <v>414</v>
      </c>
      <c r="F53" s="36">
        <v>90</v>
      </c>
      <c r="G53" s="36">
        <v>178</v>
      </c>
      <c r="H53" s="36">
        <v>31764</v>
      </c>
      <c r="I53" s="36">
        <v>795</v>
      </c>
      <c r="J53" s="36">
        <v>98</v>
      </c>
      <c r="K53" s="36"/>
      <c r="L53" s="36"/>
      <c r="M53" s="36"/>
    </row>
    <row r="54" ht="15.25" spans="1:13">
      <c r="A54" t="s">
        <v>15</v>
      </c>
      <c r="B54" s="68">
        <v>43914</v>
      </c>
      <c r="C54" s="36">
        <v>43449</v>
      </c>
      <c r="D54" s="36">
        <v>11093</v>
      </c>
      <c r="E54" s="36">
        <v>545</v>
      </c>
      <c r="F54" s="36">
        <v>131</v>
      </c>
      <c r="G54" s="36">
        <v>295</v>
      </c>
      <c r="H54" s="36">
        <v>42609</v>
      </c>
      <c r="I54" s="36">
        <v>1040</v>
      </c>
      <c r="J54" s="36">
        <v>131</v>
      </c>
      <c r="K54" s="36"/>
      <c r="L54" s="36"/>
      <c r="M54" s="36"/>
    </row>
    <row r="55" ht="15.25" spans="1:13">
      <c r="A55" t="s">
        <v>15</v>
      </c>
      <c r="B55" s="68">
        <v>43915</v>
      </c>
      <c r="C55" s="70">
        <v>53358</v>
      </c>
      <c r="D55" s="70">
        <v>9909</v>
      </c>
      <c r="E55" s="70">
        <v>695</v>
      </c>
      <c r="F55" s="70">
        <v>150</v>
      </c>
      <c r="G55" s="70">
        <v>370</v>
      </c>
      <c r="H55" s="70">
        <v>52293</v>
      </c>
      <c r="I55" s="70">
        <v>1175</v>
      </c>
      <c r="J55" s="70">
        <v>161</v>
      </c>
      <c r="K55" s="70">
        <v>2</v>
      </c>
      <c r="L55" s="70"/>
      <c r="M55" s="70"/>
    </row>
    <row r="56" ht="15.25" spans="1:13">
      <c r="A56" t="s">
        <v>15</v>
      </c>
      <c r="B56" s="68">
        <v>43916</v>
      </c>
      <c r="C56" s="70">
        <v>65342</v>
      </c>
      <c r="D56" s="70">
        <v>11984</v>
      </c>
      <c r="E56" s="70">
        <v>922</v>
      </c>
      <c r="F56" s="70">
        <v>227</v>
      </c>
      <c r="G56" s="70">
        <v>393</v>
      </c>
      <c r="H56" s="70">
        <v>64027</v>
      </c>
      <c r="I56" s="70">
        <v>1411</v>
      </c>
      <c r="J56" s="70">
        <v>197</v>
      </c>
      <c r="K56" s="70">
        <v>3</v>
      </c>
      <c r="L56" s="70"/>
      <c r="M56" s="70"/>
    </row>
    <row r="57" ht="15.25" spans="1:13">
      <c r="A57" t="s">
        <v>15</v>
      </c>
      <c r="B57" s="68">
        <v>43917</v>
      </c>
      <c r="C57" s="70">
        <v>82179</v>
      </c>
      <c r="D57" s="70">
        <v>16837</v>
      </c>
      <c r="E57" s="70">
        <v>1177</v>
      </c>
      <c r="F57" s="70">
        <v>255</v>
      </c>
      <c r="G57" s="70">
        <v>1864</v>
      </c>
      <c r="H57" s="70">
        <v>79138</v>
      </c>
      <c r="I57" s="70">
        <v>2112</v>
      </c>
      <c r="J57" s="70">
        <v>248</v>
      </c>
      <c r="K57" s="70">
        <v>4</v>
      </c>
      <c r="L57" s="70"/>
      <c r="M57" s="70"/>
    </row>
    <row r="58" ht="15.25" spans="1:13">
      <c r="A58" t="s">
        <v>15</v>
      </c>
      <c r="B58" s="68">
        <v>43918</v>
      </c>
      <c r="C58" s="70">
        <v>100514</v>
      </c>
      <c r="D58" s="70">
        <v>18335</v>
      </c>
      <c r="E58" s="70">
        <v>1546</v>
      </c>
      <c r="F58" s="70">
        <v>369</v>
      </c>
      <c r="G58" s="70">
        <v>2465</v>
      </c>
      <c r="H58" s="70">
        <v>96503</v>
      </c>
      <c r="I58" s="70">
        <v>2463</v>
      </c>
      <c r="J58" s="70">
        <v>304</v>
      </c>
      <c r="K58" s="70">
        <v>5</v>
      </c>
      <c r="L58" s="70"/>
      <c r="M58" s="70"/>
    </row>
    <row r="59" ht="15.25" spans="1:13">
      <c r="A59" t="s">
        <v>15</v>
      </c>
      <c r="B59" s="68">
        <v>43919</v>
      </c>
      <c r="C59" s="70">
        <v>120529</v>
      </c>
      <c r="D59" s="70">
        <v>20015</v>
      </c>
      <c r="E59" s="70">
        <v>2008</v>
      </c>
      <c r="F59" s="70">
        <v>462</v>
      </c>
      <c r="G59" s="70">
        <v>3229</v>
      </c>
      <c r="H59" s="70">
        <v>115292</v>
      </c>
      <c r="I59" s="70">
        <v>2666</v>
      </c>
      <c r="J59" s="70">
        <v>364</v>
      </c>
      <c r="K59" s="70">
        <v>6</v>
      </c>
      <c r="L59" s="70"/>
      <c r="M59" s="70"/>
    </row>
    <row r="60" ht="15.25" spans="1:13">
      <c r="A60" t="s">
        <v>15</v>
      </c>
      <c r="B60" s="68">
        <v>43920</v>
      </c>
      <c r="C60" s="70">
        <v>139986</v>
      </c>
      <c r="D60" s="70">
        <v>19457</v>
      </c>
      <c r="E60" s="70">
        <v>2454</v>
      </c>
      <c r="F60" s="70">
        <v>446</v>
      </c>
      <c r="G60" s="70">
        <v>4435</v>
      </c>
      <c r="H60" s="70">
        <v>133097</v>
      </c>
      <c r="I60" s="70">
        <v>2948</v>
      </c>
      <c r="J60" s="70">
        <v>423</v>
      </c>
      <c r="K60" s="70">
        <v>7</v>
      </c>
      <c r="L60" s="70"/>
      <c r="M60" s="70"/>
    </row>
    <row r="61" ht="15.25" spans="1:13">
      <c r="A61" t="s">
        <v>15</v>
      </c>
      <c r="B61" s="68">
        <v>43921</v>
      </c>
      <c r="C61" s="70">
        <v>160344</v>
      </c>
      <c r="D61" s="70">
        <v>20358</v>
      </c>
      <c r="E61" s="70">
        <v>2953</v>
      </c>
      <c r="F61" s="70">
        <v>499</v>
      </c>
      <c r="G61" s="70">
        <v>5220</v>
      </c>
      <c r="H61" s="70">
        <v>152171</v>
      </c>
      <c r="I61" s="70">
        <v>3402</v>
      </c>
      <c r="J61" s="70">
        <v>484</v>
      </c>
      <c r="K61" s="70">
        <v>9</v>
      </c>
      <c r="L61" s="70"/>
      <c r="M61" s="70"/>
    </row>
    <row r="62" ht="15.25" spans="1:13">
      <c r="A62" t="s">
        <v>15</v>
      </c>
      <c r="B62" s="68">
        <v>43922</v>
      </c>
      <c r="C62" s="70">
        <v>185270</v>
      </c>
      <c r="D62" s="70">
        <v>24926</v>
      </c>
      <c r="E62" s="70">
        <v>3780</v>
      </c>
      <c r="F62" s="70">
        <v>827</v>
      </c>
      <c r="G62" s="70">
        <v>6347</v>
      </c>
      <c r="H62" s="70">
        <v>175143</v>
      </c>
      <c r="I62" s="70">
        <v>3981</v>
      </c>
      <c r="J62" s="70">
        <v>560</v>
      </c>
      <c r="K62" s="70">
        <v>11</v>
      </c>
      <c r="L62" s="70"/>
      <c r="M62" s="70"/>
    </row>
    <row r="63" ht="15.25" spans="1:13">
      <c r="A63" t="s">
        <v>15</v>
      </c>
      <c r="B63" s="68">
        <v>43923</v>
      </c>
      <c r="C63" s="70">
        <v>211408</v>
      </c>
      <c r="D63" s="70">
        <v>26138</v>
      </c>
      <c r="E63" s="70">
        <v>4718</v>
      </c>
      <c r="F63" s="70">
        <v>938</v>
      </c>
      <c r="G63" s="70">
        <v>8805</v>
      </c>
      <c r="H63" s="70">
        <v>197885</v>
      </c>
      <c r="I63" s="70">
        <v>5005</v>
      </c>
      <c r="J63" s="70">
        <v>639</v>
      </c>
      <c r="K63" s="70">
        <v>14</v>
      </c>
      <c r="L63" s="70"/>
      <c r="M63" s="70"/>
    </row>
    <row r="64" ht="15.25" spans="1:13">
      <c r="A64" t="s">
        <v>15</v>
      </c>
      <c r="B64" s="68">
        <v>43924</v>
      </c>
      <c r="C64" s="70">
        <v>240529</v>
      </c>
      <c r="D64" s="70">
        <v>29121</v>
      </c>
      <c r="E64" s="70">
        <v>5810</v>
      </c>
      <c r="F64" s="70">
        <v>1092</v>
      </c>
      <c r="G64" s="70">
        <v>10365</v>
      </c>
      <c r="H64" s="70">
        <v>224354</v>
      </c>
      <c r="I64" s="70">
        <v>5421</v>
      </c>
      <c r="J64" s="70">
        <v>727</v>
      </c>
      <c r="K64" s="70">
        <v>18</v>
      </c>
      <c r="L64" s="70"/>
      <c r="M64" s="70"/>
    </row>
    <row r="65" ht="15.25" spans="1:13">
      <c r="A65" t="s">
        <v>15</v>
      </c>
      <c r="B65" s="68">
        <v>43925</v>
      </c>
      <c r="C65" s="70">
        <v>274178</v>
      </c>
      <c r="D65" s="70">
        <v>33649</v>
      </c>
      <c r="E65" s="70">
        <v>7053</v>
      </c>
      <c r="F65" s="70">
        <v>1243</v>
      </c>
      <c r="G65" s="70">
        <v>12044</v>
      </c>
      <c r="H65" s="70">
        <v>255081</v>
      </c>
      <c r="I65" s="70">
        <v>5787</v>
      </c>
      <c r="J65" s="70">
        <v>828</v>
      </c>
      <c r="K65" s="70">
        <v>21</v>
      </c>
      <c r="L65" s="70"/>
      <c r="M65" s="70"/>
    </row>
    <row r="66" ht="15.25" spans="1:13">
      <c r="A66" t="s">
        <v>15</v>
      </c>
      <c r="B66" s="68">
        <v>43926</v>
      </c>
      <c r="C66" s="70">
        <v>308124</v>
      </c>
      <c r="D66" s="70">
        <v>33946</v>
      </c>
      <c r="E66" s="70">
        <v>8392</v>
      </c>
      <c r="F66" s="70">
        <v>1339</v>
      </c>
      <c r="G66" s="70">
        <v>14686</v>
      </c>
      <c r="H66" s="70">
        <v>285046</v>
      </c>
      <c r="I66" s="70">
        <v>8113</v>
      </c>
      <c r="J66" s="70">
        <v>931</v>
      </c>
      <c r="K66" s="70">
        <v>25</v>
      </c>
      <c r="L66" s="70">
        <v>1599916</v>
      </c>
      <c r="M66" s="70">
        <v>4834</v>
      </c>
    </row>
    <row r="67" ht="15.25" spans="1:13">
      <c r="A67" t="s">
        <v>15</v>
      </c>
      <c r="B67" s="68">
        <v>43927</v>
      </c>
      <c r="C67" s="70">
        <v>334125</v>
      </c>
      <c r="D67" s="70">
        <v>26001</v>
      </c>
      <c r="E67" s="70">
        <v>9557</v>
      </c>
      <c r="F67" s="70">
        <v>1165</v>
      </c>
      <c r="G67" s="70">
        <v>17177</v>
      </c>
      <c r="H67" s="70">
        <v>307391</v>
      </c>
      <c r="I67" s="70">
        <v>8623</v>
      </c>
      <c r="J67" s="70">
        <v>1009</v>
      </c>
      <c r="K67" s="70">
        <v>29</v>
      </c>
      <c r="L67" s="70">
        <v>1755099</v>
      </c>
      <c r="M67" s="70">
        <v>5302</v>
      </c>
    </row>
    <row r="68" ht="15.25" spans="1:13">
      <c r="A68" t="s">
        <v>15</v>
      </c>
      <c r="B68" s="68">
        <v>43928</v>
      </c>
      <c r="C68" s="47">
        <v>363424</v>
      </c>
      <c r="D68" s="47">
        <v>29299</v>
      </c>
      <c r="E68" s="47">
        <v>10764</v>
      </c>
      <c r="F68" s="47">
        <v>1207</v>
      </c>
      <c r="G68" s="47">
        <v>19532</v>
      </c>
      <c r="H68" s="47">
        <v>333128</v>
      </c>
      <c r="I68" s="47">
        <v>8878</v>
      </c>
      <c r="J68" s="47">
        <v>1098</v>
      </c>
      <c r="K68" s="47">
        <v>33</v>
      </c>
      <c r="L68" s="47">
        <v>1899948</v>
      </c>
      <c r="M68" s="47">
        <v>5740</v>
      </c>
    </row>
    <row r="69" ht="15.25" spans="1:13">
      <c r="A69" t="s">
        <v>15</v>
      </c>
      <c r="B69" s="68">
        <v>43929</v>
      </c>
      <c r="C69" s="40">
        <v>394182</v>
      </c>
      <c r="D69" s="40">
        <v>30758</v>
      </c>
      <c r="E69" s="40">
        <v>12716</v>
      </c>
      <c r="F69" s="40">
        <v>1952</v>
      </c>
      <c r="G69" s="40">
        <v>21571</v>
      </c>
      <c r="H69" s="40">
        <v>359895</v>
      </c>
      <c r="I69" s="40">
        <v>9169</v>
      </c>
      <c r="J69" s="40">
        <v>1191</v>
      </c>
      <c r="K69" s="40">
        <v>38</v>
      </c>
      <c r="L69" s="40">
        <v>2061504</v>
      </c>
      <c r="M69" s="40">
        <v>6228</v>
      </c>
    </row>
    <row r="70" ht="15.25" spans="1:13">
      <c r="A70" t="s">
        <v>15</v>
      </c>
      <c r="B70" s="68">
        <v>43930</v>
      </c>
      <c r="C70" s="40">
        <v>425828</v>
      </c>
      <c r="D70" s="40">
        <v>31646</v>
      </c>
      <c r="E70" s="40">
        <v>14604</v>
      </c>
      <c r="F70" s="40">
        <v>1888</v>
      </c>
      <c r="G70" s="40">
        <v>22202</v>
      </c>
      <c r="H70" s="40">
        <v>389022</v>
      </c>
      <c r="I70" s="40">
        <v>9234</v>
      </c>
      <c r="J70" s="40">
        <v>1286</v>
      </c>
      <c r="K70" s="40">
        <v>44</v>
      </c>
      <c r="L70" s="40">
        <v>2197184</v>
      </c>
      <c r="M70" s="40">
        <v>6638</v>
      </c>
    </row>
    <row r="71" ht="15.25" spans="1:13">
      <c r="A71" t="s">
        <v>15</v>
      </c>
      <c r="B71" s="68">
        <v>43931</v>
      </c>
      <c r="C71" s="40">
        <v>463433</v>
      </c>
      <c r="D71" s="40">
        <v>37605</v>
      </c>
      <c r="E71" s="40">
        <v>16504</v>
      </c>
      <c r="F71" s="40">
        <v>1900</v>
      </c>
      <c r="G71" s="40">
        <v>25139</v>
      </c>
      <c r="H71" s="40">
        <v>421790</v>
      </c>
      <c r="I71" s="40">
        <v>9823</v>
      </c>
      <c r="J71" s="40">
        <v>1400</v>
      </c>
      <c r="K71" s="40">
        <v>50</v>
      </c>
      <c r="L71" s="40">
        <v>2367513</v>
      </c>
      <c r="M71" s="40">
        <v>7153</v>
      </c>
    </row>
    <row r="72" ht="15.25" spans="1:13">
      <c r="A72" t="s">
        <v>15</v>
      </c>
      <c r="B72" s="68">
        <v>43932</v>
      </c>
      <c r="C72" s="40">
        <v>496828</v>
      </c>
      <c r="D72" s="40">
        <v>33395</v>
      </c>
      <c r="E72" s="40">
        <v>18509</v>
      </c>
      <c r="F72" s="40">
        <v>2005</v>
      </c>
      <c r="G72" s="40">
        <v>26822</v>
      </c>
      <c r="H72" s="40">
        <v>451497</v>
      </c>
      <c r="I72" s="40">
        <v>10906</v>
      </c>
      <c r="J72" s="40">
        <v>1501</v>
      </c>
      <c r="K72" s="40">
        <v>56</v>
      </c>
      <c r="L72" s="40">
        <v>2526853</v>
      </c>
      <c r="M72" s="40">
        <v>7634</v>
      </c>
    </row>
    <row r="73" ht="15.25" spans="1:13">
      <c r="A73" t="s">
        <v>15</v>
      </c>
      <c r="B73" s="68">
        <v>43933</v>
      </c>
      <c r="C73" s="40">
        <v>529343</v>
      </c>
      <c r="D73" s="40">
        <v>32515</v>
      </c>
      <c r="E73" s="40">
        <v>20466</v>
      </c>
      <c r="F73" s="40">
        <v>1957</v>
      </c>
      <c r="G73" s="40">
        <v>29442</v>
      </c>
      <c r="H73" s="40">
        <v>479435</v>
      </c>
      <c r="I73" s="40">
        <v>11059</v>
      </c>
      <c r="J73" s="40">
        <v>1599</v>
      </c>
      <c r="K73" s="40">
        <v>62</v>
      </c>
      <c r="L73" s="40">
        <v>2664437</v>
      </c>
      <c r="M73" s="40">
        <v>8050</v>
      </c>
    </row>
    <row r="74" ht="15.25" spans="1:13">
      <c r="A74" t="s">
        <v>15</v>
      </c>
      <c r="B74" s="68">
        <v>43934</v>
      </c>
      <c r="C74" s="40">
        <v>557235</v>
      </c>
      <c r="D74" s="40">
        <v>27892</v>
      </c>
      <c r="E74" s="40">
        <v>21956</v>
      </c>
      <c r="F74" s="40">
        <v>1490</v>
      </c>
      <c r="G74" s="40">
        <v>31976</v>
      </c>
      <c r="H74" s="40">
        <v>503303</v>
      </c>
      <c r="I74" s="40">
        <v>11766</v>
      </c>
      <c r="J74" s="40">
        <v>1683</v>
      </c>
      <c r="K74" s="40">
        <v>66</v>
      </c>
      <c r="L74" s="40">
        <v>2823684</v>
      </c>
      <c r="M74" s="40">
        <v>8531</v>
      </c>
    </row>
    <row r="75" ht="15.25" spans="1:13">
      <c r="A75" t="s">
        <v>15</v>
      </c>
      <c r="B75" s="68">
        <v>43935</v>
      </c>
      <c r="C75" s="40">
        <v>583870</v>
      </c>
      <c r="D75" s="40">
        <v>26635</v>
      </c>
      <c r="E75" s="40">
        <v>23485</v>
      </c>
      <c r="F75" s="40">
        <v>1529</v>
      </c>
      <c r="G75" s="40">
        <v>35755</v>
      </c>
      <c r="H75" s="40">
        <v>524630</v>
      </c>
      <c r="I75" s="40">
        <v>12772</v>
      </c>
      <c r="J75" s="40">
        <v>1764</v>
      </c>
      <c r="K75" s="40">
        <v>71</v>
      </c>
      <c r="L75" s="40">
        <v>2934571</v>
      </c>
      <c r="M75" s="40">
        <v>8866</v>
      </c>
    </row>
    <row r="76" ht="15.25" spans="1:13">
      <c r="A76" t="s">
        <v>15</v>
      </c>
      <c r="B76" s="68">
        <v>43936</v>
      </c>
      <c r="C76" s="40">
        <v>610632</v>
      </c>
      <c r="D76" s="40">
        <v>26762</v>
      </c>
      <c r="E76" s="40">
        <v>25856</v>
      </c>
      <c r="F76" s="40">
        <v>2371</v>
      </c>
      <c r="G76" s="40">
        <v>38562</v>
      </c>
      <c r="H76" s="40">
        <v>546214</v>
      </c>
      <c r="I76" s="40">
        <v>13438</v>
      </c>
      <c r="J76" s="40">
        <v>1845</v>
      </c>
      <c r="K76" s="40">
        <v>78</v>
      </c>
      <c r="L76" s="40">
        <v>3061195</v>
      </c>
      <c r="M76" s="40">
        <v>9248</v>
      </c>
    </row>
    <row r="77" ht="15.25" spans="1:13">
      <c r="A77" t="s">
        <v>15</v>
      </c>
      <c r="B77" s="68">
        <v>43937</v>
      </c>
      <c r="C77" s="40">
        <v>641410</v>
      </c>
      <c r="D77" s="40">
        <v>30778</v>
      </c>
      <c r="E77" s="40">
        <v>28394</v>
      </c>
      <c r="F77" s="40">
        <v>2538</v>
      </c>
      <c r="G77" s="40">
        <v>48131</v>
      </c>
      <c r="H77" s="40">
        <v>564885</v>
      </c>
      <c r="I77" s="40">
        <v>13477</v>
      </c>
      <c r="J77" s="40">
        <v>1938</v>
      </c>
      <c r="K77" s="40">
        <v>86</v>
      </c>
      <c r="L77" s="40">
        <v>3236901</v>
      </c>
      <c r="M77" s="40">
        <v>9779</v>
      </c>
    </row>
    <row r="78" ht="15.25" spans="1:13">
      <c r="A78" t="s">
        <v>15</v>
      </c>
      <c r="B78" s="68">
        <v>43938</v>
      </c>
      <c r="C78" s="40">
        <v>669129</v>
      </c>
      <c r="D78" s="40">
        <v>27719</v>
      </c>
      <c r="E78" s="40">
        <v>32868</v>
      </c>
      <c r="F78" s="40">
        <v>4474</v>
      </c>
      <c r="G78" s="40">
        <v>57271</v>
      </c>
      <c r="H78" s="40">
        <v>585205</v>
      </c>
      <c r="I78" s="40">
        <v>13369</v>
      </c>
      <c r="J78" s="40">
        <v>2045</v>
      </c>
      <c r="K78" s="40">
        <v>104</v>
      </c>
      <c r="L78" s="40">
        <v>3397021</v>
      </c>
      <c r="M78" s="40">
        <v>10263</v>
      </c>
    </row>
    <row r="79" ht="15.25" spans="1:13">
      <c r="A79" t="s">
        <v>15</v>
      </c>
      <c r="B79" s="68">
        <v>43939</v>
      </c>
      <c r="C79" s="40">
        <v>699850</v>
      </c>
      <c r="D79" s="40">
        <v>30721</v>
      </c>
      <c r="E79" s="40">
        <v>37242</v>
      </c>
      <c r="F79" s="40">
        <v>4374</v>
      </c>
      <c r="G79" s="40">
        <v>59142</v>
      </c>
      <c r="H79" s="40">
        <v>603466</v>
      </c>
      <c r="I79" s="40">
        <v>13466</v>
      </c>
      <c r="J79" s="40">
        <v>2114</v>
      </c>
      <c r="K79" s="40">
        <v>113</v>
      </c>
      <c r="L79" s="40">
        <v>3539889</v>
      </c>
      <c r="M79" s="40">
        <v>10694</v>
      </c>
    </row>
    <row r="80" ht="15.25" spans="1:13">
      <c r="A80" t="s">
        <v>15</v>
      </c>
      <c r="B80" s="68">
        <v>43940</v>
      </c>
      <c r="C80" s="40">
        <v>736052</v>
      </c>
      <c r="D80" s="40">
        <v>36202</v>
      </c>
      <c r="E80" s="40">
        <v>38844</v>
      </c>
      <c r="F80" s="40">
        <v>1602</v>
      </c>
      <c r="G80" s="40">
        <v>67418</v>
      </c>
      <c r="H80" s="40">
        <v>629790</v>
      </c>
      <c r="I80" s="40">
        <v>13536</v>
      </c>
      <c r="J80" s="40">
        <v>2224</v>
      </c>
      <c r="K80" s="40">
        <v>117</v>
      </c>
      <c r="L80" s="40">
        <v>3708490</v>
      </c>
      <c r="M80" s="40">
        <v>11204</v>
      </c>
    </row>
    <row r="81" ht="15.25" spans="1:13">
      <c r="A81" t="s">
        <v>15</v>
      </c>
      <c r="B81" s="68">
        <v>43941</v>
      </c>
      <c r="C81" s="36">
        <v>762496</v>
      </c>
      <c r="D81" s="36">
        <v>26444</v>
      </c>
      <c r="E81" s="36">
        <v>40478</v>
      </c>
      <c r="F81" s="36">
        <v>1634</v>
      </c>
      <c r="G81" s="36">
        <v>69956</v>
      </c>
      <c r="H81" s="36">
        <v>652062</v>
      </c>
      <c r="I81" s="36">
        <v>13556</v>
      </c>
      <c r="J81" s="36">
        <v>2304</v>
      </c>
      <c r="K81" s="36">
        <v>122</v>
      </c>
      <c r="L81" s="36">
        <v>3852758</v>
      </c>
      <c r="M81" s="36">
        <v>11640</v>
      </c>
    </row>
    <row r="82" ht="15.25" spans="1:13">
      <c r="A82" t="s">
        <v>15</v>
      </c>
      <c r="B82" s="68">
        <v>43942</v>
      </c>
      <c r="C82" s="36">
        <v>788690</v>
      </c>
      <c r="D82" s="36">
        <v>26194</v>
      </c>
      <c r="E82" s="36">
        <v>42263</v>
      </c>
      <c r="F82" s="36">
        <v>1785</v>
      </c>
      <c r="G82" s="36">
        <v>71781</v>
      </c>
      <c r="H82" s="36">
        <v>674646</v>
      </c>
      <c r="I82" s="36">
        <v>13634</v>
      </c>
      <c r="J82" s="36">
        <v>2383</v>
      </c>
      <c r="K82" s="36">
        <v>128</v>
      </c>
      <c r="L82" s="36">
        <v>3993124</v>
      </c>
      <c r="M82" s="36">
        <v>12064</v>
      </c>
    </row>
    <row r="83" ht="15.25" spans="1:13">
      <c r="A83" t="s">
        <v>15</v>
      </c>
      <c r="B83" s="68">
        <v>43943</v>
      </c>
      <c r="C83" s="36">
        <v>815892</v>
      </c>
      <c r="D83" s="36">
        <v>27202</v>
      </c>
      <c r="E83" s="36">
        <v>45126</v>
      </c>
      <c r="F83" s="36">
        <v>2863</v>
      </c>
      <c r="G83" s="36">
        <v>82620</v>
      </c>
      <c r="H83" s="36">
        <v>688146</v>
      </c>
      <c r="I83" s="36">
        <v>14016</v>
      </c>
      <c r="J83" s="36">
        <v>2465</v>
      </c>
      <c r="K83" s="36">
        <v>136</v>
      </c>
      <c r="L83" s="36">
        <v>4174472</v>
      </c>
      <c r="M83" s="36">
        <v>12612</v>
      </c>
    </row>
    <row r="84" ht="15.25" spans="1:13">
      <c r="A84" t="s">
        <v>15</v>
      </c>
      <c r="B84" s="68">
        <v>43944</v>
      </c>
      <c r="C84" s="36">
        <v>844992</v>
      </c>
      <c r="D84" s="36">
        <v>29100</v>
      </c>
      <c r="E84" s="36">
        <v>47430</v>
      </c>
      <c r="F84" s="36">
        <v>2304</v>
      </c>
      <c r="G84" s="36">
        <v>83910</v>
      </c>
      <c r="H84" s="36">
        <v>713652</v>
      </c>
      <c r="I84" s="36">
        <v>14014</v>
      </c>
      <c r="J84" s="36">
        <v>2553</v>
      </c>
      <c r="K84" s="36">
        <v>143</v>
      </c>
      <c r="L84" s="36">
        <v>4307429</v>
      </c>
      <c r="M84" s="36">
        <v>13013</v>
      </c>
    </row>
    <row r="85" ht="15.25" spans="1:13">
      <c r="A85" t="s">
        <v>15</v>
      </c>
      <c r="B85" s="68">
        <v>43945</v>
      </c>
      <c r="C85" s="36">
        <v>876174</v>
      </c>
      <c r="D85" s="36">
        <v>31182</v>
      </c>
      <c r="E85" s="36">
        <v>49651</v>
      </c>
      <c r="F85" s="36">
        <v>2221</v>
      </c>
      <c r="G85" s="36">
        <v>85010</v>
      </c>
      <c r="H85" s="36">
        <v>741513</v>
      </c>
      <c r="I85" s="36">
        <v>14994</v>
      </c>
      <c r="J85" s="36">
        <v>2647</v>
      </c>
      <c r="K85" s="36">
        <v>150</v>
      </c>
      <c r="L85" s="36">
        <v>4489618</v>
      </c>
      <c r="M85" s="36">
        <v>13564</v>
      </c>
    </row>
    <row r="86" ht="15.25" spans="1:13">
      <c r="A86" t="s">
        <v>15</v>
      </c>
      <c r="B86" s="68">
        <v>43946</v>
      </c>
      <c r="C86" s="36">
        <v>916348</v>
      </c>
      <c r="D86" s="36">
        <v>40174</v>
      </c>
      <c r="E86" s="36">
        <v>51742</v>
      </c>
      <c r="F86" s="36">
        <v>2091</v>
      </c>
      <c r="G86" s="36">
        <v>93275</v>
      </c>
      <c r="H86" s="36">
        <v>771331</v>
      </c>
      <c r="I86" s="36">
        <v>14932</v>
      </c>
      <c r="J86" s="36">
        <v>2768</v>
      </c>
      <c r="K86" s="36">
        <v>156</v>
      </c>
      <c r="L86" s="36">
        <v>4979566</v>
      </c>
      <c r="M86" s="36">
        <v>15044</v>
      </c>
    </row>
    <row r="87" ht="15.25" spans="1:13">
      <c r="A87" t="s">
        <v>15</v>
      </c>
      <c r="B87" s="68">
        <v>43947</v>
      </c>
      <c r="C87" s="70">
        <v>955488</v>
      </c>
      <c r="D87" s="70">
        <v>39140</v>
      </c>
      <c r="E87" s="70">
        <v>54120</v>
      </c>
      <c r="F87" s="70">
        <v>2378</v>
      </c>
      <c r="G87" s="70">
        <v>116167</v>
      </c>
      <c r="H87" s="70">
        <v>785201</v>
      </c>
      <c r="I87" s="70">
        <v>15110</v>
      </c>
      <c r="J87" s="70">
        <v>2887</v>
      </c>
      <c r="K87" s="70">
        <v>164</v>
      </c>
      <c r="L87" s="70">
        <v>5258504</v>
      </c>
      <c r="M87" s="70">
        <v>15887</v>
      </c>
    </row>
    <row r="88" ht="15.25" spans="1:13">
      <c r="A88" t="s">
        <v>15</v>
      </c>
      <c r="B88" s="68">
        <v>43948</v>
      </c>
      <c r="C88" s="70">
        <v>985060</v>
      </c>
      <c r="D88" s="70">
        <v>29572</v>
      </c>
      <c r="E88" s="70">
        <v>55357</v>
      </c>
      <c r="F88" s="70">
        <v>1237</v>
      </c>
      <c r="G88" s="70">
        <v>118735</v>
      </c>
      <c r="H88" s="70">
        <v>810968</v>
      </c>
      <c r="I88" s="70">
        <v>15135</v>
      </c>
      <c r="J88" s="70">
        <v>2976</v>
      </c>
      <c r="K88" s="70">
        <v>167</v>
      </c>
      <c r="L88" s="70">
        <v>5453126</v>
      </c>
      <c r="M88" s="70">
        <v>16475</v>
      </c>
    </row>
    <row r="89" ht="15.25" spans="1:13">
      <c r="A89" t="s">
        <v>15</v>
      </c>
      <c r="B89" s="68">
        <v>43949</v>
      </c>
      <c r="C89" s="70">
        <v>1004942</v>
      </c>
      <c r="D89" s="70">
        <v>19882</v>
      </c>
      <c r="E89" s="70">
        <v>56527</v>
      </c>
      <c r="F89" s="70">
        <v>1170</v>
      </c>
      <c r="G89" s="70">
        <v>137591</v>
      </c>
      <c r="H89" s="70">
        <v>810824</v>
      </c>
      <c r="I89" s="70">
        <v>14175</v>
      </c>
      <c r="J89" s="70">
        <v>3036</v>
      </c>
      <c r="K89" s="70">
        <v>171</v>
      </c>
      <c r="L89" s="70">
        <v>5661256</v>
      </c>
      <c r="M89" s="70">
        <v>17103</v>
      </c>
    </row>
    <row r="90" ht="15.25" spans="1:13">
      <c r="A90" t="s">
        <v>15</v>
      </c>
      <c r="B90" s="68">
        <v>43950</v>
      </c>
      <c r="C90" s="70">
        <v>1029878</v>
      </c>
      <c r="D90" s="70">
        <v>24936</v>
      </c>
      <c r="E90" s="70">
        <v>58640</v>
      </c>
      <c r="F90" s="70">
        <v>2113</v>
      </c>
      <c r="G90" s="70">
        <v>140138</v>
      </c>
      <c r="H90" s="70">
        <v>831100</v>
      </c>
      <c r="I90" s="70">
        <v>14868</v>
      </c>
      <c r="J90" s="70">
        <v>3111</v>
      </c>
      <c r="K90" s="70">
        <v>177</v>
      </c>
      <c r="L90" s="70">
        <v>5823807</v>
      </c>
      <c r="M90" s="70">
        <v>17594</v>
      </c>
    </row>
    <row r="91" ht="15.25" spans="1:13">
      <c r="A91" t="s">
        <v>15</v>
      </c>
      <c r="B91" s="68">
        <v>43951</v>
      </c>
      <c r="C91" s="70">
        <v>1056646</v>
      </c>
      <c r="D91" s="70">
        <v>26768</v>
      </c>
      <c r="E91" s="70">
        <v>61180</v>
      </c>
      <c r="F91" s="70">
        <v>2540</v>
      </c>
      <c r="G91" s="70">
        <v>145320</v>
      </c>
      <c r="H91" s="70">
        <v>850146</v>
      </c>
      <c r="I91" s="70">
        <v>18665</v>
      </c>
      <c r="J91" s="70">
        <v>3192</v>
      </c>
      <c r="K91" s="70">
        <v>185</v>
      </c>
      <c r="L91" s="70">
        <v>6096763</v>
      </c>
      <c r="M91" s="70">
        <v>18419</v>
      </c>
    </row>
    <row r="92" ht="15.25" spans="1:13">
      <c r="A92" t="s">
        <v>15</v>
      </c>
      <c r="B92" s="68">
        <v>43952</v>
      </c>
      <c r="C92" s="70">
        <v>1092656</v>
      </c>
      <c r="D92" s="70">
        <v>36010</v>
      </c>
      <c r="E92" s="70">
        <v>63765</v>
      </c>
      <c r="F92" s="70">
        <v>2585</v>
      </c>
      <c r="G92" s="70">
        <v>151774</v>
      </c>
      <c r="H92" s="70">
        <v>877117</v>
      </c>
      <c r="I92" s="70">
        <v>15226</v>
      </c>
      <c r="J92" s="70">
        <v>3301</v>
      </c>
      <c r="K92" s="70">
        <v>193</v>
      </c>
      <c r="L92" s="70">
        <v>6332995</v>
      </c>
      <c r="M92" s="70">
        <v>19133</v>
      </c>
    </row>
    <row r="93" ht="15.25" spans="1:13">
      <c r="A93" t="s">
        <v>15</v>
      </c>
      <c r="B93" s="68">
        <v>43953</v>
      </c>
      <c r="C93" s="70">
        <v>1125305</v>
      </c>
      <c r="D93" s="70">
        <v>32649</v>
      </c>
      <c r="E93" s="70">
        <v>65540</v>
      </c>
      <c r="F93" s="70">
        <v>1775</v>
      </c>
      <c r="G93" s="70">
        <v>160173</v>
      </c>
      <c r="H93" s="70">
        <v>899592</v>
      </c>
      <c r="I93" s="70">
        <v>16478</v>
      </c>
      <c r="J93" s="70">
        <v>3400</v>
      </c>
      <c r="K93" s="70">
        <v>198</v>
      </c>
      <c r="L93" s="70">
        <v>6638810</v>
      </c>
      <c r="M93" s="70">
        <v>20057</v>
      </c>
    </row>
    <row r="94" ht="15.25" spans="1:13">
      <c r="A94" t="s">
        <v>15</v>
      </c>
      <c r="B94" s="68">
        <v>43954</v>
      </c>
      <c r="C94" s="70">
        <v>1156313</v>
      </c>
      <c r="D94" s="70">
        <v>31008</v>
      </c>
      <c r="E94" s="70">
        <v>67206</v>
      </c>
      <c r="F94" s="70">
        <v>1666</v>
      </c>
      <c r="G94" s="70">
        <v>170772</v>
      </c>
      <c r="H94" s="70">
        <v>918335</v>
      </c>
      <c r="I94" s="70">
        <v>16455</v>
      </c>
      <c r="J94" s="70">
        <v>3493</v>
      </c>
      <c r="K94" s="70">
        <v>203</v>
      </c>
      <c r="L94" s="70">
        <v>6907929</v>
      </c>
      <c r="M94" s="70">
        <v>20870</v>
      </c>
    </row>
    <row r="95" ht="15.25" spans="1:13">
      <c r="A95" t="s">
        <v>15</v>
      </c>
      <c r="B95" s="68">
        <v>43955</v>
      </c>
      <c r="C95" s="36">
        <f>Sheet1!CM96</f>
        <v>1185167</v>
      </c>
      <c r="D95" s="36">
        <f>Sheet1!CN96</f>
        <v>28854</v>
      </c>
      <c r="E95" s="36">
        <f>Sheet1!CO96</f>
        <v>68495</v>
      </c>
      <c r="F95" s="36">
        <f>Sheet1!CP96</f>
        <v>1289</v>
      </c>
      <c r="G95" s="36">
        <f>Sheet1!CQ96</f>
        <v>178219</v>
      </c>
      <c r="H95" s="36">
        <f>Sheet1!CR96</f>
        <v>938453</v>
      </c>
      <c r="I95" s="36">
        <f>Sheet1!CS96</f>
        <v>16139</v>
      </c>
      <c r="J95" s="36">
        <f>Sheet1!CT96</f>
        <v>3581</v>
      </c>
      <c r="K95" s="36">
        <f>Sheet1!CU96</f>
        <v>207</v>
      </c>
      <c r="L95" s="36">
        <f>Sheet1!CV96</f>
        <v>7179949</v>
      </c>
      <c r="M95" s="36">
        <f>Sheet1!CW96</f>
        <v>21692</v>
      </c>
    </row>
    <row r="96" ht="15.25" spans="1:13">
      <c r="A96" t="s">
        <v>15</v>
      </c>
      <c r="B96" s="68">
        <v>43956</v>
      </c>
      <c r="C96" s="36">
        <f>Sheet1!CM97</f>
        <v>1209702</v>
      </c>
      <c r="D96" s="36">
        <f>Sheet1!CN97</f>
        <v>24535</v>
      </c>
      <c r="E96" s="36">
        <f>Sheet1!CO97</f>
        <v>69476</v>
      </c>
      <c r="F96" s="36">
        <f>Sheet1!CP97</f>
        <v>981</v>
      </c>
      <c r="G96" s="36">
        <f>Sheet1!CQ97</f>
        <v>184354</v>
      </c>
      <c r="H96" s="36">
        <f>Sheet1!CR97</f>
        <v>955872</v>
      </c>
      <c r="I96" s="36">
        <f>Sheet1!CS97</f>
        <v>16043</v>
      </c>
      <c r="J96" s="36">
        <f>Sheet1!CT97</f>
        <v>3655</v>
      </c>
      <c r="K96" s="36">
        <f>Sheet1!CU97</f>
        <v>210</v>
      </c>
      <c r="L96" s="36">
        <f>Sheet1!CV97</f>
        <v>7419006</v>
      </c>
      <c r="M96" s="36">
        <f>Sheet1!CW97</f>
        <v>22414</v>
      </c>
    </row>
    <row r="97" ht="15.25" spans="1:13">
      <c r="A97" t="s">
        <v>15</v>
      </c>
      <c r="B97" s="68">
        <v>43957</v>
      </c>
      <c r="C97" s="36">
        <f>Sheet1!CM98</f>
        <v>1234487</v>
      </c>
      <c r="D97" s="36">
        <f>Sheet1!CN98</f>
        <v>24785</v>
      </c>
      <c r="E97" s="36">
        <f>Sheet1!CO98</f>
        <v>72054</v>
      </c>
      <c r="F97" s="36">
        <f>Sheet1!CP98</f>
        <v>2578</v>
      </c>
      <c r="G97" s="36">
        <f>Sheet1!CQ98</f>
        <v>199148</v>
      </c>
      <c r="H97" s="36">
        <f>Sheet1!CR98</f>
        <v>963285</v>
      </c>
      <c r="I97" s="36">
        <f>Sheet1!CS98</f>
        <v>16174</v>
      </c>
      <c r="J97" s="36">
        <f>Sheet1!CT98</f>
        <v>3730</v>
      </c>
      <c r="K97" s="36">
        <f>Sheet1!CU98</f>
        <v>218</v>
      </c>
      <c r="L97" s="36">
        <f>Sheet1!CV98</f>
        <v>7686462</v>
      </c>
      <c r="M97" s="36">
        <f>Sheet1!CW98</f>
        <v>23222</v>
      </c>
    </row>
    <row r="98" ht="15.25" spans="1:13">
      <c r="A98" t="s">
        <v>15</v>
      </c>
      <c r="B98" s="68">
        <v>43958</v>
      </c>
      <c r="C98" s="36">
        <f>Sheet1!CM99</f>
        <v>1256638</v>
      </c>
      <c r="D98" s="36">
        <f>Sheet1!CN99</f>
        <v>22151</v>
      </c>
      <c r="E98" s="36">
        <f>Sheet1!CO99</f>
        <v>74121</v>
      </c>
      <c r="F98" s="36">
        <f>Sheet1!CP99</f>
        <v>2067</v>
      </c>
      <c r="G98" s="36">
        <f>Sheet1!CQ99</f>
        <v>205261</v>
      </c>
      <c r="H98" s="36">
        <f>Sheet1!CR99</f>
        <v>977256</v>
      </c>
      <c r="I98" s="36">
        <f>Sheet1!CS99</f>
        <v>15682</v>
      </c>
      <c r="J98" s="36">
        <f>Sheet1!CT99</f>
        <v>3796</v>
      </c>
      <c r="K98" s="36">
        <f>Sheet1!CU99</f>
        <v>224</v>
      </c>
      <c r="L98" s="36">
        <v>7894673</v>
      </c>
      <c r="M98" s="36">
        <v>23851</v>
      </c>
    </row>
    <row r="99" ht="15.25" spans="1:13">
      <c r="A99" t="s">
        <v>15</v>
      </c>
      <c r="B99" s="68">
        <v>43959</v>
      </c>
      <c r="C99" s="36">
        <f>Sheet1!CM100</f>
        <v>1288051</v>
      </c>
      <c r="D99" s="36">
        <f>Sheet1!CN100</f>
        <v>31413</v>
      </c>
      <c r="E99" s="36">
        <f>Sheet1!CO100</f>
        <v>76729</v>
      </c>
      <c r="F99" s="36">
        <f>Sheet1!CP100</f>
        <v>2608</v>
      </c>
      <c r="G99" s="36">
        <f>Sheet1!CQ100</f>
        <v>215078</v>
      </c>
      <c r="H99" s="36">
        <f>Sheet1!CR100</f>
        <v>996244</v>
      </c>
      <c r="I99" s="36">
        <f>Sheet1!CS100</f>
        <v>17009</v>
      </c>
      <c r="J99" s="36">
        <f>Sheet1!CT100</f>
        <v>3891</v>
      </c>
      <c r="K99" s="36">
        <f>Sheet1!CU100</f>
        <v>232</v>
      </c>
      <c r="L99" s="36">
        <v>8164295</v>
      </c>
      <c r="M99" s="36">
        <v>24666</v>
      </c>
    </row>
    <row r="100" ht="15.25" spans="1:13">
      <c r="A100" t="s">
        <v>15</v>
      </c>
      <c r="B100" s="68">
        <v>43960</v>
      </c>
      <c r="C100" s="36">
        <f>Sheet1!CM101</f>
        <v>1318526</v>
      </c>
      <c r="D100" s="36">
        <f>Sheet1!CN101</f>
        <v>30475</v>
      </c>
      <c r="E100" s="36">
        <f>Sheet1!CO101</f>
        <v>78494</v>
      </c>
      <c r="F100" s="36">
        <f>Sheet1!CP101</f>
        <v>1765</v>
      </c>
      <c r="G100" s="36">
        <f>Sheet1!CQ101</f>
        <v>221919</v>
      </c>
      <c r="H100" s="36">
        <f>Sheet1!CR101</f>
        <v>1018113</v>
      </c>
      <c r="I100" s="36">
        <f>Sheet1!CS101</f>
        <v>16928</v>
      </c>
      <c r="J100" s="36">
        <f>Sheet1!CT101</f>
        <v>3983</v>
      </c>
      <c r="K100" s="36">
        <f>Sheet1!CU101</f>
        <v>237</v>
      </c>
      <c r="L100" s="36">
        <f>Sheet1!CV101</f>
        <v>8573610</v>
      </c>
      <c r="M100" s="36">
        <f>Sheet1!CW101</f>
        <v>25902</v>
      </c>
    </row>
    <row r="101" ht="15.25" spans="1:13">
      <c r="A101" t="s">
        <v>15</v>
      </c>
      <c r="B101" s="68">
        <v>43961</v>
      </c>
      <c r="C101" s="36">
        <f>Sheet1!CM102</f>
        <v>1342723</v>
      </c>
      <c r="D101" s="36">
        <f>Sheet1!CN102</f>
        <v>24197</v>
      </c>
      <c r="E101" s="36">
        <f>Sheet1!CO102</f>
        <v>79926</v>
      </c>
      <c r="F101" s="36">
        <f>Sheet1!CP102</f>
        <v>1432</v>
      </c>
      <c r="G101" s="36">
        <f>Sheet1!CQ102</f>
        <v>232869</v>
      </c>
      <c r="H101" s="36">
        <f>Sheet1!CR102</f>
        <v>1029928</v>
      </c>
      <c r="I101" s="36">
        <f>Sheet1!CS102</f>
        <v>16801</v>
      </c>
      <c r="J101" s="36">
        <f>Sheet1!CT102</f>
        <v>4057</v>
      </c>
      <c r="K101" s="36">
        <f>Sheet1!CU102</f>
        <v>241</v>
      </c>
      <c r="L101" s="36">
        <f>Sheet1!CV102</f>
        <v>8884492</v>
      </c>
      <c r="M101" s="36">
        <f>Sheet1!CW102</f>
        <v>26841</v>
      </c>
    </row>
    <row r="102" ht="15.25" spans="1:13">
      <c r="A102" t="s">
        <v>15</v>
      </c>
      <c r="B102" s="68">
        <v>43962</v>
      </c>
      <c r="C102" s="36">
        <f>Sheet1!CM103</f>
        <v>1365247</v>
      </c>
      <c r="D102" s="36">
        <f>Sheet1!CN103</f>
        <v>22524</v>
      </c>
      <c r="E102" s="36">
        <f>Sheet1!CO103</f>
        <v>80715</v>
      </c>
      <c r="F102" s="36">
        <f>Sheet1!CP103</f>
        <v>789</v>
      </c>
      <c r="G102" s="36">
        <f>Sheet1!CQ103</f>
        <v>240842</v>
      </c>
      <c r="H102" s="36">
        <f>Sheet1!CR103</f>
        <v>1043690</v>
      </c>
      <c r="I102" s="36">
        <f>Sheet1!CS103</f>
        <v>16493</v>
      </c>
      <c r="J102" s="36">
        <f>Sheet1!CT103</f>
        <v>4125</v>
      </c>
      <c r="K102" s="36">
        <f>Sheet1!CU103</f>
        <v>244</v>
      </c>
      <c r="L102" s="36">
        <f>Sheet1!CV103</f>
        <v>9376795</v>
      </c>
      <c r="M102" s="36">
        <f>Sheet1!CW103</f>
        <v>28328</v>
      </c>
    </row>
    <row r="103" ht="15.25" spans="1:13">
      <c r="A103" t="s">
        <v>15</v>
      </c>
      <c r="B103" s="68">
        <v>43963</v>
      </c>
      <c r="C103" s="36">
        <f>Sheet1!CM104</f>
        <v>1381665</v>
      </c>
      <c r="D103" s="36">
        <f>Sheet1!CN104</f>
        <v>16418</v>
      </c>
      <c r="E103" s="36">
        <f>Sheet1!CO104</f>
        <v>81552</v>
      </c>
      <c r="F103" s="36">
        <f>Sheet1!CP104</f>
        <v>837</v>
      </c>
      <c r="G103" s="36">
        <f>Sheet1!CQ104</f>
        <v>260188</v>
      </c>
      <c r="H103" s="36">
        <f>Sheet1!CR104</f>
        <v>1039925</v>
      </c>
      <c r="I103" s="36">
        <f>Sheet1!CS104</f>
        <v>16451</v>
      </c>
      <c r="J103" s="36">
        <f>Sheet1!CT104</f>
        <v>4174</v>
      </c>
      <c r="K103" s="36">
        <f>Sheet1!CU104</f>
        <v>246</v>
      </c>
      <c r="L103" s="36">
        <f>Sheet1!CV104</f>
        <v>9700658</v>
      </c>
      <c r="M103" s="36">
        <f>Sheet1!CW104</f>
        <v>29307</v>
      </c>
    </row>
    <row r="104" ht="15.25" spans="1:13">
      <c r="A104" t="s">
        <v>15</v>
      </c>
      <c r="B104" s="68">
        <v>43964</v>
      </c>
      <c r="C104" s="36">
        <f>Sheet1!CM105</f>
        <v>1406306</v>
      </c>
      <c r="D104" s="36">
        <f>Sheet1!CN105</f>
        <v>24641</v>
      </c>
      <c r="E104" s="36">
        <f>Sheet1!CO105</f>
        <v>83254</v>
      </c>
      <c r="F104" s="36">
        <f>Sheet1!CP105</f>
        <v>1702</v>
      </c>
      <c r="G104" s="36">
        <f>Sheet1!CQ105</f>
        <v>280438</v>
      </c>
      <c r="H104" s="36">
        <f>Sheet1!CR105</f>
        <v>1042614</v>
      </c>
      <c r="I104" s="36">
        <f>Sheet1!CS105</f>
        <v>16472</v>
      </c>
      <c r="J104" s="36">
        <f>Sheet1!CT105</f>
        <v>4249</v>
      </c>
      <c r="K104" s="36">
        <f>Sheet1!CU105</f>
        <v>252</v>
      </c>
      <c r="L104" s="36">
        <f>Sheet1!CV105</f>
        <v>9925238</v>
      </c>
      <c r="M104" s="36">
        <f>Sheet1!CW105</f>
        <v>29985</v>
      </c>
    </row>
    <row r="105" ht="15.25" spans="1:13">
      <c r="A105" t="s">
        <v>15</v>
      </c>
      <c r="B105" s="68">
        <v>43965</v>
      </c>
      <c r="C105" s="36">
        <f>Sheet1!CM106</f>
        <v>1427185</v>
      </c>
      <c r="D105" s="36">
        <f>Sheet1!CN106</f>
        <v>20879</v>
      </c>
      <c r="E105" s="36">
        <f>Sheet1!CO106</f>
        <v>84971</v>
      </c>
      <c r="F105" s="36">
        <f>Sheet1!CP106</f>
        <v>1717</v>
      </c>
      <c r="G105" s="36">
        <f>Sheet1!CQ106</f>
        <v>307755</v>
      </c>
      <c r="H105" s="36">
        <f>Sheet1!CR106</f>
        <v>1034459</v>
      </c>
      <c r="I105" s="36">
        <f>Sheet1!CS106</f>
        <v>16349</v>
      </c>
      <c r="J105" s="36">
        <f>Sheet1!CT106</f>
        <v>4312</v>
      </c>
      <c r="K105" s="36">
        <f>Sheet1!CU106</f>
        <v>257</v>
      </c>
      <c r="L105" s="36">
        <f>Sheet1!CV106</f>
        <v>10228597</v>
      </c>
      <c r="M105" s="36">
        <f>Sheet1!CW106</f>
        <v>30902</v>
      </c>
    </row>
    <row r="106" ht="15.25" spans="1:13">
      <c r="A106" t="s">
        <v>15</v>
      </c>
      <c r="B106" s="68">
        <v>43966</v>
      </c>
      <c r="C106" s="36">
        <f>Sheet1!CM107</f>
        <v>1453381</v>
      </c>
      <c r="D106" s="36">
        <f>Sheet1!CN107</f>
        <v>26196</v>
      </c>
      <c r="E106" s="36">
        <f>Sheet1!CO107</f>
        <v>86770</v>
      </c>
      <c r="F106" s="36">
        <f>Sheet1!CP107</f>
        <v>1799</v>
      </c>
      <c r="G106" s="36">
        <f>Sheet1!CQ107</f>
        <v>316244</v>
      </c>
      <c r="H106" s="36">
        <f>Sheet1!CR107</f>
        <v>1050367</v>
      </c>
      <c r="I106" s="36">
        <f>Sheet1!CS107</f>
        <v>16239</v>
      </c>
      <c r="J106" s="36">
        <f>Sheet1!CT107</f>
        <v>4391</v>
      </c>
      <c r="K106" s="36">
        <f>Sheet1!CU107</f>
        <v>262</v>
      </c>
      <c r="L106" s="36">
        <f>Sheet1!CV107</f>
        <v>10569822</v>
      </c>
      <c r="M106" s="36">
        <f>Sheet1!CW107</f>
        <v>31933</v>
      </c>
    </row>
    <row r="107" ht="15.25" spans="1:13">
      <c r="A107" t="s">
        <v>15</v>
      </c>
      <c r="B107" s="68">
        <v>43967</v>
      </c>
      <c r="C107" s="36">
        <f>Sheet1!CM108</f>
        <v>1480703</v>
      </c>
      <c r="D107" s="36">
        <f>Sheet1!CN108</f>
        <v>27322</v>
      </c>
      <c r="E107" s="36">
        <f>Sheet1!CO108</f>
        <v>88309</v>
      </c>
      <c r="F107" s="36">
        <f>Sheet1!CP108</f>
        <v>1539</v>
      </c>
      <c r="G107" s="36">
        <f>Sheet1!CQ108</f>
        <v>321348</v>
      </c>
      <c r="H107" s="36">
        <f>Sheet1!CR108</f>
        <v>1071046</v>
      </c>
      <c r="I107" s="36">
        <f>Sheet1!CS108</f>
        <v>16145</v>
      </c>
      <c r="J107" s="36">
        <f>Sheet1!CT108</f>
        <v>4477</v>
      </c>
      <c r="K107" s="36">
        <f>Sheet1!CU108</f>
        <v>267</v>
      </c>
      <c r="L107" s="36">
        <f>Sheet1!CV108</f>
        <v>11003912</v>
      </c>
      <c r="M107" s="36">
        <f>Sheet1!CW108</f>
        <v>33269</v>
      </c>
    </row>
    <row r="108" ht="15.25" spans="1:13">
      <c r="A108" t="s">
        <v>15</v>
      </c>
      <c r="B108" s="68">
        <v>43968</v>
      </c>
      <c r="C108" s="36">
        <f>Sheet1!CM109</f>
        <v>1503684</v>
      </c>
      <c r="D108" s="36">
        <f>Sheet1!CN109</f>
        <v>22981</v>
      </c>
      <c r="E108" s="36">
        <f>Sheet1!CO109</f>
        <v>89454</v>
      </c>
      <c r="F108" s="36">
        <f>Sheet1!CP109</f>
        <v>1145</v>
      </c>
      <c r="G108" s="36">
        <f>Sheet1!CQ109</f>
        <v>337563</v>
      </c>
      <c r="H108" s="36">
        <f>Sheet1!CR109</f>
        <v>1076667</v>
      </c>
      <c r="I108" s="36">
        <f>Sheet1!CS109</f>
        <v>16024</v>
      </c>
      <c r="J108" s="36">
        <f>Sheet1!CT109</f>
        <v>4546</v>
      </c>
      <c r="K108" s="36">
        <f>Sheet1!CU109</f>
        <v>270</v>
      </c>
      <c r="L108" s="36">
        <f>Sheet1!CV109</f>
        <v>11774477</v>
      </c>
      <c r="M108" s="36">
        <f>Sheet1!CW109</f>
        <v>35598</v>
      </c>
    </row>
    <row r="109" ht="15.25" spans="1:13">
      <c r="A109" t="s">
        <v>15</v>
      </c>
      <c r="B109" s="68">
        <v>43969</v>
      </c>
      <c r="C109" s="36">
        <f>Sheet1!CM110</f>
        <v>1525579</v>
      </c>
      <c r="D109" s="36">
        <f>Sheet1!CN110</f>
        <v>21895</v>
      </c>
      <c r="E109" s="36">
        <f>Sheet1!CO110</f>
        <v>90902</v>
      </c>
      <c r="F109" s="36">
        <f>Sheet1!CP110</f>
        <v>1448</v>
      </c>
      <c r="G109" s="36">
        <f>Sheet1!CQ110</f>
        <v>343204</v>
      </c>
      <c r="H109" s="36">
        <f>Sheet1!CR110</f>
        <v>1091473</v>
      </c>
      <c r="I109" s="36">
        <f>Sheet1!CS110</f>
        <v>16366</v>
      </c>
      <c r="J109" s="36">
        <f>Sheet1!CT110</f>
        <v>4612</v>
      </c>
      <c r="K109" s="36">
        <f>Sheet1!CU110</f>
        <v>275</v>
      </c>
      <c r="L109" s="36">
        <f>Sheet1!CV110</f>
        <v>11768015</v>
      </c>
      <c r="M109" s="36">
        <f>Sheet1!CW110</f>
        <v>35578</v>
      </c>
    </row>
    <row r="110" ht="15.25" spans="1:13">
      <c r="A110" t="s">
        <v>15</v>
      </c>
      <c r="B110" s="68">
        <v>43970</v>
      </c>
      <c r="C110" s="36">
        <f>Sheet1!CM111</f>
        <v>1544685</v>
      </c>
      <c r="D110" s="36">
        <f>Sheet1!CN111</f>
        <v>19106</v>
      </c>
      <c r="E110" s="36">
        <f>Sheet1!CO111</f>
        <v>91730</v>
      </c>
      <c r="F110" s="36">
        <f>Sheet1!CP111</f>
        <v>828</v>
      </c>
      <c r="G110" s="36">
        <f>Sheet1!CQ111</f>
        <v>353116</v>
      </c>
      <c r="H110" s="36">
        <f>Sheet1!CR111</f>
        <v>1099839</v>
      </c>
      <c r="I110" s="36">
        <f>Sheet1!CS111</f>
        <v>15972</v>
      </c>
      <c r="J110" s="36">
        <f>Sheet1!CT111</f>
        <v>4670</v>
      </c>
      <c r="K110" s="36">
        <f>Sheet1!CU111</f>
        <v>277</v>
      </c>
      <c r="L110" s="36">
        <f>Sheet1!CV111</f>
        <v>12147171</v>
      </c>
      <c r="M110" s="36">
        <f>Sheet1!CW111</f>
        <v>36724</v>
      </c>
    </row>
    <row r="111" ht="15.25" spans="1:13">
      <c r="A111" t="s">
        <v>15</v>
      </c>
      <c r="B111" s="68">
        <v>43971</v>
      </c>
      <c r="C111" s="36">
        <f>Sheet1!CM112</f>
        <v>1567289</v>
      </c>
      <c r="D111" s="36">
        <f>Sheet1!CN112</f>
        <v>22604</v>
      </c>
      <c r="E111" s="36">
        <f>Sheet1!CO112</f>
        <v>93343</v>
      </c>
      <c r="F111" s="36">
        <f>Sheet1!CP112</f>
        <v>1613</v>
      </c>
      <c r="G111" s="36">
        <f>Sheet1!CQ112</f>
        <v>362384</v>
      </c>
      <c r="H111" s="36">
        <f>Sheet1!CR112</f>
        <v>1111562</v>
      </c>
      <c r="I111" s="36">
        <f>Sheet1!CS112</f>
        <v>16879</v>
      </c>
      <c r="J111" s="36">
        <f>Sheet1!CT112</f>
        <v>4738</v>
      </c>
      <c r="K111" s="36">
        <f>Sheet1!CU112</f>
        <v>282</v>
      </c>
      <c r="L111" s="36">
        <f>Sheet1!CV112</f>
        <v>12575413</v>
      </c>
      <c r="M111" s="36">
        <f>Sheet1!CW112</f>
        <v>38018</v>
      </c>
    </row>
    <row r="112" ht="15.25" spans="1:13">
      <c r="A112" t="s">
        <v>15</v>
      </c>
      <c r="B112" s="68">
        <v>43972</v>
      </c>
      <c r="C112" s="36">
        <f>Sheet1!CM113</f>
        <v>1588666</v>
      </c>
      <c r="D112" s="36">
        <f>Sheet1!CN113</f>
        <v>21377</v>
      </c>
      <c r="E112" s="36">
        <f>Sheet1!CO113</f>
        <v>94743</v>
      </c>
      <c r="F112" s="36">
        <f>Sheet1!CP113</f>
        <v>1400</v>
      </c>
      <c r="G112" s="36">
        <f>Sheet1!CQ113</f>
        <v>362135</v>
      </c>
      <c r="H112" s="36">
        <f>Sheet1!CR113</f>
        <v>1131788</v>
      </c>
      <c r="I112" s="36">
        <f>Sheet1!CS113</f>
        <v>17781</v>
      </c>
      <c r="J112" s="36">
        <f>Sheet1!CT113</f>
        <v>4803</v>
      </c>
      <c r="K112" s="36">
        <f>Sheet1!CU113</f>
        <v>286</v>
      </c>
      <c r="L112" s="36">
        <f>Sheet1!CV113</f>
        <v>14056705</v>
      </c>
      <c r="M112" s="36">
        <f>Sheet1!CW113</f>
        <v>42496</v>
      </c>
    </row>
    <row r="113" ht="15.25" spans="1:13">
      <c r="A113" t="s">
        <v>15</v>
      </c>
      <c r="B113" s="68">
        <v>43973</v>
      </c>
      <c r="C113" s="36">
        <f>Sheet1!CM114</f>
        <v>1617655</v>
      </c>
      <c r="D113" s="36">
        <f>Sheet1!CN114</f>
        <v>28989</v>
      </c>
      <c r="E113" s="36">
        <f>Sheet1!CO114</f>
        <v>96179</v>
      </c>
      <c r="F113" s="36">
        <f>Sheet1!CP114</f>
        <v>1436</v>
      </c>
      <c r="G113" s="36">
        <f>Sheet1!CQ114</f>
        <v>381567</v>
      </c>
      <c r="H113" s="36">
        <f>Sheet1!CR114</f>
        <v>1139909</v>
      </c>
      <c r="I113" s="36">
        <f>Sheet1!CS114</f>
        <v>17842</v>
      </c>
      <c r="J113" s="36">
        <f>Sheet1!CT114</f>
        <v>4890</v>
      </c>
      <c r="K113" s="36">
        <f>Sheet1!CU114</f>
        <v>291</v>
      </c>
      <c r="L113" s="36">
        <f>Sheet1!CV114</f>
        <v>13380626</v>
      </c>
      <c r="M113" s="36">
        <f>Sheet1!CW114</f>
        <v>40451</v>
      </c>
    </row>
    <row r="114" ht="15.25" spans="1:13">
      <c r="A114" t="s">
        <v>15</v>
      </c>
      <c r="B114" s="68">
        <v>43974</v>
      </c>
      <c r="C114" s="36">
        <f>Sheet1!CM115</f>
        <v>1642698</v>
      </c>
      <c r="D114" s="36">
        <f>Sheet1!CN115</f>
        <v>25043</v>
      </c>
      <c r="E114" s="36">
        <f>Sheet1!CO115</f>
        <v>97538</v>
      </c>
      <c r="F114" s="36">
        <f>Sheet1!CP115</f>
        <v>1359</v>
      </c>
      <c r="G114" s="36">
        <f>Sheet1!CQ115</f>
        <v>396075</v>
      </c>
      <c r="H114" s="36">
        <f>Sheet1!CR115</f>
        <v>1149085</v>
      </c>
      <c r="I114" s="36">
        <f>Sheet1!CS115</f>
        <v>17207</v>
      </c>
      <c r="J114" s="36">
        <f>Sheet1!CT115</f>
        <v>4966</v>
      </c>
      <c r="K114" s="36">
        <f>Sheet1!CU115</f>
        <v>295</v>
      </c>
      <c r="L114" s="36">
        <f>Sheet1!CV115</f>
        <v>13818030</v>
      </c>
      <c r="M114" s="36">
        <f>Sheet1!CW115</f>
        <v>41773</v>
      </c>
    </row>
    <row r="115" ht="15.25" spans="1:13">
      <c r="A115" t="s">
        <v>15</v>
      </c>
      <c r="B115" s="68">
        <v>43975</v>
      </c>
      <c r="C115" s="36">
        <f>Sheet1!CM116</f>
        <v>1665027</v>
      </c>
      <c r="D115" s="36">
        <f>Sheet1!CN116</f>
        <v>22329</v>
      </c>
      <c r="E115" s="36">
        <f>Sheet1!CO116</f>
        <v>98639</v>
      </c>
      <c r="F115" s="36">
        <f>Sheet1!CP116</f>
        <v>1101</v>
      </c>
      <c r="G115" s="36">
        <f>Sheet1!CQ116</f>
        <v>445009</v>
      </c>
      <c r="H115" s="36">
        <f>Sheet1!CR116</f>
        <v>1121379</v>
      </c>
      <c r="I115" s="36">
        <f>Sheet1!CS116</f>
        <v>17111</v>
      </c>
      <c r="J115" s="36">
        <f>Sheet1!CT116</f>
        <v>5033</v>
      </c>
      <c r="K115" s="36">
        <f>Sheet1!CU116</f>
        <v>298</v>
      </c>
      <c r="L115" s="36">
        <f>Sheet1!CV116</f>
        <v>14302223</v>
      </c>
      <c r="M115" s="36">
        <f>Sheet1!CW116</f>
        <v>43236</v>
      </c>
    </row>
    <row r="116" ht="15.25" spans="1:13">
      <c r="A116" t="s">
        <v>15</v>
      </c>
      <c r="B116" s="68">
        <v>43976</v>
      </c>
      <c r="C116" s="36">
        <f>Sheet1!CM117</f>
        <v>1684048</v>
      </c>
      <c r="D116" s="36">
        <f>Sheet1!CN117</f>
        <v>19021</v>
      </c>
      <c r="E116" s="36">
        <f>Sheet1!CO117</f>
        <v>99243</v>
      </c>
      <c r="F116" s="36">
        <f>Sheet1!CP117</f>
        <v>604</v>
      </c>
      <c r="G116" s="36">
        <f>Sheet1!CQ117</f>
        <v>451451</v>
      </c>
      <c r="H116" s="36">
        <f>Sheet1!CR117</f>
        <v>1133354</v>
      </c>
      <c r="I116" s="36">
        <f>Sheet1!CS117</f>
        <v>17134</v>
      </c>
      <c r="J116" s="36">
        <f>Sheet1!CT117</f>
        <v>5091</v>
      </c>
      <c r="K116" s="36">
        <f>Sheet1!CU117</f>
        <v>300</v>
      </c>
      <c r="L116" s="36">
        <f>Sheet1!CV117</f>
        <v>14686180</v>
      </c>
      <c r="M116" s="36">
        <f>Sheet1!CW117</f>
        <v>44396</v>
      </c>
    </row>
    <row r="117" ht="15.25" spans="1:13">
      <c r="A117" t="s">
        <v>15</v>
      </c>
      <c r="B117" s="68">
        <v>43977</v>
      </c>
      <c r="C117" s="36">
        <f>Sheet1!CM118</f>
        <v>1703881</v>
      </c>
      <c r="D117" s="36">
        <f>Sheet1!CN118</f>
        <v>19833</v>
      </c>
      <c r="E117" s="36">
        <f>Sheet1!CO118</f>
        <v>99754</v>
      </c>
      <c r="F117" s="36">
        <f>Sheet1!CP118</f>
        <v>511</v>
      </c>
      <c r="G117" s="36">
        <f>Sheet1!CQ118</f>
        <v>461002</v>
      </c>
      <c r="H117" s="36">
        <f>Sheet1!CR118</f>
        <v>1143125</v>
      </c>
      <c r="I117" s="36">
        <f>Sheet1!CS118</f>
        <v>17103</v>
      </c>
      <c r="J117" s="36">
        <f>Sheet1!CT118</f>
        <v>5151</v>
      </c>
      <c r="K117" s="36">
        <f>Sheet1!CU118</f>
        <v>302</v>
      </c>
      <c r="L117" s="36">
        <f>Sheet1!CV118</f>
        <v>15161582</v>
      </c>
      <c r="M117" s="36">
        <f>Sheet1!CW118</f>
        <v>45832</v>
      </c>
    </row>
    <row r="118" ht="15.25" spans="1:13">
      <c r="A118" t="s">
        <v>15</v>
      </c>
      <c r="B118" s="68">
        <v>43978</v>
      </c>
      <c r="C118" s="36">
        <f>Sheet1!CM119</f>
        <v>1722856</v>
      </c>
      <c r="D118" s="36">
        <f>Sheet1!CN119</f>
        <v>18975</v>
      </c>
      <c r="E118" s="36">
        <f>Sheet1!CO119</f>
        <v>100468</v>
      </c>
      <c r="F118" s="36">
        <f>Sheet1!CP119</f>
        <v>714</v>
      </c>
      <c r="G118" s="36">
        <f>Sheet1!CQ119</f>
        <v>477189</v>
      </c>
      <c r="H118" s="36">
        <f>Sheet1!CR119</f>
        <v>1145199</v>
      </c>
      <c r="I118" s="36">
        <f>Sheet1!CS119</f>
        <v>17109</v>
      </c>
      <c r="J118" s="36">
        <f>Sheet1!CT119</f>
        <v>5208</v>
      </c>
      <c r="K118" s="36">
        <f>Sheet1!CU119</f>
        <v>304</v>
      </c>
      <c r="L118" s="36">
        <f>Sheet1!CV119</f>
        <v>15488613</v>
      </c>
      <c r="M118" s="36">
        <f>Sheet1!CW119</f>
        <v>46820</v>
      </c>
    </row>
    <row r="119" ht="15.25" spans="1:13">
      <c r="A119" t="s">
        <v>15</v>
      </c>
      <c r="B119" s="68">
        <v>43979</v>
      </c>
      <c r="C119" s="36">
        <f>Sheet1!CM120</f>
        <v>1742286</v>
      </c>
      <c r="D119" s="36">
        <f>Sheet1!CN120</f>
        <v>19430</v>
      </c>
      <c r="E119" s="36">
        <f>Sheet1!CO120</f>
        <v>101842</v>
      </c>
      <c r="F119" s="36">
        <f>Sheet1!CP120</f>
        <v>1374</v>
      </c>
      <c r="G119" s="36">
        <f>Sheet1!CQ120</f>
        <v>485929</v>
      </c>
      <c r="H119" s="36">
        <f>Sheet1!CR120</f>
        <v>1154515</v>
      </c>
      <c r="I119" s="36">
        <f>Sheet1!CS120</f>
        <v>17146</v>
      </c>
      <c r="J119" s="36">
        <f>Sheet1!CT120</f>
        <v>5267</v>
      </c>
      <c r="K119" s="36">
        <f>Sheet1!CU120</f>
        <v>308</v>
      </c>
      <c r="L119" s="36">
        <f>Sheet1!CV120</f>
        <v>15806189</v>
      </c>
      <c r="M119" s="36">
        <f>Sheet1!CW120</f>
        <v>47779</v>
      </c>
    </row>
    <row r="120" ht="15.25" spans="1:13">
      <c r="A120" t="s">
        <v>15</v>
      </c>
      <c r="B120" s="68">
        <v>43980</v>
      </c>
      <c r="C120" s="36">
        <f>Sheet1!CM121</f>
        <v>1766201</v>
      </c>
      <c r="D120" s="36">
        <f>Sheet1!CN121</f>
        <v>23915</v>
      </c>
      <c r="E120" s="36">
        <f>Sheet1!CO121</f>
        <v>103265</v>
      </c>
      <c r="F120" s="36">
        <f>Sheet1!CP121</f>
        <v>1423</v>
      </c>
      <c r="G120" s="36">
        <f>Sheet1!CQ121</f>
        <v>497958</v>
      </c>
      <c r="H120" s="36">
        <f>Sheet1!CR121</f>
        <v>1164978</v>
      </c>
      <c r="I120" s="36">
        <f>Sheet1!CS121</f>
        <v>17193</v>
      </c>
      <c r="J120" s="36">
        <f>Sheet1!CT121</f>
        <v>5339</v>
      </c>
      <c r="K120" s="36">
        <f>Sheet1!CU121</f>
        <v>312</v>
      </c>
      <c r="L120" s="36">
        <f>Sheet1!CV121</f>
        <v>16274635</v>
      </c>
      <c r="M120" s="36">
        <f>Sheet1!CW121</f>
        <v>49194</v>
      </c>
    </row>
    <row r="121" ht="15.25" spans="1:13">
      <c r="A121" t="s">
        <v>15</v>
      </c>
      <c r="B121" s="68">
        <v>43981</v>
      </c>
      <c r="C121" s="36">
        <f>Sheet1!CM122</f>
        <v>1788719</v>
      </c>
      <c r="D121" s="36">
        <f>Sheet1!CN122</f>
        <v>22518</v>
      </c>
      <c r="E121" s="36">
        <f>Sheet1!CO122</f>
        <v>104386</v>
      </c>
      <c r="F121" s="36">
        <f>Sheet1!CP122</f>
        <v>1121</v>
      </c>
      <c r="G121" s="36">
        <f>Sheet1!CQ122</f>
        <v>518114</v>
      </c>
      <c r="H121" s="36">
        <f>Sheet1!CR122</f>
        <v>1166219</v>
      </c>
      <c r="I121" s="36">
        <f>Sheet1!CS122</f>
        <v>17201</v>
      </c>
      <c r="J121" s="36">
        <f>Sheet1!CT122</f>
        <v>5407</v>
      </c>
      <c r="K121" s="36">
        <f>Sheet1!CU122</f>
        <v>316</v>
      </c>
      <c r="L121" s="36">
        <f>Sheet1!CV122</f>
        <v>16763492</v>
      </c>
      <c r="M121" s="36">
        <f>Sheet1!CW122</f>
        <v>50671</v>
      </c>
    </row>
    <row r="122" ht="15.25" spans="1:13">
      <c r="A122" t="s">
        <v>15</v>
      </c>
      <c r="B122" s="68">
        <v>43982</v>
      </c>
      <c r="C122" s="36">
        <f>Sheet1!CM123</f>
        <v>1814602</v>
      </c>
      <c r="D122" s="36">
        <f>Sheet1!CN123</f>
        <v>25883</v>
      </c>
      <c r="E122" s="36">
        <f>Sheet1!CO123</f>
        <v>105514</v>
      </c>
      <c r="F122" s="36">
        <f>Sheet1!CP123</f>
        <v>1128</v>
      </c>
      <c r="G122" s="36">
        <f>Sheet1!CQ123</f>
        <v>528345</v>
      </c>
      <c r="H122" s="36">
        <f>Sheet1!CR123</f>
        <v>1180743</v>
      </c>
      <c r="I122" s="36">
        <f>Sheet1!CS123</f>
        <v>16983</v>
      </c>
      <c r="J122" s="36">
        <f>Sheet1!CT123</f>
        <v>5485</v>
      </c>
      <c r="K122" s="36">
        <f>Sheet1!CU123</f>
        <v>319</v>
      </c>
      <c r="L122" s="36">
        <f>Sheet1!CV123</f>
        <v>17152320</v>
      </c>
      <c r="M122" s="36">
        <f>Sheet1!CW123</f>
        <v>51846</v>
      </c>
    </row>
    <row r="123" ht="15.25" spans="1:13">
      <c r="A123" t="s">
        <v>15</v>
      </c>
      <c r="B123" s="68">
        <v>43983</v>
      </c>
      <c r="C123" s="36">
        <f>Sheet1!CM124</f>
        <v>1834494</v>
      </c>
      <c r="D123" s="36">
        <f>Sheet1!CN124</f>
        <v>19892</v>
      </c>
      <c r="E123" s="36">
        <f>Sheet1!CO124</f>
        <v>106141</v>
      </c>
      <c r="F123" s="36">
        <f>Sheet1!CP124</f>
        <v>627</v>
      </c>
      <c r="G123" s="36">
        <f>Sheet1!CQ124</f>
        <v>541168</v>
      </c>
      <c r="H123" s="36">
        <f>Sheet1!CR124</f>
        <v>1187185</v>
      </c>
      <c r="I123" s="36">
        <f>Sheet1!CS124</f>
        <v>17102</v>
      </c>
      <c r="J123" s="36">
        <f>Sheet1!CT124</f>
        <v>5545</v>
      </c>
      <c r="K123" s="36">
        <f>Sheet1!CU124</f>
        <v>321</v>
      </c>
      <c r="L123" s="36">
        <f>Sheet1!CV124</f>
        <v>17580172</v>
      </c>
      <c r="M123" s="36">
        <f>Sheet1!CW124</f>
        <v>53138</v>
      </c>
    </row>
    <row r="124" ht="15.25" spans="1:13">
      <c r="A124" t="s">
        <v>15</v>
      </c>
      <c r="B124" s="68">
        <v>43984</v>
      </c>
      <c r="C124" s="36">
        <f>Sheet1!CM125</f>
        <v>1856800</v>
      </c>
      <c r="D124" s="36">
        <f>Sheet1!CN125</f>
        <v>22306</v>
      </c>
      <c r="E124" s="36">
        <f>Sheet1!CO125</f>
        <v>106851</v>
      </c>
      <c r="F124" s="36">
        <f>Sheet1!CP125</f>
        <v>710</v>
      </c>
      <c r="G124" s="36">
        <f>Sheet1!CQ125</f>
        <v>608191</v>
      </c>
      <c r="H124" s="36">
        <f>Sheet1!CR125</f>
        <v>1141758</v>
      </c>
      <c r="I124" s="36">
        <f>Sheet1!CS125</f>
        <v>16923</v>
      </c>
      <c r="J124" s="36">
        <f>Sheet1!CT125</f>
        <v>5612</v>
      </c>
      <c r="K124" s="36">
        <f>Sheet1!CU125</f>
        <v>323</v>
      </c>
      <c r="L124" s="36">
        <f>Sheet1!CV125</f>
        <v>18020865</v>
      </c>
      <c r="M124" s="36">
        <f>Sheet1!CW125</f>
        <v>54469</v>
      </c>
    </row>
    <row r="125" ht="15.25" spans="1:13">
      <c r="A125" t="s">
        <v>15</v>
      </c>
      <c r="B125" s="68">
        <v>43985</v>
      </c>
      <c r="C125" s="36">
        <f>Sheet1!CM126</f>
        <v>1878305</v>
      </c>
      <c r="D125" s="36">
        <f>Sheet1!CN126</f>
        <v>21505</v>
      </c>
      <c r="E125" s="36">
        <f>Sheet1!CO126</f>
        <v>107970</v>
      </c>
      <c r="F125" s="36">
        <f>Sheet1!CP126</f>
        <v>1119</v>
      </c>
      <c r="G125" s="36">
        <f>Sheet1!CQ126</f>
        <v>622092</v>
      </c>
      <c r="H125" s="36">
        <f>Sheet1!CR126</f>
        <v>1148243</v>
      </c>
      <c r="I125" s="36">
        <f>Sheet1!CS126</f>
        <v>16949</v>
      </c>
      <c r="J125" s="36">
        <f>Sheet1!CT126</f>
        <v>5677</v>
      </c>
      <c r="K125" s="36">
        <f>Sheet1!CU126</f>
        <v>326</v>
      </c>
      <c r="L125" s="36">
        <f>Sheet1!CV126</f>
        <v>18492863</v>
      </c>
      <c r="M125" s="36">
        <f>Sheet1!CW126</f>
        <v>55895</v>
      </c>
    </row>
    <row r="126" ht="15.25" spans="1:13">
      <c r="A126" t="s">
        <v>15</v>
      </c>
      <c r="B126" s="68">
        <v>43986</v>
      </c>
      <c r="C126" s="36">
        <f>Sheet1!CM127</f>
        <v>1898459</v>
      </c>
      <c r="D126" s="36">
        <f>Sheet1!CN127</f>
        <v>20154</v>
      </c>
      <c r="E126" s="36">
        <f>Sheet1!CO127</f>
        <v>108993</v>
      </c>
      <c r="F126" s="36">
        <f>Sheet1!CP127</f>
        <v>1023</v>
      </c>
      <c r="G126" s="36">
        <f>Sheet1!CQ127</f>
        <v>652021</v>
      </c>
      <c r="H126" s="36">
        <f>Sheet1!CR127</f>
        <v>1137445</v>
      </c>
      <c r="I126" s="36">
        <f>Sheet1!CS127</f>
        <v>16921</v>
      </c>
      <c r="J126" s="36">
        <f>Sheet1!CT127</f>
        <v>5738</v>
      </c>
      <c r="K126" s="36">
        <f>Sheet1!CU127</f>
        <v>329</v>
      </c>
      <c r="L126" s="36">
        <f>Sheet1!CV127</f>
        <v>19002119</v>
      </c>
      <c r="M126" s="36">
        <f>Sheet1!CW127</f>
        <v>57434</v>
      </c>
    </row>
    <row r="127" ht="15.25" spans="1:13">
      <c r="A127" t="s">
        <v>15</v>
      </c>
      <c r="B127" s="68">
        <v>43987</v>
      </c>
      <c r="C127" s="36">
        <f>Sheet1!CM128</f>
        <v>1921992</v>
      </c>
      <c r="D127" s="36">
        <f>Sheet1!CN128</f>
        <v>23533</v>
      </c>
      <c r="E127" s="36">
        <f>Sheet1!CO128</f>
        <v>110093</v>
      </c>
      <c r="F127" s="36">
        <f>Sheet1!CP128</f>
        <v>1100</v>
      </c>
      <c r="G127" s="36">
        <f>Sheet1!CQ128</f>
        <v>705991</v>
      </c>
      <c r="H127" s="36">
        <f>Sheet1!CR128</f>
        <v>1105908</v>
      </c>
      <c r="I127" s="36">
        <f>Sheet1!CS128</f>
        <v>16991</v>
      </c>
      <c r="J127" s="36">
        <f>Sheet1!CT128</f>
        <v>5809</v>
      </c>
      <c r="K127" s="36">
        <f>Sheet1!CU128</f>
        <v>333</v>
      </c>
      <c r="L127" s="36">
        <f>Sheet1!CV128</f>
        <v>19475353</v>
      </c>
      <c r="M127" s="36">
        <f>Sheet1!CW128</f>
        <v>58863</v>
      </c>
    </row>
    <row r="128" ht="15.25" spans="1:13">
      <c r="A128" t="s">
        <v>15</v>
      </c>
      <c r="B128" s="68">
        <v>43988</v>
      </c>
      <c r="C128" s="36">
        <f>Sheet1!CM129</f>
        <v>1951009</v>
      </c>
      <c r="D128" s="36">
        <f>Sheet1!CN129</f>
        <v>29017</v>
      </c>
      <c r="E128" s="36">
        <f>Sheet1!CO129</f>
        <v>111265</v>
      </c>
      <c r="F128" s="36">
        <f>Sheet1!CP129</f>
        <v>1172</v>
      </c>
      <c r="G128" s="36">
        <f>Sheet1!CQ129</f>
        <v>718239</v>
      </c>
      <c r="H128" s="36">
        <f>Sheet1!CR129</f>
        <v>1121505</v>
      </c>
      <c r="I128" s="36">
        <f>Sheet1!CS129</f>
        <v>17052</v>
      </c>
      <c r="J128" s="36">
        <f>Sheet1!CT129</f>
        <v>5897</v>
      </c>
      <c r="K128" s="36">
        <f>Sheet1!CU129</f>
        <v>336</v>
      </c>
      <c r="L128" s="36">
        <f>Sheet1!CV129</f>
        <v>20146529</v>
      </c>
      <c r="M128" s="36">
        <f>Sheet1!CW129</f>
        <v>60891</v>
      </c>
    </row>
    <row r="129" ht="15.25" spans="1:13">
      <c r="A129" t="s">
        <v>15</v>
      </c>
      <c r="B129" s="68">
        <v>43989</v>
      </c>
      <c r="C129" s="36">
        <f>Sheet1!CM130</f>
        <v>1986111</v>
      </c>
      <c r="D129" s="36">
        <f>Sheet1!CN130</f>
        <v>35102</v>
      </c>
      <c r="E129" s="36">
        <f>Sheet1!CO130</f>
        <v>112046</v>
      </c>
      <c r="F129" s="36">
        <f>Sheet1!CP130</f>
        <v>781</v>
      </c>
      <c r="G129" s="36">
        <f>Sheet1!CQ130</f>
        <v>746976</v>
      </c>
      <c r="H129" s="36">
        <f>Sheet1!CR130</f>
        <v>1127089</v>
      </c>
      <c r="I129" s="36">
        <f>Sheet1!CS130</f>
        <v>17012</v>
      </c>
      <c r="J129" s="36">
        <f>Sheet1!CT130</f>
        <v>6003</v>
      </c>
      <c r="K129" s="36">
        <f>Sheet1!CU130</f>
        <v>339</v>
      </c>
      <c r="L129" s="36">
        <f>Sheet1!CV130</f>
        <v>20700147</v>
      </c>
      <c r="M129" s="36">
        <f>Sheet1!CW130</f>
        <v>62563</v>
      </c>
    </row>
    <row r="130" ht="15.25" spans="1:13">
      <c r="A130" t="s">
        <v>15</v>
      </c>
      <c r="B130" s="68">
        <v>43990</v>
      </c>
      <c r="C130" s="36">
        <f>Sheet1!CM131</f>
        <v>0</v>
      </c>
      <c r="D130" s="36">
        <f>Sheet1!CN131</f>
        <v>0</v>
      </c>
      <c r="E130" s="36">
        <f>Sheet1!CO131</f>
        <v>0</v>
      </c>
      <c r="F130" s="36">
        <f>Sheet1!CP131</f>
        <v>0</v>
      </c>
      <c r="G130" s="36">
        <f>Sheet1!CQ131</f>
        <v>0</v>
      </c>
      <c r="H130" s="36">
        <f>Sheet1!CR131</f>
        <v>0</v>
      </c>
      <c r="I130" s="36">
        <f>Sheet1!CS131</f>
        <v>0</v>
      </c>
      <c r="J130" s="36">
        <f>Sheet1!CT131</f>
        <v>0</v>
      </c>
      <c r="K130" s="36">
        <f>Sheet1!CU131</f>
        <v>0</v>
      </c>
      <c r="L130" s="36">
        <f>Sheet1!CV131</f>
        <v>0</v>
      </c>
      <c r="M130" s="36">
        <f>Sheet1!CW131</f>
        <v>0</v>
      </c>
    </row>
    <row r="131" ht="15.25" spans="1:13">
      <c r="A131" t="s">
        <v>15</v>
      </c>
      <c r="B131" s="68">
        <v>43991</v>
      </c>
      <c r="C131" s="36">
        <f>Sheet1!CM132</f>
        <v>0</v>
      </c>
      <c r="D131" s="36">
        <f>Sheet1!CN132</f>
        <v>0</v>
      </c>
      <c r="E131" s="36">
        <f>Sheet1!CO132</f>
        <v>0</v>
      </c>
      <c r="F131" s="36">
        <f>Sheet1!CP132</f>
        <v>0</v>
      </c>
      <c r="G131" s="36">
        <f>Sheet1!CQ132</f>
        <v>0</v>
      </c>
      <c r="H131" s="36">
        <f>Sheet1!CR132</f>
        <v>0</v>
      </c>
      <c r="I131" s="36">
        <f>Sheet1!CS132</f>
        <v>0</v>
      </c>
      <c r="J131" s="36">
        <f>Sheet1!CT132</f>
        <v>0</v>
      </c>
      <c r="K131" s="36">
        <f>Sheet1!CU132</f>
        <v>0</v>
      </c>
      <c r="L131" s="36">
        <f>Sheet1!CV132</f>
        <v>0</v>
      </c>
      <c r="M131" s="36">
        <f>Sheet1!CW132</f>
        <v>0</v>
      </c>
    </row>
    <row r="132" ht="15.25" spans="1:13">
      <c r="A132" t="s">
        <v>15</v>
      </c>
      <c r="B132" s="68">
        <v>43992</v>
      </c>
      <c r="C132" s="36">
        <f>Sheet1!CM133</f>
        <v>0</v>
      </c>
      <c r="D132" s="36">
        <f>Sheet1!CN133</f>
        <v>0</v>
      </c>
      <c r="E132" s="36">
        <f>Sheet1!CO133</f>
        <v>0</v>
      </c>
      <c r="F132" s="36">
        <f>Sheet1!CP133</f>
        <v>0</v>
      </c>
      <c r="G132" s="36">
        <f>Sheet1!CQ133</f>
        <v>0</v>
      </c>
      <c r="H132" s="36">
        <f>Sheet1!CR133</f>
        <v>0</v>
      </c>
      <c r="I132" s="36">
        <f>Sheet1!CS133</f>
        <v>0</v>
      </c>
      <c r="J132" s="36">
        <f>Sheet1!CT133</f>
        <v>0</v>
      </c>
      <c r="K132" s="36">
        <f>Sheet1!CU133</f>
        <v>0</v>
      </c>
      <c r="L132" s="36">
        <f>Sheet1!CV133</f>
        <v>0</v>
      </c>
      <c r="M132" s="36">
        <f>Sheet1!CW133</f>
        <v>0</v>
      </c>
    </row>
    <row r="133" ht="15.25" spans="1:13">
      <c r="A133" t="s">
        <v>15</v>
      </c>
      <c r="B133" s="68">
        <v>43993</v>
      </c>
      <c r="C133" s="36">
        <f>Sheet1!CM134</f>
        <v>0</v>
      </c>
      <c r="D133" s="36">
        <f>Sheet1!CN134</f>
        <v>0</v>
      </c>
      <c r="E133" s="36">
        <f>Sheet1!CO134</f>
        <v>0</v>
      </c>
      <c r="F133" s="36">
        <f>Sheet1!CP134</f>
        <v>0</v>
      </c>
      <c r="G133" s="36">
        <f>Sheet1!CQ134</f>
        <v>0</v>
      </c>
      <c r="H133" s="36">
        <f>Sheet1!CR134</f>
        <v>0</v>
      </c>
      <c r="I133" s="36">
        <f>Sheet1!CS134</f>
        <v>0</v>
      </c>
      <c r="J133" s="36">
        <f>Sheet1!CT134</f>
        <v>0</v>
      </c>
      <c r="K133" s="36">
        <f>Sheet1!CU134</f>
        <v>0</v>
      </c>
      <c r="L133" s="36">
        <f>Sheet1!CV134</f>
        <v>0</v>
      </c>
      <c r="M133" s="36">
        <f>Sheet1!CW134</f>
        <v>0</v>
      </c>
    </row>
    <row r="134" ht="15.25" spans="1:13">
      <c r="A134" t="s">
        <v>15</v>
      </c>
      <c r="B134" s="68">
        <v>43994</v>
      </c>
      <c r="C134" s="36">
        <f>Sheet1!CM135</f>
        <v>0</v>
      </c>
      <c r="D134" s="36">
        <f>Sheet1!CN135</f>
        <v>0</v>
      </c>
      <c r="E134" s="36">
        <f>Sheet1!CO135</f>
        <v>0</v>
      </c>
      <c r="F134" s="36">
        <f>Sheet1!CP135</f>
        <v>0</v>
      </c>
      <c r="G134" s="36">
        <f>Sheet1!CQ135</f>
        <v>0</v>
      </c>
      <c r="H134" s="36">
        <f>Sheet1!CR135</f>
        <v>0</v>
      </c>
      <c r="I134" s="36">
        <f>Sheet1!CS135</f>
        <v>0</v>
      </c>
      <c r="J134" s="36">
        <f>Sheet1!CT135</f>
        <v>0</v>
      </c>
      <c r="K134" s="36">
        <f>Sheet1!CU135</f>
        <v>0</v>
      </c>
      <c r="L134" s="36">
        <f>Sheet1!CV135</f>
        <v>0</v>
      </c>
      <c r="M134" s="36">
        <f>Sheet1!CW135</f>
        <v>0</v>
      </c>
    </row>
    <row r="135" ht="15.25" spans="1:13">
      <c r="A135" t="s">
        <v>15</v>
      </c>
      <c r="B135" s="68">
        <v>43995</v>
      </c>
      <c r="C135" s="36">
        <f>Sheet1!CM136</f>
        <v>0</v>
      </c>
      <c r="D135" s="36">
        <f>Sheet1!CN136</f>
        <v>0</v>
      </c>
      <c r="E135" s="36">
        <f>Sheet1!CO136</f>
        <v>0</v>
      </c>
      <c r="F135" s="36">
        <f>Sheet1!CP136</f>
        <v>0</v>
      </c>
      <c r="G135" s="36">
        <f>Sheet1!CQ136</f>
        <v>0</v>
      </c>
      <c r="H135" s="36">
        <f>Sheet1!CR136</f>
        <v>0</v>
      </c>
      <c r="I135" s="36">
        <f>Sheet1!CS136</f>
        <v>0</v>
      </c>
      <c r="J135" s="36">
        <f>Sheet1!CT136</f>
        <v>0</v>
      </c>
      <c r="K135" s="36">
        <f>Sheet1!CU136</f>
        <v>0</v>
      </c>
      <c r="L135" s="36">
        <f>Sheet1!CV136</f>
        <v>0</v>
      </c>
      <c r="M135" s="36">
        <f>Sheet1!CW136</f>
        <v>0</v>
      </c>
    </row>
    <row r="136" ht="15.25" spans="1:13">
      <c r="A136" t="s">
        <v>15</v>
      </c>
      <c r="B136" s="68">
        <v>43996</v>
      </c>
      <c r="C136" s="36">
        <f>Sheet1!CM137</f>
        <v>0</v>
      </c>
      <c r="D136" s="36">
        <f>Sheet1!CN137</f>
        <v>0</v>
      </c>
      <c r="E136" s="36">
        <f>Sheet1!CO137</f>
        <v>0</v>
      </c>
      <c r="F136" s="36">
        <f>Sheet1!CP137</f>
        <v>0</v>
      </c>
      <c r="G136" s="36">
        <f>Sheet1!CQ137</f>
        <v>0</v>
      </c>
      <c r="H136" s="36">
        <f>Sheet1!CR137</f>
        <v>0</v>
      </c>
      <c r="I136" s="36">
        <f>Sheet1!CS137</f>
        <v>0</v>
      </c>
      <c r="J136" s="36">
        <f>Sheet1!CT137</f>
        <v>0</v>
      </c>
      <c r="K136" s="36">
        <f>Sheet1!CU137</f>
        <v>0</v>
      </c>
      <c r="L136" s="36">
        <f>Sheet1!CV137</f>
        <v>0</v>
      </c>
      <c r="M136" s="36">
        <f>Sheet1!CW137</f>
        <v>0</v>
      </c>
    </row>
    <row r="137" ht="15.25" spans="1:13">
      <c r="A137" t="s">
        <v>15</v>
      </c>
      <c r="B137" s="68">
        <v>43997</v>
      </c>
      <c r="C137" s="36">
        <f>Sheet1!CM138</f>
        <v>0</v>
      </c>
      <c r="D137" s="36">
        <f>Sheet1!CN138</f>
        <v>0</v>
      </c>
      <c r="E137" s="36">
        <f>Sheet1!CO138</f>
        <v>0</v>
      </c>
      <c r="F137" s="36">
        <f>Sheet1!CP138</f>
        <v>0</v>
      </c>
      <c r="G137" s="36">
        <f>Sheet1!CQ138</f>
        <v>0</v>
      </c>
      <c r="H137" s="36">
        <f>Sheet1!CR138</f>
        <v>0</v>
      </c>
      <c r="I137" s="36">
        <f>Sheet1!CS138</f>
        <v>0</v>
      </c>
      <c r="J137" s="36">
        <f>Sheet1!CT138</f>
        <v>0</v>
      </c>
      <c r="K137" s="36">
        <f>Sheet1!CU138</f>
        <v>0</v>
      </c>
      <c r="L137" s="36">
        <f>Sheet1!CV138</f>
        <v>0</v>
      </c>
      <c r="M137" s="36">
        <f>Sheet1!CW138</f>
        <v>0</v>
      </c>
    </row>
    <row r="138" ht="15.25" spans="1:13">
      <c r="A138" t="s">
        <v>15</v>
      </c>
      <c r="B138" s="68">
        <v>43998</v>
      </c>
      <c r="C138" s="36">
        <f>Sheet1!CM139</f>
        <v>0</v>
      </c>
      <c r="D138" s="36">
        <f>Sheet1!CN139</f>
        <v>0</v>
      </c>
      <c r="E138" s="36">
        <f>Sheet1!CO139</f>
        <v>0</v>
      </c>
      <c r="F138" s="36">
        <f>Sheet1!CP139</f>
        <v>0</v>
      </c>
      <c r="G138" s="36">
        <f>Sheet1!CQ139</f>
        <v>0</v>
      </c>
      <c r="H138" s="36">
        <f>Sheet1!CR139</f>
        <v>0</v>
      </c>
      <c r="I138" s="36">
        <f>Sheet1!CS139</f>
        <v>0</v>
      </c>
      <c r="J138" s="36">
        <f>Sheet1!CT139</f>
        <v>0</v>
      </c>
      <c r="K138" s="36">
        <f>Sheet1!CU139</f>
        <v>0</v>
      </c>
      <c r="L138" s="36">
        <f>Sheet1!CV139</f>
        <v>0</v>
      </c>
      <c r="M138" s="36">
        <f>Sheet1!CW139</f>
        <v>0</v>
      </c>
    </row>
    <row r="139" ht="15.25" spans="1:13">
      <c r="A139" t="s">
        <v>15</v>
      </c>
      <c r="B139" s="68">
        <v>43999</v>
      </c>
      <c r="C139" s="36">
        <f>Sheet1!CM140</f>
        <v>0</v>
      </c>
      <c r="D139" s="36">
        <f>Sheet1!CN140</f>
        <v>0</v>
      </c>
      <c r="E139" s="36">
        <f>Sheet1!CO140</f>
        <v>0</v>
      </c>
      <c r="F139" s="36">
        <f>Sheet1!CP140</f>
        <v>0</v>
      </c>
      <c r="G139" s="36">
        <f>Sheet1!CQ140</f>
        <v>0</v>
      </c>
      <c r="H139" s="36">
        <f>Sheet1!CR140</f>
        <v>0</v>
      </c>
      <c r="I139" s="36">
        <f>Sheet1!CS140</f>
        <v>0</v>
      </c>
      <c r="J139" s="36">
        <f>Sheet1!CT140</f>
        <v>0</v>
      </c>
      <c r="K139" s="36">
        <f>Sheet1!CU140</f>
        <v>0</v>
      </c>
      <c r="L139" s="36">
        <f>Sheet1!CV140</f>
        <v>0</v>
      </c>
      <c r="M139" s="36">
        <f>Sheet1!CW140</f>
        <v>0</v>
      </c>
    </row>
    <row r="140" ht="15.25" spans="1:13">
      <c r="A140" t="s">
        <v>15</v>
      </c>
      <c r="B140" s="68">
        <v>44000</v>
      </c>
      <c r="C140" s="36">
        <f>Sheet1!CM141</f>
        <v>0</v>
      </c>
      <c r="D140" s="36">
        <f>Sheet1!CN141</f>
        <v>0</v>
      </c>
      <c r="E140" s="36">
        <f>Sheet1!CO141</f>
        <v>0</v>
      </c>
      <c r="F140" s="36">
        <f>Sheet1!CP141</f>
        <v>0</v>
      </c>
      <c r="G140" s="36">
        <f>Sheet1!CQ141</f>
        <v>0</v>
      </c>
      <c r="H140" s="36">
        <f>Sheet1!CR141</f>
        <v>0</v>
      </c>
      <c r="I140" s="36">
        <f>Sheet1!CS141</f>
        <v>0</v>
      </c>
      <c r="J140" s="36">
        <f>Sheet1!CT141</f>
        <v>0</v>
      </c>
      <c r="K140" s="36">
        <f>Sheet1!CU141</f>
        <v>0</v>
      </c>
      <c r="L140" s="36">
        <f>Sheet1!CV141</f>
        <v>0</v>
      </c>
      <c r="M140" s="36">
        <f>Sheet1!CW141</f>
        <v>0</v>
      </c>
    </row>
    <row r="141" ht="15.25" spans="1:13">
      <c r="A141" t="s">
        <v>15</v>
      </c>
      <c r="B141" s="68">
        <v>44001</v>
      </c>
      <c r="C141" s="36">
        <f>Sheet1!CM142</f>
        <v>0</v>
      </c>
      <c r="D141" s="36">
        <f>Sheet1!CN142</f>
        <v>0</v>
      </c>
      <c r="E141" s="36">
        <f>Sheet1!CO142</f>
        <v>0</v>
      </c>
      <c r="F141" s="36">
        <f>Sheet1!CP142</f>
        <v>0</v>
      </c>
      <c r="G141" s="36">
        <f>Sheet1!CQ142</f>
        <v>0</v>
      </c>
      <c r="H141" s="36">
        <f>Sheet1!CR142</f>
        <v>0</v>
      </c>
      <c r="I141" s="36">
        <f>Sheet1!CS142</f>
        <v>0</v>
      </c>
      <c r="J141" s="36">
        <f>Sheet1!CT142</f>
        <v>0</v>
      </c>
      <c r="K141" s="36">
        <f>Sheet1!CU142</f>
        <v>0</v>
      </c>
      <c r="L141" s="36">
        <f>Sheet1!CV142</f>
        <v>0</v>
      </c>
      <c r="M141" s="36">
        <f>Sheet1!CW142</f>
        <v>0</v>
      </c>
    </row>
    <row r="142" ht="15.25" spans="1:13">
      <c r="A142" t="s">
        <v>15</v>
      </c>
      <c r="B142" s="68">
        <v>44002</v>
      </c>
      <c r="C142" s="36">
        <f>Sheet1!CM143</f>
        <v>0</v>
      </c>
      <c r="D142" s="36">
        <f>Sheet1!CN143</f>
        <v>0</v>
      </c>
      <c r="E142" s="36">
        <f>Sheet1!CO143</f>
        <v>0</v>
      </c>
      <c r="F142" s="36">
        <f>Sheet1!CP143</f>
        <v>0</v>
      </c>
      <c r="G142" s="36">
        <f>Sheet1!CQ143</f>
        <v>0</v>
      </c>
      <c r="H142" s="36">
        <f>Sheet1!CR143</f>
        <v>0</v>
      </c>
      <c r="I142" s="36">
        <f>Sheet1!CS143</f>
        <v>0</v>
      </c>
      <c r="J142" s="36">
        <f>Sheet1!CT143</f>
        <v>0</v>
      </c>
      <c r="K142" s="36">
        <f>Sheet1!CU143</f>
        <v>0</v>
      </c>
      <c r="L142" s="36">
        <f>Sheet1!CV143</f>
        <v>0</v>
      </c>
      <c r="M142" s="36">
        <f>Sheet1!CW143</f>
        <v>0</v>
      </c>
    </row>
    <row r="143" ht="15.25" spans="1:13">
      <c r="A143" t="s">
        <v>15</v>
      </c>
      <c r="B143" s="68">
        <v>44003</v>
      </c>
      <c r="C143" s="36">
        <f>Sheet1!CM144</f>
        <v>0</v>
      </c>
      <c r="D143" s="36">
        <f>Sheet1!CN144</f>
        <v>0</v>
      </c>
      <c r="E143" s="36">
        <f>Sheet1!CO144</f>
        <v>0</v>
      </c>
      <c r="F143" s="36">
        <f>Sheet1!CP144</f>
        <v>0</v>
      </c>
      <c r="G143" s="36">
        <f>Sheet1!CQ144</f>
        <v>0</v>
      </c>
      <c r="H143" s="36">
        <f>Sheet1!CR144</f>
        <v>0</v>
      </c>
      <c r="I143" s="36">
        <f>Sheet1!CS144</f>
        <v>0</v>
      </c>
      <c r="J143" s="36">
        <f>Sheet1!CT144</f>
        <v>0</v>
      </c>
      <c r="K143" s="36">
        <f>Sheet1!CU144</f>
        <v>0</v>
      </c>
      <c r="L143" s="36">
        <f>Sheet1!CV144</f>
        <v>0</v>
      </c>
      <c r="M143" s="36">
        <f>Sheet1!CW144</f>
        <v>0</v>
      </c>
    </row>
    <row r="144" ht="15.25" spans="1:13">
      <c r="A144" t="s">
        <v>15</v>
      </c>
      <c r="B144" s="68">
        <v>44004</v>
      </c>
      <c r="C144" s="36">
        <f>Sheet1!CM145</f>
        <v>0</v>
      </c>
      <c r="D144" s="36">
        <f>Sheet1!CN145</f>
        <v>0</v>
      </c>
      <c r="E144" s="36">
        <f>Sheet1!CO145</f>
        <v>0</v>
      </c>
      <c r="F144" s="36">
        <f>Sheet1!CP145</f>
        <v>0</v>
      </c>
      <c r="G144" s="36">
        <f>Sheet1!CQ145</f>
        <v>0</v>
      </c>
      <c r="H144" s="36">
        <f>Sheet1!CR145</f>
        <v>0</v>
      </c>
      <c r="I144" s="36">
        <f>Sheet1!CS145</f>
        <v>0</v>
      </c>
      <c r="J144" s="36">
        <f>Sheet1!CT145</f>
        <v>0</v>
      </c>
      <c r="K144" s="36">
        <f>Sheet1!CU145</f>
        <v>0</v>
      </c>
      <c r="L144" s="36">
        <f>Sheet1!CV145</f>
        <v>0</v>
      </c>
      <c r="M144" s="36">
        <f>Sheet1!CW145</f>
        <v>0</v>
      </c>
    </row>
    <row r="145" ht="15.25" spans="1:13">
      <c r="A145" t="s">
        <v>15</v>
      </c>
      <c r="B145" s="68">
        <v>44005</v>
      </c>
      <c r="C145" s="36">
        <f>Sheet1!CM146</f>
        <v>0</v>
      </c>
      <c r="D145" s="36">
        <f>Sheet1!CN146</f>
        <v>0</v>
      </c>
      <c r="E145" s="36">
        <f>Sheet1!CO146</f>
        <v>0</v>
      </c>
      <c r="F145" s="36">
        <f>Sheet1!CP146</f>
        <v>0</v>
      </c>
      <c r="G145" s="36">
        <f>Sheet1!CQ146</f>
        <v>0</v>
      </c>
      <c r="H145" s="36">
        <f>Sheet1!CR146</f>
        <v>0</v>
      </c>
      <c r="I145" s="36">
        <f>Sheet1!CS146</f>
        <v>0</v>
      </c>
      <c r="J145" s="36">
        <f>Sheet1!CT146</f>
        <v>0</v>
      </c>
      <c r="K145" s="36">
        <f>Sheet1!CU146</f>
        <v>0</v>
      </c>
      <c r="L145" s="36">
        <f>Sheet1!CV146</f>
        <v>0</v>
      </c>
      <c r="M145" s="36">
        <f>Sheet1!CW146</f>
        <v>0</v>
      </c>
    </row>
    <row r="146" ht="15.25" spans="1:13">
      <c r="A146" t="s">
        <v>15</v>
      </c>
      <c r="B146" s="68">
        <v>44006</v>
      </c>
      <c r="C146" s="36">
        <f>Sheet1!CM147</f>
        <v>0</v>
      </c>
      <c r="D146" s="36">
        <f>Sheet1!CN147</f>
        <v>0</v>
      </c>
      <c r="E146" s="36">
        <f>Sheet1!CO147</f>
        <v>0</v>
      </c>
      <c r="F146" s="36">
        <f>Sheet1!CP147</f>
        <v>0</v>
      </c>
      <c r="G146" s="36">
        <f>Sheet1!CQ147</f>
        <v>0</v>
      </c>
      <c r="H146" s="36">
        <f>Sheet1!CR147</f>
        <v>0</v>
      </c>
      <c r="I146" s="36">
        <f>Sheet1!CS147</f>
        <v>0</v>
      </c>
      <c r="J146" s="36">
        <f>Sheet1!CT147</f>
        <v>0</v>
      </c>
      <c r="K146" s="36">
        <f>Sheet1!CU147</f>
        <v>0</v>
      </c>
      <c r="L146" s="36">
        <f>Sheet1!CV147</f>
        <v>0</v>
      </c>
      <c r="M146" s="36">
        <f>Sheet1!CW147</f>
        <v>0</v>
      </c>
    </row>
    <row r="147" ht="15.25" spans="1:13">
      <c r="A147" t="s">
        <v>15</v>
      </c>
      <c r="B147" s="68">
        <v>44007</v>
      </c>
      <c r="C147" s="36">
        <f>Sheet1!CM148</f>
        <v>0</v>
      </c>
      <c r="D147" s="36">
        <f>Sheet1!CN148</f>
        <v>0</v>
      </c>
      <c r="E147" s="36">
        <f>Sheet1!CO148</f>
        <v>0</v>
      </c>
      <c r="F147" s="36">
        <f>Sheet1!CP148</f>
        <v>0</v>
      </c>
      <c r="G147" s="36">
        <f>Sheet1!CQ148</f>
        <v>0</v>
      </c>
      <c r="H147" s="36">
        <f>Sheet1!CR148</f>
        <v>0</v>
      </c>
      <c r="I147" s="36">
        <f>Sheet1!CS148</f>
        <v>0</v>
      </c>
      <c r="J147" s="36">
        <f>Sheet1!CT148</f>
        <v>0</v>
      </c>
      <c r="K147" s="36">
        <f>Sheet1!CU148</f>
        <v>0</v>
      </c>
      <c r="L147" s="36">
        <f>Sheet1!CV148</f>
        <v>0</v>
      </c>
      <c r="M147" s="36">
        <f>Sheet1!CW148</f>
        <v>0</v>
      </c>
    </row>
    <row r="148" ht="15.25" spans="1:13">
      <c r="A148" t="s">
        <v>15</v>
      </c>
      <c r="B148" s="68">
        <v>44008</v>
      </c>
      <c r="C148" s="36">
        <f>Sheet1!CM149</f>
        <v>0</v>
      </c>
      <c r="D148" s="36">
        <f>Sheet1!CN149</f>
        <v>0</v>
      </c>
      <c r="E148" s="36">
        <f>Sheet1!CO149</f>
        <v>0</v>
      </c>
      <c r="F148" s="36">
        <f>Sheet1!CP149</f>
        <v>0</v>
      </c>
      <c r="G148" s="36">
        <f>Sheet1!CQ149</f>
        <v>0</v>
      </c>
      <c r="H148" s="36">
        <f>Sheet1!CR149</f>
        <v>0</v>
      </c>
      <c r="I148" s="36">
        <f>Sheet1!CS149</f>
        <v>0</v>
      </c>
      <c r="J148" s="36">
        <f>Sheet1!CT149</f>
        <v>0</v>
      </c>
      <c r="K148" s="36">
        <f>Sheet1!CU149</f>
        <v>0</v>
      </c>
      <c r="L148" s="36">
        <f>Sheet1!CV149</f>
        <v>0</v>
      </c>
      <c r="M148" s="36">
        <f>Sheet1!CW149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0" workbookViewId="0">
      <selection activeCell="P132" sqref="P132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16</v>
      </c>
      <c r="B2" s="68">
        <v>43862</v>
      </c>
      <c r="C2" s="36">
        <v>1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16</v>
      </c>
      <c r="B3" s="68">
        <v>43863</v>
      </c>
      <c r="C3" s="36">
        <v>1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16</v>
      </c>
      <c r="B4" s="68">
        <v>43864</v>
      </c>
      <c r="C4" s="36">
        <v>1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16</v>
      </c>
      <c r="B5" s="68">
        <v>43865</v>
      </c>
      <c r="C5" s="36">
        <v>1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16</v>
      </c>
      <c r="B6" s="68">
        <v>43866</v>
      </c>
      <c r="C6" s="36">
        <v>1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16</v>
      </c>
      <c r="B7" s="68">
        <v>43867</v>
      </c>
      <c r="C7" s="36">
        <v>1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16</v>
      </c>
      <c r="B8" s="68">
        <v>43868</v>
      </c>
      <c r="C8" s="36">
        <v>1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16</v>
      </c>
      <c r="B9" s="68">
        <v>43869</v>
      </c>
      <c r="C9" s="36">
        <v>1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16</v>
      </c>
      <c r="B10" s="68">
        <v>43870</v>
      </c>
      <c r="C10" s="36">
        <v>1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16</v>
      </c>
      <c r="B11" s="68">
        <v>43871</v>
      </c>
      <c r="C11" s="36">
        <v>2</v>
      </c>
      <c r="D11" s="36">
        <v>1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16</v>
      </c>
      <c r="B12" s="68">
        <v>43872</v>
      </c>
      <c r="C12" s="36">
        <v>2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16</v>
      </c>
      <c r="B13" s="68">
        <v>43873</v>
      </c>
      <c r="C13" s="36">
        <v>2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16</v>
      </c>
      <c r="B14" s="68">
        <v>43874</v>
      </c>
      <c r="C14" s="36">
        <v>2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16</v>
      </c>
      <c r="B15" s="68">
        <v>43875</v>
      </c>
      <c r="C15" s="36">
        <v>2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16</v>
      </c>
      <c r="B16" s="68">
        <v>43876</v>
      </c>
      <c r="C16" s="36">
        <v>2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16</v>
      </c>
      <c r="B17" s="68">
        <v>43877</v>
      </c>
      <c r="C17" s="36">
        <v>2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16</v>
      </c>
      <c r="B18" s="68">
        <v>43878</v>
      </c>
      <c r="C18" s="36">
        <v>2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16</v>
      </c>
      <c r="B19" s="68">
        <v>43879</v>
      </c>
      <c r="C19" s="36">
        <v>2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16</v>
      </c>
      <c r="B20" s="68">
        <v>43880</v>
      </c>
      <c r="C20" s="36">
        <v>2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16</v>
      </c>
      <c r="B21" s="68">
        <v>43881</v>
      </c>
      <c r="C21" s="36">
        <v>2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16</v>
      </c>
      <c r="B22" s="68">
        <v>43882</v>
      </c>
      <c r="C22" s="36">
        <v>2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16</v>
      </c>
      <c r="B23" s="68">
        <v>43883</v>
      </c>
      <c r="C23" s="36">
        <v>2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16</v>
      </c>
      <c r="B24" s="68">
        <v>43884</v>
      </c>
      <c r="C24" s="36">
        <v>2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16</v>
      </c>
      <c r="B25" s="68">
        <v>43885</v>
      </c>
      <c r="C25" s="36">
        <v>2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16</v>
      </c>
      <c r="B26" s="68">
        <v>43886</v>
      </c>
      <c r="C26" s="36">
        <v>2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16</v>
      </c>
      <c r="B27" s="68">
        <v>43887</v>
      </c>
      <c r="C27" s="36">
        <v>2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16</v>
      </c>
      <c r="B28" s="68">
        <v>43888</v>
      </c>
      <c r="C28" s="36">
        <v>12</v>
      </c>
      <c r="D28" s="36">
        <v>10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16</v>
      </c>
      <c r="B29" s="68">
        <v>43889</v>
      </c>
      <c r="C29" s="36">
        <v>25</v>
      </c>
      <c r="D29" s="36">
        <v>13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16</v>
      </c>
      <c r="B30" s="68">
        <v>43890</v>
      </c>
      <c r="C30" s="36">
        <v>32</v>
      </c>
      <c r="D30" s="36">
        <v>7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16</v>
      </c>
      <c r="B31" s="68">
        <v>43891</v>
      </c>
      <c r="C31" s="36">
        <v>45</v>
      </c>
      <c r="D31" s="36">
        <v>13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16</v>
      </c>
      <c r="B32" s="68">
        <v>43892</v>
      </c>
      <c r="C32" s="36">
        <v>45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16</v>
      </c>
      <c r="B33" s="68">
        <v>43893</v>
      </c>
      <c r="C33" s="36">
        <v>114</v>
      </c>
      <c r="D33" s="36">
        <v>69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16</v>
      </c>
      <c r="B34" s="68">
        <v>43894</v>
      </c>
      <c r="C34" s="36">
        <v>151</v>
      </c>
      <c r="D34" s="36">
        <v>37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16</v>
      </c>
      <c r="B35" s="68">
        <v>43895</v>
      </c>
      <c r="C35" s="36">
        <v>198</v>
      </c>
      <c r="D35" s="36">
        <v>47</v>
      </c>
      <c r="E35" s="36">
        <v>1</v>
      </c>
      <c r="F35" s="36">
        <v>1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16</v>
      </c>
      <c r="B36" s="68">
        <v>43896</v>
      </c>
      <c r="C36" s="36">
        <v>257</v>
      </c>
      <c r="D36" s="36">
        <v>59</v>
      </c>
      <c r="E36" s="36">
        <v>3</v>
      </c>
      <c r="F36" s="36">
        <v>2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16</v>
      </c>
      <c r="B37" s="68">
        <v>43897</v>
      </c>
      <c r="C37" s="35">
        <v>401</v>
      </c>
      <c r="D37" s="35">
        <v>144</v>
      </c>
      <c r="E37" s="35">
        <v>8</v>
      </c>
      <c r="F37" s="35">
        <v>5</v>
      </c>
      <c r="G37" s="35">
        <v>6</v>
      </c>
      <c r="H37" s="35">
        <v>387</v>
      </c>
      <c r="I37" s="35">
        <v>9</v>
      </c>
      <c r="J37" s="35"/>
      <c r="K37" s="35"/>
      <c r="L37" s="35"/>
      <c r="M37" s="35"/>
    </row>
    <row r="38" ht="15.25" spans="1:13">
      <c r="A38" t="s">
        <v>16</v>
      </c>
      <c r="B38" s="68">
        <v>43898</v>
      </c>
      <c r="C38" s="36">
        <v>503</v>
      </c>
      <c r="D38" s="36">
        <v>102</v>
      </c>
      <c r="E38" s="36">
        <v>10</v>
      </c>
      <c r="F38" s="36">
        <v>2</v>
      </c>
      <c r="G38" s="36">
        <v>30</v>
      </c>
      <c r="H38" s="36">
        <v>463</v>
      </c>
      <c r="I38" s="36">
        <v>9</v>
      </c>
      <c r="J38" s="36">
        <v>10.8</v>
      </c>
      <c r="K38" s="36"/>
      <c r="L38" s="36"/>
      <c r="M38" s="36"/>
    </row>
    <row r="39" ht="15.25" spans="1:13">
      <c r="A39" t="s">
        <v>16</v>
      </c>
      <c r="B39" s="68">
        <v>43899</v>
      </c>
      <c r="C39" s="36">
        <v>674</v>
      </c>
      <c r="D39" s="36">
        <v>171</v>
      </c>
      <c r="E39" s="36">
        <v>17</v>
      </c>
      <c r="F39" s="36">
        <v>7</v>
      </c>
      <c r="G39" s="36">
        <v>32</v>
      </c>
      <c r="H39" s="36">
        <v>625</v>
      </c>
      <c r="I39" s="36">
        <v>11</v>
      </c>
      <c r="J39" s="36">
        <v>14.4</v>
      </c>
      <c r="K39" s="36"/>
      <c r="L39" s="36"/>
      <c r="M39" s="36"/>
    </row>
    <row r="40" ht="15.25" spans="1:13">
      <c r="A40" t="s">
        <v>16</v>
      </c>
      <c r="B40" s="68">
        <v>43900</v>
      </c>
      <c r="C40" s="36">
        <v>1231</v>
      </c>
      <c r="D40" s="36">
        <v>557</v>
      </c>
      <c r="E40" s="36">
        <v>30</v>
      </c>
      <c r="F40" s="36">
        <v>13</v>
      </c>
      <c r="G40" s="36">
        <v>32</v>
      </c>
      <c r="H40" s="36">
        <v>1169</v>
      </c>
      <c r="I40" s="36">
        <v>11</v>
      </c>
      <c r="J40" s="36">
        <v>26.3</v>
      </c>
      <c r="K40" s="36"/>
      <c r="L40" s="36"/>
      <c r="M40" s="36"/>
    </row>
    <row r="41" ht="15.25" spans="1:13">
      <c r="A41" t="s">
        <v>16</v>
      </c>
      <c r="B41" s="68">
        <v>43901</v>
      </c>
      <c r="C41" s="36">
        <v>1695</v>
      </c>
      <c r="D41" s="36">
        <v>464</v>
      </c>
      <c r="E41" s="36">
        <v>36</v>
      </c>
      <c r="F41" s="36">
        <v>6</v>
      </c>
      <c r="G41" s="36">
        <v>135</v>
      </c>
      <c r="H41" s="36">
        <v>1524</v>
      </c>
      <c r="I41" s="36">
        <v>101</v>
      </c>
      <c r="J41" s="36">
        <v>36.3</v>
      </c>
      <c r="K41" s="36"/>
      <c r="L41" s="36"/>
      <c r="M41" s="36"/>
    </row>
    <row r="42" ht="15.25" spans="1:13">
      <c r="A42" t="s">
        <v>16</v>
      </c>
      <c r="B42" s="68">
        <v>43902</v>
      </c>
      <c r="C42" s="36">
        <v>2277</v>
      </c>
      <c r="D42" s="36">
        <v>582</v>
      </c>
      <c r="E42" s="36">
        <v>55</v>
      </c>
      <c r="F42" s="36">
        <v>19</v>
      </c>
      <c r="G42" s="36">
        <v>183</v>
      </c>
      <c r="H42" s="36">
        <v>2039</v>
      </c>
      <c r="I42" s="36">
        <v>126</v>
      </c>
      <c r="J42" s="36">
        <v>48.7</v>
      </c>
      <c r="K42" s="36"/>
      <c r="L42" s="36"/>
      <c r="M42" s="36"/>
    </row>
    <row r="43" ht="15.25" spans="1:13">
      <c r="A43" t="s">
        <v>16</v>
      </c>
      <c r="B43" s="68">
        <v>43903</v>
      </c>
      <c r="C43" s="36">
        <v>3146</v>
      </c>
      <c r="D43" s="36">
        <v>869</v>
      </c>
      <c r="E43" s="36">
        <v>86</v>
      </c>
      <c r="F43" s="36">
        <v>31</v>
      </c>
      <c r="G43" s="36">
        <v>189</v>
      </c>
      <c r="H43" s="36">
        <v>2871</v>
      </c>
      <c r="I43" s="36">
        <v>190</v>
      </c>
      <c r="J43" s="36">
        <v>67.3</v>
      </c>
      <c r="K43" s="36"/>
      <c r="L43" s="36"/>
      <c r="M43" s="36"/>
    </row>
    <row r="44" ht="15.25" spans="1:13">
      <c r="A44" t="s">
        <v>16</v>
      </c>
      <c r="B44" s="68">
        <v>43904</v>
      </c>
      <c r="C44" s="36">
        <v>5232</v>
      </c>
      <c r="D44" s="36">
        <v>2086</v>
      </c>
      <c r="E44" s="36">
        <v>133</v>
      </c>
      <c r="F44" s="36">
        <v>47</v>
      </c>
      <c r="G44" s="36">
        <v>193</v>
      </c>
      <c r="H44" s="36">
        <v>4906</v>
      </c>
      <c r="I44" s="36">
        <v>190</v>
      </c>
      <c r="J44" s="36">
        <v>111.9</v>
      </c>
      <c r="K44" s="36"/>
      <c r="L44" s="36"/>
      <c r="M44" s="36"/>
    </row>
    <row r="45" ht="15.25" spans="1:13">
      <c r="A45" t="s">
        <v>16</v>
      </c>
      <c r="B45" s="68">
        <v>43905</v>
      </c>
      <c r="C45" s="36">
        <v>6391</v>
      </c>
      <c r="D45" s="36">
        <v>1159</v>
      </c>
      <c r="E45" s="36">
        <v>195</v>
      </c>
      <c r="F45" s="36">
        <v>62</v>
      </c>
      <c r="G45" s="36">
        <v>517</v>
      </c>
      <c r="H45" s="36">
        <v>5679</v>
      </c>
      <c r="I45" s="36">
        <v>293</v>
      </c>
      <c r="J45" s="36">
        <v>136.7</v>
      </c>
      <c r="K45" s="36"/>
      <c r="L45" s="36"/>
      <c r="M45" s="36"/>
    </row>
    <row r="46" ht="15.25" spans="1:13">
      <c r="A46" t="s">
        <v>16</v>
      </c>
      <c r="B46" s="68">
        <v>43906</v>
      </c>
      <c r="C46" s="36">
        <v>7845</v>
      </c>
      <c r="D46" s="36">
        <v>1454</v>
      </c>
      <c r="E46" s="36">
        <v>292</v>
      </c>
      <c r="F46" s="36">
        <v>97</v>
      </c>
      <c r="G46" s="36">
        <v>517</v>
      </c>
      <c r="H46" s="36">
        <v>7036</v>
      </c>
      <c r="I46" s="36">
        <v>272</v>
      </c>
      <c r="J46" s="36">
        <v>167.8</v>
      </c>
      <c r="K46" s="36"/>
      <c r="L46" s="36"/>
      <c r="M46" s="36"/>
    </row>
    <row r="47" ht="15.25" spans="1:13">
      <c r="A47" t="s">
        <v>16</v>
      </c>
      <c r="B47" s="68">
        <v>43907</v>
      </c>
      <c r="C47" s="36">
        <v>9682</v>
      </c>
      <c r="D47" s="36">
        <v>1837</v>
      </c>
      <c r="E47" s="36">
        <v>342</v>
      </c>
      <c r="F47" s="36">
        <v>50</v>
      </c>
      <c r="G47" s="36">
        <v>530</v>
      </c>
      <c r="H47" s="36">
        <v>8810</v>
      </c>
      <c r="I47" s="36">
        <v>272</v>
      </c>
      <c r="J47" s="36">
        <v>207.1</v>
      </c>
      <c r="K47" s="36"/>
      <c r="L47" s="36"/>
      <c r="M47" s="36"/>
    </row>
    <row r="48" ht="15.25" spans="1:13">
      <c r="A48" t="s">
        <v>16</v>
      </c>
      <c r="B48" s="68">
        <v>43908</v>
      </c>
      <c r="C48" s="36">
        <v>11826</v>
      </c>
      <c r="D48" s="36">
        <v>2144</v>
      </c>
      <c r="E48" s="36">
        <v>533</v>
      </c>
      <c r="F48" s="36">
        <v>191</v>
      </c>
      <c r="G48" s="36">
        <v>1028</v>
      </c>
      <c r="H48" s="36">
        <v>10265</v>
      </c>
      <c r="I48" s="36">
        <v>563</v>
      </c>
      <c r="J48" s="36">
        <v>252.9</v>
      </c>
      <c r="K48" s="36"/>
      <c r="L48" s="36"/>
      <c r="M48" s="36"/>
    </row>
    <row r="49" ht="15.25" spans="1:13">
      <c r="A49" t="s">
        <v>16</v>
      </c>
      <c r="B49" s="68">
        <v>43909</v>
      </c>
      <c r="C49" s="36">
        <v>14769</v>
      </c>
      <c r="D49" s="36">
        <v>2943</v>
      </c>
      <c r="E49" s="36">
        <v>638</v>
      </c>
      <c r="F49" s="36">
        <v>105</v>
      </c>
      <c r="G49" s="36">
        <v>1081</v>
      </c>
      <c r="H49" s="36">
        <v>13050</v>
      </c>
      <c r="I49" s="36">
        <v>800</v>
      </c>
      <c r="J49" s="36">
        <v>316</v>
      </c>
      <c r="K49" s="36"/>
      <c r="L49" s="36"/>
      <c r="M49" s="36"/>
    </row>
    <row r="50" ht="15.25" spans="1:13">
      <c r="A50" t="s">
        <v>16</v>
      </c>
      <c r="B50" s="68">
        <v>43910</v>
      </c>
      <c r="C50" s="36">
        <v>18077</v>
      </c>
      <c r="D50" s="36">
        <v>3308</v>
      </c>
      <c r="E50" s="36">
        <v>831</v>
      </c>
      <c r="F50" s="36">
        <v>193</v>
      </c>
      <c r="G50" s="36">
        <v>1107</v>
      </c>
      <c r="H50" s="36">
        <v>16139</v>
      </c>
      <c r="I50" s="36">
        <v>939</v>
      </c>
      <c r="J50" s="36">
        <v>387</v>
      </c>
      <c r="K50" s="36"/>
      <c r="L50" s="36"/>
      <c r="M50" s="36"/>
    </row>
    <row r="51" ht="15.25" spans="1:13">
      <c r="A51" t="s">
        <v>16</v>
      </c>
      <c r="B51" s="68">
        <v>43911</v>
      </c>
      <c r="C51" s="36">
        <v>21510</v>
      </c>
      <c r="D51" s="36">
        <v>3433</v>
      </c>
      <c r="E51" s="36">
        <v>1326</v>
      </c>
      <c r="F51" s="36">
        <v>495</v>
      </c>
      <c r="G51" s="36">
        <v>2125</v>
      </c>
      <c r="H51" s="36">
        <v>21475</v>
      </c>
      <c r="I51" s="36">
        <v>939</v>
      </c>
      <c r="J51" s="36">
        <v>533</v>
      </c>
      <c r="K51" s="36"/>
      <c r="L51" s="36"/>
      <c r="M51" s="36"/>
    </row>
    <row r="52" ht="15.25" spans="1:13">
      <c r="A52" t="s">
        <v>16</v>
      </c>
      <c r="B52" s="68">
        <v>43912</v>
      </c>
      <c r="C52" s="36">
        <v>25496</v>
      </c>
      <c r="D52" s="36">
        <v>3986</v>
      </c>
      <c r="E52" s="36">
        <v>1378</v>
      </c>
      <c r="F52" s="36">
        <v>52</v>
      </c>
      <c r="G52" s="36">
        <v>2125</v>
      </c>
      <c r="H52" s="36">
        <v>21993</v>
      </c>
      <c r="I52" s="36">
        <v>1612</v>
      </c>
      <c r="J52" s="36">
        <v>545</v>
      </c>
      <c r="K52" s="36"/>
      <c r="L52" s="36"/>
      <c r="M52" s="36"/>
    </row>
    <row r="53" ht="15.25" spans="1:13">
      <c r="A53" t="s">
        <v>16</v>
      </c>
      <c r="B53" s="68">
        <v>43913</v>
      </c>
      <c r="C53" s="36">
        <v>28603</v>
      </c>
      <c r="D53" s="36">
        <v>3107</v>
      </c>
      <c r="E53" s="36">
        <v>1756</v>
      </c>
      <c r="F53" s="36">
        <v>378</v>
      </c>
      <c r="G53" s="36">
        <v>2125</v>
      </c>
      <c r="H53" s="36">
        <v>24722</v>
      </c>
      <c r="I53" s="36">
        <v>1785</v>
      </c>
      <c r="J53" s="36">
        <v>612</v>
      </c>
      <c r="K53" s="36"/>
      <c r="L53" s="36"/>
      <c r="M53" s="36"/>
    </row>
    <row r="54" ht="15.25" spans="1:13">
      <c r="A54" t="s">
        <v>16</v>
      </c>
      <c r="B54" s="68">
        <v>43914</v>
      </c>
      <c r="C54" s="36">
        <v>35136</v>
      </c>
      <c r="D54" s="36">
        <v>6533</v>
      </c>
      <c r="E54" s="36">
        <v>2311</v>
      </c>
      <c r="F54" s="36">
        <v>555</v>
      </c>
      <c r="G54" s="36">
        <v>3355</v>
      </c>
      <c r="H54" s="36">
        <v>29470</v>
      </c>
      <c r="I54" s="36">
        <v>2355</v>
      </c>
      <c r="J54" s="36">
        <v>751</v>
      </c>
      <c r="K54" s="36"/>
      <c r="L54" s="36"/>
      <c r="M54" s="36"/>
    </row>
    <row r="55" ht="15.25" spans="1:13">
      <c r="A55" t="s">
        <v>16</v>
      </c>
      <c r="B55" s="68">
        <v>43915</v>
      </c>
      <c r="C55" s="70">
        <v>42058</v>
      </c>
      <c r="D55" s="70">
        <v>6922</v>
      </c>
      <c r="E55" s="70">
        <v>2991</v>
      </c>
      <c r="F55" s="70">
        <v>680</v>
      </c>
      <c r="G55" s="70">
        <v>3794</v>
      </c>
      <c r="H55" s="70">
        <v>35273</v>
      </c>
      <c r="I55" s="70">
        <v>2636</v>
      </c>
      <c r="J55" s="70">
        <v>900</v>
      </c>
      <c r="K55" s="70">
        <v>64</v>
      </c>
      <c r="L55" s="70"/>
      <c r="M55" s="70"/>
    </row>
    <row r="56" ht="15.25" spans="1:13">
      <c r="A56" t="s">
        <v>16</v>
      </c>
      <c r="B56" s="68">
        <v>43916</v>
      </c>
      <c r="C56" s="70">
        <v>49515</v>
      </c>
      <c r="D56" s="70">
        <v>7457</v>
      </c>
      <c r="E56" s="70">
        <v>3647</v>
      </c>
      <c r="F56" s="70">
        <v>656</v>
      </c>
      <c r="G56" s="70">
        <v>5367</v>
      </c>
      <c r="H56" s="70">
        <v>40501</v>
      </c>
      <c r="I56" s="70">
        <v>3166</v>
      </c>
      <c r="J56" s="70">
        <v>1059</v>
      </c>
      <c r="K56" s="70">
        <v>78</v>
      </c>
      <c r="L56" s="70"/>
      <c r="M56" s="70"/>
    </row>
    <row r="57" ht="15.25" spans="1:13">
      <c r="A57" t="s">
        <v>16</v>
      </c>
      <c r="B57" s="68">
        <v>43917</v>
      </c>
      <c r="C57" s="70">
        <v>56347</v>
      </c>
      <c r="D57" s="70">
        <v>6832</v>
      </c>
      <c r="E57" s="70">
        <v>4154</v>
      </c>
      <c r="F57" s="70">
        <v>507</v>
      </c>
      <c r="G57" s="70">
        <v>7015</v>
      </c>
      <c r="H57" s="70">
        <v>45178</v>
      </c>
      <c r="I57" s="70">
        <v>3166</v>
      </c>
      <c r="J57" s="70">
        <v>1205</v>
      </c>
      <c r="K57" s="70">
        <v>89</v>
      </c>
      <c r="L57" s="70"/>
      <c r="M57" s="70"/>
    </row>
    <row r="58" ht="15.25" spans="1:13">
      <c r="A58" t="s">
        <v>16</v>
      </c>
      <c r="B58" s="68">
        <v>43918</v>
      </c>
      <c r="C58" s="70">
        <v>64285</v>
      </c>
      <c r="D58" s="70">
        <v>7938</v>
      </c>
      <c r="E58" s="70">
        <v>4940</v>
      </c>
      <c r="F58" s="70">
        <v>786</v>
      </c>
      <c r="G58" s="70">
        <v>9357</v>
      </c>
      <c r="H58" s="70">
        <v>49988</v>
      </c>
      <c r="I58" s="70">
        <v>4165</v>
      </c>
      <c r="J58" s="70">
        <v>1375</v>
      </c>
      <c r="K58" s="70">
        <v>106</v>
      </c>
      <c r="L58" s="70"/>
      <c r="M58" s="70"/>
    </row>
    <row r="59" ht="15.25" spans="1:13">
      <c r="A59" t="s">
        <v>16</v>
      </c>
      <c r="B59" s="68">
        <v>43919</v>
      </c>
      <c r="C59" s="70">
        <v>72469</v>
      </c>
      <c r="D59" s="70">
        <v>8184</v>
      </c>
      <c r="E59" s="70">
        <v>5826</v>
      </c>
      <c r="F59" s="70">
        <v>886</v>
      </c>
      <c r="G59" s="70">
        <v>12285</v>
      </c>
      <c r="H59" s="70">
        <v>54358</v>
      </c>
      <c r="I59" s="70">
        <v>4165</v>
      </c>
      <c r="J59" s="70">
        <v>1550</v>
      </c>
      <c r="K59" s="70">
        <v>125</v>
      </c>
      <c r="L59" s="70"/>
      <c r="M59" s="70"/>
    </row>
    <row r="60" ht="15.25" spans="1:13">
      <c r="A60" t="s">
        <v>16</v>
      </c>
      <c r="B60" s="68">
        <v>43920</v>
      </c>
      <c r="C60" s="70">
        <v>80031</v>
      </c>
      <c r="D60" s="70">
        <v>7562</v>
      </c>
      <c r="E60" s="70">
        <v>6802</v>
      </c>
      <c r="F60" s="70">
        <v>976</v>
      </c>
      <c r="G60" s="70">
        <v>14709</v>
      </c>
      <c r="H60" s="70">
        <v>58520</v>
      </c>
      <c r="I60" s="70">
        <v>4165</v>
      </c>
      <c r="J60" s="70">
        <v>1712</v>
      </c>
      <c r="K60" s="70">
        <v>145</v>
      </c>
      <c r="L60" s="70"/>
      <c r="M60" s="70"/>
    </row>
    <row r="61" ht="15.25" spans="1:13">
      <c r="A61" t="s">
        <v>16</v>
      </c>
      <c r="B61" s="68">
        <v>43921</v>
      </c>
      <c r="C61" s="70">
        <v>87956</v>
      </c>
      <c r="D61" s="70">
        <v>7925</v>
      </c>
      <c r="E61" s="70">
        <v>7716</v>
      </c>
      <c r="F61" s="70">
        <v>914</v>
      </c>
      <c r="G61" s="70">
        <v>16780</v>
      </c>
      <c r="H61" s="70">
        <v>63460</v>
      </c>
      <c r="I61" s="70">
        <v>5231</v>
      </c>
      <c r="J61" s="70">
        <v>1881</v>
      </c>
      <c r="K61" s="70">
        <v>165</v>
      </c>
      <c r="L61" s="70"/>
      <c r="M61" s="70"/>
    </row>
    <row r="62" ht="15.25" spans="1:13">
      <c r="A62" t="s">
        <v>16</v>
      </c>
      <c r="B62" s="68">
        <v>43922</v>
      </c>
      <c r="C62" s="70">
        <v>95923</v>
      </c>
      <c r="D62" s="70">
        <v>7967</v>
      </c>
      <c r="E62" s="70">
        <v>8464</v>
      </c>
      <c r="F62" s="70">
        <v>748</v>
      </c>
      <c r="G62" s="70">
        <v>19259</v>
      </c>
      <c r="H62" s="70">
        <v>68200</v>
      </c>
      <c r="I62" s="70">
        <v>5607</v>
      </c>
      <c r="J62" s="70">
        <v>2052</v>
      </c>
      <c r="K62" s="70">
        <v>181</v>
      </c>
      <c r="L62" s="70"/>
      <c r="M62" s="70"/>
    </row>
    <row r="63" ht="15.25" spans="1:13">
      <c r="A63" t="s">
        <v>16</v>
      </c>
      <c r="B63" s="68">
        <v>43923</v>
      </c>
      <c r="C63" s="70">
        <v>104118</v>
      </c>
      <c r="D63" s="70">
        <v>8195</v>
      </c>
      <c r="E63" s="70">
        <v>9387</v>
      </c>
      <c r="F63" s="70">
        <v>923</v>
      </c>
      <c r="G63" s="70">
        <v>22647</v>
      </c>
      <c r="H63" s="70">
        <v>72084</v>
      </c>
      <c r="I63" s="70">
        <v>5872</v>
      </c>
      <c r="J63" s="70">
        <v>2227</v>
      </c>
      <c r="K63" s="70">
        <v>201</v>
      </c>
      <c r="L63" s="70"/>
      <c r="M63" s="70"/>
    </row>
    <row r="64" ht="15.25" spans="1:13">
      <c r="A64" t="s">
        <v>16</v>
      </c>
      <c r="B64" s="68">
        <v>43924</v>
      </c>
      <c r="C64" s="70">
        <v>112065</v>
      </c>
      <c r="D64" s="70">
        <v>7947</v>
      </c>
      <c r="E64" s="70">
        <v>10348</v>
      </c>
      <c r="F64" s="70">
        <v>961</v>
      </c>
      <c r="G64" s="70">
        <v>26743</v>
      </c>
      <c r="H64" s="70">
        <v>74974</v>
      </c>
      <c r="I64" s="70">
        <v>6092</v>
      </c>
      <c r="J64" s="70">
        <v>2397</v>
      </c>
      <c r="K64" s="70">
        <v>221</v>
      </c>
      <c r="L64" s="70"/>
      <c r="M64" s="70"/>
    </row>
    <row r="65" ht="15.25" spans="1:13">
      <c r="A65" t="s">
        <v>16</v>
      </c>
      <c r="B65" s="68">
        <v>43925</v>
      </c>
      <c r="C65" s="70">
        <v>119199</v>
      </c>
      <c r="D65" s="70">
        <v>7134</v>
      </c>
      <c r="E65" s="70">
        <v>11198</v>
      </c>
      <c r="F65" s="70">
        <v>850</v>
      </c>
      <c r="G65" s="70">
        <v>30513</v>
      </c>
      <c r="H65" s="70">
        <v>77488</v>
      </c>
      <c r="I65" s="70">
        <v>6416</v>
      </c>
      <c r="J65" s="70">
        <v>2549</v>
      </c>
      <c r="K65" s="70">
        <v>240</v>
      </c>
      <c r="L65" s="70"/>
      <c r="M65" s="70"/>
    </row>
    <row r="66" ht="15.25" spans="1:13">
      <c r="A66" t="s">
        <v>16</v>
      </c>
      <c r="B66" s="68">
        <v>43926</v>
      </c>
      <c r="C66" s="70">
        <v>126168</v>
      </c>
      <c r="D66" s="70">
        <v>6969</v>
      </c>
      <c r="E66" s="70">
        <v>11947</v>
      </c>
      <c r="F66" s="70">
        <v>749</v>
      </c>
      <c r="G66" s="70">
        <v>34219</v>
      </c>
      <c r="H66" s="70">
        <v>80002</v>
      </c>
      <c r="I66" s="70">
        <v>6416</v>
      </c>
      <c r="J66" s="70">
        <v>2699</v>
      </c>
      <c r="K66" s="70">
        <v>256</v>
      </c>
      <c r="L66" s="70">
        <v>355000</v>
      </c>
      <c r="M66" s="70">
        <v>7593</v>
      </c>
    </row>
    <row r="67" ht="15.25" spans="1:13">
      <c r="A67" t="s">
        <v>16</v>
      </c>
      <c r="B67" s="68">
        <v>43927</v>
      </c>
      <c r="C67" s="70">
        <v>131646</v>
      </c>
      <c r="D67" s="70">
        <v>5478</v>
      </c>
      <c r="E67" s="70">
        <v>12641</v>
      </c>
      <c r="F67" s="70">
        <v>694</v>
      </c>
      <c r="G67" s="70">
        <v>38080</v>
      </c>
      <c r="H67" s="70">
        <v>80925</v>
      </c>
      <c r="I67" s="70">
        <v>6861</v>
      </c>
      <c r="J67" s="70">
        <v>2816</v>
      </c>
      <c r="K67" s="70">
        <v>270</v>
      </c>
      <c r="L67" s="70">
        <v>355000</v>
      </c>
      <c r="M67" s="70">
        <v>7593</v>
      </c>
    </row>
    <row r="68" ht="15.25" spans="1:13">
      <c r="A68" t="s">
        <v>16</v>
      </c>
      <c r="B68" s="68">
        <v>43928</v>
      </c>
      <c r="C68" s="47">
        <v>136675</v>
      </c>
      <c r="D68" s="47">
        <v>5029</v>
      </c>
      <c r="E68" s="47">
        <v>13341</v>
      </c>
      <c r="F68" s="47">
        <v>700</v>
      </c>
      <c r="G68" s="47">
        <v>40437</v>
      </c>
      <c r="H68" s="47">
        <v>82897</v>
      </c>
      <c r="I68" s="47">
        <v>6931</v>
      </c>
      <c r="J68" s="47">
        <v>2923</v>
      </c>
      <c r="K68" s="47">
        <v>285</v>
      </c>
      <c r="L68" s="47">
        <v>355000</v>
      </c>
      <c r="M68" s="47">
        <v>7593</v>
      </c>
    </row>
    <row r="69" ht="15.25" spans="1:13">
      <c r="A69" t="s">
        <v>16</v>
      </c>
      <c r="B69" s="68">
        <v>43929</v>
      </c>
      <c r="C69" s="40">
        <v>141942</v>
      </c>
      <c r="D69" s="40">
        <v>5267</v>
      </c>
      <c r="E69" s="40">
        <v>14045</v>
      </c>
      <c r="F69" s="40">
        <v>704</v>
      </c>
      <c r="G69" s="40">
        <v>43208</v>
      </c>
      <c r="H69" s="40">
        <v>84689</v>
      </c>
      <c r="I69" s="40">
        <v>7069</v>
      </c>
      <c r="J69" s="40">
        <v>3036</v>
      </c>
      <c r="K69" s="40">
        <v>300</v>
      </c>
      <c r="L69" s="40">
        <v>355000</v>
      </c>
      <c r="M69" s="40">
        <v>7593</v>
      </c>
    </row>
    <row r="70" ht="15.25" spans="1:13">
      <c r="A70" t="s">
        <v>16</v>
      </c>
      <c r="B70" s="68">
        <v>43930</v>
      </c>
      <c r="C70" s="40">
        <v>148220</v>
      </c>
      <c r="D70" s="40">
        <v>6278</v>
      </c>
      <c r="E70" s="40">
        <v>14792</v>
      </c>
      <c r="F70" s="40">
        <v>747</v>
      </c>
      <c r="G70" s="40">
        <v>48021</v>
      </c>
      <c r="H70" s="40">
        <v>85407</v>
      </c>
      <c r="I70" s="40">
        <v>7069</v>
      </c>
      <c r="J70" s="40">
        <v>3170</v>
      </c>
      <c r="K70" s="40">
        <v>316</v>
      </c>
      <c r="L70" s="40">
        <v>355000</v>
      </c>
      <c r="M70" s="40">
        <v>7593</v>
      </c>
    </row>
    <row r="71" ht="15.25" spans="1:13">
      <c r="A71" t="s">
        <v>16</v>
      </c>
      <c r="B71" s="68">
        <v>43931</v>
      </c>
      <c r="C71" s="40">
        <v>153222</v>
      </c>
      <c r="D71" s="40">
        <v>5002</v>
      </c>
      <c r="E71" s="40">
        <v>15447</v>
      </c>
      <c r="F71" s="40">
        <v>655</v>
      </c>
      <c r="G71" s="40">
        <v>52165</v>
      </c>
      <c r="H71" s="40">
        <v>85610</v>
      </c>
      <c r="I71" s="40">
        <v>7371</v>
      </c>
      <c r="J71" s="40">
        <v>3277</v>
      </c>
      <c r="K71" s="40">
        <v>330</v>
      </c>
      <c r="L71" s="40">
        <v>355000</v>
      </c>
      <c r="M71" s="40">
        <v>7593</v>
      </c>
    </row>
    <row r="72" ht="15.25" spans="1:13">
      <c r="A72" t="s">
        <v>16</v>
      </c>
      <c r="B72" s="68">
        <v>43932</v>
      </c>
      <c r="C72" s="40">
        <v>158273</v>
      </c>
      <c r="D72" s="40">
        <v>5051</v>
      </c>
      <c r="E72" s="40">
        <v>16081</v>
      </c>
      <c r="F72" s="40">
        <v>634</v>
      </c>
      <c r="G72" s="40">
        <v>55668</v>
      </c>
      <c r="H72" s="40">
        <v>86524</v>
      </c>
      <c r="I72" s="40">
        <v>7371</v>
      </c>
      <c r="J72" s="40">
        <v>3385</v>
      </c>
      <c r="K72" s="40">
        <v>344</v>
      </c>
      <c r="L72" s="40">
        <v>355000</v>
      </c>
      <c r="M72" s="40">
        <v>7593</v>
      </c>
    </row>
    <row r="73" ht="15.25" spans="1:13">
      <c r="A73" t="s">
        <v>16</v>
      </c>
      <c r="B73" s="68">
        <v>43933</v>
      </c>
      <c r="C73" s="40">
        <v>163027</v>
      </c>
      <c r="D73" s="40">
        <v>4754</v>
      </c>
      <c r="E73" s="40">
        <v>16606</v>
      </c>
      <c r="F73" s="40">
        <v>525</v>
      </c>
      <c r="G73" s="40">
        <v>59109</v>
      </c>
      <c r="H73" s="40">
        <v>87312</v>
      </c>
      <c r="I73" s="40">
        <v>7371</v>
      </c>
      <c r="J73" s="40">
        <v>3487</v>
      </c>
      <c r="K73" s="40">
        <v>355</v>
      </c>
      <c r="L73" s="40">
        <v>355000</v>
      </c>
      <c r="M73" s="40">
        <v>7593</v>
      </c>
    </row>
    <row r="74" ht="15.25" spans="1:13">
      <c r="A74" t="s">
        <v>16</v>
      </c>
      <c r="B74" s="68">
        <v>43934</v>
      </c>
      <c r="C74" s="40">
        <v>166127</v>
      </c>
      <c r="D74" s="40">
        <v>3100</v>
      </c>
      <c r="E74" s="40">
        <v>17113</v>
      </c>
      <c r="F74" s="40">
        <v>507</v>
      </c>
      <c r="G74" s="40">
        <v>62391</v>
      </c>
      <c r="H74" s="40">
        <v>86623</v>
      </c>
      <c r="I74" s="40">
        <v>7371</v>
      </c>
      <c r="J74" s="40">
        <v>3553</v>
      </c>
      <c r="K74" s="40">
        <v>366</v>
      </c>
      <c r="L74" s="40">
        <v>355000</v>
      </c>
      <c r="M74" s="40">
        <v>7593</v>
      </c>
    </row>
    <row r="75" ht="15.25" spans="1:13">
      <c r="A75" t="s">
        <v>16</v>
      </c>
      <c r="B75" s="68">
        <v>43935</v>
      </c>
      <c r="C75" s="40">
        <v>169628</v>
      </c>
      <c r="D75" s="40">
        <v>3501</v>
      </c>
      <c r="E75" s="40">
        <v>17628</v>
      </c>
      <c r="F75" s="40">
        <v>515</v>
      </c>
      <c r="G75" s="40">
        <v>64727</v>
      </c>
      <c r="H75" s="40">
        <v>87273</v>
      </c>
      <c r="I75" s="40">
        <v>7371</v>
      </c>
      <c r="J75" s="40">
        <v>3628</v>
      </c>
      <c r="K75" s="40">
        <v>377</v>
      </c>
      <c r="L75" s="40">
        <v>600000</v>
      </c>
      <c r="M75" s="40">
        <v>12833</v>
      </c>
    </row>
    <row r="76" ht="15.25" spans="1:13">
      <c r="A76" t="s">
        <v>16</v>
      </c>
      <c r="B76" s="68">
        <v>43936</v>
      </c>
      <c r="C76" s="40">
        <v>172541</v>
      </c>
      <c r="D76" s="40">
        <v>2913</v>
      </c>
      <c r="E76" s="40">
        <v>18056</v>
      </c>
      <c r="F76" s="40">
        <v>428</v>
      </c>
      <c r="G76" s="40">
        <v>67504</v>
      </c>
      <c r="H76" s="40">
        <v>86981</v>
      </c>
      <c r="I76" s="40">
        <v>7371</v>
      </c>
      <c r="J76" s="40">
        <v>3690</v>
      </c>
      <c r="K76" s="40">
        <v>386</v>
      </c>
      <c r="L76" s="40">
        <v>600000</v>
      </c>
      <c r="M76" s="40">
        <v>12833</v>
      </c>
    </row>
    <row r="77" ht="15.25" spans="1:13">
      <c r="A77" t="s">
        <v>16</v>
      </c>
      <c r="B77" s="68">
        <v>43937</v>
      </c>
      <c r="C77" s="40">
        <v>177644</v>
      </c>
      <c r="D77" s="40">
        <v>5103</v>
      </c>
      <c r="E77" s="40">
        <v>18708</v>
      </c>
      <c r="F77" s="40">
        <v>652</v>
      </c>
      <c r="G77" s="40">
        <v>70853</v>
      </c>
      <c r="H77" s="40">
        <v>88083</v>
      </c>
      <c r="I77" s="40">
        <v>7371</v>
      </c>
      <c r="J77" s="40">
        <v>3799</v>
      </c>
      <c r="K77" s="40">
        <v>400</v>
      </c>
      <c r="L77" s="40">
        <v>650755</v>
      </c>
      <c r="M77" s="40">
        <v>13918</v>
      </c>
    </row>
    <row r="78" ht="15.25" spans="1:13">
      <c r="A78" t="s">
        <v>16</v>
      </c>
      <c r="B78" s="68">
        <v>43938</v>
      </c>
      <c r="C78" s="70">
        <v>184948</v>
      </c>
      <c r="D78" s="40">
        <v>7304</v>
      </c>
      <c r="E78" s="70">
        <v>19315</v>
      </c>
      <c r="F78" s="40">
        <v>607</v>
      </c>
      <c r="G78" s="40">
        <v>74797</v>
      </c>
      <c r="H78" s="70">
        <v>90836</v>
      </c>
      <c r="I78" s="70">
        <v>7371</v>
      </c>
      <c r="J78" s="70">
        <v>3956</v>
      </c>
      <c r="K78" s="36">
        <v>413</v>
      </c>
      <c r="L78" s="70">
        <v>930230</v>
      </c>
      <c r="M78" s="70">
        <v>19896</v>
      </c>
    </row>
    <row r="79" ht="15.25" spans="1:13">
      <c r="A79" t="s">
        <v>16</v>
      </c>
      <c r="B79" s="68">
        <v>43939</v>
      </c>
      <c r="C79" s="70">
        <v>188093</v>
      </c>
      <c r="D79" s="40">
        <v>3145</v>
      </c>
      <c r="E79" s="70">
        <v>19613</v>
      </c>
      <c r="F79" s="40">
        <v>298</v>
      </c>
      <c r="G79" s="40">
        <v>74797</v>
      </c>
      <c r="H79" s="70">
        <v>93683</v>
      </c>
      <c r="I79" s="70">
        <v>7371</v>
      </c>
      <c r="J79" s="70">
        <v>4023</v>
      </c>
      <c r="K79" s="36">
        <v>419</v>
      </c>
      <c r="L79" s="70">
        <v>930230</v>
      </c>
      <c r="M79" s="70">
        <v>19896</v>
      </c>
    </row>
    <row r="80" ht="15.25" spans="1:13">
      <c r="A80" t="s">
        <v>16</v>
      </c>
      <c r="B80" s="68">
        <v>43940</v>
      </c>
      <c r="C80" s="40">
        <v>191726</v>
      </c>
      <c r="D80" s="40">
        <v>3633</v>
      </c>
      <c r="E80" s="40">
        <v>20043</v>
      </c>
      <c r="F80" s="40">
        <v>430</v>
      </c>
      <c r="G80" s="40">
        <v>74797</v>
      </c>
      <c r="H80" s="40">
        <v>96886</v>
      </c>
      <c r="I80" s="40">
        <v>7371</v>
      </c>
      <c r="J80" s="40">
        <v>4101</v>
      </c>
      <c r="K80" s="40">
        <v>429</v>
      </c>
      <c r="L80" s="40">
        <v>930230</v>
      </c>
      <c r="M80" s="40">
        <v>19896</v>
      </c>
    </row>
    <row r="81" ht="15.25" spans="1:13">
      <c r="A81" t="s">
        <v>16</v>
      </c>
      <c r="B81" s="68">
        <v>43941</v>
      </c>
      <c r="C81" s="40">
        <v>198674</v>
      </c>
      <c r="D81" s="40">
        <v>6948</v>
      </c>
      <c r="E81" s="40">
        <v>20453</v>
      </c>
      <c r="F81" s="40">
        <v>410</v>
      </c>
      <c r="G81" s="40">
        <v>77357</v>
      </c>
      <c r="H81" s="40">
        <v>100079</v>
      </c>
      <c r="I81" s="40">
        <v>7371</v>
      </c>
      <c r="J81" s="40">
        <v>4249</v>
      </c>
      <c r="K81" s="40">
        <v>454</v>
      </c>
      <c r="L81" s="40">
        <v>930230</v>
      </c>
      <c r="M81" s="40">
        <v>19896</v>
      </c>
    </row>
    <row r="82" ht="15.25" spans="1:13">
      <c r="A82" t="s">
        <v>16</v>
      </c>
      <c r="B82" s="68">
        <v>43942</v>
      </c>
      <c r="C82" s="36">
        <v>200210</v>
      </c>
      <c r="D82" s="36">
        <v>1536</v>
      </c>
      <c r="E82" s="36">
        <v>20852</v>
      </c>
      <c r="F82" s="36">
        <v>399</v>
      </c>
      <c r="G82" s="36">
        <v>80587</v>
      </c>
      <c r="H82" s="36">
        <v>98771</v>
      </c>
      <c r="I82" s="36">
        <v>7371</v>
      </c>
      <c r="J82" s="36">
        <v>4282</v>
      </c>
      <c r="K82" s="36">
        <v>446</v>
      </c>
      <c r="L82" s="36">
        <v>930230</v>
      </c>
      <c r="M82" s="36">
        <v>19896</v>
      </c>
    </row>
    <row r="83" ht="15.25" spans="1:13">
      <c r="A83" t="s">
        <v>16</v>
      </c>
      <c r="B83" s="68">
        <v>43943</v>
      </c>
      <c r="C83" s="36">
        <v>204178</v>
      </c>
      <c r="D83" s="36">
        <v>3968</v>
      </c>
      <c r="E83" s="36">
        <v>21282</v>
      </c>
      <c r="F83" s="36">
        <v>430</v>
      </c>
      <c r="G83" s="36">
        <v>82514</v>
      </c>
      <c r="H83" s="36">
        <v>100382</v>
      </c>
      <c r="I83" s="36">
        <v>7705</v>
      </c>
      <c r="J83" s="36">
        <v>4367</v>
      </c>
      <c r="K83" s="36">
        <v>455</v>
      </c>
      <c r="L83" s="36">
        <v>930230</v>
      </c>
      <c r="M83" s="36">
        <v>19896</v>
      </c>
    </row>
    <row r="84" ht="15.25" spans="1:13">
      <c r="A84" t="s">
        <v>16</v>
      </c>
      <c r="B84" s="68">
        <v>43944</v>
      </c>
      <c r="C84" s="36">
        <v>208389</v>
      </c>
      <c r="D84" s="36">
        <v>4211</v>
      </c>
      <c r="E84" s="36">
        <v>21717</v>
      </c>
      <c r="F84" s="36">
        <v>435</v>
      </c>
      <c r="G84" s="36">
        <v>85915</v>
      </c>
      <c r="H84" s="36">
        <v>100757</v>
      </c>
      <c r="I84" s="36">
        <v>7705</v>
      </c>
      <c r="J84" s="36">
        <v>4457</v>
      </c>
      <c r="K84" s="36">
        <v>464</v>
      </c>
      <c r="L84" s="36">
        <v>930230</v>
      </c>
      <c r="M84" s="36">
        <v>19896</v>
      </c>
    </row>
    <row r="85" ht="15.25" spans="1:13">
      <c r="A85" t="s">
        <v>16</v>
      </c>
      <c r="B85" s="68">
        <v>43945</v>
      </c>
      <c r="C85" s="36">
        <v>213024</v>
      </c>
      <c r="D85" s="36">
        <v>4635</v>
      </c>
      <c r="E85" s="36">
        <v>22157</v>
      </c>
      <c r="F85" s="36">
        <v>440</v>
      </c>
      <c r="G85" s="36">
        <v>89250</v>
      </c>
      <c r="H85" s="36">
        <v>101617</v>
      </c>
      <c r="I85" s="36">
        <v>7705</v>
      </c>
      <c r="J85" s="36">
        <v>4556</v>
      </c>
      <c r="K85" s="36">
        <v>474</v>
      </c>
      <c r="L85" s="36">
        <v>930230</v>
      </c>
      <c r="M85" s="36">
        <v>19896</v>
      </c>
    </row>
    <row r="86" ht="15.25" spans="1:13">
      <c r="A86" t="s">
        <v>16</v>
      </c>
      <c r="B86" s="68">
        <v>43946</v>
      </c>
      <c r="C86" s="36">
        <v>219764</v>
      </c>
      <c r="D86" s="36">
        <v>6740</v>
      </c>
      <c r="E86" s="36">
        <v>22524</v>
      </c>
      <c r="F86" s="36">
        <v>367</v>
      </c>
      <c r="G86" s="36">
        <v>92355</v>
      </c>
      <c r="H86" s="36">
        <v>104885</v>
      </c>
      <c r="I86" s="36">
        <v>7705</v>
      </c>
      <c r="J86" s="36">
        <v>4700</v>
      </c>
      <c r="K86" s="36">
        <v>482</v>
      </c>
      <c r="L86" s="36">
        <v>930230</v>
      </c>
      <c r="M86" s="36">
        <v>19896</v>
      </c>
    </row>
    <row r="87" ht="15.25" spans="1:13">
      <c r="A87" t="s">
        <v>16</v>
      </c>
      <c r="B87" s="68">
        <v>43947</v>
      </c>
      <c r="C87" s="36">
        <v>219764</v>
      </c>
      <c r="D87" s="36">
        <v>0</v>
      </c>
      <c r="E87" s="36">
        <v>22524</v>
      </c>
      <c r="F87" s="36">
        <v>0</v>
      </c>
      <c r="G87" s="36">
        <v>95708</v>
      </c>
      <c r="H87" s="36">
        <v>105149</v>
      </c>
      <c r="I87" s="36">
        <v>7705</v>
      </c>
      <c r="J87" s="36">
        <v>4786</v>
      </c>
      <c r="K87" s="36">
        <v>490</v>
      </c>
      <c r="L87" s="36">
        <v>930230</v>
      </c>
      <c r="M87" s="36">
        <v>19896</v>
      </c>
    </row>
    <row r="88" ht="15.25" spans="1:13">
      <c r="A88" t="s">
        <v>16</v>
      </c>
      <c r="B88" s="68">
        <v>43948</v>
      </c>
      <c r="C88" s="36">
        <v>207634</v>
      </c>
      <c r="D88" s="36">
        <v>-12130</v>
      </c>
      <c r="E88" s="36">
        <v>23190</v>
      </c>
      <c r="F88" s="36">
        <v>666</v>
      </c>
      <c r="G88" s="36">
        <v>117727</v>
      </c>
      <c r="H88" s="36">
        <v>85712</v>
      </c>
      <c r="I88" s="36">
        <v>7764</v>
      </c>
      <c r="J88" s="36">
        <v>4847</v>
      </c>
      <c r="K88" s="36">
        <v>496</v>
      </c>
      <c r="L88" s="36">
        <v>1199548</v>
      </c>
      <c r="M88" s="36">
        <v>25656</v>
      </c>
    </row>
    <row r="89" ht="15.25" spans="1:13">
      <c r="A89" t="s">
        <v>16</v>
      </c>
      <c r="B89" s="68">
        <v>43949</v>
      </c>
      <c r="C89" s="36">
        <v>209465</v>
      </c>
      <c r="D89" s="36">
        <v>1831</v>
      </c>
      <c r="E89" s="36">
        <v>23521</v>
      </c>
      <c r="F89" s="36">
        <v>331</v>
      </c>
      <c r="G89" s="36">
        <v>120832</v>
      </c>
      <c r="H89" s="36">
        <v>85069</v>
      </c>
      <c r="I89" s="36">
        <v>7764</v>
      </c>
      <c r="J89" s="36">
        <v>4907</v>
      </c>
      <c r="K89" s="36">
        <v>503</v>
      </c>
      <c r="L89" s="36">
        <v>1345560</v>
      </c>
      <c r="M89" s="36">
        <v>28779</v>
      </c>
    </row>
    <row r="90" ht="15.25" spans="1:13">
      <c r="A90" t="s">
        <v>16</v>
      </c>
      <c r="B90" s="68">
        <v>43950</v>
      </c>
      <c r="C90" s="40">
        <v>210773</v>
      </c>
      <c r="D90" s="36">
        <v>1308</v>
      </c>
      <c r="E90" s="40">
        <v>23822</v>
      </c>
      <c r="F90" s="36">
        <v>301</v>
      </c>
      <c r="G90" s="40">
        <v>123903</v>
      </c>
      <c r="H90" s="40">
        <v>84403</v>
      </c>
      <c r="I90" s="40">
        <v>7764</v>
      </c>
      <c r="J90" s="40">
        <v>4965</v>
      </c>
      <c r="K90" s="40">
        <v>510</v>
      </c>
      <c r="L90" s="40">
        <v>1345560</v>
      </c>
      <c r="M90" s="40">
        <v>28779</v>
      </c>
    </row>
    <row r="91" ht="15.25" spans="1:13">
      <c r="A91" t="s">
        <v>16</v>
      </c>
      <c r="B91" s="68">
        <v>43951</v>
      </c>
      <c r="C91" s="40">
        <v>212917</v>
      </c>
      <c r="D91" s="36">
        <v>2144</v>
      </c>
      <c r="E91" s="40">
        <v>24275</v>
      </c>
      <c r="F91" s="36">
        <v>453</v>
      </c>
      <c r="G91" s="40">
        <v>132929</v>
      </c>
      <c r="H91" s="40">
        <v>79695</v>
      </c>
      <c r="I91" s="40">
        <v>7764</v>
      </c>
      <c r="J91" s="40">
        <v>5067</v>
      </c>
      <c r="K91" s="40">
        <v>519</v>
      </c>
      <c r="L91" s="40">
        <v>1414477</v>
      </c>
      <c r="M91" s="40">
        <v>30253</v>
      </c>
    </row>
    <row r="92" ht="15.25" spans="1:13">
      <c r="A92" t="s">
        <v>16</v>
      </c>
      <c r="B92" s="68">
        <v>43952</v>
      </c>
      <c r="C92" s="40">
        <v>213435</v>
      </c>
      <c r="D92" s="36">
        <v>518</v>
      </c>
      <c r="E92" s="40">
        <v>24543</v>
      </c>
      <c r="F92" s="36">
        <v>268</v>
      </c>
      <c r="G92" s="40">
        <v>137984</v>
      </c>
      <c r="H92" s="40">
        <v>77112</v>
      </c>
      <c r="I92" s="40">
        <v>2676</v>
      </c>
      <c r="J92" s="40">
        <v>5125</v>
      </c>
      <c r="K92" s="40">
        <v>525</v>
      </c>
      <c r="L92" s="40">
        <v>1455306</v>
      </c>
      <c r="M92" s="40">
        <v>31126</v>
      </c>
    </row>
    <row r="93" ht="15.25" spans="1:13">
      <c r="A93" t="s">
        <v>16</v>
      </c>
      <c r="B93" s="68">
        <v>43953</v>
      </c>
      <c r="C93" s="36">
        <v>215216</v>
      </c>
      <c r="D93" s="36">
        <v>1781</v>
      </c>
      <c r="E93" s="36">
        <v>24824</v>
      </c>
      <c r="F93" s="36">
        <v>281</v>
      </c>
      <c r="G93" s="36">
        <v>142450</v>
      </c>
      <c r="H93" s="36">
        <v>75714</v>
      </c>
      <c r="I93" s="36">
        <v>2500</v>
      </c>
      <c r="J93" s="36">
        <v>5197</v>
      </c>
      <c r="K93" s="36">
        <v>531</v>
      </c>
      <c r="L93" s="36">
        <v>1528833</v>
      </c>
      <c r="M93" s="36">
        <v>32699</v>
      </c>
    </row>
    <row r="94" ht="15.25" spans="1:13">
      <c r="A94" t="s">
        <v>16</v>
      </c>
      <c r="B94" s="68">
        <v>43954</v>
      </c>
      <c r="C94" s="36">
        <v>216582</v>
      </c>
      <c r="D94" s="36">
        <v>1366</v>
      </c>
      <c r="E94" s="36">
        <v>25100</v>
      </c>
      <c r="F94" s="36">
        <v>276</v>
      </c>
      <c r="G94" s="36">
        <v>146233</v>
      </c>
      <c r="H94" s="36">
        <v>74234</v>
      </c>
      <c r="I94" s="36">
        <v>2386</v>
      </c>
      <c r="J94" s="36">
        <v>5252</v>
      </c>
      <c r="K94" s="36">
        <v>537</v>
      </c>
      <c r="L94" s="36">
        <v>1528833</v>
      </c>
      <c r="M94" s="36">
        <v>32699</v>
      </c>
    </row>
    <row r="95" ht="15.25" spans="1:13">
      <c r="A95" t="s">
        <v>16</v>
      </c>
      <c r="B95" s="68">
        <v>43955</v>
      </c>
      <c r="C95" s="36">
        <v>217466</v>
      </c>
      <c r="D95" s="36">
        <v>884</v>
      </c>
      <c r="E95" s="36">
        <v>25264</v>
      </c>
      <c r="F95" s="36">
        <v>164</v>
      </c>
      <c r="G95" s="36">
        <v>148558</v>
      </c>
      <c r="H95" s="36">
        <v>73300</v>
      </c>
      <c r="I95" s="36">
        <v>2386</v>
      </c>
      <c r="J95" s="36">
        <v>5285</v>
      </c>
      <c r="K95" s="36">
        <v>540</v>
      </c>
      <c r="L95" s="36">
        <v>1932455</v>
      </c>
      <c r="M95" s="36">
        <v>41332</v>
      </c>
    </row>
    <row r="96" ht="15.25" spans="1:13">
      <c r="A96" t="s">
        <v>16</v>
      </c>
      <c r="B96" s="68">
        <v>43956</v>
      </c>
      <c r="C96" s="36">
        <v>218011</v>
      </c>
      <c r="D96" s="36">
        <v>545</v>
      </c>
      <c r="E96" s="36">
        <v>25428</v>
      </c>
      <c r="F96" s="36">
        <v>164</v>
      </c>
      <c r="G96" s="36">
        <v>151633</v>
      </c>
      <c r="H96" s="36">
        <v>71240</v>
      </c>
      <c r="I96" s="36">
        <v>2254</v>
      </c>
      <c r="J96" s="36">
        <v>5311</v>
      </c>
      <c r="K96" s="36">
        <v>544</v>
      </c>
      <c r="L96" s="36">
        <v>1932455</v>
      </c>
      <c r="M96" s="36">
        <v>41332</v>
      </c>
    </row>
    <row r="97" ht="15.25" spans="1:13">
      <c r="A97" t="s">
        <v>16</v>
      </c>
      <c r="B97" s="68">
        <v>43957</v>
      </c>
      <c r="C97" s="36">
        <v>219329</v>
      </c>
      <c r="D97" s="36">
        <v>1318</v>
      </c>
      <c r="E97" s="36">
        <v>25613</v>
      </c>
      <c r="F97" s="36">
        <v>185</v>
      </c>
      <c r="G97" s="36">
        <v>154718</v>
      </c>
      <c r="H97" s="36">
        <v>70230</v>
      </c>
      <c r="I97" s="36">
        <v>2254</v>
      </c>
      <c r="J97" s="36">
        <v>5359</v>
      </c>
      <c r="K97" s="36">
        <v>548</v>
      </c>
      <c r="L97" s="36">
        <v>1932455</v>
      </c>
      <c r="M97" s="36">
        <v>41332</v>
      </c>
    </row>
    <row r="98" ht="15.25" spans="1:13">
      <c r="A98" t="s">
        <v>16</v>
      </c>
      <c r="B98" s="68">
        <v>43958</v>
      </c>
      <c r="C98" s="36">
        <v>220325</v>
      </c>
      <c r="D98" s="36">
        <v>996</v>
      </c>
      <c r="E98" s="36">
        <v>25857</v>
      </c>
      <c r="F98" s="36">
        <v>244</v>
      </c>
      <c r="G98" s="36">
        <v>159359</v>
      </c>
      <c r="H98" s="36">
        <v>68466</v>
      </c>
      <c r="I98" s="36">
        <v>2075</v>
      </c>
      <c r="J98" s="36">
        <v>5426</v>
      </c>
      <c r="K98" s="36">
        <v>553</v>
      </c>
      <c r="L98" s="36">
        <v>1932455</v>
      </c>
      <c r="M98" s="36">
        <v>41332</v>
      </c>
    </row>
    <row r="99" ht="15.25" spans="1:13">
      <c r="A99" t="s">
        <v>16</v>
      </c>
      <c r="B99" s="68">
        <v>43959</v>
      </c>
      <c r="C99" s="36">
        <v>221447</v>
      </c>
      <c r="D99" s="36">
        <v>1122</v>
      </c>
      <c r="E99" s="36">
        <v>26070</v>
      </c>
      <c r="F99" s="36">
        <v>213</v>
      </c>
      <c r="G99" s="36">
        <v>163919</v>
      </c>
      <c r="H99" s="36">
        <v>66866</v>
      </c>
      <c r="I99" s="36">
        <v>2075</v>
      </c>
      <c r="J99" s="36">
        <v>5494</v>
      </c>
      <c r="K99" s="36">
        <v>558</v>
      </c>
      <c r="L99" s="36">
        <v>1932455</v>
      </c>
      <c r="M99" s="36">
        <v>41332</v>
      </c>
    </row>
    <row r="100" ht="15.25" spans="1:13">
      <c r="A100" t="s">
        <v>16</v>
      </c>
      <c r="B100" s="68">
        <v>43960</v>
      </c>
      <c r="C100" s="36">
        <v>222857</v>
      </c>
      <c r="D100" s="36">
        <v>1410</v>
      </c>
      <c r="E100" s="36">
        <v>26299</v>
      </c>
      <c r="F100" s="36">
        <v>229</v>
      </c>
      <c r="G100" s="36">
        <v>168408</v>
      </c>
      <c r="H100" s="36">
        <v>65410</v>
      </c>
      <c r="I100" s="36">
        <v>2075</v>
      </c>
      <c r="J100" s="36">
        <v>5563</v>
      </c>
      <c r="K100" s="36">
        <v>562</v>
      </c>
      <c r="L100" s="36">
        <v>1932455</v>
      </c>
      <c r="M100" s="36">
        <v>41332</v>
      </c>
    </row>
    <row r="101" ht="15.25" spans="1:13">
      <c r="A101" t="s">
        <v>16</v>
      </c>
      <c r="B101" s="68">
        <v>43961</v>
      </c>
      <c r="C101" s="36">
        <v>223578</v>
      </c>
      <c r="D101" s="36">
        <v>721</v>
      </c>
      <c r="E101" s="36">
        <v>26478</v>
      </c>
      <c r="F101" s="36">
        <v>179</v>
      </c>
      <c r="G101" s="36">
        <v>173157</v>
      </c>
      <c r="H101" s="36">
        <v>63148</v>
      </c>
      <c r="I101" s="36">
        <v>1741</v>
      </c>
      <c r="J101" s="36">
        <v>5620</v>
      </c>
      <c r="K101" s="36">
        <v>566</v>
      </c>
      <c r="L101" s="36">
        <v>2467761</v>
      </c>
      <c r="M101" s="36">
        <v>52781</v>
      </c>
    </row>
    <row r="102" ht="15.25" spans="1:13">
      <c r="A102" t="s">
        <v>16</v>
      </c>
      <c r="B102" s="68">
        <v>43962</v>
      </c>
      <c r="C102" s="36">
        <v>224390</v>
      </c>
      <c r="D102" s="36">
        <v>812</v>
      </c>
      <c r="E102" s="36">
        <v>26621</v>
      </c>
      <c r="F102" s="36">
        <v>143</v>
      </c>
      <c r="G102" s="36">
        <v>176439</v>
      </c>
      <c r="H102" s="36">
        <v>61603</v>
      </c>
      <c r="I102" s="36">
        <v>1650</v>
      </c>
      <c r="J102" s="36">
        <v>5661</v>
      </c>
      <c r="K102" s="36">
        <v>569</v>
      </c>
      <c r="L102" s="36">
        <v>2467761</v>
      </c>
      <c r="M102" s="36">
        <v>52781</v>
      </c>
    </row>
    <row r="103" ht="15.25" spans="1:13">
      <c r="A103" t="s">
        <v>16</v>
      </c>
      <c r="B103" s="68">
        <v>43963</v>
      </c>
      <c r="C103" s="36">
        <v>227436</v>
      </c>
      <c r="D103" s="36">
        <v>3046</v>
      </c>
      <c r="E103" s="36">
        <v>26744</v>
      </c>
      <c r="F103" s="36">
        <v>123</v>
      </c>
      <c r="G103" s="36">
        <v>177846</v>
      </c>
      <c r="H103" s="36">
        <v>63553</v>
      </c>
      <c r="I103" s="36">
        <v>1650</v>
      </c>
      <c r="J103" s="36">
        <v>5735</v>
      </c>
      <c r="K103" s="36">
        <v>572</v>
      </c>
      <c r="L103" s="36">
        <v>2467761</v>
      </c>
      <c r="M103" s="36">
        <v>52781</v>
      </c>
    </row>
    <row r="104" ht="15.25" spans="1:13">
      <c r="A104" t="s">
        <v>16</v>
      </c>
      <c r="B104" s="68">
        <v>43964</v>
      </c>
      <c r="C104" s="36">
        <v>228030</v>
      </c>
      <c r="D104" s="36">
        <v>594</v>
      </c>
      <c r="E104" s="36">
        <v>26834</v>
      </c>
      <c r="F104" s="36">
        <v>90</v>
      </c>
      <c r="G104" s="36">
        <v>180470</v>
      </c>
      <c r="H104" s="36">
        <v>62130</v>
      </c>
      <c r="I104" s="36">
        <v>1534</v>
      </c>
      <c r="J104" s="36">
        <v>5765</v>
      </c>
      <c r="K104" s="36">
        <v>576</v>
      </c>
      <c r="L104" s="36">
        <v>2467761</v>
      </c>
      <c r="M104" s="36">
        <v>52781</v>
      </c>
    </row>
    <row r="105" ht="15.25" spans="1:13">
      <c r="A105" t="s">
        <v>16</v>
      </c>
      <c r="B105" s="68">
        <v>43965</v>
      </c>
      <c r="C105" s="36">
        <v>228691</v>
      </c>
      <c r="D105" s="36">
        <v>661</v>
      </c>
      <c r="E105" s="36">
        <v>26834</v>
      </c>
      <c r="F105" s="36">
        <v>0</v>
      </c>
      <c r="G105" s="36">
        <v>183227</v>
      </c>
      <c r="H105" s="36">
        <v>60764</v>
      </c>
      <c r="I105" s="36">
        <v>1534</v>
      </c>
      <c r="J105" s="36">
        <v>5798</v>
      </c>
      <c r="K105" s="36">
        <v>580</v>
      </c>
      <c r="L105" s="36">
        <v>2467761</v>
      </c>
      <c r="M105" s="36">
        <v>52781</v>
      </c>
    </row>
    <row r="106" ht="15.25" spans="1:13">
      <c r="A106" t="s">
        <v>16</v>
      </c>
      <c r="B106" s="68">
        <v>43966</v>
      </c>
      <c r="C106" s="36">
        <v>229540</v>
      </c>
      <c r="D106" s="36">
        <v>849</v>
      </c>
      <c r="E106" s="36">
        <v>26834</v>
      </c>
      <c r="F106" s="36">
        <v>0</v>
      </c>
      <c r="G106" s="36">
        <v>186480</v>
      </c>
      <c r="H106" s="36">
        <v>58845</v>
      </c>
      <c r="I106" s="36">
        <v>1376</v>
      </c>
      <c r="J106" s="36">
        <v>5831</v>
      </c>
      <c r="K106" s="36">
        <v>584</v>
      </c>
      <c r="L106" s="36">
        <v>2467761</v>
      </c>
      <c r="M106" s="36">
        <v>52781</v>
      </c>
    </row>
    <row r="107" ht="15.25" spans="1:13">
      <c r="A107" t="s">
        <v>16</v>
      </c>
      <c r="B107" s="68">
        <v>43967</v>
      </c>
      <c r="C107" s="36">
        <v>230183</v>
      </c>
      <c r="D107" s="36">
        <v>643</v>
      </c>
      <c r="E107" s="36">
        <v>26834</v>
      </c>
      <c r="F107" s="36">
        <v>0</v>
      </c>
      <c r="G107" s="36">
        <v>188967</v>
      </c>
      <c r="H107" s="36">
        <v>57941</v>
      </c>
      <c r="I107" s="36">
        <v>1320</v>
      </c>
      <c r="J107" s="36">
        <v>5868</v>
      </c>
      <c r="K107" s="36">
        <v>587</v>
      </c>
      <c r="L107" s="36">
        <v>2467761</v>
      </c>
      <c r="M107" s="36">
        <v>52784</v>
      </c>
    </row>
    <row r="108" ht="15.25" spans="1:13">
      <c r="A108" t="s">
        <v>16</v>
      </c>
      <c r="B108" s="68">
        <v>43968</v>
      </c>
      <c r="C108" s="36">
        <v>230698</v>
      </c>
      <c r="D108" s="36">
        <v>515</v>
      </c>
      <c r="E108" s="36">
        <v>26834</v>
      </c>
      <c r="F108" s="36">
        <v>0</v>
      </c>
      <c r="G108" s="36">
        <v>192253</v>
      </c>
      <c r="H108" s="36">
        <v>56689</v>
      </c>
      <c r="I108" s="36">
        <v>1208</v>
      </c>
      <c r="J108" s="36">
        <v>5914</v>
      </c>
      <c r="K108" s="36">
        <v>590</v>
      </c>
      <c r="L108" s="36">
        <v>3037840</v>
      </c>
      <c r="M108" s="36">
        <v>64977</v>
      </c>
    </row>
    <row r="109" ht="15.25" spans="1:13">
      <c r="A109" t="s">
        <v>16</v>
      </c>
      <c r="B109" s="68">
        <v>43969</v>
      </c>
      <c r="C109" s="36">
        <v>231360</v>
      </c>
      <c r="D109" s="36">
        <v>662</v>
      </c>
      <c r="E109" s="36">
        <v>26834</v>
      </c>
      <c r="F109" s="36">
        <v>0</v>
      </c>
      <c r="G109" s="36">
        <v>195945</v>
      </c>
      <c r="H109" s="36">
        <v>54124</v>
      </c>
      <c r="I109" s="36">
        <v>1152</v>
      </c>
      <c r="J109" s="36">
        <v>5940</v>
      </c>
      <c r="K109" s="36">
        <v>591</v>
      </c>
      <c r="L109" s="36">
        <v>3037840</v>
      </c>
      <c r="M109" s="36">
        <v>64977</v>
      </c>
    </row>
    <row r="110" ht="15.25" spans="1:13">
      <c r="A110" t="s">
        <v>16</v>
      </c>
      <c r="B110" s="68">
        <v>43970</v>
      </c>
      <c r="C110" s="36">
        <v>231606</v>
      </c>
      <c r="D110" s="36">
        <v>246</v>
      </c>
      <c r="E110" s="36">
        <v>26834</v>
      </c>
      <c r="F110" s="36">
        <v>0</v>
      </c>
      <c r="G110" s="36">
        <v>196958</v>
      </c>
      <c r="H110" s="36">
        <v>53521</v>
      </c>
      <c r="I110" s="36">
        <v>1152</v>
      </c>
      <c r="J110" s="36">
        <v>5950</v>
      </c>
      <c r="K110" s="36">
        <v>593</v>
      </c>
      <c r="L110" s="36">
        <v>3037840</v>
      </c>
      <c r="M110" s="36">
        <v>64977</v>
      </c>
    </row>
    <row r="111" ht="15.25" spans="1:13">
      <c r="A111" t="s">
        <v>16</v>
      </c>
      <c r="B111" s="68">
        <v>43971</v>
      </c>
      <c r="C111" s="36">
        <v>232037</v>
      </c>
      <c r="D111" s="36">
        <v>431</v>
      </c>
      <c r="E111" s="36">
        <v>26834</v>
      </c>
      <c r="F111" s="36">
        <v>0</v>
      </c>
      <c r="G111" s="36">
        <v>196958</v>
      </c>
      <c r="H111" s="36">
        <v>54067</v>
      </c>
      <c r="I111" s="36">
        <v>1152</v>
      </c>
      <c r="J111" s="36">
        <v>5963</v>
      </c>
      <c r="K111" s="36">
        <v>594</v>
      </c>
      <c r="L111" s="36">
        <v>3037840</v>
      </c>
      <c r="M111" s="36">
        <v>64977</v>
      </c>
    </row>
    <row r="112" ht="15.25" spans="1:13">
      <c r="A112" t="s">
        <v>16</v>
      </c>
      <c r="B112" s="68">
        <v>43972</v>
      </c>
      <c r="C112" s="36">
        <v>232555</v>
      </c>
      <c r="D112" s="36">
        <v>518</v>
      </c>
      <c r="E112" s="36">
        <v>26834</v>
      </c>
      <c r="F112" s="36">
        <v>0</v>
      </c>
      <c r="G112" s="36">
        <v>196958</v>
      </c>
      <c r="H112" s="36">
        <v>54678</v>
      </c>
      <c r="I112" s="36">
        <v>1152</v>
      </c>
      <c r="J112" s="36">
        <v>5979</v>
      </c>
      <c r="K112" s="36">
        <v>596</v>
      </c>
      <c r="L112" s="36">
        <v>3037840</v>
      </c>
      <c r="M112" s="36">
        <v>64977</v>
      </c>
    </row>
    <row r="113" ht="15.25" spans="1:13">
      <c r="A113" t="s">
        <v>16</v>
      </c>
      <c r="B113" s="68">
        <v>43973</v>
      </c>
      <c r="C113" s="36">
        <v>233037</v>
      </c>
      <c r="D113" s="36">
        <v>482</v>
      </c>
      <c r="E113" s="36">
        <v>26834</v>
      </c>
      <c r="F113" s="36">
        <v>0</v>
      </c>
      <c r="G113" s="36">
        <v>196958</v>
      </c>
      <c r="H113" s="36">
        <v>55219</v>
      </c>
      <c r="I113" s="36">
        <v>1152</v>
      </c>
      <c r="J113" s="36">
        <v>5991</v>
      </c>
      <c r="K113" s="36">
        <v>598</v>
      </c>
      <c r="L113" s="36">
        <v>3037840</v>
      </c>
      <c r="M113" s="36">
        <v>64977</v>
      </c>
    </row>
    <row r="114" ht="15.25" spans="1:13">
      <c r="A114" t="s">
        <v>16</v>
      </c>
      <c r="B114" s="68">
        <v>43974</v>
      </c>
      <c r="C114" s="36">
        <v>234824</v>
      </c>
      <c r="D114" s="36">
        <v>1787</v>
      </c>
      <c r="E114" s="36">
        <v>26834</v>
      </c>
      <c r="F114" s="36">
        <v>0</v>
      </c>
      <c r="G114" s="36">
        <v>196958</v>
      </c>
      <c r="H114" s="36">
        <v>56318</v>
      </c>
      <c r="I114" s="36">
        <v>1152</v>
      </c>
      <c r="J114" s="36">
        <v>6030</v>
      </c>
      <c r="K114" s="36">
        <v>612</v>
      </c>
      <c r="L114" s="36">
        <v>3037840</v>
      </c>
      <c r="M114" s="36">
        <v>64977</v>
      </c>
    </row>
    <row r="115" ht="15.25" spans="1:13">
      <c r="A115" t="s">
        <v>16</v>
      </c>
      <c r="B115" s="68">
        <v>43975</v>
      </c>
      <c r="C115" s="36">
        <v>235290</v>
      </c>
      <c r="D115" s="36">
        <v>466</v>
      </c>
      <c r="E115" s="36">
        <v>26834</v>
      </c>
      <c r="F115" s="36">
        <v>0</v>
      </c>
      <c r="G115" s="36">
        <v>196958</v>
      </c>
      <c r="H115" s="36">
        <v>56734</v>
      </c>
      <c r="I115" s="36">
        <v>1152</v>
      </c>
      <c r="J115" s="36">
        <v>6040</v>
      </c>
      <c r="K115" s="36">
        <v>613</v>
      </c>
      <c r="L115" s="36">
        <v>3037840</v>
      </c>
      <c r="M115" s="36">
        <v>64977</v>
      </c>
    </row>
    <row r="116" ht="15.25" spans="1:13">
      <c r="A116" t="s">
        <v>16</v>
      </c>
      <c r="B116" s="68">
        <v>43976</v>
      </c>
      <c r="C116" s="36">
        <v>235400</v>
      </c>
      <c r="D116" s="36">
        <v>110</v>
      </c>
      <c r="E116" s="36">
        <v>26834</v>
      </c>
      <c r="F116" s="36">
        <v>0</v>
      </c>
      <c r="G116" s="36">
        <v>196958</v>
      </c>
      <c r="H116" s="36">
        <v>57142</v>
      </c>
      <c r="I116" s="36">
        <v>854</v>
      </c>
      <c r="J116" s="36">
        <v>6050</v>
      </c>
      <c r="K116" s="36">
        <v>615</v>
      </c>
      <c r="L116" s="36">
        <v>3556567</v>
      </c>
      <c r="M116" s="36">
        <v>76071</v>
      </c>
    </row>
    <row r="117" ht="15.25" spans="1:13">
      <c r="A117" t="s">
        <v>16</v>
      </c>
      <c r="B117" s="68">
        <v>43977</v>
      </c>
      <c r="C117" s="36">
        <v>235400</v>
      </c>
      <c r="D117" s="36">
        <v>0</v>
      </c>
      <c r="E117" s="36">
        <v>26834</v>
      </c>
      <c r="F117" s="36">
        <v>0</v>
      </c>
      <c r="G117" s="36">
        <v>196958</v>
      </c>
      <c r="H117" s="36">
        <v>58685</v>
      </c>
      <c r="I117" s="36">
        <v>854</v>
      </c>
      <c r="J117" s="36">
        <v>6042</v>
      </c>
      <c r="K117" s="36">
        <v>574</v>
      </c>
      <c r="L117" s="36">
        <v>3556567</v>
      </c>
      <c r="M117" s="36">
        <v>76071</v>
      </c>
    </row>
    <row r="118" ht="15.25" spans="1:13">
      <c r="A118" t="s">
        <v>16</v>
      </c>
      <c r="B118" s="68">
        <v>43978</v>
      </c>
      <c r="C118" s="36">
        <f>Sheet1!BQ119</f>
        <v>236259</v>
      </c>
      <c r="D118" s="36">
        <f>Sheet1!BR119</f>
        <v>859</v>
      </c>
      <c r="E118" s="36">
        <f>Sheet1!BS119</f>
        <v>27117</v>
      </c>
      <c r="F118" s="36">
        <f>Sheet1!BT119</f>
        <v>280</v>
      </c>
      <c r="G118" s="36">
        <f>Sheet1!BU119</f>
        <v>196958</v>
      </c>
      <c r="H118" s="36">
        <f>Sheet1!BV119</f>
        <v>59264</v>
      </c>
      <c r="I118" s="36">
        <f>Sheet1!BW119</f>
        <v>854</v>
      </c>
      <c r="J118" s="36">
        <f>Sheet1!BX119</f>
        <v>6060</v>
      </c>
      <c r="K118" s="36">
        <f>Sheet1!BY119</f>
        <v>580</v>
      </c>
      <c r="L118" s="36">
        <f>Sheet1!BZ119</f>
        <v>3556567</v>
      </c>
      <c r="M118" s="36">
        <f>Sheet1!CA119</f>
        <v>76071</v>
      </c>
    </row>
    <row r="119" ht="15.25" spans="1:13">
      <c r="A119" t="s">
        <v>16</v>
      </c>
      <c r="B119" s="68">
        <v>43979</v>
      </c>
      <c r="C119" s="36">
        <f>Sheet1!BQ120</f>
        <v>236769</v>
      </c>
      <c r="D119" s="36">
        <f>Sheet1!BR120</f>
        <v>510</v>
      </c>
      <c r="E119" s="36">
        <f>Sheet1!BS120</f>
        <v>27118</v>
      </c>
      <c r="F119" s="36">
        <f>Sheet1!BT120</f>
        <v>1</v>
      </c>
      <c r="G119" s="36">
        <f>Sheet1!BU120</f>
        <v>196958</v>
      </c>
      <c r="H119" s="36">
        <f>Sheet1!BV120</f>
        <v>59773</v>
      </c>
      <c r="I119" s="36">
        <f>Sheet1!BW120</f>
        <v>854</v>
      </c>
      <c r="J119" s="36">
        <f>Sheet1!BX120</f>
        <v>6071</v>
      </c>
      <c r="K119" s="36">
        <f>Sheet1!BY120</f>
        <v>580</v>
      </c>
      <c r="L119" s="36">
        <f>Sheet1!BZ120</f>
        <v>3556567</v>
      </c>
      <c r="M119" s="36">
        <f>Sheet1!CA120</f>
        <v>76071</v>
      </c>
    </row>
    <row r="120" ht="15.25" spans="1:13">
      <c r="A120" t="s">
        <v>16</v>
      </c>
      <c r="B120" s="68">
        <v>43980</v>
      </c>
      <c r="C120" s="36">
        <f>Sheet1!BQ121</f>
        <v>237906</v>
      </c>
      <c r="D120" s="36">
        <f>Sheet1!BR121</f>
        <v>1137</v>
      </c>
      <c r="E120" s="36">
        <f>Sheet1!BS121</f>
        <v>27119</v>
      </c>
      <c r="F120" s="36">
        <f>Sheet1!BT121</f>
        <v>1</v>
      </c>
      <c r="G120" s="36">
        <f>Sheet1!BU121</f>
        <v>196958</v>
      </c>
      <c r="H120" s="36">
        <f>Sheet1!BV121</f>
        <v>60909</v>
      </c>
      <c r="I120" s="36">
        <f>Sheet1!BW121</f>
        <v>854</v>
      </c>
      <c r="J120" s="36">
        <f>Sheet1!BX121</f>
        <v>6096</v>
      </c>
      <c r="K120" s="36">
        <f>Sheet1!BY121</f>
        <v>580</v>
      </c>
      <c r="L120" s="36">
        <f>Sheet1!BZ121</f>
        <v>3556567</v>
      </c>
      <c r="M120" s="36">
        <f>Sheet1!CA121</f>
        <v>76071</v>
      </c>
    </row>
    <row r="121" ht="15.25" spans="1:13">
      <c r="A121" t="s">
        <v>16</v>
      </c>
      <c r="B121" s="68">
        <v>43981</v>
      </c>
      <c r="C121" s="36">
        <f>Sheet1!BQ122</f>
        <v>238564</v>
      </c>
      <c r="D121" s="36">
        <f>Sheet1!BR122</f>
        <v>658</v>
      </c>
      <c r="E121" s="36">
        <f>Sheet1!BS122</f>
        <v>27121</v>
      </c>
      <c r="F121" s="36">
        <f>Sheet1!BT122</f>
        <v>2</v>
      </c>
      <c r="G121" s="36">
        <f>Sheet1!BU122</f>
        <v>196958</v>
      </c>
      <c r="H121" s="36">
        <f>Sheet1!BV122</f>
        <v>61565</v>
      </c>
      <c r="I121" s="36">
        <f>Sheet1!BW122</f>
        <v>617</v>
      </c>
      <c r="J121" s="36">
        <f>Sheet1!BX122</f>
        <v>6110</v>
      </c>
      <c r="K121" s="36">
        <f>Sheet1!BY122</f>
        <v>580</v>
      </c>
      <c r="L121" s="36">
        <f>Sheet1!BZ122</f>
        <v>3556567</v>
      </c>
      <c r="M121" s="36">
        <f>Sheet1!CA122</f>
        <v>76071</v>
      </c>
    </row>
    <row r="122" ht="15.25" spans="1:13">
      <c r="A122" t="s">
        <v>16</v>
      </c>
      <c r="B122" s="68">
        <v>43982</v>
      </c>
      <c r="C122" s="36">
        <f>Sheet1!BQ123</f>
        <v>239228</v>
      </c>
      <c r="D122" s="36">
        <f>Sheet1!BR123</f>
        <v>664</v>
      </c>
      <c r="E122" s="36">
        <f>Sheet1!BS123</f>
        <v>27125</v>
      </c>
      <c r="F122" s="36">
        <f>Sheet1!BT123</f>
        <v>4</v>
      </c>
      <c r="G122" s="36">
        <f>Sheet1!BU123</f>
        <v>196958</v>
      </c>
      <c r="H122" s="36">
        <f>Sheet1!BV123</f>
        <v>62225</v>
      </c>
      <c r="I122" s="36">
        <f>Sheet1!BW123</f>
        <v>617</v>
      </c>
      <c r="J122" s="36">
        <f>Sheet1!BX123</f>
        <v>6124</v>
      </c>
      <c r="K122" s="36">
        <f>Sheet1!BY123</f>
        <v>580</v>
      </c>
      <c r="L122" s="36">
        <f>Sheet1!BZ123</f>
        <v>3556567</v>
      </c>
      <c r="M122" s="36">
        <f>Sheet1!CA123</f>
        <v>76071</v>
      </c>
    </row>
    <row r="123" ht="15.25" spans="1:13">
      <c r="A123" t="s">
        <v>16</v>
      </c>
      <c r="B123" s="68">
        <v>43983</v>
      </c>
      <c r="C123" s="36">
        <f>Sheet1!BQ124</f>
        <v>239429</v>
      </c>
      <c r="D123" s="36">
        <f>Sheet1!BR124</f>
        <v>201</v>
      </c>
      <c r="E123" s="36">
        <f>Sheet1!BS124</f>
        <v>27127</v>
      </c>
      <c r="F123" s="36">
        <f>Sheet1!BT124</f>
        <v>2</v>
      </c>
      <c r="G123" s="36">
        <f>Sheet1!BU124</f>
        <v>196958</v>
      </c>
      <c r="H123" s="36">
        <f>Sheet1!BV124</f>
        <v>62424</v>
      </c>
      <c r="I123" s="36">
        <f>Sheet1!BW124</f>
        <v>617</v>
      </c>
      <c r="J123" s="36">
        <f>Sheet1!BX124</f>
        <v>6128</v>
      </c>
      <c r="K123" s="36">
        <f>Sheet1!BY124</f>
        <v>580</v>
      </c>
      <c r="L123" s="36">
        <f>Sheet1!BZ124</f>
        <v>4063843</v>
      </c>
      <c r="M123" s="36">
        <f>Sheet1!CA124</f>
        <v>86921</v>
      </c>
    </row>
    <row r="124" ht="15.25" spans="1:13">
      <c r="A124" t="s">
        <v>16</v>
      </c>
      <c r="B124" s="68">
        <v>43984</v>
      </c>
      <c r="C124" s="36">
        <f>Sheet1!BQ125</f>
        <v>239638</v>
      </c>
      <c r="D124" s="36">
        <f>Sheet1!BR125</f>
        <v>209</v>
      </c>
      <c r="E124" s="36">
        <f>Sheet1!BS125</f>
        <v>27127</v>
      </c>
      <c r="F124" s="36">
        <f>Sheet1!BT125</f>
        <v>0</v>
      </c>
      <c r="G124" s="36">
        <f>Sheet1!BU125</f>
        <v>196958</v>
      </c>
      <c r="H124" s="36">
        <f>Sheet1!BV125</f>
        <v>62633</v>
      </c>
      <c r="I124" s="36">
        <f>Sheet1!BW125</f>
        <v>617</v>
      </c>
      <c r="J124" s="36">
        <f>Sheet1!BX125</f>
        <v>6133</v>
      </c>
      <c r="K124" s="36">
        <f>Sheet1!BY125</f>
        <v>580</v>
      </c>
      <c r="L124" s="36">
        <f>Sheet1!BZ125</f>
        <v>4063843</v>
      </c>
      <c r="M124" s="36">
        <f>Sheet1!CA125</f>
        <v>86921</v>
      </c>
    </row>
    <row r="125" ht="15.25" spans="1:13">
      <c r="A125" t="s">
        <v>16</v>
      </c>
      <c r="B125" s="68">
        <v>43985</v>
      </c>
      <c r="C125" s="36">
        <f>Sheet1!BQ126</f>
        <v>239932</v>
      </c>
      <c r="D125" s="36">
        <f>Sheet1!BR126</f>
        <v>294</v>
      </c>
      <c r="E125" s="36">
        <f>Sheet1!BS126</f>
        <v>27127</v>
      </c>
      <c r="F125" s="36">
        <f>Sheet1!BT126</f>
        <v>0</v>
      </c>
      <c r="G125" s="36" t="str">
        <f>Sheet1!BU126</f>
        <v>N/A</v>
      </c>
      <c r="H125" s="36" t="str">
        <f>Sheet1!BV126</f>
        <v>N/A</v>
      </c>
      <c r="I125" s="36">
        <f>Sheet1!BW126</f>
        <v>617</v>
      </c>
      <c r="J125" s="36">
        <f>Sheet1!BX126</f>
        <v>6139</v>
      </c>
      <c r="K125" s="36">
        <f>Sheet1!BY126</f>
        <v>580</v>
      </c>
      <c r="L125" s="36">
        <f>Sheet1!BZ126</f>
        <v>4063843</v>
      </c>
      <c r="M125" s="36">
        <f>Sheet1!CA126</f>
        <v>86921</v>
      </c>
    </row>
    <row r="126" ht="15.25" spans="1:13">
      <c r="A126" t="s">
        <v>16</v>
      </c>
      <c r="B126" s="68">
        <v>43986</v>
      </c>
      <c r="C126" s="36">
        <f>Sheet1!BQ127</f>
        <v>240326</v>
      </c>
      <c r="D126" s="36">
        <f>Sheet1!BR127</f>
        <v>394</v>
      </c>
      <c r="E126" s="36">
        <f>Sheet1!BS127</f>
        <v>27128</v>
      </c>
      <c r="F126" s="36">
        <f>Sheet1!BT127</f>
        <v>1</v>
      </c>
      <c r="G126" s="36" t="str">
        <f>Sheet1!BU127</f>
        <v>N/A</v>
      </c>
      <c r="H126" s="36" t="str">
        <f>Sheet1!BV127</f>
        <v>N/A</v>
      </c>
      <c r="I126" s="36">
        <f>Sheet1!BW127</f>
        <v>617</v>
      </c>
      <c r="J126" s="36">
        <f>Sheet1!BX127</f>
        <v>6147</v>
      </c>
      <c r="K126" s="36">
        <f>Sheet1!BY127</f>
        <v>580</v>
      </c>
      <c r="L126" s="36">
        <f>Sheet1!BZ127</f>
        <v>4063843</v>
      </c>
      <c r="M126" s="36">
        <f>Sheet1!CA127</f>
        <v>86921</v>
      </c>
    </row>
    <row r="127" ht="15.25" spans="1:13">
      <c r="A127" t="s">
        <v>16</v>
      </c>
      <c r="B127" s="68">
        <v>43987</v>
      </c>
      <c r="C127" s="36">
        <f>Sheet1!BQ128</f>
        <v>240666</v>
      </c>
      <c r="D127" s="36">
        <f>Sheet1!BR128</f>
        <v>340</v>
      </c>
      <c r="E127" s="36">
        <f>Sheet1!BS128</f>
        <v>27133</v>
      </c>
      <c r="F127" s="36">
        <f>Sheet1!BT128</f>
        <v>5</v>
      </c>
      <c r="G127" s="36" t="str">
        <f>Sheet1!BU128</f>
        <v>N/A</v>
      </c>
      <c r="H127" s="36" t="str">
        <f>Sheet1!BV128</f>
        <v>N/A</v>
      </c>
      <c r="I127" s="36">
        <f>Sheet1!BW128</f>
        <v>617</v>
      </c>
      <c r="J127" s="36">
        <f>Sheet1!BX128</f>
        <v>6154</v>
      </c>
      <c r="K127" s="36">
        <f>Sheet1!BY128</f>
        <v>580</v>
      </c>
      <c r="L127" s="36">
        <f>Sheet1!BZ128</f>
        <v>4063843</v>
      </c>
      <c r="M127" s="36">
        <f>Sheet1!CA128</f>
        <v>86921</v>
      </c>
    </row>
    <row r="128" ht="15.25" spans="1:13">
      <c r="A128" t="s">
        <v>16</v>
      </c>
      <c r="B128" s="68">
        <v>43988</v>
      </c>
      <c r="C128" s="36">
        <f>Sheet1!BQ129</f>
        <v>240978</v>
      </c>
      <c r="D128" s="36">
        <f>Sheet1!BR129</f>
        <v>312</v>
      </c>
      <c r="E128" s="36">
        <f>Sheet1!BS129</f>
        <v>27134</v>
      </c>
      <c r="F128" s="36">
        <f>Sheet1!BT129</f>
        <v>1</v>
      </c>
      <c r="G128" s="36" t="str">
        <f>Sheet1!BU129</f>
        <v>N/A</v>
      </c>
      <c r="H128" s="36" t="str">
        <f>Sheet1!BV129</f>
        <v>N/A</v>
      </c>
      <c r="I128" s="36">
        <f>Sheet1!BW129</f>
        <v>617</v>
      </c>
      <c r="J128" s="36">
        <f>Sheet1!BX129</f>
        <v>6161</v>
      </c>
      <c r="K128" s="36">
        <f>Sheet1!BY129</f>
        <v>580</v>
      </c>
      <c r="L128" s="36">
        <f>Sheet1!BZ129</f>
        <v>4063843</v>
      </c>
      <c r="M128" s="36">
        <f>Sheet1!CA129</f>
        <v>86921</v>
      </c>
    </row>
    <row r="129" ht="15.25" spans="1:13">
      <c r="A129" t="s">
        <v>16</v>
      </c>
      <c r="B129" s="68">
        <v>43989</v>
      </c>
      <c r="C129" s="36">
        <f>Sheet1!BQ130</f>
        <v>241310</v>
      </c>
      <c r="D129" s="36">
        <f>Sheet1!BR130</f>
        <v>332</v>
      </c>
      <c r="E129" s="36">
        <f>Sheet1!BS130</f>
        <v>27135</v>
      </c>
      <c r="F129" s="36">
        <f>Sheet1!BT130</f>
        <v>1</v>
      </c>
      <c r="G129" s="36" t="str">
        <f>Sheet1!BU130</f>
        <v>N/A</v>
      </c>
      <c r="H129" s="36" t="str">
        <f>Sheet1!BV130</f>
        <v>N/A</v>
      </c>
      <c r="I129" s="36">
        <f>Sheet1!BW130</f>
        <v>617</v>
      </c>
      <c r="J129" s="36">
        <f>Sheet1!BX130</f>
        <v>6168</v>
      </c>
      <c r="K129" s="36">
        <f>Sheet1!BY130</f>
        <v>580</v>
      </c>
      <c r="L129" s="36">
        <f>Sheet1!BZ130</f>
        <v>4063843</v>
      </c>
      <c r="M129" s="36">
        <f>Sheet1!CA130</f>
        <v>86920</v>
      </c>
    </row>
    <row r="130" ht="15.25" spans="1:13">
      <c r="A130" t="s">
        <v>16</v>
      </c>
      <c r="B130" s="68">
        <v>43990</v>
      </c>
      <c r="C130" s="36">
        <f>Sheet1!BQ131</f>
        <v>0</v>
      </c>
      <c r="D130" s="36">
        <f>Sheet1!BR131</f>
        <v>0</v>
      </c>
      <c r="E130" s="36">
        <f>Sheet1!BS131</f>
        <v>0</v>
      </c>
      <c r="F130" s="36">
        <f>Sheet1!BT131</f>
        <v>0</v>
      </c>
      <c r="G130" s="36">
        <f>Sheet1!BU131</f>
        <v>0</v>
      </c>
      <c r="H130" s="36">
        <f>Sheet1!BV131</f>
        <v>0</v>
      </c>
      <c r="I130" s="36">
        <f>Sheet1!BW131</f>
        <v>0</v>
      </c>
      <c r="J130" s="36">
        <f>Sheet1!BX131</f>
        <v>0</v>
      </c>
      <c r="K130" s="36">
        <f>Sheet1!BY131</f>
        <v>0</v>
      </c>
      <c r="L130" s="36">
        <f>Sheet1!BZ131</f>
        <v>0</v>
      </c>
      <c r="M130" s="36">
        <f>Sheet1!CA131</f>
        <v>0</v>
      </c>
    </row>
    <row r="131" ht="15.25" spans="1:13">
      <c r="A131" t="s">
        <v>16</v>
      </c>
      <c r="B131" s="68">
        <v>43991</v>
      </c>
      <c r="C131" s="36">
        <f>Sheet1!BQ132</f>
        <v>0</v>
      </c>
      <c r="D131" s="36">
        <f>Sheet1!BR132</f>
        <v>0</v>
      </c>
      <c r="E131" s="36">
        <f>Sheet1!BS132</f>
        <v>0</v>
      </c>
      <c r="F131" s="36">
        <f>Sheet1!BT132</f>
        <v>0</v>
      </c>
      <c r="G131" s="36">
        <f>Sheet1!BU132</f>
        <v>0</v>
      </c>
      <c r="H131" s="36">
        <f>Sheet1!BV132</f>
        <v>0</v>
      </c>
      <c r="I131" s="36">
        <f>Sheet1!BW132</f>
        <v>0</v>
      </c>
      <c r="J131" s="36">
        <f>Sheet1!BX132</f>
        <v>0</v>
      </c>
      <c r="K131" s="36">
        <f>Sheet1!BY132</f>
        <v>0</v>
      </c>
      <c r="L131" s="36">
        <f>Sheet1!BZ132</f>
        <v>0</v>
      </c>
      <c r="M131" s="36">
        <f>Sheet1!CA132</f>
        <v>0</v>
      </c>
    </row>
    <row r="132" ht="15.25" spans="1:13">
      <c r="A132" t="s">
        <v>16</v>
      </c>
      <c r="B132" s="68">
        <v>43992</v>
      </c>
      <c r="C132" s="36">
        <f>Sheet1!BQ133</f>
        <v>0</v>
      </c>
      <c r="D132" s="36">
        <f>Sheet1!BR133</f>
        <v>0</v>
      </c>
      <c r="E132" s="36">
        <f>Sheet1!BS133</f>
        <v>0</v>
      </c>
      <c r="F132" s="36">
        <f>Sheet1!BT133</f>
        <v>0</v>
      </c>
      <c r="G132" s="36">
        <f>Sheet1!BU133</f>
        <v>0</v>
      </c>
      <c r="H132" s="36">
        <f>Sheet1!BV133</f>
        <v>0</v>
      </c>
      <c r="I132" s="36">
        <f>Sheet1!BW133</f>
        <v>0</v>
      </c>
      <c r="J132" s="36">
        <f>Sheet1!BX133</f>
        <v>0</v>
      </c>
      <c r="K132" s="36">
        <f>Sheet1!BY133</f>
        <v>0</v>
      </c>
      <c r="L132" s="36">
        <f>Sheet1!BZ133</f>
        <v>0</v>
      </c>
      <c r="M132" s="36">
        <f>Sheet1!CA133</f>
        <v>0</v>
      </c>
    </row>
    <row r="133" ht="15.25" spans="1:13">
      <c r="A133" t="s">
        <v>16</v>
      </c>
      <c r="B133" s="68">
        <v>43993</v>
      </c>
      <c r="C133" s="36">
        <f>Sheet1!BQ134</f>
        <v>0</v>
      </c>
      <c r="D133" s="36">
        <f>Sheet1!BR134</f>
        <v>0</v>
      </c>
      <c r="E133" s="36">
        <f>Sheet1!BS134</f>
        <v>0</v>
      </c>
      <c r="F133" s="36">
        <f>Sheet1!BT134</f>
        <v>0</v>
      </c>
      <c r="G133" s="36">
        <f>Sheet1!BU134</f>
        <v>0</v>
      </c>
      <c r="H133" s="36">
        <f>Sheet1!BV134</f>
        <v>0</v>
      </c>
      <c r="I133" s="36">
        <f>Sheet1!BW134</f>
        <v>0</v>
      </c>
      <c r="J133" s="36">
        <f>Sheet1!BX134</f>
        <v>0</v>
      </c>
      <c r="K133" s="36">
        <f>Sheet1!BY134</f>
        <v>0</v>
      </c>
      <c r="L133" s="36">
        <f>Sheet1!BZ134</f>
        <v>0</v>
      </c>
      <c r="M133" s="36">
        <f>Sheet1!CA134</f>
        <v>0</v>
      </c>
    </row>
    <row r="134" ht="15.25" spans="1:13">
      <c r="A134" t="s">
        <v>16</v>
      </c>
      <c r="B134" s="68">
        <v>43994</v>
      </c>
      <c r="C134" s="36">
        <f>Sheet1!BQ135</f>
        <v>0</v>
      </c>
      <c r="D134" s="36">
        <f>Sheet1!BR135</f>
        <v>0</v>
      </c>
      <c r="E134" s="36">
        <f>Sheet1!BS135</f>
        <v>0</v>
      </c>
      <c r="F134" s="36">
        <f>Sheet1!BT135</f>
        <v>0</v>
      </c>
      <c r="G134" s="36">
        <f>Sheet1!BU135</f>
        <v>0</v>
      </c>
      <c r="H134" s="36">
        <f>Sheet1!BV135</f>
        <v>0</v>
      </c>
      <c r="I134" s="36">
        <f>Sheet1!BW135</f>
        <v>0</v>
      </c>
      <c r="J134" s="36">
        <f>Sheet1!BX135</f>
        <v>0</v>
      </c>
      <c r="K134" s="36">
        <f>Sheet1!BY135</f>
        <v>0</v>
      </c>
      <c r="L134" s="36">
        <f>Sheet1!BZ135</f>
        <v>0</v>
      </c>
      <c r="M134" s="36">
        <f>Sheet1!CA135</f>
        <v>0</v>
      </c>
    </row>
    <row r="135" ht="15.25" spans="1:13">
      <c r="A135" t="s">
        <v>16</v>
      </c>
      <c r="B135" s="68">
        <v>43995</v>
      </c>
      <c r="C135" s="36">
        <f>Sheet1!BQ136</f>
        <v>0</v>
      </c>
      <c r="D135" s="36">
        <f>Sheet1!BR136</f>
        <v>0</v>
      </c>
      <c r="E135" s="36">
        <f>Sheet1!BS136</f>
        <v>0</v>
      </c>
      <c r="F135" s="36">
        <f>Sheet1!BT136</f>
        <v>0</v>
      </c>
      <c r="G135" s="36">
        <f>Sheet1!BU136</f>
        <v>0</v>
      </c>
      <c r="H135" s="36">
        <f>Sheet1!BV136</f>
        <v>0</v>
      </c>
      <c r="I135" s="36">
        <f>Sheet1!BW136</f>
        <v>0</v>
      </c>
      <c r="J135" s="36">
        <f>Sheet1!BX136</f>
        <v>0</v>
      </c>
      <c r="K135" s="36">
        <f>Sheet1!BY136</f>
        <v>0</v>
      </c>
      <c r="L135" s="36">
        <f>Sheet1!BZ136</f>
        <v>0</v>
      </c>
      <c r="M135" s="36">
        <f>Sheet1!CA136</f>
        <v>0</v>
      </c>
    </row>
    <row r="136" ht="15.25" spans="1:13">
      <c r="A136" t="s">
        <v>16</v>
      </c>
      <c r="B136" s="68">
        <v>43996</v>
      </c>
      <c r="C136" s="36">
        <f>Sheet1!BQ137</f>
        <v>0</v>
      </c>
      <c r="D136" s="36">
        <f>Sheet1!BR137</f>
        <v>0</v>
      </c>
      <c r="E136" s="36">
        <f>Sheet1!BS137</f>
        <v>0</v>
      </c>
      <c r="F136" s="36">
        <f>Sheet1!BT137</f>
        <v>0</v>
      </c>
      <c r="G136" s="36">
        <f>Sheet1!BU137</f>
        <v>0</v>
      </c>
      <c r="H136" s="36">
        <f>Sheet1!BV137</f>
        <v>0</v>
      </c>
      <c r="I136" s="36">
        <f>Sheet1!BW137</f>
        <v>0</v>
      </c>
      <c r="J136" s="36">
        <f>Sheet1!BX137</f>
        <v>0</v>
      </c>
      <c r="K136" s="36">
        <f>Sheet1!BY137</f>
        <v>0</v>
      </c>
      <c r="L136" s="36">
        <f>Sheet1!BZ137</f>
        <v>0</v>
      </c>
      <c r="M136" s="36">
        <f>Sheet1!CA137</f>
        <v>0</v>
      </c>
    </row>
    <row r="137" ht="15.25" spans="1:13">
      <c r="A137" t="s">
        <v>16</v>
      </c>
      <c r="B137" s="68">
        <v>43997</v>
      </c>
      <c r="C137" s="36">
        <f>Sheet1!BQ138</f>
        <v>0</v>
      </c>
      <c r="D137" s="36">
        <f>Sheet1!BR138</f>
        <v>0</v>
      </c>
      <c r="E137" s="36">
        <f>Sheet1!BS138</f>
        <v>0</v>
      </c>
      <c r="F137" s="36">
        <f>Sheet1!BT138</f>
        <v>0</v>
      </c>
      <c r="G137" s="36">
        <f>Sheet1!BU138</f>
        <v>0</v>
      </c>
      <c r="H137" s="36">
        <f>Sheet1!BV138</f>
        <v>0</v>
      </c>
      <c r="I137" s="36">
        <f>Sheet1!BW138</f>
        <v>0</v>
      </c>
      <c r="J137" s="36">
        <f>Sheet1!BX138</f>
        <v>0</v>
      </c>
      <c r="K137" s="36">
        <f>Sheet1!BY138</f>
        <v>0</v>
      </c>
      <c r="L137" s="36">
        <f>Sheet1!BZ138</f>
        <v>0</v>
      </c>
      <c r="M137" s="36">
        <f>Sheet1!CA138</f>
        <v>0</v>
      </c>
    </row>
    <row r="138" ht="15.25" spans="1:13">
      <c r="A138" t="s">
        <v>16</v>
      </c>
      <c r="B138" s="68">
        <v>43998</v>
      </c>
      <c r="C138" s="36">
        <f>Sheet1!BQ139</f>
        <v>0</v>
      </c>
      <c r="D138" s="36">
        <f>Sheet1!BR139</f>
        <v>0</v>
      </c>
      <c r="E138" s="36">
        <f>Sheet1!BS139</f>
        <v>0</v>
      </c>
      <c r="F138" s="36">
        <f>Sheet1!BT139</f>
        <v>0</v>
      </c>
      <c r="G138" s="36">
        <f>Sheet1!BU139</f>
        <v>0</v>
      </c>
      <c r="H138" s="36">
        <f>Sheet1!BV139</f>
        <v>0</v>
      </c>
      <c r="I138" s="36">
        <f>Sheet1!BW139</f>
        <v>0</v>
      </c>
      <c r="J138" s="36">
        <f>Sheet1!BX139</f>
        <v>0</v>
      </c>
      <c r="K138" s="36">
        <f>Sheet1!BY139</f>
        <v>0</v>
      </c>
      <c r="L138" s="36">
        <f>Sheet1!BZ139</f>
        <v>0</v>
      </c>
      <c r="M138" s="36">
        <f>Sheet1!CA139</f>
        <v>0</v>
      </c>
    </row>
    <row r="139" ht="15.25" spans="1:13">
      <c r="A139" t="s">
        <v>16</v>
      </c>
      <c r="B139" s="68">
        <v>43999</v>
      </c>
      <c r="C139" s="36">
        <f>Sheet1!BQ140</f>
        <v>0</v>
      </c>
      <c r="D139" s="36">
        <f>Sheet1!BR140</f>
        <v>0</v>
      </c>
      <c r="E139" s="36">
        <f>Sheet1!BS140</f>
        <v>0</v>
      </c>
      <c r="F139" s="36">
        <f>Sheet1!BT140</f>
        <v>0</v>
      </c>
      <c r="G139" s="36">
        <f>Sheet1!BU140</f>
        <v>0</v>
      </c>
      <c r="H139" s="36">
        <f>Sheet1!BV140</f>
        <v>0</v>
      </c>
      <c r="I139" s="36">
        <f>Sheet1!BW140</f>
        <v>0</v>
      </c>
      <c r="J139" s="36">
        <f>Sheet1!BX140</f>
        <v>0</v>
      </c>
      <c r="K139" s="36">
        <f>Sheet1!BY140</f>
        <v>0</v>
      </c>
      <c r="L139" s="36">
        <f>Sheet1!BZ140</f>
        <v>0</v>
      </c>
      <c r="M139" s="36">
        <f>Sheet1!CA140</f>
        <v>0</v>
      </c>
    </row>
    <row r="140" ht="15.25" spans="1:13">
      <c r="A140" t="s">
        <v>16</v>
      </c>
      <c r="B140" s="68">
        <v>44000</v>
      </c>
      <c r="C140" s="36">
        <f>Sheet1!BQ141</f>
        <v>0</v>
      </c>
      <c r="D140" s="36">
        <f>Sheet1!BR141</f>
        <v>0</v>
      </c>
      <c r="E140" s="36">
        <f>Sheet1!BS141</f>
        <v>0</v>
      </c>
      <c r="F140" s="36">
        <f>Sheet1!BT141</f>
        <v>0</v>
      </c>
      <c r="G140" s="36">
        <f>Sheet1!BU141</f>
        <v>0</v>
      </c>
      <c r="H140" s="36">
        <f>Sheet1!BV141</f>
        <v>0</v>
      </c>
      <c r="I140" s="36">
        <f>Sheet1!BW141</f>
        <v>0</v>
      </c>
      <c r="J140" s="36">
        <f>Sheet1!BX141</f>
        <v>0</v>
      </c>
      <c r="K140" s="36">
        <f>Sheet1!BY141</f>
        <v>0</v>
      </c>
      <c r="L140" s="36">
        <f>Sheet1!BZ141</f>
        <v>0</v>
      </c>
      <c r="M140" s="36">
        <f>Sheet1!CA141</f>
        <v>0</v>
      </c>
    </row>
    <row r="141" ht="15.25" spans="1:13">
      <c r="A141" t="s">
        <v>16</v>
      </c>
      <c r="B141" s="68">
        <v>44001</v>
      </c>
      <c r="C141" s="36">
        <f>Sheet1!BQ142</f>
        <v>0</v>
      </c>
      <c r="D141" s="36">
        <f>Sheet1!BR142</f>
        <v>0</v>
      </c>
      <c r="E141" s="36">
        <f>Sheet1!BS142</f>
        <v>0</v>
      </c>
      <c r="F141" s="36">
        <f>Sheet1!BT142</f>
        <v>0</v>
      </c>
      <c r="G141" s="36">
        <f>Sheet1!BU142</f>
        <v>0</v>
      </c>
      <c r="H141" s="36">
        <f>Sheet1!BV142</f>
        <v>0</v>
      </c>
      <c r="I141" s="36">
        <f>Sheet1!BW142</f>
        <v>0</v>
      </c>
      <c r="J141" s="36">
        <f>Sheet1!BX142</f>
        <v>0</v>
      </c>
      <c r="K141" s="36">
        <f>Sheet1!BY142</f>
        <v>0</v>
      </c>
      <c r="L141" s="36">
        <f>Sheet1!BZ142</f>
        <v>0</v>
      </c>
      <c r="M141" s="36">
        <f>Sheet1!CA142</f>
        <v>0</v>
      </c>
    </row>
    <row r="142" ht="15.25" spans="1:13">
      <c r="A142" t="s">
        <v>16</v>
      </c>
      <c r="B142" s="68">
        <v>44002</v>
      </c>
      <c r="C142" s="36">
        <f>Sheet1!BQ143</f>
        <v>0</v>
      </c>
      <c r="D142" s="36">
        <f>Sheet1!BR143</f>
        <v>0</v>
      </c>
      <c r="E142" s="36">
        <f>Sheet1!BS143</f>
        <v>0</v>
      </c>
      <c r="F142" s="36">
        <f>Sheet1!BT143</f>
        <v>0</v>
      </c>
      <c r="G142" s="36">
        <f>Sheet1!BU143</f>
        <v>0</v>
      </c>
      <c r="H142" s="36">
        <f>Sheet1!BV143</f>
        <v>0</v>
      </c>
      <c r="I142" s="36">
        <f>Sheet1!BW143</f>
        <v>0</v>
      </c>
      <c r="J142" s="36">
        <f>Sheet1!BX143</f>
        <v>0</v>
      </c>
      <c r="K142" s="36">
        <f>Sheet1!BY143</f>
        <v>0</v>
      </c>
      <c r="L142" s="36">
        <f>Sheet1!BZ143</f>
        <v>0</v>
      </c>
      <c r="M142" s="36">
        <f>Sheet1!CA143</f>
        <v>0</v>
      </c>
    </row>
    <row r="143" ht="15.25" spans="1:13">
      <c r="A143" t="s">
        <v>16</v>
      </c>
      <c r="B143" s="68">
        <v>44003</v>
      </c>
      <c r="C143" s="36">
        <f>Sheet1!BQ144</f>
        <v>0</v>
      </c>
      <c r="D143" s="36">
        <f>Sheet1!BR144</f>
        <v>0</v>
      </c>
      <c r="E143" s="36">
        <f>Sheet1!BS144</f>
        <v>0</v>
      </c>
      <c r="F143" s="36">
        <f>Sheet1!BT144</f>
        <v>0</v>
      </c>
      <c r="G143" s="36">
        <f>Sheet1!BU144</f>
        <v>0</v>
      </c>
      <c r="H143" s="36">
        <f>Sheet1!BV144</f>
        <v>0</v>
      </c>
      <c r="I143" s="36">
        <f>Sheet1!BW144</f>
        <v>0</v>
      </c>
      <c r="J143" s="36">
        <f>Sheet1!BX144</f>
        <v>0</v>
      </c>
      <c r="K143" s="36">
        <f>Sheet1!BY144</f>
        <v>0</v>
      </c>
      <c r="L143" s="36">
        <f>Sheet1!BZ144</f>
        <v>0</v>
      </c>
      <c r="M143" s="36">
        <f>Sheet1!CA144</f>
        <v>0</v>
      </c>
    </row>
    <row r="144" ht="15.25" spans="1:13">
      <c r="A144" t="s">
        <v>16</v>
      </c>
      <c r="B144" s="68">
        <v>44004</v>
      </c>
      <c r="C144" s="36">
        <f>Sheet1!BQ145</f>
        <v>0</v>
      </c>
      <c r="D144" s="36">
        <f>Sheet1!BR145</f>
        <v>0</v>
      </c>
      <c r="E144" s="36">
        <f>Sheet1!BS145</f>
        <v>0</v>
      </c>
      <c r="F144" s="36">
        <f>Sheet1!BT145</f>
        <v>0</v>
      </c>
      <c r="G144" s="36">
        <f>Sheet1!BU145</f>
        <v>0</v>
      </c>
      <c r="H144" s="36">
        <f>Sheet1!BV145</f>
        <v>0</v>
      </c>
      <c r="I144" s="36">
        <f>Sheet1!BW145</f>
        <v>0</v>
      </c>
      <c r="J144" s="36">
        <f>Sheet1!BX145</f>
        <v>0</v>
      </c>
      <c r="K144" s="36">
        <f>Sheet1!BY145</f>
        <v>0</v>
      </c>
      <c r="L144" s="36">
        <f>Sheet1!BZ145</f>
        <v>0</v>
      </c>
      <c r="M144" s="36">
        <f>Sheet1!CA145</f>
        <v>0</v>
      </c>
    </row>
    <row r="145" ht="15.25" spans="1:13">
      <c r="A145" t="s">
        <v>16</v>
      </c>
      <c r="B145" s="68">
        <v>44005</v>
      </c>
      <c r="C145" s="36">
        <f>Sheet1!BQ146</f>
        <v>0</v>
      </c>
      <c r="D145" s="36">
        <f>Sheet1!BR146</f>
        <v>0</v>
      </c>
      <c r="E145" s="36">
        <f>Sheet1!BS146</f>
        <v>0</v>
      </c>
      <c r="F145" s="36">
        <f>Sheet1!BT146</f>
        <v>0</v>
      </c>
      <c r="G145" s="36">
        <f>Sheet1!BU146</f>
        <v>0</v>
      </c>
      <c r="H145" s="36">
        <f>Sheet1!BV146</f>
        <v>0</v>
      </c>
      <c r="I145" s="36">
        <f>Sheet1!BW146</f>
        <v>0</v>
      </c>
      <c r="J145" s="36">
        <f>Sheet1!BX146</f>
        <v>0</v>
      </c>
      <c r="K145" s="36">
        <f>Sheet1!BY146</f>
        <v>0</v>
      </c>
      <c r="L145" s="36">
        <f>Sheet1!BZ146</f>
        <v>0</v>
      </c>
      <c r="M145" s="36">
        <f>Sheet1!CA146</f>
        <v>0</v>
      </c>
    </row>
    <row r="146" ht="15.25" spans="1:13">
      <c r="A146" t="s">
        <v>16</v>
      </c>
      <c r="B146" s="68">
        <v>44006</v>
      </c>
      <c r="C146" s="36">
        <f>Sheet1!BQ147</f>
        <v>0</v>
      </c>
      <c r="D146" s="36">
        <f>Sheet1!BR147</f>
        <v>0</v>
      </c>
      <c r="E146" s="36">
        <f>Sheet1!BS147</f>
        <v>0</v>
      </c>
      <c r="F146" s="36">
        <f>Sheet1!BT147</f>
        <v>0</v>
      </c>
      <c r="G146" s="36">
        <f>Sheet1!BU147</f>
        <v>0</v>
      </c>
      <c r="H146" s="36">
        <f>Sheet1!BV147</f>
        <v>0</v>
      </c>
      <c r="I146" s="36">
        <f>Sheet1!BW147</f>
        <v>0</v>
      </c>
      <c r="J146" s="36">
        <f>Sheet1!BX147</f>
        <v>0</v>
      </c>
      <c r="K146" s="36">
        <f>Sheet1!BY147</f>
        <v>0</v>
      </c>
      <c r="L146" s="36">
        <f>Sheet1!BZ147</f>
        <v>0</v>
      </c>
      <c r="M146" s="36">
        <f>Sheet1!CA147</f>
        <v>0</v>
      </c>
    </row>
    <row r="147" ht="15.25" spans="1:13">
      <c r="A147" t="s">
        <v>16</v>
      </c>
      <c r="B147" s="68">
        <v>44007</v>
      </c>
      <c r="C147" s="36">
        <f>Sheet1!BQ148</f>
        <v>0</v>
      </c>
      <c r="D147" s="36">
        <f>Sheet1!BR148</f>
        <v>0</v>
      </c>
      <c r="E147" s="36">
        <f>Sheet1!BS148</f>
        <v>0</v>
      </c>
      <c r="F147" s="36">
        <f>Sheet1!BT148</f>
        <v>0</v>
      </c>
      <c r="G147" s="36">
        <f>Sheet1!BU148</f>
        <v>0</v>
      </c>
      <c r="H147" s="36">
        <f>Sheet1!BV148</f>
        <v>0</v>
      </c>
      <c r="I147" s="36">
        <f>Sheet1!BW148</f>
        <v>0</v>
      </c>
      <c r="J147" s="36">
        <f>Sheet1!BX148</f>
        <v>0</v>
      </c>
      <c r="K147" s="36">
        <f>Sheet1!BY148</f>
        <v>0</v>
      </c>
      <c r="L147" s="36">
        <f>Sheet1!BZ148</f>
        <v>0</v>
      </c>
      <c r="M147" s="36">
        <f>Sheet1!CA148</f>
        <v>0</v>
      </c>
    </row>
    <row r="148" ht="15.25" spans="1:13">
      <c r="A148" t="s">
        <v>16</v>
      </c>
      <c r="B148" s="68">
        <v>44008</v>
      </c>
      <c r="C148" s="36">
        <f>Sheet1!BQ149</f>
        <v>0</v>
      </c>
      <c r="D148" s="36">
        <f>Sheet1!BR149</f>
        <v>0</v>
      </c>
      <c r="E148" s="36">
        <f>Sheet1!BS149</f>
        <v>0</v>
      </c>
      <c r="F148" s="36">
        <f>Sheet1!BT149</f>
        <v>0</v>
      </c>
      <c r="G148" s="36">
        <f>Sheet1!BU149</f>
        <v>0</v>
      </c>
      <c r="H148" s="36">
        <f>Sheet1!BV149</f>
        <v>0</v>
      </c>
      <c r="I148" s="36">
        <f>Sheet1!BW149</f>
        <v>0</v>
      </c>
      <c r="J148" s="36">
        <f>Sheet1!BX149</f>
        <v>0</v>
      </c>
      <c r="K148" s="36">
        <f>Sheet1!BY149</f>
        <v>0</v>
      </c>
      <c r="L148" s="36">
        <f>Sheet1!BZ149</f>
        <v>0</v>
      </c>
      <c r="M148" s="36">
        <f>Sheet1!CA149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0" workbookViewId="0">
      <selection activeCell="A111" sqref="A111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17</v>
      </c>
      <c r="B2" s="68">
        <v>43862</v>
      </c>
      <c r="C2" s="36">
        <v>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17</v>
      </c>
      <c r="B3" s="68">
        <v>43863</v>
      </c>
      <c r="C3" s="36">
        <v>2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17</v>
      </c>
      <c r="B4" s="68">
        <v>43864</v>
      </c>
      <c r="C4" s="36">
        <v>2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17</v>
      </c>
      <c r="B5" s="68">
        <v>43865</v>
      </c>
      <c r="C5" s="36">
        <v>2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17</v>
      </c>
      <c r="B6" s="68">
        <v>43866</v>
      </c>
      <c r="C6" s="36">
        <v>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17</v>
      </c>
      <c r="B7" s="68">
        <v>43867</v>
      </c>
      <c r="C7" s="36">
        <v>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17</v>
      </c>
      <c r="B8" s="68">
        <v>43868</v>
      </c>
      <c r="C8" s="36">
        <v>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17</v>
      </c>
      <c r="B9" s="68">
        <v>43869</v>
      </c>
      <c r="C9" s="36">
        <v>3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17</v>
      </c>
      <c r="B10" s="68">
        <v>43870</v>
      </c>
      <c r="C10" s="36">
        <v>3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17</v>
      </c>
      <c r="B11" s="68">
        <v>43871</v>
      </c>
      <c r="C11" s="36">
        <v>3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17</v>
      </c>
      <c r="B12" s="68">
        <v>43872</v>
      </c>
      <c r="C12" s="36">
        <v>3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17</v>
      </c>
      <c r="B13" s="68">
        <v>43873</v>
      </c>
      <c r="C13" s="36">
        <v>3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17</v>
      </c>
      <c r="B14" s="68">
        <v>43874</v>
      </c>
      <c r="C14" s="36">
        <v>3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17</v>
      </c>
      <c r="B15" s="68">
        <v>43875</v>
      </c>
      <c r="C15" s="36">
        <v>3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17</v>
      </c>
      <c r="B16" s="68">
        <v>43876</v>
      </c>
      <c r="C16" s="36">
        <v>3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17</v>
      </c>
      <c r="B17" s="68">
        <v>43877</v>
      </c>
      <c r="C17" s="36">
        <v>3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17</v>
      </c>
      <c r="B18" s="68">
        <v>43878</v>
      </c>
      <c r="C18" s="36">
        <v>3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17</v>
      </c>
      <c r="B19" s="68">
        <v>43879</v>
      </c>
      <c r="C19" s="36">
        <v>3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17</v>
      </c>
      <c r="B20" s="68">
        <v>43880</v>
      </c>
      <c r="C20" s="36">
        <v>3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17</v>
      </c>
      <c r="B21" s="68">
        <v>43881</v>
      </c>
      <c r="C21" s="36">
        <v>3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17</v>
      </c>
      <c r="B22" s="68">
        <v>43882</v>
      </c>
      <c r="C22" s="36">
        <v>3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17</v>
      </c>
      <c r="B23" s="68">
        <v>43883</v>
      </c>
      <c r="C23" s="36">
        <v>9</v>
      </c>
      <c r="D23" s="36">
        <v>6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17</v>
      </c>
      <c r="B24" s="68">
        <v>43884</v>
      </c>
      <c r="C24" s="36">
        <v>76</v>
      </c>
      <c r="D24" s="36">
        <v>67</v>
      </c>
      <c r="E24" s="36">
        <v>2</v>
      </c>
      <c r="F24" s="36">
        <v>2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17</v>
      </c>
      <c r="B25" s="68">
        <v>43885</v>
      </c>
      <c r="C25" s="36">
        <v>124</v>
      </c>
      <c r="D25" s="36">
        <v>48</v>
      </c>
      <c r="E25" s="36">
        <v>2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17</v>
      </c>
      <c r="B26" s="68">
        <v>43886</v>
      </c>
      <c r="C26" s="36">
        <v>229</v>
      </c>
      <c r="D26" s="36">
        <v>105</v>
      </c>
      <c r="E26" s="36">
        <v>6</v>
      </c>
      <c r="F26" s="36">
        <v>4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17</v>
      </c>
      <c r="B27" s="68">
        <v>43887</v>
      </c>
      <c r="C27" s="36">
        <v>322</v>
      </c>
      <c r="D27" s="36">
        <v>93</v>
      </c>
      <c r="E27" s="36">
        <v>11</v>
      </c>
      <c r="F27" s="36">
        <v>5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17</v>
      </c>
      <c r="B28" s="68">
        <v>43888</v>
      </c>
      <c r="C28" s="36">
        <v>400</v>
      </c>
      <c r="D28" s="36">
        <v>78</v>
      </c>
      <c r="E28" s="36">
        <v>12</v>
      </c>
      <c r="F28" s="36">
        <v>1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17</v>
      </c>
      <c r="B29" s="68">
        <v>43889</v>
      </c>
      <c r="C29" s="36">
        <v>650</v>
      </c>
      <c r="D29" s="36">
        <v>250</v>
      </c>
      <c r="E29" s="36">
        <v>17</v>
      </c>
      <c r="F29" s="36">
        <v>5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17</v>
      </c>
      <c r="B30" s="68">
        <v>43890</v>
      </c>
      <c r="C30" s="36">
        <v>888</v>
      </c>
      <c r="D30" s="36">
        <v>238</v>
      </c>
      <c r="E30" s="36">
        <v>21</v>
      </c>
      <c r="F30" s="36">
        <v>4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17</v>
      </c>
      <c r="B31" s="68">
        <v>43891</v>
      </c>
      <c r="C31" s="36">
        <v>1128</v>
      </c>
      <c r="D31" s="36">
        <v>240</v>
      </c>
      <c r="E31" s="36">
        <v>29</v>
      </c>
      <c r="F31" s="36">
        <v>8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17</v>
      </c>
      <c r="B32" s="68">
        <v>43892</v>
      </c>
      <c r="C32" s="36">
        <v>1689</v>
      </c>
      <c r="D32" s="36">
        <v>561</v>
      </c>
      <c r="E32" s="36">
        <v>35</v>
      </c>
      <c r="F32" s="36">
        <v>6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17</v>
      </c>
      <c r="B33" s="68">
        <v>43893</v>
      </c>
      <c r="C33" s="36">
        <v>2036</v>
      </c>
      <c r="D33" s="36">
        <v>347</v>
      </c>
      <c r="E33" s="36">
        <v>52</v>
      </c>
      <c r="F33" s="36">
        <v>17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17</v>
      </c>
      <c r="B34" s="68">
        <v>43894</v>
      </c>
      <c r="C34" s="36">
        <v>2502</v>
      </c>
      <c r="D34" s="36">
        <v>466</v>
      </c>
      <c r="E34" s="36">
        <v>80</v>
      </c>
      <c r="F34" s="36">
        <v>28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17</v>
      </c>
      <c r="B35" s="68">
        <v>43895</v>
      </c>
      <c r="C35" s="36">
        <v>3089</v>
      </c>
      <c r="D35" s="36">
        <v>587</v>
      </c>
      <c r="E35" s="36">
        <v>107</v>
      </c>
      <c r="F35" s="36">
        <v>27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17</v>
      </c>
      <c r="B36" s="68">
        <v>43896</v>
      </c>
      <c r="C36" s="36">
        <v>3858</v>
      </c>
      <c r="D36" s="36">
        <v>769</v>
      </c>
      <c r="E36" s="36">
        <v>148</v>
      </c>
      <c r="F36" s="36">
        <v>41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17</v>
      </c>
      <c r="B37" s="68">
        <v>43897</v>
      </c>
      <c r="C37" s="35">
        <v>4636</v>
      </c>
      <c r="D37" s="35">
        <v>778</v>
      </c>
      <c r="E37" s="35">
        <v>197</v>
      </c>
      <c r="F37" s="35">
        <v>49</v>
      </c>
      <c r="G37" s="35">
        <v>523</v>
      </c>
      <c r="H37" s="35">
        <v>3916</v>
      </c>
      <c r="I37" s="35">
        <v>462</v>
      </c>
      <c r="J37" s="35"/>
      <c r="K37" s="35"/>
      <c r="L37" s="35"/>
      <c r="M37" s="35"/>
    </row>
    <row r="38" ht="15.25" spans="1:13">
      <c r="A38" t="s">
        <v>17</v>
      </c>
      <c r="B38" s="68">
        <v>43898</v>
      </c>
      <c r="C38" s="36">
        <v>5883</v>
      </c>
      <c r="D38" s="36">
        <v>1247</v>
      </c>
      <c r="E38" s="36">
        <v>233</v>
      </c>
      <c r="F38" s="36">
        <v>36</v>
      </c>
      <c r="G38" s="36">
        <v>589</v>
      </c>
      <c r="H38" s="36">
        <v>5061</v>
      </c>
      <c r="I38" s="36">
        <v>567</v>
      </c>
      <c r="J38" s="36">
        <v>97.3</v>
      </c>
      <c r="K38" s="36"/>
      <c r="L38" s="36"/>
      <c r="M38" s="36"/>
    </row>
    <row r="39" ht="15.25" spans="1:13">
      <c r="A39" t="s">
        <v>17</v>
      </c>
      <c r="B39" s="68">
        <v>43899</v>
      </c>
      <c r="C39" s="36">
        <v>7375</v>
      </c>
      <c r="D39" s="36">
        <v>1492</v>
      </c>
      <c r="E39" s="36">
        <v>366</v>
      </c>
      <c r="F39" s="36">
        <v>133</v>
      </c>
      <c r="G39" s="36">
        <v>622</v>
      </c>
      <c r="H39" s="36">
        <v>6387</v>
      </c>
      <c r="I39" s="36">
        <v>650</v>
      </c>
      <c r="J39" s="36">
        <v>122</v>
      </c>
      <c r="K39" s="36"/>
      <c r="L39" s="36"/>
      <c r="M39" s="36"/>
    </row>
    <row r="40" ht="15.25" spans="1:13">
      <c r="A40" t="s">
        <v>17</v>
      </c>
      <c r="B40" s="68">
        <v>43900</v>
      </c>
      <c r="C40" s="36">
        <v>9172</v>
      </c>
      <c r="D40" s="36">
        <v>1797</v>
      </c>
      <c r="E40" s="36">
        <v>463</v>
      </c>
      <c r="F40" s="36">
        <v>97</v>
      </c>
      <c r="G40" s="36">
        <v>724</v>
      </c>
      <c r="H40" s="36">
        <v>7985</v>
      </c>
      <c r="I40" s="36">
        <v>733</v>
      </c>
      <c r="J40" s="36">
        <v>151.7</v>
      </c>
      <c r="K40" s="36"/>
      <c r="L40" s="36"/>
      <c r="M40" s="36"/>
    </row>
    <row r="41" ht="15.25" spans="1:13">
      <c r="A41" t="s">
        <v>17</v>
      </c>
      <c r="B41" s="68">
        <v>43901</v>
      </c>
      <c r="C41" s="36">
        <v>10149</v>
      </c>
      <c r="D41" s="36">
        <v>977</v>
      </c>
      <c r="E41" s="36">
        <v>631</v>
      </c>
      <c r="F41" s="36">
        <v>168</v>
      </c>
      <c r="G41" s="36">
        <v>1004</v>
      </c>
      <c r="H41" s="36">
        <v>8514</v>
      </c>
      <c r="I41" s="36">
        <v>877</v>
      </c>
      <c r="J41" s="36">
        <v>167.9</v>
      </c>
      <c r="K41" s="36"/>
      <c r="L41" s="36"/>
      <c r="M41" s="36"/>
    </row>
    <row r="42" ht="15.25" spans="1:13">
      <c r="A42" t="s">
        <v>17</v>
      </c>
      <c r="B42" s="68">
        <v>43902</v>
      </c>
      <c r="C42" s="36">
        <v>12462</v>
      </c>
      <c r="D42" s="36">
        <v>2313</v>
      </c>
      <c r="E42" s="36">
        <v>827</v>
      </c>
      <c r="F42" s="36">
        <v>196</v>
      </c>
      <c r="G42" s="36">
        <v>1045</v>
      </c>
      <c r="H42" s="36">
        <v>10590</v>
      </c>
      <c r="I42" s="36">
        <v>1028</v>
      </c>
      <c r="J42" s="36">
        <v>206.1</v>
      </c>
      <c r="K42" s="36"/>
      <c r="L42" s="36"/>
      <c r="M42" s="36"/>
    </row>
    <row r="43" ht="15.25" spans="1:13">
      <c r="A43" t="s">
        <v>17</v>
      </c>
      <c r="B43" s="68">
        <v>43903</v>
      </c>
      <c r="C43" s="36">
        <v>15113</v>
      </c>
      <c r="D43" s="36">
        <v>2651</v>
      </c>
      <c r="E43" s="36">
        <v>1016</v>
      </c>
      <c r="F43" s="36">
        <v>189</v>
      </c>
      <c r="G43" s="36">
        <v>1258</v>
      </c>
      <c r="H43" s="36">
        <v>12839</v>
      </c>
      <c r="I43" s="36">
        <v>1153</v>
      </c>
      <c r="J43" s="36">
        <v>250</v>
      </c>
      <c r="K43" s="36"/>
      <c r="L43" s="36"/>
      <c r="M43" s="36"/>
    </row>
    <row r="44" ht="15.25" spans="1:13">
      <c r="A44" t="s">
        <v>17</v>
      </c>
      <c r="B44" s="68">
        <v>43904</v>
      </c>
      <c r="C44" s="36">
        <v>17660</v>
      </c>
      <c r="D44" s="36">
        <v>2547</v>
      </c>
      <c r="E44" s="36">
        <v>1266</v>
      </c>
      <c r="F44" s="36">
        <v>250</v>
      </c>
      <c r="G44" s="36">
        <v>1439</v>
      </c>
      <c r="H44" s="36">
        <v>14955</v>
      </c>
      <c r="I44" s="36">
        <v>1328</v>
      </c>
      <c r="J44" s="36">
        <v>292.1</v>
      </c>
      <c r="K44" s="36"/>
      <c r="L44" s="36"/>
      <c r="M44" s="36"/>
    </row>
    <row r="45" ht="15.25" spans="1:13">
      <c r="A45" t="s">
        <v>17</v>
      </c>
      <c r="B45" s="68">
        <v>43905</v>
      </c>
      <c r="C45" s="36">
        <v>21157</v>
      </c>
      <c r="D45" s="36">
        <v>3497</v>
      </c>
      <c r="E45" s="36">
        <v>1441</v>
      </c>
      <c r="F45" s="36">
        <v>175</v>
      </c>
      <c r="G45" s="36">
        <v>1966</v>
      </c>
      <c r="H45" s="36">
        <v>17750</v>
      </c>
      <c r="I45" s="36">
        <v>1518</v>
      </c>
      <c r="J45" s="36">
        <v>349.9</v>
      </c>
      <c r="K45" s="36"/>
      <c r="L45" s="36"/>
      <c r="M45" s="36"/>
    </row>
    <row r="46" ht="15.25" spans="1:13">
      <c r="A46" t="s">
        <v>17</v>
      </c>
      <c r="B46" s="68">
        <v>43906</v>
      </c>
      <c r="C46" s="36">
        <v>24747</v>
      </c>
      <c r="D46" s="36">
        <v>3590</v>
      </c>
      <c r="E46" s="36">
        <v>1809</v>
      </c>
      <c r="F46" s="36">
        <v>368</v>
      </c>
      <c r="G46" s="36">
        <v>2335</v>
      </c>
      <c r="H46" s="36">
        <v>20603</v>
      </c>
      <c r="I46" s="36">
        <v>1672</v>
      </c>
      <c r="J46" s="36">
        <v>409.3</v>
      </c>
      <c r="K46" s="36"/>
      <c r="L46" s="36"/>
      <c r="M46" s="36"/>
    </row>
    <row r="47" ht="15.25" spans="1:13">
      <c r="A47" t="s">
        <v>17</v>
      </c>
      <c r="B47" s="68">
        <v>43907</v>
      </c>
      <c r="C47" s="36">
        <v>27980</v>
      </c>
      <c r="D47" s="36">
        <v>3233</v>
      </c>
      <c r="E47" s="36">
        <v>2158</v>
      </c>
      <c r="F47" s="36">
        <v>349</v>
      </c>
      <c r="G47" s="36">
        <v>2749</v>
      </c>
      <c r="H47" s="36">
        <v>23073</v>
      </c>
      <c r="I47" s="36">
        <v>1851</v>
      </c>
      <c r="J47" s="36">
        <v>462.8</v>
      </c>
      <c r="K47" s="36"/>
      <c r="L47" s="36"/>
      <c r="M47" s="36"/>
    </row>
    <row r="48" ht="15.25" spans="1:13">
      <c r="A48" t="s">
        <v>17</v>
      </c>
      <c r="B48" s="68">
        <v>43908</v>
      </c>
      <c r="C48" s="36">
        <v>31506</v>
      </c>
      <c r="D48" s="36">
        <v>3526</v>
      </c>
      <c r="E48" s="36">
        <v>2503</v>
      </c>
      <c r="F48" s="36">
        <v>345</v>
      </c>
      <c r="G48" s="36">
        <v>2941</v>
      </c>
      <c r="H48" s="36">
        <v>26062</v>
      </c>
      <c r="I48" s="36">
        <v>2060</v>
      </c>
      <c r="J48" s="36">
        <v>521.1</v>
      </c>
      <c r="K48" s="36"/>
      <c r="L48" s="36"/>
      <c r="M48" s="36"/>
    </row>
    <row r="49" ht="15.25" spans="1:13">
      <c r="A49" t="s">
        <v>17</v>
      </c>
      <c r="B49" s="68">
        <v>43909</v>
      </c>
      <c r="C49" s="36">
        <v>35713</v>
      </c>
      <c r="D49" s="36">
        <v>4207</v>
      </c>
      <c r="E49" s="36">
        <v>2978</v>
      </c>
      <c r="F49" s="36">
        <v>475</v>
      </c>
      <c r="G49" s="36">
        <v>4025</v>
      </c>
      <c r="H49" s="36">
        <v>28710</v>
      </c>
      <c r="I49" s="36">
        <v>2257</v>
      </c>
      <c r="J49" s="36">
        <v>591</v>
      </c>
      <c r="K49" s="36"/>
      <c r="L49" s="36"/>
      <c r="M49" s="36"/>
    </row>
    <row r="50" ht="15.25" spans="1:13">
      <c r="A50" t="s">
        <v>17</v>
      </c>
      <c r="B50" s="68">
        <v>43910</v>
      </c>
      <c r="C50" s="36">
        <v>41035</v>
      </c>
      <c r="D50" s="36">
        <v>5322</v>
      </c>
      <c r="E50" s="36">
        <v>3405</v>
      </c>
      <c r="F50" s="36">
        <v>427</v>
      </c>
      <c r="G50" s="36">
        <v>4440</v>
      </c>
      <c r="H50" s="36">
        <v>33190</v>
      </c>
      <c r="I50" s="36">
        <v>2498</v>
      </c>
      <c r="J50" s="36">
        <v>679</v>
      </c>
      <c r="K50" s="36"/>
      <c r="L50" s="36"/>
      <c r="M50" s="36"/>
    </row>
    <row r="51" ht="15.25" spans="1:13">
      <c r="A51" t="s">
        <v>17</v>
      </c>
      <c r="B51" s="68">
        <v>43911</v>
      </c>
      <c r="C51" s="36">
        <v>47021</v>
      </c>
      <c r="D51" s="36">
        <v>5986</v>
      </c>
      <c r="E51" s="36">
        <v>4032</v>
      </c>
      <c r="F51" s="36">
        <v>627</v>
      </c>
      <c r="G51" s="36">
        <v>5129</v>
      </c>
      <c r="H51" s="36">
        <v>37860</v>
      </c>
      <c r="I51" s="36">
        <v>2655</v>
      </c>
      <c r="J51" s="36">
        <v>778</v>
      </c>
      <c r="K51" s="36"/>
      <c r="L51" s="36"/>
      <c r="M51" s="36"/>
    </row>
    <row r="52" ht="15.25" spans="1:13">
      <c r="A52" t="s">
        <v>17</v>
      </c>
      <c r="B52" s="68">
        <v>43912</v>
      </c>
      <c r="C52" s="36">
        <v>53578</v>
      </c>
      <c r="D52" s="36">
        <v>6557</v>
      </c>
      <c r="E52" s="36">
        <v>4825</v>
      </c>
      <c r="F52" s="36">
        <v>793</v>
      </c>
      <c r="G52" s="36">
        <v>6072</v>
      </c>
      <c r="H52" s="36">
        <v>42681</v>
      </c>
      <c r="I52" s="36">
        <v>2857</v>
      </c>
      <c r="J52" s="36">
        <v>886</v>
      </c>
      <c r="K52" s="36"/>
      <c r="L52" s="36"/>
      <c r="M52" s="36"/>
    </row>
    <row r="53" ht="15.25" spans="1:13">
      <c r="A53" t="s">
        <v>17</v>
      </c>
      <c r="B53" s="68">
        <v>43913</v>
      </c>
      <c r="C53" s="36">
        <v>59138</v>
      </c>
      <c r="D53" s="36">
        <v>5560</v>
      </c>
      <c r="E53" s="36">
        <v>5476</v>
      </c>
      <c r="F53" s="36">
        <v>651</v>
      </c>
      <c r="G53" s="36">
        <v>7024</v>
      </c>
      <c r="H53" s="36">
        <v>46638</v>
      </c>
      <c r="I53" s="36">
        <v>3000</v>
      </c>
      <c r="J53" s="36">
        <v>978</v>
      </c>
      <c r="K53" s="36"/>
      <c r="L53" s="36"/>
      <c r="M53" s="36"/>
    </row>
    <row r="54" ht="15.25" spans="1:13">
      <c r="A54" t="s">
        <v>17</v>
      </c>
      <c r="B54" s="68">
        <v>43914</v>
      </c>
      <c r="C54" s="36">
        <v>63927</v>
      </c>
      <c r="D54" s="36">
        <v>4789</v>
      </c>
      <c r="E54" s="36">
        <v>6077</v>
      </c>
      <c r="F54" s="36">
        <v>601</v>
      </c>
      <c r="G54" s="36">
        <v>7432</v>
      </c>
      <c r="H54" s="36">
        <v>50418</v>
      </c>
      <c r="I54" s="36">
        <v>3204</v>
      </c>
      <c r="J54" s="36">
        <v>1057</v>
      </c>
      <c r="K54" s="36"/>
      <c r="L54" s="36"/>
      <c r="M54" s="36"/>
    </row>
    <row r="55" ht="15.25" spans="1:13">
      <c r="A55" t="s">
        <v>17</v>
      </c>
      <c r="B55" s="68">
        <v>43915</v>
      </c>
      <c r="C55" s="70">
        <v>69176</v>
      </c>
      <c r="D55" s="70">
        <v>5249</v>
      </c>
      <c r="E55" s="70">
        <v>6820</v>
      </c>
      <c r="F55" s="70">
        <v>743</v>
      </c>
      <c r="G55" s="70">
        <v>8326</v>
      </c>
      <c r="H55" s="70">
        <v>54030</v>
      </c>
      <c r="I55" s="70">
        <v>3393</v>
      </c>
      <c r="J55" s="70">
        <v>1144</v>
      </c>
      <c r="K55" s="70">
        <v>113</v>
      </c>
      <c r="L55" s="70"/>
      <c r="M55" s="70"/>
    </row>
    <row r="56" ht="15.25" spans="1:13">
      <c r="A56" t="s">
        <v>17</v>
      </c>
      <c r="B56" s="68">
        <v>43916</v>
      </c>
      <c r="C56" s="70">
        <v>74386</v>
      </c>
      <c r="D56" s="70">
        <v>5210</v>
      </c>
      <c r="E56" s="70">
        <v>7503</v>
      </c>
      <c r="F56" s="70">
        <v>683</v>
      </c>
      <c r="G56" s="70">
        <v>9362</v>
      </c>
      <c r="H56" s="70">
        <v>57521</v>
      </c>
      <c r="I56" s="70">
        <v>3489</v>
      </c>
      <c r="J56" s="70">
        <v>1230</v>
      </c>
      <c r="K56" s="70">
        <v>124</v>
      </c>
      <c r="L56" s="70"/>
      <c r="M56" s="70"/>
    </row>
    <row r="57" ht="15.25" spans="1:13">
      <c r="A57" t="s">
        <v>17</v>
      </c>
      <c r="B57" s="68">
        <v>43917</v>
      </c>
      <c r="C57" s="70">
        <v>80589</v>
      </c>
      <c r="D57" s="70">
        <v>6203</v>
      </c>
      <c r="E57" s="70">
        <v>8215</v>
      </c>
      <c r="F57" s="70">
        <v>712</v>
      </c>
      <c r="G57" s="70">
        <v>10361</v>
      </c>
      <c r="H57" s="70">
        <v>62013</v>
      </c>
      <c r="I57" s="70">
        <v>3612</v>
      </c>
      <c r="J57" s="70">
        <v>1333</v>
      </c>
      <c r="K57" s="70">
        <v>136</v>
      </c>
      <c r="L57" s="70"/>
      <c r="M57" s="70"/>
    </row>
    <row r="58" ht="15.25" spans="1:13">
      <c r="A58" t="s">
        <v>17</v>
      </c>
      <c r="B58" s="68">
        <v>43918</v>
      </c>
      <c r="C58" s="70">
        <v>86498</v>
      </c>
      <c r="D58" s="70">
        <v>5909</v>
      </c>
      <c r="E58" s="70">
        <v>9134</v>
      </c>
      <c r="F58" s="70">
        <v>919</v>
      </c>
      <c r="G58" s="70">
        <v>10950</v>
      </c>
      <c r="H58" s="70">
        <v>66414</v>
      </c>
      <c r="I58" s="70">
        <v>3732</v>
      </c>
      <c r="J58" s="70">
        <v>1431</v>
      </c>
      <c r="K58" s="70">
        <v>151</v>
      </c>
      <c r="L58" s="70"/>
      <c r="M58" s="70"/>
    </row>
    <row r="59" ht="15.25" spans="1:13">
      <c r="A59" t="s">
        <v>17</v>
      </c>
      <c r="B59" s="68">
        <v>43919</v>
      </c>
      <c r="C59" s="70">
        <v>92472</v>
      </c>
      <c r="D59" s="70">
        <v>5974</v>
      </c>
      <c r="E59" s="70">
        <v>10023</v>
      </c>
      <c r="F59" s="70">
        <v>889</v>
      </c>
      <c r="G59" s="70">
        <v>12384</v>
      </c>
      <c r="H59" s="70">
        <v>70065</v>
      </c>
      <c r="I59" s="70">
        <v>3856</v>
      </c>
      <c r="J59" s="70">
        <v>1529</v>
      </c>
      <c r="K59" s="70">
        <v>166</v>
      </c>
      <c r="L59" s="70"/>
      <c r="M59" s="70"/>
    </row>
    <row r="60" ht="15.25" spans="1:13">
      <c r="A60" t="s">
        <v>17</v>
      </c>
      <c r="B60" s="68">
        <v>43920</v>
      </c>
      <c r="C60" s="70">
        <v>97689</v>
      </c>
      <c r="D60" s="70">
        <v>5217</v>
      </c>
      <c r="E60" s="70">
        <v>10779</v>
      </c>
      <c r="F60" s="70">
        <v>756</v>
      </c>
      <c r="G60" s="70">
        <v>13030</v>
      </c>
      <c r="H60" s="70">
        <v>73880</v>
      </c>
      <c r="I60" s="70">
        <v>3906</v>
      </c>
      <c r="J60" s="70">
        <v>1616</v>
      </c>
      <c r="K60" s="70">
        <v>178</v>
      </c>
      <c r="L60" s="70"/>
      <c r="M60" s="70"/>
    </row>
    <row r="61" ht="15.25" spans="1:13">
      <c r="A61" t="s">
        <v>17</v>
      </c>
      <c r="B61" s="68">
        <v>43921</v>
      </c>
      <c r="C61" s="70">
        <v>101739</v>
      </c>
      <c r="D61" s="70">
        <v>4050</v>
      </c>
      <c r="E61" s="70">
        <v>11591</v>
      </c>
      <c r="F61" s="70">
        <v>812</v>
      </c>
      <c r="G61" s="70">
        <v>14620</v>
      </c>
      <c r="H61" s="70">
        <v>75528</v>
      </c>
      <c r="I61" s="70">
        <v>3981</v>
      </c>
      <c r="J61" s="70">
        <v>1683</v>
      </c>
      <c r="K61" s="70">
        <v>192</v>
      </c>
      <c r="L61" s="70"/>
      <c r="M61" s="70"/>
    </row>
    <row r="62" ht="15.25" spans="1:13">
      <c r="A62" t="s">
        <v>17</v>
      </c>
      <c r="B62" s="68">
        <v>43922</v>
      </c>
      <c r="C62" s="70">
        <v>105792</v>
      </c>
      <c r="D62" s="70">
        <v>4053</v>
      </c>
      <c r="E62" s="70">
        <v>12428</v>
      </c>
      <c r="F62" s="70">
        <v>837</v>
      </c>
      <c r="G62" s="70">
        <v>15729</v>
      </c>
      <c r="H62" s="70">
        <v>77635</v>
      </c>
      <c r="I62" s="70">
        <v>4023</v>
      </c>
      <c r="J62" s="70">
        <v>1750</v>
      </c>
      <c r="K62" s="70">
        <v>206</v>
      </c>
      <c r="L62" s="70"/>
      <c r="M62" s="70"/>
    </row>
    <row r="63" ht="15.25" spans="1:13">
      <c r="A63" t="s">
        <v>17</v>
      </c>
      <c r="B63" s="68">
        <v>43923</v>
      </c>
      <c r="C63" s="70">
        <v>110574</v>
      </c>
      <c r="D63" s="70">
        <v>4782</v>
      </c>
      <c r="E63" s="70">
        <v>13155</v>
      </c>
      <c r="F63" s="70">
        <v>727</v>
      </c>
      <c r="G63" s="70">
        <v>16847</v>
      </c>
      <c r="H63" s="70">
        <v>80572</v>
      </c>
      <c r="I63" s="70">
        <v>4035</v>
      </c>
      <c r="J63" s="70">
        <v>1829</v>
      </c>
      <c r="K63" s="70">
        <v>218</v>
      </c>
      <c r="L63" s="70"/>
      <c r="M63" s="70"/>
    </row>
    <row r="64" ht="15.25" spans="1:13">
      <c r="A64" t="s">
        <v>17</v>
      </c>
      <c r="B64" s="68">
        <v>43924</v>
      </c>
      <c r="C64" s="70">
        <v>115242</v>
      </c>
      <c r="D64" s="70">
        <v>4668</v>
      </c>
      <c r="E64" s="70">
        <v>13915</v>
      </c>
      <c r="F64" s="70">
        <v>760</v>
      </c>
      <c r="G64" s="70">
        <v>18278</v>
      </c>
      <c r="H64" s="70">
        <v>83049</v>
      </c>
      <c r="I64" s="70">
        <v>4053</v>
      </c>
      <c r="J64" s="70">
        <v>1906</v>
      </c>
      <c r="K64" s="70">
        <v>230</v>
      </c>
      <c r="L64" s="70"/>
      <c r="M64" s="70"/>
    </row>
    <row r="65" ht="15.25" spans="1:13">
      <c r="A65" t="s">
        <v>17</v>
      </c>
      <c r="B65" s="68">
        <v>43925</v>
      </c>
      <c r="C65" s="70">
        <v>119827</v>
      </c>
      <c r="D65" s="70">
        <v>4585</v>
      </c>
      <c r="E65" s="70">
        <v>14681</v>
      </c>
      <c r="F65" s="70">
        <v>766</v>
      </c>
      <c r="G65" s="70">
        <v>19758</v>
      </c>
      <c r="H65" s="70">
        <v>85388</v>
      </c>
      <c r="I65" s="70">
        <v>4068</v>
      </c>
      <c r="J65" s="70">
        <v>1982</v>
      </c>
      <c r="K65" s="70">
        <v>243</v>
      </c>
      <c r="L65" s="70"/>
      <c r="M65" s="70"/>
    </row>
    <row r="66" ht="15.25" spans="1:13">
      <c r="A66" t="s">
        <v>17</v>
      </c>
      <c r="B66" s="68">
        <v>43926</v>
      </c>
      <c r="C66" s="70">
        <v>124632</v>
      </c>
      <c r="D66" s="70">
        <v>4805</v>
      </c>
      <c r="E66" s="70">
        <v>15362</v>
      </c>
      <c r="F66" s="70">
        <v>681</v>
      </c>
      <c r="G66" s="70">
        <v>20996</v>
      </c>
      <c r="H66" s="70">
        <v>88274</v>
      </c>
      <c r="I66" s="70">
        <v>3994</v>
      </c>
      <c r="J66" s="70">
        <v>2061</v>
      </c>
      <c r="K66" s="70">
        <v>254</v>
      </c>
      <c r="L66" s="70">
        <v>657224</v>
      </c>
      <c r="M66" s="70">
        <v>10870</v>
      </c>
    </row>
    <row r="67" ht="15.25" spans="1:13">
      <c r="A67" t="s">
        <v>17</v>
      </c>
      <c r="B67" s="68">
        <v>43927</v>
      </c>
      <c r="C67" s="70">
        <v>128948</v>
      </c>
      <c r="D67" s="70">
        <v>4316</v>
      </c>
      <c r="E67" s="70">
        <v>15887</v>
      </c>
      <c r="F67" s="70">
        <v>525</v>
      </c>
      <c r="G67" s="70">
        <v>21815</v>
      </c>
      <c r="H67" s="70">
        <v>91246</v>
      </c>
      <c r="I67" s="70">
        <v>3977</v>
      </c>
      <c r="J67" s="70">
        <v>2133</v>
      </c>
      <c r="K67" s="70">
        <v>263</v>
      </c>
      <c r="L67" s="70">
        <v>691461</v>
      </c>
      <c r="M67" s="70">
        <v>11436</v>
      </c>
    </row>
    <row r="68" ht="15.25" spans="1:13">
      <c r="A68" t="s">
        <v>17</v>
      </c>
      <c r="B68" s="68">
        <v>43928</v>
      </c>
      <c r="C68" s="47">
        <v>132547</v>
      </c>
      <c r="D68" s="47">
        <v>3599</v>
      </c>
      <c r="E68" s="47">
        <v>16523</v>
      </c>
      <c r="F68" s="47">
        <v>636</v>
      </c>
      <c r="G68" s="47">
        <v>22837</v>
      </c>
      <c r="H68" s="47">
        <v>93187</v>
      </c>
      <c r="I68" s="47">
        <v>3898</v>
      </c>
      <c r="J68" s="47">
        <v>2192</v>
      </c>
      <c r="K68" s="47">
        <v>273</v>
      </c>
      <c r="L68" s="47">
        <v>721732</v>
      </c>
      <c r="M68" s="47">
        <v>11937</v>
      </c>
    </row>
    <row r="69" ht="15.25" spans="1:13">
      <c r="A69" t="s">
        <v>17</v>
      </c>
      <c r="B69" s="68">
        <v>43929</v>
      </c>
      <c r="C69" s="36">
        <v>135586</v>
      </c>
      <c r="D69" s="36">
        <v>3039</v>
      </c>
      <c r="E69" s="36">
        <v>17127</v>
      </c>
      <c r="F69" s="36">
        <v>604</v>
      </c>
      <c r="G69" s="36">
        <v>24392</v>
      </c>
      <c r="H69" s="36">
        <v>94067</v>
      </c>
      <c r="I69" s="36">
        <v>3792</v>
      </c>
      <c r="J69" s="36">
        <v>2243</v>
      </c>
      <c r="K69" s="36">
        <v>283</v>
      </c>
      <c r="L69" s="36">
        <v>755445</v>
      </c>
      <c r="M69" s="36">
        <v>12495</v>
      </c>
    </row>
    <row r="70" ht="15.25" spans="1:13">
      <c r="A70" t="s">
        <v>17</v>
      </c>
      <c r="B70" s="68">
        <v>43930</v>
      </c>
      <c r="C70" s="40">
        <v>139422</v>
      </c>
      <c r="D70" s="40">
        <v>3836</v>
      </c>
      <c r="E70" s="40">
        <v>17669</v>
      </c>
      <c r="F70" s="40">
        <v>542</v>
      </c>
      <c r="G70" s="40">
        <v>26491</v>
      </c>
      <c r="H70" s="40">
        <v>95262</v>
      </c>
      <c r="I70" s="40">
        <v>3693</v>
      </c>
      <c r="J70" s="40">
        <v>2306</v>
      </c>
      <c r="K70" s="40">
        <v>292</v>
      </c>
      <c r="L70" s="40">
        <v>807125</v>
      </c>
      <c r="M70" s="40">
        <v>13349</v>
      </c>
    </row>
    <row r="71" ht="15.25" spans="1:13">
      <c r="A71" t="s">
        <v>17</v>
      </c>
      <c r="B71" s="68">
        <v>43931</v>
      </c>
      <c r="C71" s="40">
        <v>143626</v>
      </c>
      <c r="D71" s="40">
        <v>4204</v>
      </c>
      <c r="E71" s="40">
        <v>18279</v>
      </c>
      <c r="F71" s="40">
        <v>610</v>
      </c>
      <c r="G71" s="40">
        <v>28470</v>
      </c>
      <c r="H71" s="40">
        <v>96877</v>
      </c>
      <c r="I71" s="40">
        <v>3605</v>
      </c>
      <c r="J71" s="40">
        <v>2375</v>
      </c>
      <c r="K71" s="40">
        <v>302</v>
      </c>
      <c r="L71" s="40">
        <v>853369</v>
      </c>
      <c r="M71" s="40">
        <v>14114</v>
      </c>
    </row>
    <row r="72" ht="15.25" spans="1:13">
      <c r="A72" t="s">
        <v>17</v>
      </c>
      <c r="B72" s="68">
        <v>43932</v>
      </c>
      <c r="C72" s="40">
        <v>147577</v>
      </c>
      <c r="D72" s="40">
        <v>3951</v>
      </c>
      <c r="E72" s="40">
        <v>18849</v>
      </c>
      <c r="F72" s="40">
        <v>570</v>
      </c>
      <c r="G72" s="40">
        <v>30455</v>
      </c>
      <c r="H72" s="40">
        <v>98273</v>
      </c>
      <c r="I72" s="40">
        <v>3497</v>
      </c>
      <c r="J72" s="40">
        <v>2441</v>
      </c>
      <c r="K72" s="40">
        <v>312</v>
      </c>
      <c r="L72" s="40">
        <v>906864</v>
      </c>
      <c r="M72" s="40">
        <v>14999</v>
      </c>
    </row>
    <row r="73" ht="15.25" spans="1:13">
      <c r="A73" t="s">
        <v>17</v>
      </c>
      <c r="B73" s="68">
        <v>43933</v>
      </c>
      <c r="C73" s="40">
        <v>152271</v>
      </c>
      <c r="D73" s="40">
        <v>4694</v>
      </c>
      <c r="E73" s="40">
        <v>19468</v>
      </c>
      <c r="F73" s="40">
        <v>619</v>
      </c>
      <c r="G73" s="40">
        <v>32534</v>
      </c>
      <c r="H73" s="40">
        <v>100269</v>
      </c>
      <c r="I73" s="40">
        <v>3381</v>
      </c>
      <c r="J73" s="40">
        <v>2518</v>
      </c>
      <c r="K73" s="40">
        <v>322</v>
      </c>
      <c r="L73" s="40">
        <v>963473</v>
      </c>
      <c r="M73" s="40">
        <v>15935</v>
      </c>
    </row>
    <row r="74" ht="15.25" spans="1:13">
      <c r="A74" t="s">
        <v>17</v>
      </c>
      <c r="B74" s="68">
        <v>43934</v>
      </c>
      <c r="C74" s="40">
        <v>156363</v>
      </c>
      <c r="D74" s="40">
        <v>4092</v>
      </c>
      <c r="E74" s="40">
        <v>19899</v>
      </c>
      <c r="F74" s="40">
        <v>431</v>
      </c>
      <c r="G74" s="40">
        <v>34211</v>
      </c>
      <c r="H74" s="40">
        <v>102253</v>
      </c>
      <c r="I74" s="40">
        <v>3343</v>
      </c>
      <c r="J74" s="40">
        <v>2586</v>
      </c>
      <c r="K74" s="40">
        <v>329</v>
      </c>
      <c r="L74" s="40">
        <v>1010193</v>
      </c>
      <c r="M74" s="40">
        <v>16708</v>
      </c>
    </row>
    <row r="75" ht="15.25" spans="1:13">
      <c r="A75" t="s">
        <v>17</v>
      </c>
      <c r="B75" s="68">
        <v>43935</v>
      </c>
      <c r="C75" s="40">
        <v>159516</v>
      </c>
      <c r="D75" s="40">
        <v>3153</v>
      </c>
      <c r="E75" s="40">
        <v>20465</v>
      </c>
      <c r="F75" s="40">
        <v>566</v>
      </c>
      <c r="G75" s="40">
        <v>35435</v>
      </c>
      <c r="H75" s="40">
        <v>103616</v>
      </c>
      <c r="I75" s="40">
        <v>3260</v>
      </c>
      <c r="J75" s="40">
        <v>2638</v>
      </c>
      <c r="K75" s="40">
        <v>338</v>
      </c>
      <c r="L75" s="40">
        <v>1046910</v>
      </c>
      <c r="M75" s="40">
        <v>17315</v>
      </c>
    </row>
    <row r="76" ht="15.25" spans="1:13">
      <c r="A76" t="s">
        <v>17</v>
      </c>
      <c r="B76" s="68">
        <v>43936</v>
      </c>
      <c r="C76" s="40">
        <v>162488</v>
      </c>
      <c r="D76" s="40">
        <v>2972</v>
      </c>
      <c r="E76" s="40">
        <v>21067</v>
      </c>
      <c r="F76" s="40">
        <v>602</v>
      </c>
      <c r="G76" s="40">
        <v>37130</v>
      </c>
      <c r="H76" s="40">
        <v>104291</v>
      </c>
      <c r="I76" s="40">
        <v>3186</v>
      </c>
      <c r="J76" s="40">
        <v>2687</v>
      </c>
      <c r="K76" s="40">
        <v>348</v>
      </c>
      <c r="L76" s="40">
        <v>1073689</v>
      </c>
      <c r="M76" s="40">
        <v>17758</v>
      </c>
    </row>
    <row r="77" ht="15.25" spans="1:13">
      <c r="A77" t="s">
        <v>17</v>
      </c>
      <c r="B77" s="68">
        <v>43937</v>
      </c>
      <c r="C77" s="40">
        <v>165155</v>
      </c>
      <c r="D77" s="40">
        <v>2667</v>
      </c>
      <c r="E77" s="40">
        <v>21645</v>
      </c>
      <c r="F77" s="40">
        <v>578</v>
      </c>
      <c r="G77" s="40">
        <v>38092</v>
      </c>
      <c r="H77" s="40">
        <v>105418</v>
      </c>
      <c r="I77" s="40">
        <v>3079</v>
      </c>
      <c r="J77" s="40">
        <v>2732</v>
      </c>
      <c r="K77" s="40">
        <v>358</v>
      </c>
      <c r="L77" s="40">
        <v>1117404</v>
      </c>
      <c r="M77" s="40">
        <v>18481</v>
      </c>
    </row>
    <row r="78" ht="15.25" spans="1:13">
      <c r="A78" t="s">
        <v>17</v>
      </c>
      <c r="B78" s="68">
        <v>43938</v>
      </c>
      <c r="C78" s="40">
        <v>168941</v>
      </c>
      <c r="D78" s="40">
        <v>3786</v>
      </c>
      <c r="E78" s="40">
        <v>22170</v>
      </c>
      <c r="F78" s="40">
        <v>525</v>
      </c>
      <c r="G78" s="40">
        <v>40164</v>
      </c>
      <c r="H78" s="40">
        <v>106607</v>
      </c>
      <c r="I78" s="40">
        <v>2936</v>
      </c>
      <c r="J78" s="40">
        <v>2794</v>
      </c>
      <c r="K78" s="40">
        <v>367</v>
      </c>
      <c r="L78" s="40">
        <v>1178403</v>
      </c>
      <c r="M78" s="40">
        <v>19490</v>
      </c>
    </row>
    <row r="79" ht="15.25" spans="1:13">
      <c r="A79" t="s">
        <v>17</v>
      </c>
      <c r="B79" s="68">
        <v>43939</v>
      </c>
      <c r="C79" s="40">
        <v>172434</v>
      </c>
      <c r="D79" s="40">
        <v>3493</v>
      </c>
      <c r="E79" s="40">
        <v>22745</v>
      </c>
      <c r="F79" s="40">
        <v>575</v>
      </c>
      <c r="G79" s="40">
        <v>42727</v>
      </c>
      <c r="H79" s="40">
        <v>106962</v>
      </c>
      <c r="I79" s="40">
        <v>2812</v>
      </c>
      <c r="J79" s="40">
        <v>2852</v>
      </c>
      <c r="K79" s="40">
        <v>376</v>
      </c>
      <c r="L79" s="40">
        <v>1244108</v>
      </c>
      <c r="M79" s="40">
        <v>20577</v>
      </c>
    </row>
    <row r="80" ht="15.25" spans="1:13">
      <c r="A80" t="s">
        <v>17</v>
      </c>
      <c r="B80" s="68">
        <v>43940</v>
      </c>
      <c r="C80" s="40">
        <v>175925</v>
      </c>
      <c r="D80" s="40">
        <v>3491</v>
      </c>
      <c r="E80" s="40">
        <v>23227</v>
      </c>
      <c r="F80" s="40">
        <v>482</v>
      </c>
      <c r="G80" s="40">
        <v>44927</v>
      </c>
      <c r="H80" s="40">
        <v>107771</v>
      </c>
      <c r="I80" s="40">
        <v>2733</v>
      </c>
      <c r="J80" s="40">
        <v>2910</v>
      </c>
      <c r="K80" s="40">
        <v>384</v>
      </c>
      <c r="L80" s="40">
        <v>1305833</v>
      </c>
      <c r="M80" s="40">
        <v>21598</v>
      </c>
    </row>
    <row r="81" ht="15.25" spans="1:13">
      <c r="A81" t="s">
        <v>17</v>
      </c>
      <c r="B81" s="68">
        <v>43941</v>
      </c>
      <c r="C81" s="40">
        <v>178972</v>
      </c>
      <c r="D81" s="40">
        <v>3047</v>
      </c>
      <c r="E81" s="40">
        <v>23660</v>
      </c>
      <c r="F81" s="40">
        <v>433</v>
      </c>
      <c r="G81" s="40">
        <v>47055</v>
      </c>
      <c r="H81" s="40">
        <v>108257</v>
      </c>
      <c r="I81" s="40">
        <v>2635</v>
      </c>
      <c r="J81" s="40">
        <v>2960</v>
      </c>
      <c r="K81" s="40">
        <v>391</v>
      </c>
      <c r="L81" s="40">
        <v>1356541</v>
      </c>
      <c r="M81" s="40">
        <v>22436</v>
      </c>
    </row>
    <row r="82" ht="15.25" spans="1:13">
      <c r="A82" t="s">
        <v>17</v>
      </c>
      <c r="B82" s="68">
        <v>43942</v>
      </c>
      <c r="C82" s="36">
        <v>181228</v>
      </c>
      <c r="D82" s="36">
        <v>2256</v>
      </c>
      <c r="E82" s="36">
        <v>24114</v>
      </c>
      <c r="F82" s="36">
        <v>454</v>
      </c>
      <c r="G82" s="36">
        <v>48877</v>
      </c>
      <c r="H82" s="36">
        <v>108237</v>
      </c>
      <c r="I82" s="36">
        <v>2573</v>
      </c>
      <c r="J82" s="36">
        <v>2997</v>
      </c>
      <c r="K82" s="36">
        <v>399</v>
      </c>
      <c r="L82" s="36">
        <v>1398024</v>
      </c>
      <c r="M82" s="36">
        <v>23122</v>
      </c>
    </row>
    <row r="83" ht="15.25" spans="1:13">
      <c r="A83" t="s">
        <v>17</v>
      </c>
      <c r="B83" s="68">
        <v>43943</v>
      </c>
      <c r="C83" s="36">
        <v>183957</v>
      </c>
      <c r="D83" s="36">
        <v>2729</v>
      </c>
      <c r="E83" s="36">
        <v>24648</v>
      </c>
      <c r="F83" s="36">
        <v>534</v>
      </c>
      <c r="G83" s="36">
        <v>51600</v>
      </c>
      <c r="H83" s="36">
        <v>107709</v>
      </c>
      <c r="I83" s="36">
        <v>2471</v>
      </c>
      <c r="J83" s="36">
        <v>3043</v>
      </c>
      <c r="K83" s="36">
        <v>408</v>
      </c>
      <c r="L83" s="36">
        <v>1450150</v>
      </c>
      <c r="M83" s="36">
        <v>23985</v>
      </c>
    </row>
    <row r="84" ht="15.25" spans="1:13">
      <c r="A84" t="s">
        <v>17</v>
      </c>
      <c r="B84" s="68">
        <v>43944</v>
      </c>
      <c r="C84" s="36">
        <v>187327</v>
      </c>
      <c r="D84" s="36">
        <v>3370</v>
      </c>
      <c r="E84" s="36">
        <v>25085</v>
      </c>
      <c r="F84" s="36">
        <v>437</v>
      </c>
      <c r="G84" s="36">
        <v>54543</v>
      </c>
      <c r="H84" s="36">
        <v>107699</v>
      </c>
      <c r="I84" s="36">
        <v>2384</v>
      </c>
      <c r="J84" s="36">
        <v>3098</v>
      </c>
      <c r="K84" s="36">
        <v>415</v>
      </c>
      <c r="L84" s="36">
        <v>1513251</v>
      </c>
      <c r="M84" s="36">
        <v>25028</v>
      </c>
    </row>
    <row r="85" ht="15.25" spans="1:13">
      <c r="A85" t="s">
        <v>17</v>
      </c>
      <c r="B85" s="68">
        <v>43945</v>
      </c>
      <c r="C85" s="36">
        <v>189973</v>
      </c>
      <c r="D85" s="36">
        <v>2646</v>
      </c>
      <c r="E85" s="36">
        <v>25549</v>
      </c>
      <c r="F85" s="36">
        <v>464</v>
      </c>
      <c r="G85" s="36">
        <v>57576</v>
      </c>
      <c r="H85" s="36">
        <v>106848</v>
      </c>
      <c r="I85" s="36">
        <v>2267</v>
      </c>
      <c r="J85" s="36">
        <v>3142</v>
      </c>
      <c r="K85" s="36">
        <v>423</v>
      </c>
      <c r="L85" s="36">
        <v>1579909</v>
      </c>
      <c r="M85" s="36">
        <v>26131</v>
      </c>
    </row>
    <row r="86" ht="15.25" spans="1:13">
      <c r="A86" t="s">
        <v>17</v>
      </c>
      <c r="B86" s="68">
        <v>43946</v>
      </c>
      <c r="C86" s="36">
        <v>192994</v>
      </c>
      <c r="D86" s="36">
        <v>3021</v>
      </c>
      <c r="E86" s="36">
        <v>25969</v>
      </c>
      <c r="F86" s="36">
        <v>420</v>
      </c>
      <c r="G86" s="36">
        <v>60498</v>
      </c>
      <c r="H86" s="36">
        <v>106527</v>
      </c>
      <c r="I86" s="36">
        <v>2173</v>
      </c>
      <c r="J86" s="36">
        <v>3192</v>
      </c>
      <c r="K86" s="36">
        <v>430</v>
      </c>
      <c r="L86" s="36">
        <v>1642356</v>
      </c>
      <c r="M86" s="36">
        <v>27164</v>
      </c>
    </row>
    <row r="87" ht="15.25" spans="1:13">
      <c r="A87" t="s">
        <v>17</v>
      </c>
      <c r="B87" s="68">
        <v>43947</v>
      </c>
      <c r="C87" s="36">
        <v>195351</v>
      </c>
      <c r="D87" s="36">
        <v>2357</v>
      </c>
      <c r="E87" s="36">
        <v>26384</v>
      </c>
      <c r="F87" s="36">
        <v>415</v>
      </c>
      <c r="G87" s="36">
        <v>63120</v>
      </c>
      <c r="H87" s="36">
        <v>105847</v>
      </c>
      <c r="I87" s="36">
        <v>2102</v>
      </c>
      <c r="J87" s="36">
        <v>3231</v>
      </c>
      <c r="K87" s="36">
        <v>436</v>
      </c>
      <c r="L87" s="36">
        <v>1707743</v>
      </c>
      <c r="M87" s="36">
        <v>28245</v>
      </c>
    </row>
    <row r="88" ht="15.25" spans="1:13">
      <c r="A88" t="s">
        <v>17</v>
      </c>
      <c r="B88" s="68">
        <v>43948</v>
      </c>
      <c r="C88" s="36">
        <v>197675</v>
      </c>
      <c r="D88" s="36">
        <v>2324</v>
      </c>
      <c r="E88" s="36">
        <v>26644</v>
      </c>
      <c r="F88" s="36">
        <v>260</v>
      </c>
      <c r="G88" s="36">
        <v>64928</v>
      </c>
      <c r="H88" s="36">
        <v>106103</v>
      </c>
      <c r="I88" s="36">
        <v>2009</v>
      </c>
      <c r="J88" s="36">
        <v>3269</v>
      </c>
      <c r="K88" s="36">
        <v>441</v>
      </c>
      <c r="L88" s="36">
        <v>1757659</v>
      </c>
      <c r="M88" s="36">
        <v>29071</v>
      </c>
    </row>
    <row r="89" ht="15.25" spans="1:13">
      <c r="A89" t="s">
        <v>17</v>
      </c>
      <c r="B89" s="68">
        <v>43949</v>
      </c>
      <c r="C89" s="36">
        <v>199414</v>
      </c>
      <c r="D89" s="36">
        <v>1739</v>
      </c>
      <c r="E89" s="36">
        <v>26977</v>
      </c>
      <c r="F89" s="36">
        <v>333</v>
      </c>
      <c r="G89" s="36">
        <v>66624</v>
      </c>
      <c r="H89" s="36">
        <v>105813</v>
      </c>
      <c r="I89" s="36">
        <v>1956</v>
      </c>
      <c r="J89" s="36">
        <v>3298</v>
      </c>
      <c r="K89" s="36">
        <v>446</v>
      </c>
      <c r="L89" s="36">
        <v>1789662</v>
      </c>
      <c r="M89" s="36">
        <v>29600</v>
      </c>
    </row>
    <row r="90" ht="15.25" spans="1:13">
      <c r="A90" t="s">
        <v>17</v>
      </c>
      <c r="B90" s="68">
        <v>43950</v>
      </c>
      <c r="C90" s="36">
        <v>201505</v>
      </c>
      <c r="D90" s="36">
        <v>2091</v>
      </c>
      <c r="E90" s="36">
        <v>27359</v>
      </c>
      <c r="F90" s="36">
        <v>382</v>
      </c>
      <c r="G90" s="36">
        <v>68941</v>
      </c>
      <c r="H90" s="36">
        <v>105205</v>
      </c>
      <c r="I90" s="36">
        <v>1863</v>
      </c>
      <c r="J90" s="36">
        <v>3333</v>
      </c>
      <c r="K90" s="36">
        <v>453</v>
      </c>
      <c r="L90" s="36">
        <v>1846934</v>
      </c>
      <c r="M90" s="36">
        <v>30547</v>
      </c>
    </row>
    <row r="91" ht="15.25" spans="1:13">
      <c r="A91" t="s">
        <v>17</v>
      </c>
      <c r="B91" s="68">
        <v>43951</v>
      </c>
      <c r="C91" s="36">
        <v>203591</v>
      </c>
      <c r="D91" s="36">
        <v>2086</v>
      </c>
      <c r="E91" s="36">
        <v>27682</v>
      </c>
      <c r="F91" s="36">
        <v>323</v>
      </c>
      <c r="G91" s="36">
        <v>71252</v>
      </c>
      <c r="H91" s="36">
        <v>104657</v>
      </c>
      <c r="I91" s="36">
        <v>1795</v>
      </c>
      <c r="J91" s="36">
        <v>3367</v>
      </c>
      <c r="K91" s="36">
        <v>458</v>
      </c>
      <c r="L91" s="36">
        <v>1910761</v>
      </c>
      <c r="M91" s="36">
        <v>31603</v>
      </c>
    </row>
    <row r="92" ht="15.25" spans="1:13">
      <c r="A92" t="s">
        <v>17</v>
      </c>
      <c r="B92" s="68">
        <v>43952</v>
      </c>
      <c r="C92" s="36">
        <v>205463</v>
      </c>
      <c r="D92" s="36">
        <v>1872</v>
      </c>
      <c r="E92" s="36">
        <v>27967</v>
      </c>
      <c r="F92" s="36">
        <v>285</v>
      </c>
      <c r="G92" s="36">
        <v>75945</v>
      </c>
      <c r="H92" s="36">
        <v>101551</v>
      </c>
      <c r="I92" s="36">
        <v>1694</v>
      </c>
      <c r="J92" s="36">
        <v>3398</v>
      </c>
      <c r="K92" s="36">
        <v>463</v>
      </c>
      <c r="L92" s="36">
        <v>1979217</v>
      </c>
      <c r="M92" s="36">
        <v>32735</v>
      </c>
    </row>
    <row r="93" ht="15.25" spans="1:13">
      <c r="A93" t="s">
        <v>17</v>
      </c>
      <c r="B93" s="68">
        <v>43953</v>
      </c>
      <c r="C93" s="36">
        <v>207428</v>
      </c>
      <c r="D93" s="36">
        <v>1965</v>
      </c>
      <c r="E93" s="36">
        <v>28236</v>
      </c>
      <c r="F93" s="36">
        <v>269</v>
      </c>
      <c r="G93" s="36">
        <v>78249</v>
      </c>
      <c r="H93" s="36">
        <v>100943</v>
      </c>
      <c r="I93" s="36">
        <v>1578</v>
      </c>
      <c r="J93" s="36">
        <v>3431</v>
      </c>
      <c r="K93" s="36">
        <v>467</v>
      </c>
      <c r="L93" s="36">
        <v>2053425</v>
      </c>
      <c r="M93" s="36">
        <v>33962</v>
      </c>
    </row>
    <row r="94" ht="15.25" spans="1:13">
      <c r="A94" t="s">
        <v>17</v>
      </c>
      <c r="B94" s="68">
        <v>43954</v>
      </c>
      <c r="C94" s="36">
        <v>209328</v>
      </c>
      <c r="D94" s="36">
        <v>1900</v>
      </c>
      <c r="E94" s="36">
        <v>28710</v>
      </c>
      <c r="F94" s="36">
        <v>474</v>
      </c>
      <c r="G94" s="36">
        <v>79914</v>
      </c>
      <c r="H94" s="36">
        <v>100704</v>
      </c>
      <c r="I94" s="36">
        <v>1539</v>
      </c>
      <c r="J94" s="36">
        <v>3462</v>
      </c>
      <c r="K94" s="36">
        <v>475</v>
      </c>
      <c r="L94" s="36">
        <v>2108837</v>
      </c>
      <c r="M94" s="36">
        <v>34879</v>
      </c>
    </row>
    <row r="95" ht="15.25" spans="1:13">
      <c r="A95" t="s">
        <v>17</v>
      </c>
      <c r="B95" s="68">
        <v>43955</v>
      </c>
      <c r="C95" s="36">
        <f>Sheet1!Y96</f>
        <v>210717</v>
      </c>
      <c r="D95" s="36">
        <f>Sheet1!Z96</f>
        <v>1389</v>
      </c>
      <c r="E95" s="36">
        <f>Sheet1!AA96</f>
        <v>28884</v>
      </c>
      <c r="F95" s="36">
        <f>Sheet1!AB96</f>
        <v>174</v>
      </c>
      <c r="G95" s="36">
        <f>Sheet1!AC96</f>
        <v>81654</v>
      </c>
      <c r="H95" s="36">
        <f>Sheet1!AD96</f>
        <v>100179</v>
      </c>
      <c r="I95" s="36">
        <f>Sheet1!AE96</f>
        <v>1501</v>
      </c>
      <c r="J95" s="36">
        <f>Sheet1!AF96</f>
        <v>3485</v>
      </c>
      <c r="K95" s="36">
        <f>Sheet1!AG96</f>
        <v>478</v>
      </c>
      <c r="L95" s="36">
        <f>Sheet1!AH96</f>
        <v>2153772</v>
      </c>
      <c r="M95" s="36">
        <f>Sheet1!AI96</f>
        <v>35622</v>
      </c>
    </row>
    <row r="96" ht="15.25" spans="1:13">
      <c r="A96" t="s">
        <v>17</v>
      </c>
      <c r="B96" s="68">
        <v>43956</v>
      </c>
      <c r="C96" s="36">
        <f>Sheet1!Y97</f>
        <v>211938</v>
      </c>
      <c r="D96" s="36">
        <f>Sheet1!Z97</f>
        <v>1221</v>
      </c>
      <c r="E96" s="36">
        <f>Sheet1!AA97</f>
        <v>29079</v>
      </c>
      <c r="F96" s="36">
        <f>Sheet1!AB97</f>
        <v>195</v>
      </c>
      <c r="G96" s="36">
        <f>Sheet1!AC97</f>
        <v>82879</v>
      </c>
      <c r="H96" s="36">
        <f>Sheet1!AD97</f>
        <v>99980</v>
      </c>
      <c r="I96" s="36">
        <f>Sheet1!AE97</f>
        <v>1479</v>
      </c>
      <c r="J96" s="36">
        <f>Sheet1!AF97</f>
        <v>3505</v>
      </c>
      <c r="K96" s="36">
        <f>Sheet1!AG97</f>
        <v>481</v>
      </c>
      <c r="L96" s="36">
        <f>Sheet1!AH97</f>
        <v>2191403</v>
      </c>
      <c r="M96" s="36">
        <f>Sheet1!AI97</f>
        <v>36244</v>
      </c>
    </row>
    <row r="97" ht="15.25" spans="1:13">
      <c r="A97" t="s">
        <v>17</v>
      </c>
      <c r="B97" s="68">
        <v>43957</v>
      </c>
      <c r="C97" s="36">
        <f>Sheet1!Y98</f>
        <v>213013</v>
      </c>
      <c r="D97" s="36">
        <f>Sheet1!Z98</f>
        <v>1075</v>
      </c>
      <c r="E97" s="36">
        <f>Sheet1!AA98</f>
        <v>29315</v>
      </c>
      <c r="F97" s="36">
        <f>Sheet1!AB98</f>
        <v>236</v>
      </c>
      <c r="G97" s="36">
        <f>Sheet1!AC98</f>
        <v>85231</v>
      </c>
      <c r="H97" s="36">
        <f>Sheet1!AD98</f>
        <v>98467</v>
      </c>
      <c r="I97" s="36">
        <f>Sheet1!AE98</f>
        <v>1427</v>
      </c>
      <c r="J97" s="36">
        <f>Sheet1!AF98</f>
        <v>3523</v>
      </c>
      <c r="K97" s="36">
        <f>Sheet1!AG98</f>
        <v>485</v>
      </c>
      <c r="L97" s="36">
        <f>Sheet1!AH98</f>
        <v>2246666</v>
      </c>
      <c r="M97" s="36">
        <f>Sheet1!AI98</f>
        <v>37158</v>
      </c>
    </row>
    <row r="98" ht="15.25" spans="1:13">
      <c r="A98" t="s">
        <v>17</v>
      </c>
      <c r="B98" s="68">
        <v>43958</v>
      </c>
      <c r="C98" s="36">
        <f>Sheet1!Y99</f>
        <v>214457</v>
      </c>
      <c r="D98" s="36">
        <f>Sheet1!Z99</f>
        <v>1444</v>
      </c>
      <c r="E98" s="36">
        <f>Sheet1!AA99</f>
        <v>29684</v>
      </c>
      <c r="F98" s="36">
        <f>Sheet1!AB99</f>
        <v>369</v>
      </c>
      <c r="G98" s="36">
        <f>Sheet1!AC99</f>
        <v>93245</v>
      </c>
      <c r="H98" s="36">
        <f>Sheet1!AD99</f>
        <v>91528</v>
      </c>
      <c r="I98" s="36">
        <f>Sheet1!AE99</f>
        <v>1333</v>
      </c>
      <c r="J98" s="36">
        <f>Sheet1!AF99</f>
        <v>3547</v>
      </c>
      <c r="K98" s="36">
        <f>Sheet1!AG99</f>
        <v>491</v>
      </c>
      <c r="L98" s="36">
        <f>Sheet1!AH99</f>
        <v>2310929</v>
      </c>
      <c r="M98" s="36">
        <f>Sheet1!AI99</f>
        <v>38221</v>
      </c>
    </row>
    <row r="99" ht="15.25" spans="1:13">
      <c r="A99" t="s">
        <v>17</v>
      </c>
      <c r="B99" s="68">
        <v>43959</v>
      </c>
      <c r="C99" s="36">
        <f>Sheet1!Y100</f>
        <v>215858</v>
      </c>
      <c r="D99" s="36">
        <f>Sheet1!Z100</f>
        <v>1401</v>
      </c>
      <c r="E99" s="36">
        <f>Sheet1!AA100</f>
        <v>29958</v>
      </c>
      <c r="F99" s="36">
        <f>Sheet1!AB100</f>
        <v>274</v>
      </c>
      <c r="G99" s="36">
        <f>Sheet1!AC100</f>
        <v>96276</v>
      </c>
      <c r="H99" s="36">
        <f>Sheet1!AD100</f>
        <v>89624</v>
      </c>
      <c r="I99" s="36">
        <f>Sheet1!AE100</f>
        <v>1311</v>
      </c>
      <c r="J99" s="36">
        <f>Sheet1!AF100</f>
        <v>3570</v>
      </c>
      <c r="K99" s="36">
        <f>Sheet1!AG100</f>
        <v>495</v>
      </c>
      <c r="L99" s="36">
        <f>Sheet1!AH100</f>
        <v>2381288</v>
      </c>
      <c r="M99" s="36">
        <f>Sheet1!AI100</f>
        <v>39385</v>
      </c>
    </row>
    <row r="100" ht="15.25" spans="1:13">
      <c r="A100" t="s">
        <v>17</v>
      </c>
      <c r="B100" s="68">
        <v>43960</v>
      </c>
      <c r="C100" s="36">
        <f>Sheet1!Y101</f>
        <v>217185</v>
      </c>
      <c r="D100" s="36">
        <f>Sheet1!Z101</f>
        <v>1327</v>
      </c>
      <c r="E100" s="36">
        <f>Sheet1!AA101</f>
        <v>30201</v>
      </c>
      <c r="F100" s="36">
        <f>Sheet1!AB101</f>
        <v>243</v>
      </c>
      <c r="G100" s="36">
        <f>Sheet1!AC101</f>
        <v>99023</v>
      </c>
      <c r="H100" s="36">
        <f>Sheet1!AD101</f>
        <v>87961</v>
      </c>
      <c r="I100" s="36">
        <f>Sheet1!AE101</f>
        <v>1168</v>
      </c>
      <c r="J100" s="36">
        <f>Sheet1!AF101</f>
        <v>3592</v>
      </c>
      <c r="K100" s="36">
        <f>Sheet1!AG101</f>
        <v>500</v>
      </c>
      <c r="L100" s="36">
        <f>Sheet1!AH101</f>
        <v>2445063</v>
      </c>
      <c r="M100" s="36">
        <f>Sheet1!AI101</f>
        <v>40440</v>
      </c>
    </row>
    <row r="101" ht="15.25" spans="1:13">
      <c r="A101" t="s">
        <v>17</v>
      </c>
      <c r="B101" s="68">
        <v>43961</v>
      </c>
      <c r="C101" s="36">
        <f>Sheet1!Y102</f>
        <v>218268</v>
      </c>
      <c r="D101" s="36">
        <f>Sheet1!Z102</f>
        <v>1083</v>
      </c>
      <c r="E101" s="36">
        <f>Sheet1!AA102</f>
        <v>30395</v>
      </c>
      <c r="F101" s="36">
        <f>Sheet1!AB102</f>
        <v>194</v>
      </c>
      <c r="G101" s="36">
        <f>Sheet1!AC102</f>
        <v>103031</v>
      </c>
      <c r="H101" s="36">
        <f>Sheet1!AD102</f>
        <v>84842</v>
      </c>
      <c r="I101" s="36">
        <f>Sheet1!AE102</f>
        <v>1034</v>
      </c>
      <c r="J101" s="36">
        <f>Sheet1!AF102</f>
        <v>3610</v>
      </c>
      <c r="K101" s="36">
        <f>Sheet1!AG102</f>
        <v>503</v>
      </c>
      <c r="L101" s="36">
        <f>Sheet1!AH102</f>
        <v>2514234</v>
      </c>
      <c r="M101" s="36">
        <f>Sheet1!AI102</f>
        <v>41584</v>
      </c>
    </row>
    <row r="102" ht="15.25" spans="1:13">
      <c r="A102" t="s">
        <v>17</v>
      </c>
      <c r="B102" s="68">
        <v>43962</v>
      </c>
      <c r="C102" s="36">
        <f>Sheet1!Y103</f>
        <v>219070</v>
      </c>
      <c r="D102" s="36">
        <f>Sheet1!Z103</f>
        <v>802</v>
      </c>
      <c r="E102" s="36">
        <f>Sheet1!AA103</f>
        <v>30560</v>
      </c>
      <c r="F102" s="36">
        <f>Sheet1!AB103</f>
        <v>165</v>
      </c>
      <c r="G102" s="36">
        <f>Sheet1!AC103</f>
        <v>105186</v>
      </c>
      <c r="H102" s="36">
        <f>Sheet1!AD103</f>
        <v>83324</v>
      </c>
      <c r="I102" s="36">
        <f>Sheet1!AE103</f>
        <v>1027</v>
      </c>
      <c r="J102" s="36">
        <f>Sheet1!AF103</f>
        <v>3623</v>
      </c>
      <c r="K102" s="36">
        <f>Sheet1!AG103</f>
        <v>505</v>
      </c>
      <c r="L102" s="36">
        <f>Sheet1!AH103</f>
        <v>2565912</v>
      </c>
      <c r="M102" s="36">
        <f>Sheet1!AI103</f>
        <v>42439</v>
      </c>
    </row>
    <row r="103" ht="15.25" spans="1:13">
      <c r="A103" t="s">
        <v>17</v>
      </c>
      <c r="B103" s="68">
        <v>43963</v>
      </c>
      <c r="C103" s="36">
        <f>Sheet1!Y104</f>
        <v>219814</v>
      </c>
      <c r="D103" s="36">
        <f>Sheet1!Z104</f>
        <v>744</v>
      </c>
      <c r="E103" s="36">
        <f>Sheet1!AA104</f>
        <v>30739</v>
      </c>
      <c r="F103" s="36">
        <f>Sheet1!AB104</f>
        <v>179</v>
      </c>
      <c r="G103" s="36">
        <f>Sheet1!AC104</f>
        <v>106587</v>
      </c>
      <c r="H103" s="36">
        <f>Sheet1!AD104</f>
        <v>82488</v>
      </c>
      <c r="I103" s="36">
        <f>Sheet1!AE104</f>
        <v>999</v>
      </c>
      <c r="J103" s="36">
        <f>Sheet1!AF104</f>
        <v>3636</v>
      </c>
      <c r="K103" s="36">
        <f>Sheet1!AG104</f>
        <v>508</v>
      </c>
      <c r="L103" s="36">
        <f>Sheet1!AH104</f>
        <v>2606652</v>
      </c>
      <c r="M103" s="36">
        <f>Sheet1!AI104</f>
        <v>43112</v>
      </c>
    </row>
    <row r="104" ht="15.25" spans="1:13">
      <c r="A104" t="s">
        <v>17</v>
      </c>
      <c r="B104" s="68">
        <v>43964</v>
      </c>
      <c r="C104" s="36">
        <f>Sheet1!Y105</f>
        <v>221216</v>
      </c>
      <c r="D104" s="36">
        <f>Sheet1!Z105</f>
        <v>1402</v>
      </c>
      <c r="E104" s="36">
        <f>Sheet1!AA105</f>
        <v>30911</v>
      </c>
      <c r="F104" s="36">
        <f>Sheet1!AB105</f>
        <v>172</v>
      </c>
      <c r="G104" s="36">
        <f>Sheet1!AC105</f>
        <v>109039</v>
      </c>
      <c r="H104" s="36">
        <f>Sheet1!AD105</f>
        <v>81266</v>
      </c>
      <c r="I104" s="36">
        <f>Sheet1!AE105</f>
        <v>952</v>
      </c>
      <c r="J104" s="36">
        <f>Sheet1!AF105</f>
        <v>3659</v>
      </c>
      <c r="K104" s="36">
        <f>Sheet1!AG105</f>
        <v>511</v>
      </c>
      <c r="L104" s="36">
        <f>Sheet1!AH105</f>
        <v>2673655</v>
      </c>
      <c r="M104" s="36">
        <f>Sheet1!AI105</f>
        <v>44221</v>
      </c>
    </row>
    <row r="105" ht="15.25" spans="1:13">
      <c r="A105" t="s">
        <v>17</v>
      </c>
      <c r="B105" s="68">
        <v>43965</v>
      </c>
      <c r="C105" s="36">
        <f>Sheet1!Y106</f>
        <v>222104</v>
      </c>
      <c r="D105" s="36">
        <f>Sheet1!Z106</f>
        <v>888</v>
      </c>
      <c r="E105" s="36">
        <f>Sheet1!AA106</f>
        <v>31106</v>
      </c>
      <c r="F105" s="36">
        <f>Sheet1!AB106</f>
        <v>195</v>
      </c>
      <c r="G105" s="36">
        <f>Sheet1!AC106</f>
        <v>112541</v>
      </c>
      <c r="H105" s="36">
        <f>Sheet1!AD106</f>
        <v>78457</v>
      </c>
      <c r="I105" s="36">
        <f>Sheet1!AE106</f>
        <v>893</v>
      </c>
      <c r="J105" s="36">
        <f>Sheet1!AF106</f>
        <v>3673</v>
      </c>
      <c r="K105" s="36">
        <f>Sheet1!AG106</f>
        <v>514</v>
      </c>
      <c r="L105" s="36">
        <f>Sheet1!AH106</f>
        <v>2735628</v>
      </c>
      <c r="M105" s="36">
        <f>Sheet1!AI106</f>
        <v>45246</v>
      </c>
    </row>
    <row r="106" ht="15.25" spans="1:13">
      <c r="A106" t="s">
        <v>17</v>
      </c>
      <c r="B106" s="68">
        <v>43966</v>
      </c>
      <c r="C106" s="36">
        <f>Sheet1!Y107</f>
        <v>223096</v>
      </c>
      <c r="D106" s="36">
        <f>Sheet1!Z107</f>
        <v>992</v>
      </c>
      <c r="E106" s="36">
        <f>Sheet1!AA107</f>
        <v>31368</v>
      </c>
      <c r="F106" s="36">
        <f>Sheet1!AB107</f>
        <v>262</v>
      </c>
      <c r="G106" s="36">
        <f>Sheet1!AC107</f>
        <v>115288</v>
      </c>
      <c r="H106" s="36">
        <f>Sheet1!AD107</f>
        <v>76440</v>
      </c>
      <c r="I106" s="36">
        <f>Sheet1!AE107</f>
        <v>855</v>
      </c>
      <c r="J106" s="36">
        <f>Sheet1!AF107</f>
        <v>3690</v>
      </c>
      <c r="K106" s="36">
        <f>Sheet1!AG107</f>
        <v>519</v>
      </c>
      <c r="L106" s="36">
        <f>Sheet1!AH107</f>
        <v>2807504</v>
      </c>
      <c r="M106" s="36">
        <f>Sheet1!AI107</f>
        <v>46434</v>
      </c>
    </row>
    <row r="107" ht="15.25" spans="1:13">
      <c r="A107" t="s">
        <v>17</v>
      </c>
      <c r="B107" s="68">
        <v>43967</v>
      </c>
      <c r="C107" s="36">
        <f>Sheet1!Y108</f>
        <v>223885</v>
      </c>
      <c r="D107" s="36">
        <f>Sheet1!Z108</f>
        <v>789</v>
      </c>
      <c r="E107" s="36">
        <f>Sheet1!AA108</f>
        <v>31610</v>
      </c>
      <c r="F107" s="36">
        <f>Sheet1!AB108</f>
        <v>242</v>
      </c>
      <c r="G107" s="36">
        <f>Sheet1!AC108</f>
        <v>120205</v>
      </c>
      <c r="H107" s="36">
        <f>Sheet1!AD108</f>
        <v>72070</v>
      </c>
      <c r="I107" s="36">
        <f>Sheet1!AE108</f>
        <v>808</v>
      </c>
      <c r="J107" s="36">
        <f>Sheet1!AF108</f>
        <v>3702</v>
      </c>
      <c r="K107" s="36">
        <f>Sheet1!AG108</f>
        <v>523</v>
      </c>
      <c r="L107" s="36">
        <f>Sheet1!AH108</f>
        <v>2875680</v>
      </c>
      <c r="M107" s="36">
        <f>Sheet1!AI108</f>
        <v>47553</v>
      </c>
    </row>
    <row r="108" ht="15.25" spans="1:13">
      <c r="A108" t="s">
        <v>17</v>
      </c>
      <c r="B108" s="68">
        <v>43968</v>
      </c>
      <c r="C108" s="36">
        <f>Sheet1!Y109</f>
        <v>224760</v>
      </c>
      <c r="D108" s="36">
        <f>Sheet1!Z109</f>
        <v>875</v>
      </c>
      <c r="E108" s="36">
        <f>Sheet1!AA109</f>
        <v>31763</v>
      </c>
      <c r="F108" s="36">
        <f>Sheet1!AB109</f>
        <v>153</v>
      </c>
      <c r="G108" s="36">
        <f>Sheet1!AC109</f>
        <v>122810</v>
      </c>
      <c r="H108" s="36">
        <f>Sheet1!AD109</f>
        <v>70187</v>
      </c>
      <c r="I108" s="36">
        <f>Sheet1!AE109</f>
        <v>775</v>
      </c>
      <c r="J108" s="36">
        <f>Sheet1!AF109</f>
        <v>3717</v>
      </c>
      <c r="K108" s="36">
        <f>Sheet1!AG109</f>
        <v>525</v>
      </c>
      <c r="L108" s="36">
        <f>Sheet1!AH109</f>
        <v>2944859</v>
      </c>
      <c r="M108" s="36">
        <f>Sheet1!AI109</f>
        <v>48697</v>
      </c>
    </row>
    <row r="109" ht="15.25" spans="1:13">
      <c r="A109" t="s">
        <v>17</v>
      </c>
      <c r="B109" s="68">
        <v>43969</v>
      </c>
      <c r="C109" s="36">
        <f>Sheet1!Y110</f>
        <v>225435</v>
      </c>
      <c r="D109" s="36">
        <f>Sheet1!Z110</f>
        <v>675</v>
      </c>
      <c r="E109" s="36">
        <f>Sheet1!AA110</f>
        <v>31908</v>
      </c>
      <c r="F109" s="36">
        <f>Sheet1!AB110</f>
        <v>145</v>
      </c>
      <c r="G109" s="36">
        <f>Sheet1!AC110</f>
        <v>125176</v>
      </c>
      <c r="H109" s="36">
        <f>Sheet1!AD110</f>
        <v>68351</v>
      </c>
      <c r="I109" s="36">
        <f>Sheet1!AE110</f>
        <v>762</v>
      </c>
      <c r="J109" s="36">
        <f>Sheet1!AF110</f>
        <v>3728</v>
      </c>
      <c r="K109" s="36">
        <f>Sheet1!AG110</f>
        <v>528</v>
      </c>
      <c r="L109" s="36">
        <f>Sheet1!AH110</f>
        <v>3004960</v>
      </c>
      <c r="M109" s="36">
        <f>Sheet1!AI110</f>
        <v>49691</v>
      </c>
    </row>
    <row r="110" ht="15.25" spans="1:13">
      <c r="A110" t="s">
        <v>17</v>
      </c>
      <c r="B110" s="68">
        <v>43970</v>
      </c>
      <c r="C110" s="36">
        <f>Sheet1!Y111</f>
        <v>225886</v>
      </c>
      <c r="D110" s="36">
        <f>Sheet1!Z111</f>
        <v>451</v>
      </c>
      <c r="E110" s="36">
        <f>Sheet1!AA111</f>
        <v>32007</v>
      </c>
      <c r="F110" s="36">
        <f>Sheet1!AB111</f>
        <v>99</v>
      </c>
      <c r="G110" s="36">
        <f>Sheet1!AC111</f>
        <v>127326</v>
      </c>
      <c r="H110" s="36">
        <f>Sheet1!AD111</f>
        <v>66553</v>
      </c>
      <c r="I110" s="36">
        <f>Sheet1!AE111</f>
        <v>749</v>
      </c>
      <c r="J110" s="36">
        <f>Sheet1!AF111</f>
        <v>3735</v>
      </c>
      <c r="K110" s="36">
        <f>Sheet1!AG111</f>
        <v>529</v>
      </c>
      <c r="L110" s="36">
        <f>Sheet1!AH111</f>
        <v>3041366</v>
      </c>
      <c r="M110" s="36">
        <f>Sheet1!AI111</f>
        <v>50294</v>
      </c>
    </row>
    <row r="111" ht="15.25" spans="1:13">
      <c r="A111" t="s">
        <v>17</v>
      </c>
      <c r="B111" s="68">
        <v>43971</v>
      </c>
      <c r="C111" s="36">
        <f>Sheet1!Y112</f>
        <v>226699</v>
      </c>
      <c r="D111" s="36">
        <f>Sheet1!Z112</f>
        <v>813</v>
      </c>
      <c r="E111" s="36">
        <f>Sheet1!AA112</f>
        <v>32169</v>
      </c>
      <c r="F111" s="36">
        <f>Sheet1!AB112</f>
        <v>162</v>
      </c>
      <c r="G111" s="36">
        <f>Sheet1!AC112</f>
        <v>129401</v>
      </c>
      <c r="H111" s="36">
        <f>Sheet1!AD112</f>
        <v>65129</v>
      </c>
      <c r="I111" s="36">
        <f>Sheet1!AE112</f>
        <v>716</v>
      </c>
      <c r="J111" s="36">
        <f>Sheet1!AF112</f>
        <v>3749</v>
      </c>
      <c r="K111" s="36">
        <f>Sheet1!AG112</f>
        <v>532</v>
      </c>
      <c r="L111" s="36">
        <f>Sheet1!AH112</f>
        <v>3104524</v>
      </c>
      <c r="M111" s="36">
        <f>Sheet1!AI112</f>
        <v>51338</v>
      </c>
    </row>
    <row r="112" ht="15.25" spans="1:13">
      <c r="A112" t="s">
        <v>17</v>
      </c>
      <c r="B112" s="68">
        <v>43972</v>
      </c>
      <c r="C112" s="36">
        <f>Sheet1!Y113</f>
        <v>227364</v>
      </c>
      <c r="D112" s="36">
        <f>Sheet1!Z113</f>
        <v>665</v>
      </c>
      <c r="E112" s="36">
        <f>Sheet1!AA113</f>
        <v>32330</v>
      </c>
      <c r="F112" s="36">
        <f>Sheet1!AB113</f>
        <v>161</v>
      </c>
      <c r="G112" s="36">
        <f>Sheet1!AC113</f>
        <v>132282</v>
      </c>
      <c r="H112" s="36">
        <f>Sheet1!AD113</f>
        <v>62752</v>
      </c>
      <c r="I112" s="36">
        <f>Sheet1!AE113</f>
        <v>676</v>
      </c>
      <c r="J112" s="36">
        <f>Sheet1!AF113</f>
        <v>3760</v>
      </c>
      <c r="K112" s="36">
        <f>Sheet1!AG113</f>
        <v>535</v>
      </c>
      <c r="L112" s="36">
        <f>Sheet1!AH113</f>
        <v>3171719</v>
      </c>
      <c r="M112" s="36">
        <f>Sheet1!AI113</f>
        <v>52450</v>
      </c>
    </row>
    <row r="113" ht="15.25" spans="1:13">
      <c r="A113" t="s">
        <v>17</v>
      </c>
      <c r="B113" s="68">
        <v>43973</v>
      </c>
      <c r="C113" s="36">
        <f>Sheet1!Y114</f>
        <v>228006</v>
      </c>
      <c r="D113" s="36">
        <f>Sheet1!Z114</f>
        <v>642</v>
      </c>
      <c r="E113" s="36">
        <f>Sheet1!AA114</f>
        <v>32486</v>
      </c>
      <c r="F113" s="36">
        <f>Sheet1!AB114</f>
        <v>156</v>
      </c>
      <c r="G113" s="36">
        <f>Sheet1!AC114</f>
        <v>134560</v>
      </c>
      <c r="H113" s="36">
        <f>Sheet1!AD114</f>
        <v>60960</v>
      </c>
      <c r="I113" s="36">
        <f>Sheet1!AE114</f>
        <v>640</v>
      </c>
      <c r="J113" s="36">
        <f>Sheet1!AF114</f>
        <v>3770</v>
      </c>
      <c r="K113" s="36">
        <f>Sheet1!AG114</f>
        <v>537</v>
      </c>
      <c r="L113" s="36">
        <f>Sheet1!AH114</f>
        <v>3243398</v>
      </c>
      <c r="M113" s="36">
        <f>Sheet1!AI114</f>
        <v>53635</v>
      </c>
    </row>
    <row r="114" ht="15.25" spans="1:13">
      <c r="A114" t="s">
        <v>17</v>
      </c>
      <c r="B114" s="68">
        <v>43974</v>
      </c>
      <c r="C114" s="36">
        <f>Sheet1!Y115</f>
        <v>228658</v>
      </c>
      <c r="D114" s="36">
        <f>Sheet1!Z115</f>
        <v>652</v>
      </c>
      <c r="E114" s="36">
        <f>Sheet1!AA115</f>
        <v>32616</v>
      </c>
      <c r="F114" s="36">
        <f>Sheet1!AB115</f>
        <v>130</v>
      </c>
      <c r="G114" s="36">
        <f>Sheet1!AC115</f>
        <v>136720</v>
      </c>
      <c r="H114" s="36">
        <f>Sheet1!AD115</f>
        <v>59322</v>
      </c>
      <c r="I114" s="36">
        <f>Sheet1!AE115</f>
        <v>595</v>
      </c>
      <c r="J114" s="36">
        <f>Sheet1!AF115</f>
        <v>3781</v>
      </c>
      <c r="K114" s="36">
        <f>Sheet1!AG115</f>
        <v>539</v>
      </c>
      <c r="L114" s="36">
        <f>Sheet1!AH115</f>
        <v>3318778</v>
      </c>
      <c r="M114" s="36">
        <f>Sheet1!AI115</f>
        <v>54882</v>
      </c>
    </row>
    <row r="115" ht="15.25" spans="1:13">
      <c r="A115" t="s">
        <v>17</v>
      </c>
      <c r="B115" s="68">
        <v>43975</v>
      </c>
      <c r="C115" s="36">
        <f>Sheet1!Y116</f>
        <v>229327</v>
      </c>
      <c r="D115" s="36">
        <f>Sheet1!Z116</f>
        <v>669</v>
      </c>
      <c r="E115" s="36">
        <f>Sheet1!AA116</f>
        <v>32735</v>
      </c>
      <c r="F115" s="36">
        <f>Sheet1!AB116</f>
        <v>119</v>
      </c>
      <c r="G115" s="36">
        <f>Sheet1!AC116</f>
        <v>138840</v>
      </c>
      <c r="H115" s="36">
        <f>Sheet1!AD116</f>
        <v>57752</v>
      </c>
      <c r="I115" s="36">
        <f>Sheet1!AE116</f>
        <v>572</v>
      </c>
      <c r="J115" s="36">
        <f>Sheet1!AF116</f>
        <v>3792</v>
      </c>
      <c r="K115" s="36">
        <f>Sheet1!AG116</f>
        <v>541</v>
      </c>
      <c r="L115" s="36">
        <f>Sheet1!AH116</f>
        <v>3391188</v>
      </c>
      <c r="M115" s="36">
        <f>Sheet1!AI116</f>
        <v>56080</v>
      </c>
    </row>
    <row r="116" ht="15.25" spans="1:13">
      <c r="A116" t="s">
        <v>17</v>
      </c>
      <c r="B116" s="68">
        <v>43976</v>
      </c>
      <c r="C116" s="36">
        <f>Sheet1!Y117</f>
        <v>229858</v>
      </c>
      <c r="D116" s="36">
        <f>Sheet1!Z117</f>
        <v>531</v>
      </c>
      <c r="E116" s="36">
        <f>Sheet1!AA117</f>
        <v>32785</v>
      </c>
      <c r="F116" s="36">
        <f>Sheet1!AB117</f>
        <v>50</v>
      </c>
      <c r="G116" s="36">
        <f>Sheet1!AC117</f>
        <v>140479</v>
      </c>
      <c r="H116" s="36">
        <f>Sheet1!AD117</f>
        <v>56594</v>
      </c>
      <c r="I116" s="36">
        <f>Sheet1!AE117</f>
        <v>553</v>
      </c>
      <c r="J116" s="36">
        <f>Sheet1!AF117</f>
        <v>3801</v>
      </c>
      <c r="K116" s="36">
        <f>Sheet1!AG117</f>
        <v>542</v>
      </c>
      <c r="L116" s="36">
        <f>Sheet1!AH117</f>
        <v>3447012</v>
      </c>
      <c r="M116" s="36">
        <f>Sheet1!AI117</f>
        <v>57003</v>
      </c>
    </row>
    <row r="117" ht="15.25" spans="1:13">
      <c r="A117" t="s">
        <v>17</v>
      </c>
      <c r="B117" s="68">
        <v>43977</v>
      </c>
      <c r="C117" s="36">
        <f>Sheet1!Y118</f>
        <v>230158</v>
      </c>
      <c r="D117" s="36">
        <f>Sheet1!Z118</f>
        <v>300</v>
      </c>
      <c r="E117" s="36">
        <f>Sheet1!AA118</f>
        <v>32877</v>
      </c>
      <c r="F117" s="36">
        <f>Sheet1!AB118</f>
        <v>92</v>
      </c>
      <c r="G117" s="36">
        <f>Sheet1!AC118</f>
        <v>141981</v>
      </c>
      <c r="H117" s="36">
        <f>Sheet1!AD118</f>
        <v>55300</v>
      </c>
      <c r="I117" s="36">
        <f>Sheet1!AE118</f>
        <v>541</v>
      </c>
      <c r="J117" s="36">
        <f>Sheet1!AF118</f>
        <v>3806</v>
      </c>
      <c r="K117" s="36">
        <f>Sheet1!AG118</f>
        <v>544</v>
      </c>
      <c r="L117" s="36">
        <f>Sheet1!AH118</f>
        <v>3482253</v>
      </c>
      <c r="M117" s="36">
        <f>Sheet1!AI118</f>
        <v>57586</v>
      </c>
    </row>
    <row r="118" ht="15.25" spans="1:13">
      <c r="A118" t="s">
        <v>17</v>
      </c>
      <c r="B118" s="68">
        <v>43978</v>
      </c>
      <c r="C118" s="36">
        <f>Sheet1!Y119</f>
        <v>230555</v>
      </c>
      <c r="D118" s="36">
        <f>Sheet1!Z119</f>
        <v>397</v>
      </c>
      <c r="E118" s="36">
        <f>Sheet1!AA119</f>
        <v>32955</v>
      </c>
      <c r="F118" s="36">
        <f>Sheet1!AB119</f>
        <v>78</v>
      </c>
      <c r="G118" s="36">
        <f>Sheet1!AC119</f>
        <v>144658</v>
      </c>
      <c r="H118" s="36">
        <f>Sheet1!AD119</f>
        <v>52942</v>
      </c>
      <c r="I118" s="36">
        <f>Sheet1!AE119</f>
        <v>521</v>
      </c>
      <c r="J118" s="36">
        <f>Sheet1!AF119</f>
        <v>3813</v>
      </c>
      <c r="K118" s="36">
        <f>Sheet1!AG119</f>
        <v>545</v>
      </c>
      <c r="L118" s="36">
        <f>Sheet1!AH119</f>
        <v>3539927</v>
      </c>
      <c r="M118" s="36">
        <f>Sheet1!AI119</f>
        <v>58540</v>
      </c>
    </row>
    <row r="119" ht="15.25" spans="1:13">
      <c r="A119" t="s">
        <v>17</v>
      </c>
      <c r="B119" s="68">
        <v>43979</v>
      </c>
      <c r="C119" s="36">
        <f>Sheet1!Y120</f>
        <v>231139</v>
      </c>
      <c r="D119" s="36">
        <f>Sheet1!Z120</f>
        <v>584</v>
      </c>
      <c r="E119" s="36">
        <f>Sheet1!AA120</f>
        <v>33072</v>
      </c>
      <c r="F119" s="36">
        <f>Sheet1!AB120</f>
        <v>117</v>
      </c>
      <c r="G119" s="36">
        <f>Sheet1!AC120</f>
        <v>147101</v>
      </c>
      <c r="H119" s="36">
        <f>Sheet1!AD120</f>
        <v>50966</v>
      </c>
      <c r="I119" s="36">
        <f>Sheet1!AE120</f>
        <v>505</v>
      </c>
      <c r="J119" s="36">
        <f>Sheet1!AF120</f>
        <v>3822</v>
      </c>
      <c r="K119" s="36">
        <f>Sheet1!AG120</f>
        <v>547</v>
      </c>
      <c r="L119" s="36">
        <f>Sheet1!AH120</f>
        <v>3607251</v>
      </c>
      <c r="M119" s="36">
        <f>Sheet1!AI120</f>
        <v>59654</v>
      </c>
    </row>
    <row r="120" ht="15.25" spans="1:13">
      <c r="A120" t="s">
        <v>17</v>
      </c>
      <c r="B120" s="68">
        <v>43980</v>
      </c>
      <c r="C120" s="36">
        <f>Sheet1!Y121</f>
        <v>231732</v>
      </c>
      <c r="D120" s="36">
        <f>Sheet1!Z121</f>
        <v>593</v>
      </c>
      <c r="E120" s="36">
        <f>Sheet1!AA121</f>
        <v>33142</v>
      </c>
      <c r="F120" s="36">
        <f>Sheet1!AB121</f>
        <v>70</v>
      </c>
      <c r="G120" s="36">
        <f>Sheet1!AC121</f>
        <v>150604</v>
      </c>
      <c r="H120" s="36">
        <f>Sheet1!AD121</f>
        <v>47986</v>
      </c>
      <c r="I120" s="36">
        <f>Sheet1!AE121</f>
        <v>489</v>
      </c>
      <c r="J120" s="36">
        <f>Sheet1!AF121</f>
        <v>3832</v>
      </c>
      <c r="K120" s="36">
        <f>Sheet1!AG121</f>
        <v>548</v>
      </c>
      <c r="L120" s="36">
        <f>Sheet1!AH121</f>
        <v>3683144</v>
      </c>
      <c r="M120" s="36">
        <f>Sheet1!AI121</f>
        <v>60909</v>
      </c>
    </row>
    <row r="121" ht="15.25" spans="1:13">
      <c r="A121" t="s">
        <v>17</v>
      </c>
      <c r="B121" s="68">
        <v>43981</v>
      </c>
      <c r="C121" s="36">
        <f>Sheet1!Y122</f>
        <v>232248</v>
      </c>
      <c r="D121" s="36">
        <f>Sheet1!Z122</f>
        <v>516</v>
      </c>
      <c r="E121" s="36">
        <f>Sheet1!AA122</f>
        <v>33229</v>
      </c>
      <c r="F121" s="36">
        <f>Sheet1!AB122</f>
        <v>87</v>
      </c>
      <c r="G121" s="36">
        <f>Sheet1!AC122</f>
        <v>152844</v>
      </c>
      <c r="H121" s="36">
        <f>Sheet1!AD122</f>
        <v>46175</v>
      </c>
      <c r="I121" s="36">
        <f>Sheet1!AE122</f>
        <v>475</v>
      </c>
      <c r="J121" s="36">
        <f>Sheet1!AF122</f>
        <v>3841</v>
      </c>
      <c r="K121" s="36">
        <f>Sheet1!AG122</f>
        <v>550</v>
      </c>
      <c r="L121" s="36">
        <f>Sheet1!AH122</f>
        <v>3755279</v>
      </c>
      <c r="M121" s="36">
        <f>Sheet1!AI122</f>
        <v>62102</v>
      </c>
    </row>
    <row r="122" ht="15.25" spans="1:13">
      <c r="A122" t="s">
        <v>17</v>
      </c>
      <c r="B122" s="68">
        <v>43982</v>
      </c>
      <c r="C122" s="36">
        <f>Sheet1!Y123</f>
        <v>232664</v>
      </c>
      <c r="D122" s="36">
        <f>Sheet1!Z123</f>
        <v>416</v>
      </c>
      <c r="E122" s="36">
        <f>Sheet1!AA123</f>
        <v>33340</v>
      </c>
      <c r="F122" s="36">
        <f>Sheet1!AB123</f>
        <v>111</v>
      </c>
      <c r="G122" s="36">
        <f>Sheet1!AC123</f>
        <v>155633</v>
      </c>
      <c r="H122" s="36">
        <f>Sheet1!AD123</f>
        <v>43691</v>
      </c>
      <c r="I122" s="36">
        <f>Sheet1!AE123</f>
        <v>450</v>
      </c>
      <c r="J122" s="36">
        <f>Sheet1!AF123</f>
        <v>3848</v>
      </c>
      <c r="K122" s="36">
        <f>Sheet1!AG123</f>
        <v>551</v>
      </c>
      <c r="L122" s="36">
        <f>Sheet1!AH123</f>
        <v>3824621</v>
      </c>
      <c r="M122" s="36">
        <f>Sheet1!AI123</f>
        <v>63249</v>
      </c>
    </row>
    <row r="123" ht="15.25" spans="1:13">
      <c r="A123" t="s">
        <v>17</v>
      </c>
      <c r="B123" s="68">
        <v>43983</v>
      </c>
      <c r="C123" s="36">
        <f>Sheet1!Y124</f>
        <v>232997</v>
      </c>
      <c r="D123" s="36">
        <f>Sheet1!Z124</f>
        <v>333</v>
      </c>
      <c r="E123" s="36">
        <f>Sheet1!AA124</f>
        <v>33415</v>
      </c>
      <c r="F123" s="36">
        <f>Sheet1!AB124</f>
        <v>75</v>
      </c>
      <c r="G123" s="36">
        <f>Sheet1!AC124</f>
        <v>157507</v>
      </c>
      <c r="H123" s="36">
        <f>Sheet1!AD124</f>
        <v>42075</v>
      </c>
      <c r="I123" s="36">
        <f>Sheet1!AE124</f>
        <v>435</v>
      </c>
      <c r="J123" s="36">
        <f>Sheet1!AF124</f>
        <v>3853</v>
      </c>
      <c r="K123" s="36">
        <f>Sheet1!AG124</f>
        <v>553</v>
      </c>
      <c r="L123" s="36">
        <f>Sheet1!AH124</f>
        <v>3878739</v>
      </c>
      <c r="M123" s="36">
        <f>Sheet1!AI124</f>
        <v>64144</v>
      </c>
    </row>
    <row r="124" ht="15.25" spans="1:13">
      <c r="A124" t="s">
        <v>17</v>
      </c>
      <c r="B124" s="68">
        <v>43984</v>
      </c>
      <c r="C124" s="36">
        <f>Sheet1!Y125</f>
        <v>233197</v>
      </c>
      <c r="D124" s="36">
        <f>Sheet1!Z125</f>
        <v>200</v>
      </c>
      <c r="E124" s="36">
        <f>Sheet1!AA125</f>
        <v>33475</v>
      </c>
      <c r="F124" s="36">
        <f>Sheet1!AB125</f>
        <v>60</v>
      </c>
      <c r="G124" s="36">
        <f>Sheet1!AC125</f>
        <v>158355</v>
      </c>
      <c r="H124" s="36">
        <f>Sheet1!AD125</f>
        <v>41367</v>
      </c>
      <c r="I124" s="36">
        <f>Sheet1!AE125</f>
        <v>424</v>
      </c>
      <c r="J124" s="36">
        <f>Sheet1!AF125</f>
        <v>3856</v>
      </c>
      <c r="K124" s="36">
        <f>Sheet1!AG125</f>
        <v>554</v>
      </c>
      <c r="L124" s="36">
        <f>Sheet1!AH125</f>
        <v>3910133</v>
      </c>
      <c r="M124" s="36">
        <f>Sheet1!AI125</f>
        <v>64664</v>
      </c>
    </row>
    <row r="125" ht="15.25" spans="1:13">
      <c r="A125" t="s">
        <v>17</v>
      </c>
      <c r="B125" s="68">
        <v>43985</v>
      </c>
      <c r="C125" s="36">
        <f>Sheet1!Y126</f>
        <v>233515</v>
      </c>
      <c r="D125" s="36">
        <f>Sheet1!Z126</f>
        <v>318</v>
      </c>
      <c r="E125" s="36">
        <f>Sheet1!AA126</f>
        <v>33530</v>
      </c>
      <c r="F125" s="36">
        <f>Sheet1!AB126</f>
        <v>55</v>
      </c>
      <c r="G125" s="36">
        <f>Sheet1!AC126</f>
        <v>160092</v>
      </c>
      <c r="H125" s="36">
        <f>Sheet1!AD126</f>
        <v>39893</v>
      </c>
      <c r="I125" s="36">
        <f>Sheet1!AE126</f>
        <v>408</v>
      </c>
      <c r="J125" s="36">
        <f>Sheet1!AF126</f>
        <v>3862</v>
      </c>
      <c r="K125" s="36">
        <f>Sheet1!AG126</f>
        <v>555</v>
      </c>
      <c r="L125" s="36">
        <f>Sheet1!AH126</f>
        <v>3962292</v>
      </c>
      <c r="M125" s="36">
        <f>Sheet1!AI126</f>
        <v>65527</v>
      </c>
    </row>
    <row r="126" ht="15.25" spans="1:13">
      <c r="A126" t="s">
        <v>17</v>
      </c>
      <c r="B126" s="68">
        <v>43986</v>
      </c>
      <c r="C126" s="36">
        <f>Sheet1!Y127</f>
        <v>233836</v>
      </c>
      <c r="D126" s="36">
        <f>Sheet1!Z127</f>
        <v>321</v>
      </c>
      <c r="E126" s="36">
        <f>Sheet1!AA127</f>
        <v>33601</v>
      </c>
      <c r="F126" s="36">
        <f>Sheet1!AB127</f>
        <v>71</v>
      </c>
      <c r="G126" s="36">
        <f>Sheet1!AC127</f>
        <v>160938</v>
      </c>
      <c r="H126" s="36">
        <f>Sheet1!AD127</f>
        <v>39297</v>
      </c>
      <c r="I126" s="36">
        <f>Sheet1!AE127</f>
        <v>353</v>
      </c>
      <c r="J126" s="36">
        <f>Sheet1!AF127</f>
        <v>3867</v>
      </c>
      <c r="K126" s="36">
        <f>Sheet1!AG127</f>
        <v>556</v>
      </c>
      <c r="L126" s="36">
        <f>Sheet1!AH127</f>
        <v>3999591</v>
      </c>
      <c r="M126" s="36">
        <f>Sheet1!AI127</f>
        <v>66144</v>
      </c>
    </row>
    <row r="127" ht="15.25" spans="1:13">
      <c r="A127" t="s">
        <v>17</v>
      </c>
      <c r="B127" s="68">
        <v>43987</v>
      </c>
      <c r="C127" s="36">
        <f>Sheet1!Y128</f>
        <v>234013</v>
      </c>
      <c r="D127" s="36">
        <f>Sheet1!Z128</f>
        <v>177</v>
      </c>
      <c r="E127" s="36">
        <f>Sheet1!AA128</f>
        <v>33689</v>
      </c>
      <c r="F127" s="36">
        <f>Sheet1!AB128</f>
        <v>88</v>
      </c>
      <c r="G127" s="36">
        <f>Sheet1!AC128</f>
        <v>161895</v>
      </c>
      <c r="H127" s="36">
        <f>Sheet1!AD128</f>
        <v>38429</v>
      </c>
      <c r="I127" s="36">
        <f>Sheet1!AE128</f>
        <v>338</v>
      </c>
      <c r="J127" s="36">
        <f>Sheet1!AF128</f>
        <v>3870</v>
      </c>
      <c r="K127" s="36">
        <f>Sheet1!AG128</f>
        <v>557</v>
      </c>
      <c r="L127" s="36">
        <f>Sheet1!AH128</f>
        <v>4049544</v>
      </c>
      <c r="M127" s="36">
        <f>Sheet1!AI128</f>
        <v>66970</v>
      </c>
    </row>
    <row r="128" ht="15.25" spans="1:13">
      <c r="A128" t="s">
        <v>17</v>
      </c>
      <c r="B128" s="68">
        <v>43988</v>
      </c>
      <c r="C128" s="36">
        <f>Sheet1!Y129</f>
        <v>234531</v>
      </c>
      <c r="D128" s="36">
        <f>Sheet1!Z129</f>
        <v>518</v>
      </c>
      <c r="E128" s="36">
        <f>Sheet1!AA129</f>
        <v>33774</v>
      </c>
      <c r="F128" s="36">
        <f>Sheet1!AB129</f>
        <v>85</v>
      </c>
      <c r="G128" s="36">
        <f>Sheet1!AC129</f>
        <v>163781</v>
      </c>
      <c r="H128" s="36">
        <f>Sheet1!AD129</f>
        <v>36976</v>
      </c>
      <c r="I128" s="36">
        <f>Sheet1!AE129</f>
        <v>316</v>
      </c>
      <c r="J128" s="36">
        <f>Sheet1!AF129</f>
        <v>3879</v>
      </c>
      <c r="K128" s="36">
        <f>Sheet1!AG129</f>
        <v>559</v>
      </c>
      <c r="L128" s="36">
        <f>Sheet1!AH129</f>
        <v>4114572</v>
      </c>
      <c r="M128" s="36">
        <f>Sheet1!AI129</f>
        <v>68046</v>
      </c>
    </row>
    <row r="129" ht="15.25" spans="1:13">
      <c r="A129" t="s">
        <v>17</v>
      </c>
      <c r="B129" s="68">
        <v>43989</v>
      </c>
      <c r="C129" s="36">
        <f>Sheet1!Y130</f>
        <v>234801</v>
      </c>
      <c r="D129" s="36">
        <f>Sheet1!Z130</f>
        <v>270</v>
      </c>
      <c r="E129" s="36">
        <f>Sheet1!AA130</f>
        <v>33846</v>
      </c>
      <c r="F129" s="36">
        <f>Sheet1!AB130</f>
        <v>72</v>
      </c>
      <c r="G129" s="36">
        <f>Sheet1!AC130</f>
        <v>165078</v>
      </c>
      <c r="H129" s="36">
        <f>Sheet1!AD130</f>
        <v>35877</v>
      </c>
      <c r="I129" s="36">
        <f>Sheet1!AE130</f>
        <v>293</v>
      </c>
      <c r="J129" s="36">
        <f>Sheet1!AF130</f>
        <v>3883</v>
      </c>
      <c r="K129" s="36">
        <f>Sheet1!AG130</f>
        <v>560</v>
      </c>
      <c r="L129" s="36">
        <f>Sheet1!AH130</f>
        <v>4187057</v>
      </c>
      <c r="M129" s="36">
        <f>Sheet1!AI130</f>
        <v>69245</v>
      </c>
    </row>
    <row r="130" ht="15.25" spans="1:13">
      <c r="A130" t="s">
        <v>17</v>
      </c>
      <c r="B130" s="68">
        <v>43990</v>
      </c>
      <c r="C130" s="36">
        <f>Sheet1!Y131</f>
        <v>0</v>
      </c>
      <c r="D130" s="36">
        <f>Sheet1!Z131</f>
        <v>0</v>
      </c>
      <c r="E130" s="36">
        <f>Sheet1!AA131</f>
        <v>0</v>
      </c>
      <c r="F130" s="36">
        <f>Sheet1!AB131</f>
        <v>0</v>
      </c>
      <c r="G130" s="36">
        <f>Sheet1!AC131</f>
        <v>0</v>
      </c>
      <c r="H130" s="36">
        <f>Sheet1!AD131</f>
        <v>0</v>
      </c>
      <c r="I130" s="36">
        <f>Sheet1!AE131</f>
        <v>0</v>
      </c>
      <c r="J130" s="36">
        <f>Sheet1!AF131</f>
        <v>0</v>
      </c>
      <c r="K130" s="36">
        <f>Sheet1!AG131</f>
        <v>0</v>
      </c>
      <c r="L130" s="36">
        <f>Sheet1!AH131</f>
        <v>0</v>
      </c>
      <c r="M130" s="36">
        <f>Sheet1!AI131</f>
        <v>0</v>
      </c>
    </row>
    <row r="131" ht="15.25" spans="1:13">
      <c r="A131" t="s">
        <v>17</v>
      </c>
      <c r="B131" s="68">
        <v>43991</v>
      </c>
      <c r="C131" s="36">
        <f>Sheet1!Y132</f>
        <v>0</v>
      </c>
      <c r="D131" s="36">
        <f>Sheet1!Z132</f>
        <v>0</v>
      </c>
      <c r="E131" s="36">
        <f>Sheet1!AA132</f>
        <v>0</v>
      </c>
      <c r="F131" s="36">
        <f>Sheet1!AB132</f>
        <v>0</v>
      </c>
      <c r="G131" s="36">
        <f>Sheet1!AC132</f>
        <v>0</v>
      </c>
      <c r="H131" s="36">
        <f>Sheet1!AD132</f>
        <v>0</v>
      </c>
      <c r="I131" s="36">
        <f>Sheet1!AE132</f>
        <v>0</v>
      </c>
      <c r="J131" s="36">
        <f>Sheet1!AF132</f>
        <v>0</v>
      </c>
      <c r="K131" s="36">
        <f>Sheet1!AG132</f>
        <v>0</v>
      </c>
      <c r="L131" s="36">
        <f>Sheet1!AH132</f>
        <v>0</v>
      </c>
      <c r="M131" s="36">
        <f>Sheet1!AI132</f>
        <v>0</v>
      </c>
    </row>
    <row r="132" ht="15.25" spans="1:13">
      <c r="A132" t="s">
        <v>17</v>
      </c>
      <c r="B132" s="68">
        <v>43992</v>
      </c>
      <c r="C132" s="36">
        <f>Sheet1!Y133</f>
        <v>0</v>
      </c>
      <c r="D132" s="36">
        <f>Sheet1!Z133</f>
        <v>0</v>
      </c>
      <c r="E132" s="36">
        <f>Sheet1!AA133</f>
        <v>0</v>
      </c>
      <c r="F132" s="36">
        <f>Sheet1!AB133</f>
        <v>0</v>
      </c>
      <c r="G132" s="36">
        <f>Sheet1!AC133</f>
        <v>0</v>
      </c>
      <c r="H132" s="36">
        <f>Sheet1!AD133</f>
        <v>0</v>
      </c>
      <c r="I132" s="36">
        <f>Sheet1!AE133</f>
        <v>0</v>
      </c>
      <c r="J132" s="36">
        <f>Sheet1!AF133</f>
        <v>0</v>
      </c>
      <c r="K132" s="36">
        <f>Sheet1!AG133</f>
        <v>0</v>
      </c>
      <c r="L132" s="36">
        <f>Sheet1!AH133</f>
        <v>0</v>
      </c>
      <c r="M132" s="36">
        <f>Sheet1!AI133</f>
        <v>0</v>
      </c>
    </row>
    <row r="133" ht="15.25" spans="1:13">
      <c r="A133" t="s">
        <v>17</v>
      </c>
      <c r="B133" s="68">
        <v>43993</v>
      </c>
      <c r="C133" s="36">
        <f>Sheet1!Y134</f>
        <v>0</v>
      </c>
      <c r="D133" s="36">
        <f>Sheet1!Z134</f>
        <v>0</v>
      </c>
      <c r="E133" s="36">
        <f>Sheet1!AA134</f>
        <v>0</v>
      </c>
      <c r="F133" s="36">
        <f>Sheet1!AB134</f>
        <v>0</v>
      </c>
      <c r="G133" s="36">
        <f>Sheet1!AC134</f>
        <v>0</v>
      </c>
      <c r="H133" s="36">
        <f>Sheet1!AD134</f>
        <v>0</v>
      </c>
      <c r="I133" s="36">
        <f>Sheet1!AE134</f>
        <v>0</v>
      </c>
      <c r="J133" s="36">
        <f>Sheet1!AF134</f>
        <v>0</v>
      </c>
      <c r="K133" s="36">
        <f>Sheet1!AG134</f>
        <v>0</v>
      </c>
      <c r="L133" s="36">
        <f>Sheet1!AH134</f>
        <v>0</v>
      </c>
      <c r="M133" s="36">
        <f>Sheet1!AI134</f>
        <v>0</v>
      </c>
    </row>
    <row r="134" ht="15.25" spans="1:13">
      <c r="A134" t="s">
        <v>17</v>
      </c>
      <c r="B134" s="68">
        <v>43994</v>
      </c>
      <c r="C134" s="36">
        <f>Sheet1!Y135</f>
        <v>0</v>
      </c>
      <c r="D134" s="36">
        <f>Sheet1!Z135</f>
        <v>0</v>
      </c>
      <c r="E134" s="36">
        <f>Sheet1!AA135</f>
        <v>0</v>
      </c>
      <c r="F134" s="36">
        <f>Sheet1!AB135</f>
        <v>0</v>
      </c>
      <c r="G134" s="36">
        <f>Sheet1!AC135</f>
        <v>0</v>
      </c>
      <c r="H134" s="36">
        <f>Sheet1!AD135</f>
        <v>0</v>
      </c>
      <c r="I134" s="36">
        <f>Sheet1!AE135</f>
        <v>0</v>
      </c>
      <c r="J134" s="36">
        <f>Sheet1!AF135</f>
        <v>0</v>
      </c>
      <c r="K134" s="36">
        <f>Sheet1!AG135</f>
        <v>0</v>
      </c>
      <c r="L134" s="36">
        <f>Sheet1!AH135</f>
        <v>0</v>
      </c>
      <c r="M134" s="36">
        <f>Sheet1!AI135</f>
        <v>0</v>
      </c>
    </row>
    <row r="135" ht="15.25" spans="1:13">
      <c r="A135" t="s">
        <v>17</v>
      </c>
      <c r="B135" s="68">
        <v>43995</v>
      </c>
      <c r="C135" s="36">
        <f>Sheet1!Y136</f>
        <v>0</v>
      </c>
      <c r="D135" s="36">
        <f>Sheet1!Z136</f>
        <v>0</v>
      </c>
      <c r="E135" s="36">
        <f>Sheet1!AA136</f>
        <v>0</v>
      </c>
      <c r="F135" s="36">
        <f>Sheet1!AB136</f>
        <v>0</v>
      </c>
      <c r="G135" s="36">
        <f>Sheet1!AC136</f>
        <v>0</v>
      </c>
      <c r="H135" s="36">
        <f>Sheet1!AD136</f>
        <v>0</v>
      </c>
      <c r="I135" s="36">
        <f>Sheet1!AE136</f>
        <v>0</v>
      </c>
      <c r="J135" s="36">
        <f>Sheet1!AF136</f>
        <v>0</v>
      </c>
      <c r="K135" s="36">
        <f>Sheet1!AG136</f>
        <v>0</v>
      </c>
      <c r="L135" s="36">
        <f>Sheet1!AH136</f>
        <v>0</v>
      </c>
      <c r="M135" s="36">
        <f>Sheet1!AI136</f>
        <v>0</v>
      </c>
    </row>
    <row r="136" ht="15.25" spans="1:13">
      <c r="A136" t="s">
        <v>17</v>
      </c>
      <c r="B136" s="68">
        <v>43996</v>
      </c>
      <c r="C136" s="36">
        <f>Sheet1!Y137</f>
        <v>0</v>
      </c>
      <c r="D136" s="36">
        <f>Sheet1!Z137</f>
        <v>0</v>
      </c>
      <c r="E136" s="36">
        <f>Sheet1!AA137</f>
        <v>0</v>
      </c>
      <c r="F136" s="36">
        <f>Sheet1!AB137</f>
        <v>0</v>
      </c>
      <c r="G136" s="36">
        <f>Sheet1!AC137</f>
        <v>0</v>
      </c>
      <c r="H136" s="36">
        <f>Sheet1!AD137</f>
        <v>0</v>
      </c>
      <c r="I136" s="36">
        <f>Sheet1!AE137</f>
        <v>0</v>
      </c>
      <c r="J136" s="36">
        <f>Sheet1!AF137</f>
        <v>0</v>
      </c>
      <c r="K136" s="36">
        <f>Sheet1!AG137</f>
        <v>0</v>
      </c>
      <c r="L136" s="36">
        <f>Sheet1!AH137</f>
        <v>0</v>
      </c>
      <c r="M136" s="36">
        <f>Sheet1!AI137</f>
        <v>0</v>
      </c>
    </row>
    <row r="137" ht="15.25" spans="1:13">
      <c r="A137" t="s">
        <v>17</v>
      </c>
      <c r="B137" s="68">
        <v>43997</v>
      </c>
      <c r="C137" s="36">
        <f>Sheet1!Y138</f>
        <v>0</v>
      </c>
      <c r="D137" s="36">
        <f>Sheet1!Z138</f>
        <v>0</v>
      </c>
      <c r="E137" s="36">
        <f>Sheet1!AA138</f>
        <v>0</v>
      </c>
      <c r="F137" s="36">
        <f>Sheet1!AB138</f>
        <v>0</v>
      </c>
      <c r="G137" s="36">
        <f>Sheet1!AC138</f>
        <v>0</v>
      </c>
      <c r="H137" s="36">
        <f>Sheet1!AD138</f>
        <v>0</v>
      </c>
      <c r="I137" s="36">
        <f>Sheet1!AE138</f>
        <v>0</v>
      </c>
      <c r="J137" s="36">
        <f>Sheet1!AF138</f>
        <v>0</v>
      </c>
      <c r="K137" s="36">
        <f>Sheet1!AG138</f>
        <v>0</v>
      </c>
      <c r="L137" s="36">
        <f>Sheet1!AH138</f>
        <v>0</v>
      </c>
      <c r="M137" s="36">
        <f>Sheet1!AI138</f>
        <v>0</v>
      </c>
    </row>
    <row r="138" ht="15.25" spans="1:13">
      <c r="A138" t="s">
        <v>17</v>
      </c>
      <c r="B138" s="68">
        <v>43998</v>
      </c>
      <c r="C138" s="36">
        <f>Sheet1!Y139</f>
        <v>0</v>
      </c>
      <c r="D138" s="36">
        <f>Sheet1!Z139</f>
        <v>0</v>
      </c>
      <c r="E138" s="36">
        <f>Sheet1!AA139</f>
        <v>0</v>
      </c>
      <c r="F138" s="36">
        <f>Sheet1!AB139</f>
        <v>0</v>
      </c>
      <c r="G138" s="36">
        <f>Sheet1!AC139</f>
        <v>0</v>
      </c>
      <c r="H138" s="36">
        <f>Sheet1!AD139</f>
        <v>0</v>
      </c>
      <c r="I138" s="36">
        <f>Sheet1!AE139</f>
        <v>0</v>
      </c>
      <c r="J138" s="36">
        <f>Sheet1!AF139</f>
        <v>0</v>
      </c>
      <c r="K138" s="36">
        <f>Sheet1!AG139</f>
        <v>0</v>
      </c>
      <c r="L138" s="36">
        <f>Sheet1!AH139</f>
        <v>0</v>
      </c>
      <c r="M138" s="36">
        <f>Sheet1!AI139</f>
        <v>0</v>
      </c>
    </row>
    <row r="139" ht="15.25" spans="1:13">
      <c r="A139" t="s">
        <v>17</v>
      </c>
      <c r="B139" s="68">
        <v>43999</v>
      </c>
      <c r="C139" s="36">
        <f>Sheet1!Y140</f>
        <v>0</v>
      </c>
      <c r="D139" s="36">
        <f>Sheet1!Z140</f>
        <v>0</v>
      </c>
      <c r="E139" s="36">
        <f>Sheet1!AA140</f>
        <v>0</v>
      </c>
      <c r="F139" s="36">
        <f>Sheet1!AB140</f>
        <v>0</v>
      </c>
      <c r="G139" s="36">
        <f>Sheet1!AC140</f>
        <v>0</v>
      </c>
      <c r="H139" s="36">
        <f>Sheet1!AD140</f>
        <v>0</v>
      </c>
      <c r="I139" s="36">
        <f>Sheet1!AE140</f>
        <v>0</v>
      </c>
      <c r="J139" s="36">
        <f>Sheet1!AF140</f>
        <v>0</v>
      </c>
      <c r="K139" s="36">
        <f>Sheet1!AG140</f>
        <v>0</v>
      </c>
      <c r="L139" s="36">
        <f>Sheet1!AH140</f>
        <v>0</v>
      </c>
      <c r="M139" s="36">
        <f>Sheet1!AI140</f>
        <v>0</v>
      </c>
    </row>
    <row r="140" ht="15.25" spans="1:13">
      <c r="A140" t="s">
        <v>17</v>
      </c>
      <c r="B140" s="68">
        <v>44000</v>
      </c>
      <c r="C140" s="36">
        <f>Sheet1!Y141</f>
        <v>0</v>
      </c>
      <c r="D140" s="36">
        <f>Sheet1!Z141</f>
        <v>0</v>
      </c>
      <c r="E140" s="36">
        <f>Sheet1!AA141</f>
        <v>0</v>
      </c>
      <c r="F140" s="36">
        <f>Sheet1!AB141</f>
        <v>0</v>
      </c>
      <c r="G140" s="36">
        <f>Sheet1!AC141</f>
        <v>0</v>
      </c>
      <c r="H140" s="36">
        <f>Sheet1!AD141</f>
        <v>0</v>
      </c>
      <c r="I140" s="36">
        <f>Sheet1!AE141</f>
        <v>0</v>
      </c>
      <c r="J140" s="36">
        <f>Sheet1!AF141</f>
        <v>0</v>
      </c>
      <c r="K140" s="36">
        <f>Sheet1!AG141</f>
        <v>0</v>
      </c>
      <c r="L140" s="36">
        <f>Sheet1!AH141</f>
        <v>0</v>
      </c>
      <c r="M140" s="36">
        <f>Sheet1!AI141</f>
        <v>0</v>
      </c>
    </row>
    <row r="141" ht="15.25" spans="1:13">
      <c r="A141" t="s">
        <v>17</v>
      </c>
      <c r="B141" s="68">
        <v>44001</v>
      </c>
      <c r="C141" s="36">
        <f>Sheet1!Y142</f>
        <v>0</v>
      </c>
      <c r="D141" s="36">
        <f>Sheet1!Z142</f>
        <v>0</v>
      </c>
      <c r="E141" s="36">
        <f>Sheet1!AA142</f>
        <v>0</v>
      </c>
      <c r="F141" s="36">
        <f>Sheet1!AB142</f>
        <v>0</v>
      </c>
      <c r="G141" s="36">
        <f>Sheet1!AC142</f>
        <v>0</v>
      </c>
      <c r="H141" s="36">
        <f>Sheet1!AD142</f>
        <v>0</v>
      </c>
      <c r="I141" s="36">
        <f>Sheet1!AE142</f>
        <v>0</v>
      </c>
      <c r="J141" s="36">
        <f>Sheet1!AF142</f>
        <v>0</v>
      </c>
      <c r="K141" s="36">
        <f>Sheet1!AG142</f>
        <v>0</v>
      </c>
      <c r="L141" s="36">
        <f>Sheet1!AH142</f>
        <v>0</v>
      </c>
      <c r="M141" s="36">
        <f>Sheet1!AI142</f>
        <v>0</v>
      </c>
    </row>
    <row r="142" ht="15.25" spans="1:13">
      <c r="A142" t="s">
        <v>17</v>
      </c>
      <c r="B142" s="68">
        <v>44002</v>
      </c>
      <c r="C142" s="36">
        <f>Sheet1!Y143</f>
        <v>0</v>
      </c>
      <c r="D142" s="36">
        <f>Sheet1!Z143</f>
        <v>0</v>
      </c>
      <c r="E142" s="36">
        <f>Sheet1!AA143</f>
        <v>0</v>
      </c>
      <c r="F142" s="36">
        <f>Sheet1!AB143</f>
        <v>0</v>
      </c>
      <c r="G142" s="36">
        <f>Sheet1!AC143</f>
        <v>0</v>
      </c>
      <c r="H142" s="36">
        <f>Sheet1!AD143</f>
        <v>0</v>
      </c>
      <c r="I142" s="36">
        <f>Sheet1!AE143</f>
        <v>0</v>
      </c>
      <c r="J142" s="36">
        <f>Sheet1!AF143</f>
        <v>0</v>
      </c>
      <c r="K142" s="36">
        <f>Sheet1!AG143</f>
        <v>0</v>
      </c>
      <c r="L142" s="36">
        <f>Sheet1!AH143</f>
        <v>0</v>
      </c>
      <c r="M142" s="36">
        <f>Sheet1!AI143</f>
        <v>0</v>
      </c>
    </row>
    <row r="143" ht="15.25" spans="1:13">
      <c r="A143" t="s">
        <v>17</v>
      </c>
      <c r="B143" s="68">
        <v>44003</v>
      </c>
      <c r="C143" s="36">
        <f>Sheet1!Y144</f>
        <v>0</v>
      </c>
      <c r="D143" s="36">
        <f>Sheet1!Z144</f>
        <v>0</v>
      </c>
      <c r="E143" s="36">
        <f>Sheet1!AA144</f>
        <v>0</v>
      </c>
      <c r="F143" s="36">
        <f>Sheet1!AB144</f>
        <v>0</v>
      </c>
      <c r="G143" s="36">
        <f>Sheet1!AC144</f>
        <v>0</v>
      </c>
      <c r="H143" s="36">
        <f>Sheet1!AD144</f>
        <v>0</v>
      </c>
      <c r="I143" s="36">
        <f>Sheet1!AE144</f>
        <v>0</v>
      </c>
      <c r="J143" s="36">
        <f>Sheet1!AF144</f>
        <v>0</v>
      </c>
      <c r="K143" s="36">
        <f>Sheet1!AG144</f>
        <v>0</v>
      </c>
      <c r="L143" s="36">
        <f>Sheet1!AH144</f>
        <v>0</v>
      </c>
      <c r="M143" s="36">
        <f>Sheet1!AI144</f>
        <v>0</v>
      </c>
    </row>
    <row r="144" ht="15.25" spans="1:13">
      <c r="A144" t="s">
        <v>17</v>
      </c>
      <c r="B144" s="68">
        <v>44004</v>
      </c>
      <c r="C144" s="36">
        <f>Sheet1!Y145</f>
        <v>0</v>
      </c>
      <c r="D144" s="36">
        <f>Sheet1!Z145</f>
        <v>0</v>
      </c>
      <c r="E144" s="36">
        <f>Sheet1!AA145</f>
        <v>0</v>
      </c>
      <c r="F144" s="36">
        <f>Sheet1!AB145</f>
        <v>0</v>
      </c>
      <c r="G144" s="36">
        <f>Sheet1!AC145</f>
        <v>0</v>
      </c>
      <c r="H144" s="36">
        <f>Sheet1!AD145</f>
        <v>0</v>
      </c>
      <c r="I144" s="36">
        <f>Sheet1!AE145</f>
        <v>0</v>
      </c>
      <c r="J144" s="36">
        <f>Sheet1!AF145</f>
        <v>0</v>
      </c>
      <c r="K144" s="36">
        <f>Sheet1!AG145</f>
        <v>0</v>
      </c>
      <c r="L144" s="36">
        <f>Sheet1!AH145</f>
        <v>0</v>
      </c>
      <c r="M144" s="36">
        <f>Sheet1!AI145</f>
        <v>0</v>
      </c>
    </row>
    <row r="145" ht="15.25" spans="1:13">
      <c r="A145" t="s">
        <v>17</v>
      </c>
      <c r="B145" s="68">
        <v>44005</v>
      </c>
      <c r="C145" s="36">
        <f>Sheet1!Y146</f>
        <v>0</v>
      </c>
      <c r="D145" s="36">
        <f>Sheet1!Z146</f>
        <v>0</v>
      </c>
      <c r="E145" s="36">
        <f>Sheet1!AA146</f>
        <v>0</v>
      </c>
      <c r="F145" s="36">
        <f>Sheet1!AB146</f>
        <v>0</v>
      </c>
      <c r="G145" s="36">
        <f>Sheet1!AC146</f>
        <v>0</v>
      </c>
      <c r="H145" s="36">
        <f>Sheet1!AD146</f>
        <v>0</v>
      </c>
      <c r="I145" s="36">
        <f>Sheet1!AE146</f>
        <v>0</v>
      </c>
      <c r="J145" s="36">
        <f>Sheet1!AF146</f>
        <v>0</v>
      </c>
      <c r="K145" s="36">
        <f>Sheet1!AG146</f>
        <v>0</v>
      </c>
      <c r="L145" s="36">
        <f>Sheet1!AH146</f>
        <v>0</v>
      </c>
      <c r="M145" s="36">
        <f>Sheet1!AI146</f>
        <v>0</v>
      </c>
    </row>
    <row r="146" ht="15.25" spans="1:13">
      <c r="A146" t="s">
        <v>17</v>
      </c>
      <c r="B146" s="68">
        <v>44006</v>
      </c>
      <c r="C146" s="36">
        <f>Sheet1!Y147</f>
        <v>0</v>
      </c>
      <c r="D146" s="36">
        <f>Sheet1!Z147</f>
        <v>0</v>
      </c>
      <c r="E146" s="36">
        <f>Sheet1!AA147</f>
        <v>0</v>
      </c>
      <c r="F146" s="36">
        <f>Sheet1!AB147</f>
        <v>0</v>
      </c>
      <c r="G146" s="36">
        <f>Sheet1!AC147</f>
        <v>0</v>
      </c>
      <c r="H146" s="36">
        <f>Sheet1!AD147</f>
        <v>0</v>
      </c>
      <c r="I146" s="36">
        <f>Sheet1!AE147</f>
        <v>0</v>
      </c>
      <c r="J146" s="36">
        <f>Sheet1!AF147</f>
        <v>0</v>
      </c>
      <c r="K146" s="36">
        <f>Sheet1!AG147</f>
        <v>0</v>
      </c>
      <c r="L146" s="36">
        <f>Sheet1!AH147</f>
        <v>0</v>
      </c>
      <c r="M146" s="36">
        <f>Sheet1!AI147</f>
        <v>0</v>
      </c>
    </row>
    <row r="147" ht="15.25" spans="1:13">
      <c r="A147" t="s">
        <v>17</v>
      </c>
      <c r="B147" s="68">
        <v>44007</v>
      </c>
      <c r="C147" s="36">
        <f>Sheet1!Y148</f>
        <v>0</v>
      </c>
      <c r="D147" s="36">
        <f>Sheet1!Z148</f>
        <v>0</v>
      </c>
      <c r="E147" s="36">
        <f>Sheet1!AA148</f>
        <v>0</v>
      </c>
      <c r="F147" s="36">
        <f>Sheet1!AB148</f>
        <v>0</v>
      </c>
      <c r="G147" s="36">
        <f>Sheet1!AC148</f>
        <v>0</v>
      </c>
      <c r="H147" s="36">
        <f>Sheet1!AD148</f>
        <v>0</v>
      </c>
      <c r="I147" s="36">
        <f>Sheet1!AE148</f>
        <v>0</v>
      </c>
      <c r="J147" s="36">
        <f>Sheet1!AF148</f>
        <v>0</v>
      </c>
      <c r="K147" s="36">
        <f>Sheet1!AG148</f>
        <v>0</v>
      </c>
      <c r="L147" s="36">
        <f>Sheet1!AH148</f>
        <v>0</v>
      </c>
      <c r="M147" s="36">
        <f>Sheet1!AI148</f>
        <v>0</v>
      </c>
    </row>
    <row r="148" ht="15.25" spans="1:13">
      <c r="A148" t="s">
        <v>17</v>
      </c>
      <c r="B148" s="68">
        <v>44008</v>
      </c>
      <c r="C148" s="36">
        <f>Sheet1!Y149</f>
        <v>0</v>
      </c>
      <c r="D148" s="36">
        <f>Sheet1!Z149</f>
        <v>0</v>
      </c>
      <c r="E148" s="36">
        <f>Sheet1!AA149</f>
        <v>0</v>
      </c>
      <c r="F148" s="36">
        <f>Sheet1!AB149</f>
        <v>0</v>
      </c>
      <c r="G148" s="36">
        <f>Sheet1!AC149</f>
        <v>0</v>
      </c>
      <c r="H148" s="36">
        <f>Sheet1!AD149</f>
        <v>0</v>
      </c>
      <c r="I148" s="36">
        <f>Sheet1!AE149</f>
        <v>0</v>
      </c>
      <c r="J148" s="36">
        <f>Sheet1!AF149</f>
        <v>0</v>
      </c>
      <c r="K148" s="36">
        <f>Sheet1!AG149</f>
        <v>0</v>
      </c>
      <c r="L148" s="36">
        <f>Sheet1!AH149</f>
        <v>0</v>
      </c>
      <c r="M148" s="36">
        <f>Sheet1!AI149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59"/>
  <sheetViews>
    <sheetView topLeftCell="A103" workbookViewId="0">
      <selection activeCell="C129" sqref="C129:M129"/>
    </sheetView>
  </sheetViews>
  <sheetFormatPr defaultColWidth="8.72727272727273" defaultRowHeight="14"/>
  <cols>
    <col min="1" max="1" width="10.6272727272727" customWidth="1"/>
    <col min="2" max="2" width="8.72727272727273" style="68"/>
    <col min="3" max="9" width="9.75454545454545" style="3" customWidth="1"/>
    <col min="10" max="10" width="9.75454545454545" style="9" customWidth="1"/>
    <col min="11" max="13" width="9.75454545454545" style="3" customWidth="1"/>
    <col min="15" max="15" width="12.6272727272727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18</v>
      </c>
      <c r="B2" s="68">
        <v>43862</v>
      </c>
      <c r="C2" s="36">
        <v>6</v>
      </c>
      <c r="D2" s="36">
        <v>0</v>
      </c>
      <c r="E2" s="36">
        <v>0</v>
      </c>
      <c r="F2" s="36">
        <v>0</v>
      </c>
      <c r="G2" s="36"/>
      <c r="H2" s="36"/>
      <c r="I2" s="36"/>
      <c r="J2" s="55"/>
      <c r="K2" s="36"/>
      <c r="L2" s="36"/>
      <c r="M2" s="36"/>
    </row>
    <row r="3" ht="15.25" spans="1:13">
      <c r="A3" t="s">
        <v>18</v>
      </c>
      <c r="B3" s="68">
        <v>43863</v>
      </c>
      <c r="C3" s="36">
        <v>6</v>
      </c>
      <c r="D3" s="36">
        <v>0</v>
      </c>
      <c r="E3" s="36">
        <v>0</v>
      </c>
      <c r="F3" s="36">
        <v>0</v>
      </c>
      <c r="G3" s="36"/>
      <c r="H3" s="36"/>
      <c r="I3" s="36"/>
      <c r="J3" s="55"/>
      <c r="K3" s="36"/>
      <c r="L3" s="36"/>
      <c r="M3" s="36"/>
    </row>
    <row r="4" ht="15.25" spans="1:13">
      <c r="A4" t="s">
        <v>18</v>
      </c>
      <c r="B4" s="68">
        <v>43864</v>
      </c>
      <c r="C4" s="36">
        <v>6</v>
      </c>
      <c r="D4" s="36">
        <v>0</v>
      </c>
      <c r="E4" s="36">
        <v>0</v>
      </c>
      <c r="F4" s="36">
        <v>0</v>
      </c>
      <c r="G4" s="36"/>
      <c r="H4" s="36"/>
      <c r="I4" s="36"/>
      <c r="J4" s="55"/>
      <c r="K4" s="36"/>
      <c r="L4" s="36"/>
      <c r="M4" s="36"/>
    </row>
    <row r="5" ht="15.25" spans="1:13">
      <c r="A5" t="s">
        <v>18</v>
      </c>
      <c r="B5" s="68">
        <v>43865</v>
      </c>
      <c r="C5" s="36">
        <v>6</v>
      </c>
      <c r="D5" s="36">
        <v>0</v>
      </c>
      <c r="E5" s="36">
        <v>0</v>
      </c>
      <c r="F5" s="36">
        <v>0</v>
      </c>
      <c r="G5" s="36"/>
      <c r="H5" s="36"/>
      <c r="I5" s="36"/>
      <c r="J5" s="55"/>
      <c r="K5" s="36"/>
      <c r="L5" s="36"/>
      <c r="M5" s="36"/>
    </row>
    <row r="6" ht="15.25" spans="1:13">
      <c r="A6" t="s">
        <v>18</v>
      </c>
      <c r="B6" s="68">
        <v>43866</v>
      </c>
      <c r="C6" s="36">
        <v>6</v>
      </c>
      <c r="D6" s="36">
        <v>0</v>
      </c>
      <c r="E6" s="36">
        <v>0</v>
      </c>
      <c r="F6" s="36">
        <v>0</v>
      </c>
      <c r="G6" s="36"/>
      <c r="H6" s="36"/>
      <c r="I6" s="36"/>
      <c r="J6" s="55"/>
      <c r="K6" s="36"/>
      <c r="L6" s="36"/>
      <c r="M6" s="36"/>
    </row>
    <row r="7" ht="15.25" spans="1:13">
      <c r="A7" t="s">
        <v>18</v>
      </c>
      <c r="B7" s="68">
        <v>43867</v>
      </c>
      <c r="C7" s="36">
        <v>6</v>
      </c>
      <c r="D7" s="36">
        <v>0</v>
      </c>
      <c r="E7" s="36">
        <v>0</v>
      </c>
      <c r="F7" s="36">
        <v>0</v>
      </c>
      <c r="G7" s="36"/>
      <c r="H7" s="36"/>
      <c r="I7" s="36"/>
      <c r="J7" s="55"/>
      <c r="K7" s="36"/>
      <c r="L7" s="36"/>
      <c r="M7" s="36"/>
    </row>
    <row r="8" ht="15.25" spans="1:13">
      <c r="A8" t="s">
        <v>18</v>
      </c>
      <c r="B8" s="68">
        <v>43868</v>
      </c>
      <c r="C8" s="36">
        <v>6</v>
      </c>
      <c r="D8" s="36">
        <v>0</v>
      </c>
      <c r="E8" s="36">
        <v>0</v>
      </c>
      <c r="F8" s="36">
        <v>0</v>
      </c>
      <c r="G8" s="36"/>
      <c r="H8" s="36"/>
      <c r="I8" s="36"/>
      <c r="J8" s="55"/>
      <c r="K8" s="36"/>
      <c r="L8" s="36"/>
      <c r="M8" s="36"/>
    </row>
    <row r="9" ht="15.25" spans="1:13">
      <c r="A9" t="s">
        <v>18</v>
      </c>
      <c r="B9" s="68">
        <v>43869</v>
      </c>
      <c r="C9" s="36">
        <v>11</v>
      </c>
      <c r="D9" s="36">
        <v>5</v>
      </c>
      <c r="E9" s="36">
        <v>0</v>
      </c>
      <c r="F9" s="36">
        <v>0</v>
      </c>
      <c r="G9" s="36"/>
      <c r="H9" s="36"/>
      <c r="I9" s="36"/>
      <c r="J9" s="55"/>
      <c r="K9" s="36"/>
      <c r="L9" s="36"/>
      <c r="M9" s="36"/>
    </row>
    <row r="10" ht="15.25" spans="1:13">
      <c r="A10" t="s">
        <v>18</v>
      </c>
      <c r="B10" s="68">
        <v>43870</v>
      </c>
      <c r="C10" s="36">
        <v>11</v>
      </c>
      <c r="D10" s="36">
        <v>0</v>
      </c>
      <c r="E10" s="36">
        <v>0</v>
      </c>
      <c r="F10" s="36">
        <v>0</v>
      </c>
      <c r="G10" s="36"/>
      <c r="H10" s="36"/>
      <c r="I10" s="36"/>
      <c r="J10" s="55"/>
      <c r="K10" s="36"/>
      <c r="L10" s="36"/>
      <c r="M10" s="36"/>
    </row>
    <row r="11" ht="15.25" spans="1:13">
      <c r="A11" t="s">
        <v>18</v>
      </c>
      <c r="B11" s="68">
        <v>43871</v>
      </c>
      <c r="C11" s="36">
        <v>11</v>
      </c>
      <c r="D11" s="36">
        <v>0</v>
      </c>
      <c r="E11" s="36">
        <v>0</v>
      </c>
      <c r="F11" s="36">
        <v>0</v>
      </c>
      <c r="G11" s="36"/>
      <c r="H11" s="36"/>
      <c r="I11" s="36"/>
      <c r="J11" s="55"/>
      <c r="K11" s="36"/>
      <c r="L11" s="36"/>
      <c r="M11" s="36"/>
    </row>
    <row r="12" ht="15.25" spans="1:13">
      <c r="A12" t="s">
        <v>18</v>
      </c>
      <c r="B12" s="68">
        <v>43872</v>
      </c>
      <c r="C12" s="36">
        <v>11</v>
      </c>
      <c r="D12" s="36">
        <v>0</v>
      </c>
      <c r="E12" s="36">
        <v>0</v>
      </c>
      <c r="F12" s="36">
        <v>0</v>
      </c>
      <c r="G12" s="36"/>
      <c r="H12" s="36"/>
      <c r="I12" s="36"/>
      <c r="J12" s="55"/>
      <c r="K12" s="36"/>
      <c r="L12" s="36"/>
      <c r="M12" s="36"/>
    </row>
    <row r="13" ht="15.25" spans="1:13">
      <c r="A13" t="s">
        <v>18</v>
      </c>
      <c r="B13" s="68">
        <v>43873</v>
      </c>
      <c r="C13" s="36">
        <v>11</v>
      </c>
      <c r="D13" s="36">
        <v>0</v>
      </c>
      <c r="E13" s="36">
        <v>0</v>
      </c>
      <c r="F13" s="36">
        <v>0</v>
      </c>
      <c r="G13" s="36"/>
      <c r="H13" s="36"/>
      <c r="I13" s="36"/>
      <c r="J13" s="55"/>
      <c r="K13" s="36"/>
      <c r="L13" s="36"/>
      <c r="M13" s="36"/>
    </row>
    <row r="14" ht="15.25" spans="1:13">
      <c r="A14" t="s">
        <v>18</v>
      </c>
      <c r="B14" s="68">
        <v>43874</v>
      </c>
      <c r="C14" s="36">
        <v>11</v>
      </c>
      <c r="D14" s="36">
        <v>0</v>
      </c>
      <c r="E14" s="36">
        <v>0</v>
      </c>
      <c r="F14" s="36">
        <v>0</v>
      </c>
      <c r="G14" s="36"/>
      <c r="H14" s="36"/>
      <c r="I14" s="36"/>
      <c r="J14" s="55"/>
      <c r="K14" s="36"/>
      <c r="L14" s="36"/>
      <c r="M14" s="36"/>
    </row>
    <row r="15" ht="15.25" spans="1:13">
      <c r="A15" t="s">
        <v>18</v>
      </c>
      <c r="B15" s="68">
        <v>43875</v>
      </c>
      <c r="C15" s="36">
        <v>11</v>
      </c>
      <c r="D15" s="36">
        <v>0</v>
      </c>
      <c r="E15" s="36">
        <v>0</v>
      </c>
      <c r="F15" s="36">
        <v>0</v>
      </c>
      <c r="G15" s="36"/>
      <c r="H15" s="36"/>
      <c r="I15" s="36"/>
      <c r="J15" s="55"/>
      <c r="K15" s="36"/>
      <c r="L15" s="36"/>
      <c r="M15" s="36"/>
    </row>
    <row r="16" ht="15.25" spans="1:13">
      <c r="A16" t="s">
        <v>18</v>
      </c>
      <c r="B16" s="68">
        <v>43876</v>
      </c>
      <c r="C16" s="36">
        <v>11</v>
      </c>
      <c r="D16" s="36">
        <v>0</v>
      </c>
      <c r="E16" s="36">
        <v>1</v>
      </c>
      <c r="F16" s="36">
        <v>1</v>
      </c>
      <c r="G16" s="36"/>
      <c r="H16" s="36"/>
      <c r="I16" s="36"/>
      <c r="J16" s="55"/>
      <c r="K16" s="36"/>
      <c r="L16" s="36"/>
      <c r="M16" s="36"/>
    </row>
    <row r="17" ht="15.25" spans="1:13">
      <c r="A17" t="s">
        <v>18</v>
      </c>
      <c r="B17" s="68">
        <v>43877</v>
      </c>
      <c r="C17" s="36">
        <v>11</v>
      </c>
      <c r="D17" s="36">
        <v>0</v>
      </c>
      <c r="E17" s="36">
        <v>1</v>
      </c>
      <c r="F17" s="36">
        <v>0</v>
      </c>
      <c r="G17" s="36"/>
      <c r="H17" s="36"/>
      <c r="I17" s="36"/>
      <c r="J17" s="55"/>
      <c r="K17" s="36"/>
      <c r="L17" s="36"/>
      <c r="M17" s="36"/>
    </row>
    <row r="18" ht="15.25" spans="1:13">
      <c r="A18" t="s">
        <v>18</v>
      </c>
      <c r="B18" s="68">
        <v>43878</v>
      </c>
      <c r="C18" s="36">
        <v>12</v>
      </c>
      <c r="D18" s="36">
        <v>1</v>
      </c>
      <c r="E18" s="36">
        <v>1</v>
      </c>
      <c r="F18" s="36">
        <v>0</v>
      </c>
      <c r="G18" s="36"/>
      <c r="H18" s="36"/>
      <c r="I18" s="36"/>
      <c r="J18" s="55"/>
      <c r="K18" s="36"/>
      <c r="L18" s="36"/>
      <c r="M18" s="36"/>
    </row>
    <row r="19" ht="15.25" spans="1:13">
      <c r="A19" t="s">
        <v>18</v>
      </c>
      <c r="B19" s="68">
        <v>43879</v>
      </c>
      <c r="C19" s="36">
        <v>12</v>
      </c>
      <c r="D19" s="36">
        <v>0</v>
      </c>
      <c r="E19" s="36">
        <v>1</v>
      </c>
      <c r="F19" s="36">
        <v>0</v>
      </c>
      <c r="G19" s="36"/>
      <c r="H19" s="36"/>
      <c r="I19" s="36"/>
      <c r="J19" s="55"/>
      <c r="K19" s="36"/>
      <c r="L19" s="36"/>
      <c r="M19" s="36"/>
    </row>
    <row r="20" ht="15.25" spans="1:13">
      <c r="A20" t="s">
        <v>18</v>
      </c>
      <c r="B20" s="68">
        <v>43880</v>
      </c>
      <c r="C20" s="36">
        <v>12</v>
      </c>
      <c r="D20" s="36">
        <v>0</v>
      </c>
      <c r="E20" s="36">
        <v>1</v>
      </c>
      <c r="F20" s="36">
        <v>0</v>
      </c>
      <c r="G20" s="36"/>
      <c r="H20" s="36"/>
      <c r="I20" s="36"/>
      <c r="J20" s="55"/>
      <c r="K20" s="36"/>
      <c r="L20" s="36"/>
      <c r="M20" s="36"/>
    </row>
    <row r="21" ht="15.25" spans="1:13">
      <c r="A21" t="s">
        <v>18</v>
      </c>
      <c r="B21" s="68">
        <v>43881</v>
      </c>
      <c r="C21" s="36">
        <v>12</v>
      </c>
      <c r="D21" s="36">
        <v>0</v>
      </c>
      <c r="E21" s="36">
        <v>1</v>
      </c>
      <c r="F21" s="36">
        <v>0</v>
      </c>
      <c r="G21" s="36"/>
      <c r="H21" s="36"/>
      <c r="I21" s="36"/>
      <c r="J21" s="55"/>
      <c r="K21" s="36"/>
      <c r="L21" s="36"/>
      <c r="M21" s="36"/>
    </row>
    <row r="22" ht="15.25" spans="1:13">
      <c r="A22" t="s">
        <v>18</v>
      </c>
      <c r="B22" s="68">
        <v>43882</v>
      </c>
      <c r="C22" s="36">
        <v>12</v>
      </c>
      <c r="D22" s="36">
        <v>0</v>
      </c>
      <c r="E22" s="36">
        <v>1</v>
      </c>
      <c r="F22" s="36">
        <v>0</v>
      </c>
      <c r="G22" s="36"/>
      <c r="H22" s="36"/>
      <c r="I22" s="36"/>
      <c r="J22" s="55"/>
      <c r="K22" s="36"/>
      <c r="L22" s="36"/>
      <c r="M22" s="36"/>
    </row>
    <row r="23" ht="15.25" spans="1:13">
      <c r="A23" t="s">
        <v>18</v>
      </c>
      <c r="B23" s="68">
        <v>43883</v>
      </c>
      <c r="C23" s="36">
        <v>12</v>
      </c>
      <c r="D23" s="36">
        <v>0</v>
      </c>
      <c r="E23" s="36">
        <v>1</v>
      </c>
      <c r="F23" s="36">
        <v>0</v>
      </c>
      <c r="G23" s="36"/>
      <c r="H23" s="36"/>
      <c r="I23" s="36"/>
      <c r="J23" s="55"/>
      <c r="K23" s="36"/>
      <c r="L23" s="36"/>
      <c r="M23" s="36"/>
    </row>
    <row r="24" ht="15.25" spans="1:13">
      <c r="A24" t="s">
        <v>18</v>
      </c>
      <c r="B24" s="68">
        <v>43884</v>
      </c>
      <c r="C24" s="36">
        <v>12</v>
      </c>
      <c r="D24" s="36">
        <v>0</v>
      </c>
      <c r="E24" s="36">
        <v>1</v>
      </c>
      <c r="F24" s="36">
        <v>0</v>
      </c>
      <c r="G24" s="36"/>
      <c r="H24" s="36"/>
      <c r="I24" s="36"/>
      <c r="J24" s="55"/>
      <c r="K24" s="36"/>
      <c r="L24" s="36"/>
      <c r="M24" s="36"/>
    </row>
    <row r="25" ht="15.25" spans="1:13">
      <c r="A25" t="s">
        <v>18</v>
      </c>
      <c r="B25" s="68">
        <v>43885</v>
      </c>
      <c r="C25" s="36">
        <v>12</v>
      </c>
      <c r="D25" s="36">
        <v>0</v>
      </c>
      <c r="E25" s="36">
        <v>1</v>
      </c>
      <c r="F25" s="36">
        <v>0</v>
      </c>
      <c r="G25" s="36"/>
      <c r="H25" s="36"/>
      <c r="I25" s="36"/>
      <c r="J25" s="55"/>
      <c r="K25" s="36"/>
      <c r="L25" s="36"/>
      <c r="M25" s="36"/>
    </row>
    <row r="26" ht="15.25" spans="1:13">
      <c r="A26" t="s">
        <v>18</v>
      </c>
      <c r="B26" s="68">
        <v>43886</v>
      </c>
      <c r="C26" s="36">
        <v>12</v>
      </c>
      <c r="D26" s="36">
        <v>0</v>
      </c>
      <c r="E26" s="36">
        <v>1</v>
      </c>
      <c r="F26" s="36">
        <v>0</v>
      </c>
      <c r="G26" s="36"/>
      <c r="H26" s="36"/>
      <c r="I26" s="36"/>
      <c r="J26" s="55"/>
      <c r="K26" s="36"/>
      <c r="L26" s="36"/>
      <c r="M26" s="36"/>
    </row>
    <row r="27" ht="15.25" spans="1:13">
      <c r="A27" t="s">
        <v>18</v>
      </c>
      <c r="B27" s="68">
        <v>43887</v>
      </c>
      <c r="C27" s="36">
        <v>14</v>
      </c>
      <c r="D27" s="36">
        <v>2</v>
      </c>
      <c r="E27" s="36">
        <v>1</v>
      </c>
      <c r="F27" s="36">
        <v>0</v>
      </c>
      <c r="G27" s="36"/>
      <c r="H27" s="36"/>
      <c r="I27" s="36"/>
      <c r="J27" s="55"/>
      <c r="K27" s="36"/>
      <c r="L27" s="36"/>
      <c r="M27" s="36"/>
    </row>
    <row r="28" ht="15.25" spans="1:13">
      <c r="A28" t="s">
        <v>18</v>
      </c>
      <c r="B28" s="68">
        <v>43888</v>
      </c>
      <c r="C28" s="36">
        <v>17</v>
      </c>
      <c r="D28" s="36">
        <v>3</v>
      </c>
      <c r="E28" s="36">
        <v>2</v>
      </c>
      <c r="F28" s="36">
        <v>1</v>
      </c>
      <c r="G28" s="36"/>
      <c r="H28" s="36"/>
      <c r="I28" s="36"/>
      <c r="J28" s="55"/>
      <c r="K28" s="36"/>
      <c r="L28" s="36"/>
      <c r="M28" s="36"/>
    </row>
    <row r="29" ht="15.25" spans="1:13">
      <c r="A29" t="s">
        <v>18</v>
      </c>
      <c r="B29" s="68">
        <v>43889</v>
      </c>
      <c r="C29" s="36">
        <v>38</v>
      </c>
      <c r="D29" s="36">
        <v>21</v>
      </c>
      <c r="E29" s="36">
        <v>2</v>
      </c>
      <c r="F29" s="36">
        <v>0</v>
      </c>
      <c r="G29" s="36"/>
      <c r="H29" s="36"/>
      <c r="I29" s="36"/>
      <c r="J29" s="55"/>
      <c r="K29" s="36"/>
      <c r="L29" s="36"/>
      <c r="M29" s="36"/>
    </row>
    <row r="30" ht="15.25" spans="1:13">
      <c r="A30" t="s">
        <v>18</v>
      </c>
      <c r="B30" s="68">
        <v>43890</v>
      </c>
      <c r="C30" s="36">
        <v>57</v>
      </c>
      <c r="D30" s="36">
        <v>19</v>
      </c>
      <c r="E30" s="36">
        <v>2</v>
      </c>
      <c r="F30" s="36">
        <v>0</v>
      </c>
      <c r="G30" s="36"/>
      <c r="H30" s="36"/>
      <c r="I30" s="36"/>
      <c r="J30" s="55"/>
      <c r="K30" s="36"/>
      <c r="L30" s="36"/>
      <c r="M30" s="36"/>
    </row>
    <row r="31" ht="15.25" spans="1:13">
      <c r="A31" t="s">
        <v>18</v>
      </c>
      <c r="B31" s="68">
        <v>43891</v>
      </c>
      <c r="C31" s="36">
        <v>100</v>
      </c>
      <c r="D31" s="36">
        <v>43</v>
      </c>
      <c r="E31" s="36">
        <v>2</v>
      </c>
      <c r="F31" s="36">
        <v>0</v>
      </c>
      <c r="G31" s="36"/>
      <c r="H31" s="36"/>
      <c r="I31" s="36"/>
      <c r="J31" s="55"/>
      <c r="K31" s="36"/>
      <c r="L31" s="36"/>
      <c r="M31" s="36"/>
    </row>
    <row r="32" ht="15.25" spans="1:13">
      <c r="A32" t="s">
        <v>18</v>
      </c>
      <c r="B32" s="68">
        <v>43892</v>
      </c>
      <c r="C32" s="36">
        <v>130</v>
      </c>
      <c r="D32" s="36">
        <v>30</v>
      </c>
      <c r="E32" s="36">
        <v>2</v>
      </c>
      <c r="F32" s="36">
        <v>0</v>
      </c>
      <c r="G32" s="36"/>
      <c r="H32" s="36"/>
      <c r="I32" s="36"/>
      <c r="J32" s="55"/>
      <c r="K32" s="36"/>
      <c r="L32" s="36"/>
      <c r="M32" s="36"/>
    </row>
    <row r="33" ht="15.25" spans="1:13">
      <c r="A33" t="s">
        <v>18</v>
      </c>
      <c r="B33" s="68">
        <v>43893</v>
      </c>
      <c r="C33" s="36">
        <v>178</v>
      </c>
      <c r="D33" s="36">
        <v>48</v>
      </c>
      <c r="E33" s="36">
        <v>3</v>
      </c>
      <c r="F33" s="36">
        <v>1</v>
      </c>
      <c r="G33" s="36"/>
      <c r="H33" s="36"/>
      <c r="I33" s="36"/>
      <c r="J33" s="55"/>
      <c r="K33" s="36"/>
      <c r="L33" s="36"/>
      <c r="M33" s="36"/>
    </row>
    <row r="34" ht="15.25" spans="1:13">
      <c r="A34" t="s">
        <v>18</v>
      </c>
      <c r="B34" s="68">
        <v>43894</v>
      </c>
      <c r="C34" s="36">
        <v>212</v>
      </c>
      <c r="D34" s="36">
        <v>34</v>
      </c>
      <c r="E34" s="36">
        <v>4</v>
      </c>
      <c r="F34" s="36">
        <v>1</v>
      </c>
      <c r="G34" s="36"/>
      <c r="H34" s="36"/>
      <c r="I34" s="36"/>
      <c r="J34" s="55"/>
      <c r="K34" s="36"/>
      <c r="L34" s="36"/>
      <c r="M34" s="36"/>
    </row>
    <row r="35" ht="15.25" spans="1:13">
      <c r="A35" t="s">
        <v>18</v>
      </c>
      <c r="B35" s="68">
        <v>43895</v>
      </c>
      <c r="C35" s="36">
        <v>285</v>
      </c>
      <c r="D35" s="36">
        <v>73</v>
      </c>
      <c r="E35" s="36">
        <v>4</v>
      </c>
      <c r="F35" s="36">
        <v>0</v>
      </c>
      <c r="G35" s="36"/>
      <c r="H35" s="36"/>
      <c r="I35" s="36"/>
      <c r="J35" s="55"/>
      <c r="K35" s="36"/>
      <c r="L35" s="36"/>
      <c r="M35" s="36"/>
    </row>
    <row r="36" ht="15.25" spans="1:13">
      <c r="A36" t="s">
        <v>18</v>
      </c>
      <c r="B36" s="68">
        <v>43896</v>
      </c>
      <c r="C36" s="36">
        <v>423</v>
      </c>
      <c r="D36" s="36">
        <v>138</v>
      </c>
      <c r="E36" s="36">
        <v>7</v>
      </c>
      <c r="F36" s="36">
        <v>3</v>
      </c>
      <c r="G36" s="36"/>
      <c r="H36" s="36"/>
      <c r="I36" s="36"/>
      <c r="J36" s="55"/>
      <c r="K36" s="36"/>
      <c r="L36" s="36"/>
      <c r="M36" s="36"/>
    </row>
    <row r="37" ht="15.25" spans="1:13">
      <c r="A37" t="s">
        <v>18</v>
      </c>
      <c r="B37" s="68">
        <v>43897</v>
      </c>
      <c r="C37" s="35">
        <v>613</v>
      </c>
      <c r="D37" s="35">
        <v>190</v>
      </c>
      <c r="E37" s="35">
        <v>9</v>
      </c>
      <c r="F37" s="35">
        <v>2</v>
      </c>
      <c r="G37" s="35">
        <v>12</v>
      </c>
      <c r="H37" s="35">
        <v>592</v>
      </c>
      <c r="I37" s="35">
        <v>23</v>
      </c>
      <c r="J37" s="55"/>
      <c r="K37" s="35"/>
      <c r="L37" s="35"/>
      <c r="M37" s="35"/>
    </row>
    <row r="38" ht="15.25" spans="1:13">
      <c r="A38" t="s">
        <v>18</v>
      </c>
      <c r="B38" s="68">
        <v>43898</v>
      </c>
      <c r="C38" s="36">
        <v>716</v>
      </c>
      <c r="D38" s="36">
        <v>103</v>
      </c>
      <c r="E38" s="36">
        <v>10</v>
      </c>
      <c r="F38" s="36">
        <v>1</v>
      </c>
      <c r="G38" s="36">
        <v>12</v>
      </c>
      <c r="H38" s="35">
        <v>694</v>
      </c>
      <c r="I38" s="36">
        <v>45</v>
      </c>
      <c r="J38" s="55">
        <v>10.9692276243575</v>
      </c>
      <c r="K38" s="36"/>
      <c r="L38" s="36"/>
      <c r="M38" s="36"/>
    </row>
    <row r="39" ht="15.25" spans="1:13">
      <c r="A39" t="s">
        <v>18</v>
      </c>
      <c r="B39" s="68">
        <v>43899</v>
      </c>
      <c r="C39" s="36">
        <v>1126</v>
      </c>
      <c r="D39" s="36">
        <v>410</v>
      </c>
      <c r="E39" s="36">
        <v>19</v>
      </c>
      <c r="F39" s="36">
        <v>9</v>
      </c>
      <c r="G39" s="36">
        <v>12</v>
      </c>
      <c r="H39" s="35">
        <v>1095</v>
      </c>
      <c r="I39" s="36">
        <v>45</v>
      </c>
      <c r="J39" s="55">
        <v>17.2504892528303</v>
      </c>
      <c r="K39" s="36"/>
      <c r="L39" s="36"/>
      <c r="M39" s="36"/>
    </row>
    <row r="40" ht="15.25" spans="1:13">
      <c r="A40" t="s">
        <v>18</v>
      </c>
      <c r="B40" s="68">
        <v>43900</v>
      </c>
      <c r="C40" s="36">
        <v>1412</v>
      </c>
      <c r="D40" s="36">
        <v>286</v>
      </c>
      <c r="E40" s="36">
        <v>30</v>
      </c>
      <c r="F40" s="36">
        <v>11</v>
      </c>
      <c r="G40" s="36">
        <v>12</v>
      </c>
      <c r="H40" s="35">
        <v>1370</v>
      </c>
      <c r="I40" s="36">
        <v>66</v>
      </c>
      <c r="J40" s="55">
        <v>21.6320522424479</v>
      </c>
      <c r="K40" s="36"/>
      <c r="L40" s="36"/>
      <c r="M40" s="36"/>
    </row>
    <row r="41" ht="15.25" spans="1:13">
      <c r="A41" t="s">
        <v>18</v>
      </c>
      <c r="B41" s="68">
        <v>43901</v>
      </c>
      <c r="C41" s="36">
        <v>1784</v>
      </c>
      <c r="D41" s="36">
        <v>372</v>
      </c>
      <c r="E41" s="36">
        <v>33</v>
      </c>
      <c r="F41" s="36">
        <v>3</v>
      </c>
      <c r="G41" s="36">
        <v>12</v>
      </c>
      <c r="H41" s="35">
        <v>1739</v>
      </c>
      <c r="I41" s="36">
        <v>86</v>
      </c>
      <c r="J41" s="55">
        <v>27.3311481590135</v>
      </c>
      <c r="K41" s="36"/>
      <c r="L41" s="36"/>
      <c r="M41" s="36"/>
    </row>
    <row r="42" ht="15.25" spans="1:13">
      <c r="A42" t="s">
        <v>18</v>
      </c>
      <c r="B42" s="68">
        <v>43902</v>
      </c>
      <c r="C42" s="36">
        <v>2281</v>
      </c>
      <c r="D42" s="36">
        <v>497</v>
      </c>
      <c r="E42" s="36">
        <v>48</v>
      </c>
      <c r="F42" s="36">
        <v>15</v>
      </c>
      <c r="G42" s="36">
        <v>12</v>
      </c>
      <c r="H42" s="35">
        <v>2221</v>
      </c>
      <c r="I42" s="36">
        <v>105</v>
      </c>
      <c r="J42" s="55">
        <v>34.9452628647477</v>
      </c>
      <c r="K42" s="36"/>
      <c r="L42" s="36"/>
      <c r="M42" s="36"/>
    </row>
    <row r="43" ht="15.25" spans="1:13">
      <c r="A43" t="s">
        <v>18</v>
      </c>
      <c r="B43" s="68">
        <v>43903</v>
      </c>
      <c r="C43" s="36">
        <v>2876</v>
      </c>
      <c r="D43" s="36">
        <v>595</v>
      </c>
      <c r="E43" s="36">
        <v>61</v>
      </c>
      <c r="F43" s="36">
        <v>13</v>
      </c>
      <c r="G43" s="36">
        <v>12</v>
      </c>
      <c r="H43" s="36">
        <v>2803</v>
      </c>
      <c r="I43" s="36">
        <v>129</v>
      </c>
      <c r="J43" s="55">
        <v>44.06075230119</v>
      </c>
      <c r="K43" s="36"/>
      <c r="L43" s="36"/>
      <c r="M43" s="36"/>
    </row>
    <row r="44" ht="15.25" spans="1:13">
      <c r="A44" t="s">
        <v>18</v>
      </c>
      <c r="B44" s="68">
        <v>43904</v>
      </c>
      <c r="C44" s="36">
        <v>3661</v>
      </c>
      <c r="D44" s="36">
        <v>785</v>
      </c>
      <c r="E44" s="36">
        <v>79</v>
      </c>
      <c r="F44" s="36">
        <v>18</v>
      </c>
      <c r="G44" s="36">
        <v>12</v>
      </c>
      <c r="H44" s="36">
        <v>3570</v>
      </c>
      <c r="I44" s="36">
        <v>154</v>
      </c>
      <c r="J44" s="55">
        <v>56.0870702971685</v>
      </c>
      <c r="K44" s="36"/>
      <c r="L44" s="36"/>
      <c r="M44" s="36"/>
    </row>
    <row r="45" ht="15.25" spans="1:13">
      <c r="A45" t="s">
        <v>18</v>
      </c>
      <c r="B45" s="68">
        <v>43905</v>
      </c>
      <c r="C45" s="36">
        <v>4499</v>
      </c>
      <c r="D45" s="36">
        <v>838</v>
      </c>
      <c r="E45" s="36">
        <v>91</v>
      </c>
      <c r="F45" s="36">
        <v>12</v>
      </c>
      <c r="G45" s="36">
        <v>12</v>
      </c>
      <c r="H45" s="36">
        <v>4396</v>
      </c>
      <c r="I45" s="36">
        <v>154</v>
      </c>
      <c r="J45" s="55">
        <v>68.9253562597544</v>
      </c>
      <c r="K45" s="36"/>
      <c r="L45" s="36"/>
      <c r="M45" s="36"/>
    </row>
    <row r="46" ht="15.25" spans="1:13">
      <c r="A46" t="s">
        <v>18</v>
      </c>
      <c r="B46" s="68">
        <v>43906</v>
      </c>
      <c r="C46" s="36">
        <v>5423</v>
      </c>
      <c r="D46" s="36">
        <v>924</v>
      </c>
      <c r="E46" s="36">
        <v>127</v>
      </c>
      <c r="F46" s="36">
        <v>36</v>
      </c>
      <c r="G46" s="36">
        <v>12</v>
      </c>
      <c r="H46" s="36">
        <v>5284</v>
      </c>
      <c r="I46" s="36">
        <v>400</v>
      </c>
      <c r="J46" s="55">
        <v>83.0811751492884</v>
      </c>
      <c r="K46" s="36"/>
      <c r="L46" s="36"/>
      <c r="M46" s="36"/>
    </row>
    <row r="47" ht="15.25" spans="1:13">
      <c r="A47" t="s">
        <v>18</v>
      </c>
      <c r="B47" s="68">
        <v>43907</v>
      </c>
      <c r="C47" s="36">
        <v>6633</v>
      </c>
      <c r="D47" s="36">
        <v>1210</v>
      </c>
      <c r="E47" s="36">
        <v>148</v>
      </c>
      <c r="F47" s="36">
        <v>21</v>
      </c>
      <c r="G47" s="36">
        <v>12</v>
      </c>
      <c r="H47" s="36">
        <v>6473</v>
      </c>
      <c r="I47" s="36">
        <v>400</v>
      </c>
      <c r="J47" s="55">
        <v>101.61855702844</v>
      </c>
      <c r="K47" s="36"/>
      <c r="L47" s="36"/>
      <c r="M47" s="36"/>
    </row>
    <row r="48" ht="15.25" spans="1:13">
      <c r="A48" t="s">
        <v>18</v>
      </c>
      <c r="B48" s="68">
        <v>43908</v>
      </c>
      <c r="C48" s="36">
        <v>7730</v>
      </c>
      <c r="D48" s="36">
        <v>1097</v>
      </c>
      <c r="E48" s="36">
        <v>175</v>
      </c>
      <c r="F48" s="36">
        <v>27</v>
      </c>
      <c r="G48" s="36">
        <v>602</v>
      </c>
      <c r="H48" s="36">
        <v>6953</v>
      </c>
      <c r="I48" s="36">
        <v>699</v>
      </c>
      <c r="J48" s="55">
        <v>118.424761922183</v>
      </c>
      <c r="K48" s="36"/>
      <c r="L48" s="36"/>
      <c r="M48" s="36"/>
    </row>
    <row r="49" ht="15.25" spans="1:13">
      <c r="A49" t="s">
        <v>18</v>
      </c>
      <c r="B49" s="68">
        <v>43909</v>
      </c>
      <c r="C49" s="36">
        <v>9134</v>
      </c>
      <c r="D49" s="36">
        <v>1404</v>
      </c>
      <c r="E49" s="36">
        <v>244</v>
      </c>
      <c r="F49" s="36">
        <v>69</v>
      </c>
      <c r="G49" s="36">
        <v>602</v>
      </c>
      <c r="H49" s="36">
        <v>8288</v>
      </c>
      <c r="I49" s="36">
        <v>931</v>
      </c>
      <c r="J49" s="55">
        <v>139.934252962124</v>
      </c>
      <c r="K49" s="36"/>
      <c r="L49" s="36"/>
      <c r="M49" s="36"/>
    </row>
    <row r="50" ht="15.25" spans="1:13">
      <c r="A50" t="s">
        <v>18</v>
      </c>
      <c r="B50" s="68">
        <v>43910</v>
      </c>
      <c r="C50" s="36">
        <v>10995</v>
      </c>
      <c r="D50" s="36">
        <v>1861</v>
      </c>
      <c r="E50" s="36">
        <v>372</v>
      </c>
      <c r="F50" s="36">
        <v>128</v>
      </c>
      <c r="G50" s="36">
        <v>1295</v>
      </c>
      <c r="H50" s="36">
        <v>9328</v>
      </c>
      <c r="I50" s="36">
        <v>1122</v>
      </c>
      <c r="J50" s="55">
        <v>168.445052695266</v>
      </c>
      <c r="K50" s="36"/>
      <c r="L50" s="36"/>
      <c r="M50" s="36"/>
    </row>
    <row r="51" ht="15.25" spans="1:13">
      <c r="A51" t="s">
        <v>18</v>
      </c>
      <c r="B51" s="68">
        <v>43911</v>
      </c>
      <c r="C51" s="36">
        <v>12612</v>
      </c>
      <c r="D51" s="36">
        <v>1617</v>
      </c>
      <c r="E51" s="36">
        <v>450</v>
      </c>
      <c r="F51" s="36">
        <v>78</v>
      </c>
      <c r="G51" s="36">
        <v>1587</v>
      </c>
      <c r="H51" s="36">
        <v>10575</v>
      </c>
      <c r="I51" s="36">
        <v>1297</v>
      </c>
      <c r="J51" s="55">
        <v>193.21773575195</v>
      </c>
      <c r="K51" s="36"/>
      <c r="L51" s="36"/>
      <c r="M51" s="36"/>
    </row>
    <row r="52" ht="15.25" spans="1:13">
      <c r="A52" t="s">
        <v>18</v>
      </c>
      <c r="B52" s="68">
        <v>43912</v>
      </c>
      <c r="C52" s="36">
        <v>14459</v>
      </c>
      <c r="D52" s="36">
        <v>1847</v>
      </c>
      <c r="E52" s="36">
        <v>562</v>
      </c>
      <c r="F52" s="36">
        <v>112</v>
      </c>
      <c r="G52" s="36">
        <v>1587</v>
      </c>
      <c r="H52" s="36">
        <v>12310</v>
      </c>
      <c r="I52" s="36">
        <v>1525</v>
      </c>
      <c r="J52" s="55">
        <v>221.514053380704</v>
      </c>
      <c r="K52" s="36"/>
      <c r="L52" s="36"/>
      <c r="M52" s="36"/>
    </row>
    <row r="53" ht="15.25" spans="1:13">
      <c r="A53" t="s">
        <v>18</v>
      </c>
      <c r="B53" s="68">
        <v>43913</v>
      </c>
      <c r="C53" s="36">
        <v>16018</v>
      </c>
      <c r="D53" s="36">
        <v>1559</v>
      </c>
      <c r="E53" s="36">
        <v>674</v>
      </c>
      <c r="F53" s="36">
        <v>112</v>
      </c>
      <c r="G53" s="36">
        <v>2200</v>
      </c>
      <c r="H53" s="36">
        <v>13144</v>
      </c>
      <c r="I53" s="36">
        <v>1746</v>
      </c>
      <c r="J53" s="55">
        <v>245.398167719215</v>
      </c>
      <c r="K53" s="36"/>
      <c r="L53" s="36"/>
      <c r="M53" s="36"/>
    </row>
    <row r="54" ht="15.25" spans="1:13">
      <c r="A54" t="s">
        <v>18</v>
      </c>
      <c r="B54" s="68">
        <v>43914</v>
      </c>
      <c r="C54" s="36">
        <v>19856</v>
      </c>
      <c r="D54" s="36">
        <v>3838</v>
      </c>
      <c r="E54" s="36">
        <v>860</v>
      </c>
      <c r="F54" s="36">
        <v>186</v>
      </c>
      <c r="G54" s="36">
        <v>2200</v>
      </c>
      <c r="H54" s="36">
        <v>16796</v>
      </c>
      <c r="I54" s="36">
        <v>2082</v>
      </c>
      <c r="J54" s="55">
        <v>304.196904621846</v>
      </c>
      <c r="K54" s="36"/>
      <c r="L54" s="36"/>
      <c r="M54" s="36"/>
    </row>
    <row r="55" ht="15.25" spans="1:13">
      <c r="A55" t="s">
        <v>18</v>
      </c>
      <c r="B55" s="68">
        <v>43915</v>
      </c>
      <c r="C55" s="70">
        <v>22302</v>
      </c>
      <c r="D55" s="70">
        <v>2446</v>
      </c>
      <c r="E55" s="70">
        <v>1100</v>
      </c>
      <c r="F55" s="70">
        <v>240</v>
      </c>
      <c r="G55" s="70">
        <v>3281</v>
      </c>
      <c r="H55" s="70">
        <v>17921</v>
      </c>
      <c r="I55" s="70">
        <v>2516</v>
      </c>
      <c r="J55" s="55">
        <v>341.669992288296</v>
      </c>
      <c r="K55" s="70">
        <v>16.8521653446832</v>
      </c>
      <c r="L55" s="70"/>
      <c r="M55" s="70"/>
    </row>
    <row r="56" ht="15.25" spans="1:13">
      <c r="A56" t="s">
        <v>18</v>
      </c>
      <c r="B56" s="68">
        <v>43916</v>
      </c>
      <c r="C56" s="70">
        <v>25233</v>
      </c>
      <c r="D56" s="70">
        <v>2931</v>
      </c>
      <c r="E56" s="70">
        <v>1331</v>
      </c>
      <c r="F56" s="70">
        <v>231</v>
      </c>
      <c r="G56" s="70">
        <v>3900</v>
      </c>
      <c r="H56" s="70">
        <v>20002</v>
      </c>
      <c r="I56" s="70">
        <v>2827</v>
      </c>
      <c r="J56" s="55">
        <v>386.57335285672</v>
      </c>
      <c r="K56" s="70">
        <v>20.3911200670667</v>
      </c>
      <c r="L56" s="70"/>
      <c r="M56" s="70"/>
    </row>
    <row r="57" ht="15.25" spans="1:13">
      <c r="A57" t="s">
        <v>18</v>
      </c>
      <c r="B57" s="68">
        <v>43917</v>
      </c>
      <c r="C57" s="70">
        <v>29155</v>
      </c>
      <c r="D57" s="70">
        <v>3922</v>
      </c>
      <c r="E57" s="70">
        <v>1696</v>
      </c>
      <c r="F57" s="70">
        <v>365</v>
      </c>
      <c r="G57" s="70">
        <v>4948</v>
      </c>
      <c r="H57" s="70">
        <v>22511</v>
      </c>
      <c r="I57" s="70">
        <v>3375</v>
      </c>
      <c r="J57" s="55">
        <v>446.658982385673</v>
      </c>
      <c r="K57" s="70">
        <v>25.9829749314389</v>
      </c>
      <c r="L57" s="70"/>
      <c r="M57" s="70"/>
    </row>
    <row r="58" ht="15.25" spans="1:13">
      <c r="A58" t="s">
        <v>18</v>
      </c>
      <c r="B58" s="68">
        <v>43918</v>
      </c>
      <c r="C58" s="70">
        <v>32964</v>
      </c>
      <c r="D58" s="70">
        <v>3809</v>
      </c>
      <c r="E58" s="70">
        <v>1995</v>
      </c>
      <c r="F58" s="70">
        <v>299</v>
      </c>
      <c r="G58" s="70">
        <v>5700</v>
      </c>
      <c r="H58" s="70">
        <v>25269</v>
      </c>
      <c r="I58" s="70">
        <v>3787</v>
      </c>
      <c r="J58" s="55">
        <v>505.013434929217</v>
      </c>
      <c r="K58" s="70">
        <v>30.5636998751301</v>
      </c>
      <c r="L58" s="70"/>
      <c r="M58" s="70"/>
    </row>
    <row r="59" ht="15.25" spans="1:13">
      <c r="A59" t="s">
        <v>18</v>
      </c>
      <c r="B59" s="68">
        <v>43919</v>
      </c>
      <c r="C59" s="70">
        <v>37575</v>
      </c>
      <c r="D59" s="70">
        <v>4611</v>
      </c>
      <c r="E59" s="70">
        <v>2314</v>
      </c>
      <c r="F59" s="70">
        <v>319</v>
      </c>
      <c r="G59" s="70">
        <v>5700</v>
      </c>
      <c r="H59" s="70">
        <v>29561</v>
      </c>
      <c r="I59" s="70">
        <v>4273</v>
      </c>
      <c r="J59" s="55">
        <v>575.654648024066</v>
      </c>
      <c r="K59" s="70">
        <v>35.4508278250882</v>
      </c>
      <c r="L59" s="70"/>
      <c r="M59" s="70"/>
    </row>
    <row r="60" ht="15.25" spans="1:13">
      <c r="A60" t="s">
        <v>18</v>
      </c>
      <c r="B60" s="68">
        <v>43920</v>
      </c>
      <c r="C60" s="70">
        <v>40174</v>
      </c>
      <c r="D60" s="70">
        <v>2599</v>
      </c>
      <c r="E60" s="70">
        <v>2606</v>
      </c>
      <c r="F60" s="70">
        <v>292</v>
      </c>
      <c r="G60" s="70">
        <v>7202</v>
      </c>
      <c r="H60" s="70">
        <v>30366</v>
      </c>
      <c r="I60" s="70">
        <v>4632</v>
      </c>
      <c r="J60" s="55">
        <v>615.471718688459</v>
      </c>
      <c r="K60" s="70">
        <v>39.9243117165859</v>
      </c>
      <c r="L60" s="70"/>
      <c r="M60" s="70"/>
    </row>
    <row r="61" ht="15.25" spans="1:13">
      <c r="A61" t="s">
        <v>18</v>
      </c>
      <c r="B61" s="68">
        <v>43921</v>
      </c>
      <c r="C61" s="70">
        <v>44550</v>
      </c>
      <c r="D61" s="70">
        <v>4376</v>
      </c>
      <c r="E61" s="70">
        <v>3024</v>
      </c>
      <c r="F61" s="70">
        <v>418</v>
      </c>
      <c r="G61" s="70">
        <v>7927</v>
      </c>
      <c r="H61" s="70">
        <v>33599</v>
      </c>
      <c r="I61" s="70">
        <v>5056</v>
      </c>
      <c r="J61" s="55">
        <v>682.512696459671</v>
      </c>
      <c r="K61" s="70">
        <v>46.3281345475656</v>
      </c>
      <c r="L61" s="70"/>
      <c r="M61" s="70"/>
    </row>
    <row r="62" ht="15.25" spans="1:13">
      <c r="A62" t="s">
        <v>18</v>
      </c>
      <c r="B62" s="68">
        <v>43922</v>
      </c>
      <c r="C62" s="70">
        <v>52128</v>
      </c>
      <c r="D62" s="70">
        <v>7578</v>
      </c>
      <c r="E62" s="70">
        <v>3523</v>
      </c>
      <c r="F62" s="70">
        <v>499</v>
      </c>
      <c r="G62" s="70">
        <v>9444</v>
      </c>
      <c r="H62" s="70">
        <v>39161</v>
      </c>
      <c r="I62" s="70">
        <v>5565</v>
      </c>
      <c r="J62" s="55">
        <v>798.608795534225</v>
      </c>
      <c r="K62" s="70">
        <v>53.9728895539264</v>
      </c>
      <c r="L62" s="70"/>
      <c r="M62" s="70"/>
    </row>
    <row r="63" ht="15.25" spans="1:13">
      <c r="A63" t="s">
        <v>18</v>
      </c>
      <c r="B63" s="68">
        <v>43923</v>
      </c>
      <c r="C63" s="70">
        <v>56989</v>
      </c>
      <c r="D63" s="70">
        <v>4861</v>
      </c>
      <c r="E63" s="70">
        <v>4032</v>
      </c>
      <c r="F63" s="70">
        <v>509</v>
      </c>
      <c r="G63" s="70">
        <v>10934</v>
      </c>
      <c r="H63" s="70">
        <v>42023</v>
      </c>
      <c r="I63" s="70">
        <v>6017</v>
      </c>
      <c r="J63" s="55">
        <v>873.080046207412</v>
      </c>
      <c r="K63" s="70">
        <v>61.7708460634207</v>
      </c>
      <c r="L63" s="70"/>
      <c r="M63" s="70"/>
    </row>
    <row r="64" ht="15.25" spans="1:13">
      <c r="A64" t="s">
        <v>18</v>
      </c>
      <c r="B64" s="68">
        <v>43924</v>
      </c>
      <c r="C64" s="70">
        <v>59105</v>
      </c>
      <c r="D64" s="70">
        <v>2116</v>
      </c>
      <c r="E64" s="70">
        <v>4503</v>
      </c>
      <c r="F64" s="70">
        <v>471</v>
      </c>
      <c r="G64" s="70">
        <v>12428</v>
      </c>
      <c r="H64" s="70">
        <v>42174</v>
      </c>
      <c r="I64" s="70">
        <v>6399</v>
      </c>
      <c r="J64" s="55">
        <v>905.497484270457</v>
      </c>
      <c r="K64" s="70">
        <v>68.9866368610078</v>
      </c>
      <c r="L64" s="70"/>
      <c r="M64" s="70"/>
    </row>
    <row r="65" ht="15.25" spans="1:13">
      <c r="A65" t="s">
        <v>18</v>
      </c>
      <c r="B65" s="68">
        <v>43925</v>
      </c>
      <c r="C65" s="70">
        <v>64338</v>
      </c>
      <c r="D65" s="70">
        <v>5233</v>
      </c>
      <c r="E65" s="70">
        <v>6507</v>
      </c>
      <c r="F65" s="70">
        <v>2004</v>
      </c>
      <c r="G65" s="70">
        <v>14008</v>
      </c>
      <c r="H65" s="70">
        <v>43823</v>
      </c>
      <c r="I65" s="70">
        <v>6662</v>
      </c>
      <c r="J65" s="55">
        <v>985.667830860209</v>
      </c>
      <c r="K65" s="70">
        <v>99.688218088958</v>
      </c>
      <c r="L65" s="70"/>
      <c r="M65" s="70"/>
    </row>
    <row r="66" ht="15.25" spans="1:13">
      <c r="A66" t="s">
        <v>18</v>
      </c>
      <c r="B66" s="68">
        <v>43926</v>
      </c>
      <c r="C66" s="70">
        <v>68605</v>
      </c>
      <c r="D66" s="70">
        <v>4267</v>
      </c>
      <c r="E66" s="70">
        <v>7560</v>
      </c>
      <c r="F66" s="70">
        <v>1053</v>
      </c>
      <c r="G66" s="70">
        <v>15438</v>
      </c>
      <c r="H66" s="70">
        <v>45607</v>
      </c>
      <c r="I66" s="70">
        <v>6838</v>
      </c>
      <c r="J66" s="55">
        <v>1051.03891224727</v>
      </c>
      <c r="K66" s="70">
        <v>115.820336368914</v>
      </c>
      <c r="L66" s="70">
        <v>224254</v>
      </c>
      <c r="M66" s="70">
        <v>3436</v>
      </c>
    </row>
    <row r="67" ht="15.25" spans="1:13">
      <c r="A67" t="s">
        <v>18</v>
      </c>
      <c r="B67" s="68">
        <v>43927</v>
      </c>
      <c r="C67" s="70">
        <v>70478</v>
      </c>
      <c r="D67" s="70">
        <v>1873</v>
      </c>
      <c r="E67" s="70">
        <v>8078</v>
      </c>
      <c r="F67" s="70">
        <v>518</v>
      </c>
      <c r="G67" s="70">
        <v>16183</v>
      </c>
      <c r="H67" s="70">
        <v>46217</v>
      </c>
      <c r="I67" s="70">
        <v>6838</v>
      </c>
      <c r="J67" s="55">
        <v>1079.73355378417</v>
      </c>
      <c r="K67" s="70">
        <v>123.756174231228</v>
      </c>
      <c r="L67" s="70">
        <v>224254</v>
      </c>
      <c r="M67" s="70">
        <v>3436</v>
      </c>
    </row>
    <row r="68" ht="15.25" spans="1:13">
      <c r="A68" t="s">
        <v>18</v>
      </c>
      <c r="B68" s="68">
        <v>43928</v>
      </c>
      <c r="C68" s="47">
        <v>74390</v>
      </c>
      <c r="D68" s="70">
        <v>3912</v>
      </c>
      <c r="E68" s="47">
        <v>8911</v>
      </c>
      <c r="F68" s="47">
        <v>833</v>
      </c>
      <c r="G68" s="47">
        <v>17250</v>
      </c>
      <c r="H68" s="70">
        <v>48229</v>
      </c>
      <c r="I68" s="47">
        <v>7072</v>
      </c>
      <c r="J68" s="55">
        <v>1139.66598180999</v>
      </c>
      <c r="K68" s="70">
        <v>136.517859442248</v>
      </c>
      <c r="L68" s="47">
        <v>224254</v>
      </c>
      <c r="M68" s="47">
        <v>3436</v>
      </c>
    </row>
    <row r="69" ht="15.25" spans="1:13">
      <c r="A69" t="s">
        <v>18</v>
      </c>
      <c r="B69" s="68">
        <v>43929</v>
      </c>
      <c r="C69" s="36">
        <v>78167</v>
      </c>
      <c r="D69" s="70">
        <v>3777</v>
      </c>
      <c r="E69" s="36">
        <v>10328</v>
      </c>
      <c r="F69" s="36">
        <v>1417</v>
      </c>
      <c r="G69" s="36">
        <v>19337</v>
      </c>
      <c r="H69" s="70">
        <v>48502</v>
      </c>
      <c r="I69" s="36">
        <v>7131</v>
      </c>
      <c r="J69" s="55">
        <v>1197.5301895435</v>
      </c>
      <c r="K69" s="70">
        <v>158.226512436262</v>
      </c>
      <c r="L69" s="36">
        <v>224254</v>
      </c>
      <c r="M69" s="36">
        <v>3436</v>
      </c>
    </row>
    <row r="70" ht="15.25" spans="1:13">
      <c r="A70" t="s">
        <v>18</v>
      </c>
      <c r="B70" s="68">
        <v>43930</v>
      </c>
      <c r="C70" s="40">
        <v>82048</v>
      </c>
      <c r="D70" s="70">
        <v>3881</v>
      </c>
      <c r="E70" s="40">
        <v>10869</v>
      </c>
      <c r="F70" s="40">
        <v>541</v>
      </c>
      <c r="G70" s="40">
        <v>21254</v>
      </c>
      <c r="H70" s="70">
        <v>49925</v>
      </c>
      <c r="I70" s="40">
        <v>7148</v>
      </c>
      <c r="J70" s="55">
        <v>1256.98769290961</v>
      </c>
      <c r="K70" s="70">
        <v>166.514713755784</v>
      </c>
      <c r="L70" s="40">
        <v>224254</v>
      </c>
      <c r="M70" s="40">
        <v>3436</v>
      </c>
    </row>
    <row r="71" ht="15.25" spans="1:13">
      <c r="A71" t="s">
        <v>18</v>
      </c>
      <c r="B71" s="68">
        <v>43931</v>
      </c>
      <c r="C71" s="40">
        <v>86334</v>
      </c>
      <c r="D71" s="70">
        <v>4286</v>
      </c>
      <c r="E71" s="40">
        <v>12210</v>
      </c>
      <c r="F71" s="40">
        <v>1341</v>
      </c>
      <c r="G71" s="40">
        <v>23206</v>
      </c>
      <c r="H71" s="70">
        <v>50918</v>
      </c>
      <c r="I71" s="40">
        <v>7066</v>
      </c>
      <c r="J71" s="55">
        <v>1322.64985715262</v>
      </c>
      <c r="K71" s="70">
        <v>187.059035325984</v>
      </c>
      <c r="L71" s="40">
        <v>333807</v>
      </c>
      <c r="M71" s="40">
        <v>5114</v>
      </c>
    </row>
    <row r="72" ht="15.25" spans="1:13">
      <c r="A72" t="s">
        <v>18</v>
      </c>
      <c r="B72" s="68">
        <v>43932</v>
      </c>
      <c r="C72" s="40">
        <v>90676</v>
      </c>
      <c r="D72" s="70">
        <v>4342</v>
      </c>
      <c r="E72" s="40">
        <v>13197</v>
      </c>
      <c r="F72" s="40">
        <v>987</v>
      </c>
      <c r="G72" s="40">
        <v>24932</v>
      </c>
      <c r="H72" s="70">
        <v>52547</v>
      </c>
      <c r="I72" s="40">
        <v>7004</v>
      </c>
      <c r="J72" s="55">
        <v>1389.16994981318</v>
      </c>
      <c r="K72" s="70">
        <v>202.180023685259</v>
      </c>
      <c r="L72" s="40">
        <v>333807</v>
      </c>
      <c r="M72" s="40">
        <v>5114</v>
      </c>
    </row>
    <row r="73" ht="15.25" spans="1:13">
      <c r="A73" t="s">
        <v>18</v>
      </c>
      <c r="B73" s="68">
        <v>43933</v>
      </c>
      <c r="C73" s="40">
        <v>93790</v>
      </c>
      <c r="D73" s="70">
        <v>3114</v>
      </c>
      <c r="E73" s="40">
        <v>13832</v>
      </c>
      <c r="F73" s="40">
        <v>635</v>
      </c>
      <c r="G73" s="40">
        <v>26391</v>
      </c>
      <c r="H73" s="70">
        <v>53567</v>
      </c>
      <c r="I73" s="40">
        <v>6883</v>
      </c>
      <c r="J73" s="55">
        <v>1436.87689788895</v>
      </c>
      <c r="K73" s="70">
        <v>211.908319134235</v>
      </c>
      <c r="L73" s="40">
        <v>333807</v>
      </c>
      <c r="M73" s="40">
        <v>5114</v>
      </c>
    </row>
    <row r="74" ht="15.25" spans="1:13">
      <c r="A74" t="s">
        <v>18</v>
      </c>
      <c r="B74" s="68">
        <v>43934</v>
      </c>
      <c r="C74" s="40">
        <v>95403</v>
      </c>
      <c r="D74" s="70">
        <v>1613</v>
      </c>
      <c r="E74" s="40">
        <v>14393</v>
      </c>
      <c r="F74" s="40">
        <v>561</v>
      </c>
      <c r="G74" s="40">
        <v>27186</v>
      </c>
      <c r="H74" s="70">
        <v>53824</v>
      </c>
      <c r="I74" s="40">
        <v>6845</v>
      </c>
      <c r="J74" s="55">
        <v>1461.58830034438</v>
      </c>
      <c r="K74" s="70">
        <v>220.502923460023</v>
      </c>
      <c r="L74" s="40">
        <v>333807</v>
      </c>
      <c r="M74" s="40">
        <v>5114</v>
      </c>
    </row>
    <row r="75" ht="15.25" spans="1:13">
      <c r="A75" t="s">
        <v>18</v>
      </c>
      <c r="B75" s="68">
        <v>43935</v>
      </c>
      <c r="C75" s="40">
        <v>98076</v>
      </c>
      <c r="D75" s="70">
        <v>2673</v>
      </c>
      <c r="E75" s="40">
        <v>14967</v>
      </c>
      <c r="F75" s="40">
        <v>574</v>
      </c>
      <c r="G75" s="40">
        <v>27718</v>
      </c>
      <c r="H75" s="70">
        <v>55391</v>
      </c>
      <c r="I75" s="40">
        <v>6821</v>
      </c>
      <c r="J75" s="55">
        <v>1502.53906213196</v>
      </c>
      <c r="K75" s="70">
        <v>229.296689739885</v>
      </c>
      <c r="L75" s="40">
        <v>333807</v>
      </c>
      <c r="M75" s="40">
        <v>5114</v>
      </c>
    </row>
    <row r="76" ht="15.25" spans="1:13">
      <c r="A76" t="s">
        <v>18</v>
      </c>
      <c r="B76" s="68">
        <v>43936</v>
      </c>
      <c r="C76" s="40">
        <v>103573</v>
      </c>
      <c r="D76" s="70">
        <v>5497</v>
      </c>
      <c r="E76" s="40">
        <v>15729</v>
      </c>
      <c r="F76" s="40">
        <v>762</v>
      </c>
      <c r="G76" s="40">
        <v>28805</v>
      </c>
      <c r="H76" s="70">
        <v>59039</v>
      </c>
      <c r="I76" s="40">
        <v>6730</v>
      </c>
      <c r="J76" s="55">
        <v>1586.75392840443</v>
      </c>
      <c r="K76" s="70">
        <v>240.970644278657</v>
      </c>
      <c r="L76" s="40">
        <v>333807</v>
      </c>
      <c r="M76" s="40">
        <v>5114</v>
      </c>
    </row>
    <row r="77" ht="15.25" spans="1:13">
      <c r="A77" t="s">
        <v>18</v>
      </c>
      <c r="B77" s="68">
        <v>43937</v>
      </c>
      <c r="C77" s="40">
        <v>106206</v>
      </c>
      <c r="D77" s="70">
        <v>2633</v>
      </c>
      <c r="E77" s="40">
        <v>17167</v>
      </c>
      <c r="F77" s="40">
        <v>1438</v>
      </c>
      <c r="G77" s="40">
        <v>30955</v>
      </c>
      <c r="H77" s="70">
        <v>58084</v>
      </c>
      <c r="I77" s="40">
        <v>6457</v>
      </c>
      <c r="J77" s="55">
        <v>1627.09188417948</v>
      </c>
      <c r="K77" s="70">
        <v>263.001020429252</v>
      </c>
      <c r="L77" s="40">
        <v>333807</v>
      </c>
      <c r="M77" s="40">
        <v>5114</v>
      </c>
    </row>
    <row r="78" ht="15.25" spans="1:13">
      <c r="A78" t="s">
        <v>18</v>
      </c>
      <c r="B78" s="68">
        <v>43938</v>
      </c>
      <c r="C78" s="40">
        <v>108847</v>
      </c>
      <c r="D78" s="70">
        <v>2641</v>
      </c>
      <c r="E78" s="40">
        <v>17920</v>
      </c>
      <c r="F78" s="40">
        <v>753</v>
      </c>
      <c r="G78" s="40">
        <v>32812</v>
      </c>
      <c r="H78" s="70">
        <v>58115</v>
      </c>
      <c r="I78" s="40">
        <v>6248</v>
      </c>
      <c r="J78" s="55">
        <v>1667.55240115703</v>
      </c>
      <c r="K78" s="70">
        <v>274.537093615203</v>
      </c>
      <c r="L78" s="40">
        <v>333807</v>
      </c>
      <c r="M78" s="40">
        <v>5114</v>
      </c>
    </row>
    <row r="79" ht="15.25" spans="1:13">
      <c r="A79" t="s">
        <v>18</v>
      </c>
      <c r="B79" s="68">
        <v>43939</v>
      </c>
      <c r="C79" s="40">
        <v>109252</v>
      </c>
      <c r="D79" s="70">
        <v>405</v>
      </c>
      <c r="E79" s="40">
        <v>18681</v>
      </c>
      <c r="F79" s="40">
        <v>761</v>
      </c>
      <c r="G79" s="40">
        <v>34420</v>
      </c>
      <c r="H79" s="70">
        <v>56151</v>
      </c>
      <c r="I79" s="40">
        <v>6027</v>
      </c>
      <c r="J79" s="55">
        <v>1673.75706203394</v>
      </c>
      <c r="K79" s="70">
        <v>286.195728003661</v>
      </c>
      <c r="L79" s="40">
        <v>463662</v>
      </c>
      <c r="M79" s="40">
        <v>7103</v>
      </c>
    </row>
    <row r="80" ht="15.25" spans="1:13">
      <c r="A80" t="s">
        <v>18</v>
      </c>
      <c r="B80" s="68">
        <v>43940</v>
      </c>
      <c r="C80" s="40">
        <v>111821</v>
      </c>
      <c r="D80" s="70">
        <v>2569</v>
      </c>
      <c r="E80" s="40">
        <v>19323</v>
      </c>
      <c r="F80" s="40">
        <v>642</v>
      </c>
      <c r="G80" s="40">
        <v>35983</v>
      </c>
      <c r="H80" s="70">
        <v>56515</v>
      </c>
      <c r="I80" s="40">
        <v>5833</v>
      </c>
      <c r="J80" s="55">
        <v>1713.11452818893</v>
      </c>
      <c r="K80" s="70">
        <v>296.031264504831</v>
      </c>
      <c r="L80" s="40">
        <v>463662</v>
      </c>
      <c r="M80" s="40">
        <v>7103</v>
      </c>
    </row>
    <row r="81" ht="15.25" spans="1:13">
      <c r="A81" t="s">
        <v>18</v>
      </c>
      <c r="B81" s="68">
        <v>43941</v>
      </c>
      <c r="C81" s="40">
        <v>112606</v>
      </c>
      <c r="D81" s="70">
        <v>785</v>
      </c>
      <c r="E81" s="40">
        <v>19718</v>
      </c>
      <c r="F81" s="40">
        <v>395</v>
      </c>
      <c r="G81" s="40">
        <v>36578</v>
      </c>
      <c r="H81" s="70">
        <v>56310</v>
      </c>
      <c r="I81" s="40">
        <v>5744</v>
      </c>
      <c r="J81" s="55">
        <v>1725.14084618491</v>
      </c>
      <c r="K81" s="70">
        <v>302.082723878604</v>
      </c>
      <c r="L81" s="40">
        <v>463662</v>
      </c>
      <c r="M81" s="40">
        <v>7103</v>
      </c>
    </row>
    <row r="82" ht="15.25" spans="1:13">
      <c r="A82" t="s">
        <v>18</v>
      </c>
      <c r="B82" s="68">
        <v>43942</v>
      </c>
      <c r="C82" s="36">
        <v>114657</v>
      </c>
      <c r="D82" s="70">
        <v>2051</v>
      </c>
      <c r="E82" s="36">
        <v>20265</v>
      </c>
      <c r="F82" s="36">
        <v>547</v>
      </c>
      <c r="G82" s="36">
        <v>37409</v>
      </c>
      <c r="H82" s="70">
        <v>56983</v>
      </c>
      <c r="I82" s="36">
        <v>5683</v>
      </c>
      <c r="J82" s="55">
        <v>1756.56247447759</v>
      </c>
      <c r="K82" s="70">
        <v>310.462846100005</v>
      </c>
      <c r="L82" s="36">
        <v>463662</v>
      </c>
      <c r="M82" s="36">
        <v>7103</v>
      </c>
    </row>
    <row r="83" ht="15.25" spans="1:13">
      <c r="A83" t="s">
        <v>18</v>
      </c>
      <c r="B83" s="68">
        <v>43943</v>
      </c>
      <c r="C83" s="36">
        <v>117324</v>
      </c>
      <c r="D83" s="70">
        <v>2667</v>
      </c>
      <c r="E83" s="36">
        <v>20796</v>
      </c>
      <c r="F83" s="36">
        <v>531</v>
      </c>
      <c r="G83" s="36">
        <v>39181</v>
      </c>
      <c r="H83" s="70">
        <v>57347</v>
      </c>
      <c r="I83" s="36">
        <v>5433</v>
      </c>
      <c r="J83" s="55">
        <v>1797.42131536329</v>
      </c>
      <c r="K83" s="70">
        <v>318.597845916393</v>
      </c>
      <c r="L83" s="36">
        <v>463662</v>
      </c>
      <c r="M83" s="36">
        <v>7103</v>
      </c>
    </row>
    <row r="84" ht="15.25" spans="1:13">
      <c r="A84" t="s">
        <v>18</v>
      </c>
      <c r="B84" s="68">
        <v>43944</v>
      </c>
      <c r="C84" s="36">
        <v>119151</v>
      </c>
      <c r="D84" s="70">
        <v>1827</v>
      </c>
      <c r="E84" s="36">
        <v>21340</v>
      </c>
      <c r="F84" s="36">
        <v>544</v>
      </c>
      <c r="G84" s="36">
        <v>40657</v>
      </c>
      <c r="H84" s="70">
        <v>57154</v>
      </c>
      <c r="I84" s="36">
        <v>5434</v>
      </c>
      <c r="J84" s="55">
        <v>1825.41122998577</v>
      </c>
      <c r="K84" s="70">
        <v>326.932007686855</v>
      </c>
      <c r="L84" s="36">
        <v>463662</v>
      </c>
      <c r="M84" s="36">
        <v>7103</v>
      </c>
    </row>
    <row r="85" ht="15.25" spans="1:13">
      <c r="A85" t="s">
        <v>18</v>
      </c>
      <c r="B85" s="68">
        <v>43945</v>
      </c>
      <c r="C85" s="36">
        <v>120804</v>
      </c>
      <c r="D85" s="70">
        <v>1653</v>
      </c>
      <c r="E85" s="36">
        <v>21856</v>
      </c>
      <c r="F85" s="36">
        <v>516</v>
      </c>
      <c r="G85" s="36">
        <v>42088</v>
      </c>
      <c r="H85" s="70">
        <v>56860</v>
      </c>
      <c r="I85" s="36">
        <v>5053</v>
      </c>
      <c r="J85" s="55">
        <v>1850.73543845374</v>
      </c>
      <c r="K85" s="70">
        <v>334.837205248543</v>
      </c>
      <c r="L85" s="36">
        <v>463662</v>
      </c>
      <c r="M85" s="36">
        <v>7103</v>
      </c>
    </row>
    <row r="86" ht="15.25" spans="1:13">
      <c r="A86" t="s">
        <v>18</v>
      </c>
      <c r="B86" s="68">
        <v>43946</v>
      </c>
      <c r="C86" s="36">
        <v>122577</v>
      </c>
      <c r="D86" s="70">
        <v>1773</v>
      </c>
      <c r="E86" s="36">
        <v>22245</v>
      </c>
      <c r="F86" s="36">
        <v>389</v>
      </c>
      <c r="G86" s="36">
        <v>43493</v>
      </c>
      <c r="H86" s="70">
        <v>56839</v>
      </c>
      <c r="I86" s="36">
        <v>4870</v>
      </c>
      <c r="J86" s="55">
        <v>1877.89806495931</v>
      </c>
      <c r="K86" s="70">
        <v>340.796743720435</v>
      </c>
      <c r="L86" s="36">
        <v>463662</v>
      </c>
      <c r="M86" s="36">
        <v>7103</v>
      </c>
    </row>
    <row r="87" ht="15.25" spans="1:13">
      <c r="A87" t="s">
        <v>18</v>
      </c>
      <c r="B87" s="68">
        <v>43947</v>
      </c>
      <c r="C87" s="36">
        <v>124114</v>
      </c>
      <c r="D87" s="36">
        <v>1537</v>
      </c>
      <c r="E87" s="36">
        <v>22614</v>
      </c>
      <c r="F87" s="36">
        <v>369</v>
      </c>
      <c r="G87" s="36">
        <v>44594</v>
      </c>
      <c r="H87" s="36">
        <v>56906</v>
      </c>
      <c r="I87" s="36">
        <v>4725</v>
      </c>
      <c r="J87" s="55">
        <v>1901.44513599092</v>
      </c>
      <c r="K87" s="36">
        <v>346.449879186061</v>
      </c>
      <c r="L87" s="36">
        <v>463662</v>
      </c>
      <c r="M87" s="36">
        <v>7103</v>
      </c>
    </row>
    <row r="88" ht="15.25" spans="1:13">
      <c r="A88" t="s">
        <v>18</v>
      </c>
      <c r="B88" s="68">
        <v>43948</v>
      </c>
      <c r="C88" s="36">
        <v>124575</v>
      </c>
      <c r="D88" s="36">
        <v>461</v>
      </c>
      <c r="E88" s="36">
        <v>22856</v>
      </c>
      <c r="F88" s="36">
        <v>242</v>
      </c>
      <c r="G88" s="36">
        <v>44903</v>
      </c>
      <c r="H88" s="36">
        <v>56816</v>
      </c>
      <c r="I88" s="36">
        <v>4682</v>
      </c>
      <c r="J88" s="55">
        <v>1908.50772528538</v>
      </c>
      <c r="K88" s="36">
        <v>350.157355561891</v>
      </c>
      <c r="L88" s="36">
        <v>463662</v>
      </c>
      <c r="M88" s="36">
        <v>7103</v>
      </c>
    </row>
    <row r="89" ht="15.25" spans="1:13">
      <c r="A89" t="s">
        <v>18</v>
      </c>
      <c r="B89" s="68">
        <v>43949</v>
      </c>
      <c r="C89" s="36">
        <v>128339</v>
      </c>
      <c r="D89" s="36">
        <v>3764</v>
      </c>
      <c r="E89" s="36">
        <v>23293</v>
      </c>
      <c r="F89" s="36">
        <v>437</v>
      </c>
      <c r="G89" s="36">
        <v>45513</v>
      </c>
      <c r="H89" s="36">
        <v>59533</v>
      </c>
      <c r="I89" s="36">
        <v>4608</v>
      </c>
      <c r="J89" s="55">
        <v>1966.17277106482</v>
      </c>
      <c r="K89" s="36">
        <v>356.852261248824</v>
      </c>
      <c r="L89" s="36">
        <v>463662</v>
      </c>
      <c r="M89" s="36">
        <v>7103</v>
      </c>
    </row>
    <row r="90" ht="15.25" spans="1:13">
      <c r="A90" t="s">
        <v>18</v>
      </c>
      <c r="B90" s="68">
        <v>43950</v>
      </c>
      <c r="C90" s="36">
        <v>129859</v>
      </c>
      <c r="D90" s="36">
        <v>1520</v>
      </c>
      <c r="E90" s="36">
        <v>23660</v>
      </c>
      <c r="F90" s="36">
        <v>367</v>
      </c>
      <c r="G90" s="36">
        <v>46886</v>
      </c>
      <c r="H90" s="36">
        <v>59313</v>
      </c>
      <c r="I90" s="36">
        <v>4387</v>
      </c>
      <c r="J90" s="36">
        <v>1989.45939954111</v>
      </c>
      <c r="K90" s="36">
        <v>362.474756413823</v>
      </c>
      <c r="L90" s="36">
        <v>463662</v>
      </c>
      <c r="M90" s="36">
        <v>7103</v>
      </c>
    </row>
    <row r="91" ht="15.25" spans="1:13">
      <c r="A91" t="s">
        <v>18</v>
      </c>
      <c r="B91" s="68">
        <v>43951</v>
      </c>
      <c r="C91" s="36">
        <v>128442</v>
      </c>
      <c r="D91" s="36">
        <v>-1417</v>
      </c>
      <c r="E91" s="36">
        <v>24087</v>
      </c>
      <c r="F91" s="36">
        <v>427</v>
      </c>
      <c r="G91" s="36">
        <v>48228</v>
      </c>
      <c r="H91" s="36">
        <v>56127</v>
      </c>
      <c r="I91" s="36">
        <v>4207</v>
      </c>
      <c r="J91" s="36">
        <v>1967.75074654709</v>
      </c>
      <c r="K91" s="36">
        <v>369.016460597623</v>
      </c>
      <c r="L91" s="36">
        <v>463662</v>
      </c>
      <c r="M91" s="36">
        <v>7103</v>
      </c>
    </row>
    <row r="92" ht="15.25" spans="1:13">
      <c r="A92" t="s">
        <v>18</v>
      </c>
      <c r="B92" s="68">
        <v>43952</v>
      </c>
      <c r="C92" s="36">
        <v>129581</v>
      </c>
      <c r="D92" s="36">
        <v>1139</v>
      </c>
      <c r="E92" s="36">
        <v>24376</v>
      </c>
      <c r="F92" s="36">
        <v>289</v>
      </c>
      <c r="G92" s="36">
        <v>49476</v>
      </c>
      <c r="H92" s="36">
        <v>55729</v>
      </c>
      <c r="I92" s="36">
        <v>4019</v>
      </c>
      <c r="J92" s="36">
        <v>1985.200397754</v>
      </c>
      <c r="K92" s="36">
        <v>373.443984038181</v>
      </c>
      <c r="L92" s="36">
        <v>724574</v>
      </c>
      <c r="M92" s="36">
        <v>11101</v>
      </c>
    </row>
    <row r="93" ht="15.25" spans="1:13">
      <c r="A93" t="s">
        <v>18</v>
      </c>
      <c r="B93" s="68">
        <v>43953</v>
      </c>
      <c r="C93" s="36">
        <v>130185</v>
      </c>
      <c r="D93" s="36">
        <v>604</v>
      </c>
      <c r="E93" s="36">
        <v>24594</v>
      </c>
      <c r="F93" s="36">
        <v>218</v>
      </c>
      <c r="G93" s="36">
        <v>50212</v>
      </c>
      <c r="H93" s="36">
        <v>55379</v>
      </c>
      <c r="I93" s="36">
        <v>3878</v>
      </c>
      <c r="J93" s="36">
        <v>1994.45376854326</v>
      </c>
      <c r="K93" s="36">
        <v>376.78377680649</v>
      </c>
      <c r="L93" s="36">
        <v>1100228</v>
      </c>
      <c r="M93" s="36">
        <v>16856</v>
      </c>
    </row>
    <row r="94" ht="15.25" spans="1:13">
      <c r="A94" t="s">
        <v>18</v>
      </c>
      <c r="B94" s="68">
        <v>43954</v>
      </c>
      <c r="C94" s="36">
        <v>130979</v>
      </c>
      <c r="D94" s="36">
        <v>794</v>
      </c>
      <c r="E94" s="36">
        <v>24760</v>
      </c>
      <c r="F94" s="36">
        <v>166</v>
      </c>
      <c r="G94" s="36">
        <v>50562</v>
      </c>
      <c r="H94" s="36">
        <v>55657</v>
      </c>
      <c r="I94" s="36">
        <v>3827</v>
      </c>
      <c r="J94" s="36">
        <v>2006.61796789206</v>
      </c>
      <c r="K94" s="36">
        <v>379.326921758506</v>
      </c>
      <c r="L94" s="36">
        <v>1100228</v>
      </c>
      <c r="M94" s="36">
        <v>16856</v>
      </c>
    </row>
    <row r="95" ht="15.25" spans="1:13">
      <c r="A95" t="s">
        <v>18</v>
      </c>
      <c r="B95" s="68">
        <v>43955</v>
      </c>
      <c r="C95" s="36">
        <v>131287</v>
      </c>
      <c r="D95" s="36">
        <v>308</v>
      </c>
      <c r="E95" s="36">
        <v>24895</v>
      </c>
      <c r="F95" s="36">
        <v>135</v>
      </c>
      <c r="G95" s="36">
        <v>50784</v>
      </c>
      <c r="H95" s="36">
        <v>55608</v>
      </c>
      <c r="I95" s="36">
        <v>3819</v>
      </c>
      <c r="J95" s="36">
        <v>2011.33657418857</v>
      </c>
      <c r="K95" s="36">
        <v>381.395142050808</v>
      </c>
      <c r="L95" s="36">
        <v>1100228</v>
      </c>
      <c r="M95" s="36">
        <v>16856</v>
      </c>
    </row>
    <row r="96" ht="15.25" spans="1:13">
      <c r="A96" t="s">
        <v>18</v>
      </c>
      <c r="B96" s="68">
        <v>43956</v>
      </c>
      <c r="C96" s="36">
        <v>131863</v>
      </c>
      <c r="D96" s="36">
        <v>576</v>
      </c>
      <c r="E96" s="36">
        <v>25201</v>
      </c>
      <c r="F96" s="36">
        <v>306</v>
      </c>
      <c r="G96" s="36">
        <v>51371</v>
      </c>
      <c r="H96" s="36">
        <v>55291</v>
      </c>
      <c r="I96" s="36">
        <v>3696</v>
      </c>
      <c r="J96" s="36">
        <v>2020.16098076906</v>
      </c>
      <c r="K96" s="36">
        <v>386.083108046693</v>
      </c>
      <c r="L96" s="36">
        <v>1100228</v>
      </c>
      <c r="M96" s="36">
        <v>16856</v>
      </c>
    </row>
    <row r="97" ht="15.25" spans="1:13">
      <c r="A97" t="s">
        <v>18</v>
      </c>
      <c r="B97" s="68">
        <v>43957</v>
      </c>
      <c r="C97" s="36">
        <v>132967</v>
      </c>
      <c r="D97" s="36">
        <v>1104</v>
      </c>
      <c r="E97" s="36">
        <v>25531</v>
      </c>
      <c r="F97" s="36">
        <v>330</v>
      </c>
      <c r="G97" s="36">
        <v>52736</v>
      </c>
      <c r="H97" s="36">
        <v>54700</v>
      </c>
      <c r="I97" s="36">
        <v>3430</v>
      </c>
      <c r="J97" s="36">
        <v>2037.074426715</v>
      </c>
      <c r="K97" s="36">
        <v>391.138757650098</v>
      </c>
      <c r="L97" s="36">
        <v>1100228</v>
      </c>
      <c r="M97" s="36">
        <v>16856</v>
      </c>
    </row>
    <row r="98" ht="15.25" spans="1:13">
      <c r="A98" t="s">
        <v>18</v>
      </c>
      <c r="B98" s="68">
        <v>43958</v>
      </c>
      <c r="C98" s="36">
        <v>137150</v>
      </c>
      <c r="D98" s="36">
        <v>4183</v>
      </c>
      <c r="E98" s="36">
        <v>25809</v>
      </c>
      <c r="F98" s="36">
        <v>278</v>
      </c>
      <c r="G98" s="36">
        <v>53972</v>
      </c>
      <c r="H98" s="36">
        <v>57369</v>
      </c>
      <c r="I98" s="36">
        <v>3147</v>
      </c>
      <c r="J98" s="36">
        <v>2101.15861547573</v>
      </c>
      <c r="K98" s="36">
        <v>395.397759437209</v>
      </c>
      <c r="L98" s="36">
        <v>1100228</v>
      </c>
      <c r="M98" s="36">
        <v>16856</v>
      </c>
    </row>
    <row r="99" ht="15.25" spans="1:13">
      <c r="A99" t="s">
        <v>18</v>
      </c>
      <c r="B99" s="68">
        <v>43959</v>
      </c>
      <c r="C99" s="36">
        <v>137779</v>
      </c>
      <c r="D99" s="36">
        <v>629</v>
      </c>
      <c r="E99" s="36">
        <v>25987</v>
      </c>
      <c r="F99" s="36">
        <v>178</v>
      </c>
      <c r="G99" s="36">
        <v>55027</v>
      </c>
      <c r="H99" s="36">
        <v>56765</v>
      </c>
      <c r="I99" s="36">
        <v>2961</v>
      </c>
      <c r="J99" s="36">
        <v>2110.79499002283</v>
      </c>
      <c r="K99" s="36">
        <v>398.124746192985</v>
      </c>
      <c r="L99" s="36">
        <v>1384633</v>
      </c>
      <c r="M99" s="36">
        <v>21213</v>
      </c>
    </row>
    <row r="100" ht="15.25" spans="1:13">
      <c r="A100" t="s">
        <v>18</v>
      </c>
      <c r="B100" s="68">
        <v>43960</v>
      </c>
      <c r="C100" s="36">
        <v>138421</v>
      </c>
      <c r="D100" s="36">
        <v>642</v>
      </c>
      <c r="E100" s="36">
        <v>26230</v>
      </c>
      <c r="F100" s="36">
        <v>243</v>
      </c>
      <c r="G100" s="36">
        <v>55782</v>
      </c>
      <c r="H100" s="36">
        <v>56409</v>
      </c>
      <c r="I100" s="36">
        <v>2868</v>
      </c>
      <c r="J100" s="36">
        <v>2120.630526524</v>
      </c>
      <c r="K100" s="36">
        <v>401.847542719128</v>
      </c>
      <c r="L100" s="36">
        <v>1384633</v>
      </c>
      <c r="M100" s="36">
        <v>21213</v>
      </c>
    </row>
    <row r="101" ht="15.25" spans="1:13">
      <c r="A101" t="s">
        <v>18</v>
      </c>
      <c r="B101" s="68">
        <v>43961</v>
      </c>
      <c r="C101" s="36">
        <v>138854</v>
      </c>
      <c r="D101" s="36">
        <v>433</v>
      </c>
      <c r="E101" s="36">
        <v>26310</v>
      </c>
      <c r="F101" s="36">
        <v>80</v>
      </c>
      <c r="G101" s="36">
        <v>56038</v>
      </c>
      <c r="H101" s="36">
        <v>56506</v>
      </c>
      <c r="I101" s="36">
        <v>2812</v>
      </c>
      <c r="J101" s="36">
        <v>2127.26415160968</v>
      </c>
      <c r="K101" s="36">
        <v>403.073154744196</v>
      </c>
      <c r="L101" s="36">
        <v>1384633</v>
      </c>
      <c r="M101" s="36">
        <v>21213</v>
      </c>
    </row>
    <row r="102" ht="15.25" spans="1:13">
      <c r="A102" t="s">
        <v>18</v>
      </c>
      <c r="B102" s="68">
        <v>43962</v>
      </c>
      <c r="C102" s="36">
        <v>139063</v>
      </c>
      <c r="D102" s="36">
        <v>209</v>
      </c>
      <c r="E102" s="36">
        <v>26380</v>
      </c>
      <c r="F102" s="36">
        <v>70</v>
      </c>
      <c r="G102" s="36">
        <v>56217</v>
      </c>
      <c r="H102" s="36">
        <v>56466</v>
      </c>
      <c r="I102" s="36">
        <v>2776</v>
      </c>
      <c r="J102" s="36">
        <v>2130.46606302517</v>
      </c>
      <c r="K102" s="36">
        <v>404.145565266131</v>
      </c>
      <c r="L102" s="36">
        <v>1384633</v>
      </c>
      <c r="M102" s="36">
        <v>21213</v>
      </c>
    </row>
    <row r="103" ht="15.25" spans="1:13">
      <c r="A103" t="s">
        <v>18</v>
      </c>
      <c r="B103" s="68">
        <v>43963</v>
      </c>
      <c r="C103" s="36">
        <v>139519</v>
      </c>
      <c r="D103" s="36">
        <v>456</v>
      </c>
      <c r="E103" s="36">
        <v>26643</v>
      </c>
      <c r="F103" s="36">
        <v>263</v>
      </c>
      <c r="G103" s="36">
        <v>56724</v>
      </c>
      <c r="H103" s="36">
        <v>56152</v>
      </c>
      <c r="I103" s="36">
        <v>2712</v>
      </c>
      <c r="J103" s="36">
        <v>2137.45205156805</v>
      </c>
      <c r="K103" s="36">
        <v>408.174764798541</v>
      </c>
      <c r="L103" s="36">
        <v>1384633</v>
      </c>
      <c r="M103" s="36">
        <v>21213</v>
      </c>
    </row>
    <row r="104" ht="15.25" spans="1:13">
      <c r="A104" t="s">
        <v>18</v>
      </c>
      <c r="B104" s="68">
        <v>43964</v>
      </c>
      <c r="C104" s="36">
        <v>140227</v>
      </c>
      <c r="D104" s="36">
        <v>708</v>
      </c>
      <c r="E104" s="36">
        <v>26991</v>
      </c>
      <c r="F104" s="36">
        <v>348</v>
      </c>
      <c r="G104" s="36">
        <v>57785</v>
      </c>
      <c r="H104" s="36">
        <v>55451</v>
      </c>
      <c r="I104" s="36">
        <v>2542</v>
      </c>
      <c r="J104" s="36">
        <v>2148.29871798991</v>
      </c>
      <c r="K104" s="36">
        <v>413.506177107587</v>
      </c>
      <c r="L104" s="36">
        <v>1384633</v>
      </c>
      <c r="M104" s="36">
        <v>21213</v>
      </c>
    </row>
    <row r="105" ht="15.25" spans="1:13">
      <c r="A105" t="s">
        <v>18</v>
      </c>
      <c r="B105" s="68">
        <v>43965</v>
      </c>
      <c r="C105" s="36">
        <v>140734</v>
      </c>
      <c r="D105" s="36">
        <v>507</v>
      </c>
      <c r="E105" s="36">
        <v>27074</v>
      </c>
      <c r="F105" s="36">
        <v>83</v>
      </c>
      <c r="G105" s="36">
        <v>58673</v>
      </c>
      <c r="H105" s="36">
        <v>54987</v>
      </c>
      <c r="I105" s="36">
        <v>2428</v>
      </c>
      <c r="J105" s="36">
        <v>2156.06603419877</v>
      </c>
      <c r="K105" s="36">
        <v>414.777749583594</v>
      </c>
      <c r="L105" s="36">
        <v>1384633</v>
      </c>
      <c r="M105" s="36">
        <v>21213</v>
      </c>
    </row>
    <row r="106" ht="15.25" spans="1:13">
      <c r="A106" t="s">
        <v>18</v>
      </c>
      <c r="B106" s="68">
        <v>43966</v>
      </c>
      <c r="C106" s="36">
        <v>141356</v>
      </c>
      <c r="D106" s="36">
        <v>622</v>
      </c>
      <c r="E106" s="36">
        <v>27425</v>
      </c>
      <c r="F106" s="36">
        <v>351</v>
      </c>
      <c r="G106" s="36">
        <v>59605</v>
      </c>
      <c r="H106" s="36">
        <v>54326</v>
      </c>
      <c r="I106" s="36">
        <v>2299</v>
      </c>
      <c r="J106" s="36">
        <v>2165.59516769368</v>
      </c>
      <c r="K106" s="36">
        <v>420.15512234358</v>
      </c>
      <c r="L106" s="36">
        <v>1384633</v>
      </c>
      <c r="M106" s="36">
        <v>21213</v>
      </c>
    </row>
    <row r="107" ht="15.25" spans="1:13">
      <c r="A107" t="s">
        <v>18</v>
      </c>
      <c r="B107" s="68">
        <v>43967</v>
      </c>
      <c r="C107" s="36">
        <v>141919</v>
      </c>
      <c r="D107" s="36">
        <v>563</v>
      </c>
      <c r="E107" s="36">
        <v>27529</v>
      </c>
      <c r="F107" s="36">
        <v>104</v>
      </c>
      <c r="G107" s="36">
        <v>60448</v>
      </c>
      <c r="H107" s="36">
        <v>53942</v>
      </c>
      <c r="I107" s="36">
        <v>2203</v>
      </c>
      <c r="J107" s="36">
        <v>2174.22041232009</v>
      </c>
      <c r="K107" s="36">
        <v>421.748417976168</v>
      </c>
      <c r="L107" s="36">
        <v>1384633</v>
      </c>
      <c r="M107" s="36">
        <v>21219</v>
      </c>
    </row>
    <row r="108" ht="15.25" spans="1:13">
      <c r="A108" t="s">
        <v>18</v>
      </c>
      <c r="B108" s="68">
        <v>43968</v>
      </c>
      <c r="C108" s="36">
        <v>142291</v>
      </c>
      <c r="D108" s="36">
        <v>372</v>
      </c>
      <c r="E108" s="36">
        <v>27625</v>
      </c>
      <c r="F108" s="36">
        <v>96</v>
      </c>
      <c r="G108" s="36">
        <v>61066</v>
      </c>
      <c r="H108" s="36">
        <v>53600</v>
      </c>
      <c r="I108" s="36">
        <v>2132</v>
      </c>
      <c r="J108" s="36">
        <v>2179.91950823666</v>
      </c>
      <c r="K108" s="36">
        <v>423.219152406249</v>
      </c>
      <c r="L108" s="36">
        <v>1384633</v>
      </c>
      <c r="M108" s="36">
        <v>21219</v>
      </c>
    </row>
    <row r="109" ht="15.25" spans="1:13">
      <c r="A109" t="s">
        <v>18</v>
      </c>
      <c r="B109" s="68">
        <v>43969</v>
      </c>
      <c r="C109" s="36">
        <v>142411</v>
      </c>
      <c r="D109" s="36">
        <v>120</v>
      </c>
      <c r="E109" s="36">
        <v>27891</v>
      </c>
      <c r="F109" s="36">
        <v>266</v>
      </c>
      <c r="G109" s="36">
        <v>61213</v>
      </c>
      <c r="H109" s="36">
        <v>53307</v>
      </c>
      <c r="I109" s="36">
        <v>2087</v>
      </c>
      <c r="J109" s="36">
        <v>2181.75792627426</v>
      </c>
      <c r="K109" s="36">
        <v>427.2943123896</v>
      </c>
      <c r="L109" s="36">
        <v>1384633</v>
      </c>
      <c r="M109" s="36">
        <v>21218</v>
      </c>
    </row>
    <row r="110" ht="15.25" spans="1:13">
      <c r="A110" t="s">
        <v>18</v>
      </c>
      <c r="B110" s="68">
        <v>43970</v>
      </c>
      <c r="C110" s="36">
        <v>142903</v>
      </c>
      <c r="D110" s="36">
        <v>492</v>
      </c>
      <c r="E110" s="36">
        <v>28022</v>
      </c>
      <c r="F110" s="36">
        <v>131</v>
      </c>
      <c r="G110" s="36">
        <v>61728</v>
      </c>
      <c r="H110" s="36">
        <v>53153</v>
      </c>
      <c r="I110" s="36">
        <v>1998</v>
      </c>
      <c r="J110" s="36">
        <v>2189.29544022843</v>
      </c>
      <c r="K110" s="36">
        <v>429.301252080649</v>
      </c>
      <c r="L110" s="36">
        <v>1384633</v>
      </c>
      <c r="M110" s="36">
        <v>21218</v>
      </c>
    </row>
    <row r="111" ht="15.25" spans="1:13">
      <c r="A111" t="s">
        <v>18</v>
      </c>
      <c r="B111" s="68">
        <v>43971</v>
      </c>
      <c r="C111" s="36">
        <v>143427</v>
      </c>
      <c r="D111" s="36">
        <v>524</v>
      </c>
      <c r="E111" s="36">
        <v>28022</v>
      </c>
      <c r="F111" s="36">
        <v>0</v>
      </c>
      <c r="G111" s="36">
        <v>62563</v>
      </c>
      <c r="H111" s="36">
        <v>52842</v>
      </c>
      <c r="I111" s="36">
        <v>1894</v>
      </c>
      <c r="J111" s="36">
        <v>2197.32319899262</v>
      </c>
      <c r="K111" s="36">
        <v>429.301252080649</v>
      </c>
      <c r="L111" s="36">
        <v>1384633</v>
      </c>
      <c r="M111" s="36">
        <v>21218</v>
      </c>
    </row>
    <row r="112" ht="15.25" spans="1:13">
      <c r="A112" t="s">
        <v>18</v>
      </c>
      <c r="B112" s="68">
        <v>43972</v>
      </c>
      <c r="C112" s="36">
        <v>143845</v>
      </c>
      <c r="D112" s="36">
        <v>418</v>
      </c>
      <c r="E112" s="36">
        <v>28132</v>
      </c>
      <c r="F112" s="36">
        <v>110</v>
      </c>
      <c r="G112" s="36">
        <v>63354</v>
      </c>
      <c r="H112" s="36">
        <v>52359</v>
      </c>
      <c r="I112" s="36">
        <v>1794</v>
      </c>
      <c r="J112" s="36">
        <v>2203.7270218236</v>
      </c>
      <c r="K112" s="36">
        <v>430.986468615117</v>
      </c>
      <c r="L112" s="36">
        <v>1384633</v>
      </c>
      <c r="M112" s="36">
        <v>21218</v>
      </c>
    </row>
    <row r="113" ht="15.25" spans="1:13">
      <c r="A113" t="s">
        <v>18</v>
      </c>
      <c r="B113" s="68">
        <v>43973</v>
      </c>
      <c r="C113" s="36">
        <v>144163</v>
      </c>
      <c r="D113" s="36">
        <v>318</v>
      </c>
      <c r="E113" s="36">
        <v>28215</v>
      </c>
      <c r="F113" s="36">
        <v>83</v>
      </c>
      <c r="G113" s="36">
        <v>63858</v>
      </c>
      <c r="H113" s="36">
        <v>52090</v>
      </c>
      <c r="I113" s="36">
        <v>1745</v>
      </c>
      <c r="J113" s="36">
        <v>2208.59882962324</v>
      </c>
      <c r="K113" s="36">
        <v>432.258041091125</v>
      </c>
      <c r="L113" s="36">
        <v>1384633</v>
      </c>
      <c r="M113" s="36">
        <v>21218</v>
      </c>
    </row>
    <row r="114" ht="15.25" spans="1:13">
      <c r="A114" t="s">
        <v>18</v>
      </c>
      <c r="B114" s="68">
        <v>43974</v>
      </c>
      <c r="C114" s="36">
        <v>144556</v>
      </c>
      <c r="D114" s="36">
        <v>393</v>
      </c>
      <c r="E114" s="36">
        <v>28289</v>
      </c>
      <c r="F114" s="36">
        <v>74</v>
      </c>
      <c r="G114" s="36">
        <v>64209</v>
      </c>
      <c r="H114" s="36">
        <v>52058</v>
      </c>
      <c r="I114" s="36">
        <v>1701</v>
      </c>
      <c r="J114" s="36">
        <v>2214.61964869639</v>
      </c>
      <c r="K114" s="36">
        <v>433.391732214313</v>
      </c>
      <c r="L114" s="36">
        <v>1384633</v>
      </c>
      <c r="M114" s="36">
        <v>21218</v>
      </c>
    </row>
    <row r="115" ht="15.25" spans="1:13">
      <c r="A115" t="s">
        <v>18</v>
      </c>
      <c r="B115" s="68">
        <v>43975</v>
      </c>
      <c r="C115" s="36">
        <v>144806</v>
      </c>
      <c r="D115" s="36">
        <v>250</v>
      </c>
      <c r="E115" s="36">
        <v>28332</v>
      </c>
      <c r="F115" s="36">
        <v>43</v>
      </c>
      <c r="G115" s="36">
        <v>64547</v>
      </c>
      <c r="H115" s="36">
        <v>51927</v>
      </c>
      <c r="I115" s="36">
        <v>1665</v>
      </c>
      <c r="J115" s="36">
        <v>2218.44968627473</v>
      </c>
      <c r="K115" s="36">
        <v>434.050498677787</v>
      </c>
      <c r="L115" s="36">
        <v>1384633</v>
      </c>
      <c r="M115" s="36">
        <v>21218</v>
      </c>
    </row>
    <row r="116" ht="15.25" spans="1:13">
      <c r="A116" t="s">
        <v>18</v>
      </c>
      <c r="B116" s="68">
        <v>43976</v>
      </c>
      <c r="C116" s="36">
        <v>144921</v>
      </c>
      <c r="D116" s="36">
        <v>115</v>
      </c>
      <c r="E116" s="36">
        <v>28367</v>
      </c>
      <c r="F116" s="36">
        <v>35</v>
      </c>
      <c r="G116" s="36">
        <v>64617</v>
      </c>
      <c r="H116" s="36">
        <v>51937</v>
      </c>
      <c r="I116" s="36">
        <v>1655</v>
      </c>
      <c r="J116" s="36">
        <v>2220.21150356076</v>
      </c>
      <c r="K116" s="36">
        <v>434.586703938754</v>
      </c>
      <c r="L116" s="36">
        <v>1384633</v>
      </c>
      <c r="M116" s="36">
        <v>21218</v>
      </c>
    </row>
    <row r="117" ht="15.25" spans="1:13">
      <c r="A117" t="s">
        <v>18</v>
      </c>
      <c r="B117" s="68">
        <v>43977</v>
      </c>
      <c r="C117" s="36">
        <v>145279</v>
      </c>
      <c r="D117" s="36">
        <v>358</v>
      </c>
      <c r="E117" s="36">
        <v>28457</v>
      </c>
      <c r="F117" s="36">
        <v>90</v>
      </c>
      <c r="G117" s="36">
        <v>65199</v>
      </c>
      <c r="H117" s="36">
        <v>51623</v>
      </c>
      <c r="I117" s="36">
        <v>1609</v>
      </c>
      <c r="J117" s="36">
        <v>2225.69611737294</v>
      </c>
      <c r="K117" s="36">
        <v>435.965517466955</v>
      </c>
      <c r="L117" s="36">
        <v>1384633</v>
      </c>
      <c r="M117" s="36">
        <v>21217</v>
      </c>
    </row>
    <row r="118" ht="15.25" spans="1:13">
      <c r="A118" t="s">
        <v>18</v>
      </c>
      <c r="B118" s="68">
        <v>43978</v>
      </c>
      <c r="C118" s="36">
        <v>145555</v>
      </c>
      <c r="D118" s="36">
        <v>276</v>
      </c>
      <c r="E118" s="36">
        <v>28530</v>
      </c>
      <c r="F118" s="36">
        <v>73</v>
      </c>
      <c r="G118" s="36">
        <v>65879</v>
      </c>
      <c r="H118" s="36">
        <v>51146</v>
      </c>
      <c r="I118" s="36">
        <v>1555</v>
      </c>
      <c r="J118" s="36">
        <v>2229.92447885943</v>
      </c>
      <c r="K118" s="36">
        <v>437.08388843983</v>
      </c>
      <c r="L118" s="36">
        <v>1384633</v>
      </c>
      <c r="M118" s="36">
        <v>21217</v>
      </c>
    </row>
    <row r="119" ht="15.25" spans="1:13">
      <c r="A119" t="s">
        <v>18</v>
      </c>
      <c r="B119" s="68">
        <v>43979</v>
      </c>
      <c r="C119" s="36">
        <v>145746</v>
      </c>
      <c r="D119" s="36">
        <v>191</v>
      </c>
      <c r="E119" s="36">
        <v>28596</v>
      </c>
      <c r="F119" s="36">
        <v>66</v>
      </c>
      <c r="G119" s="36">
        <v>66584</v>
      </c>
      <c r="H119" s="36">
        <v>50566</v>
      </c>
      <c r="I119" s="36">
        <v>1501</v>
      </c>
      <c r="J119" s="36">
        <v>2232.85062756928</v>
      </c>
      <c r="K119" s="36">
        <v>438.095018360511</v>
      </c>
      <c r="L119" s="36">
        <v>1384633</v>
      </c>
      <c r="M119" s="36">
        <v>21217</v>
      </c>
    </row>
    <row r="120" ht="15.25" spans="1:13">
      <c r="A120" t="s">
        <v>18</v>
      </c>
      <c r="B120" s="68">
        <v>43980</v>
      </c>
      <c r="C120" s="36">
        <v>149071</v>
      </c>
      <c r="D120" s="36">
        <v>3325</v>
      </c>
      <c r="E120" s="36">
        <v>28662</v>
      </c>
      <c r="F120" s="36">
        <v>66</v>
      </c>
      <c r="G120" s="36">
        <v>67191</v>
      </c>
      <c r="H120" s="36">
        <v>53218</v>
      </c>
      <c r="I120" s="36">
        <v>1429</v>
      </c>
      <c r="J120" s="36">
        <v>2283.79012736116</v>
      </c>
      <c r="K120" s="36">
        <v>439.106148281192</v>
      </c>
      <c r="L120" s="36">
        <v>1384633</v>
      </c>
      <c r="M120" s="36">
        <v>21217</v>
      </c>
    </row>
    <row r="121" ht="15.25" spans="1:13">
      <c r="A121" t="s">
        <v>18</v>
      </c>
      <c r="B121" s="68">
        <v>43981</v>
      </c>
      <c r="C121" s="36">
        <v>149668</v>
      </c>
      <c r="D121" s="36">
        <v>597</v>
      </c>
      <c r="E121" s="36">
        <v>28714</v>
      </c>
      <c r="F121" s="36">
        <v>52</v>
      </c>
      <c r="G121" s="36">
        <v>67803</v>
      </c>
      <c r="H121" s="36">
        <v>53151</v>
      </c>
      <c r="I121" s="36">
        <v>1361</v>
      </c>
      <c r="J121" s="36">
        <v>2292.93625709823</v>
      </c>
      <c r="K121" s="36">
        <v>439.902796097486</v>
      </c>
      <c r="L121" s="36">
        <v>1384633</v>
      </c>
      <c r="M121" s="36">
        <v>21217</v>
      </c>
    </row>
    <row r="122" ht="15.25" spans="1:13">
      <c r="A122" t="s">
        <v>18</v>
      </c>
      <c r="B122" s="68">
        <v>43982</v>
      </c>
      <c r="C122" s="36">
        <v>151325</v>
      </c>
      <c r="D122" s="36">
        <v>1657</v>
      </c>
      <c r="E122" s="36">
        <v>28771</v>
      </c>
      <c r="F122" s="36">
        <v>57</v>
      </c>
      <c r="G122" s="36">
        <v>68268</v>
      </c>
      <c r="H122" s="36">
        <v>54286</v>
      </c>
      <c r="I122" s="36">
        <v>1325</v>
      </c>
      <c r="J122" s="36">
        <v>2318.32174616745</v>
      </c>
      <c r="K122" s="36">
        <v>440.776044665347</v>
      </c>
      <c r="L122" s="36">
        <v>1384633</v>
      </c>
      <c r="M122" s="36">
        <v>21217</v>
      </c>
    </row>
    <row r="123" ht="15.25" spans="1:13">
      <c r="A123" t="s">
        <v>18</v>
      </c>
      <c r="B123" s="68">
        <v>43983</v>
      </c>
      <c r="C123" s="36">
        <v>151325</v>
      </c>
      <c r="D123" s="36">
        <v>0</v>
      </c>
      <c r="E123" s="36">
        <v>28802</v>
      </c>
      <c r="F123" s="36">
        <v>31</v>
      </c>
      <c r="G123" s="36">
        <v>68355</v>
      </c>
      <c r="H123" s="36">
        <v>54168</v>
      </c>
      <c r="I123" s="36">
        <v>1319</v>
      </c>
      <c r="J123" s="36">
        <v>2318.32174616745</v>
      </c>
      <c r="K123" s="36">
        <v>441.250969325061</v>
      </c>
      <c r="L123" s="36">
        <v>1384633</v>
      </c>
      <c r="M123" s="36">
        <v>21217</v>
      </c>
    </row>
    <row r="124" ht="15.25" spans="1:13">
      <c r="A124" t="s">
        <v>18</v>
      </c>
      <c r="B124" s="68">
        <v>43984</v>
      </c>
      <c r="C124" s="36">
        <v>151325</v>
      </c>
      <c r="D124" s="36">
        <v>0</v>
      </c>
      <c r="E124" s="36">
        <v>28833</v>
      </c>
      <c r="F124" s="36">
        <v>31</v>
      </c>
      <c r="G124" s="36">
        <v>68440</v>
      </c>
      <c r="H124" s="36">
        <v>54052</v>
      </c>
      <c r="I124" s="36">
        <v>1302</v>
      </c>
      <c r="J124" s="36">
        <v>2318.32174616745</v>
      </c>
      <c r="K124" s="36">
        <v>441.725893984774</v>
      </c>
      <c r="L124" s="36">
        <v>1384633</v>
      </c>
      <c r="M124" s="36">
        <v>21217</v>
      </c>
    </row>
    <row r="125" ht="15.25" spans="1:13">
      <c r="A125" t="s">
        <v>18</v>
      </c>
      <c r="B125" s="68">
        <v>43985</v>
      </c>
      <c r="C125" s="36">
        <v>151325</v>
      </c>
      <c r="D125" s="36">
        <v>0</v>
      </c>
      <c r="E125" s="36">
        <v>28940</v>
      </c>
      <c r="F125" s="36">
        <v>107</v>
      </c>
      <c r="G125" s="36">
        <v>68812</v>
      </c>
      <c r="H125" s="36">
        <v>53573</v>
      </c>
      <c r="I125" s="36">
        <v>1253</v>
      </c>
      <c r="J125" s="36">
        <v>2318.32174616745</v>
      </c>
      <c r="K125" s="36">
        <v>443.365150068303</v>
      </c>
      <c r="L125" s="36">
        <v>1384633</v>
      </c>
      <c r="M125" s="36">
        <v>21216</v>
      </c>
    </row>
    <row r="126" ht="15.25" spans="1:13">
      <c r="A126" t="s">
        <v>18</v>
      </c>
      <c r="B126" s="68">
        <v>43986</v>
      </c>
      <c r="C126" s="36">
        <v>151677</v>
      </c>
      <c r="D126" s="36">
        <v>352</v>
      </c>
      <c r="E126" s="36">
        <v>29021</v>
      </c>
      <c r="F126" s="36">
        <v>81</v>
      </c>
      <c r="G126" s="36">
        <v>69455</v>
      </c>
      <c r="H126" s="36">
        <v>53201</v>
      </c>
      <c r="I126" s="36">
        <v>1210</v>
      </c>
      <c r="J126" s="36">
        <v>2324</v>
      </c>
      <c r="K126" s="36">
        <v>445</v>
      </c>
      <c r="L126" s="36">
        <v>1384633</v>
      </c>
      <c r="M126" s="36">
        <v>21216</v>
      </c>
    </row>
    <row r="127" ht="15.25" spans="1:13">
      <c r="A127" t="s">
        <v>18</v>
      </c>
      <c r="B127" s="68">
        <v>43987</v>
      </c>
      <c r="C127" s="36">
        <f>Sheet1!AU128</f>
        <v>152444</v>
      </c>
      <c r="D127" s="36">
        <f>Sheet1!AV128</f>
        <v>767</v>
      </c>
      <c r="E127" s="36">
        <f>Sheet1!AW128</f>
        <v>29065</v>
      </c>
      <c r="F127" s="36">
        <f>Sheet1!AX128</f>
        <v>44</v>
      </c>
      <c r="G127" s="36">
        <f>Sheet1!AY128</f>
        <v>69976</v>
      </c>
      <c r="H127" s="36">
        <f>Sheet1!AZ128</f>
        <v>53403</v>
      </c>
      <c r="I127" s="36">
        <f>Sheet1!BA128</f>
        <v>1163</v>
      </c>
      <c r="J127" s="36">
        <f>Sheet1!BB128</f>
        <v>2336</v>
      </c>
      <c r="K127" s="36">
        <f>Sheet1!BC128</f>
        <v>445</v>
      </c>
      <c r="L127" s="36">
        <f>Sheet1!BD128</f>
        <v>1384633</v>
      </c>
      <c r="M127" s="36">
        <f>Sheet1!BE128</f>
        <v>21216</v>
      </c>
    </row>
    <row r="128" ht="15.25" spans="1:13">
      <c r="A128" t="s">
        <v>18</v>
      </c>
      <c r="B128" s="68">
        <v>43988</v>
      </c>
      <c r="C128" s="36">
        <f>Sheet1!AU129</f>
        <v>153055</v>
      </c>
      <c r="D128" s="36">
        <f>Sheet1!AV129</f>
        <v>611</v>
      </c>
      <c r="E128" s="36">
        <f>Sheet1!AW129</f>
        <v>29111</v>
      </c>
      <c r="F128" s="36">
        <f>Sheet1!AX129</f>
        <v>46</v>
      </c>
      <c r="G128" s="36">
        <f>Sheet1!AY129</f>
        <v>70504</v>
      </c>
      <c r="H128" s="36">
        <f>Sheet1!AZ129</f>
        <v>53440</v>
      </c>
      <c r="I128" s="36">
        <f>Sheet1!BA129</f>
        <v>1094</v>
      </c>
      <c r="J128" s="36">
        <f>Sheet1!BB129</f>
        <v>2345</v>
      </c>
      <c r="K128" s="36">
        <f>Sheet1!BC129</f>
        <v>446</v>
      </c>
      <c r="L128" s="36">
        <f>Sheet1!BD129</f>
        <v>1384633</v>
      </c>
      <c r="M128" s="36">
        <f>Sheet1!BE129</f>
        <v>21216</v>
      </c>
    </row>
    <row r="129" ht="15.25" spans="1:13">
      <c r="A129" t="s">
        <v>18</v>
      </c>
      <c r="B129" s="68">
        <v>43989</v>
      </c>
      <c r="C129" s="36">
        <f>Sheet1!AU130</f>
        <v>153634</v>
      </c>
      <c r="D129" s="36">
        <f>Sheet1!AV130</f>
        <v>579</v>
      </c>
      <c r="E129" s="36">
        <f>Sheet1!AW130</f>
        <v>29142</v>
      </c>
      <c r="F129" s="36">
        <f>Sheet1!AX130</f>
        <v>31</v>
      </c>
      <c r="G129" s="36">
        <f>Sheet1!AY130</f>
        <v>70806</v>
      </c>
      <c r="H129" s="36">
        <f>Sheet1!AZ130</f>
        <v>53686</v>
      </c>
      <c r="I129" s="36">
        <f>Sheet1!BA130</f>
        <v>1059</v>
      </c>
      <c r="J129" s="36">
        <f>Sheet1!BB130</f>
        <v>2354</v>
      </c>
      <c r="K129" s="36">
        <f>Sheet1!BC130</f>
        <v>447</v>
      </c>
      <c r="L129" s="36">
        <f>Sheet1!BD130</f>
        <v>1384633</v>
      </c>
      <c r="M129" s="36">
        <f>Sheet1!BE130</f>
        <v>21216</v>
      </c>
    </row>
    <row r="130" ht="15.25" spans="1:13">
      <c r="A130" t="s">
        <v>18</v>
      </c>
      <c r="B130" s="68">
        <v>43990</v>
      </c>
      <c r="C130" s="36">
        <f>Sheet1!AU131</f>
        <v>0</v>
      </c>
      <c r="D130" s="36">
        <f>Sheet1!AV131</f>
        <v>0</v>
      </c>
      <c r="E130" s="36">
        <f>Sheet1!AW131</f>
        <v>0</v>
      </c>
      <c r="F130" s="36">
        <f>Sheet1!AX131</f>
        <v>0</v>
      </c>
      <c r="G130" s="36">
        <f>Sheet1!AY131</f>
        <v>0</v>
      </c>
      <c r="H130" s="36">
        <f>Sheet1!AZ131</f>
        <v>0</v>
      </c>
      <c r="I130" s="36">
        <f>Sheet1!BA131</f>
        <v>0</v>
      </c>
      <c r="J130" s="36">
        <f>Sheet1!BB131</f>
        <v>0</v>
      </c>
      <c r="K130" s="36">
        <f>Sheet1!BC131</f>
        <v>0</v>
      </c>
      <c r="L130" s="36">
        <f>Sheet1!BD131</f>
        <v>0</v>
      </c>
      <c r="M130" s="36">
        <f>Sheet1!BE131</f>
        <v>0</v>
      </c>
    </row>
    <row r="131" ht="15.25" spans="1:16">
      <c r="A131" t="s">
        <v>18</v>
      </c>
      <c r="B131" s="68">
        <v>43991</v>
      </c>
      <c r="C131" s="36">
        <f>Sheet1!AU132</f>
        <v>0</v>
      </c>
      <c r="D131" s="36">
        <f>Sheet1!AV132</f>
        <v>0</v>
      </c>
      <c r="E131" s="36">
        <f>Sheet1!AW132</f>
        <v>0</v>
      </c>
      <c r="F131" s="36">
        <f>Sheet1!AX132</f>
        <v>0</v>
      </c>
      <c r="G131" s="36">
        <f>Sheet1!AY132</f>
        <v>0</v>
      </c>
      <c r="H131" s="36">
        <f>Sheet1!AZ132</f>
        <v>0</v>
      </c>
      <c r="I131" s="36">
        <f>Sheet1!BA132</f>
        <v>0</v>
      </c>
      <c r="J131" s="36">
        <f>Sheet1!BB132</f>
        <v>0</v>
      </c>
      <c r="K131" s="36">
        <f>Sheet1!BC132</f>
        <v>0</v>
      </c>
      <c r="L131" s="36">
        <f>Sheet1!BD132</f>
        <v>0</v>
      </c>
      <c r="M131" s="36">
        <f>Sheet1!BE132</f>
        <v>0</v>
      </c>
      <c r="P131" t="s">
        <v>19</v>
      </c>
    </row>
    <row r="132" ht="15.25" spans="1:13">
      <c r="A132" t="s">
        <v>18</v>
      </c>
      <c r="B132" s="68">
        <v>43992</v>
      </c>
      <c r="C132" s="36">
        <f>Sheet1!AU133</f>
        <v>0</v>
      </c>
      <c r="D132" s="36">
        <f>Sheet1!AV133</f>
        <v>0</v>
      </c>
      <c r="E132" s="36">
        <f>Sheet1!AW133</f>
        <v>0</v>
      </c>
      <c r="F132" s="36">
        <f>Sheet1!AX133</f>
        <v>0</v>
      </c>
      <c r="G132" s="36">
        <f>Sheet1!AY133</f>
        <v>0</v>
      </c>
      <c r="H132" s="36">
        <f>Sheet1!AZ133</f>
        <v>0</v>
      </c>
      <c r="I132" s="36">
        <f>Sheet1!BA133</f>
        <v>0</v>
      </c>
      <c r="J132" s="36">
        <f>Sheet1!BB133</f>
        <v>0</v>
      </c>
      <c r="K132" s="36">
        <f>Sheet1!BC133</f>
        <v>0</v>
      </c>
      <c r="L132" s="36">
        <f>Sheet1!BD133</f>
        <v>0</v>
      </c>
      <c r="M132" s="36">
        <f>Sheet1!BE133</f>
        <v>0</v>
      </c>
    </row>
    <row r="133" ht="15.25" spans="1:13">
      <c r="A133" t="s">
        <v>18</v>
      </c>
      <c r="B133" s="68">
        <v>43993</v>
      </c>
      <c r="C133" s="36">
        <f>Sheet1!AU134</f>
        <v>0</v>
      </c>
      <c r="D133" s="36">
        <f>Sheet1!AV134</f>
        <v>0</v>
      </c>
      <c r="E133" s="36">
        <f>Sheet1!AW134</f>
        <v>0</v>
      </c>
      <c r="F133" s="36">
        <f>Sheet1!AX134</f>
        <v>0</v>
      </c>
      <c r="G133" s="36">
        <f>Sheet1!AY134</f>
        <v>0</v>
      </c>
      <c r="H133" s="36">
        <f>Sheet1!AZ134</f>
        <v>0</v>
      </c>
      <c r="I133" s="36">
        <f>Sheet1!BA134</f>
        <v>0</v>
      </c>
      <c r="J133" s="36">
        <f>Sheet1!BB134</f>
        <v>0</v>
      </c>
      <c r="K133" s="36">
        <f>Sheet1!BC134</f>
        <v>0</v>
      </c>
      <c r="L133" s="36">
        <f>Sheet1!BD134</f>
        <v>0</v>
      </c>
      <c r="M133" s="36">
        <f>Sheet1!BE134</f>
        <v>0</v>
      </c>
    </row>
    <row r="134" ht="15.25" spans="1:13">
      <c r="A134" t="s">
        <v>18</v>
      </c>
      <c r="B134" s="68">
        <v>43994</v>
      </c>
      <c r="C134" s="36">
        <f>Sheet1!AU135</f>
        <v>0</v>
      </c>
      <c r="D134" s="36">
        <f>Sheet1!AV135</f>
        <v>0</v>
      </c>
      <c r="E134" s="36">
        <f>Sheet1!AW135</f>
        <v>0</v>
      </c>
      <c r="F134" s="36">
        <f>Sheet1!AX135</f>
        <v>0</v>
      </c>
      <c r="G134" s="36">
        <f>Sheet1!AY135</f>
        <v>0</v>
      </c>
      <c r="H134" s="36">
        <f>Sheet1!AZ135</f>
        <v>0</v>
      </c>
      <c r="I134" s="36">
        <f>Sheet1!BA135</f>
        <v>0</v>
      </c>
      <c r="J134" s="36">
        <f>Sheet1!BB135</f>
        <v>0</v>
      </c>
      <c r="K134" s="36">
        <f>Sheet1!BC135</f>
        <v>0</v>
      </c>
      <c r="L134" s="36">
        <f>Sheet1!BD135</f>
        <v>0</v>
      </c>
      <c r="M134" s="36">
        <f>Sheet1!BE135</f>
        <v>0</v>
      </c>
    </row>
    <row r="135" ht="15.25" spans="1:13">
      <c r="A135" t="s">
        <v>18</v>
      </c>
      <c r="B135" s="68">
        <v>43995</v>
      </c>
      <c r="C135" s="36">
        <f>Sheet1!AU136</f>
        <v>0</v>
      </c>
      <c r="D135" s="36">
        <f>Sheet1!AV136</f>
        <v>0</v>
      </c>
      <c r="E135" s="36">
        <f>Sheet1!AW136</f>
        <v>0</v>
      </c>
      <c r="F135" s="36">
        <f>Sheet1!AX136</f>
        <v>0</v>
      </c>
      <c r="G135" s="36">
        <f>Sheet1!AY136</f>
        <v>0</v>
      </c>
      <c r="H135" s="36">
        <f>Sheet1!AZ136</f>
        <v>0</v>
      </c>
      <c r="I135" s="36">
        <f>Sheet1!BA136</f>
        <v>0</v>
      </c>
      <c r="J135" s="36">
        <f>Sheet1!BB136</f>
        <v>0</v>
      </c>
      <c r="K135" s="36">
        <f>Sheet1!BC136</f>
        <v>0</v>
      </c>
      <c r="L135" s="36">
        <f>Sheet1!BD136</f>
        <v>0</v>
      </c>
      <c r="M135" s="36">
        <f>Sheet1!BE136</f>
        <v>0</v>
      </c>
    </row>
    <row r="136" ht="15.25" spans="1:13">
      <c r="A136" t="s">
        <v>18</v>
      </c>
      <c r="B136" s="68">
        <v>43996</v>
      </c>
      <c r="C136" s="36">
        <f>Sheet1!AU137</f>
        <v>0</v>
      </c>
      <c r="D136" s="36">
        <f>Sheet1!AV137</f>
        <v>0</v>
      </c>
      <c r="E136" s="36">
        <f>Sheet1!AW137</f>
        <v>0</v>
      </c>
      <c r="F136" s="36">
        <f>Sheet1!AX137</f>
        <v>0</v>
      </c>
      <c r="G136" s="36">
        <f>Sheet1!AY137</f>
        <v>0</v>
      </c>
      <c r="H136" s="36">
        <f>Sheet1!AZ137</f>
        <v>0</v>
      </c>
      <c r="I136" s="36">
        <f>Sheet1!BA137</f>
        <v>0</v>
      </c>
      <c r="J136" s="36">
        <f>Sheet1!BB137</f>
        <v>0</v>
      </c>
      <c r="K136" s="36">
        <f>Sheet1!BC137</f>
        <v>0</v>
      </c>
      <c r="L136" s="36">
        <f>Sheet1!BD137</f>
        <v>0</v>
      </c>
      <c r="M136" s="36">
        <f>Sheet1!BE137</f>
        <v>0</v>
      </c>
    </row>
    <row r="137" ht="15.25" spans="1:13">
      <c r="A137" t="s">
        <v>18</v>
      </c>
      <c r="B137" s="68">
        <v>43997</v>
      </c>
      <c r="C137" s="36">
        <f>Sheet1!AU138</f>
        <v>0</v>
      </c>
      <c r="D137" s="36">
        <f>Sheet1!AV138</f>
        <v>0</v>
      </c>
      <c r="E137" s="36">
        <f>Sheet1!AW138</f>
        <v>0</v>
      </c>
      <c r="F137" s="36">
        <f>Sheet1!AX138</f>
        <v>0</v>
      </c>
      <c r="G137" s="36">
        <f>Sheet1!AY138</f>
        <v>0</v>
      </c>
      <c r="H137" s="36">
        <f>Sheet1!AZ138</f>
        <v>0</v>
      </c>
      <c r="I137" s="36">
        <f>Sheet1!BA138</f>
        <v>0</v>
      </c>
      <c r="J137" s="36">
        <f>Sheet1!BB138</f>
        <v>0</v>
      </c>
      <c r="K137" s="36">
        <f>Sheet1!BC138</f>
        <v>0</v>
      </c>
      <c r="L137" s="36">
        <f>Sheet1!BD138</f>
        <v>0</v>
      </c>
      <c r="M137" s="36">
        <f>Sheet1!BE138</f>
        <v>0</v>
      </c>
    </row>
    <row r="138" ht="15.25" spans="1:13">
      <c r="A138" t="s">
        <v>18</v>
      </c>
      <c r="B138" s="68">
        <v>43998</v>
      </c>
      <c r="C138" s="36">
        <f>Sheet1!AU139</f>
        <v>0</v>
      </c>
      <c r="D138" s="36">
        <f>Sheet1!AV139</f>
        <v>0</v>
      </c>
      <c r="E138" s="36">
        <f>Sheet1!AW139</f>
        <v>0</v>
      </c>
      <c r="F138" s="36">
        <f>Sheet1!AX139</f>
        <v>0</v>
      </c>
      <c r="G138" s="36">
        <f>Sheet1!AY139</f>
        <v>0</v>
      </c>
      <c r="H138" s="36">
        <f>Sheet1!AZ139</f>
        <v>0</v>
      </c>
      <c r="I138" s="36">
        <f>Sheet1!BA139</f>
        <v>0</v>
      </c>
      <c r="J138" s="36">
        <f>Sheet1!BB139</f>
        <v>0</v>
      </c>
      <c r="K138" s="36">
        <f>Sheet1!BC139</f>
        <v>0</v>
      </c>
      <c r="L138" s="36">
        <f>Sheet1!BD139</f>
        <v>0</v>
      </c>
      <c r="M138" s="36">
        <f>Sheet1!BE139</f>
        <v>0</v>
      </c>
    </row>
    <row r="139" ht="15.25" spans="1:13">
      <c r="A139" t="s">
        <v>18</v>
      </c>
      <c r="B139" s="68">
        <v>43999</v>
      </c>
      <c r="C139" s="36">
        <f>Sheet1!AU140</f>
        <v>0</v>
      </c>
      <c r="D139" s="36">
        <f>Sheet1!AV140</f>
        <v>0</v>
      </c>
      <c r="E139" s="36">
        <f>Sheet1!AW140</f>
        <v>0</v>
      </c>
      <c r="F139" s="36">
        <f>Sheet1!AX140</f>
        <v>0</v>
      </c>
      <c r="G139" s="36">
        <f>Sheet1!AY140</f>
        <v>0</v>
      </c>
      <c r="H139" s="36">
        <f>Sheet1!AZ140</f>
        <v>0</v>
      </c>
      <c r="I139" s="36">
        <f>Sheet1!BA140</f>
        <v>0</v>
      </c>
      <c r="J139" s="36">
        <f>Sheet1!BB140</f>
        <v>0</v>
      </c>
      <c r="K139" s="36">
        <f>Sheet1!BC140</f>
        <v>0</v>
      </c>
      <c r="L139" s="36">
        <f>Sheet1!BD140</f>
        <v>0</v>
      </c>
      <c r="M139" s="36">
        <f>Sheet1!BE140</f>
        <v>0</v>
      </c>
    </row>
    <row r="140" ht="15.25" spans="1:13">
      <c r="A140" t="s">
        <v>18</v>
      </c>
      <c r="B140" s="68">
        <v>44000</v>
      </c>
      <c r="C140" s="36">
        <f>Sheet1!AU141</f>
        <v>0</v>
      </c>
      <c r="D140" s="36">
        <f>Sheet1!AV141</f>
        <v>0</v>
      </c>
      <c r="E140" s="36">
        <f>Sheet1!AW141</f>
        <v>0</v>
      </c>
      <c r="F140" s="36">
        <f>Sheet1!AX141</f>
        <v>0</v>
      </c>
      <c r="G140" s="36">
        <f>Sheet1!AY141</f>
        <v>0</v>
      </c>
      <c r="H140" s="36">
        <f>Sheet1!AZ141</f>
        <v>0</v>
      </c>
      <c r="I140" s="36">
        <f>Sheet1!BA141</f>
        <v>0</v>
      </c>
      <c r="J140" s="36">
        <f>Sheet1!BB141</f>
        <v>0</v>
      </c>
      <c r="K140" s="36">
        <f>Sheet1!BC141</f>
        <v>0</v>
      </c>
      <c r="L140" s="36">
        <f>Sheet1!BD141</f>
        <v>0</v>
      </c>
      <c r="M140" s="36">
        <f>Sheet1!BE141</f>
        <v>0</v>
      </c>
    </row>
    <row r="141" ht="15.25" spans="1:13">
      <c r="A141" t="s">
        <v>18</v>
      </c>
      <c r="B141" s="68">
        <v>44001</v>
      </c>
      <c r="C141" s="36">
        <f>Sheet1!AU142</f>
        <v>0</v>
      </c>
      <c r="D141" s="36">
        <f>Sheet1!AV142</f>
        <v>0</v>
      </c>
      <c r="E141" s="36">
        <f>Sheet1!AW142</f>
        <v>0</v>
      </c>
      <c r="F141" s="36">
        <f>Sheet1!AX142</f>
        <v>0</v>
      </c>
      <c r="G141" s="36">
        <f>Sheet1!AY142</f>
        <v>0</v>
      </c>
      <c r="H141" s="36">
        <f>Sheet1!AZ142</f>
        <v>0</v>
      </c>
      <c r="I141" s="36">
        <f>Sheet1!BA142</f>
        <v>0</v>
      </c>
      <c r="J141" s="36">
        <f>Sheet1!BB142</f>
        <v>0</v>
      </c>
      <c r="K141" s="36">
        <f>Sheet1!BC142</f>
        <v>0</v>
      </c>
      <c r="L141" s="36">
        <f>Sheet1!BD142</f>
        <v>0</v>
      </c>
      <c r="M141" s="36">
        <f>Sheet1!BE142</f>
        <v>0</v>
      </c>
    </row>
    <row r="142" ht="15.25" spans="1:13">
      <c r="A142" t="s">
        <v>18</v>
      </c>
      <c r="B142" s="68">
        <v>44002</v>
      </c>
      <c r="C142" s="36">
        <f>Sheet1!AU143</f>
        <v>0</v>
      </c>
      <c r="D142" s="36">
        <f>Sheet1!AV143</f>
        <v>0</v>
      </c>
      <c r="E142" s="36">
        <f>Sheet1!AW143</f>
        <v>0</v>
      </c>
      <c r="F142" s="36">
        <f>Sheet1!AX143</f>
        <v>0</v>
      </c>
      <c r="G142" s="36">
        <f>Sheet1!AY143</f>
        <v>0</v>
      </c>
      <c r="H142" s="36">
        <f>Sheet1!AZ143</f>
        <v>0</v>
      </c>
      <c r="I142" s="36">
        <f>Sheet1!BA143</f>
        <v>0</v>
      </c>
      <c r="J142" s="36">
        <f>Sheet1!BB143</f>
        <v>0</v>
      </c>
      <c r="K142" s="36">
        <f>Sheet1!BC143</f>
        <v>0</v>
      </c>
      <c r="L142" s="36">
        <f>Sheet1!BD143</f>
        <v>0</v>
      </c>
      <c r="M142" s="36">
        <f>Sheet1!BE143</f>
        <v>0</v>
      </c>
    </row>
    <row r="143" ht="15.25" spans="1:13">
      <c r="A143" t="s">
        <v>18</v>
      </c>
      <c r="B143" s="68">
        <v>44003</v>
      </c>
      <c r="C143" s="36">
        <f>Sheet1!AU144</f>
        <v>0</v>
      </c>
      <c r="D143" s="36">
        <f>Sheet1!AV144</f>
        <v>0</v>
      </c>
      <c r="E143" s="36">
        <f>Sheet1!AW144</f>
        <v>0</v>
      </c>
      <c r="F143" s="36">
        <f>Sheet1!AX144</f>
        <v>0</v>
      </c>
      <c r="G143" s="36">
        <f>Sheet1!AY144</f>
        <v>0</v>
      </c>
      <c r="H143" s="36">
        <f>Sheet1!AZ144</f>
        <v>0</v>
      </c>
      <c r="I143" s="36">
        <f>Sheet1!BA144</f>
        <v>0</v>
      </c>
      <c r="J143" s="36">
        <f>Sheet1!BB144</f>
        <v>0</v>
      </c>
      <c r="K143" s="36">
        <f>Sheet1!BC144</f>
        <v>0</v>
      </c>
      <c r="L143" s="36">
        <f>Sheet1!BD144</f>
        <v>0</v>
      </c>
      <c r="M143" s="36">
        <f>Sheet1!BE144</f>
        <v>0</v>
      </c>
    </row>
    <row r="144" ht="15.25" spans="1:13">
      <c r="A144" t="s">
        <v>18</v>
      </c>
      <c r="B144" s="68">
        <v>44004</v>
      </c>
      <c r="C144" s="36">
        <f>Sheet1!AU145</f>
        <v>0</v>
      </c>
      <c r="D144" s="36">
        <f>Sheet1!AV145</f>
        <v>0</v>
      </c>
      <c r="E144" s="36">
        <f>Sheet1!AW145</f>
        <v>0</v>
      </c>
      <c r="F144" s="36">
        <f>Sheet1!AX145</f>
        <v>0</v>
      </c>
      <c r="G144" s="36">
        <f>Sheet1!AY145</f>
        <v>0</v>
      </c>
      <c r="H144" s="36">
        <f>Sheet1!AZ145</f>
        <v>0</v>
      </c>
      <c r="I144" s="36">
        <f>Sheet1!BA145</f>
        <v>0</v>
      </c>
      <c r="J144" s="36">
        <f>Sheet1!BB145</f>
        <v>0</v>
      </c>
      <c r="K144" s="36">
        <f>Sheet1!BC145</f>
        <v>0</v>
      </c>
      <c r="L144" s="36">
        <f>Sheet1!BD145</f>
        <v>0</v>
      </c>
      <c r="M144" s="36">
        <f>Sheet1!BE145</f>
        <v>0</v>
      </c>
    </row>
    <row r="145" ht="15.25" spans="1:13">
      <c r="A145" t="s">
        <v>18</v>
      </c>
      <c r="B145" s="68">
        <v>44005</v>
      </c>
      <c r="C145" s="36">
        <f>Sheet1!AU146</f>
        <v>0</v>
      </c>
      <c r="D145" s="36">
        <f>Sheet1!AV146</f>
        <v>0</v>
      </c>
      <c r="E145" s="36">
        <f>Sheet1!AW146</f>
        <v>0</v>
      </c>
      <c r="F145" s="36">
        <f>Sheet1!AX146</f>
        <v>0</v>
      </c>
      <c r="G145" s="36">
        <f>Sheet1!AY146</f>
        <v>0</v>
      </c>
      <c r="H145" s="36">
        <f>Sheet1!AZ146</f>
        <v>0</v>
      </c>
      <c r="I145" s="36">
        <f>Sheet1!BA146</f>
        <v>0</v>
      </c>
      <c r="J145" s="36">
        <f>Sheet1!BB146</f>
        <v>0</v>
      </c>
      <c r="K145" s="36">
        <f>Sheet1!BC146</f>
        <v>0</v>
      </c>
      <c r="L145" s="36">
        <f>Sheet1!BD146</f>
        <v>0</v>
      </c>
      <c r="M145" s="36">
        <f>Sheet1!BE146</f>
        <v>0</v>
      </c>
    </row>
    <row r="146" ht="15.25" spans="1:13">
      <c r="A146" t="s">
        <v>18</v>
      </c>
      <c r="B146" s="68">
        <v>44006</v>
      </c>
      <c r="C146" s="36">
        <f>Sheet1!AU147</f>
        <v>0</v>
      </c>
      <c r="D146" s="36">
        <f>Sheet1!AV147</f>
        <v>0</v>
      </c>
      <c r="E146" s="36">
        <f>Sheet1!AW147</f>
        <v>0</v>
      </c>
      <c r="F146" s="36">
        <f>Sheet1!AX147</f>
        <v>0</v>
      </c>
      <c r="G146" s="36">
        <f>Sheet1!AY147</f>
        <v>0</v>
      </c>
      <c r="H146" s="36">
        <f>Sheet1!AZ147</f>
        <v>0</v>
      </c>
      <c r="I146" s="36">
        <f>Sheet1!BA147</f>
        <v>0</v>
      </c>
      <c r="J146" s="36">
        <f>Sheet1!BB147</f>
        <v>0</v>
      </c>
      <c r="K146" s="36">
        <f>Sheet1!BC147</f>
        <v>0</v>
      </c>
      <c r="L146" s="36">
        <f>Sheet1!BD147</f>
        <v>0</v>
      </c>
      <c r="M146" s="36">
        <f>Sheet1!BE147</f>
        <v>0</v>
      </c>
    </row>
    <row r="147" ht="15.25" spans="1:13">
      <c r="A147" t="s">
        <v>18</v>
      </c>
      <c r="B147" s="68">
        <v>44007</v>
      </c>
      <c r="C147" s="36">
        <f>Sheet1!AU148</f>
        <v>0</v>
      </c>
      <c r="D147" s="36">
        <f>Sheet1!AV148</f>
        <v>0</v>
      </c>
      <c r="E147" s="36">
        <f>Sheet1!AW148</f>
        <v>0</v>
      </c>
      <c r="F147" s="36">
        <f>Sheet1!AX148</f>
        <v>0</v>
      </c>
      <c r="G147" s="36">
        <f>Sheet1!AY148</f>
        <v>0</v>
      </c>
      <c r="H147" s="36">
        <f>Sheet1!AZ148</f>
        <v>0</v>
      </c>
      <c r="I147" s="36">
        <f>Sheet1!BA148</f>
        <v>0</v>
      </c>
      <c r="J147" s="36">
        <f>Sheet1!BB148</f>
        <v>0</v>
      </c>
      <c r="K147" s="36">
        <f>Sheet1!BC148</f>
        <v>0</v>
      </c>
      <c r="L147" s="36">
        <f>Sheet1!BD148</f>
        <v>0</v>
      </c>
      <c r="M147" s="36">
        <f>Sheet1!BE148</f>
        <v>0</v>
      </c>
    </row>
    <row r="148" ht="15.25" spans="1:13">
      <c r="A148" t="s">
        <v>18</v>
      </c>
      <c r="B148" s="68">
        <v>44008</v>
      </c>
      <c r="C148" s="36">
        <f>Sheet1!AU149</f>
        <v>0</v>
      </c>
      <c r="D148" s="36">
        <f>Sheet1!AV149</f>
        <v>0</v>
      </c>
      <c r="E148" s="36">
        <f>Sheet1!AW149</f>
        <v>0</v>
      </c>
      <c r="F148" s="36">
        <f>Sheet1!AX149</f>
        <v>0</v>
      </c>
      <c r="G148" s="36">
        <f>Sheet1!AY149</f>
        <v>0</v>
      </c>
      <c r="H148" s="36">
        <f>Sheet1!AZ149</f>
        <v>0</v>
      </c>
      <c r="I148" s="36">
        <f>Sheet1!BA149</f>
        <v>0</v>
      </c>
      <c r="J148" s="36">
        <f>Sheet1!BB149</f>
        <v>0</v>
      </c>
      <c r="K148" s="36">
        <f>Sheet1!BC149</f>
        <v>0</v>
      </c>
      <c r="L148" s="36">
        <f>Sheet1!BD149</f>
        <v>0</v>
      </c>
      <c r="M148" s="36">
        <f>Sheet1!BE149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55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55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55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55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55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55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55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55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55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55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5"/>
      <c r="K159" s="60"/>
      <c r="L159" s="60"/>
      <c r="M159" s="60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79"/>
  <sheetViews>
    <sheetView tabSelected="1" topLeftCell="A139" workbookViewId="0">
      <selection activeCell="I139" sqref="I139:I159"/>
    </sheetView>
  </sheetViews>
  <sheetFormatPr defaultColWidth="8.72727272727273" defaultRowHeight="14"/>
  <cols>
    <col min="1" max="1" width="10.6272727272727" customWidth="1"/>
    <col min="2" max="2" width="8.72727272727273" style="68"/>
    <col min="3" max="10" width="9.75454545454545" style="3" customWidth="1"/>
    <col min="11" max="11" width="9.75454545454545" style="9" customWidth="1"/>
    <col min="12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ht="15.25" spans="1:13">
      <c r="A2" t="s">
        <v>20</v>
      </c>
      <c r="B2" s="68">
        <v>43831</v>
      </c>
      <c r="C2" s="36">
        <v>0</v>
      </c>
      <c r="D2" s="36">
        <v>0</v>
      </c>
      <c r="E2" s="36">
        <v>0</v>
      </c>
      <c r="F2" s="36">
        <v>0</v>
      </c>
      <c r="G2" s="36"/>
      <c r="H2" s="36"/>
      <c r="I2" s="36"/>
      <c r="J2" s="36"/>
      <c r="K2" s="55"/>
      <c r="L2" s="36"/>
      <c r="M2" s="36"/>
    </row>
    <row r="3" ht="15.25" spans="1:13">
      <c r="A3" t="s">
        <v>20</v>
      </c>
      <c r="B3" s="68">
        <v>43832</v>
      </c>
      <c r="C3" s="36">
        <v>0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55"/>
      <c r="L3" s="36"/>
      <c r="M3" s="36"/>
    </row>
    <row r="4" ht="15.25" spans="1:13">
      <c r="A4" t="s">
        <v>20</v>
      </c>
      <c r="B4" s="68">
        <v>43833</v>
      </c>
      <c r="C4" s="36">
        <v>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55"/>
      <c r="L4" s="36"/>
      <c r="M4" s="36"/>
    </row>
    <row r="5" ht="15.25" spans="1:13">
      <c r="A5" t="s">
        <v>20</v>
      </c>
      <c r="B5" s="68">
        <v>43834</v>
      </c>
      <c r="C5" s="36">
        <v>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55"/>
      <c r="L5" s="36"/>
      <c r="M5" s="36"/>
    </row>
    <row r="6" ht="15.25" spans="1:13">
      <c r="A6" t="s">
        <v>20</v>
      </c>
      <c r="B6" s="68">
        <v>43835</v>
      </c>
      <c r="C6" s="36">
        <v>0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55"/>
      <c r="L6" s="36"/>
      <c r="M6" s="36"/>
    </row>
    <row r="7" ht="15.25" spans="1:13">
      <c r="A7" t="s">
        <v>20</v>
      </c>
      <c r="B7" s="68">
        <v>43836</v>
      </c>
      <c r="C7" s="36">
        <v>0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55"/>
      <c r="L7" s="36"/>
      <c r="M7" s="36"/>
    </row>
    <row r="8" ht="15.25" spans="1:13">
      <c r="A8" t="s">
        <v>20</v>
      </c>
      <c r="B8" s="68">
        <v>43837</v>
      </c>
      <c r="C8" s="36">
        <v>0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55"/>
      <c r="L8" s="36"/>
      <c r="M8" s="36"/>
    </row>
    <row r="9" ht="15.25" spans="1:13">
      <c r="A9" t="s">
        <v>20</v>
      </c>
      <c r="B9" s="68">
        <v>43838</v>
      </c>
      <c r="C9" s="36">
        <v>0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55"/>
      <c r="L9" s="36"/>
      <c r="M9" s="36"/>
    </row>
    <row r="10" ht="15.25" spans="1:13">
      <c r="A10" t="s">
        <v>20</v>
      </c>
      <c r="B10" s="68">
        <v>43839</v>
      </c>
      <c r="C10" s="36">
        <v>0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55"/>
      <c r="L10" s="36"/>
      <c r="M10" s="36"/>
    </row>
    <row r="11" ht="15.25" spans="1:13">
      <c r="A11" t="s">
        <v>20</v>
      </c>
      <c r="B11" s="68">
        <v>43840</v>
      </c>
      <c r="C11" s="36">
        <v>0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55"/>
      <c r="L11" s="36"/>
      <c r="M11" s="36"/>
    </row>
    <row r="12" ht="15.25" spans="1:13">
      <c r="A12" t="s">
        <v>20</v>
      </c>
      <c r="B12" s="68">
        <v>43841</v>
      </c>
      <c r="C12" s="36">
        <v>0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55"/>
      <c r="L12" s="36"/>
      <c r="M12" s="36"/>
    </row>
    <row r="13" ht="15.25" spans="1:13">
      <c r="A13" t="s">
        <v>20</v>
      </c>
      <c r="B13" s="68">
        <v>43842</v>
      </c>
      <c r="C13" s="36">
        <v>0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55"/>
      <c r="L13" s="36"/>
      <c r="M13" s="36"/>
    </row>
    <row r="14" ht="15.25" spans="1:13">
      <c r="A14" t="s">
        <v>20</v>
      </c>
      <c r="B14" s="68">
        <v>43843</v>
      </c>
      <c r="C14" s="36">
        <v>0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55"/>
      <c r="L14" s="36"/>
      <c r="M14" s="36"/>
    </row>
    <row r="15" ht="15.25" spans="1:13">
      <c r="A15" t="s">
        <v>20</v>
      </c>
      <c r="B15" s="68">
        <v>43844</v>
      </c>
      <c r="C15" s="36">
        <v>0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55"/>
      <c r="L15" s="36"/>
      <c r="M15" s="36"/>
    </row>
    <row r="16" ht="15.25" spans="1:13">
      <c r="A16" t="s">
        <v>20</v>
      </c>
      <c r="B16" s="68">
        <v>43845</v>
      </c>
      <c r="C16" s="36">
        <v>0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55"/>
      <c r="L16" s="36"/>
      <c r="M16" s="36"/>
    </row>
    <row r="17" ht="15.25" spans="1:13">
      <c r="A17" t="s">
        <v>20</v>
      </c>
      <c r="B17" s="68">
        <v>43846</v>
      </c>
      <c r="C17" s="36">
        <v>0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55"/>
      <c r="L17" s="36"/>
      <c r="M17" s="36"/>
    </row>
    <row r="18" ht="15.25" spans="1:13">
      <c r="A18" t="s">
        <v>20</v>
      </c>
      <c r="B18" s="68">
        <v>43847</v>
      </c>
      <c r="C18" s="36">
        <v>0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55"/>
      <c r="L18" s="36"/>
      <c r="M18" s="36"/>
    </row>
    <row r="19" ht="15.25" spans="1:13">
      <c r="A19" t="s">
        <v>20</v>
      </c>
      <c r="B19" s="68">
        <v>43848</v>
      </c>
      <c r="C19" s="36">
        <v>0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55"/>
      <c r="L19" s="36"/>
      <c r="M19" s="36"/>
    </row>
    <row r="20" ht="15.25" spans="1:13">
      <c r="A20" t="s">
        <v>20</v>
      </c>
      <c r="B20" s="68">
        <v>43849</v>
      </c>
      <c r="C20" s="36">
        <v>0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55"/>
      <c r="L20" s="36"/>
      <c r="M20" s="36"/>
    </row>
    <row r="21" ht="15.25" spans="1:13">
      <c r="A21" t="s">
        <v>20</v>
      </c>
      <c r="B21" s="68">
        <v>43850</v>
      </c>
      <c r="C21" s="36">
        <v>0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55"/>
      <c r="L21" s="36"/>
      <c r="M21" s="36"/>
    </row>
    <row r="22" ht="15.25" spans="1:13">
      <c r="A22" t="s">
        <v>20</v>
      </c>
      <c r="B22" s="68">
        <v>43851</v>
      </c>
      <c r="C22" s="36">
        <v>0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55"/>
      <c r="L22" s="36"/>
      <c r="M22" s="36"/>
    </row>
    <row r="23" ht="15.25" spans="1:13">
      <c r="A23" t="s">
        <v>20</v>
      </c>
      <c r="B23" s="68">
        <v>43852</v>
      </c>
      <c r="C23" s="36">
        <v>0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55"/>
      <c r="L23" s="36"/>
      <c r="M23" s="36"/>
    </row>
    <row r="24" ht="15.25" spans="1:13">
      <c r="A24" t="s">
        <v>20</v>
      </c>
      <c r="B24" s="68">
        <v>43853</v>
      </c>
      <c r="C24" s="36">
        <v>0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55"/>
      <c r="L24" s="36"/>
      <c r="M24" s="36"/>
    </row>
    <row r="25" ht="15.25" spans="1:13">
      <c r="A25" t="s">
        <v>20</v>
      </c>
      <c r="B25" s="68">
        <v>43854</v>
      </c>
      <c r="C25" s="36">
        <v>3</v>
      </c>
      <c r="D25" s="36">
        <v>3</v>
      </c>
      <c r="E25" s="36">
        <v>0</v>
      </c>
      <c r="F25" s="36">
        <v>0</v>
      </c>
      <c r="G25" s="36"/>
      <c r="H25" s="36"/>
      <c r="I25" s="36"/>
      <c r="J25" s="36"/>
      <c r="K25" s="55"/>
      <c r="L25" s="36"/>
      <c r="M25" s="36"/>
    </row>
    <row r="26" ht="15.25" spans="1:13">
      <c r="A26" t="s">
        <v>20</v>
      </c>
      <c r="B26" s="68">
        <v>43855</v>
      </c>
      <c r="C26" s="36">
        <v>3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55"/>
      <c r="L26" s="36"/>
      <c r="M26" s="36"/>
    </row>
    <row r="27" ht="15.25" spans="1:13">
      <c r="A27" t="s">
        <v>20</v>
      </c>
      <c r="B27" s="68">
        <v>43856</v>
      </c>
      <c r="C27" s="36">
        <v>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55"/>
      <c r="L27" s="36"/>
      <c r="M27" s="36"/>
    </row>
    <row r="28" ht="15.25" spans="1:13">
      <c r="A28" t="s">
        <v>20</v>
      </c>
      <c r="B28" s="68">
        <v>43857</v>
      </c>
      <c r="C28" s="36">
        <v>3</v>
      </c>
      <c r="D28" s="36">
        <v>0</v>
      </c>
      <c r="E28" s="36">
        <v>0</v>
      </c>
      <c r="F28" s="36">
        <v>0</v>
      </c>
      <c r="G28" s="36"/>
      <c r="H28" s="36"/>
      <c r="I28" s="36"/>
      <c r="J28" s="36"/>
      <c r="K28" s="55"/>
      <c r="L28" s="36"/>
      <c r="M28" s="36"/>
    </row>
    <row r="29" ht="15.25" spans="1:13">
      <c r="A29" t="s">
        <v>20</v>
      </c>
      <c r="B29" s="68">
        <v>43858</v>
      </c>
      <c r="C29" s="36">
        <v>4</v>
      </c>
      <c r="D29" s="36">
        <v>1</v>
      </c>
      <c r="E29" s="36">
        <v>0</v>
      </c>
      <c r="F29" s="36">
        <v>0</v>
      </c>
      <c r="G29" s="36"/>
      <c r="H29" s="36"/>
      <c r="I29" s="36"/>
      <c r="J29" s="36"/>
      <c r="K29" s="55"/>
      <c r="L29" s="36"/>
      <c r="M29" s="36"/>
    </row>
    <row r="30" ht="15.25" spans="1:13">
      <c r="A30" t="s">
        <v>20</v>
      </c>
      <c r="B30" s="68">
        <v>43859</v>
      </c>
      <c r="C30" s="36">
        <v>5</v>
      </c>
      <c r="D30" s="36">
        <v>1</v>
      </c>
      <c r="E30" s="36">
        <v>0</v>
      </c>
      <c r="F30" s="36">
        <v>0</v>
      </c>
      <c r="G30" s="36"/>
      <c r="H30" s="36"/>
      <c r="I30" s="36"/>
      <c r="J30" s="36"/>
      <c r="K30" s="55"/>
      <c r="L30" s="36"/>
      <c r="M30" s="36"/>
    </row>
    <row r="31" ht="15.25" spans="1:13">
      <c r="A31" t="s">
        <v>20</v>
      </c>
      <c r="B31" s="68">
        <v>43860</v>
      </c>
      <c r="C31" s="36">
        <v>6</v>
      </c>
      <c r="D31" s="36">
        <v>1</v>
      </c>
      <c r="E31" s="36">
        <v>0</v>
      </c>
      <c r="F31" s="36">
        <v>0</v>
      </c>
      <c r="G31" s="36"/>
      <c r="H31" s="36"/>
      <c r="I31" s="36"/>
      <c r="J31" s="36"/>
      <c r="K31" s="55"/>
      <c r="L31" s="36"/>
      <c r="M31" s="36"/>
    </row>
    <row r="32" ht="15.25" spans="1:13">
      <c r="A32" t="s">
        <v>20</v>
      </c>
      <c r="B32" s="68">
        <v>43861</v>
      </c>
      <c r="C32" s="36">
        <v>6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55"/>
      <c r="L32" s="36"/>
      <c r="M32" s="36"/>
    </row>
    <row r="33" ht="15.25" spans="1:13">
      <c r="A33" t="s">
        <v>20</v>
      </c>
      <c r="B33" s="68">
        <v>43862</v>
      </c>
      <c r="C33" s="36">
        <v>6</v>
      </c>
      <c r="D33" s="36">
        <v>0</v>
      </c>
      <c r="E33" s="36">
        <v>0</v>
      </c>
      <c r="F33" s="36">
        <v>0</v>
      </c>
      <c r="G33" s="36"/>
      <c r="H33" s="36"/>
      <c r="I33" s="36"/>
      <c r="J33" s="36"/>
      <c r="K33" s="55"/>
      <c r="L33" s="36"/>
      <c r="M33" s="36"/>
    </row>
    <row r="34" ht="15.25" spans="1:13">
      <c r="A34" t="s">
        <v>20</v>
      </c>
      <c r="B34" s="68">
        <v>43863</v>
      </c>
      <c r="C34" s="36">
        <v>6</v>
      </c>
      <c r="D34" s="36">
        <v>0</v>
      </c>
      <c r="E34" s="36">
        <v>0</v>
      </c>
      <c r="F34" s="36">
        <v>0</v>
      </c>
      <c r="G34" s="35"/>
      <c r="H34" s="35"/>
      <c r="I34" s="35"/>
      <c r="J34" s="35"/>
      <c r="K34" s="55"/>
      <c r="L34" s="35"/>
      <c r="M34" s="35"/>
    </row>
    <row r="35" ht="15.25" spans="1:13">
      <c r="A35" t="s">
        <v>20</v>
      </c>
      <c r="B35" s="68">
        <v>43864</v>
      </c>
      <c r="C35" s="35">
        <v>6</v>
      </c>
      <c r="D35" s="35">
        <v>0</v>
      </c>
      <c r="E35" s="35">
        <v>0</v>
      </c>
      <c r="F35" s="35">
        <v>0</v>
      </c>
      <c r="G35" s="36"/>
      <c r="H35" s="36"/>
      <c r="I35" s="36"/>
      <c r="J35" s="36"/>
      <c r="K35" s="55"/>
      <c r="L35" s="36"/>
      <c r="M35" s="36"/>
    </row>
    <row r="36" ht="15.25" spans="1:13">
      <c r="A36" t="s">
        <v>20</v>
      </c>
      <c r="B36" s="68">
        <v>43865</v>
      </c>
      <c r="C36" s="36">
        <v>6</v>
      </c>
      <c r="D36" s="36">
        <v>0</v>
      </c>
      <c r="E36" s="36">
        <v>0</v>
      </c>
      <c r="F36" s="36">
        <v>0</v>
      </c>
      <c r="G36" s="36"/>
      <c r="H36" s="36"/>
      <c r="I36" s="36"/>
      <c r="J36" s="36"/>
      <c r="K36" s="55"/>
      <c r="L36" s="36"/>
      <c r="M36" s="36"/>
    </row>
    <row r="37" ht="15.25" spans="1:13">
      <c r="A37" t="s">
        <v>20</v>
      </c>
      <c r="B37" s="68">
        <v>43866</v>
      </c>
      <c r="C37" s="36">
        <v>6</v>
      </c>
      <c r="D37" s="36">
        <v>0</v>
      </c>
      <c r="E37" s="36">
        <v>0</v>
      </c>
      <c r="F37" s="36">
        <v>0</v>
      </c>
      <c r="G37" s="36"/>
      <c r="H37" s="36"/>
      <c r="I37" s="36"/>
      <c r="J37" s="36"/>
      <c r="K37" s="55"/>
      <c r="L37" s="36"/>
      <c r="M37" s="36"/>
    </row>
    <row r="38" ht="15.25" spans="1:13">
      <c r="A38" t="s">
        <v>20</v>
      </c>
      <c r="B38" s="68">
        <v>43867</v>
      </c>
      <c r="C38" s="36">
        <v>6</v>
      </c>
      <c r="D38" s="36">
        <v>0</v>
      </c>
      <c r="E38" s="36">
        <v>0</v>
      </c>
      <c r="F38" s="36">
        <v>0</v>
      </c>
      <c r="G38" s="36"/>
      <c r="H38" s="36"/>
      <c r="I38" s="36"/>
      <c r="J38" s="36"/>
      <c r="K38" s="55"/>
      <c r="L38" s="36"/>
      <c r="M38" s="36"/>
    </row>
    <row r="39" ht="15.25" spans="1:13">
      <c r="A39" t="s">
        <v>20</v>
      </c>
      <c r="B39" s="68">
        <v>43868</v>
      </c>
      <c r="C39" s="36">
        <v>11</v>
      </c>
      <c r="D39" s="36">
        <v>5</v>
      </c>
      <c r="E39" s="36">
        <v>0</v>
      </c>
      <c r="F39" s="36">
        <v>0</v>
      </c>
      <c r="G39" s="36"/>
      <c r="H39" s="36"/>
      <c r="I39" s="36"/>
      <c r="J39" s="36"/>
      <c r="K39" s="55"/>
      <c r="L39" s="36"/>
      <c r="M39" s="36"/>
    </row>
    <row r="40" ht="15.25" spans="1:13">
      <c r="A40" t="s">
        <v>20</v>
      </c>
      <c r="B40" s="68">
        <v>43869</v>
      </c>
      <c r="C40" s="36">
        <v>11</v>
      </c>
      <c r="D40" s="36">
        <v>0</v>
      </c>
      <c r="E40" s="36">
        <v>0</v>
      </c>
      <c r="F40" s="36">
        <v>0</v>
      </c>
      <c r="G40" s="36"/>
      <c r="H40" s="36"/>
      <c r="I40" s="36"/>
      <c r="J40" s="36"/>
      <c r="K40" s="55"/>
      <c r="L40" s="36"/>
      <c r="M40" s="36"/>
    </row>
    <row r="41" ht="15.25" spans="1:13">
      <c r="A41" t="s">
        <v>20</v>
      </c>
      <c r="B41" s="68">
        <v>43870</v>
      </c>
      <c r="C41" s="36">
        <v>11</v>
      </c>
      <c r="D41" s="36">
        <v>0</v>
      </c>
      <c r="E41" s="36">
        <v>0</v>
      </c>
      <c r="F41" s="36">
        <v>0</v>
      </c>
      <c r="G41" s="36"/>
      <c r="H41" s="36"/>
      <c r="I41" s="36"/>
      <c r="J41" s="36"/>
      <c r="K41" s="55"/>
      <c r="L41" s="36"/>
      <c r="M41" s="36"/>
    </row>
    <row r="42" ht="15.25" spans="1:13">
      <c r="A42" t="s">
        <v>20</v>
      </c>
      <c r="B42" s="68">
        <v>43871</v>
      </c>
      <c r="C42" s="36">
        <v>11</v>
      </c>
      <c r="D42" s="36">
        <v>0</v>
      </c>
      <c r="E42" s="36">
        <v>0</v>
      </c>
      <c r="F42" s="36">
        <v>0</v>
      </c>
      <c r="G42" s="36"/>
      <c r="H42" s="36"/>
      <c r="I42" s="36"/>
      <c r="J42" s="36"/>
      <c r="K42" s="55"/>
      <c r="L42" s="36"/>
      <c r="M42" s="36"/>
    </row>
    <row r="43" ht="15.25" spans="1:13">
      <c r="A43" t="s">
        <v>20</v>
      </c>
      <c r="B43" s="68">
        <v>43872</v>
      </c>
      <c r="C43" s="36">
        <v>11</v>
      </c>
      <c r="D43" s="36">
        <v>0</v>
      </c>
      <c r="E43" s="36">
        <v>0</v>
      </c>
      <c r="F43" s="36">
        <v>0</v>
      </c>
      <c r="G43" s="36"/>
      <c r="H43" s="36"/>
      <c r="I43" s="36"/>
      <c r="J43" s="36"/>
      <c r="K43" s="55"/>
      <c r="L43" s="36"/>
      <c r="M43" s="36"/>
    </row>
    <row r="44" ht="15.25" spans="1:13">
      <c r="A44" t="s">
        <v>20</v>
      </c>
      <c r="B44" s="68">
        <v>43873</v>
      </c>
      <c r="C44" s="36">
        <v>11</v>
      </c>
      <c r="D44" s="36">
        <v>0</v>
      </c>
      <c r="E44" s="36">
        <v>0</v>
      </c>
      <c r="F44" s="36">
        <v>0</v>
      </c>
      <c r="G44" s="36"/>
      <c r="H44" s="36"/>
      <c r="I44" s="36"/>
      <c r="J44" s="36"/>
      <c r="K44" s="55"/>
      <c r="L44" s="36"/>
      <c r="M44" s="36"/>
    </row>
    <row r="45" ht="15.25" spans="1:13">
      <c r="A45" t="s">
        <v>20</v>
      </c>
      <c r="B45" s="68">
        <v>43874</v>
      </c>
      <c r="C45" s="36">
        <v>11</v>
      </c>
      <c r="D45" s="36">
        <v>0</v>
      </c>
      <c r="E45" s="36">
        <v>0</v>
      </c>
      <c r="F45" s="36">
        <v>0</v>
      </c>
      <c r="G45" s="36"/>
      <c r="H45" s="36"/>
      <c r="I45" s="36"/>
      <c r="J45" s="36"/>
      <c r="K45" s="55"/>
      <c r="L45" s="36"/>
      <c r="M45" s="36"/>
    </row>
    <row r="46" ht="15.25" spans="1:13">
      <c r="A46" t="s">
        <v>20</v>
      </c>
      <c r="B46" s="68">
        <v>43875</v>
      </c>
      <c r="C46" s="36">
        <v>11</v>
      </c>
      <c r="D46" s="36">
        <v>0</v>
      </c>
      <c r="E46" s="36">
        <v>1</v>
      </c>
      <c r="F46" s="36">
        <v>1</v>
      </c>
      <c r="G46" s="36"/>
      <c r="H46" s="36"/>
      <c r="I46" s="36"/>
      <c r="J46" s="36"/>
      <c r="K46" s="55"/>
      <c r="L46" s="36"/>
      <c r="M46" s="36"/>
    </row>
    <row r="47" ht="15.25" spans="1:13">
      <c r="A47" t="s">
        <v>20</v>
      </c>
      <c r="B47" s="68">
        <v>43876</v>
      </c>
      <c r="C47" s="36">
        <v>11</v>
      </c>
      <c r="D47" s="36">
        <v>0</v>
      </c>
      <c r="E47" s="36">
        <v>1</v>
      </c>
      <c r="F47" s="36">
        <v>0</v>
      </c>
      <c r="G47" s="36"/>
      <c r="H47" s="36"/>
      <c r="I47" s="36"/>
      <c r="J47" s="36"/>
      <c r="K47" s="55"/>
      <c r="L47" s="36"/>
      <c r="M47" s="36"/>
    </row>
    <row r="48" ht="15.25" spans="1:13">
      <c r="A48" t="s">
        <v>20</v>
      </c>
      <c r="B48" s="68">
        <v>43877</v>
      </c>
      <c r="C48" s="36">
        <v>12</v>
      </c>
      <c r="D48" s="36">
        <v>1</v>
      </c>
      <c r="E48" s="36">
        <v>1</v>
      </c>
      <c r="F48" s="36">
        <v>0</v>
      </c>
      <c r="G48" s="36"/>
      <c r="H48" s="36"/>
      <c r="I48" s="36"/>
      <c r="J48" s="36"/>
      <c r="K48" s="55"/>
      <c r="L48" s="36"/>
      <c r="M48" s="36"/>
    </row>
    <row r="49" ht="15.25" spans="1:13">
      <c r="A49" t="s">
        <v>20</v>
      </c>
      <c r="B49" s="68">
        <v>43878</v>
      </c>
      <c r="C49" s="36">
        <v>12</v>
      </c>
      <c r="D49" s="36">
        <v>0</v>
      </c>
      <c r="E49" s="36">
        <v>1</v>
      </c>
      <c r="F49" s="36">
        <v>0</v>
      </c>
      <c r="G49" s="36"/>
      <c r="H49" s="36"/>
      <c r="I49" s="36"/>
      <c r="J49" s="36"/>
      <c r="K49" s="55"/>
      <c r="L49" s="36"/>
      <c r="M49" s="36"/>
    </row>
    <row r="50" ht="15.25" spans="1:13">
      <c r="A50" t="s">
        <v>20</v>
      </c>
      <c r="B50" s="68">
        <v>43879</v>
      </c>
      <c r="C50" s="36">
        <v>12</v>
      </c>
      <c r="D50" s="36">
        <v>0</v>
      </c>
      <c r="E50" s="36">
        <v>1</v>
      </c>
      <c r="F50" s="36">
        <v>0</v>
      </c>
      <c r="G50" s="36"/>
      <c r="H50" s="36"/>
      <c r="I50" s="36"/>
      <c r="J50" s="36"/>
      <c r="K50" s="55"/>
      <c r="L50" s="36"/>
      <c r="M50" s="36"/>
    </row>
    <row r="51" ht="15.25" spans="1:13">
      <c r="A51" t="s">
        <v>20</v>
      </c>
      <c r="B51" s="68">
        <v>43880</v>
      </c>
      <c r="C51" s="36">
        <v>12</v>
      </c>
      <c r="D51" s="36">
        <v>0</v>
      </c>
      <c r="E51" s="36">
        <v>1</v>
      </c>
      <c r="F51" s="36">
        <v>0</v>
      </c>
      <c r="G51" s="36"/>
      <c r="H51" s="36"/>
      <c r="I51" s="36"/>
      <c r="J51" s="36"/>
      <c r="K51" s="55"/>
      <c r="L51" s="36"/>
      <c r="M51" s="36"/>
    </row>
    <row r="52" ht="15.25" spans="1:13">
      <c r="A52" t="s">
        <v>20</v>
      </c>
      <c r="B52" s="68">
        <v>43881</v>
      </c>
      <c r="C52" s="36">
        <v>12</v>
      </c>
      <c r="D52" s="36">
        <v>0</v>
      </c>
      <c r="E52" s="36">
        <v>1</v>
      </c>
      <c r="F52" s="36">
        <v>0</v>
      </c>
      <c r="G52" s="70"/>
      <c r="H52" s="70"/>
      <c r="I52" s="70"/>
      <c r="J52" s="70"/>
      <c r="K52" s="55"/>
      <c r="L52" s="70"/>
      <c r="M52" s="70"/>
    </row>
    <row r="53" ht="15.25" spans="1:13">
      <c r="A53" t="s">
        <v>20</v>
      </c>
      <c r="B53" s="68">
        <v>43882</v>
      </c>
      <c r="C53" s="70">
        <v>12</v>
      </c>
      <c r="D53" s="70">
        <v>0</v>
      </c>
      <c r="E53" s="70">
        <v>1</v>
      </c>
      <c r="F53" s="70">
        <v>0</v>
      </c>
      <c r="G53" s="70"/>
      <c r="H53" s="70"/>
      <c r="I53" s="70"/>
      <c r="J53" s="70"/>
      <c r="K53" s="55"/>
      <c r="L53" s="70"/>
      <c r="M53" s="70"/>
    </row>
    <row r="54" ht="15.25" spans="1:13">
      <c r="A54" t="s">
        <v>20</v>
      </c>
      <c r="B54" s="68">
        <v>43883</v>
      </c>
      <c r="C54" s="70">
        <v>12</v>
      </c>
      <c r="D54" s="70">
        <v>0</v>
      </c>
      <c r="E54" s="70">
        <v>1</v>
      </c>
      <c r="F54" s="70">
        <v>0</v>
      </c>
      <c r="G54" s="70"/>
      <c r="H54" s="70"/>
      <c r="I54" s="70"/>
      <c r="J54" s="70"/>
      <c r="K54" s="55"/>
      <c r="L54" s="70"/>
      <c r="M54" s="70"/>
    </row>
    <row r="55" ht="15.25" spans="1:13">
      <c r="A55" t="s">
        <v>20</v>
      </c>
      <c r="B55" s="68">
        <v>43884</v>
      </c>
      <c r="C55" s="70">
        <v>12</v>
      </c>
      <c r="D55" s="70">
        <v>0</v>
      </c>
      <c r="E55" s="70">
        <v>1</v>
      </c>
      <c r="F55" s="70">
        <v>0</v>
      </c>
      <c r="G55" s="70"/>
      <c r="H55" s="70"/>
      <c r="I55" s="70"/>
      <c r="J55" s="70"/>
      <c r="K55" s="55"/>
      <c r="L55" s="70"/>
      <c r="M55" s="70"/>
    </row>
    <row r="56" ht="15.25" spans="1:13">
      <c r="A56" t="s">
        <v>20</v>
      </c>
      <c r="B56" s="68">
        <v>43885</v>
      </c>
      <c r="C56" s="70">
        <v>12</v>
      </c>
      <c r="D56" s="70">
        <v>0</v>
      </c>
      <c r="E56" s="70">
        <v>1</v>
      </c>
      <c r="F56" s="70">
        <v>0</v>
      </c>
      <c r="G56" s="70"/>
      <c r="H56" s="70"/>
      <c r="I56" s="70"/>
      <c r="J56" s="70"/>
      <c r="K56" s="55"/>
      <c r="L56" s="70"/>
      <c r="M56" s="70"/>
    </row>
    <row r="57" ht="15.25" spans="1:13">
      <c r="A57" t="s">
        <v>20</v>
      </c>
      <c r="B57" s="68">
        <v>43886</v>
      </c>
      <c r="C57" s="70">
        <v>14</v>
      </c>
      <c r="D57" s="70">
        <v>2</v>
      </c>
      <c r="E57" s="70">
        <v>1</v>
      </c>
      <c r="F57" s="70">
        <v>0</v>
      </c>
      <c r="G57" s="70"/>
      <c r="H57" s="70"/>
      <c r="I57" s="70"/>
      <c r="J57" s="70"/>
      <c r="K57" s="55"/>
      <c r="L57" s="70"/>
      <c r="M57" s="70"/>
    </row>
    <row r="58" ht="15.25" spans="1:13">
      <c r="A58" t="s">
        <v>20</v>
      </c>
      <c r="B58" s="68">
        <v>43887</v>
      </c>
      <c r="C58" s="70">
        <v>17</v>
      </c>
      <c r="D58" s="70">
        <v>3</v>
      </c>
      <c r="E58" s="70">
        <v>2</v>
      </c>
      <c r="F58" s="70">
        <v>1</v>
      </c>
      <c r="G58" s="70"/>
      <c r="H58" s="70"/>
      <c r="I58" s="70"/>
      <c r="J58" s="70"/>
      <c r="K58" s="55"/>
      <c r="L58" s="70"/>
      <c r="M58" s="70"/>
    </row>
    <row r="59" ht="15.25" spans="1:13">
      <c r="A59" t="s">
        <v>20</v>
      </c>
      <c r="B59" s="68">
        <v>43888</v>
      </c>
      <c r="C59" s="70">
        <v>38</v>
      </c>
      <c r="D59" s="70">
        <v>21</v>
      </c>
      <c r="E59" s="70">
        <v>2</v>
      </c>
      <c r="F59" s="70">
        <v>0</v>
      </c>
      <c r="G59" s="70"/>
      <c r="H59" s="70"/>
      <c r="I59" s="70"/>
      <c r="J59" s="70"/>
      <c r="K59" s="55"/>
      <c r="L59" s="70"/>
      <c r="M59" s="70"/>
    </row>
    <row r="60" ht="15.25" spans="1:13">
      <c r="A60" t="s">
        <v>20</v>
      </c>
      <c r="B60" s="68">
        <v>43889</v>
      </c>
      <c r="C60" s="70">
        <v>57</v>
      </c>
      <c r="D60" s="70">
        <v>19</v>
      </c>
      <c r="E60" s="70">
        <v>2</v>
      </c>
      <c r="F60" s="70">
        <v>0</v>
      </c>
      <c r="G60" s="70"/>
      <c r="H60" s="70"/>
      <c r="I60" s="70"/>
      <c r="J60" s="70"/>
      <c r="K60" s="55"/>
      <c r="L60" s="70"/>
      <c r="M60" s="70"/>
    </row>
    <row r="61" ht="15.25" spans="1:13">
      <c r="A61" t="s">
        <v>20</v>
      </c>
      <c r="B61" s="68">
        <v>43890</v>
      </c>
      <c r="C61" s="70">
        <v>100</v>
      </c>
      <c r="D61" s="70">
        <v>43</v>
      </c>
      <c r="E61" s="70">
        <v>2</v>
      </c>
      <c r="F61" s="70">
        <v>0</v>
      </c>
      <c r="G61" s="70"/>
      <c r="H61" s="70"/>
      <c r="I61" s="70"/>
      <c r="J61" s="70"/>
      <c r="K61" s="55"/>
      <c r="L61" s="70"/>
      <c r="M61" s="70"/>
    </row>
    <row r="62" ht="15.25" spans="1:13">
      <c r="A62" t="s">
        <v>20</v>
      </c>
      <c r="B62" s="68">
        <v>43891</v>
      </c>
      <c r="C62" s="70">
        <v>130</v>
      </c>
      <c r="D62" s="70">
        <v>30</v>
      </c>
      <c r="E62" s="70">
        <v>2</v>
      </c>
      <c r="F62" s="70">
        <v>0</v>
      </c>
      <c r="G62" s="70"/>
      <c r="H62" s="70"/>
      <c r="I62" s="70"/>
      <c r="J62" s="70"/>
      <c r="K62" s="55"/>
      <c r="L62" s="70"/>
      <c r="M62" s="70"/>
    </row>
    <row r="63" ht="15.25" spans="1:13">
      <c r="A63" t="s">
        <v>20</v>
      </c>
      <c r="B63" s="68">
        <v>43892</v>
      </c>
      <c r="C63" s="70">
        <v>178</v>
      </c>
      <c r="D63" s="70">
        <v>48</v>
      </c>
      <c r="E63" s="70">
        <v>3</v>
      </c>
      <c r="F63" s="70">
        <v>1</v>
      </c>
      <c r="G63" s="70"/>
      <c r="H63" s="70"/>
      <c r="I63" s="70"/>
      <c r="J63" s="70"/>
      <c r="K63" s="55"/>
      <c r="L63" s="70"/>
      <c r="M63" s="70"/>
    </row>
    <row r="64" ht="15.25" spans="1:13">
      <c r="A64" t="s">
        <v>20</v>
      </c>
      <c r="B64" s="68">
        <v>43893</v>
      </c>
      <c r="C64" s="70">
        <v>212</v>
      </c>
      <c r="D64" s="70">
        <v>34</v>
      </c>
      <c r="E64" s="70">
        <v>4</v>
      </c>
      <c r="F64" s="70">
        <v>1</v>
      </c>
      <c r="G64" s="70"/>
      <c r="H64" s="70"/>
      <c r="I64" s="70"/>
      <c r="J64" s="70"/>
      <c r="K64" s="55"/>
      <c r="L64" s="70"/>
      <c r="M64" s="70"/>
    </row>
    <row r="65" ht="15.25" spans="1:13">
      <c r="A65" t="s">
        <v>20</v>
      </c>
      <c r="B65" s="68">
        <v>43894</v>
      </c>
      <c r="C65" s="70">
        <v>285</v>
      </c>
      <c r="D65" s="70">
        <v>73</v>
      </c>
      <c r="E65" s="70">
        <v>4</v>
      </c>
      <c r="F65" s="70">
        <v>0</v>
      </c>
      <c r="G65" s="70"/>
      <c r="H65" s="70"/>
      <c r="I65" s="70"/>
      <c r="J65" s="70"/>
      <c r="K65" s="55"/>
      <c r="L65" s="70"/>
      <c r="M65" s="47"/>
    </row>
    <row r="66" ht="15.25" spans="1:12">
      <c r="A66" t="s">
        <v>20</v>
      </c>
      <c r="B66" s="68">
        <v>43895</v>
      </c>
      <c r="C66" s="47">
        <v>423</v>
      </c>
      <c r="D66" s="47">
        <v>138</v>
      </c>
      <c r="E66" s="47">
        <v>7</v>
      </c>
      <c r="F66" s="47">
        <v>3</v>
      </c>
      <c r="G66" s="70"/>
      <c r="H66" s="70"/>
      <c r="I66" s="70"/>
      <c r="J66" s="70"/>
      <c r="K66" s="55"/>
      <c r="L66" s="70"/>
    </row>
    <row r="67" ht="15.25" spans="1:13">
      <c r="A67" t="s">
        <v>20</v>
      </c>
      <c r="B67" s="68">
        <v>43896</v>
      </c>
      <c r="C67" s="36">
        <v>613</v>
      </c>
      <c r="D67" s="36">
        <v>190</v>
      </c>
      <c r="E67" s="36">
        <v>9</v>
      </c>
      <c r="F67" s="36">
        <v>2</v>
      </c>
      <c r="G67" s="35">
        <v>12</v>
      </c>
      <c r="H67" s="35">
        <f>C67-E67-G67</f>
        <v>592</v>
      </c>
      <c r="I67" s="35">
        <v>23</v>
      </c>
      <c r="J67" s="35"/>
      <c r="K67" s="55"/>
      <c r="L67" s="35"/>
      <c r="M67" s="35"/>
    </row>
    <row r="68" ht="15.25" spans="1:13">
      <c r="A68" t="s">
        <v>20</v>
      </c>
      <c r="B68" s="68">
        <v>43897</v>
      </c>
      <c r="C68" s="40">
        <v>716</v>
      </c>
      <c r="D68" s="40">
        <v>103</v>
      </c>
      <c r="E68" s="40">
        <v>10</v>
      </c>
      <c r="F68" s="40">
        <v>1</v>
      </c>
      <c r="G68" s="36">
        <v>12</v>
      </c>
      <c r="H68" s="35">
        <f t="shared" ref="H68:H131" si="0">C68-E68-G68</f>
        <v>694</v>
      </c>
      <c r="I68" s="36">
        <v>45</v>
      </c>
      <c r="J68" s="55">
        <f>C68/65273511*1000000</f>
        <v>10.9692276243575</v>
      </c>
      <c r="K68" s="55"/>
      <c r="L68" s="36"/>
      <c r="M68" s="36"/>
    </row>
    <row r="69" ht="15.25" spans="1:13">
      <c r="A69" t="s">
        <v>20</v>
      </c>
      <c r="B69" s="68">
        <v>43898</v>
      </c>
      <c r="C69" s="40">
        <v>1126</v>
      </c>
      <c r="D69" s="40">
        <v>410</v>
      </c>
      <c r="E69" s="40">
        <v>19</v>
      </c>
      <c r="F69" s="40">
        <v>9</v>
      </c>
      <c r="G69" s="36">
        <v>12</v>
      </c>
      <c r="H69" s="35">
        <f t="shared" si="0"/>
        <v>1095</v>
      </c>
      <c r="I69" s="36">
        <v>45</v>
      </c>
      <c r="J69" s="55">
        <f>C69/65273511*1000000</f>
        <v>17.2504892528303</v>
      </c>
      <c r="K69" s="55"/>
      <c r="L69" s="36"/>
      <c r="M69" s="36"/>
    </row>
    <row r="70" ht="15.25" spans="1:13">
      <c r="A70" t="s">
        <v>20</v>
      </c>
      <c r="B70" s="68">
        <v>43899</v>
      </c>
      <c r="C70" s="40">
        <v>1412</v>
      </c>
      <c r="D70" s="40">
        <v>286</v>
      </c>
      <c r="E70" s="40">
        <v>30</v>
      </c>
      <c r="F70" s="40">
        <v>11</v>
      </c>
      <c r="G70" s="36">
        <v>12</v>
      </c>
      <c r="H70" s="35">
        <f t="shared" si="0"/>
        <v>1370</v>
      </c>
      <c r="I70" s="36">
        <v>66</v>
      </c>
      <c r="J70" s="55">
        <f t="shared" ref="J70:J133" si="1">C70/65273511*1000000</f>
        <v>21.6320522424479</v>
      </c>
      <c r="K70" s="55"/>
      <c r="L70" s="36"/>
      <c r="M70" s="36"/>
    </row>
    <row r="71" ht="15.25" spans="1:13">
      <c r="A71" t="s">
        <v>20</v>
      </c>
      <c r="B71" s="68">
        <v>43900</v>
      </c>
      <c r="C71" s="40">
        <v>1784</v>
      </c>
      <c r="D71" s="40">
        <v>372</v>
      </c>
      <c r="E71" s="40">
        <v>33</v>
      </c>
      <c r="F71" s="40">
        <v>3</v>
      </c>
      <c r="G71" s="36">
        <v>12</v>
      </c>
      <c r="H71" s="35">
        <f t="shared" si="0"/>
        <v>1739</v>
      </c>
      <c r="I71" s="36">
        <v>86</v>
      </c>
      <c r="J71" s="55">
        <f t="shared" si="1"/>
        <v>27.3311481590135</v>
      </c>
      <c r="K71" s="55"/>
      <c r="L71" s="36"/>
      <c r="M71" s="36"/>
    </row>
    <row r="72" ht="15.25" spans="1:13">
      <c r="A72" t="s">
        <v>20</v>
      </c>
      <c r="B72" s="68">
        <v>43901</v>
      </c>
      <c r="C72" s="40">
        <v>2281</v>
      </c>
      <c r="D72" s="40">
        <v>497</v>
      </c>
      <c r="E72" s="40">
        <v>48</v>
      </c>
      <c r="F72" s="40">
        <v>15</v>
      </c>
      <c r="G72" s="36">
        <v>12</v>
      </c>
      <c r="H72" s="35">
        <f t="shared" si="0"/>
        <v>2221</v>
      </c>
      <c r="I72" s="36">
        <v>105</v>
      </c>
      <c r="J72" s="55">
        <f t="shared" si="1"/>
        <v>34.9452628647477</v>
      </c>
      <c r="K72" s="55"/>
      <c r="L72" s="36"/>
      <c r="M72" s="36"/>
    </row>
    <row r="73" ht="15.25" spans="1:13">
      <c r="A73" t="s">
        <v>20</v>
      </c>
      <c r="B73" s="68">
        <v>43902</v>
      </c>
      <c r="C73" s="40">
        <v>2876</v>
      </c>
      <c r="D73" s="40">
        <v>595</v>
      </c>
      <c r="E73" s="40">
        <v>61</v>
      </c>
      <c r="F73" s="40">
        <v>13</v>
      </c>
      <c r="G73" s="36">
        <v>12</v>
      </c>
      <c r="H73" s="35">
        <f t="shared" si="0"/>
        <v>2803</v>
      </c>
      <c r="I73" s="36">
        <v>129</v>
      </c>
      <c r="J73" s="55">
        <f t="shared" si="1"/>
        <v>44.06075230119</v>
      </c>
      <c r="K73" s="55"/>
      <c r="L73" s="36"/>
      <c r="M73" s="36"/>
    </row>
    <row r="74" ht="15.25" spans="1:13">
      <c r="A74" t="s">
        <v>20</v>
      </c>
      <c r="B74" s="68">
        <v>43903</v>
      </c>
      <c r="C74" s="40">
        <v>3661</v>
      </c>
      <c r="D74" s="40">
        <v>785</v>
      </c>
      <c r="E74" s="40">
        <v>79</v>
      </c>
      <c r="F74" s="40">
        <v>18</v>
      </c>
      <c r="G74" s="36">
        <v>12</v>
      </c>
      <c r="H74" s="35">
        <f t="shared" si="0"/>
        <v>3570</v>
      </c>
      <c r="I74" s="36">
        <v>154</v>
      </c>
      <c r="J74" s="55">
        <f t="shared" si="1"/>
        <v>56.0870702971685</v>
      </c>
      <c r="K74" s="55"/>
      <c r="L74" s="36"/>
      <c r="M74" s="36"/>
    </row>
    <row r="75" ht="15.25" spans="1:13">
      <c r="A75" t="s">
        <v>20</v>
      </c>
      <c r="B75" s="68">
        <v>43904</v>
      </c>
      <c r="C75" s="40">
        <v>4499</v>
      </c>
      <c r="D75" s="40">
        <v>838</v>
      </c>
      <c r="E75" s="40">
        <v>91</v>
      </c>
      <c r="F75" s="40">
        <v>12</v>
      </c>
      <c r="G75" s="36">
        <v>12</v>
      </c>
      <c r="H75" s="35">
        <f t="shared" si="0"/>
        <v>4396</v>
      </c>
      <c r="I75" s="36">
        <v>154</v>
      </c>
      <c r="J75" s="55">
        <f t="shared" si="1"/>
        <v>68.9253562597544</v>
      </c>
      <c r="K75" s="55"/>
      <c r="L75" s="36"/>
      <c r="M75" s="36"/>
    </row>
    <row r="76" ht="15.25" spans="1:13">
      <c r="A76" t="s">
        <v>20</v>
      </c>
      <c r="B76" s="68">
        <v>43905</v>
      </c>
      <c r="C76" s="40">
        <v>5423</v>
      </c>
      <c r="D76" s="40">
        <v>924</v>
      </c>
      <c r="E76" s="40">
        <v>127</v>
      </c>
      <c r="F76" s="40">
        <v>36</v>
      </c>
      <c r="G76" s="36">
        <v>12</v>
      </c>
      <c r="H76" s="35">
        <f t="shared" si="0"/>
        <v>5284</v>
      </c>
      <c r="I76" s="36">
        <v>400</v>
      </c>
      <c r="J76" s="55">
        <f t="shared" si="1"/>
        <v>83.0811751492884</v>
      </c>
      <c r="K76" s="55"/>
      <c r="L76" s="36"/>
      <c r="M76" s="36"/>
    </row>
    <row r="77" ht="15.25" spans="1:13">
      <c r="A77" t="s">
        <v>20</v>
      </c>
      <c r="B77" s="68">
        <v>43906</v>
      </c>
      <c r="C77" s="40">
        <v>6633</v>
      </c>
      <c r="D77" s="40">
        <v>1210</v>
      </c>
      <c r="E77" s="40">
        <v>148</v>
      </c>
      <c r="F77" s="40">
        <v>21</v>
      </c>
      <c r="G77" s="36">
        <v>12</v>
      </c>
      <c r="H77" s="35">
        <f t="shared" si="0"/>
        <v>6473</v>
      </c>
      <c r="I77" s="36">
        <v>400</v>
      </c>
      <c r="J77" s="55">
        <f t="shared" si="1"/>
        <v>101.61855702844</v>
      </c>
      <c r="K77" s="55"/>
      <c r="L77" s="36"/>
      <c r="M77" s="36"/>
    </row>
    <row r="78" ht="15.25" spans="1:13">
      <c r="A78" t="s">
        <v>20</v>
      </c>
      <c r="B78" s="68">
        <v>43907</v>
      </c>
      <c r="C78" s="40">
        <v>7730</v>
      </c>
      <c r="D78" s="40">
        <v>1097</v>
      </c>
      <c r="E78" s="40">
        <v>175</v>
      </c>
      <c r="F78" s="40">
        <v>27</v>
      </c>
      <c r="G78" s="36">
        <v>602</v>
      </c>
      <c r="H78" s="35">
        <f t="shared" si="0"/>
        <v>6953</v>
      </c>
      <c r="I78" s="36">
        <v>699</v>
      </c>
      <c r="J78" s="55">
        <f t="shared" si="1"/>
        <v>118.424761922183</v>
      </c>
      <c r="K78" s="55"/>
      <c r="L78" s="36"/>
      <c r="M78" s="36"/>
    </row>
    <row r="79" ht="15.25" spans="1:13">
      <c r="A79" t="s">
        <v>20</v>
      </c>
      <c r="B79" s="68">
        <v>43908</v>
      </c>
      <c r="C79" s="40">
        <v>9134</v>
      </c>
      <c r="D79" s="40">
        <v>1404</v>
      </c>
      <c r="E79" s="40">
        <v>244</v>
      </c>
      <c r="F79" s="40">
        <v>69</v>
      </c>
      <c r="G79" s="36">
        <v>602</v>
      </c>
      <c r="H79" s="35">
        <f t="shared" si="0"/>
        <v>8288</v>
      </c>
      <c r="I79" s="36">
        <v>931</v>
      </c>
      <c r="J79" s="55">
        <f t="shared" si="1"/>
        <v>139.934252962124</v>
      </c>
      <c r="K79" s="55"/>
      <c r="L79" s="36"/>
      <c r="M79" s="36"/>
    </row>
    <row r="80" ht="15.25" spans="1:13">
      <c r="A80" t="s">
        <v>20</v>
      </c>
      <c r="B80" s="68">
        <v>43909</v>
      </c>
      <c r="C80" s="36">
        <v>10995</v>
      </c>
      <c r="D80" s="36">
        <v>1861</v>
      </c>
      <c r="E80" s="36">
        <v>372</v>
      </c>
      <c r="F80" s="36">
        <v>128</v>
      </c>
      <c r="G80" s="36">
        <v>1295</v>
      </c>
      <c r="H80" s="35">
        <f t="shared" si="0"/>
        <v>9328</v>
      </c>
      <c r="I80" s="36">
        <v>1122</v>
      </c>
      <c r="J80" s="55">
        <f t="shared" si="1"/>
        <v>168.445052695266</v>
      </c>
      <c r="K80" s="55"/>
      <c r="L80" s="36"/>
      <c r="M80" s="36"/>
    </row>
    <row r="81" ht="15.25" spans="1:13">
      <c r="A81" t="s">
        <v>20</v>
      </c>
      <c r="B81" s="68">
        <v>43910</v>
      </c>
      <c r="C81" s="36">
        <v>12612</v>
      </c>
      <c r="D81" s="36">
        <v>1617</v>
      </c>
      <c r="E81" s="36">
        <v>450</v>
      </c>
      <c r="F81" s="36">
        <v>78</v>
      </c>
      <c r="G81" s="36">
        <v>1587</v>
      </c>
      <c r="H81" s="35">
        <f t="shared" si="0"/>
        <v>10575</v>
      </c>
      <c r="I81" s="36">
        <v>1297</v>
      </c>
      <c r="J81" s="55">
        <f t="shared" si="1"/>
        <v>193.21773575195</v>
      </c>
      <c r="K81" s="55"/>
      <c r="L81" s="36"/>
      <c r="M81" s="36"/>
    </row>
    <row r="82" ht="15.25" spans="1:13">
      <c r="A82" t="s">
        <v>20</v>
      </c>
      <c r="B82" s="68">
        <v>43911</v>
      </c>
      <c r="C82" s="36">
        <v>14459</v>
      </c>
      <c r="D82" s="36">
        <v>1847</v>
      </c>
      <c r="E82" s="36">
        <v>562</v>
      </c>
      <c r="F82" s="36">
        <v>112</v>
      </c>
      <c r="G82" s="36">
        <v>1587</v>
      </c>
      <c r="H82" s="35">
        <f t="shared" si="0"/>
        <v>12310</v>
      </c>
      <c r="I82" s="36">
        <v>1525</v>
      </c>
      <c r="J82" s="55">
        <f t="shared" si="1"/>
        <v>221.514053380704</v>
      </c>
      <c r="K82" s="55"/>
      <c r="L82" s="36"/>
      <c r="M82" s="36"/>
    </row>
    <row r="83" ht="15.25" spans="1:13">
      <c r="A83" t="s">
        <v>20</v>
      </c>
      <c r="B83" s="68">
        <v>43912</v>
      </c>
      <c r="C83" s="36">
        <v>16018</v>
      </c>
      <c r="D83" s="36">
        <v>1559</v>
      </c>
      <c r="E83" s="36">
        <v>674</v>
      </c>
      <c r="F83" s="36">
        <v>112</v>
      </c>
      <c r="G83" s="36">
        <v>2200</v>
      </c>
      <c r="H83" s="35">
        <f t="shared" si="0"/>
        <v>13144</v>
      </c>
      <c r="I83" s="36">
        <v>1746</v>
      </c>
      <c r="J83" s="55">
        <f t="shared" si="1"/>
        <v>245.398167719215</v>
      </c>
      <c r="K83" s="55"/>
      <c r="L83" s="36"/>
      <c r="M83" s="36"/>
    </row>
    <row r="84" ht="15.25" spans="1:13">
      <c r="A84" t="s">
        <v>20</v>
      </c>
      <c r="B84" s="68">
        <v>43913</v>
      </c>
      <c r="C84" s="36">
        <v>19856</v>
      </c>
      <c r="D84" s="36">
        <v>3838</v>
      </c>
      <c r="E84" s="36">
        <v>860</v>
      </c>
      <c r="F84" s="36">
        <v>186</v>
      </c>
      <c r="G84" s="36">
        <v>2200</v>
      </c>
      <c r="H84" s="35">
        <f t="shared" si="0"/>
        <v>16796</v>
      </c>
      <c r="I84" s="36">
        <v>2082</v>
      </c>
      <c r="J84" s="55">
        <f t="shared" si="1"/>
        <v>304.196904621846</v>
      </c>
      <c r="K84" s="55"/>
      <c r="L84" s="36"/>
      <c r="M84" s="36"/>
    </row>
    <row r="85" ht="15.25" spans="1:13">
      <c r="A85" t="s">
        <v>20</v>
      </c>
      <c r="B85" s="68">
        <v>43914</v>
      </c>
      <c r="C85" s="36">
        <v>22302</v>
      </c>
      <c r="D85" s="36">
        <v>2446</v>
      </c>
      <c r="E85" s="36">
        <v>1100</v>
      </c>
      <c r="F85" s="36">
        <v>240</v>
      </c>
      <c r="G85" s="70">
        <v>3281</v>
      </c>
      <c r="H85" s="35">
        <f t="shared" si="0"/>
        <v>17921</v>
      </c>
      <c r="I85" s="70">
        <v>2516</v>
      </c>
      <c r="J85" s="55">
        <f t="shared" si="1"/>
        <v>341.669992288296</v>
      </c>
      <c r="K85" s="55">
        <f>E85/65273511*1000000</f>
        <v>16.8521653446832</v>
      </c>
      <c r="L85" s="70"/>
      <c r="M85" s="70"/>
    </row>
    <row r="86" ht="15.25" spans="1:13">
      <c r="A86" t="s">
        <v>20</v>
      </c>
      <c r="B86" s="68">
        <v>43915</v>
      </c>
      <c r="C86" s="36">
        <v>25233</v>
      </c>
      <c r="D86" s="36">
        <v>2931</v>
      </c>
      <c r="E86" s="36">
        <v>1331</v>
      </c>
      <c r="F86" s="36">
        <v>231</v>
      </c>
      <c r="G86" s="70">
        <v>3900</v>
      </c>
      <c r="H86" s="35">
        <f t="shared" si="0"/>
        <v>20002</v>
      </c>
      <c r="I86" s="70">
        <v>2827</v>
      </c>
      <c r="J86" s="55">
        <f t="shared" si="1"/>
        <v>386.57335285672</v>
      </c>
      <c r="K86" s="55">
        <f t="shared" ref="K86:K119" si="2">E86/65273511*1000000</f>
        <v>20.3911200670667</v>
      </c>
      <c r="L86" s="70"/>
      <c r="M86" s="70"/>
    </row>
    <row r="87" ht="15.25" spans="1:13">
      <c r="A87" t="s">
        <v>20</v>
      </c>
      <c r="B87" s="68">
        <v>43916</v>
      </c>
      <c r="C87" s="36">
        <v>29155</v>
      </c>
      <c r="D87" s="36">
        <v>3922</v>
      </c>
      <c r="E87" s="36">
        <v>1696</v>
      </c>
      <c r="F87" s="36">
        <v>365</v>
      </c>
      <c r="G87" s="70">
        <v>4948</v>
      </c>
      <c r="H87" s="35">
        <f t="shared" si="0"/>
        <v>22511</v>
      </c>
      <c r="I87" s="70">
        <v>3375</v>
      </c>
      <c r="J87" s="55">
        <f t="shared" si="1"/>
        <v>446.658982385673</v>
      </c>
      <c r="K87" s="55">
        <f t="shared" si="2"/>
        <v>25.9829749314389</v>
      </c>
      <c r="L87" s="70"/>
      <c r="M87" s="70"/>
    </row>
    <row r="88" ht="15.25" spans="1:13">
      <c r="A88" t="s">
        <v>20</v>
      </c>
      <c r="B88" s="68">
        <v>43917</v>
      </c>
      <c r="C88" s="36">
        <v>32964</v>
      </c>
      <c r="D88" s="36">
        <v>3809</v>
      </c>
      <c r="E88" s="36">
        <v>1995</v>
      </c>
      <c r="F88" s="36">
        <v>299</v>
      </c>
      <c r="G88" s="70">
        <v>5700</v>
      </c>
      <c r="H88" s="35">
        <f t="shared" si="0"/>
        <v>25269</v>
      </c>
      <c r="I88" s="70">
        <v>3787</v>
      </c>
      <c r="J88" s="55">
        <f t="shared" si="1"/>
        <v>505.013434929217</v>
      </c>
      <c r="K88" s="55">
        <f t="shared" si="2"/>
        <v>30.5636998751301</v>
      </c>
      <c r="L88" s="70"/>
      <c r="M88" s="70"/>
    </row>
    <row r="89" ht="15.25" spans="1:13">
      <c r="A89" t="s">
        <v>20</v>
      </c>
      <c r="B89" s="68">
        <v>43918</v>
      </c>
      <c r="C89" s="36">
        <v>37575</v>
      </c>
      <c r="D89" s="36">
        <v>4611</v>
      </c>
      <c r="E89" s="36">
        <v>2314</v>
      </c>
      <c r="F89" s="36">
        <v>319</v>
      </c>
      <c r="G89" s="70">
        <v>5700</v>
      </c>
      <c r="H89" s="35">
        <f t="shared" si="0"/>
        <v>29561</v>
      </c>
      <c r="I89" s="70">
        <v>4273</v>
      </c>
      <c r="J89" s="55">
        <f t="shared" si="1"/>
        <v>575.654648024066</v>
      </c>
      <c r="K89" s="55">
        <f t="shared" si="2"/>
        <v>35.4508278250882</v>
      </c>
      <c r="L89" s="70"/>
      <c r="M89" s="70"/>
    </row>
    <row r="90" ht="15.25" spans="1:13">
      <c r="A90" t="s">
        <v>20</v>
      </c>
      <c r="B90" s="68">
        <v>43919</v>
      </c>
      <c r="C90" s="36">
        <v>40174</v>
      </c>
      <c r="D90" s="36">
        <v>2599</v>
      </c>
      <c r="E90" s="36">
        <v>2606</v>
      </c>
      <c r="F90" s="36">
        <v>292</v>
      </c>
      <c r="G90" s="70">
        <v>7202</v>
      </c>
      <c r="H90" s="35">
        <f t="shared" si="0"/>
        <v>30366</v>
      </c>
      <c r="I90" s="70">
        <v>4632</v>
      </c>
      <c r="J90" s="55">
        <f t="shared" si="1"/>
        <v>615.471718688459</v>
      </c>
      <c r="K90" s="55">
        <f t="shared" si="2"/>
        <v>39.9243117165859</v>
      </c>
      <c r="L90" s="70"/>
      <c r="M90" s="70"/>
    </row>
    <row r="91" ht="15.25" spans="1:13">
      <c r="A91" t="s">
        <v>20</v>
      </c>
      <c r="B91" s="68">
        <v>43920</v>
      </c>
      <c r="C91" s="36">
        <v>44550</v>
      </c>
      <c r="D91" s="36">
        <v>4376</v>
      </c>
      <c r="E91" s="36">
        <v>3024</v>
      </c>
      <c r="F91" s="36">
        <v>418</v>
      </c>
      <c r="G91" s="70">
        <v>7927</v>
      </c>
      <c r="H91" s="35">
        <f t="shared" si="0"/>
        <v>33599</v>
      </c>
      <c r="I91" s="70">
        <v>5056</v>
      </c>
      <c r="J91" s="55">
        <f t="shared" si="1"/>
        <v>682.512696459671</v>
      </c>
      <c r="K91" s="55">
        <f t="shared" si="2"/>
        <v>46.3281345475656</v>
      </c>
      <c r="L91" s="70"/>
      <c r="M91" s="70"/>
    </row>
    <row r="92" ht="15.25" spans="1:13">
      <c r="A92" t="s">
        <v>20</v>
      </c>
      <c r="B92" s="68">
        <v>43921</v>
      </c>
      <c r="C92" s="36">
        <v>52128</v>
      </c>
      <c r="D92" s="36">
        <v>7578</v>
      </c>
      <c r="E92" s="36">
        <v>3523</v>
      </c>
      <c r="F92" s="36">
        <v>499</v>
      </c>
      <c r="G92" s="70">
        <v>9444</v>
      </c>
      <c r="H92" s="35">
        <f t="shared" si="0"/>
        <v>39161</v>
      </c>
      <c r="I92" s="70">
        <v>5565</v>
      </c>
      <c r="J92" s="55">
        <f t="shared" si="1"/>
        <v>798.608795534225</v>
      </c>
      <c r="K92" s="55">
        <f t="shared" si="2"/>
        <v>53.9728895539264</v>
      </c>
      <c r="L92" s="70"/>
      <c r="M92" s="70"/>
    </row>
    <row r="93" ht="15.25" spans="1:13">
      <c r="A93" t="s">
        <v>20</v>
      </c>
      <c r="B93" s="68">
        <v>43922</v>
      </c>
      <c r="C93" s="36">
        <v>56989</v>
      </c>
      <c r="D93" s="36">
        <v>4861</v>
      </c>
      <c r="E93" s="36">
        <v>4032</v>
      </c>
      <c r="F93" s="36">
        <v>509</v>
      </c>
      <c r="G93" s="70">
        <v>10934</v>
      </c>
      <c r="H93" s="35">
        <f t="shared" si="0"/>
        <v>42023</v>
      </c>
      <c r="I93" s="70">
        <v>6017</v>
      </c>
      <c r="J93" s="55">
        <f t="shared" si="1"/>
        <v>873.080046207412</v>
      </c>
      <c r="K93" s="55">
        <f t="shared" si="2"/>
        <v>61.7708460634207</v>
      </c>
      <c r="L93" s="70"/>
      <c r="M93" s="70"/>
    </row>
    <row r="94" ht="15.25" spans="1:13">
      <c r="A94" t="s">
        <v>20</v>
      </c>
      <c r="B94" s="68">
        <v>43923</v>
      </c>
      <c r="C94" s="36">
        <v>59105</v>
      </c>
      <c r="D94" s="36">
        <v>2116</v>
      </c>
      <c r="E94" s="36">
        <v>4503</v>
      </c>
      <c r="F94" s="36">
        <v>471</v>
      </c>
      <c r="G94" s="70">
        <v>12428</v>
      </c>
      <c r="H94" s="35">
        <f t="shared" si="0"/>
        <v>42174</v>
      </c>
      <c r="I94" s="70">
        <v>6399</v>
      </c>
      <c r="J94" s="55">
        <f t="shared" si="1"/>
        <v>905.497484270457</v>
      </c>
      <c r="K94" s="55">
        <f t="shared" si="2"/>
        <v>68.9866368610078</v>
      </c>
      <c r="L94" s="70"/>
      <c r="M94" s="70"/>
    </row>
    <row r="95" ht="15.25" spans="1:13">
      <c r="A95" t="s">
        <v>20</v>
      </c>
      <c r="B95" s="68">
        <v>43924</v>
      </c>
      <c r="C95" s="36">
        <v>64338</v>
      </c>
      <c r="D95" s="36">
        <v>5233</v>
      </c>
      <c r="E95" s="36">
        <v>6507</v>
      </c>
      <c r="F95" s="36">
        <v>2004</v>
      </c>
      <c r="G95" s="70">
        <v>14008</v>
      </c>
      <c r="H95" s="35">
        <f t="shared" si="0"/>
        <v>43823</v>
      </c>
      <c r="I95" s="70">
        <v>6662</v>
      </c>
      <c r="J95" s="55">
        <f t="shared" si="1"/>
        <v>985.667830860209</v>
      </c>
      <c r="K95" s="55">
        <f t="shared" si="2"/>
        <v>99.688218088958</v>
      </c>
      <c r="L95" s="70"/>
      <c r="M95" s="70"/>
    </row>
    <row r="96" ht="15.25" spans="1:13">
      <c r="A96" t="s">
        <v>20</v>
      </c>
      <c r="B96" s="68">
        <v>43925</v>
      </c>
      <c r="C96" s="36">
        <v>68605</v>
      </c>
      <c r="D96" s="36">
        <v>4267</v>
      </c>
      <c r="E96" s="36">
        <v>7560</v>
      </c>
      <c r="F96" s="36">
        <v>1053</v>
      </c>
      <c r="G96" s="70">
        <v>15438</v>
      </c>
      <c r="H96" s="35">
        <f t="shared" si="0"/>
        <v>45607</v>
      </c>
      <c r="I96" s="70">
        <v>6838</v>
      </c>
      <c r="J96" s="55">
        <f t="shared" si="1"/>
        <v>1051.03891224727</v>
      </c>
      <c r="K96" s="55">
        <f t="shared" si="2"/>
        <v>115.820336368914</v>
      </c>
      <c r="L96" s="70">
        <v>224254</v>
      </c>
      <c r="M96" s="70">
        <v>3436</v>
      </c>
    </row>
    <row r="97" ht="15.25" spans="1:13">
      <c r="A97" t="s">
        <v>20</v>
      </c>
      <c r="B97" s="68">
        <v>43926</v>
      </c>
      <c r="C97" s="36">
        <v>70478</v>
      </c>
      <c r="D97" s="36">
        <v>1873</v>
      </c>
      <c r="E97" s="36">
        <v>8078</v>
      </c>
      <c r="F97" s="36">
        <v>518</v>
      </c>
      <c r="G97" s="70">
        <v>16183</v>
      </c>
      <c r="H97" s="35">
        <f t="shared" si="0"/>
        <v>46217</v>
      </c>
      <c r="I97" s="70">
        <v>6838</v>
      </c>
      <c r="J97" s="55">
        <f t="shared" si="1"/>
        <v>1079.73355378417</v>
      </c>
      <c r="K97" s="55">
        <f t="shared" si="2"/>
        <v>123.756174231228</v>
      </c>
      <c r="L97" s="70">
        <v>224254</v>
      </c>
      <c r="M97" s="70">
        <v>3436</v>
      </c>
    </row>
    <row r="98" ht="15.25" spans="1:13">
      <c r="A98" t="s">
        <v>20</v>
      </c>
      <c r="B98" s="68">
        <v>43927</v>
      </c>
      <c r="C98" s="36">
        <v>74390</v>
      </c>
      <c r="D98" s="36">
        <v>3912</v>
      </c>
      <c r="E98" s="36">
        <v>8911</v>
      </c>
      <c r="F98" s="36">
        <v>833</v>
      </c>
      <c r="G98" s="47">
        <v>17250</v>
      </c>
      <c r="H98" s="35">
        <f t="shared" si="0"/>
        <v>48229</v>
      </c>
      <c r="I98" s="47">
        <v>7072</v>
      </c>
      <c r="J98" s="55">
        <f t="shared" si="1"/>
        <v>1139.66598180999</v>
      </c>
      <c r="K98" s="55">
        <f t="shared" si="2"/>
        <v>136.517859442248</v>
      </c>
      <c r="L98" s="47">
        <v>224254</v>
      </c>
      <c r="M98" s="47">
        <v>3436</v>
      </c>
    </row>
    <row r="99" ht="15.25" spans="1:13">
      <c r="A99" t="s">
        <v>20</v>
      </c>
      <c r="B99" s="68">
        <v>43928</v>
      </c>
      <c r="C99" s="36">
        <v>78167</v>
      </c>
      <c r="D99" s="36">
        <v>3777</v>
      </c>
      <c r="E99" s="36">
        <v>10328</v>
      </c>
      <c r="F99" s="36">
        <v>1417</v>
      </c>
      <c r="G99" s="36">
        <v>19337</v>
      </c>
      <c r="H99" s="35">
        <f t="shared" si="0"/>
        <v>48502</v>
      </c>
      <c r="I99" s="36">
        <v>7131</v>
      </c>
      <c r="J99" s="55">
        <f t="shared" si="1"/>
        <v>1197.5301895435</v>
      </c>
      <c r="K99" s="55">
        <f t="shared" si="2"/>
        <v>158.226512436262</v>
      </c>
      <c r="L99" s="36">
        <v>224254</v>
      </c>
      <c r="M99" s="36">
        <v>3436</v>
      </c>
    </row>
    <row r="100" ht="15.25" spans="1:13">
      <c r="A100" t="s">
        <v>20</v>
      </c>
      <c r="B100" s="68">
        <v>43929</v>
      </c>
      <c r="C100" s="36">
        <v>82048</v>
      </c>
      <c r="D100" s="36">
        <v>3881</v>
      </c>
      <c r="E100" s="36">
        <v>10869</v>
      </c>
      <c r="F100" s="36">
        <v>541</v>
      </c>
      <c r="G100" s="40">
        <v>21254</v>
      </c>
      <c r="H100" s="35">
        <f t="shared" si="0"/>
        <v>49925</v>
      </c>
      <c r="I100" s="40">
        <v>7148</v>
      </c>
      <c r="J100" s="55">
        <f t="shared" si="1"/>
        <v>1256.98769290961</v>
      </c>
      <c r="K100" s="55">
        <f t="shared" si="2"/>
        <v>166.514713755784</v>
      </c>
      <c r="L100" s="40">
        <v>224254</v>
      </c>
      <c r="M100" s="40">
        <v>3436</v>
      </c>
    </row>
    <row r="101" ht="15.25" spans="1:13">
      <c r="A101" t="s">
        <v>20</v>
      </c>
      <c r="B101" s="68">
        <v>43930</v>
      </c>
      <c r="C101" s="36">
        <v>86334</v>
      </c>
      <c r="D101" s="36">
        <v>4286</v>
      </c>
      <c r="E101" s="36">
        <v>12210</v>
      </c>
      <c r="F101" s="36">
        <v>1341</v>
      </c>
      <c r="G101" s="40">
        <v>23206</v>
      </c>
      <c r="H101" s="35">
        <f t="shared" si="0"/>
        <v>50918</v>
      </c>
      <c r="I101" s="40">
        <v>7066</v>
      </c>
      <c r="J101" s="55">
        <f t="shared" si="1"/>
        <v>1322.64985715262</v>
      </c>
      <c r="K101" s="55">
        <f t="shared" si="2"/>
        <v>187.059035325984</v>
      </c>
      <c r="L101" s="40">
        <v>333807</v>
      </c>
      <c r="M101" s="40">
        <v>5114</v>
      </c>
    </row>
    <row r="102" ht="15.25" spans="1:13">
      <c r="A102" t="s">
        <v>20</v>
      </c>
      <c r="B102" s="68">
        <v>43931</v>
      </c>
      <c r="C102" s="36">
        <v>90676</v>
      </c>
      <c r="D102" s="36">
        <v>4342</v>
      </c>
      <c r="E102" s="36">
        <v>13197</v>
      </c>
      <c r="F102" s="36">
        <v>987</v>
      </c>
      <c r="G102" s="40">
        <v>24932</v>
      </c>
      <c r="H102" s="35">
        <f t="shared" si="0"/>
        <v>52547</v>
      </c>
      <c r="I102" s="40">
        <v>7004</v>
      </c>
      <c r="J102" s="55">
        <f t="shared" si="1"/>
        <v>1389.16994981318</v>
      </c>
      <c r="K102" s="55">
        <f t="shared" si="2"/>
        <v>202.180023685259</v>
      </c>
      <c r="L102" s="40">
        <v>333807</v>
      </c>
      <c r="M102" s="40">
        <v>5114</v>
      </c>
    </row>
    <row r="103" ht="15.25" spans="1:13">
      <c r="A103" t="s">
        <v>20</v>
      </c>
      <c r="B103" s="68">
        <v>43932</v>
      </c>
      <c r="C103" s="36">
        <v>93790</v>
      </c>
      <c r="D103" s="36">
        <v>3114</v>
      </c>
      <c r="E103" s="36">
        <v>13832</v>
      </c>
      <c r="F103" s="36">
        <v>635</v>
      </c>
      <c r="G103" s="40">
        <v>26391</v>
      </c>
      <c r="H103" s="35">
        <f t="shared" si="0"/>
        <v>53567</v>
      </c>
      <c r="I103" s="40">
        <v>6883</v>
      </c>
      <c r="J103" s="55">
        <f t="shared" si="1"/>
        <v>1436.87689788895</v>
      </c>
      <c r="K103" s="55">
        <f t="shared" si="2"/>
        <v>211.908319134235</v>
      </c>
      <c r="L103" s="40">
        <v>333807</v>
      </c>
      <c r="M103" s="40">
        <v>5114</v>
      </c>
    </row>
    <row r="104" ht="15.25" spans="1:13">
      <c r="A104" t="s">
        <v>20</v>
      </c>
      <c r="B104" s="68">
        <v>43933</v>
      </c>
      <c r="C104" s="36">
        <v>95403</v>
      </c>
      <c r="D104" s="36">
        <v>1613</v>
      </c>
      <c r="E104" s="36">
        <v>14393</v>
      </c>
      <c r="F104" s="36">
        <v>561</v>
      </c>
      <c r="G104" s="40">
        <v>27186</v>
      </c>
      <c r="H104" s="35">
        <f t="shared" si="0"/>
        <v>53824</v>
      </c>
      <c r="I104" s="40">
        <v>6845</v>
      </c>
      <c r="J104" s="55">
        <f t="shared" si="1"/>
        <v>1461.58830034438</v>
      </c>
      <c r="K104" s="55">
        <f t="shared" si="2"/>
        <v>220.502923460023</v>
      </c>
      <c r="L104" s="40">
        <v>333807</v>
      </c>
      <c r="M104" s="40">
        <v>5114</v>
      </c>
    </row>
    <row r="105" ht="15.25" spans="1:13">
      <c r="A105" t="s">
        <v>20</v>
      </c>
      <c r="B105" s="68">
        <v>43934</v>
      </c>
      <c r="C105" s="36">
        <v>98076</v>
      </c>
      <c r="D105" s="36">
        <v>2673</v>
      </c>
      <c r="E105" s="36">
        <v>14967</v>
      </c>
      <c r="F105" s="36">
        <v>574</v>
      </c>
      <c r="G105" s="40">
        <v>27718</v>
      </c>
      <c r="H105" s="35">
        <f t="shared" si="0"/>
        <v>55391</v>
      </c>
      <c r="I105" s="40">
        <v>6821</v>
      </c>
      <c r="J105" s="55">
        <f t="shared" si="1"/>
        <v>1502.53906213196</v>
      </c>
      <c r="K105" s="55">
        <f t="shared" si="2"/>
        <v>229.296689739885</v>
      </c>
      <c r="L105" s="40">
        <v>333807</v>
      </c>
      <c r="M105" s="40">
        <v>5114</v>
      </c>
    </row>
    <row r="106" ht="15.25" spans="1:13">
      <c r="A106" t="s">
        <v>20</v>
      </c>
      <c r="B106" s="68">
        <v>43935</v>
      </c>
      <c r="C106" s="36">
        <v>103573</v>
      </c>
      <c r="D106" s="36">
        <v>5497</v>
      </c>
      <c r="E106" s="36">
        <v>15729</v>
      </c>
      <c r="F106" s="36">
        <v>762</v>
      </c>
      <c r="G106" s="40">
        <v>28805</v>
      </c>
      <c r="H106" s="35">
        <f t="shared" si="0"/>
        <v>59039</v>
      </c>
      <c r="I106" s="40">
        <v>6730</v>
      </c>
      <c r="J106" s="55">
        <f t="shared" si="1"/>
        <v>1586.75392840443</v>
      </c>
      <c r="K106" s="55">
        <f t="shared" si="2"/>
        <v>240.970644278657</v>
      </c>
      <c r="L106" s="40">
        <v>333807</v>
      </c>
      <c r="M106" s="40">
        <v>5114</v>
      </c>
    </row>
    <row r="107" ht="15.25" spans="1:13">
      <c r="A107" t="s">
        <v>20</v>
      </c>
      <c r="B107" s="68">
        <v>43936</v>
      </c>
      <c r="C107" s="36">
        <v>106206</v>
      </c>
      <c r="D107" s="36">
        <v>2633</v>
      </c>
      <c r="E107" s="36">
        <v>17167</v>
      </c>
      <c r="F107" s="36">
        <v>1438</v>
      </c>
      <c r="G107" s="40">
        <v>30955</v>
      </c>
      <c r="H107" s="35">
        <f t="shared" si="0"/>
        <v>58084</v>
      </c>
      <c r="I107" s="40">
        <v>6457</v>
      </c>
      <c r="J107" s="55">
        <f t="shared" si="1"/>
        <v>1627.09188417948</v>
      </c>
      <c r="K107" s="55">
        <f t="shared" si="2"/>
        <v>263.001020429252</v>
      </c>
      <c r="L107" s="40">
        <v>333807</v>
      </c>
      <c r="M107" s="40">
        <v>5114</v>
      </c>
    </row>
    <row r="108" ht="15.25" spans="1:13">
      <c r="A108" t="s">
        <v>20</v>
      </c>
      <c r="B108" s="68">
        <v>43937</v>
      </c>
      <c r="C108" s="36">
        <v>108847</v>
      </c>
      <c r="D108" s="36">
        <v>2641</v>
      </c>
      <c r="E108" s="36">
        <v>17920</v>
      </c>
      <c r="F108" s="36">
        <v>753</v>
      </c>
      <c r="G108" s="40">
        <v>32812</v>
      </c>
      <c r="H108" s="35">
        <f t="shared" si="0"/>
        <v>58115</v>
      </c>
      <c r="I108" s="40">
        <v>6248</v>
      </c>
      <c r="J108" s="55">
        <f t="shared" si="1"/>
        <v>1667.55240115703</v>
      </c>
      <c r="K108" s="55">
        <f t="shared" si="2"/>
        <v>274.537093615203</v>
      </c>
      <c r="L108" s="40">
        <v>333807</v>
      </c>
      <c r="M108" s="40">
        <v>5114</v>
      </c>
    </row>
    <row r="109" ht="15.25" spans="1:13">
      <c r="A109" t="s">
        <v>20</v>
      </c>
      <c r="B109" s="68">
        <v>43938</v>
      </c>
      <c r="C109" s="36">
        <f t="shared" ref="C109:C114" si="3">C108+D109</f>
        <v>109252</v>
      </c>
      <c r="D109" s="36">
        <v>405</v>
      </c>
      <c r="E109" s="36">
        <f t="shared" ref="E109:E114" si="4">E108+F109</f>
        <v>18681</v>
      </c>
      <c r="F109" s="36">
        <v>761</v>
      </c>
      <c r="G109" s="36">
        <v>34420</v>
      </c>
      <c r="H109" s="35">
        <f t="shared" si="0"/>
        <v>56151</v>
      </c>
      <c r="I109" s="40">
        <v>6027</v>
      </c>
      <c r="J109" s="55">
        <f t="shared" si="1"/>
        <v>1673.75706203394</v>
      </c>
      <c r="K109" s="55">
        <f t="shared" si="2"/>
        <v>286.195728003661</v>
      </c>
      <c r="L109" s="40">
        <v>463662</v>
      </c>
      <c r="M109" s="40">
        <v>7103</v>
      </c>
    </row>
    <row r="110" ht="15.25" spans="1:13">
      <c r="A110" t="s">
        <v>20</v>
      </c>
      <c r="B110" s="68">
        <v>43939</v>
      </c>
      <c r="C110" s="36">
        <f t="shared" si="3"/>
        <v>111821</v>
      </c>
      <c r="D110" s="36">
        <v>2569</v>
      </c>
      <c r="E110" s="36">
        <f t="shared" si="4"/>
        <v>19323</v>
      </c>
      <c r="F110" s="36">
        <v>642</v>
      </c>
      <c r="G110" s="36">
        <f>法国!G80</f>
        <v>35983</v>
      </c>
      <c r="H110" s="35">
        <f t="shared" si="0"/>
        <v>56515</v>
      </c>
      <c r="I110" s="36">
        <f>法国!I80</f>
        <v>5833</v>
      </c>
      <c r="J110" s="55">
        <f t="shared" si="1"/>
        <v>1713.11452818893</v>
      </c>
      <c r="K110" s="55">
        <f t="shared" si="2"/>
        <v>296.031264504831</v>
      </c>
      <c r="L110" s="36">
        <f>法国!L80</f>
        <v>463662</v>
      </c>
      <c r="M110" s="36">
        <f>法国!M80</f>
        <v>7103</v>
      </c>
    </row>
    <row r="111" ht="15.25" spans="1:13">
      <c r="A111" t="s">
        <v>20</v>
      </c>
      <c r="B111" s="68">
        <v>43940</v>
      </c>
      <c r="C111" s="36">
        <f t="shared" si="3"/>
        <v>112606</v>
      </c>
      <c r="D111" s="36">
        <v>785</v>
      </c>
      <c r="E111" s="36">
        <f t="shared" si="4"/>
        <v>19718</v>
      </c>
      <c r="F111" s="36">
        <v>395</v>
      </c>
      <c r="G111" s="36">
        <f>法国!G81</f>
        <v>36578</v>
      </c>
      <c r="H111" s="35">
        <f t="shared" si="0"/>
        <v>56310</v>
      </c>
      <c r="I111" s="36">
        <f>法国!I81</f>
        <v>5744</v>
      </c>
      <c r="J111" s="55">
        <f t="shared" si="1"/>
        <v>1725.14084618491</v>
      </c>
      <c r="K111" s="55">
        <f t="shared" si="2"/>
        <v>302.082723878604</v>
      </c>
      <c r="L111" s="36">
        <f>法国!L81</f>
        <v>463662</v>
      </c>
      <c r="M111" s="36">
        <f>法国!M81</f>
        <v>7103</v>
      </c>
    </row>
    <row r="112" ht="15.25" spans="1:13">
      <c r="A112" t="s">
        <v>20</v>
      </c>
      <c r="B112" s="68">
        <v>43941</v>
      </c>
      <c r="C112" s="36">
        <f t="shared" si="3"/>
        <v>114657</v>
      </c>
      <c r="D112" s="36">
        <v>2051</v>
      </c>
      <c r="E112" s="36">
        <f t="shared" si="4"/>
        <v>20265</v>
      </c>
      <c r="F112" s="36">
        <v>547</v>
      </c>
      <c r="G112" s="36">
        <v>37409</v>
      </c>
      <c r="H112" s="35">
        <f t="shared" si="0"/>
        <v>56983</v>
      </c>
      <c r="I112" s="36">
        <v>5683</v>
      </c>
      <c r="J112" s="55">
        <f t="shared" si="1"/>
        <v>1756.56247447759</v>
      </c>
      <c r="K112" s="55">
        <f t="shared" ref="K112:K158" si="5">E112/65273511*1000000</f>
        <v>310.462846100005</v>
      </c>
      <c r="L112" s="36">
        <f>法国!L82</f>
        <v>463662</v>
      </c>
      <c r="M112" s="36">
        <f>法国!M82</f>
        <v>7103</v>
      </c>
    </row>
    <row r="113" ht="15.25" spans="1:13">
      <c r="A113" t="s">
        <v>20</v>
      </c>
      <c r="B113" s="68">
        <v>43942</v>
      </c>
      <c r="C113" s="36">
        <f t="shared" si="3"/>
        <v>117324</v>
      </c>
      <c r="D113" s="36">
        <v>2667</v>
      </c>
      <c r="E113" s="36">
        <f t="shared" si="4"/>
        <v>20796</v>
      </c>
      <c r="F113" s="36">
        <v>531</v>
      </c>
      <c r="G113" s="36">
        <v>39181</v>
      </c>
      <c r="H113" s="35">
        <f t="shared" si="0"/>
        <v>57347</v>
      </c>
      <c r="I113" s="36">
        <v>5433</v>
      </c>
      <c r="J113" s="55">
        <f t="shared" si="1"/>
        <v>1797.42131536329</v>
      </c>
      <c r="K113" s="55">
        <f t="shared" si="5"/>
        <v>318.597845916393</v>
      </c>
      <c r="L113" s="36">
        <f>法国!L83</f>
        <v>463662</v>
      </c>
      <c r="M113" s="36">
        <f>法国!M83</f>
        <v>7103</v>
      </c>
    </row>
    <row r="114" ht="15.25" spans="1:13">
      <c r="A114" t="s">
        <v>20</v>
      </c>
      <c r="B114" s="68">
        <v>43943</v>
      </c>
      <c r="C114" s="36">
        <f t="shared" si="3"/>
        <v>119151</v>
      </c>
      <c r="D114" s="36">
        <v>1827</v>
      </c>
      <c r="E114" s="36">
        <f t="shared" si="4"/>
        <v>21340</v>
      </c>
      <c r="F114" s="36">
        <v>544</v>
      </c>
      <c r="G114" s="36">
        <v>40657</v>
      </c>
      <c r="H114" s="35">
        <f t="shared" si="0"/>
        <v>57154</v>
      </c>
      <c r="I114" s="36">
        <v>5434</v>
      </c>
      <c r="J114" s="55">
        <f t="shared" si="1"/>
        <v>1825.41122998577</v>
      </c>
      <c r="K114" s="55">
        <f t="shared" si="5"/>
        <v>326.932007686855</v>
      </c>
      <c r="L114" s="36">
        <f>法国!L84</f>
        <v>463662</v>
      </c>
      <c r="M114" s="36">
        <f>法国!M84</f>
        <v>7103</v>
      </c>
    </row>
    <row r="115" ht="15.25" spans="1:13">
      <c r="A115" t="s">
        <v>20</v>
      </c>
      <c r="B115" s="68">
        <v>43944</v>
      </c>
      <c r="C115" s="36">
        <v>120804</v>
      </c>
      <c r="D115" s="36">
        <v>1653</v>
      </c>
      <c r="E115" s="36">
        <v>21856</v>
      </c>
      <c r="F115" s="36">
        <v>516</v>
      </c>
      <c r="G115" s="36">
        <v>42088</v>
      </c>
      <c r="H115" s="35">
        <f t="shared" si="0"/>
        <v>56860</v>
      </c>
      <c r="I115" s="75">
        <v>5053</v>
      </c>
      <c r="J115" s="55">
        <f t="shared" si="1"/>
        <v>1850.73543845374</v>
      </c>
      <c r="K115" s="55">
        <f t="shared" si="5"/>
        <v>334.837205248543</v>
      </c>
      <c r="L115" s="75">
        <v>463662</v>
      </c>
      <c r="M115" s="75">
        <v>7103</v>
      </c>
    </row>
    <row r="116" ht="15.25" spans="1:13">
      <c r="A116" t="s">
        <v>20</v>
      </c>
      <c r="B116" s="68">
        <v>43945</v>
      </c>
      <c r="C116" s="36">
        <v>122577</v>
      </c>
      <c r="D116" s="36">
        <v>1773</v>
      </c>
      <c r="E116" s="36">
        <v>22245</v>
      </c>
      <c r="F116" s="36">
        <v>389</v>
      </c>
      <c r="G116" s="36">
        <v>43493</v>
      </c>
      <c r="H116" s="35">
        <f t="shared" si="0"/>
        <v>56839</v>
      </c>
      <c r="I116" s="36">
        <v>4870</v>
      </c>
      <c r="J116" s="55">
        <f t="shared" si="1"/>
        <v>1877.89806495931</v>
      </c>
      <c r="K116" s="55">
        <f t="shared" si="5"/>
        <v>340.796743720435</v>
      </c>
      <c r="L116" s="36">
        <v>463662</v>
      </c>
      <c r="M116" s="36">
        <v>7103</v>
      </c>
    </row>
    <row r="117" ht="15.25" spans="1:13">
      <c r="A117" t="s">
        <v>20</v>
      </c>
      <c r="B117" s="68">
        <v>43946</v>
      </c>
      <c r="C117" s="36">
        <v>124114</v>
      </c>
      <c r="D117" s="36">
        <v>1537</v>
      </c>
      <c r="E117" s="36">
        <v>22614</v>
      </c>
      <c r="F117" s="36">
        <v>369</v>
      </c>
      <c r="G117" s="36">
        <v>44594</v>
      </c>
      <c r="H117" s="35">
        <f t="shared" si="0"/>
        <v>56906</v>
      </c>
      <c r="I117" s="36">
        <v>4725</v>
      </c>
      <c r="J117" s="55">
        <f t="shared" si="1"/>
        <v>1901.44513599092</v>
      </c>
      <c r="K117" s="55">
        <f t="shared" si="5"/>
        <v>346.449879186061</v>
      </c>
      <c r="L117" s="36">
        <v>463662</v>
      </c>
      <c r="M117" s="36">
        <v>7103</v>
      </c>
    </row>
    <row r="118" ht="15.25" spans="1:13">
      <c r="A118" t="s">
        <v>20</v>
      </c>
      <c r="B118" s="68">
        <v>43947</v>
      </c>
      <c r="C118" s="36">
        <v>124575</v>
      </c>
      <c r="D118" s="36">
        <v>461</v>
      </c>
      <c r="E118" s="36">
        <v>22856</v>
      </c>
      <c r="F118" s="36">
        <v>242</v>
      </c>
      <c r="G118" s="36">
        <v>44903</v>
      </c>
      <c r="H118" s="35">
        <f t="shared" si="0"/>
        <v>56816</v>
      </c>
      <c r="I118" s="36">
        <v>4682</v>
      </c>
      <c r="J118" s="55">
        <f t="shared" si="1"/>
        <v>1908.50772528538</v>
      </c>
      <c r="K118" s="55">
        <f t="shared" si="5"/>
        <v>350.157355561891</v>
      </c>
      <c r="L118" s="36">
        <v>463662</v>
      </c>
      <c r="M118" s="36">
        <v>7103</v>
      </c>
    </row>
    <row r="119" ht="15.25" spans="1:13">
      <c r="A119" t="s">
        <v>20</v>
      </c>
      <c r="B119" s="68">
        <v>43948</v>
      </c>
      <c r="C119" s="36">
        <v>128339</v>
      </c>
      <c r="D119" s="36">
        <v>3764</v>
      </c>
      <c r="E119" s="36">
        <v>23293</v>
      </c>
      <c r="F119" s="36">
        <v>437</v>
      </c>
      <c r="G119" s="36">
        <v>45513</v>
      </c>
      <c r="H119" s="35">
        <f t="shared" si="0"/>
        <v>59533</v>
      </c>
      <c r="I119" s="36">
        <v>4608</v>
      </c>
      <c r="J119" s="55">
        <f t="shared" si="1"/>
        <v>1966.17277106482</v>
      </c>
      <c r="K119" s="55">
        <f t="shared" si="5"/>
        <v>356.852261248824</v>
      </c>
      <c r="L119" s="36">
        <v>463662</v>
      </c>
      <c r="M119" s="36">
        <v>7103</v>
      </c>
    </row>
    <row r="120" ht="15.25" spans="1:13">
      <c r="A120" t="s">
        <v>20</v>
      </c>
      <c r="B120" s="68">
        <v>43949</v>
      </c>
      <c r="C120" s="36">
        <v>129859</v>
      </c>
      <c r="D120" s="36">
        <v>1520</v>
      </c>
      <c r="E120" s="36">
        <v>23660</v>
      </c>
      <c r="F120" s="36">
        <v>367</v>
      </c>
      <c r="G120" s="36">
        <v>46886</v>
      </c>
      <c r="H120" s="35">
        <f t="shared" si="0"/>
        <v>59313</v>
      </c>
      <c r="I120" s="3">
        <v>4387</v>
      </c>
      <c r="J120" s="55">
        <f t="shared" si="1"/>
        <v>1989.45939954111</v>
      </c>
      <c r="K120" s="55">
        <f t="shared" si="5"/>
        <v>362.474756413823</v>
      </c>
      <c r="L120" s="36">
        <v>463662</v>
      </c>
      <c r="M120" s="36">
        <v>7103</v>
      </c>
    </row>
    <row r="121" ht="15.25" spans="1:13">
      <c r="A121" t="s">
        <v>20</v>
      </c>
      <c r="B121" s="68">
        <v>43950</v>
      </c>
      <c r="C121" s="36">
        <v>128442</v>
      </c>
      <c r="D121" s="36">
        <v>-1417</v>
      </c>
      <c r="E121" s="36">
        <v>24087</v>
      </c>
      <c r="F121" s="36">
        <v>427</v>
      </c>
      <c r="G121" s="36">
        <v>48228</v>
      </c>
      <c r="H121" s="35">
        <f t="shared" si="0"/>
        <v>56127</v>
      </c>
      <c r="I121" s="3">
        <f>法国!I91</f>
        <v>4207</v>
      </c>
      <c r="J121" s="55">
        <f t="shared" si="1"/>
        <v>1967.75074654709</v>
      </c>
      <c r="K121" s="55">
        <f t="shared" si="5"/>
        <v>369.016460597623</v>
      </c>
      <c r="L121" s="36">
        <f>法国!L91</f>
        <v>463662</v>
      </c>
      <c r="M121" s="36">
        <f>法国!M91</f>
        <v>7103</v>
      </c>
    </row>
    <row r="122" ht="15.25" spans="1:13">
      <c r="A122" t="s">
        <v>20</v>
      </c>
      <c r="B122" s="68">
        <v>43951</v>
      </c>
      <c r="C122" s="36">
        <v>129581</v>
      </c>
      <c r="D122" s="36">
        <v>1139</v>
      </c>
      <c r="E122" s="36">
        <v>24376</v>
      </c>
      <c r="F122" s="36">
        <v>289</v>
      </c>
      <c r="G122" s="36">
        <v>49476</v>
      </c>
      <c r="H122" s="35">
        <f t="shared" si="0"/>
        <v>55729</v>
      </c>
      <c r="I122" s="3">
        <f>法国!I92</f>
        <v>4019</v>
      </c>
      <c r="J122" s="55">
        <f t="shared" si="1"/>
        <v>1985.200397754</v>
      </c>
      <c r="K122" s="55">
        <f t="shared" si="5"/>
        <v>373.443984038181</v>
      </c>
      <c r="L122" s="36">
        <f>法国!L92</f>
        <v>724574</v>
      </c>
      <c r="M122" s="36">
        <f>法国!M92</f>
        <v>11101</v>
      </c>
    </row>
    <row r="123" ht="15.25" spans="1:13">
      <c r="A123" t="s">
        <v>20</v>
      </c>
      <c r="B123" s="68">
        <v>43952</v>
      </c>
      <c r="C123" s="36">
        <v>130185</v>
      </c>
      <c r="D123" s="36">
        <v>604</v>
      </c>
      <c r="E123" s="36">
        <v>24594</v>
      </c>
      <c r="F123" s="36">
        <v>218</v>
      </c>
      <c r="G123" s="36">
        <v>50212</v>
      </c>
      <c r="H123" s="35">
        <f t="shared" si="0"/>
        <v>55379</v>
      </c>
      <c r="I123" s="3">
        <f>法国!I93</f>
        <v>3878</v>
      </c>
      <c r="J123" s="55">
        <f t="shared" si="1"/>
        <v>1994.45376854326</v>
      </c>
      <c r="K123" s="55">
        <f t="shared" si="5"/>
        <v>376.78377680649</v>
      </c>
      <c r="L123" s="36">
        <f>法国!L93</f>
        <v>1100228</v>
      </c>
      <c r="M123" s="36">
        <f>法国!M93</f>
        <v>16856</v>
      </c>
    </row>
    <row r="124" ht="15.25" spans="1:13">
      <c r="A124" t="s">
        <v>20</v>
      </c>
      <c r="B124" s="68">
        <v>43953</v>
      </c>
      <c r="C124" s="36">
        <v>130979</v>
      </c>
      <c r="D124" s="36">
        <v>794</v>
      </c>
      <c r="E124" s="36">
        <v>24760</v>
      </c>
      <c r="F124" s="36">
        <v>166</v>
      </c>
      <c r="G124" s="36">
        <v>50562</v>
      </c>
      <c r="H124" s="35">
        <f t="shared" si="0"/>
        <v>55657</v>
      </c>
      <c r="I124" s="3">
        <f>法国!I94</f>
        <v>3827</v>
      </c>
      <c r="J124" s="55">
        <f t="shared" si="1"/>
        <v>2006.61796789206</v>
      </c>
      <c r="K124" s="55">
        <f t="shared" si="5"/>
        <v>379.326921758506</v>
      </c>
      <c r="L124" s="36">
        <f>法国!L94</f>
        <v>1100228</v>
      </c>
      <c r="M124" s="36">
        <f>法国!M94</f>
        <v>16856</v>
      </c>
    </row>
    <row r="125" ht="15.25" spans="1:13">
      <c r="A125" t="s">
        <v>20</v>
      </c>
      <c r="B125" s="68">
        <v>43954</v>
      </c>
      <c r="C125" s="36">
        <v>131287</v>
      </c>
      <c r="D125" s="36">
        <v>308</v>
      </c>
      <c r="E125" s="36">
        <v>24895</v>
      </c>
      <c r="F125" s="36">
        <v>135</v>
      </c>
      <c r="G125" s="36">
        <v>50784</v>
      </c>
      <c r="H125" s="35">
        <f t="shared" si="0"/>
        <v>55608</v>
      </c>
      <c r="I125" s="3">
        <f>法国!I95</f>
        <v>3819</v>
      </c>
      <c r="J125" s="55">
        <f t="shared" si="1"/>
        <v>2011.33657418857</v>
      </c>
      <c r="K125" s="55">
        <f t="shared" si="5"/>
        <v>381.395142050808</v>
      </c>
      <c r="L125" s="36">
        <f>法国!L95</f>
        <v>1100228</v>
      </c>
      <c r="M125" s="36">
        <f>法国!M95</f>
        <v>16856</v>
      </c>
    </row>
    <row r="126" ht="15.25" spans="1:13">
      <c r="A126" t="s">
        <v>20</v>
      </c>
      <c r="B126" s="68">
        <v>43955</v>
      </c>
      <c r="C126" s="36">
        <v>131863</v>
      </c>
      <c r="D126" s="36">
        <v>576</v>
      </c>
      <c r="E126" s="36">
        <v>25201</v>
      </c>
      <c r="F126" s="36">
        <v>306</v>
      </c>
      <c r="G126" s="36">
        <v>51371</v>
      </c>
      <c r="H126" s="35">
        <f t="shared" si="0"/>
        <v>55291</v>
      </c>
      <c r="I126" s="3">
        <f>法国!I96</f>
        <v>3696</v>
      </c>
      <c r="J126" s="55">
        <f t="shared" si="1"/>
        <v>2020.16098076906</v>
      </c>
      <c r="K126" s="55">
        <f t="shared" si="5"/>
        <v>386.083108046693</v>
      </c>
      <c r="L126" s="36">
        <f>法国!L96</f>
        <v>1100228</v>
      </c>
      <c r="M126" s="36">
        <f>法国!M96</f>
        <v>16856</v>
      </c>
    </row>
    <row r="127" ht="15.25" spans="1:13">
      <c r="A127" t="s">
        <v>20</v>
      </c>
      <c r="B127" s="68">
        <v>43956</v>
      </c>
      <c r="C127" s="36">
        <v>132967</v>
      </c>
      <c r="D127" s="36">
        <v>1104</v>
      </c>
      <c r="E127" s="36">
        <v>25531</v>
      </c>
      <c r="F127" s="36">
        <v>330</v>
      </c>
      <c r="G127" s="36">
        <v>52736</v>
      </c>
      <c r="H127" s="35">
        <f t="shared" si="0"/>
        <v>54700</v>
      </c>
      <c r="I127" s="3">
        <f>法国!I97</f>
        <v>3430</v>
      </c>
      <c r="J127" s="55">
        <f t="shared" si="1"/>
        <v>2037.074426715</v>
      </c>
      <c r="K127" s="55">
        <f t="shared" si="5"/>
        <v>391.138757650098</v>
      </c>
      <c r="L127" s="36">
        <f>法国!L97</f>
        <v>1100228</v>
      </c>
      <c r="M127" s="36">
        <f>法国!M97</f>
        <v>16856</v>
      </c>
    </row>
    <row r="128" ht="15.25" spans="1:13">
      <c r="A128" t="s">
        <v>20</v>
      </c>
      <c r="B128" s="68">
        <v>43957</v>
      </c>
      <c r="C128" s="36">
        <v>137150</v>
      </c>
      <c r="D128" s="36">
        <v>4183</v>
      </c>
      <c r="E128" s="36">
        <v>25809</v>
      </c>
      <c r="F128" s="36">
        <v>278</v>
      </c>
      <c r="G128" s="36">
        <v>53972</v>
      </c>
      <c r="H128" s="35">
        <f t="shared" si="0"/>
        <v>57369</v>
      </c>
      <c r="I128" s="3">
        <f>法国!I98</f>
        <v>3147</v>
      </c>
      <c r="J128" s="55">
        <f t="shared" si="1"/>
        <v>2101.15861547573</v>
      </c>
      <c r="K128" s="55">
        <f t="shared" si="5"/>
        <v>395.397759437209</v>
      </c>
      <c r="L128" s="36">
        <f>法国!L98</f>
        <v>1100228</v>
      </c>
      <c r="M128" s="36">
        <f>法国!M98</f>
        <v>16856</v>
      </c>
    </row>
    <row r="129" ht="15.25" spans="1:13">
      <c r="A129" t="s">
        <v>20</v>
      </c>
      <c r="B129" s="68">
        <v>43958</v>
      </c>
      <c r="C129" s="36">
        <v>137779</v>
      </c>
      <c r="D129" s="36">
        <v>629</v>
      </c>
      <c r="E129" s="36">
        <v>25987</v>
      </c>
      <c r="F129" s="36">
        <v>178</v>
      </c>
      <c r="G129" s="36">
        <v>55027</v>
      </c>
      <c r="H129" s="35">
        <f t="shared" si="0"/>
        <v>56765</v>
      </c>
      <c r="I129" s="3">
        <f>法国!I99</f>
        <v>2961</v>
      </c>
      <c r="J129" s="55">
        <f t="shared" si="1"/>
        <v>2110.79499002283</v>
      </c>
      <c r="K129" s="55">
        <f t="shared" si="5"/>
        <v>398.124746192985</v>
      </c>
      <c r="L129" s="36">
        <f>法国!L99</f>
        <v>1384633</v>
      </c>
      <c r="M129" s="36">
        <f>法国!M99</f>
        <v>21213</v>
      </c>
    </row>
    <row r="130" ht="15.25" spans="1:13">
      <c r="A130" t="s">
        <v>20</v>
      </c>
      <c r="B130" s="68">
        <v>43959</v>
      </c>
      <c r="C130" s="36">
        <v>138421</v>
      </c>
      <c r="D130" s="36">
        <v>642</v>
      </c>
      <c r="E130" s="36">
        <v>26230</v>
      </c>
      <c r="F130" s="36">
        <v>243</v>
      </c>
      <c r="G130" s="36">
        <v>55782</v>
      </c>
      <c r="H130" s="35">
        <f t="shared" si="0"/>
        <v>56409</v>
      </c>
      <c r="I130" s="3">
        <f>法国!I100</f>
        <v>2868</v>
      </c>
      <c r="J130" s="55">
        <f t="shared" si="1"/>
        <v>2120.630526524</v>
      </c>
      <c r="K130" s="55">
        <f t="shared" si="5"/>
        <v>401.847542719128</v>
      </c>
      <c r="L130" s="36">
        <f>法国!L100</f>
        <v>1384633</v>
      </c>
      <c r="M130" s="36">
        <f>法国!M100</f>
        <v>21213</v>
      </c>
    </row>
    <row r="131" ht="15.25" spans="1:13">
      <c r="A131" t="s">
        <v>20</v>
      </c>
      <c r="B131" s="68">
        <v>43960</v>
      </c>
      <c r="C131" s="36">
        <v>138854</v>
      </c>
      <c r="D131" s="36">
        <v>433</v>
      </c>
      <c r="E131" s="36">
        <v>26310</v>
      </c>
      <c r="F131" s="36">
        <v>80</v>
      </c>
      <c r="G131" s="36">
        <v>56038</v>
      </c>
      <c r="H131" s="35">
        <f t="shared" si="0"/>
        <v>56506</v>
      </c>
      <c r="I131" s="3">
        <f>法国!I101</f>
        <v>2812</v>
      </c>
      <c r="J131" s="55">
        <f t="shared" si="1"/>
        <v>2127.26415160968</v>
      </c>
      <c r="K131" s="55">
        <f t="shared" si="5"/>
        <v>403.073154744196</v>
      </c>
      <c r="L131" s="36">
        <f>法国!L101</f>
        <v>1384633</v>
      </c>
      <c r="M131" s="36">
        <f>法国!M101</f>
        <v>21213</v>
      </c>
    </row>
    <row r="132" ht="15.25" spans="1:13">
      <c r="A132" t="s">
        <v>20</v>
      </c>
      <c r="B132" s="68">
        <v>43961</v>
      </c>
      <c r="C132" s="36">
        <v>139063</v>
      </c>
      <c r="D132" s="36">
        <v>209</v>
      </c>
      <c r="E132" s="36">
        <v>26380</v>
      </c>
      <c r="F132" s="36">
        <v>70</v>
      </c>
      <c r="G132" s="36">
        <v>56217</v>
      </c>
      <c r="H132" s="35">
        <f t="shared" ref="H132:H158" si="6">C132-E132-G132</f>
        <v>56466</v>
      </c>
      <c r="I132" s="3">
        <f>法国!I102</f>
        <v>2776</v>
      </c>
      <c r="J132" s="55">
        <f t="shared" si="1"/>
        <v>2130.46606302517</v>
      </c>
      <c r="K132" s="55">
        <f t="shared" si="5"/>
        <v>404.145565266131</v>
      </c>
      <c r="L132" s="36">
        <f>法国!L102</f>
        <v>1384633</v>
      </c>
      <c r="M132" s="36">
        <f>法国!M102</f>
        <v>21213</v>
      </c>
    </row>
    <row r="133" ht="15.25" spans="1:13">
      <c r="A133" t="s">
        <v>20</v>
      </c>
      <c r="B133" s="68">
        <v>43962</v>
      </c>
      <c r="C133" s="36">
        <v>139519</v>
      </c>
      <c r="D133" s="36">
        <v>456</v>
      </c>
      <c r="E133" s="36">
        <v>26643</v>
      </c>
      <c r="F133" s="36">
        <v>263</v>
      </c>
      <c r="G133" s="36">
        <v>56724</v>
      </c>
      <c r="H133" s="35">
        <f t="shared" si="6"/>
        <v>56152</v>
      </c>
      <c r="I133" s="3">
        <f>法国!I103</f>
        <v>2712</v>
      </c>
      <c r="J133" s="55">
        <f t="shared" si="1"/>
        <v>2137.45205156805</v>
      </c>
      <c r="K133" s="55">
        <f t="shared" si="5"/>
        <v>408.174764798541</v>
      </c>
      <c r="L133" s="36">
        <f>法国!L103</f>
        <v>1384633</v>
      </c>
      <c r="M133" s="36">
        <f>法国!M103</f>
        <v>21213</v>
      </c>
    </row>
    <row r="134" ht="15.25" spans="1:13">
      <c r="A134" t="s">
        <v>20</v>
      </c>
      <c r="B134" s="68">
        <v>43963</v>
      </c>
      <c r="C134" s="36">
        <v>140227</v>
      </c>
      <c r="D134" s="36">
        <v>708</v>
      </c>
      <c r="E134" s="36">
        <v>26991</v>
      </c>
      <c r="F134" s="36">
        <v>348</v>
      </c>
      <c r="G134" s="36">
        <v>57785</v>
      </c>
      <c r="H134" s="35">
        <f t="shared" si="6"/>
        <v>55451</v>
      </c>
      <c r="I134" s="3">
        <f>法国!I104</f>
        <v>2542</v>
      </c>
      <c r="J134" s="55">
        <f t="shared" ref="J134:J158" si="7">C134/65273511*1000000</f>
        <v>2148.29871798991</v>
      </c>
      <c r="K134" s="55">
        <f t="shared" si="5"/>
        <v>413.506177107587</v>
      </c>
      <c r="L134" s="36">
        <f>法国!L104</f>
        <v>1384633</v>
      </c>
      <c r="M134" s="36">
        <f>法国!M104</f>
        <v>21213</v>
      </c>
    </row>
    <row r="135" ht="15.25" spans="1:13">
      <c r="A135" t="s">
        <v>20</v>
      </c>
      <c r="B135" s="68">
        <v>43964</v>
      </c>
      <c r="C135" s="36">
        <v>140734</v>
      </c>
      <c r="D135" s="36">
        <v>507</v>
      </c>
      <c r="E135" s="36">
        <v>27074</v>
      </c>
      <c r="F135" s="36">
        <v>83</v>
      </c>
      <c r="G135" s="36">
        <v>58673</v>
      </c>
      <c r="H135" s="35">
        <f t="shared" si="6"/>
        <v>54987</v>
      </c>
      <c r="I135" s="3">
        <f>法国!I105</f>
        <v>2428</v>
      </c>
      <c r="J135" s="55">
        <f t="shared" si="7"/>
        <v>2156.06603419877</v>
      </c>
      <c r="K135" s="55">
        <f t="shared" si="5"/>
        <v>414.777749583594</v>
      </c>
      <c r="L135" s="36">
        <f>法国!L105</f>
        <v>1384633</v>
      </c>
      <c r="M135" s="36">
        <f>法国!M105</f>
        <v>21213</v>
      </c>
    </row>
    <row r="136" ht="15.25" spans="1:13">
      <c r="A136" t="s">
        <v>20</v>
      </c>
      <c r="B136" s="68">
        <v>43965</v>
      </c>
      <c r="C136" s="36">
        <v>141356</v>
      </c>
      <c r="D136" s="36">
        <v>622</v>
      </c>
      <c r="E136" s="36">
        <v>27425</v>
      </c>
      <c r="F136" s="36">
        <v>351</v>
      </c>
      <c r="G136" s="36">
        <v>59605</v>
      </c>
      <c r="H136" s="35">
        <f t="shared" si="6"/>
        <v>54326</v>
      </c>
      <c r="I136" s="3">
        <f>法国!I106</f>
        <v>2299</v>
      </c>
      <c r="J136" s="55">
        <f t="shared" si="7"/>
        <v>2165.59516769368</v>
      </c>
      <c r="K136" s="55">
        <f t="shared" si="5"/>
        <v>420.15512234358</v>
      </c>
      <c r="L136" s="36">
        <f>法国!L106</f>
        <v>1384633</v>
      </c>
      <c r="M136" s="36">
        <f>法国!M106</f>
        <v>21213</v>
      </c>
    </row>
    <row r="137" ht="15.25" spans="1:13">
      <c r="A137" t="s">
        <v>20</v>
      </c>
      <c r="B137" s="68">
        <v>43966</v>
      </c>
      <c r="C137" s="36">
        <v>141919</v>
      </c>
      <c r="D137" s="36">
        <v>563</v>
      </c>
      <c r="E137" s="36">
        <v>27529</v>
      </c>
      <c r="F137" s="36">
        <v>104</v>
      </c>
      <c r="G137" s="36">
        <v>60448</v>
      </c>
      <c r="H137" s="35">
        <f t="shared" si="6"/>
        <v>53942</v>
      </c>
      <c r="I137" s="3">
        <f>法国!I107</f>
        <v>2203</v>
      </c>
      <c r="J137" s="55">
        <f t="shared" si="7"/>
        <v>2174.22041232009</v>
      </c>
      <c r="K137" s="55">
        <f t="shared" si="5"/>
        <v>421.748417976168</v>
      </c>
      <c r="L137" s="36">
        <f>法国!L107</f>
        <v>1384633</v>
      </c>
      <c r="M137" s="36">
        <f>法国!M107</f>
        <v>21219</v>
      </c>
    </row>
    <row r="138" ht="15.25" spans="1:13">
      <c r="A138" t="s">
        <v>20</v>
      </c>
      <c r="B138" s="68">
        <v>43967</v>
      </c>
      <c r="C138" s="36">
        <v>142291</v>
      </c>
      <c r="D138" s="36">
        <v>372</v>
      </c>
      <c r="E138" s="36">
        <v>27625</v>
      </c>
      <c r="F138" s="36">
        <v>96</v>
      </c>
      <c r="G138" s="36">
        <v>61066</v>
      </c>
      <c r="H138" s="35">
        <f t="shared" si="6"/>
        <v>53600</v>
      </c>
      <c r="I138" s="3">
        <f>法国!I108</f>
        <v>2132</v>
      </c>
      <c r="J138" s="55">
        <f t="shared" si="7"/>
        <v>2179.91950823666</v>
      </c>
      <c r="K138" s="55">
        <f t="shared" si="5"/>
        <v>423.219152406249</v>
      </c>
      <c r="L138" s="36">
        <f>法国!L108</f>
        <v>1384633</v>
      </c>
      <c r="M138" s="36">
        <f>法国!M108</f>
        <v>21219</v>
      </c>
    </row>
    <row r="139" ht="15.25" spans="1:13">
      <c r="A139" t="s">
        <v>20</v>
      </c>
      <c r="B139" s="68">
        <v>43968</v>
      </c>
      <c r="C139" s="36">
        <v>142411</v>
      </c>
      <c r="D139" s="36">
        <v>120</v>
      </c>
      <c r="E139" s="36">
        <v>27891</v>
      </c>
      <c r="F139" s="36">
        <v>266</v>
      </c>
      <c r="G139" s="36">
        <v>61213</v>
      </c>
      <c r="H139" s="35">
        <f t="shared" si="6"/>
        <v>53307</v>
      </c>
      <c r="I139" s="36">
        <f>法国!I109</f>
        <v>2087</v>
      </c>
      <c r="J139" s="55">
        <f t="shared" si="7"/>
        <v>2181.75792627426</v>
      </c>
      <c r="K139" s="55">
        <f t="shared" si="5"/>
        <v>427.2943123896</v>
      </c>
      <c r="L139" s="36">
        <f>法国!L109</f>
        <v>1384633</v>
      </c>
      <c r="M139" s="36">
        <f>法国!M109</f>
        <v>21218</v>
      </c>
    </row>
    <row r="140" ht="15.25" spans="1:13">
      <c r="A140" t="s">
        <v>20</v>
      </c>
      <c r="B140" s="68">
        <v>43969</v>
      </c>
      <c r="C140" s="53">
        <v>142903</v>
      </c>
      <c r="D140" s="53">
        <v>492</v>
      </c>
      <c r="E140" s="53">
        <v>28022</v>
      </c>
      <c r="F140" s="36">
        <v>131</v>
      </c>
      <c r="G140" s="53">
        <v>61728</v>
      </c>
      <c r="H140" s="35">
        <f t="shared" si="6"/>
        <v>53153</v>
      </c>
      <c r="I140" s="53">
        <f>法国!I110</f>
        <v>1998</v>
      </c>
      <c r="J140" s="55">
        <f t="shared" si="7"/>
        <v>2189.29544022843</v>
      </c>
      <c r="K140" s="55">
        <f t="shared" si="5"/>
        <v>429.301252080649</v>
      </c>
      <c r="L140" s="36">
        <f>法国!L110</f>
        <v>1384633</v>
      </c>
      <c r="M140" s="36">
        <f>法国!M110</f>
        <v>21218</v>
      </c>
    </row>
    <row r="141" ht="15.25" spans="1:13">
      <c r="A141" t="s">
        <v>20</v>
      </c>
      <c r="B141" s="68">
        <v>43970</v>
      </c>
      <c r="C141" s="36">
        <v>143427</v>
      </c>
      <c r="D141" s="36">
        <v>524</v>
      </c>
      <c r="E141" s="36">
        <v>28022</v>
      </c>
      <c r="F141" s="36">
        <v>0</v>
      </c>
      <c r="G141" s="36">
        <v>62563</v>
      </c>
      <c r="H141" s="35">
        <f t="shared" si="6"/>
        <v>52842</v>
      </c>
      <c r="I141" s="36">
        <f>法国!I111</f>
        <v>1894</v>
      </c>
      <c r="J141" s="55">
        <f t="shared" si="7"/>
        <v>2197.32319899262</v>
      </c>
      <c r="K141" s="55">
        <f t="shared" si="5"/>
        <v>429.301252080649</v>
      </c>
      <c r="L141" s="36">
        <f>法国!L111</f>
        <v>1384633</v>
      </c>
      <c r="M141" s="36">
        <f>法国!M111</f>
        <v>21218</v>
      </c>
    </row>
    <row r="142" ht="15.25" spans="1:13">
      <c r="A142" t="s">
        <v>20</v>
      </c>
      <c r="B142" s="68">
        <v>43971</v>
      </c>
      <c r="C142" s="36">
        <v>143845</v>
      </c>
      <c r="D142" s="36">
        <v>418</v>
      </c>
      <c r="E142" s="36">
        <v>28132</v>
      </c>
      <c r="F142" s="36">
        <v>110</v>
      </c>
      <c r="G142" s="36">
        <v>63354</v>
      </c>
      <c r="H142" s="35">
        <f t="shared" si="6"/>
        <v>52359</v>
      </c>
      <c r="I142" s="53">
        <f>法国!I112</f>
        <v>1794</v>
      </c>
      <c r="J142" s="55">
        <f t="shared" si="7"/>
        <v>2203.7270218236</v>
      </c>
      <c r="K142" s="55">
        <f t="shared" si="5"/>
        <v>430.986468615117</v>
      </c>
      <c r="L142" s="36">
        <f>法国!L112</f>
        <v>1384633</v>
      </c>
      <c r="M142" s="36">
        <f>法国!M112</f>
        <v>21218</v>
      </c>
    </row>
    <row r="143" ht="15.25" spans="1:13">
      <c r="A143" t="s">
        <v>20</v>
      </c>
      <c r="B143" s="68">
        <v>43972</v>
      </c>
      <c r="C143" s="53">
        <v>144163</v>
      </c>
      <c r="D143" s="53">
        <v>318</v>
      </c>
      <c r="E143" s="53">
        <v>28215</v>
      </c>
      <c r="F143" s="53">
        <v>83</v>
      </c>
      <c r="G143" s="53">
        <v>63858</v>
      </c>
      <c r="H143" s="35">
        <f t="shared" si="6"/>
        <v>52090</v>
      </c>
      <c r="I143" s="36">
        <f>法国!I113</f>
        <v>1745</v>
      </c>
      <c r="J143" s="55">
        <f t="shared" si="7"/>
        <v>2208.59882962324</v>
      </c>
      <c r="K143" s="55">
        <f t="shared" si="5"/>
        <v>432.258041091125</v>
      </c>
      <c r="L143" s="36">
        <f>法国!L113</f>
        <v>1384633</v>
      </c>
      <c r="M143" s="36">
        <f>法国!M113</f>
        <v>21218</v>
      </c>
    </row>
    <row r="144" ht="15.25" spans="1:13">
      <c r="A144" t="s">
        <v>20</v>
      </c>
      <c r="B144" s="68">
        <v>43973</v>
      </c>
      <c r="C144" s="36">
        <v>144556</v>
      </c>
      <c r="D144" s="36">
        <v>393</v>
      </c>
      <c r="E144" s="36">
        <v>28289</v>
      </c>
      <c r="F144" s="36">
        <v>74</v>
      </c>
      <c r="G144" s="36">
        <v>64209</v>
      </c>
      <c r="H144" s="35">
        <f t="shared" si="6"/>
        <v>52058</v>
      </c>
      <c r="I144" s="36">
        <f>法国!I114</f>
        <v>1701</v>
      </c>
      <c r="J144" s="55">
        <f t="shared" si="7"/>
        <v>2214.61964869639</v>
      </c>
      <c r="K144" s="55">
        <f t="shared" si="5"/>
        <v>433.391732214313</v>
      </c>
      <c r="L144" s="36">
        <f>法国!L114</f>
        <v>1384633</v>
      </c>
      <c r="M144" s="36">
        <f>法国!M114</f>
        <v>21218</v>
      </c>
    </row>
    <row r="145" ht="15.25" spans="1:13">
      <c r="A145" t="s">
        <v>20</v>
      </c>
      <c r="B145" s="68">
        <v>43974</v>
      </c>
      <c r="C145" s="53">
        <v>144806</v>
      </c>
      <c r="D145" s="53">
        <v>250</v>
      </c>
      <c r="E145" s="53">
        <v>28332</v>
      </c>
      <c r="F145" s="53">
        <v>43</v>
      </c>
      <c r="G145" s="53">
        <v>64547</v>
      </c>
      <c r="H145" s="35">
        <f t="shared" si="6"/>
        <v>51927</v>
      </c>
      <c r="I145" s="36">
        <f>法国!I115</f>
        <v>1665</v>
      </c>
      <c r="J145" s="55">
        <f t="shared" si="7"/>
        <v>2218.44968627473</v>
      </c>
      <c r="K145" s="55">
        <f t="shared" si="5"/>
        <v>434.050498677787</v>
      </c>
      <c r="L145" s="36">
        <f>法国!L115</f>
        <v>1384633</v>
      </c>
      <c r="M145" s="36">
        <f>法国!M115</f>
        <v>21218</v>
      </c>
    </row>
    <row r="146" ht="15.25" spans="1:13">
      <c r="A146" t="s">
        <v>20</v>
      </c>
      <c r="B146" s="68">
        <v>43975</v>
      </c>
      <c r="C146" s="36">
        <v>144921</v>
      </c>
      <c r="D146" s="36">
        <v>115</v>
      </c>
      <c r="E146" s="36">
        <v>28367</v>
      </c>
      <c r="F146" s="36">
        <v>35</v>
      </c>
      <c r="G146" s="36">
        <v>64617</v>
      </c>
      <c r="H146" s="35">
        <f t="shared" si="6"/>
        <v>51937</v>
      </c>
      <c r="I146" s="36">
        <f>法国!I116</f>
        <v>1655</v>
      </c>
      <c r="J146" s="55">
        <f t="shared" si="7"/>
        <v>2220.21150356076</v>
      </c>
      <c r="K146" s="55">
        <f t="shared" si="5"/>
        <v>434.586703938754</v>
      </c>
      <c r="L146" s="36">
        <f>法国!L116</f>
        <v>1384633</v>
      </c>
      <c r="M146" s="36">
        <f>法国!M116</f>
        <v>21218</v>
      </c>
    </row>
    <row r="147" ht="15.25" spans="1:13">
      <c r="A147" t="s">
        <v>20</v>
      </c>
      <c r="B147" s="68">
        <v>43976</v>
      </c>
      <c r="C147" s="36">
        <v>145279</v>
      </c>
      <c r="D147" s="36">
        <v>358</v>
      </c>
      <c r="E147" s="36">
        <v>28457</v>
      </c>
      <c r="F147" s="36">
        <v>90</v>
      </c>
      <c r="G147" s="36">
        <v>65199</v>
      </c>
      <c r="H147" s="35">
        <f t="shared" si="6"/>
        <v>51623</v>
      </c>
      <c r="I147" s="53">
        <f>法国!I117</f>
        <v>1609</v>
      </c>
      <c r="J147" s="55">
        <f t="shared" si="7"/>
        <v>2225.69611737294</v>
      </c>
      <c r="K147" s="55">
        <f t="shared" si="5"/>
        <v>435.965517466955</v>
      </c>
      <c r="L147" s="36">
        <f>法国!L117</f>
        <v>1384633</v>
      </c>
      <c r="M147" s="36">
        <f>法国!M117</f>
        <v>21217</v>
      </c>
    </row>
    <row r="148" ht="15.25" spans="1:13">
      <c r="A148" t="s">
        <v>20</v>
      </c>
      <c r="B148" s="68">
        <v>43977</v>
      </c>
      <c r="C148" s="36">
        <v>145555</v>
      </c>
      <c r="D148" s="36">
        <f>C148-C147</f>
        <v>276</v>
      </c>
      <c r="E148" s="36">
        <v>28530</v>
      </c>
      <c r="F148" s="36">
        <v>73</v>
      </c>
      <c r="G148" s="36">
        <v>65879</v>
      </c>
      <c r="H148" s="35">
        <f t="shared" si="6"/>
        <v>51146</v>
      </c>
      <c r="I148" s="36">
        <f>法国!I118</f>
        <v>1555</v>
      </c>
      <c r="J148" s="55">
        <f t="shared" si="7"/>
        <v>2229.92447885943</v>
      </c>
      <c r="K148" s="55">
        <f t="shared" si="5"/>
        <v>437.08388843983</v>
      </c>
      <c r="L148" s="36">
        <f>法国!L118</f>
        <v>1384633</v>
      </c>
      <c r="M148" s="36">
        <f>法国!M118</f>
        <v>21217</v>
      </c>
    </row>
    <row r="149" ht="15.25" spans="1:13">
      <c r="A149" t="s">
        <v>20</v>
      </c>
      <c r="B149" s="68">
        <v>43978</v>
      </c>
      <c r="C149" s="36">
        <v>145746</v>
      </c>
      <c r="D149" s="36">
        <f>C149-C148</f>
        <v>191</v>
      </c>
      <c r="E149" s="36">
        <v>28596</v>
      </c>
      <c r="F149" s="36">
        <v>66</v>
      </c>
      <c r="G149" s="36">
        <v>66584</v>
      </c>
      <c r="H149" s="35">
        <f t="shared" si="6"/>
        <v>50566</v>
      </c>
      <c r="I149" s="53">
        <f>法国!I119</f>
        <v>1501</v>
      </c>
      <c r="J149" s="55">
        <f t="shared" si="7"/>
        <v>2232.85062756928</v>
      </c>
      <c r="K149" s="55">
        <f t="shared" si="5"/>
        <v>438.095018360511</v>
      </c>
      <c r="L149" s="36">
        <f>法国!L119</f>
        <v>1384633</v>
      </c>
      <c r="M149" s="36">
        <f>法国!M119</f>
        <v>21217</v>
      </c>
    </row>
    <row r="150" ht="15.25" spans="1:13">
      <c r="A150" t="s">
        <v>20</v>
      </c>
      <c r="B150" s="68">
        <v>43979</v>
      </c>
      <c r="C150" s="36">
        <v>149071</v>
      </c>
      <c r="D150" s="36">
        <f>C150-C149</f>
        <v>3325</v>
      </c>
      <c r="E150" s="36">
        <v>28662</v>
      </c>
      <c r="F150" s="36">
        <v>66</v>
      </c>
      <c r="G150" s="36">
        <v>67191</v>
      </c>
      <c r="H150" s="35">
        <f t="shared" si="6"/>
        <v>53218</v>
      </c>
      <c r="I150" s="36">
        <f>法国!I120</f>
        <v>1429</v>
      </c>
      <c r="J150" s="55">
        <f t="shared" si="7"/>
        <v>2283.79012736116</v>
      </c>
      <c r="K150" s="55">
        <f t="shared" si="5"/>
        <v>439.106148281192</v>
      </c>
      <c r="L150" s="36">
        <f>法国!L120</f>
        <v>1384633</v>
      </c>
      <c r="M150" s="36">
        <f>法国!M120</f>
        <v>21217</v>
      </c>
    </row>
    <row r="151" ht="15.25" spans="1:13">
      <c r="A151" t="s">
        <v>20</v>
      </c>
      <c r="B151" s="68">
        <v>43980</v>
      </c>
      <c r="C151" s="36">
        <v>149668</v>
      </c>
      <c r="D151" s="36">
        <f>C151-C150</f>
        <v>597</v>
      </c>
      <c r="E151" s="36">
        <v>28714</v>
      </c>
      <c r="F151" s="36">
        <v>52</v>
      </c>
      <c r="G151" s="36">
        <v>67803</v>
      </c>
      <c r="H151" s="35">
        <f t="shared" si="6"/>
        <v>53151</v>
      </c>
      <c r="I151" s="36">
        <f>法国!I121</f>
        <v>1361</v>
      </c>
      <c r="J151" s="55">
        <f t="shared" si="7"/>
        <v>2292.93625709823</v>
      </c>
      <c r="K151" s="55">
        <f t="shared" si="5"/>
        <v>439.902796097486</v>
      </c>
      <c r="L151" s="36">
        <f>法国!L121</f>
        <v>1384633</v>
      </c>
      <c r="M151" s="36">
        <f>法国!M121</f>
        <v>21217</v>
      </c>
    </row>
    <row r="152" ht="15.25" spans="1:13">
      <c r="A152" t="s">
        <v>20</v>
      </c>
      <c r="B152" s="68">
        <v>43981</v>
      </c>
      <c r="C152" s="36">
        <v>151325</v>
      </c>
      <c r="D152" s="36">
        <f>C152-C151</f>
        <v>1657</v>
      </c>
      <c r="E152" s="36">
        <v>28771</v>
      </c>
      <c r="F152" s="36">
        <v>57</v>
      </c>
      <c r="G152" s="36">
        <v>68268</v>
      </c>
      <c r="H152" s="35">
        <f t="shared" si="6"/>
        <v>54286</v>
      </c>
      <c r="I152" s="36">
        <f>法国!I122</f>
        <v>1325</v>
      </c>
      <c r="J152" s="55">
        <f t="shared" si="7"/>
        <v>2318.32174616745</v>
      </c>
      <c r="K152" s="55">
        <f t="shared" si="5"/>
        <v>440.776044665347</v>
      </c>
      <c r="L152" s="36">
        <f>法国!L122</f>
        <v>1384633</v>
      </c>
      <c r="M152" s="36">
        <f>法国!M122</f>
        <v>21217</v>
      </c>
    </row>
    <row r="153" ht="15.25" spans="1:13">
      <c r="A153" t="s">
        <v>20</v>
      </c>
      <c r="B153" s="68">
        <v>43982</v>
      </c>
      <c r="C153" s="36">
        <v>151325</v>
      </c>
      <c r="D153" s="36">
        <v>0</v>
      </c>
      <c r="E153" s="36">
        <v>28802</v>
      </c>
      <c r="F153" s="36">
        <v>31</v>
      </c>
      <c r="G153" s="36">
        <v>68355</v>
      </c>
      <c r="H153" s="35">
        <f t="shared" si="6"/>
        <v>54168</v>
      </c>
      <c r="I153" s="36">
        <f>法国!I123</f>
        <v>1319</v>
      </c>
      <c r="J153" s="55">
        <f t="shared" si="7"/>
        <v>2318.32174616745</v>
      </c>
      <c r="K153" s="55">
        <f t="shared" si="5"/>
        <v>441.250969325061</v>
      </c>
      <c r="L153" s="36">
        <f>法国!L123</f>
        <v>1384633</v>
      </c>
      <c r="M153" s="36">
        <f>法国!M123</f>
        <v>21217</v>
      </c>
    </row>
    <row r="154" ht="15.25" spans="1:13">
      <c r="A154" t="s">
        <v>20</v>
      </c>
      <c r="B154" s="68">
        <v>43983</v>
      </c>
      <c r="C154" s="36">
        <v>151325</v>
      </c>
      <c r="D154" s="36">
        <v>0</v>
      </c>
      <c r="E154" s="36">
        <v>28833</v>
      </c>
      <c r="F154" s="36">
        <v>31</v>
      </c>
      <c r="G154" s="36">
        <v>68440</v>
      </c>
      <c r="H154" s="35">
        <f t="shared" si="6"/>
        <v>54052</v>
      </c>
      <c r="I154" s="53">
        <f>法国!I124</f>
        <v>1302</v>
      </c>
      <c r="J154" s="55">
        <f t="shared" si="7"/>
        <v>2318.32174616745</v>
      </c>
      <c r="K154" s="55">
        <f t="shared" si="5"/>
        <v>441.725893984774</v>
      </c>
      <c r="L154" s="36">
        <f>法国!L124</f>
        <v>1384633</v>
      </c>
      <c r="M154" s="36">
        <f>法国!M124</f>
        <v>21217</v>
      </c>
    </row>
    <row r="155" ht="15.25" spans="1:13">
      <c r="A155" t="s">
        <v>20</v>
      </c>
      <c r="B155" s="68">
        <v>43984</v>
      </c>
      <c r="C155" s="36">
        <v>151325</v>
      </c>
      <c r="D155" s="36">
        <v>0</v>
      </c>
      <c r="E155" s="36">
        <v>28940</v>
      </c>
      <c r="F155" s="36">
        <v>107</v>
      </c>
      <c r="G155" s="36">
        <v>68812</v>
      </c>
      <c r="H155" s="35">
        <f t="shared" si="6"/>
        <v>53573</v>
      </c>
      <c r="I155" s="36">
        <f>法国!I125</f>
        <v>1253</v>
      </c>
      <c r="J155" s="55">
        <f t="shared" si="7"/>
        <v>2318.32174616745</v>
      </c>
      <c r="K155" s="55">
        <f t="shared" si="5"/>
        <v>443.365150068303</v>
      </c>
      <c r="L155" s="36">
        <f>法国!L125</f>
        <v>1384633</v>
      </c>
      <c r="M155" s="36">
        <f>法国!M125</f>
        <v>21216</v>
      </c>
    </row>
    <row r="156" ht="15.25" spans="1:13">
      <c r="A156" t="s">
        <v>20</v>
      </c>
      <c r="B156" s="68">
        <v>43985</v>
      </c>
      <c r="C156" s="36">
        <v>151677</v>
      </c>
      <c r="D156" s="36">
        <v>352</v>
      </c>
      <c r="E156" s="36">
        <v>29021</v>
      </c>
      <c r="F156" s="36">
        <v>81</v>
      </c>
      <c r="G156" s="36">
        <v>69455</v>
      </c>
      <c r="H156" s="35">
        <f t="shared" si="6"/>
        <v>53201</v>
      </c>
      <c r="I156" s="53">
        <f>法国!I126</f>
        <v>1210</v>
      </c>
      <c r="J156" s="55">
        <f t="shared" si="7"/>
        <v>2323.71443907774</v>
      </c>
      <c r="K156" s="55">
        <f t="shared" si="5"/>
        <v>444.606082243684</v>
      </c>
      <c r="L156" s="36">
        <f>法国!L126</f>
        <v>1384633</v>
      </c>
      <c r="M156" s="36">
        <f>法国!M126</f>
        <v>21216</v>
      </c>
    </row>
    <row r="157" ht="15.25" spans="1:13">
      <c r="A157" t="s">
        <v>20</v>
      </c>
      <c r="B157" s="68">
        <v>43986</v>
      </c>
      <c r="C157" s="36">
        <v>152444</v>
      </c>
      <c r="D157" s="36">
        <v>767</v>
      </c>
      <c r="E157" s="36">
        <v>29065</v>
      </c>
      <c r="F157" s="36">
        <v>44</v>
      </c>
      <c r="G157" s="36">
        <v>69976</v>
      </c>
      <c r="H157" s="35">
        <f t="shared" si="6"/>
        <v>53403</v>
      </c>
      <c r="I157" s="36">
        <f>法国!I127</f>
        <v>1163</v>
      </c>
      <c r="J157" s="55">
        <f t="shared" si="7"/>
        <v>2335.46499436808</v>
      </c>
      <c r="K157" s="55">
        <f t="shared" si="5"/>
        <v>445.280168857471</v>
      </c>
      <c r="L157" s="36">
        <f>法国!L127</f>
        <v>1384633</v>
      </c>
      <c r="M157" s="36">
        <f>法国!M127</f>
        <v>21216</v>
      </c>
    </row>
    <row r="158" ht="15.25" spans="1:13">
      <c r="A158" t="s">
        <v>20</v>
      </c>
      <c r="B158" s="68">
        <v>43987</v>
      </c>
      <c r="C158" s="60">
        <v>153055</v>
      </c>
      <c r="D158" s="60">
        <v>611</v>
      </c>
      <c r="E158" s="60">
        <v>29111</v>
      </c>
      <c r="F158" s="60">
        <v>46</v>
      </c>
      <c r="G158" s="60">
        <v>70704</v>
      </c>
      <c r="H158" s="35">
        <f t="shared" si="6"/>
        <v>53240</v>
      </c>
      <c r="I158" s="36">
        <f>法国!I128</f>
        <v>1094</v>
      </c>
      <c r="J158" s="55">
        <f t="shared" si="7"/>
        <v>2344.82560620954</v>
      </c>
      <c r="K158" s="55">
        <f t="shared" si="5"/>
        <v>445.984895771885</v>
      </c>
      <c r="L158" s="36">
        <f>法国!L128</f>
        <v>1384633</v>
      </c>
      <c r="M158" s="36">
        <f>法国!M128</f>
        <v>21216</v>
      </c>
    </row>
    <row r="159" ht="15.25" spans="1:13">
      <c r="A159" t="s">
        <v>20</v>
      </c>
      <c r="B159" s="68">
        <v>43988</v>
      </c>
      <c r="C159" s="60">
        <v>153634</v>
      </c>
      <c r="D159" s="60">
        <v>579</v>
      </c>
      <c r="E159" s="60">
        <v>29142</v>
      </c>
      <c r="F159" s="60">
        <v>31</v>
      </c>
      <c r="G159" s="60">
        <v>70806</v>
      </c>
      <c r="H159" s="60">
        <v>53686</v>
      </c>
      <c r="I159" s="36">
        <v>1059</v>
      </c>
      <c r="J159" s="60">
        <v>2354</v>
      </c>
      <c r="K159" s="60">
        <v>447</v>
      </c>
      <c r="L159" s="60">
        <v>1384633</v>
      </c>
      <c r="M159" s="60">
        <v>21216</v>
      </c>
    </row>
    <row r="160" spans="1:2">
      <c r="A160" t="s">
        <v>20</v>
      </c>
      <c r="B160" s="68">
        <v>43989</v>
      </c>
    </row>
    <row r="161" spans="1:2">
      <c r="A161" t="s">
        <v>20</v>
      </c>
      <c r="B161" s="68">
        <v>43990</v>
      </c>
    </row>
    <row r="162" spans="1:2">
      <c r="A162" t="s">
        <v>20</v>
      </c>
      <c r="B162" s="68">
        <v>43991</v>
      </c>
    </row>
    <row r="163" spans="1:2">
      <c r="A163" t="s">
        <v>20</v>
      </c>
      <c r="B163" s="68">
        <v>43992</v>
      </c>
    </row>
    <row r="164" spans="1:2">
      <c r="A164" t="s">
        <v>20</v>
      </c>
      <c r="B164" s="68">
        <v>43993</v>
      </c>
    </row>
    <row r="165" spans="1:2">
      <c r="A165" t="s">
        <v>20</v>
      </c>
      <c r="B165" s="68">
        <v>43994</v>
      </c>
    </row>
    <row r="166" spans="1:2">
      <c r="A166" t="s">
        <v>20</v>
      </c>
      <c r="B166" s="68">
        <v>43995</v>
      </c>
    </row>
    <row r="167" spans="1:2">
      <c r="A167" t="s">
        <v>20</v>
      </c>
      <c r="B167" s="68">
        <v>43996</v>
      </c>
    </row>
    <row r="168" spans="1:2">
      <c r="A168" t="s">
        <v>20</v>
      </c>
      <c r="B168" s="68">
        <v>43997</v>
      </c>
    </row>
    <row r="169" spans="1:2">
      <c r="A169" t="s">
        <v>20</v>
      </c>
      <c r="B169" s="68">
        <v>43998</v>
      </c>
    </row>
    <row r="170" spans="1:2">
      <c r="A170" t="s">
        <v>20</v>
      </c>
      <c r="B170" s="68">
        <v>43999</v>
      </c>
    </row>
    <row r="171" spans="1:2">
      <c r="A171" t="s">
        <v>20</v>
      </c>
      <c r="B171" s="68">
        <v>44000</v>
      </c>
    </row>
    <row r="172" spans="1:2">
      <c r="A172" t="s">
        <v>20</v>
      </c>
      <c r="B172" s="68">
        <v>44001</v>
      </c>
    </row>
    <row r="173" spans="1:2">
      <c r="A173" t="s">
        <v>20</v>
      </c>
      <c r="B173" s="68">
        <v>44002</v>
      </c>
    </row>
    <row r="174" spans="1:2">
      <c r="A174" t="s">
        <v>20</v>
      </c>
      <c r="B174" s="68">
        <v>44003</v>
      </c>
    </row>
    <row r="175" spans="1:2">
      <c r="A175" t="s">
        <v>20</v>
      </c>
      <c r="B175" s="68">
        <v>44004</v>
      </c>
    </row>
    <row r="176" spans="1:2">
      <c r="A176" t="s">
        <v>20</v>
      </c>
      <c r="B176" s="68">
        <v>44005</v>
      </c>
    </row>
    <row r="177" spans="1:2">
      <c r="A177" t="s">
        <v>20</v>
      </c>
      <c r="B177" s="68">
        <v>44006</v>
      </c>
    </row>
    <row r="178" spans="1:2">
      <c r="A178" t="s">
        <v>20</v>
      </c>
      <c r="B178" s="68">
        <v>44007</v>
      </c>
    </row>
    <row r="179" spans="1:2">
      <c r="A179" t="s">
        <v>20</v>
      </c>
      <c r="B179" s="68">
        <v>44008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5" workbookViewId="0">
      <selection activeCell="J151" sqref="J151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21</v>
      </c>
      <c r="B2" s="68">
        <v>43862</v>
      </c>
      <c r="C2" s="36">
        <v>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21</v>
      </c>
      <c r="B3" s="68">
        <v>43863</v>
      </c>
      <c r="C3" s="36">
        <v>8</v>
      </c>
      <c r="D3" s="36">
        <v>1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21</v>
      </c>
      <c r="B4" s="68">
        <v>43864</v>
      </c>
      <c r="C4" s="36">
        <v>10</v>
      </c>
      <c r="D4" s="36">
        <v>2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21</v>
      </c>
      <c r="B5" s="68">
        <v>43865</v>
      </c>
      <c r="C5" s="36">
        <v>12</v>
      </c>
      <c r="D5" s="36">
        <v>2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21</v>
      </c>
      <c r="B6" s="68">
        <v>43866</v>
      </c>
      <c r="C6" s="36">
        <v>12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21</v>
      </c>
      <c r="B7" s="68">
        <v>43867</v>
      </c>
      <c r="C7" s="36">
        <v>12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21</v>
      </c>
      <c r="B8" s="68">
        <v>43868</v>
      </c>
      <c r="C8" s="36">
        <v>13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21</v>
      </c>
      <c r="B9" s="68">
        <v>43869</v>
      </c>
      <c r="C9" s="36">
        <v>14</v>
      </c>
      <c r="D9" s="36">
        <v>1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21</v>
      </c>
      <c r="B10" s="68">
        <v>43870</v>
      </c>
      <c r="C10" s="36">
        <v>14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21</v>
      </c>
      <c r="B11" s="68">
        <v>43871</v>
      </c>
      <c r="C11" s="36">
        <v>14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21</v>
      </c>
      <c r="B12" s="68">
        <v>43872</v>
      </c>
      <c r="C12" s="36">
        <v>14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21</v>
      </c>
      <c r="B13" s="68">
        <v>43873</v>
      </c>
      <c r="C13" s="36">
        <v>16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21</v>
      </c>
      <c r="B14" s="68">
        <v>43874</v>
      </c>
      <c r="C14" s="36">
        <v>16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21</v>
      </c>
      <c r="B15" s="68">
        <v>43875</v>
      </c>
      <c r="C15" s="36">
        <v>16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21</v>
      </c>
      <c r="B16" s="68">
        <v>43876</v>
      </c>
      <c r="C16" s="36">
        <v>16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21</v>
      </c>
      <c r="B17" s="68">
        <v>43877</v>
      </c>
      <c r="C17" s="36">
        <v>16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21</v>
      </c>
      <c r="B18" s="68">
        <v>43878</v>
      </c>
      <c r="C18" s="36">
        <v>16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21</v>
      </c>
      <c r="B19" s="68">
        <v>43879</v>
      </c>
      <c r="C19" s="36">
        <v>16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21</v>
      </c>
      <c r="B20" s="68">
        <v>43880</v>
      </c>
      <c r="C20" s="36">
        <v>16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21</v>
      </c>
      <c r="B21" s="68">
        <v>43881</v>
      </c>
      <c r="C21" s="36">
        <v>16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21</v>
      </c>
      <c r="B22" s="68">
        <v>43882</v>
      </c>
      <c r="C22" s="36">
        <v>16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21</v>
      </c>
      <c r="B23" s="68">
        <v>43883</v>
      </c>
      <c r="C23" s="36">
        <v>16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21</v>
      </c>
      <c r="B24" s="68">
        <v>43884</v>
      </c>
      <c r="C24" s="36">
        <v>16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21</v>
      </c>
      <c r="B25" s="68">
        <v>43885</v>
      </c>
      <c r="C25" s="36">
        <v>16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21</v>
      </c>
      <c r="B26" s="68">
        <v>43886</v>
      </c>
      <c r="C26" s="36">
        <v>16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21</v>
      </c>
      <c r="B27" s="68">
        <v>43887</v>
      </c>
      <c r="C27" s="36">
        <v>18</v>
      </c>
      <c r="D27" s="36">
        <v>2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21</v>
      </c>
      <c r="B28" s="68">
        <v>43888</v>
      </c>
      <c r="C28" s="36">
        <v>21</v>
      </c>
      <c r="D28" s="36">
        <v>3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21</v>
      </c>
      <c r="B29" s="68">
        <v>43889</v>
      </c>
      <c r="C29" s="36">
        <v>26</v>
      </c>
      <c r="D29" s="36">
        <v>5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21</v>
      </c>
      <c r="B30" s="68">
        <v>43890</v>
      </c>
      <c r="C30" s="36">
        <v>57</v>
      </c>
      <c r="D30" s="36">
        <v>31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21</v>
      </c>
      <c r="B31" s="68">
        <v>43891</v>
      </c>
      <c r="C31" s="36">
        <v>57</v>
      </c>
      <c r="D31" s="36">
        <v>0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21</v>
      </c>
      <c r="B32" s="68">
        <v>43892</v>
      </c>
      <c r="C32" s="36">
        <v>129</v>
      </c>
      <c r="D32" s="36">
        <v>72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21</v>
      </c>
      <c r="B33" s="68">
        <v>43893</v>
      </c>
      <c r="C33" s="36">
        <v>157</v>
      </c>
      <c r="D33" s="36">
        <v>28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21</v>
      </c>
      <c r="B34" s="68">
        <v>43894</v>
      </c>
      <c r="C34" s="36">
        <v>196</v>
      </c>
      <c r="D34" s="36">
        <v>39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21</v>
      </c>
      <c r="B35" s="68">
        <v>43895</v>
      </c>
      <c r="C35" s="36">
        <v>262</v>
      </c>
      <c r="D35" s="36">
        <v>66</v>
      </c>
      <c r="E35" s="36">
        <v>0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21</v>
      </c>
      <c r="B36" s="68">
        <v>43896</v>
      </c>
      <c r="C36" s="36">
        <v>534</v>
      </c>
      <c r="D36" s="36">
        <v>272</v>
      </c>
      <c r="E36" s="36">
        <v>0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21</v>
      </c>
      <c r="B37" s="68">
        <v>43897</v>
      </c>
      <c r="C37" s="35">
        <v>670</v>
      </c>
      <c r="D37" s="35">
        <v>136</v>
      </c>
      <c r="E37" s="35">
        <v>0</v>
      </c>
      <c r="F37" s="35">
        <v>0</v>
      </c>
      <c r="G37" s="35">
        <v>17</v>
      </c>
      <c r="H37" s="35">
        <v>653</v>
      </c>
      <c r="I37" s="35">
        <v>8</v>
      </c>
      <c r="J37" s="35"/>
      <c r="K37" s="35"/>
      <c r="L37" s="35"/>
      <c r="M37" s="35"/>
    </row>
    <row r="38" ht="15.25" spans="1:13">
      <c r="A38" t="s">
        <v>21</v>
      </c>
      <c r="B38" s="68">
        <v>43898</v>
      </c>
      <c r="C38" s="36">
        <v>800</v>
      </c>
      <c r="D38" s="36">
        <v>130</v>
      </c>
      <c r="E38" s="36">
        <v>0</v>
      </c>
      <c r="F38" s="36">
        <v>0</v>
      </c>
      <c r="G38" s="36">
        <v>18</v>
      </c>
      <c r="H38" s="36">
        <v>782</v>
      </c>
      <c r="I38" s="36">
        <v>9</v>
      </c>
      <c r="J38" s="36">
        <v>9.5</v>
      </c>
      <c r="K38" s="36"/>
      <c r="L38" s="36"/>
      <c r="M38" s="36"/>
    </row>
    <row r="39" ht="15.25" spans="1:13">
      <c r="A39" t="s">
        <v>21</v>
      </c>
      <c r="B39" s="68">
        <v>43899</v>
      </c>
      <c r="C39" s="36">
        <v>1040</v>
      </c>
      <c r="D39" s="36">
        <v>240</v>
      </c>
      <c r="E39" s="36">
        <v>0</v>
      </c>
      <c r="F39" s="36">
        <v>0</v>
      </c>
      <c r="G39" s="36">
        <v>18</v>
      </c>
      <c r="H39" s="36">
        <v>1022</v>
      </c>
      <c r="I39" s="36">
        <v>9</v>
      </c>
      <c r="J39" s="36">
        <v>12.4</v>
      </c>
      <c r="K39" s="36"/>
      <c r="L39" s="36"/>
      <c r="M39" s="36"/>
    </row>
    <row r="40" ht="15.25" spans="1:13">
      <c r="A40" t="s">
        <v>21</v>
      </c>
      <c r="B40" s="68">
        <v>43900</v>
      </c>
      <c r="C40" s="36">
        <v>1224</v>
      </c>
      <c r="D40" s="36">
        <v>184</v>
      </c>
      <c r="E40" s="36">
        <v>2</v>
      </c>
      <c r="F40" s="36">
        <v>2</v>
      </c>
      <c r="G40" s="36">
        <v>18</v>
      </c>
      <c r="H40" s="36">
        <v>1204</v>
      </c>
      <c r="I40" s="36">
        <v>9</v>
      </c>
      <c r="J40" s="36">
        <v>14.6</v>
      </c>
      <c r="K40" s="36"/>
      <c r="L40" s="36"/>
      <c r="M40" s="36"/>
    </row>
    <row r="41" ht="15.25" spans="1:13">
      <c r="A41" t="s">
        <v>21</v>
      </c>
      <c r="B41" s="68">
        <v>43901</v>
      </c>
      <c r="C41" s="36">
        <v>1565</v>
      </c>
      <c r="D41" s="36">
        <v>341</v>
      </c>
      <c r="E41" s="36">
        <v>2</v>
      </c>
      <c r="F41" s="36">
        <v>0</v>
      </c>
      <c r="G41" s="36">
        <v>18</v>
      </c>
      <c r="H41" s="36">
        <v>1545</v>
      </c>
      <c r="I41" s="36">
        <v>9</v>
      </c>
      <c r="J41" s="36">
        <v>18.7</v>
      </c>
      <c r="K41" s="36"/>
      <c r="L41" s="36"/>
      <c r="M41" s="36"/>
    </row>
    <row r="42" ht="15.25" spans="1:13">
      <c r="A42" t="s">
        <v>21</v>
      </c>
      <c r="B42" s="68">
        <v>43902</v>
      </c>
      <c r="C42" s="36">
        <v>1908</v>
      </c>
      <c r="D42" s="36">
        <v>343</v>
      </c>
      <c r="E42" s="36">
        <v>3</v>
      </c>
      <c r="F42" s="36">
        <v>1</v>
      </c>
      <c r="G42" s="36">
        <v>25</v>
      </c>
      <c r="H42" s="36">
        <v>1880</v>
      </c>
      <c r="I42" s="36">
        <v>9</v>
      </c>
      <c r="J42" s="36">
        <v>22.8</v>
      </c>
      <c r="K42" s="36"/>
      <c r="L42" s="36"/>
      <c r="M42" s="36"/>
    </row>
    <row r="43" ht="15.25" spans="1:13">
      <c r="A43" t="s">
        <v>21</v>
      </c>
      <c r="B43" s="68">
        <v>43903</v>
      </c>
      <c r="C43" s="36">
        <v>2745</v>
      </c>
      <c r="D43" s="36">
        <v>837</v>
      </c>
      <c r="E43" s="36">
        <v>6</v>
      </c>
      <c r="F43" s="36">
        <v>3</v>
      </c>
      <c r="G43" s="36">
        <v>25</v>
      </c>
      <c r="H43" s="36">
        <v>2714</v>
      </c>
      <c r="I43" s="36">
        <v>9</v>
      </c>
      <c r="J43" s="36">
        <v>32.8</v>
      </c>
      <c r="K43" s="36"/>
      <c r="L43" s="36"/>
      <c r="M43" s="36"/>
    </row>
    <row r="44" ht="15.25" spans="1:13">
      <c r="A44" t="s">
        <v>21</v>
      </c>
      <c r="B44" s="68">
        <v>43904</v>
      </c>
      <c r="C44" s="36">
        <v>3675</v>
      </c>
      <c r="D44" s="36">
        <v>930</v>
      </c>
      <c r="E44" s="36">
        <v>8</v>
      </c>
      <c r="F44" s="36">
        <v>2</v>
      </c>
      <c r="G44" s="36">
        <v>46</v>
      </c>
      <c r="H44" s="36">
        <v>3621</v>
      </c>
      <c r="I44" s="36">
        <v>9</v>
      </c>
      <c r="J44" s="36">
        <v>43.9</v>
      </c>
      <c r="K44" s="36"/>
      <c r="L44" s="36"/>
      <c r="M44" s="36"/>
    </row>
    <row r="45" ht="15.25" spans="1:13">
      <c r="A45" t="s">
        <v>21</v>
      </c>
      <c r="B45" s="68">
        <v>43905</v>
      </c>
      <c r="C45" s="36">
        <v>4599</v>
      </c>
      <c r="D45" s="36">
        <v>924</v>
      </c>
      <c r="E45" s="36">
        <v>9</v>
      </c>
      <c r="F45" s="36">
        <v>1</v>
      </c>
      <c r="G45" s="36">
        <v>46</v>
      </c>
      <c r="H45" s="36">
        <v>4544</v>
      </c>
      <c r="I45" s="36">
        <v>9</v>
      </c>
      <c r="J45" s="36">
        <v>54.9</v>
      </c>
      <c r="K45" s="36"/>
      <c r="L45" s="36"/>
      <c r="M45" s="36"/>
    </row>
    <row r="46" ht="15.25" spans="1:13">
      <c r="A46" t="s">
        <v>21</v>
      </c>
      <c r="B46" s="68">
        <v>43906</v>
      </c>
      <c r="C46" s="36">
        <v>5813</v>
      </c>
      <c r="D46" s="36">
        <v>1214</v>
      </c>
      <c r="E46" s="36">
        <v>11</v>
      </c>
      <c r="F46" s="36">
        <v>2</v>
      </c>
      <c r="G46" s="36">
        <v>46</v>
      </c>
      <c r="H46" s="36">
        <v>5756</v>
      </c>
      <c r="I46" s="36">
        <v>2</v>
      </c>
      <c r="J46" s="36">
        <v>69.4</v>
      </c>
      <c r="K46" s="36"/>
      <c r="L46" s="36"/>
      <c r="M46" s="36"/>
    </row>
    <row r="47" ht="15.25" spans="1:13">
      <c r="A47" t="s">
        <v>21</v>
      </c>
      <c r="B47" s="68">
        <v>43907</v>
      </c>
      <c r="C47" s="36">
        <v>7241</v>
      </c>
      <c r="D47" s="36">
        <v>1428</v>
      </c>
      <c r="E47" s="36">
        <v>15</v>
      </c>
      <c r="F47" s="36">
        <v>4</v>
      </c>
      <c r="G47" s="36">
        <v>65</v>
      </c>
      <c r="H47" s="36">
        <v>7161</v>
      </c>
      <c r="I47" s="36">
        <v>2</v>
      </c>
      <c r="J47" s="36">
        <v>86.4</v>
      </c>
      <c r="K47" s="36"/>
      <c r="L47" s="36"/>
      <c r="M47" s="36"/>
    </row>
    <row r="48" ht="15.25" spans="1:13">
      <c r="A48" t="s">
        <v>21</v>
      </c>
      <c r="B48" s="68">
        <v>43908</v>
      </c>
      <c r="C48" s="36">
        <v>9367</v>
      </c>
      <c r="D48" s="36">
        <v>2126</v>
      </c>
      <c r="E48" s="36">
        <v>26</v>
      </c>
      <c r="F48" s="36">
        <v>11</v>
      </c>
      <c r="G48" s="36">
        <v>67</v>
      </c>
      <c r="H48" s="36">
        <v>9274</v>
      </c>
      <c r="I48" s="36">
        <v>2</v>
      </c>
      <c r="J48" s="36">
        <v>111.8</v>
      </c>
      <c r="K48" s="36"/>
      <c r="L48" s="36"/>
      <c r="M48" s="36"/>
    </row>
    <row r="49" ht="15.25" spans="1:13">
      <c r="A49" t="s">
        <v>21</v>
      </c>
      <c r="B49" s="68">
        <v>43909</v>
      </c>
      <c r="C49" s="36">
        <v>12327</v>
      </c>
      <c r="D49" s="36">
        <v>2960</v>
      </c>
      <c r="E49" s="36">
        <v>28</v>
      </c>
      <c r="F49" s="36">
        <v>2</v>
      </c>
      <c r="G49" s="36">
        <v>105</v>
      </c>
      <c r="H49" s="36">
        <v>12194</v>
      </c>
      <c r="I49" s="36">
        <v>2</v>
      </c>
      <c r="J49" s="36">
        <v>147</v>
      </c>
      <c r="K49" s="36"/>
      <c r="L49" s="36"/>
      <c r="M49" s="36"/>
    </row>
    <row r="50" ht="15.25" spans="1:13">
      <c r="A50" t="s">
        <v>21</v>
      </c>
      <c r="B50" s="68">
        <v>43910</v>
      </c>
      <c r="C50" s="36">
        <v>15320</v>
      </c>
      <c r="D50" s="36">
        <v>2993</v>
      </c>
      <c r="E50" s="36">
        <v>44</v>
      </c>
      <c r="F50" s="36">
        <v>16</v>
      </c>
      <c r="G50" s="36">
        <v>115</v>
      </c>
      <c r="H50" s="36">
        <v>15161</v>
      </c>
      <c r="I50" s="36">
        <v>2</v>
      </c>
      <c r="J50" s="36">
        <v>183</v>
      </c>
      <c r="K50" s="36"/>
      <c r="L50" s="36"/>
      <c r="M50" s="36"/>
    </row>
    <row r="51" ht="15.25" spans="1:13">
      <c r="A51" t="s">
        <v>21</v>
      </c>
      <c r="B51" s="68">
        <v>43911</v>
      </c>
      <c r="C51" s="36">
        <v>19848</v>
      </c>
      <c r="D51" s="36">
        <v>4528</v>
      </c>
      <c r="E51" s="36">
        <v>70</v>
      </c>
      <c r="F51" s="36">
        <v>26</v>
      </c>
      <c r="G51" s="36">
        <v>180</v>
      </c>
      <c r="H51" s="36">
        <v>19892</v>
      </c>
      <c r="I51" s="36">
        <v>2</v>
      </c>
      <c r="J51" s="36">
        <v>240</v>
      </c>
      <c r="K51" s="36"/>
      <c r="L51" s="36"/>
      <c r="M51" s="36"/>
    </row>
    <row r="52" ht="15.25" spans="1:13">
      <c r="A52" t="s">
        <v>21</v>
      </c>
      <c r="B52" s="68">
        <v>43912</v>
      </c>
      <c r="C52" s="36">
        <v>22364</v>
      </c>
      <c r="D52" s="36">
        <v>2516</v>
      </c>
      <c r="E52" s="36">
        <v>84</v>
      </c>
      <c r="F52" s="36">
        <v>14</v>
      </c>
      <c r="G52" s="36">
        <v>209</v>
      </c>
      <c r="H52" s="36">
        <v>22071</v>
      </c>
      <c r="I52" s="36">
        <v>2</v>
      </c>
      <c r="J52" s="36">
        <v>267</v>
      </c>
      <c r="K52" s="36"/>
      <c r="L52" s="36"/>
      <c r="M52" s="36"/>
    </row>
    <row r="53" ht="15.25" spans="1:13">
      <c r="A53" t="s">
        <v>21</v>
      </c>
      <c r="B53" s="68">
        <v>43913</v>
      </c>
      <c r="C53" s="36">
        <v>24852</v>
      </c>
      <c r="D53" s="36">
        <v>2488</v>
      </c>
      <c r="E53" s="36">
        <v>94</v>
      </c>
      <c r="F53" s="36">
        <v>10</v>
      </c>
      <c r="G53" s="36">
        <v>266</v>
      </c>
      <c r="H53" s="36">
        <v>24492</v>
      </c>
      <c r="I53" s="36">
        <v>23</v>
      </c>
      <c r="J53" s="36">
        <v>297</v>
      </c>
      <c r="K53" s="36"/>
      <c r="L53" s="36"/>
      <c r="M53" s="36"/>
    </row>
    <row r="54" ht="15.25" spans="1:13">
      <c r="A54" t="s">
        <v>21</v>
      </c>
      <c r="B54" s="68">
        <v>43914</v>
      </c>
      <c r="C54" s="36">
        <v>29056</v>
      </c>
      <c r="D54" s="36">
        <v>4204</v>
      </c>
      <c r="E54" s="36">
        <v>123</v>
      </c>
      <c r="F54" s="36">
        <v>29</v>
      </c>
      <c r="G54" s="36">
        <v>453</v>
      </c>
      <c r="H54" s="36">
        <v>28480</v>
      </c>
      <c r="I54" s="36">
        <v>23</v>
      </c>
      <c r="J54" s="36">
        <v>347</v>
      </c>
      <c r="K54" s="36"/>
      <c r="L54" s="36"/>
      <c r="M54" s="36"/>
    </row>
    <row r="55" ht="15.25" spans="1:13">
      <c r="A55" t="s">
        <v>21</v>
      </c>
      <c r="B55" s="68">
        <v>43915</v>
      </c>
      <c r="C55" s="70">
        <v>32986</v>
      </c>
      <c r="D55" s="70">
        <v>3930</v>
      </c>
      <c r="E55" s="70">
        <v>157</v>
      </c>
      <c r="F55" s="70">
        <v>34</v>
      </c>
      <c r="G55" s="70">
        <v>3243</v>
      </c>
      <c r="H55" s="70">
        <v>29586</v>
      </c>
      <c r="I55" s="70">
        <v>23</v>
      </c>
      <c r="J55" s="70">
        <v>394</v>
      </c>
      <c r="K55" s="70">
        <v>2</v>
      </c>
      <c r="L55" s="70"/>
      <c r="M55" s="70"/>
    </row>
    <row r="56" ht="15.25" spans="1:13">
      <c r="A56" t="s">
        <v>21</v>
      </c>
      <c r="B56" s="68">
        <v>43916</v>
      </c>
      <c r="C56" s="70">
        <v>37323</v>
      </c>
      <c r="D56" s="70">
        <v>4337</v>
      </c>
      <c r="E56" s="70">
        <v>206</v>
      </c>
      <c r="F56" s="70">
        <v>49</v>
      </c>
      <c r="G56" s="70">
        <v>3547</v>
      </c>
      <c r="H56" s="70">
        <v>33570</v>
      </c>
      <c r="I56" s="70">
        <v>23</v>
      </c>
      <c r="J56" s="70">
        <v>445</v>
      </c>
      <c r="K56" s="70">
        <v>2</v>
      </c>
      <c r="L56" s="70"/>
      <c r="M56" s="70"/>
    </row>
    <row r="57" ht="15.25" spans="1:13">
      <c r="A57" t="s">
        <v>21</v>
      </c>
      <c r="B57" s="68">
        <v>43917</v>
      </c>
      <c r="C57" s="70">
        <v>43646</v>
      </c>
      <c r="D57" s="70">
        <v>6323</v>
      </c>
      <c r="E57" s="70">
        <v>262</v>
      </c>
      <c r="F57" s="70">
        <v>56</v>
      </c>
      <c r="G57" s="70">
        <v>5673</v>
      </c>
      <c r="H57" s="70">
        <v>37711</v>
      </c>
      <c r="I57" s="70">
        <v>23</v>
      </c>
      <c r="J57" s="70">
        <v>521</v>
      </c>
      <c r="K57" s="70">
        <v>3</v>
      </c>
      <c r="L57" s="70"/>
      <c r="M57" s="70"/>
    </row>
    <row r="58" ht="15.25" spans="1:13">
      <c r="A58" t="s">
        <v>21</v>
      </c>
      <c r="B58" s="68">
        <v>43918</v>
      </c>
      <c r="C58" s="70">
        <v>50871</v>
      </c>
      <c r="D58" s="70">
        <v>7225</v>
      </c>
      <c r="E58" s="70">
        <v>342</v>
      </c>
      <c r="F58" s="70">
        <v>80</v>
      </c>
      <c r="G58" s="70">
        <v>6658</v>
      </c>
      <c r="H58" s="70">
        <v>43871</v>
      </c>
      <c r="I58" s="70">
        <v>23</v>
      </c>
      <c r="J58" s="70">
        <v>607</v>
      </c>
      <c r="K58" s="70">
        <v>4</v>
      </c>
      <c r="L58" s="70"/>
      <c r="M58" s="70"/>
    </row>
    <row r="59" ht="15.25" spans="1:13">
      <c r="A59" t="s">
        <v>21</v>
      </c>
      <c r="B59" s="68">
        <v>43919</v>
      </c>
      <c r="C59" s="70">
        <v>57695</v>
      </c>
      <c r="D59" s="70">
        <v>6824</v>
      </c>
      <c r="E59" s="70">
        <v>433</v>
      </c>
      <c r="F59" s="70">
        <v>91</v>
      </c>
      <c r="G59" s="70">
        <v>8481</v>
      </c>
      <c r="H59" s="70">
        <v>48781</v>
      </c>
      <c r="I59" s="70">
        <v>1581</v>
      </c>
      <c r="J59" s="70">
        <v>689</v>
      </c>
      <c r="K59" s="70">
        <v>5</v>
      </c>
      <c r="L59" s="70"/>
      <c r="M59" s="70"/>
    </row>
    <row r="60" ht="15.25" spans="1:13">
      <c r="A60" t="s">
        <v>21</v>
      </c>
      <c r="B60" s="68">
        <v>43920</v>
      </c>
      <c r="C60" s="70">
        <v>62095</v>
      </c>
      <c r="D60" s="70">
        <v>4400</v>
      </c>
      <c r="E60" s="70">
        <v>525</v>
      </c>
      <c r="F60" s="70">
        <v>92</v>
      </c>
      <c r="G60" s="70">
        <v>9211</v>
      </c>
      <c r="H60" s="70">
        <v>52359</v>
      </c>
      <c r="I60" s="70">
        <v>1979</v>
      </c>
      <c r="J60" s="70">
        <v>741</v>
      </c>
      <c r="K60" s="70">
        <v>6</v>
      </c>
      <c r="L60" s="70"/>
      <c r="M60" s="70"/>
    </row>
    <row r="61" ht="15.25" spans="1:13">
      <c r="A61" t="s">
        <v>21</v>
      </c>
      <c r="B61" s="68">
        <v>43921</v>
      </c>
      <c r="C61" s="70">
        <v>66711</v>
      </c>
      <c r="D61" s="70">
        <v>4616</v>
      </c>
      <c r="E61" s="70">
        <v>645</v>
      </c>
      <c r="F61" s="70">
        <v>120</v>
      </c>
      <c r="G61" s="70">
        <v>13500</v>
      </c>
      <c r="H61" s="70">
        <v>52566</v>
      </c>
      <c r="I61" s="70">
        <v>1979</v>
      </c>
      <c r="J61" s="70">
        <v>796</v>
      </c>
      <c r="K61" s="70">
        <v>8</v>
      </c>
      <c r="L61" s="70"/>
      <c r="M61" s="70"/>
    </row>
    <row r="62" ht="15.25" spans="1:13">
      <c r="A62" t="s">
        <v>21</v>
      </c>
      <c r="B62" s="68">
        <v>43922</v>
      </c>
      <c r="C62" s="70">
        <v>71690</v>
      </c>
      <c r="D62" s="70">
        <v>4979</v>
      </c>
      <c r="E62" s="70">
        <v>774</v>
      </c>
      <c r="F62" s="70">
        <v>129</v>
      </c>
      <c r="G62" s="70">
        <v>16100</v>
      </c>
      <c r="H62" s="70">
        <v>54816</v>
      </c>
      <c r="I62" s="70">
        <v>2675</v>
      </c>
      <c r="J62" s="70">
        <v>856</v>
      </c>
      <c r="K62" s="70">
        <v>9</v>
      </c>
      <c r="L62" s="70"/>
      <c r="M62" s="70"/>
    </row>
    <row r="63" ht="15.25" spans="1:13">
      <c r="A63" t="s">
        <v>21</v>
      </c>
      <c r="B63" s="68">
        <v>43923</v>
      </c>
      <c r="C63" s="70">
        <v>77921</v>
      </c>
      <c r="D63" s="70">
        <v>6231</v>
      </c>
      <c r="E63" s="70">
        <v>925</v>
      </c>
      <c r="F63" s="70">
        <v>151</v>
      </c>
      <c r="G63" s="70">
        <v>18700</v>
      </c>
      <c r="H63" s="70">
        <v>58296</v>
      </c>
      <c r="I63" s="70">
        <v>3408</v>
      </c>
      <c r="J63" s="70">
        <v>930</v>
      </c>
      <c r="K63" s="70">
        <v>11</v>
      </c>
      <c r="L63" s="70"/>
      <c r="M63" s="70"/>
    </row>
    <row r="64" ht="15.25" spans="1:13">
      <c r="A64" t="s">
        <v>21</v>
      </c>
      <c r="B64" s="68">
        <v>43924</v>
      </c>
      <c r="C64" s="70">
        <v>84788</v>
      </c>
      <c r="D64" s="70">
        <v>6867</v>
      </c>
      <c r="E64" s="70">
        <v>1107</v>
      </c>
      <c r="F64" s="70">
        <v>182</v>
      </c>
      <c r="G64" s="70">
        <v>22440</v>
      </c>
      <c r="H64" s="70">
        <v>61241</v>
      </c>
      <c r="I64" s="70">
        <v>3936</v>
      </c>
      <c r="J64" s="70">
        <v>1012</v>
      </c>
      <c r="K64" s="70">
        <v>13</v>
      </c>
      <c r="L64" s="70"/>
      <c r="M64" s="70"/>
    </row>
    <row r="65" ht="15.25" spans="1:13">
      <c r="A65" t="s">
        <v>21</v>
      </c>
      <c r="B65" s="68">
        <v>43925</v>
      </c>
      <c r="C65" s="70">
        <v>91159</v>
      </c>
      <c r="D65" s="70">
        <v>6371</v>
      </c>
      <c r="E65" s="70">
        <v>1275</v>
      </c>
      <c r="F65" s="70">
        <v>168</v>
      </c>
      <c r="G65" s="70">
        <v>24575</v>
      </c>
      <c r="H65" s="70">
        <v>65309</v>
      </c>
      <c r="I65" s="70">
        <v>3936</v>
      </c>
      <c r="J65" s="70">
        <v>1088</v>
      </c>
      <c r="K65" s="70">
        <v>15</v>
      </c>
      <c r="L65" s="70"/>
      <c r="M65" s="70"/>
    </row>
    <row r="66" ht="15.25" spans="1:13">
      <c r="A66" t="s">
        <v>21</v>
      </c>
      <c r="B66" s="68">
        <v>43926</v>
      </c>
      <c r="C66" s="70">
        <v>96092</v>
      </c>
      <c r="D66" s="70">
        <v>4933</v>
      </c>
      <c r="E66" s="70">
        <v>1444</v>
      </c>
      <c r="F66" s="70">
        <v>169</v>
      </c>
      <c r="G66" s="70">
        <v>26400</v>
      </c>
      <c r="H66" s="70">
        <v>68248</v>
      </c>
      <c r="I66" s="70">
        <v>3936</v>
      </c>
      <c r="J66" s="70">
        <v>1147</v>
      </c>
      <c r="K66" s="70">
        <v>17</v>
      </c>
      <c r="L66" s="70">
        <v>918460</v>
      </c>
      <c r="M66" s="70">
        <v>10962</v>
      </c>
    </row>
    <row r="67" ht="15.25" spans="1:13">
      <c r="A67" t="s">
        <v>21</v>
      </c>
      <c r="B67" s="68">
        <v>43927</v>
      </c>
      <c r="C67" s="70">
        <v>100024</v>
      </c>
      <c r="D67" s="70">
        <v>3932</v>
      </c>
      <c r="E67" s="70">
        <v>1576</v>
      </c>
      <c r="F67" s="70">
        <v>132</v>
      </c>
      <c r="G67" s="70">
        <v>28700</v>
      </c>
      <c r="H67" s="70">
        <v>69748</v>
      </c>
      <c r="I67" s="70">
        <v>3936</v>
      </c>
      <c r="J67" s="70">
        <v>1194</v>
      </c>
      <c r="K67" s="70">
        <v>19</v>
      </c>
      <c r="L67" s="70">
        <v>918460</v>
      </c>
      <c r="M67" s="70">
        <v>10962</v>
      </c>
    </row>
    <row r="68" ht="15.25" spans="1:13">
      <c r="A68" t="s">
        <v>21</v>
      </c>
      <c r="B68" s="68">
        <v>43928</v>
      </c>
      <c r="C68" s="47">
        <v>102453</v>
      </c>
      <c r="D68" s="47">
        <v>2429</v>
      </c>
      <c r="E68" s="47">
        <v>1735</v>
      </c>
      <c r="F68" s="47">
        <v>159</v>
      </c>
      <c r="G68" s="47">
        <v>28700</v>
      </c>
      <c r="H68" s="47">
        <v>72018</v>
      </c>
      <c r="I68" s="47">
        <v>4895</v>
      </c>
      <c r="J68" s="47">
        <v>1223</v>
      </c>
      <c r="K68" s="47">
        <v>21</v>
      </c>
      <c r="L68" s="47">
        <v>918460</v>
      </c>
      <c r="M68" s="47">
        <v>10962</v>
      </c>
    </row>
    <row r="69" ht="15.25" spans="1:13">
      <c r="A69" t="s">
        <v>21</v>
      </c>
      <c r="B69" s="68">
        <v>43929</v>
      </c>
      <c r="C69" s="40">
        <v>107663</v>
      </c>
      <c r="D69" s="40">
        <v>5210</v>
      </c>
      <c r="E69" s="40">
        <v>2016</v>
      </c>
      <c r="F69" s="40">
        <v>281</v>
      </c>
      <c r="G69" s="40">
        <v>36081</v>
      </c>
      <c r="H69" s="40">
        <v>69566</v>
      </c>
      <c r="I69" s="40">
        <v>4895</v>
      </c>
      <c r="J69" s="40">
        <v>1285</v>
      </c>
      <c r="K69" s="40">
        <v>24</v>
      </c>
      <c r="L69" s="40">
        <v>918460</v>
      </c>
      <c r="M69" s="40">
        <v>10962</v>
      </c>
    </row>
    <row r="70" ht="15.25" spans="1:13">
      <c r="A70" t="s">
        <v>21</v>
      </c>
      <c r="B70" s="68">
        <v>43930</v>
      </c>
      <c r="C70" s="40">
        <v>112113</v>
      </c>
      <c r="D70" s="40">
        <v>4450</v>
      </c>
      <c r="E70" s="40">
        <v>2208</v>
      </c>
      <c r="F70" s="40">
        <v>192</v>
      </c>
      <c r="G70" s="40">
        <v>36081</v>
      </c>
      <c r="H70" s="40">
        <v>73824</v>
      </c>
      <c r="I70" s="40">
        <v>4895</v>
      </c>
      <c r="J70" s="40">
        <v>1338</v>
      </c>
      <c r="K70" s="40">
        <v>26</v>
      </c>
      <c r="L70" s="40">
        <v>918460</v>
      </c>
      <c r="M70" s="40">
        <v>10962</v>
      </c>
    </row>
    <row r="71" ht="15.25" spans="1:13">
      <c r="A71" t="s">
        <v>21</v>
      </c>
      <c r="B71" s="68">
        <v>43931</v>
      </c>
      <c r="C71" s="40">
        <v>116801</v>
      </c>
      <c r="D71" s="40">
        <v>4688</v>
      </c>
      <c r="E71" s="40">
        <v>2529</v>
      </c>
      <c r="F71" s="40">
        <v>321</v>
      </c>
      <c r="G71" s="40">
        <v>52407</v>
      </c>
      <c r="H71" s="40">
        <v>61865</v>
      </c>
      <c r="I71" s="40">
        <v>4895</v>
      </c>
      <c r="J71" s="40">
        <v>1394</v>
      </c>
      <c r="K71" s="40">
        <v>30</v>
      </c>
      <c r="L71" s="40">
        <v>1317887</v>
      </c>
      <c r="M71" s="40">
        <v>15730</v>
      </c>
    </row>
    <row r="72" ht="15.25" spans="1:13">
      <c r="A72" t="s">
        <v>21</v>
      </c>
      <c r="B72" s="68">
        <v>43932</v>
      </c>
      <c r="C72" s="40">
        <v>121045</v>
      </c>
      <c r="D72" s="40">
        <v>4244</v>
      </c>
      <c r="E72" s="40">
        <v>2728</v>
      </c>
      <c r="F72" s="40">
        <v>199</v>
      </c>
      <c r="G72" s="40">
        <v>53913</v>
      </c>
      <c r="H72" s="40">
        <v>64404</v>
      </c>
      <c r="I72" s="40">
        <v>4895</v>
      </c>
      <c r="J72" s="40">
        <v>1445</v>
      </c>
      <c r="K72" s="40">
        <v>33</v>
      </c>
      <c r="L72" s="40">
        <v>1317887</v>
      </c>
      <c r="M72" s="40">
        <v>15730</v>
      </c>
    </row>
    <row r="73" ht="15.25" spans="1:13">
      <c r="A73" t="s">
        <v>21</v>
      </c>
      <c r="B73" s="68">
        <v>43933</v>
      </c>
      <c r="C73" s="40">
        <v>124288</v>
      </c>
      <c r="D73" s="40">
        <v>3243</v>
      </c>
      <c r="E73" s="40">
        <v>2736</v>
      </c>
      <c r="F73" s="40">
        <v>8</v>
      </c>
      <c r="G73" s="40">
        <v>57400</v>
      </c>
      <c r="H73" s="40">
        <v>64152</v>
      </c>
      <c r="I73" s="40">
        <v>4895</v>
      </c>
      <c r="J73" s="40">
        <v>1483</v>
      </c>
      <c r="K73" s="40">
        <v>33</v>
      </c>
      <c r="L73" s="40">
        <v>1317887</v>
      </c>
      <c r="M73" s="40">
        <v>15730</v>
      </c>
    </row>
    <row r="74" ht="15.25" spans="1:13">
      <c r="A74" t="s">
        <v>21</v>
      </c>
      <c r="B74" s="68">
        <v>43934</v>
      </c>
      <c r="C74" s="40">
        <v>127574</v>
      </c>
      <c r="D74" s="40">
        <v>3286</v>
      </c>
      <c r="E74" s="40">
        <v>3011</v>
      </c>
      <c r="F74" s="40">
        <v>275</v>
      </c>
      <c r="G74" s="40">
        <v>60300</v>
      </c>
      <c r="H74" s="40">
        <v>64263</v>
      </c>
      <c r="I74" s="40">
        <v>4895</v>
      </c>
      <c r="J74" s="40">
        <v>1523</v>
      </c>
      <c r="K74" s="40">
        <v>36</v>
      </c>
      <c r="L74" s="40">
        <v>1317887</v>
      </c>
      <c r="M74" s="40">
        <v>15730</v>
      </c>
    </row>
    <row r="75" ht="15.25" spans="1:13">
      <c r="A75" t="s">
        <v>21</v>
      </c>
      <c r="B75" s="68">
        <v>43935</v>
      </c>
      <c r="C75" s="40">
        <v>129207</v>
      </c>
      <c r="D75" s="40">
        <v>1633</v>
      </c>
      <c r="E75" s="40">
        <v>3118</v>
      </c>
      <c r="F75" s="40">
        <v>107</v>
      </c>
      <c r="G75" s="40">
        <v>64300</v>
      </c>
      <c r="H75" s="40">
        <v>61789</v>
      </c>
      <c r="I75" s="40">
        <v>4895</v>
      </c>
      <c r="J75" s="40">
        <v>1542</v>
      </c>
      <c r="K75" s="40">
        <v>37</v>
      </c>
      <c r="L75" s="40">
        <v>1317887</v>
      </c>
      <c r="M75" s="40">
        <v>15730</v>
      </c>
    </row>
    <row r="76" ht="15.25" spans="1:13">
      <c r="A76" t="s">
        <v>21</v>
      </c>
      <c r="B76" s="68">
        <v>43936</v>
      </c>
      <c r="C76" s="40">
        <v>131359</v>
      </c>
      <c r="D76" s="40">
        <v>2152</v>
      </c>
      <c r="E76" s="40">
        <v>3294</v>
      </c>
      <c r="F76" s="40">
        <v>176</v>
      </c>
      <c r="G76" s="40">
        <v>68200</v>
      </c>
      <c r="H76" s="40">
        <v>59865</v>
      </c>
      <c r="I76" s="40">
        <v>4288</v>
      </c>
      <c r="J76" s="40">
        <v>1568</v>
      </c>
      <c r="K76" s="40">
        <v>39</v>
      </c>
      <c r="L76" s="40">
        <v>1317887</v>
      </c>
      <c r="M76" s="40">
        <v>15730</v>
      </c>
    </row>
    <row r="77" ht="15.25" spans="1:13">
      <c r="A77" t="s">
        <v>21</v>
      </c>
      <c r="B77" s="68">
        <v>43937</v>
      </c>
      <c r="C77" s="40">
        <v>133456</v>
      </c>
      <c r="D77" s="40">
        <v>2097</v>
      </c>
      <c r="E77" s="40">
        <v>3592</v>
      </c>
      <c r="F77" s="40">
        <v>298</v>
      </c>
      <c r="G77" s="40">
        <v>72600</v>
      </c>
      <c r="H77" s="40">
        <v>57264</v>
      </c>
      <c r="I77" s="40">
        <v>4288</v>
      </c>
      <c r="J77" s="40">
        <v>1593</v>
      </c>
      <c r="K77" s="40">
        <v>43</v>
      </c>
      <c r="L77" s="40">
        <v>1728357</v>
      </c>
      <c r="M77" s="40">
        <v>20629</v>
      </c>
    </row>
    <row r="78" ht="15.25" spans="1:13">
      <c r="A78" t="s">
        <v>21</v>
      </c>
      <c r="B78" s="68">
        <v>43938</v>
      </c>
      <c r="C78" s="40">
        <v>137698</v>
      </c>
      <c r="D78" s="40">
        <v>4242</v>
      </c>
      <c r="E78" s="40">
        <v>4052</v>
      </c>
      <c r="F78" s="40">
        <v>460</v>
      </c>
      <c r="G78" s="40">
        <v>77000</v>
      </c>
      <c r="H78" s="40">
        <v>56646</v>
      </c>
      <c r="I78" s="40">
        <v>4288</v>
      </c>
      <c r="J78" s="40">
        <v>1643</v>
      </c>
      <c r="K78" s="40">
        <v>48</v>
      </c>
      <c r="L78" s="40">
        <v>1728357</v>
      </c>
      <c r="M78" s="40">
        <v>20629</v>
      </c>
    </row>
    <row r="79" ht="15.25" spans="1:13">
      <c r="A79" t="s">
        <v>21</v>
      </c>
      <c r="B79" s="68">
        <v>43939</v>
      </c>
      <c r="C79" s="40">
        <v>140886</v>
      </c>
      <c r="D79" s="40">
        <v>3188</v>
      </c>
      <c r="E79" s="40">
        <v>4326</v>
      </c>
      <c r="F79" s="40">
        <v>274</v>
      </c>
      <c r="G79" s="40">
        <v>83114</v>
      </c>
      <c r="H79" s="40">
        <v>53446</v>
      </c>
      <c r="I79" s="40">
        <v>5013</v>
      </c>
      <c r="J79" s="40">
        <v>1682</v>
      </c>
      <c r="K79" s="40">
        <v>52</v>
      </c>
      <c r="L79" s="40">
        <v>1728357</v>
      </c>
      <c r="M79" s="40">
        <v>20629</v>
      </c>
    </row>
    <row r="80" ht="15.25" spans="1:13">
      <c r="A80" t="s">
        <v>21</v>
      </c>
      <c r="B80" s="68">
        <v>43940</v>
      </c>
      <c r="C80" s="40">
        <v>143342</v>
      </c>
      <c r="D80" s="40">
        <v>2456</v>
      </c>
      <c r="E80" s="40">
        <v>4459</v>
      </c>
      <c r="F80" s="40">
        <v>133</v>
      </c>
      <c r="G80" s="40">
        <v>85400</v>
      </c>
      <c r="H80" s="40">
        <v>53483</v>
      </c>
      <c r="I80" s="40">
        <v>2922</v>
      </c>
      <c r="J80" s="40">
        <v>1711</v>
      </c>
      <c r="K80" s="40">
        <v>53</v>
      </c>
      <c r="L80" s="40">
        <v>1728357</v>
      </c>
      <c r="M80" s="40">
        <v>20629</v>
      </c>
    </row>
    <row r="81" ht="15.25" spans="1:13">
      <c r="A81" t="s">
        <v>21</v>
      </c>
      <c r="B81" s="68">
        <v>43941</v>
      </c>
      <c r="C81" s="40">
        <v>145184</v>
      </c>
      <c r="D81" s="40">
        <v>1842</v>
      </c>
      <c r="E81" s="40">
        <v>4586</v>
      </c>
      <c r="F81" s="40">
        <v>127</v>
      </c>
      <c r="G81" s="40">
        <v>88000</v>
      </c>
      <c r="H81" s="40">
        <v>52598</v>
      </c>
      <c r="I81" s="40">
        <v>2889</v>
      </c>
      <c r="J81" s="40">
        <v>1733</v>
      </c>
      <c r="K81" s="40">
        <v>55</v>
      </c>
      <c r="L81" s="40">
        <v>1728357</v>
      </c>
      <c r="M81" s="40">
        <v>20629</v>
      </c>
    </row>
    <row r="82" ht="15.25" spans="1:13">
      <c r="A82" t="s">
        <v>21</v>
      </c>
      <c r="B82" s="68">
        <v>43942</v>
      </c>
      <c r="C82" s="36">
        <v>146653</v>
      </c>
      <c r="D82" s="36">
        <v>1469</v>
      </c>
      <c r="E82" s="36">
        <v>4706</v>
      </c>
      <c r="F82" s="36">
        <v>120</v>
      </c>
      <c r="G82" s="36">
        <v>91500</v>
      </c>
      <c r="H82" s="36">
        <v>50447</v>
      </c>
      <c r="I82" s="36">
        <v>2889</v>
      </c>
      <c r="J82" s="36">
        <v>1750</v>
      </c>
      <c r="K82" s="36">
        <v>56</v>
      </c>
      <c r="L82" s="36">
        <v>1728357</v>
      </c>
      <c r="M82" s="36">
        <v>20629</v>
      </c>
    </row>
    <row r="83" ht="15.25" spans="1:13">
      <c r="A83" t="s">
        <v>21</v>
      </c>
      <c r="B83" s="68">
        <v>43943</v>
      </c>
      <c r="C83" s="36">
        <v>148291</v>
      </c>
      <c r="D83" s="36">
        <v>1638</v>
      </c>
      <c r="E83" s="36">
        <v>5033</v>
      </c>
      <c r="F83" s="36">
        <v>327</v>
      </c>
      <c r="G83" s="36">
        <v>95200</v>
      </c>
      <c r="H83" s="36">
        <v>48058</v>
      </c>
      <c r="I83" s="36">
        <v>2889</v>
      </c>
      <c r="J83" s="36">
        <v>1770</v>
      </c>
      <c r="K83" s="36">
        <v>60</v>
      </c>
      <c r="L83" s="36">
        <v>1728357</v>
      </c>
      <c r="M83" s="36">
        <v>20629</v>
      </c>
    </row>
    <row r="84" ht="15.25" spans="1:13">
      <c r="A84" t="s">
        <v>21</v>
      </c>
      <c r="B84" s="68">
        <v>43944</v>
      </c>
      <c r="C84" s="36">
        <v>150062</v>
      </c>
      <c r="D84" s="36">
        <v>1771</v>
      </c>
      <c r="E84" s="36">
        <v>5250</v>
      </c>
      <c r="F84" s="36">
        <v>217</v>
      </c>
      <c r="G84" s="36">
        <v>99400</v>
      </c>
      <c r="H84" s="36">
        <v>45412</v>
      </c>
      <c r="I84" s="36">
        <v>2908</v>
      </c>
      <c r="J84" s="36">
        <v>1791</v>
      </c>
      <c r="K84" s="36">
        <v>63</v>
      </c>
      <c r="L84" s="36">
        <v>2072669</v>
      </c>
      <c r="M84" s="36">
        <v>24738</v>
      </c>
    </row>
    <row r="85" ht="15.25" spans="1:13">
      <c r="A85" t="s">
        <v>21</v>
      </c>
      <c r="B85" s="68">
        <v>43945</v>
      </c>
      <c r="C85" s="36">
        <v>151784</v>
      </c>
      <c r="D85" s="36">
        <v>1722</v>
      </c>
      <c r="E85" s="36">
        <v>5404</v>
      </c>
      <c r="F85" s="36">
        <v>154</v>
      </c>
      <c r="G85" s="36">
        <v>103300</v>
      </c>
      <c r="H85" s="36">
        <v>43080</v>
      </c>
      <c r="I85" s="36">
        <v>2908</v>
      </c>
      <c r="J85" s="36">
        <v>1812</v>
      </c>
      <c r="K85" s="36">
        <v>64</v>
      </c>
      <c r="L85" s="36">
        <v>2072669</v>
      </c>
      <c r="M85" s="36">
        <v>24738</v>
      </c>
    </row>
    <row r="86" ht="15.25" spans="1:13">
      <c r="A86" t="s">
        <v>21</v>
      </c>
      <c r="B86" s="68">
        <v>43946</v>
      </c>
      <c r="C86" s="36">
        <v>154545</v>
      </c>
      <c r="D86" s="36">
        <v>2761</v>
      </c>
      <c r="E86" s="36">
        <v>5723</v>
      </c>
      <c r="F86" s="36">
        <v>319</v>
      </c>
      <c r="G86" s="36">
        <v>106800</v>
      </c>
      <c r="H86" s="36">
        <v>42022</v>
      </c>
      <c r="I86" s="36">
        <v>2908</v>
      </c>
      <c r="J86" s="36">
        <v>1845</v>
      </c>
      <c r="K86" s="36">
        <v>68</v>
      </c>
      <c r="L86" s="36">
        <v>2072669</v>
      </c>
      <c r="M86" s="36">
        <v>24738</v>
      </c>
    </row>
    <row r="87" ht="15.25" spans="1:13">
      <c r="A87" t="s">
        <v>21</v>
      </c>
      <c r="B87" s="68">
        <v>43947</v>
      </c>
      <c r="C87" s="36">
        <v>156126</v>
      </c>
      <c r="D87" s="36">
        <v>1581</v>
      </c>
      <c r="E87" s="36">
        <v>5846</v>
      </c>
      <c r="F87" s="36">
        <v>123</v>
      </c>
      <c r="G87" s="36">
        <v>109800</v>
      </c>
      <c r="H87" s="36">
        <v>40480</v>
      </c>
      <c r="I87" s="36">
        <v>2908</v>
      </c>
      <c r="J87" s="36">
        <v>1863</v>
      </c>
      <c r="K87" s="36">
        <v>70</v>
      </c>
      <c r="L87" s="36">
        <v>2072669</v>
      </c>
      <c r="M87" s="36">
        <v>24738</v>
      </c>
    </row>
    <row r="88" ht="15.25" spans="1:13">
      <c r="A88" t="s">
        <v>21</v>
      </c>
      <c r="B88" s="68">
        <v>43948</v>
      </c>
      <c r="C88" s="36">
        <v>157495</v>
      </c>
      <c r="D88" s="36">
        <v>1369</v>
      </c>
      <c r="E88" s="36">
        <v>5944</v>
      </c>
      <c r="F88" s="36">
        <v>98</v>
      </c>
      <c r="G88" s="36">
        <v>112000</v>
      </c>
      <c r="H88" s="36">
        <v>39551</v>
      </c>
      <c r="I88" s="36">
        <v>2570</v>
      </c>
      <c r="J88" s="36">
        <v>1880</v>
      </c>
      <c r="K88" s="36">
        <v>71</v>
      </c>
      <c r="L88" s="36">
        <v>2072669</v>
      </c>
      <c r="M88" s="36">
        <v>24738</v>
      </c>
    </row>
    <row r="89" ht="15.25" spans="1:13">
      <c r="A89" t="s">
        <v>21</v>
      </c>
      <c r="B89" s="68">
        <v>43949</v>
      </c>
      <c r="C89" s="36">
        <v>158389</v>
      </c>
      <c r="D89" s="36">
        <v>894</v>
      </c>
      <c r="E89" s="36">
        <v>6050</v>
      </c>
      <c r="F89" s="36">
        <v>106</v>
      </c>
      <c r="G89" s="36">
        <v>114500</v>
      </c>
      <c r="H89" s="36">
        <v>37839</v>
      </c>
      <c r="I89" s="36">
        <v>2570</v>
      </c>
      <c r="J89" s="36">
        <v>1890</v>
      </c>
      <c r="K89" s="36">
        <v>72</v>
      </c>
      <c r="L89" s="36">
        <v>2072669</v>
      </c>
      <c r="M89" s="36">
        <v>24738</v>
      </c>
    </row>
    <row r="90" ht="15.25" spans="1:13">
      <c r="A90" t="s">
        <v>21</v>
      </c>
      <c r="B90" s="68">
        <v>43950</v>
      </c>
      <c r="C90" s="36">
        <v>159431</v>
      </c>
      <c r="D90" s="36">
        <v>1042</v>
      </c>
      <c r="E90" s="36">
        <v>6215</v>
      </c>
      <c r="F90" s="36">
        <v>165</v>
      </c>
      <c r="G90" s="36">
        <v>117400</v>
      </c>
      <c r="H90" s="36">
        <v>35816</v>
      </c>
      <c r="I90" s="36">
        <v>2409</v>
      </c>
      <c r="J90" s="36">
        <v>1903</v>
      </c>
      <c r="K90" s="36">
        <v>74</v>
      </c>
      <c r="L90" s="36">
        <v>2072669</v>
      </c>
      <c r="M90" s="36">
        <v>24738</v>
      </c>
    </row>
    <row r="91" ht="15.25" spans="1:13">
      <c r="A91" t="s">
        <v>21</v>
      </c>
      <c r="B91" s="68">
        <v>43951</v>
      </c>
      <c r="C91" s="36">
        <v>161197</v>
      </c>
      <c r="D91" s="36">
        <v>1766</v>
      </c>
      <c r="E91" s="36">
        <v>6405</v>
      </c>
      <c r="F91" s="36">
        <v>190</v>
      </c>
      <c r="G91" s="36">
        <v>120400</v>
      </c>
      <c r="H91" s="36">
        <v>34392</v>
      </c>
      <c r="I91" s="36">
        <v>2415</v>
      </c>
      <c r="J91" s="36">
        <v>1924</v>
      </c>
      <c r="K91" s="36">
        <v>76</v>
      </c>
      <c r="L91" s="36">
        <v>2547052</v>
      </c>
      <c r="M91" s="36">
        <v>30400</v>
      </c>
    </row>
    <row r="92" ht="15.25" spans="1:13">
      <c r="A92" t="s">
        <v>21</v>
      </c>
      <c r="B92" s="68">
        <v>43952</v>
      </c>
      <c r="C92" s="36">
        <v>162530</v>
      </c>
      <c r="D92" s="36">
        <v>1333</v>
      </c>
      <c r="E92" s="36">
        <v>6572</v>
      </c>
      <c r="F92" s="36">
        <v>167</v>
      </c>
      <c r="G92" s="36">
        <v>123500</v>
      </c>
      <c r="H92" s="36">
        <v>32458</v>
      </c>
      <c r="I92" s="36">
        <v>2415</v>
      </c>
      <c r="J92" s="36">
        <v>1940</v>
      </c>
      <c r="K92" s="36">
        <v>78</v>
      </c>
      <c r="L92" s="36">
        <v>2547052</v>
      </c>
      <c r="M92" s="36">
        <v>30400</v>
      </c>
    </row>
    <row r="93" ht="15.25" spans="1:13">
      <c r="A93" t="s">
        <v>21</v>
      </c>
      <c r="B93" s="68">
        <v>43953</v>
      </c>
      <c r="C93" s="36">
        <v>164077</v>
      </c>
      <c r="D93" s="36">
        <v>1547</v>
      </c>
      <c r="E93" s="36">
        <v>6736</v>
      </c>
      <c r="F93" s="36">
        <v>164</v>
      </c>
      <c r="G93" s="36">
        <v>126900</v>
      </c>
      <c r="H93" s="36">
        <v>30441</v>
      </c>
      <c r="I93" s="36">
        <v>2189</v>
      </c>
      <c r="J93" s="36">
        <v>1958</v>
      </c>
      <c r="K93" s="36">
        <v>80</v>
      </c>
      <c r="L93" s="36">
        <v>2547052</v>
      </c>
      <c r="M93" s="36">
        <v>30400</v>
      </c>
    </row>
    <row r="94" ht="15.25" spans="1:13">
      <c r="A94" t="s">
        <v>21</v>
      </c>
      <c r="B94" s="68">
        <v>43954</v>
      </c>
      <c r="C94" s="36">
        <v>164967</v>
      </c>
      <c r="D94" s="36">
        <v>890</v>
      </c>
      <c r="E94" s="36">
        <v>6812</v>
      </c>
      <c r="F94" s="36">
        <v>76</v>
      </c>
      <c r="G94" s="36">
        <v>129000</v>
      </c>
      <c r="H94" s="36">
        <v>29155</v>
      </c>
      <c r="I94" s="36">
        <v>2105</v>
      </c>
      <c r="J94" s="36">
        <v>1969</v>
      </c>
      <c r="K94" s="36">
        <v>81</v>
      </c>
      <c r="L94" s="36">
        <v>2547052</v>
      </c>
      <c r="M94" s="36">
        <v>30400</v>
      </c>
    </row>
    <row r="95" ht="15.25" spans="1:13">
      <c r="A95" t="s">
        <v>21</v>
      </c>
      <c r="B95" s="68">
        <v>43955</v>
      </c>
      <c r="C95" s="36">
        <f>Sheet1!BF96</f>
        <v>165565</v>
      </c>
      <c r="D95" s="36">
        <f>Sheet1!BG96</f>
        <v>598</v>
      </c>
      <c r="E95" s="36">
        <f>Sheet1!BH96</f>
        <v>6848</v>
      </c>
      <c r="F95" s="36">
        <f>Sheet1!BI96</f>
        <v>36</v>
      </c>
      <c r="G95" s="36">
        <f>Sheet1!BJ96</f>
        <v>130600</v>
      </c>
      <c r="H95" s="36">
        <f>Sheet1!BK96</f>
        <v>28117</v>
      </c>
      <c r="I95" s="36">
        <f>Sheet1!BL96</f>
        <v>1979</v>
      </c>
      <c r="J95" s="36">
        <f>Sheet1!BM96</f>
        <v>1976</v>
      </c>
      <c r="K95" s="36">
        <f>Sheet1!BN96</f>
        <v>82</v>
      </c>
      <c r="L95" s="36">
        <f>Sheet1!BO96</f>
        <v>2547052</v>
      </c>
      <c r="M95" s="36">
        <f>Sheet1!BP96</f>
        <v>30400</v>
      </c>
    </row>
    <row r="96" ht="15.25" spans="1:13">
      <c r="A96" t="s">
        <v>21</v>
      </c>
      <c r="B96" s="68">
        <v>43956</v>
      </c>
      <c r="C96" s="36">
        <f>Sheet1!BF97</f>
        <v>165940</v>
      </c>
      <c r="D96" s="36">
        <f>Sheet1!BG97</f>
        <v>375</v>
      </c>
      <c r="E96" s="36">
        <f>Sheet1!BH97</f>
        <v>6943</v>
      </c>
      <c r="F96" s="36">
        <f>Sheet1!BI97</f>
        <v>95</v>
      </c>
      <c r="G96" s="36">
        <f>Sheet1!BJ97</f>
        <v>132700</v>
      </c>
      <c r="H96" s="36">
        <f>Sheet1!BK97</f>
        <v>26297</v>
      </c>
      <c r="I96" s="36">
        <f>Sheet1!BL97</f>
        <v>1949</v>
      </c>
      <c r="J96" s="36">
        <f>Sheet1!BM97</f>
        <v>1981</v>
      </c>
      <c r="K96" s="36">
        <f>Sheet1!BN97</f>
        <v>83</v>
      </c>
      <c r="L96" s="36">
        <f>Sheet1!BO97</f>
        <v>2547052</v>
      </c>
      <c r="M96" s="36">
        <f>Sheet1!BP97</f>
        <v>30400</v>
      </c>
    </row>
    <row r="97" ht="15.25" spans="1:13">
      <c r="A97" t="s">
        <v>21</v>
      </c>
      <c r="B97" s="68">
        <v>43957</v>
      </c>
      <c r="C97" s="36">
        <f>Sheet1!BF98</f>
        <v>166706</v>
      </c>
      <c r="D97" s="36">
        <f>Sheet1!BG98</f>
        <v>766</v>
      </c>
      <c r="E97" s="36">
        <f>Sheet1!BH98</f>
        <v>6993</v>
      </c>
      <c r="F97" s="36">
        <f>Sheet1!BI98</f>
        <v>50</v>
      </c>
      <c r="G97" s="36">
        <f>Sheet1!BJ98</f>
        <v>135100</v>
      </c>
      <c r="H97" s="36">
        <f>Sheet1!BK98</f>
        <v>24613</v>
      </c>
      <c r="I97" s="36">
        <f>Sheet1!BL98</f>
        <v>1937</v>
      </c>
      <c r="J97" s="36">
        <f>Sheet1!BM98</f>
        <v>1990</v>
      </c>
      <c r="K97" s="36">
        <f>Sheet1!BN98</f>
        <v>83</v>
      </c>
      <c r="L97" s="36">
        <f>Sheet1!BO98</f>
        <v>2547052</v>
      </c>
      <c r="M97" s="36">
        <f>Sheet1!BP98</f>
        <v>30400</v>
      </c>
    </row>
    <row r="98" ht="15.25" spans="1:13">
      <c r="A98" t="s">
        <v>21</v>
      </c>
      <c r="B98" s="68">
        <v>43958</v>
      </c>
      <c r="C98" s="36">
        <f>Sheet1!BF99</f>
        <v>168162</v>
      </c>
      <c r="D98" s="36">
        <f>Sheet1!BG99</f>
        <v>1456</v>
      </c>
      <c r="E98" s="36">
        <f>Sheet1!BH99</f>
        <v>7275</v>
      </c>
      <c r="F98" s="36">
        <f>Sheet1!BI99</f>
        <v>282</v>
      </c>
      <c r="G98" s="36">
        <f>Sheet1!BJ99</f>
        <v>137696</v>
      </c>
      <c r="H98" s="36">
        <f>Sheet1!BK99</f>
        <v>23191</v>
      </c>
      <c r="I98" s="36">
        <f>Sheet1!BL99</f>
        <v>1884</v>
      </c>
      <c r="J98" s="36">
        <f>Sheet1!BM99</f>
        <v>2007</v>
      </c>
      <c r="K98" s="36">
        <f>Sheet1!BN99</f>
        <v>87</v>
      </c>
      <c r="L98" s="36">
        <f>Sheet1!BO99</f>
        <v>2755770</v>
      </c>
      <c r="M98" s="36">
        <f>Sheet1!BP99</f>
        <v>32891</v>
      </c>
    </row>
    <row r="99" ht="15.25" spans="1:13">
      <c r="A99" t="s">
        <v>21</v>
      </c>
      <c r="B99" s="68">
        <v>43959</v>
      </c>
      <c r="C99" s="36">
        <f>Sheet1!BF100</f>
        <v>169430</v>
      </c>
      <c r="D99" s="36">
        <f>Sheet1!BG100</f>
        <v>1268</v>
      </c>
      <c r="E99" s="36">
        <f>Sheet1!BH100</f>
        <v>7392</v>
      </c>
      <c r="F99" s="36">
        <f>Sheet1!BI100</f>
        <v>117</v>
      </c>
      <c r="G99" s="36">
        <f>Sheet1!BJ100</f>
        <v>139900</v>
      </c>
      <c r="H99" s="36">
        <f>Sheet1!BK100</f>
        <v>22138</v>
      </c>
      <c r="I99" s="36">
        <f>Sheet1!BL100</f>
        <v>1823</v>
      </c>
      <c r="J99" s="36">
        <f>Sheet1!BM100</f>
        <v>2022</v>
      </c>
      <c r="K99" s="36">
        <f>Sheet1!BN100</f>
        <v>88</v>
      </c>
      <c r="L99" s="36">
        <f>Sheet1!BO100</f>
        <v>2755770</v>
      </c>
      <c r="M99" s="36">
        <f>Sheet1!BP100</f>
        <v>32891</v>
      </c>
    </row>
    <row r="100" ht="15.25" spans="1:13">
      <c r="A100" t="s">
        <v>21</v>
      </c>
      <c r="B100" s="68">
        <v>43960</v>
      </c>
      <c r="C100" s="36">
        <f>Sheet1!BF101</f>
        <v>170588</v>
      </c>
      <c r="D100" s="36">
        <f>Sheet1!BG101</f>
        <v>1158</v>
      </c>
      <c r="E100" s="36">
        <f>Sheet1!BH101</f>
        <v>7510</v>
      </c>
      <c r="F100" s="36">
        <f>Sheet1!BI101</f>
        <v>118</v>
      </c>
      <c r="G100" s="36">
        <f>Sheet1!BJ101</f>
        <v>141700</v>
      </c>
      <c r="H100" s="36">
        <f>Sheet1!BK101</f>
        <v>21378</v>
      </c>
      <c r="I100" s="36">
        <f>Sheet1!BL101</f>
        <v>1712</v>
      </c>
      <c r="J100" s="36">
        <f>Sheet1!BM101</f>
        <v>2036</v>
      </c>
      <c r="K100" s="36">
        <f>Sheet1!BN101</f>
        <v>90</v>
      </c>
      <c r="L100" s="36">
        <f>Sheet1!BO101</f>
        <v>2755770</v>
      </c>
      <c r="M100" s="36">
        <f>Sheet1!BP101</f>
        <v>32891</v>
      </c>
    </row>
    <row r="101" ht="15.25" spans="1:13">
      <c r="A101" t="s">
        <v>21</v>
      </c>
      <c r="B101" s="68">
        <v>43961</v>
      </c>
      <c r="C101" s="36">
        <f>Sheet1!BF102</f>
        <v>171324</v>
      </c>
      <c r="D101" s="36">
        <f>Sheet1!BG102</f>
        <v>736</v>
      </c>
      <c r="E101" s="36">
        <f>Sheet1!BH102</f>
        <v>7549</v>
      </c>
      <c r="F101" s="36">
        <f>Sheet1!BI102</f>
        <v>39</v>
      </c>
      <c r="G101" s="36">
        <f>Sheet1!BJ102</f>
        <v>143300</v>
      </c>
      <c r="H101" s="36">
        <f>Sheet1!BK102</f>
        <v>20475</v>
      </c>
      <c r="I101" s="36">
        <f>Sheet1!BL102</f>
        <v>1650</v>
      </c>
      <c r="J101" s="36">
        <f>Sheet1!BM102</f>
        <v>2045</v>
      </c>
      <c r="K101" s="36">
        <f>Sheet1!BN102</f>
        <v>90</v>
      </c>
      <c r="L101" s="36">
        <f>Sheet1!BO102</f>
        <v>2755770</v>
      </c>
      <c r="M101" s="36">
        <f>Sheet1!BP102</f>
        <v>32891</v>
      </c>
    </row>
    <row r="102" ht="15.25" spans="1:13">
      <c r="A102" t="s">
        <v>21</v>
      </c>
      <c r="B102" s="68">
        <v>43962</v>
      </c>
      <c r="C102" s="36">
        <f>Sheet1!BF103</f>
        <v>171780</v>
      </c>
      <c r="D102" s="36">
        <f>Sheet1!BG103</f>
        <v>456</v>
      </c>
      <c r="E102" s="36">
        <f>Sheet1!BH103</f>
        <v>7560</v>
      </c>
      <c r="F102" s="36">
        <f>Sheet1!BI103</f>
        <v>11</v>
      </c>
      <c r="G102" s="36">
        <f>Sheet1!BJ103</f>
        <v>144400</v>
      </c>
      <c r="H102" s="36">
        <f>Sheet1!BK103</f>
        <v>19820</v>
      </c>
      <c r="I102" s="36">
        <f>Sheet1!BL103</f>
        <v>1581</v>
      </c>
      <c r="J102" s="36">
        <f>Sheet1!BM103</f>
        <v>2050</v>
      </c>
      <c r="K102" s="36">
        <f>Sheet1!BN103</f>
        <v>90</v>
      </c>
      <c r="L102" s="36">
        <f>Sheet1!BO103</f>
        <v>2755770</v>
      </c>
      <c r="M102" s="36">
        <f>Sheet1!BP103</f>
        <v>32891</v>
      </c>
    </row>
    <row r="103" ht="15.25" spans="1:13">
      <c r="A103" t="s">
        <v>21</v>
      </c>
      <c r="B103" s="68">
        <v>43963</v>
      </c>
      <c r="C103" s="36">
        <f>Sheet1!BF104</f>
        <v>172517</v>
      </c>
      <c r="D103" s="36">
        <f>Sheet1!BG104</f>
        <v>737</v>
      </c>
      <c r="E103" s="36">
        <f>Sheet1!BH104</f>
        <v>7653</v>
      </c>
      <c r="F103" s="36">
        <f>Sheet1!BI104</f>
        <v>93</v>
      </c>
      <c r="G103" s="36">
        <f>Sheet1!BJ104</f>
        <v>145600</v>
      </c>
      <c r="H103" s="36">
        <f>Sheet1!BK104</f>
        <v>19264</v>
      </c>
      <c r="I103" s="36">
        <f>Sheet1!BL104</f>
        <v>1576</v>
      </c>
      <c r="J103" s="36">
        <f>Sheet1!BM104</f>
        <v>2059</v>
      </c>
      <c r="K103" s="36">
        <f>Sheet1!BN104</f>
        <v>91</v>
      </c>
      <c r="L103" s="36">
        <f>Sheet1!BO104</f>
        <v>2755770</v>
      </c>
      <c r="M103" s="36">
        <f>Sheet1!BP104</f>
        <v>32891</v>
      </c>
    </row>
    <row r="104" ht="15.25" spans="1:13">
      <c r="A104" t="s">
        <v>21</v>
      </c>
      <c r="B104" s="68">
        <v>43964</v>
      </c>
      <c r="C104" s="36">
        <f>Sheet1!BF105</f>
        <v>173171</v>
      </c>
      <c r="D104" s="36">
        <f>Sheet1!BG105</f>
        <v>654</v>
      </c>
      <c r="E104" s="36">
        <f>Sheet1!BH105</f>
        <v>7738</v>
      </c>
      <c r="F104" s="36">
        <f>Sheet1!BI105</f>
        <v>85</v>
      </c>
      <c r="G104" s="36">
        <f>Sheet1!BJ105</f>
        <v>147200</v>
      </c>
      <c r="H104" s="36">
        <f>Sheet1!BK105</f>
        <v>18233</v>
      </c>
      <c r="I104" s="36">
        <f>Sheet1!BL105</f>
        <v>1539</v>
      </c>
      <c r="J104" s="36">
        <f>Sheet1!BM105</f>
        <v>2067</v>
      </c>
      <c r="K104" s="36">
        <f>Sheet1!BN105</f>
        <v>92</v>
      </c>
      <c r="L104" s="36">
        <f>Sheet1!BO105</f>
        <v>2755770</v>
      </c>
      <c r="M104" s="36">
        <f>Sheet1!BP105</f>
        <v>32891</v>
      </c>
    </row>
    <row r="105" ht="15.25" spans="1:13">
      <c r="A105" t="s">
        <v>21</v>
      </c>
      <c r="B105" s="68">
        <v>43965</v>
      </c>
      <c r="C105" s="36">
        <f>Sheet1!BF106</f>
        <v>174098</v>
      </c>
      <c r="D105" s="36">
        <f>Sheet1!BG106</f>
        <v>927</v>
      </c>
      <c r="E105" s="36">
        <f>Sheet1!BH106</f>
        <v>7859</v>
      </c>
      <c r="F105" s="36">
        <f>Sheet1!BI106</f>
        <v>121</v>
      </c>
      <c r="G105" s="36">
        <f>Sheet1!BJ106</f>
        <v>148700</v>
      </c>
      <c r="H105" s="36">
        <f>Sheet1!BK106</f>
        <v>17539</v>
      </c>
      <c r="I105" s="36">
        <f>Sheet1!BL106</f>
        <v>1465</v>
      </c>
      <c r="J105" s="36">
        <f>Sheet1!BM106</f>
        <v>2078</v>
      </c>
      <c r="K105" s="36">
        <f>Sheet1!BN106</f>
        <v>94</v>
      </c>
      <c r="L105" s="36">
        <f>Sheet1!BO106</f>
        <v>3147771</v>
      </c>
      <c r="M105" s="36">
        <f>Sheet1!BP106</f>
        <v>37570</v>
      </c>
    </row>
    <row r="106" ht="15.25" spans="1:13">
      <c r="A106" t="s">
        <v>21</v>
      </c>
      <c r="B106" s="68">
        <v>43966</v>
      </c>
      <c r="C106" s="36">
        <f>Sheet1!BF107</f>
        <v>174975</v>
      </c>
      <c r="D106" s="36">
        <f>Sheet1!BG107</f>
        <v>877</v>
      </c>
      <c r="E106" s="36">
        <f>Sheet1!BH107</f>
        <v>7928</v>
      </c>
      <c r="F106" s="36">
        <f>Sheet1!BI107</f>
        <v>69</v>
      </c>
      <c r="G106" s="36">
        <f>Sheet1!BJ107</f>
        <v>150300</v>
      </c>
      <c r="H106" s="36">
        <f>Sheet1!BK107</f>
        <v>16747</v>
      </c>
      <c r="I106" s="36">
        <f>Sheet1!BL107</f>
        <v>1329</v>
      </c>
      <c r="J106" s="36">
        <f>Sheet1!BM107</f>
        <v>2088</v>
      </c>
      <c r="K106" s="36">
        <f>Sheet1!BN107</f>
        <v>95</v>
      </c>
      <c r="L106" s="36">
        <f>Sheet1!BO107</f>
        <v>3147771</v>
      </c>
      <c r="M106" s="36">
        <f>Sheet1!BP107</f>
        <v>37570</v>
      </c>
    </row>
    <row r="107" ht="15.25" spans="1:13">
      <c r="A107" t="s">
        <v>21</v>
      </c>
      <c r="B107" s="68">
        <v>43967</v>
      </c>
      <c r="C107" s="36">
        <f>Sheet1!BF108</f>
        <v>175678</v>
      </c>
      <c r="D107" s="36">
        <f>Sheet1!BG108</f>
        <v>703</v>
      </c>
      <c r="E107" s="36">
        <f>Sheet1!BH108</f>
        <v>7999</v>
      </c>
      <c r="F107" s="36">
        <f>Sheet1!BI108</f>
        <v>71</v>
      </c>
      <c r="G107" s="36">
        <f>Sheet1!BJ108</f>
        <v>151700</v>
      </c>
      <c r="H107" s="36">
        <f>Sheet1!BK108</f>
        <v>15979</v>
      </c>
      <c r="I107" s="36">
        <f>Sheet1!BL108</f>
        <v>1294</v>
      </c>
      <c r="J107" s="36">
        <f>Sheet1!BM108</f>
        <v>2098</v>
      </c>
      <c r="K107" s="36">
        <f>Sheet1!BN108</f>
        <v>96</v>
      </c>
      <c r="L107" s="36">
        <f>Sheet1!BO108</f>
        <v>3147771</v>
      </c>
      <c r="M107" s="36">
        <f>Sheet1!BP108</f>
        <v>37585</v>
      </c>
    </row>
    <row r="108" ht="15.25" spans="1:13">
      <c r="A108" t="s">
        <v>21</v>
      </c>
      <c r="B108" s="68">
        <v>43968</v>
      </c>
      <c r="C108" s="36">
        <f>Sheet1!BF109</f>
        <v>176081</v>
      </c>
      <c r="D108" s="36">
        <f>Sheet1!BG109</f>
        <v>403</v>
      </c>
      <c r="E108" s="36">
        <f>Sheet1!BH109</f>
        <v>8019</v>
      </c>
      <c r="F108" s="36">
        <f>Sheet1!BI109</f>
        <v>20</v>
      </c>
      <c r="G108" s="36">
        <f>Sheet1!BJ109</f>
        <v>152600</v>
      </c>
      <c r="H108" s="36">
        <f>Sheet1!BK109</f>
        <v>15462</v>
      </c>
      <c r="I108" s="36">
        <f>Sheet1!BL109</f>
        <v>1203</v>
      </c>
      <c r="J108" s="36">
        <f>Sheet1!BM109</f>
        <v>2102</v>
      </c>
      <c r="K108" s="36">
        <f>Sheet1!BN109</f>
        <v>96</v>
      </c>
      <c r="L108" s="36">
        <f>Sheet1!BO109</f>
        <v>3147771</v>
      </c>
      <c r="M108" s="36">
        <f>Sheet1!BP109</f>
        <v>37585</v>
      </c>
    </row>
    <row r="109" ht="15.25" spans="1:13">
      <c r="A109" t="s">
        <v>21</v>
      </c>
      <c r="B109" s="68">
        <v>43969</v>
      </c>
      <c r="C109" s="36">
        <f>Sheet1!BF110</f>
        <v>176625</v>
      </c>
      <c r="D109" s="36">
        <f>Sheet1!BG110</f>
        <v>544</v>
      </c>
      <c r="E109" s="36">
        <f>Sheet1!BH110</f>
        <v>8048</v>
      </c>
      <c r="F109" s="36">
        <f>Sheet1!BI110</f>
        <v>29</v>
      </c>
      <c r="G109" s="36">
        <f>Sheet1!BJ110</f>
        <v>153400</v>
      </c>
      <c r="H109" s="36">
        <f>Sheet1!BK110</f>
        <v>15177</v>
      </c>
      <c r="I109" s="36">
        <f>Sheet1!BL110</f>
        <v>1166</v>
      </c>
      <c r="J109" s="36">
        <f>Sheet1!BM110</f>
        <v>2109</v>
      </c>
      <c r="K109" s="36">
        <f>Sheet1!BN110</f>
        <v>96</v>
      </c>
      <c r="L109" s="36">
        <f>Sheet1!BO110</f>
        <v>3147771</v>
      </c>
      <c r="M109" s="36">
        <f>Sheet1!BP110</f>
        <v>37585</v>
      </c>
    </row>
    <row r="110" ht="15.25" spans="1:13">
      <c r="A110" t="s">
        <v>21</v>
      </c>
      <c r="B110" s="68">
        <v>43970</v>
      </c>
      <c r="C110" s="36">
        <f>Sheet1!BF111</f>
        <v>177289</v>
      </c>
      <c r="D110" s="36">
        <f>Sheet1!BG111</f>
        <v>664</v>
      </c>
      <c r="E110" s="36">
        <f>Sheet1!BH111</f>
        <v>8123</v>
      </c>
      <c r="F110" s="36">
        <f>Sheet1!BI111</f>
        <v>75</v>
      </c>
      <c r="G110" s="36">
        <f>Sheet1!BJ111</f>
        <v>154600</v>
      </c>
      <c r="H110" s="36">
        <f>Sheet1!BK111</f>
        <v>14566</v>
      </c>
      <c r="I110" s="36">
        <f>Sheet1!BL111</f>
        <v>1133</v>
      </c>
      <c r="J110" s="36">
        <f>Sheet1!BM111</f>
        <v>2117</v>
      </c>
      <c r="K110" s="36">
        <f>Sheet1!BN111</f>
        <v>97</v>
      </c>
      <c r="L110" s="36">
        <f>Sheet1!BO111</f>
        <v>3147771</v>
      </c>
      <c r="M110" s="36">
        <f>Sheet1!BP111</f>
        <v>37584</v>
      </c>
    </row>
    <row r="111" ht="15.25" spans="1:13">
      <c r="A111" t="s">
        <v>21</v>
      </c>
      <c r="B111" s="68">
        <v>43971</v>
      </c>
      <c r="C111" s="36">
        <f>Sheet1!BF112</f>
        <v>177827</v>
      </c>
      <c r="D111" s="36">
        <f>Sheet1!BG112</f>
        <v>538</v>
      </c>
      <c r="E111" s="36">
        <f>Sheet1!BH112</f>
        <v>8193</v>
      </c>
      <c r="F111" s="36">
        <f>Sheet1!BI112</f>
        <v>70</v>
      </c>
      <c r="G111" s="36">
        <f>Sheet1!BJ112</f>
        <v>155700</v>
      </c>
      <c r="H111" s="36">
        <f>Sheet1!BK112</f>
        <v>13934</v>
      </c>
      <c r="I111" s="36">
        <f>Sheet1!BL112</f>
        <v>1133</v>
      </c>
      <c r="J111" s="36">
        <f>Sheet1!BM112</f>
        <v>2123</v>
      </c>
      <c r="K111" s="36">
        <f>Sheet1!BN112</f>
        <v>98</v>
      </c>
      <c r="L111" s="36">
        <f>Sheet1!BO112</f>
        <v>3147771</v>
      </c>
      <c r="M111" s="36">
        <f>Sheet1!BP112</f>
        <v>37584</v>
      </c>
    </row>
    <row r="112" ht="15.25" spans="1:13">
      <c r="A112" t="s">
        <v>21</v>
      </c>
      <c r="B112" s="68">
        <v>43972</v>
      </c>
      <c r="C112" s="36">
        <f>Sheet1!BF113</f>
        <v>178494</v>
      </c>
      <c r="D112" s="36">
        <f>Sheet1!BG113</f>
        <v>667</v>
      </c>
      <c r="E112" s="36">
        <f>Sheet1!BH113</f>
        <v>8265</v>
      </c>
      <c r="F112" s="36">
        <f>Sheet1!BI113</f>
        <v>72</v>
      </c>
      <c r="G112" s="36">
        <f>Sheet1!BJ113</f>
        <v>156900</v>
      </c>
      <c r="H112" s="36">
        <f>Sheet1!BK113</f>
        <v>13329</v>
      </c>
      <c r="I112" s="36">
        <f>Sheet1!BL113</f>
        <v>1045</v>
      </c>
      <c r="J112" s="36">
        <f>Sheet1!BM113</f>
        <v>2131</v>
      </c>
      <c r="K112" s="36">
        <f>Sheet1!BN113</f>
        <v>99</v>
      </c>
      <c r="L112" s="36">
        <f>Sheet1!BO113</f>
        <v>3595059</v>
      </c>
      <c r="M112" s="36">
        <f>Sheet1!BP113</f>
        <v>42924</v>
      </c>
    </row>
    <row r="113" ht="15.25" spans="1:13">
      <c r="A113" t="s">
        <v>21</v>
      </c>
      <c r="B113" s="68">
        <v>43973</v>
      </c>
      <c r="C113" s="36">
        <f>Sheet1!BF114</f>
        <v>179021</v>
      </c>
      <c r="D113" s="36">
        <f>Sheet1!BG114</f>
        <v>527</v>
      </c>
      <c r="E113" s="36">
        <f>Sheet1!BH114</f>
        <v>8309</v>
      </c>
      <c r="F113" s="36">
        <f>Sheet1!BI114</f>
        <v>44</v>
      </c>
      <c r="G113" s="36">
        <f>Sheet1!BJ114</f>
        <v>158000</v>
      </c>
      <c r="H113" s="36">
        <f>Sheet1!BK114</f>
        <v>12712</v>
      </c>
      <c r="I113" s="36">
        <f>Sheet1!BL114</f>
        <v>1016</v>
      </c>
      <c r="J113" s="36">
        <f>Sheet1!BM114</f>
        <v>2137</v>
      </c>
      <c r="K113" s="36">
        <f>Sheet1!BN114</f>
        <v>99</v>
      </c>
      <c r="L113" s="36">
        <f>Sheet1!BO114</f>
        <v>3595059</v>
      </c>
      <c r="M113" s="36">
        <f>Sheet1!BP114</f>
        <v>42924</v>
      </c>
    </row>
    <row r="114" ht="15.25" spans="1:13">
      <c r="A114" t="s">
        <v>21</v>
      </c>
      <c r="B114" s="68">
        <v>43974</v>
      </c>
      <c r="C114" s="36">
        <f>Sheet1!BF115</f>
        <v>179713</v>
      </c>
      <c r="D114" s="36">
        <f>Sheet1!BG115</f>
        <v>692</v>
      </c>
      <c r="E114" s="36">
        <f>Sheet1!BH115</f>
        <v>8352</v>
      </c>
      <c r="F114" s="36">
        <f>Sheet1!BI115</f>
        <v>43</v>
      </c>
      <c r="G114" s="36">
        <f>Sheet1!BJ115</f>
        <v>159000</v>
      </c>
      <c r="H114" s="36">
        <f>Sheet1!BK115</f>
        <v>12361</v>
      </c>
      <c r="I114" s="36">
        <f>Sheet1!BL115</f>
        <v>965</v>
      </c>
      <c r="J114" s="36">
        <f>Sheet1!BM115</f>
        <v>2146</v>
      </c>
      <c r="K114" s="36">
        <f>Sheet1!BN115</f>
        <v>100</v>
      </c>
      <c r="L114" s="36">
        <f>Sheet1!BO115</f>
        <v>3595059</v>
      </c>
      <c r="M114" s="36">
        <f>Sheet1!BP115</f>
        <v>42923</v>
      </c>
    </row>
    <row r="115" ht="15.25" spans="1:13">
      <c r="A115" t="s">
        <v>21</v>
      </c>
      <c r="B115" s="68">
        <v>43975</v>
      </c>
      <c r="C115" s="36">
        <f>Sheet1!BF116</f>
        <v>179986</v>
      </c>
      <c r="D115" s="36">
        <f>Sheet1!BG116</f>
        <v>273</v>
      </c>
      <c r="E115" s="36">
        <f>Sheet1!BH116</f>
        <v>8366</v>
      </c>
      <c r="F115" s="36">
        <f>Sheet1!BI116</f>
        <v>14</v>
      </c>
      <c r="G115" s="36">
        <f>Sheet1!BJ116</f>
        <v>159900</v>
      </c>
      <c r="H115" s="36">
        <f>Sheet1!BK116</f>
        <v>11720</v>
      </c>
      <c r="I115" s="36">
        <f>Sheet1!BL116</f>
        <v>919</v>
      </c>
      <c r="J115" s="36">
        <f>Sheet1!BM116</f>
        <v>2149</v>
      </c>
      <c r="K115" s="36">
        <f>Sheet1!BN116</f>
        <v>100</v>
      </c>
      <c r="L115" s="36">
        <f>Sheet1!BO116</f>
        <v>3595059</v>
      </c>
      <c r="M115" s="36">
        <f>Sheet1!BP116</f>
        <v>42923</v>
      </c>
    </row>
    <row r="116" ht="15.25" spans="1:13">
      <c r="A116" t="s">
        <v>21</v>
      </c>
      <c r="B116" s="68">
        <v>43976</v>
      </c>
      <c r="C116" s="36">
        <f>Sheet1!BF117</f>
        <v>180328</v>
      </c>
      <c r="D116" s="36">
        <f>Sheet1!BG117</f>
        <v>342</v>
      </c>
      <c r="E116" s="36">
        <f>Sheet1!BH117</f>
        <v>8371</v>
      </c>
      <c r="F116" s="36">
        <f>Sheet1!BI117</f>
        <v>5</v>
      </c>
      <c r="G116" s="36">
        <f>Sheet1!BJ117</f>
        <v>160200</v>
      </c>
      <c r="H116" s="36">
        <f>Sheet1!BK117</f>
        <v>11657</v>
      </c>
      <c r="I116" s="36">
        <f>Sheet1!BL117</f>
        <v>889</v>
      </c>
      <c r="J116" s="36">
        <f>Sheet1!BM117</f>
        <v>2153</v>
      </c>
      <c r="K116" s="36">
        <f>Sheet1!BN117</f>
        <v>100</v>
      </c>
      <c r="L116" s="36">
        <f>Sheet1!BO117</f>
        <v>3595059</v>
      </c>
      <c r="M116" s="36">
        <f>Sheet1!BP117</f>
        <v>42923</v>
      </c>
    </row>
    <row r="117" ht="15.25" spans="1:13">
      <c r="A117" t="s">
        <v>21</v>
      </c>
      <c r="B117" s="68">
        <v>43977</v>
      </c>
      <c r="C117" s="36">
        <f>Sheet1!BF118</f>
        <v>180789</v>
      </c>
      <c r="D117" s="36">
        <f>Sheet1!BG118</f>
        <v>461</v>
      </c>
      <c r="E117" s="36">
        <f>Sheet1!BH118</f>
        <v>8428</v>
      </c>
      <c r="F117" s="36">
        <f>Sheet1!BI118</f>
        <v>57</v>
      </c>
      <c r="G117" s="36">
        <f>Sheet1!BJ118</f>
        <v>161200</v>
      </c>
      <c r="H117" s="36">
        <f>Sheet1!BK118</f>
        <v>11161</v>
      </c>
      <c r="I117" s="36">
        <f>Sheet1!BL118</f>
        <v>873</v>
      </c>
      <c r="J117" s="36">
        <f>Sheet1!BM118</f>
        <v>2158</v>
      </c>
      <c r="K117" s="36">
        <f>Sheet1!BN118</f>
        <v>101</v>
      </c>
      <c r="L117" s="36">
        <f>Sheet1!BO118</f>
        <v>3595059</v>
      </c>
      <c r="M117" s="36">
        <f>Sheet1!BP118</f>
        <v>42922</v>
      </c>
    </row>
    <row r="118" ht="15.25" spans="1:13">
      <c r="A118" t="s">
        <v>21</v>
      </c>
      <c r="B118" s="68">
        <v>43978</v>
      </c>
      <c r="C118" s="36">
        <f>Sheet1!BF119</f>
        <v>181288</v>
      </c>
      <c r="D118" s="36">
        <f>Sheet1!BG119</f>
        <v>499</v>
      </c>
      <c r="E118" s="36">
        <f>Sheet1!BH119</f>
        <v>8498</v>
      </c>
      <c r="F118" s="36">
        <f>Sheet1!BI119</f>
        <v>70</v>
      </c>
      <c r="G118" s="36">
        <f>Sheet1!BJ119</f>
        <v>162000</v>
      </c>
      <c r="H118" s="36">
        <f>Sheet1!BK119</f>
        <v>10790</v>
      </c>
      <c r="I118" s="36">
        <f>Sheet1!BL119</f>
        <v>821</v>
      </c>
      <c r="J118" s="36">
        <f>Sheet1!BM119</f>
        <v>2164</v>
      </c>
      <c r="K118" s="36">
        <f>Sheet1!BN119</f>
        <v>101</v>
      </c>
      <c r="L118" s="36">
        <f>Sheet1!BO119</f>
        <v>3595059</v>
      </c>
      <c r="M118" s="36">
        <f>Sheet1!BP119</f>
        <v>42922</v>
      </c>
    </row>
    <row r="119" ht="15.25" spans="1:13">
      <c r="A119" t="s">
        <v>21</v>
      </c>
      <c r="B119" s="68">
        <v>43979</v>
      </c>
      <c r="C119" s="36">
        <f>Sheet1!BF120</f>
        <v>181895</v>
      </c>
      <c r="D119" s="36">
        <f>Sheet1!BG120</f>
        <v>607</v>
      </c>
      <c r="E119" s="36">
        <f>Sheet1!BH120</f>
        <v>8533</v>
      </c>
      <c r="F119" s="36">
        <f>Sheet1!BI120</f>
        <v>35</v>
      </c>
      <c r="G119" s="36">
        <f>Sheet1!BJ120</f>
        <v>162800</v>
      </c>
      <c r="H119" s="36">
        <f>Sheet1!BK120</f>
        <v>10562</v>
      </c>
      <c r="I119" s="36">
        <f>Sheet1!BL120</f>
        <v>763</v>
      </c>
      <c r="J119" s="36">
        <f>Sheet1!BM120</f>
        <v>2172</v>
      </c>
      <c r="K119" s="36">
        <f>Sheet1!BN120</f>
        <v>102</v>
      </c>
      <c r="L119" s="36">
        <f>Sheet1!BO120</f>
        <v>3952971</v>
      </c>
      <c r="M119" s="36">
        <f>Sheet1!BP120</f>
        <v>47195</v>
      </c>
    </row>
    <row r="120" ht="15.25" spans="1:13">
      <c r="A120" t="s">
        <v>21</v>
      </c>
      <c r="B120" s="68">
        <v>43980</v>
      </c>
      <c r="C120" s="36">
        <f>Sheet1!BF121</f>
        <v>182452</v>
      </c>
      <c r="D120" s="36">
        <f>Sheet1!BG121</f>
        <v>557</v>
      </c>
      <c r="E120" s="36">
        <f>Sheet1!BH121</f>
        <v>8570</v>
      </c>
      <c r="F120" s="36">
        <f>Sheet1!BI121</f>
        <v>37</v>
      </c>
      <c r="G120" s="36">
        <f>Sheet1!BJ121</f>
        <v>163200</v>
      </c>
      <c r="H120" s="36">
        <f>Sheet1!BK121</f>
        <v>10682</v>
      </c>
      <c r="I120" s="36">
        <f>Sheet1!BL121</f>
        <v>744</v>
      </c>
      <c r="J120" s="36">
        <f>Sheet1!BM121</f>
        <v>2178</v>
      </c>
      <c r="K120" s="36">
        <f>Sheet1!BN121</f>
        <v>102</v>
      </c>
      <c r="L120" s="36">
        <f>Sheet1!BO121</f>
        <v>3952971</v>
      </c>
      <c r="M120" s="36">
        <f>Sheet1!BP121</f>
        <v>47194</v>
      </c>
    </row>
    <row r="121" ht="15.25" spans="1:13">
      <c r="A121" t="s">
        <v>21</v>
      </c>
      <c r="B121" s="68">
        <v>43981</v>
      </c>
      <c r="C121" s="36">
        <f>Sheet1!BF122</f>
        <v>183019</v>
      </c>
      <c r="D121" s="36">
        <f>Sheet1!BG122</f>
        <v>567</v>
      </c>
      <c r="E121" s="36">
        <f>Sheet1!BH122</f>
        <v>8594</v>
      </c>
      <c r="F121" s="36">
        <f>Sheet1!BI122</f>
        <v>24</v>
      </c>
      <c r="G121" s="36">
        <f>Sheet1!BJ122</f>
        <v>164100</v>
      </c>
      <c r="H121" s="36">
        <f>Sheet1!BK122</f>
        <v>10325</v>
      </c>
      <c r="I121" s="36">
        <f>Sheet1!BL122</f>
        <v>729</v>
      </c>
      <c r="J121" s="36">
        <f>Sheet1!BM122</f>
        <v>2185</v>
      </c>
      <c r="K121" s="36">
        <f>Sheet1!BN122</f>
        <v>103</v>
      </c>
      <c r="L121" s="36">
        <f>Sheet1!BO122</f>
        <v>3952971</v>
      </c>
      <c r="M121" s="36">
        <f>Sheet1!BP122</f>
        <v>47194</v>
      </c>
    </row>
    <row r="122" ht="15.25" spans="1:13">
      <c r="A122" t="s">
        <v>21</v>
      </c>
      <c r="B122" s="68">
        <v>43982</v>
      </c>
      <c r="C122" s="36">
        <f>Sheet1!BF123</f>
        <v>183294</v>
      </c>
      <c r="D122" s="36">
        <f>Sheet1!BG123</f>
        <v>275</v>
      </c>
      <c r="E122" s="36">
        <f>Sheet1!BH123</f>
        <v>8600</v>
      </c>
      <c r="F122" s="36">
        <f>Sheet1!BI123</f>
        <v>6</v>
      </c>
      <c r="G122" s="36">
        <f>Sheet1!BJ123</f>
        <v>164900</v>
      </c>
      <c r="H122" s="36">
        <f>Sheet1!BK123</f>
        <v>9794</v>
      </c>
      <c r="I122" s="36">
        <f>Sheet1!BL123</f>
        <v>720</v>
      </c>
      <c r="J122" s="36">
        <f>Sheet1!BM123</f>
        <v>2188</v>
      </c>
      <c r="K122" s="36">
        <f>Sheet1!BN123</f>
        <v>103</v>
      </c>
      <c r="L122" s="36">
        <f>Sheet1!BO123</f>
        <v>3952971</v>
      </c>
      <c r="M122" s="36">
        <f>Sheet1!BP123</f>
        <v>47194</v>
      </c>
    </row>
    <row r="123" ht="15.25" spans="1:13">
      <c r="A123" t="s">
        <v>21</v>
      </c>
      <c r="B123" s="68">
        <v>43983</v>
      </c>
      <c r="C123" s="36">
        <f>Sheet1!BF124</f>
        <v>183494</v>
      </c>
      <c r="D123" s="36">
        <f>Sheet1!BG124</f>
        <v>200</v>
      </c>
      <c r="E123" s="36">
        <f>Sheet1!BH124</f>
        <v>8605</v>
      </c>
      <c r="F123" s="36">
        <f>Sheet1!BI124</f>
        <v>5</v>
      </c>
      <c r="G123" s="36">
        <f>Sheet1!BJ124</f>
        <v>165200</v>
      </c>
      <c r="H123" s="36">
        <f>Sheet1!BK124</f>
        <v>9689</v>
      </c>
      <c r="I123" s="36">
        <f>Sheet1!BL124</f>
        <v>702</v>
      </c>
      <c r="J123" s="36">
        <f>Sheet1!BM124</f>
        <v>2191</v>
      </c>
      <c r="K123" s="36">
        <f>Sheet1!BN124</f>
        <v>103</v>
      </c>
      <c r="L123" s="36">
        <f>Sheet1!BO124</f>
        <v>3952971</v>
      </c>
      <c r="M123" s="36">
        <f>Sheet1!BP124</f>
        <v>47193</v>
      </c>
    </row>
    <row r="124" ht="15.25" spans="1:13">
      <c r="A124" t="s">
        <v>21</v>
      </c>
      <c r="B124" s="68">
        <v>43984</v>
      </c>
      <c r="C124" s="36">
        <f>Sheet1!BF125</f>
        <v>183765</v>
      </c>
      <c r="D124" s="36">
        <f>Sheet1!BG125</f>
        <v>271</v>
      </c>
      <c r="E124" s="36">
        <f>Sheet1!BH125</f>
        <v>8618</v>
      </c>
      <c r="F124" s="36">
        <f>Sheet1!BI125</f>
        <v>13</v>
      </c>
      <c r="G124" s="36">
        <f>Sheet1!BJ125</f>
        <v>165900</v>
      </c>
      <c r="H124" s="36">
        <f>Sheet1!BK125</f>
        <v>9247</v>
      </c>
      <c r="I124" s="36">
        <f>Sheet1!BL125</f>
        <v>677</v>
      </c>
      <c r="J124" s="36">
        <f>Sheet1!BM125</f>
        <v>2194</v>
      </c>
      <c r="K124" s="36">
        <f>Sheet1!BN125</f>
        <v>103</v>
      </c>
      <c r="L124" s="36">
        <f>Sheet1!BO125</f>
        <v>3952971</v>
      </c>
      <c r="M124" s="36">
        <f>Sheet1!BP125</f>
        <v>47193</v>
      </c>
    </row>
    <row r="125" ht="15.25" spans="1:13">
      <c r="A125" t="s">
        <v>21</v>
      </c>
      <c r="B125" s="68">
        <v>43985</v>
      </c>
      <c r="C125" s="36">
        <f>Sheet1!BF126</f>
        <v>184064</v>
      </c>
      <c r="D125" s="36">
        <f>Sheet1!BG126</f>
        <v>299</v>
      </c>
      <c r="E125" s="36">
        <f>Sheet1!BH126</f>
        <v>8649</v>
      </c>
      <c r="F125" s="36">
        <f>Sheet1!BI126</f>
        <v>31</v>
      </c>
      <c r="G125" s="36">
        <f>Sheet1!BJ126</f>
        <v>166400</v>
      </c>
      <c r="H125" s="36">
        <f>Sheet1!BK126</f>
        <v>9015</v>
      </c>
      <c r="I125" s="36">
        <f>Sheet1!BL126</f>
        <v>689</v>
      </c>
      <c r="J125" s="36">
        <f>Sheet1!BM126</f>
        <v>2197</v>
      </c>
      <c r="K125" s="36">
        <f>Sheet1!BN126</f>
        <v>103</v>
      </c>
      <c r="L125" s="36">
        <f>Sheet1!BO126</f>
        <v>3952971</v>
      </c>
      <c r="M125" s="36">
        <f>Sheet1!BP126</f>
        <v>47192</v>
      </c>
    </row>
    <row r="126" ht="15.25" spans="1:13">
      <c r="A126" t="s">
        <v>21</v>
      </c>
      <c r="B126" s="68">
        <v>43986</v>
      </c>
      <c r="C126" s="36">
        <f>Sheet1!BF127</f>
        <v>184396</v>
      </c>
      <c r="D126" s="36">
        <f>Sheet1!BG127</f>
        <v>332</v>
      </c>
      <c r="E126" s="36">
        <f>Sheet1!BH127</f>
        <v>8698</v>
      </c>
      <c r="F126" s="36">
        <f>Sheet1!BI127</f>
        <v>49</v>
      </c>
      <c r="G126" s="36">
        <f>Sheet1!BJ127</f>
        <v>167300</v>
      </c>
      <c r="H126" s="36">
        <f>Sheet1!BK127</f>
        <v>8398</v>
      </c>
      <c r="I126" s="36">
        <f>Sheet1!BL127</f>
        <v>632</v>
      </c>
      <c r="J126" s="36">
        <f>Sheet1!BM127</f>
        <v>2201</v>
      </c>
      <c r="K126" s="36">
        <f>Sheet1!BN127</f>
        <v>104</v>
      </c>
      <c r="L126" s="36">
        <f>Sheet1!BO127</f>
        <v>4348880</v>
      </c>
      <c r="M126" s="36">
        <f>Sheet1!BP127</f>
        <v>51918</v>
      </c>
    </row>
    <row r="127" ht="15.25" spans="1:13">
      <c r="A127" t="s">
        <v>21</v>
      </c>
      <c r="B127" s="68">
        <v>43987</v>
      </c>
      <c r="C127" s="36">
        <f>Sheet1!BF128</f>
        <v>184923</v>
      </c>
      <c r="D127" s="36">
        <f>Sheet1!BG128</f>
        <v>527</v>
      </c>
      <c r="E127" s="36">
        <f>Sheet1!BH128</f>
        <v>8736</v>
      </c>
      <c r="F127" s="36">
        <f>Sheet1!BI128</f>
        <v>38</v>
      </c>
      <c r="G127" s="36">
        <f>Sheet1!BJ128</f>
        <v>167800</v>
      </c>
      <c r="H127" s="36">
        <f>Sheet1!BK128</f>
        <v>8387</v>
      </c>
      <c r="I127" s="36">
        <f>Sheet1!BL128</f>
        <v>632</v>
      </c>
      <c r="J127" s="36">
        <f>Sheet1!BM128</f>
        <v>2208</v>
      </c>
      <c r="K127" s="36">
        <f>Sheet1!BN128</f>
        <v>104</v>
      </c>
      <c r="L127" s="36">
        <f>Sheet1!BO128</f>
        <v>4348880</v>
      </c>
      <c r="M127" s="36">
        <f>Sheet1!BP128</f>
        <v>51918</v>
      </c>
    </row>
    <row r="128" ht="15.25" spans="1:13">
      <c r="A128" t="s">
        <v>21</v>
      </c>
      <c r="B128" s="68">
        <v>43988</v>
      </c>
      <c r="C128" s="36">
        <f>Sheet1!BF129</f>
        <v>185414</v>
      </c>
      <c r="D128" s="36">
        <f>Sheet1!BG129</f>
        <v>491</v>
      </c>
      <c r="E128" s="36">
        <f>Sheet1!BH129</f>
        <v>8763</v>
      </c>
      <c r="F128" s="36">
        <f>Sheet1!BI129</f>
        <v>27</v>
      </c>
      <c r="G128" s="36">
        <f>Sheet1!BJ129</f>
        <v>168500</v>
      </c>
      <c r="H128" s="36">
        <f>Sheet1!BK129</f>
        <v>8151</v>
      </c>
      <c r="I128" s="36">
        <f>Sheet1!BL129</f>
        <v>595</v>
      </c>
      <c r="J128" s="36">
        <f>Sheet1!BM129</f>
        <v>2213</v>
      </c>
      <c r="K128" s="36">
        <f>Sheet1!BN129</f>
        <v>105</v>
      </c>
      <c r="L128" s="36">
        <f>Sheet1!BO129</f>
        <v>4348880</v>
      </c>
      <c r="M128" s="36">
        <f>Sheet1!BP129</f>
        <v>51917</v>
      </c>
    </row>
    <row r="129" ht="15.25" spans="1:13">
      <c r="A129" t="s">
        <v>21</v>
      </c>
      <c r="B129" s="68">
        <v>43989</v>
      </c>
      <c r="C129" s="36">
        <f>Sheet1!BF130</f>
        <v>185696</v>
      </c>
      <c r="D129" s="36">
        <f>Sheet1!BG130</f>
        <v>282</v>
      </c>
      <c r="E129" s="36">
        <f>Sheet1!BH130</f>
        <v>8769</v>
      </c>
      <c r="F129" s="36">
        <f>Sheet1!BI130</f>
        <v>6</v>
      </c>
      <c r="G129" s="36">
        <f>Sheet1!BJ130</f>
        <v>168900</v>
      </c>
      <c r="H129" s="36">
        <f>Sheet1!BK130</f>
        <v>8027</v>
      </c>
      <c r="I129" s="36">
        <f>Sheet1!BL130</f>
        <v>595</v>
      </c>
      <c r="J129" s="36">
        <f>Sheet1!BM130</f>
        <v>2217</v>
      </c>
      <c r="K129" s="36">
        <f>Sheet1!BN130</f>
        <v>105</v>
      </c>
      <c r="L129" s="36">
        <f>Sheet1!BO130</f>
        <v>4348880</v>
      </c>
      <c r="M129" s="36">
        <f>Sheet1!BP130</f>
        <v>51917</v>
      </c>
    </row>
    <row r="130" ht="15.25" spans="1:13">
      <c r="A130" t="s">
        <v>21</v>
      </c>
      <c r="B130" s="68">
        <v>43990</v>
      </c>
      <c r="C130" s="36">
        <f>Sheet1!BF131</f>
        <v>0</v>
      </c>
      <c r="D130" s="36">
        <f>Sheet1!BG131</f>
        <v>0</v>
      </c>
      <c r="E130" s="36">
        <f>Sheet1!BH131</f>
        <v>0</v>
      </c>
      <c r="F130" s="36">
        <f>Sheet1!BI131</f>
        <v>0</v>
      </c>
      <c r="G130" s="36">
        <f>Sheet1!BJ131</f>
        <v>0</v>
      </c>
      <c r="H130" s="36">
        <f>Sheet1!BK131</f>
        <v>0</v>
      </c>
      <c r="I130" s="36">
        <f>Sheet1!BL131</f>
        <v>0</v>
      </c>
      <c r="J130" s="36">
        <f>Sheet1!BM131</f>
        <v>0</v>
      </c>
      <c r="K130" s="36">
        <f>Sheet1!BN131</f>
        <v>0</v>
      </c>
      <c r="L130" s="36">
        <f>Sheet1!BO131</f>
        <v>0</v>
      </c>
      <c r="M130" s="36">
        <f>Sheet1!BP131</f>
        <v>0</v>
      </c>
    </row>
    <row r="131" ht="15.25" spans="1:13">
      <c r="A131" t="s">
        <v>21</v>
      </c>
      <c r="B131" s="68">
        <v>43991</v>
      </c>
      <c r="C131" s="36">
        <f>Sheet1!BF132</f>
        <v>0</v>
      </c>
      <c r="D131" s="36">
        <f>Sheet1!BG132</f>
        <v>0</v>
      </c>
      <c r="E131" s="36">
        <f>Sheet1!BH132</f>
        <v>0</v>
      </c>
      <c r="F131" s="36">
        <f>Sheet1!BI132</f>
        <v>0</v>
      </c>
      <c r="G131" s="36">
        <f>Sheet1!BJ132</f>
        <v>0</v>
      </c>
      <c r="H131" s="36">
        <f>Sheet1!BK132</f>
        <v>0</v>
      </c>
      <c r="I131" s="36">
        <f>Sheet1!BL132</f>
        <v>0</v>
      </c>
      <c r="J131" s="36">
        <f>Sheet1!BM132</f>
        <v>0</v>
      </c>
      <c r="K131" s="36">
        <f>Sheet1!BN132</f>
        <v>0</v>
      </c>
      <c r="L131" s="36">
        <f>Sheet1!BO132</f>
        <v>0</v>
      </c>
      <c r="M131" s="36">
        <f>Sheet1!BP132</f>
        <v>0</v>
      </c>
    </row>
    <row r="132" ht="15.25" spans="1:13">
      <c r="A132" t="s">
        <v>21</v>
      </c>
      <c r="B132" s="68">
        <v>43992</v>
      </c>
      <c r="C132" s="36">
        <f>Sheet1!BF133</f>
        <v>0</v>
      </c>
      <c r="D132" s="36">
        <f>Sheet1!BG133</f>
        <v>0</v>
      </c>
      <c r="E132" s="36">
        <f>Sheet1!BH133</f>
        <v>0</v>
      </c>
      <c r="F132" s="36">
        <f>Sheet1!BI133</f>
        <v>0</v>
      </c>
      <c r="G132" s="36">
        <f>Sheet1!BJ133</f>
        <v>0</v>
      </c>
      <c r="H132" s="36">
        <f>Sheet1!BK133</f>
        <v>0</v>
      </c>
      <c r="I132" s="36">
        <f>Sheet1!BL133</f>
        <v>0</v>
      </c>
      <c r="J132" s="36">
        <f>Sheet1!BM133</f>
        <v>0</v>
      </c>
      <c r="K132" s="36">
        <f>Sheet1!BN133</f>
        <v>0</v>
      </c>
      <c r="L132" s="36">
        <f>Sheet1!BO133</f>
        <v>0</v>
      </c>
      <c r="M132" s="36">
        <f>Sheet1!BP133</f>
        <v>0</v>
      </c>
    </row>
    <row r="133" ht="15.25" spans="1:13">
      <c r="A133" t="s">
        <v>21</v>
      </c>
      <c r="B133" s="68">
        <v>43993</v>
      </c>
      <c r="C133" s="36">
        <f>Sheet1!BF134</f>
        <v>0</v>
      </c>
      <c r="D133" s="36">
        <f>Sheet1!BG134</f>
        <v>0</v>
      </c>
      <c r="E133" s="36">
        <f>Sheet1!BH134</f>
        <v>0</v>
      </c>
      <c r="F133" s="36">
        <f>Sheet1!BI134</f>
        <v>0</v>
      </c>
      <c r="G133" s="36">
        <f>Sheet1!BJ134</f>
        <v>0</v>
      </c>
      <c r="H133" s="36">
        <f>Sheet1!BK134</f>
        <v>0</v>
      </c>
      <c r="I133" s="36">
        <f>Sheet1!BL134</f>
        <v>0</v>
      </c>
      <c r="J133" s="36">
        <f>Sheet1!BM134</f>
        <v>0</v>
      </c>
      <c r="K133" s="36">
        <f>Sheet1!BN134</f>
        <v>0</v>
      </c>
      <c r="L133" s="36">
        <f>Sheet1!BO134</f>
        <v>0</v>
      </c>
      <c r="M133" s="36">
        <f>Sheet1!BP134</f>
        <v>0</v>
      </c>
    </row>
    <row r="134" ht="15.25" spans="1:13">
      <c r="A134" t="s">
        <v>21</v>
      </c>
      <c r="B134" s="68">
        <v>43994</v>
      </c>
      <c r="C134" s="36">
        <f>Sheet1!BF135</f>
        <v>0</v>
      </c>
      <c r="D134" s="36">
        <f>Sheet1!BG135</f>
        <v>0</v>
      </c>
      <c r="E134" s="36">
        <f>Sheet1!BH135</f>
        <v>0</v>
      </c>
      <c r="F134" s="36">
        <f>Sheet1!BI135</f>
        <v>0</v>
      </c>
      <c r="G134" s="36">
        <f>Sheet1!BJ135</f>
        <v>0</v>
      </c>
      <c r="H134" s="36">
        <f>Sheet1!BK135</f>
        <v>0</v>
      </c>
      <c r="I134" s="36">
        <f>Sheet1!BL135</f>
        <v>0</v>
      </c>
      <c r="J134" s="36">
        <f>Sheet1!BM135</f>
        <v>0</v>
      </c>
      <c r="K134" s="36">
        <f>Sheet1!BN135</f>
        <v>0</v>
      </c>
      <c r="L134" s="36">
        <f>Sheet1!BO135</f>
        <v>0</v>
      </c>
      <c r="M134" s="36">
        <f>Sheet1!BP135</f>
        <v>0</v>
      </c>
    </row>
    <row r="135" ht="15.25" spans="1:13">
      <c r="A135" t="s">
        <v>21</v>
      </c>
      <c r="B135" s="68">
        <v>43995</v>
      </c>
      <c r="C135" s="36">
        <f>Sheet1!BF136</f>
        <v>0</v>
      </c>
      <c r="D135" s="36">
        <f>Sheet1!BG136</f>
        <v>0</v>
      </c>
      <c r="E135" s="36">
        <f>Sheet1!BH136</f>
        <v>0</v>
      </c>
      <c r="F135" s="36">
        <f>Sheet1!BI136</f>
        <v>0</v>
      </c>
      <c r="G135" s="36">
        <f>Sheet1!BJ136</f>
        <v>0</v>
      </c>
      <c r="H135" s="36">
        <f>Sheet1!BK136</f>
        <v>0</v>
      </c>
      <c r="I135" s="36">
        <f>Sheet1!BL136</f>
        <v>0</v>
      </c>
      <c r="J135" s="36">
        <f>Sheet1!BM136</f>
        <v>0</v>
      </c>
      <c r="K135" s="36">
        <f>Sheet1!BN136</f>
        <v>0</v>
      </c>
      <c r="L135" s="36">
        <f>Sheet1!BO136</f>
        <v>0</v>
      </c>
      <c r="M135" s="36">
        <f>Sheet1!BP136</f>
        <v>0</v>
      </c>
    </row>
    <row r="136" ht="15.25" spans="1:13">
      <c r="A136" t="s">
        <v>21</v>
      </c>
      <c r="B136" s="68">
        <v>43996</v>
      </c>
      <c r="C136" s="36">
        <f>Sheet1!BF137</f>
        <v>0</v>
      </c>
      <c r="D136" s="36">
        <f>Sheet1!BG137</f>
        <v>0</v>
      </c>
      <c r="E136" s="36">
        <f>Sheet1!BH137</f>
        <v>0</v>
      </c>
      <c r="F136" s="36">
        <f>Sheet1!BI137</f>
        <v>0</v>
      </c>
      <c r="G136" s="36">
        <f>Sheet1!BJ137</f>
        <v>0</v>
      </c>
      <c r="H136" s="36">
        <f>Sheet1!BK137</f>
        <v>0</v>
      </c>
      <c r="I136" s="36">
        <f>Sheet1!BL137</f>
        <v>0</v>
      </c>
      <c r="J136" s="36">
        <f>Sheet1!BM137</f>
        <v>0</v>
      </c>
      <c r="K136" s="36">
        <f>Sheet1!BN137</f>
        <v>0</v>
      </c>
      <c r="L136" s="36">
        <f>Sheet1!BO137</f>
        <v>0</v>
      </c>
      <c r="M136" s="36">
        <f>Sheet1!BP137</f>
        <v>0</v>
      </c>
    </row>
    <row r="137" ht="15.25" spans="1:13">
      <c r="A137" t="s">
        <v>21</v>
      </c>
      <c r="B137" s="68">
        <v>43997</v>
      </c>
      <c r="C137" s="36">
        <f>Sheet1!BF138</f>
        <v>0</v>
      </c>
      <c r="D137" s="36">
        <f>Sheet1!BG138</f>
        <v>0</v>
      </c>
      <c r="E137" s="36">
        <f>Sheet1!BH138</f>
        <v>0</v>
      </c>
      <c r="F137" s="36">
        <f>Sheet1!BI138</f>
        <v>0</v>
      </c>
      <c r="G137" s="36">
        <f>Sheet1!BJ138</f>
        <v>0</v>
      </c>
      <c r="H137" s="36">
        <f>Sheet1!BK138</f>
        <v>0</v>
      </c>
      <c r="I137" s="36">
        <f>Sheet1!BL138</f>
        <v>0</v>
      </c>
      <c r="J137" s="36">
        <f>Sheet1!BM138</f>
        <v>0</v>
      </c>
      <c r="K137" s="36">
        <f>Sheet1!BN138</f>
        <v>0</v>
      </c>
      <c r="L137" s="36">
        <f>Sheet1!BO138</f>
        <v>0</v>
      </c>
      <c r="M137" s="36">
        <f>Sheet1!BP138</f>
        <v>0</v>
      </c>
    </row>
    <row r="138" ht="15.25" spans="1:13">
      <c r="A138" t="s">
        <v>21</v>
      </c>
      <c r="B138" s="68">
        <v>43998</v>
      </c>
      <c r="C138" s="36">
        <f>Sheet1!BF139</f>
        <v>0</v>
      </c>
      <c r="D138" s="36">
        <f>Sheet1!BG139</f>
        <v>0</v>
      </c>
      <c r="E138" s="36">
        <f>Sheet1!BH139</f>
        <v>0</v>
      </c>
      <c r="F138" s="36">
        <f>Sheet1!BI139</f>
        <v>0</v>
      </c>
      <c r="G138" s="36">
        <f>Sheet1!BJ139</f>
        <v>0</v>
      </c>
      <c r="H138" s="36">
        <f>Sheet1!BK139</f>
        <v>0</v>
      </c>
      <c r="I138" s="36">
        <f>Sheet1!BL139</f>
        <v>0</v>
      </c>
      <c r="J138" s="36">
        <f>Sheet1!BM139</f>
        <v>0</v>
      </c>
      <c r="K138" s="36">
        <f>Sheet1!BN139</f>
        <v>0</v>
      </c>
      <c r="L138" s="36">
        <f>Sheet1!BO139</f>
        <v>0</v>
      </c>
      <c r="M138" s="36">
        <f>Sheet1!BP139</f>
        <v>0</v>
      </c>
    </row>
    <row r="139" ht="15.25" spans="1:13">
      <c r="A139" t="s">
        <v>21</v>
      </c>
      <c r="B139" s="68">
        <v>43999</v>
      </c>
      <c r="C139" s="36">
        <f>Sheet1!BF140</f>
        <v>0</v>
      </c>
      <c r="D139" s="36">
        <f>Sheet1!BG140</f>
        <v>0</v>
      </c>
      <c r="E139" s="36">
        <f>Sheet1!BH140</f>
        <v>0</v>
      </c>
      <c r="F139" s="36">
        <f>Sheet1!BI140</f>
        <v>0</v>
      </c>
      <c r="G139" s="36">
        <f>Sheet1!BJ140</f>
        <v>0</v>
      </c>
      <c r="H139" s="36">
        <f>Sheet1!BK140</f>
        <v>0</v>
      </c>
      <c r="I139" s="36">
        <f>Sheet1!BL140</f>
        <v>0</v>
      </c>
      <c r="J139" s="36">
        <f>Sheet1!BM140</f>
        <v>0</v>
      </c>
      <c r="K139" s="36">
        <f>Sheet1!BN140</f>
        <v>0</v>
      </c>
      <c r="L139" s="36">
        <f>Sheet1!BO140</f>
        <v>0</v>
      </c>
      <c r="M139" s="36">
        <f>Sheet1!BP140</f>
        <v>0</v>
      </c>
    </row>
    <row r="140" ht="15.25" spans="1:13">
      <c r="A140" t="s">
        <v>21</v>
      </c>
      <c r="B140" s="68">
        <v>44000</v>
      </c>
      <c r="C140" s="36">
        <f>Sheet1!BF141</f>
        <v>0</v>
      </c>
      <c r="D140" s="36">
        <f>Sheet1!BG141</f>
        <v>0</v>
      </c>
      <c r="E140" s="36">
        <f>Sheet1!BH141</f>
        <v>0</v>
      </c>
      <c r="F140" s="36">
        <f>Sheet1!BI141</f>
        <v>0</v>
      </c>
      <c r="G140" s="36">
        <f>Sheet1!BJ141</f>
        <v>0</v>
      </c>
      <c r="H140" s="36">
        <f>Sheet1!BK141</f>
        <v>0</v>
      </c>
      <c r="I140" s="36">
        <f>Sheet1!BL141</f>
        <v>0</v>
      </c>
      <c r="J140" s="36">
        <f>Sheet1!BM141</f>
        <v>0</v>
      </c>
      <c r="K140" s="36">
        <f>Sheet1!BN141</f>
        <v>0</v>
      </c>
      <c r="L140" s="36">
        <f>Sheet1!BO141</f>
        <v>0</v>
      </c>
      <c r="M140" s="36">
        <f>Sheet1!BP141</f>
        <v>0</v>
      </c>
    </row>
    <row r="141" ht="15.25" spans="1:13">
      <c r="A141" t="s">
        <v>21</v>
      </c>
      <c r="B141" s="68">
        <v>44001</v>
      </c>
      <c r="C141" s="36">
        <f>Sheet1!BF142</f>
        <v>0</v>
      </c>
      <c r="D141" s="36">
        <f>Sheet1!BG142</f>
        <v>0</v>
      </c>
      <c r="E141" s="36">
        <f>Sheet1!BH142</f>
        <v>0</v>
      </c>
      <c r="F141" s="36">
        <f>Sheet1!BI142</f>
        <v>0</v>
      </c>
      <c r="G141" s="36">
        <f>Sheet1!BJ142</f>
        <v>0</v>
      </c>
      <c r="H141" s="36">
        <f>Sheet1!BK142</f>
        <v>0</v>
      </c>
      <c r="I141" s="36">
        <f>Sheet1!BL142</f>
        <v>0</v>
      </c>
      <c r="J141" s="36">
        <f>Sheet1!BM142</f>
        <v>0</v>
      </c>
      <c r="K141" s="36">
        <f>Sheet1!BN142</f>
        <v>0</v>
      </c>
      <c r="L141" s="36">
        <f>Sheet1!BO142</f>
        <v>0</v>
      </c>
      <c r="M141" s="36">
        <f>Sheet1!BP142</f>
        <v>0</v>
      </c>
    </row>
    <row r="142" ht="15.25" spans="1:13">
      <c r="A142" t="s">
        <v>21</v>
      </c>
      <c r="B142" s="68">
        <v>44002</v>
      </c>
      <c r="C142" s="36">
        <f>Sheet1!BF143</f>
        <v>0</v>
      </c>
      <c r="D142" s="36">
        <f>Sheet1!BG143</f>
        <v>0</v>
      </c>
      <c r="E142" s="36">
        <f>Sheet1!BH143</f>
        <v>0</v>
      </c>
      <c r="F142" s="36">
        <f>Sheet1!BI143</f>
        <v>0</v>
      </c>
      <c r="G142" s="36">
        <f>Sheet1!BJ143</f>
        <v>0</v>
      </c>
      <c r="H142" s="36">
        <f>Sheet1!BK143</f>
        <v>0</v>
      </c>
      <c r="I142" s="36">
        <f>Sheet1!BL143</f>
        <v>0</v>
      </c>
      <c r="J142" s="36">
        <f>Sheet1!BM143</f>
        <v>0</v>
      </c>
      <c r="K142" s="36">
        <f>Sheet1!BN143</f>
        <v>0</v>
      </c>
      <c r="L142" s="36">
        <f>Sheet1!BO143</f>
        <v>0</v>
      </c>
      <c r="M142" s="36">
        <f>Sheet1!BP143</f>
        <v>0</v>
      </c>
    </row>
    <row r="143" ht="15.25" spans="1:13">
      <c r="A143" t="s">
        <v>21</v>
      </c>
      <c r="B143" s="68">
        <v>44003</v>
      </c>
      <c r="C143" s="36">
        <f>Sheet1!BF144</f>
        <v>0</v>
      </c>
      <c r="D143" s="36">
        <f>Sheet1!BG144</f>
        <v>0</v>
      </c>
      <c r="E143" s="36">
        <f>Sheet1!BH144</f>
        <v>0</v>
      </c>
      <c r="F143" s="36">
        <f>Sheet1!BI144</f>
        <v>0</v>
      </c>
      <c r="G143" s="36">
        <f>Sheet1!BJ144</f>
        <v>0</v>
      </c>
      <c r="H143" s="36">
        <f>Sheet1!BK144</f>
        <v>0</v>
      </c>
      <c r="I143" s="36">
        <f>Sheet1!BL144</f>
        <v>0</v>
      </c>
      <c r="J143" s="36">
        <f>Sheet1!BM144</f>
        <v>0</v>
      </c>
      <c r="K143" s="36">
        <f>Sheet1!BN144</f>
        <v>0</v>
      </c>
      <c r="L143" s="36">
        <f>Sheet1!BO144</f>
        <v>0</v>
      </c>
      <c r="M143" s="36">
        <f>Sheet1!BP144</f>
        <v>0</v>
      </c>
    </row>
    <row r="144" ht="15.25" spans="1:13">
      <c r="A144" t="s">
        <v>21</v>
      </c>
      <c r="B144" s="68">
        <v>44004</v>
      </c>
      <c r="C144" s="36">
        <f>Sheet1!BF145</f>
        <v>0</v>
      </c>
      <c r="D144" s="36">
        <f>Sheet1!BG145</f>
        <v>0</v>
      </c>
      <c r="E144" s="36">
        <f>Sheet1!BH145</f>
        <v>0</v>
      </c>
      <c r="F144" s="36">
        <f>Sheet1!BI145</f>
        <v>0</v>
      </c>
      <c r="G144" s="36">
        <f>Sheet1!BJ145</f>
        <v>0</v>
      </c>
      <c r="H144" s="36">
        <f>Sheet1!BK145</f>
        <v>0</v>
      </c>
      <c r="I144" s="36">
        <f>Sheet1!BL145</f>
        <v>0</v>
      </c>
      <c r="J144" s="36">
        <f>Sheet1!BM145</f>
        <v>0</v>
      </c>
      <c r="K144" s="36">
        <f>Sheet1!BN145</f>
        <v>0</v>
      </c>
      <c r="L144" s="36">
        <f>Sheet1!BO145</f>
        <v>0</v>
      </c>
      <c r="M144" s="36">
        <f>Sheet1!BP145</f>
        <v>0</v>
      </c>
    </row>
    <row r="145" ht="15.25" spans="1:13">
      <c r="A145" t="s">
        <v>21</v>
      </c>
      <c r="B145" s="68">
        <v>44005</v>
      </c>
      <c r="C145" s="36">
        <f>Sheet1!BF146</f>
        <v>0</v>
      </c>
      <c r="D145" s="36">
        <f>Sheet1!BG146</f>
        <v>0</v>
      </c>
      <c r="E145" s="36">
        <f>Sheet1!BH146</f>
        <v>0</v>
      </c>
      <c r="F145" s="36">
        <f>Sheet1!BI146</f>
        <v>0</v>
      </c>
      <c r="G145" s="36">
        <f>Sheet1!BJ146</f>
        <v>0</v>
      </c>
      <c r="H145" s="36">
        <f>Sheet1!BK146</f>
        <v>0</v>
      </c>
      <c r="I145" s="36">
        <f>Sheet1!BL146</f>
        <v>0</v>
      </c>
      <c r="J145" s="36">
        <f>Sheet1!BM146</f>
        <v>0</v>
      </c>
      <c r="K145" s="36">
        <f>Sheet1!BN146</f>
        <v>0</v>
      </c>
      <c r="L145" s="36">
        <f>Sheet1!BO146</f>
        <v>0</v>
      </c>
      <c r="M145" s="36">
        <f>Sheet1!BP146</f>
        <v>0</v>
      </c>
    </row>
    <row r="146" ht="15.25" spans="1:13">
      <c r="A146" t="s">
        <v>21</v>
      </c>
      <c r="B146" s="68">
        <v>44006</v>
      </c>
      <c r="C146" s="36">
        <f>Sheet1!BF147</f>
        <v>0</v>
      </c>
      <c r="D146" s="36">
        <f>Sheet1!BG147</f>
        <v>0</v>
      </c>
      <c r="E146" s="36">
        <f>Sheet1!BH147</f>
        <v>0</v>
      </c>
      <c r="F146" s="36">
        <f>Sheet1!BI147</f>
        <v>0</v>
      </c>
      <c r="G146" s="36">
        <f>Sheet1!BJ147</f>
        <v>0</v>
      </c>
      <c r="H146" s="36">
        <f>Sheet1!BK147</f>
        <v>0</v>
      </c>
      <c r="I146" s="36">
        <f>Sheet1!BL147</f>
        <v>0</v>
      </c>
      <c r="J146" s="36">
        <f>Sheet1!BM147</f>
        <v>0</v>
      </c>
      <c r="K146" s="36">
        <f>Sheet1!BN147</f>
        <v>0</v>
      </c>
      <c r="L146" s="36">
        <f>Sheet1!BO147</f>
        <v>0</v>
      </c>
      <c r="M146" s="36">
        <f>Sheet1!BP147</f>
        <v>0</v>
      </c>
    </row>
    <row r="147" ht="15.25" spans="1:13">
      <c r="A147" t="s">
        <v>21</v>
      </c>
      <c r="B147" s="68">
        <v>44007</v>
      </c>
      <c r="C147" s="36">
        <f>Sheet1!BF148</f>
        <v>0</v>
      </c>
      <c r="D147" s="36">
        <f>Sheet1!BG148</f>
        <v>0</v>
      </c>
      <c r="E147" s="36">
        <f>Sheet1!BH148</f>
        <v>0</v>
      </c>
      <c r="F147" s="36">
        <f>Sheet1!BI148</f>
        <v>0</v>
      </c>
      <c r="G147" s="36">
        <f>Sheet1!BJ148</f>
        <v>0</v>
      </c>
      <c r="H147" s="36">
        <f>Sheet1!BK148</f>
        <v>0</v>
      </c>
      <c r="I147" s="36">
        <f>Sheet1!BL148</f>
        <v>0</v>
      </c>
      <c r="J147" s="36">
        <f>Sheet1!BM148</f>
        <v>0</v>
      </c>
      <c r="K147" s="36">
        <f>Sheet1!BN148</f>
        <v>0</v>
      </c>
      <c r="L147" s="36">
        <f>Sheet1!BO148</f>
        <v>0</v>
      </c>
      <c r="M147" s="36">
        <f>Sheet1!BP148</f>
        <v>0</v>
      </c>
    </row>
    <row r="148" ht="15.25" spans="1:13">
      <c r="A148" t="s">
        <v>21</v>
      </c>
      <c r="B148" s="68">
        <v>44008</v>
      </c>
      <c r="C148" s="36">
        <f>Sheet1!BF149</f>
        <v>0</v>
      </c>
      <c r="D148" s="36">
        <f>Sheet1!BG149</f>
        <v>0</v>
      </c>
      <c r="E148" s="36">
        <f>Sheet1!BH149</f>
        <v>0</v>
      </c>
      <c r="F148" s="36">
        <f>Sheet1!BI149</f>
        <v>0</v>
      </c>
      <c r="G148" s="36">
        <f>Sheet1!BJ149</f>
        <v>0</v>
      </c>
      <c r="H148" s="36">
        <f>Sheet1!BK149</f>
        <v>0</v>
      </c>
      <c r="I148" s="36">
        <f>Sheet1!BL149</f>
        <v>0</v>
      </c>
      <c r="J148" s="36">
        <f>Sheet1!BM149</f>
        <v>0</v>
      </c>
      <c r="K148" s="36">
        <f>Sheet1!BN149</f>
        <v>0</v>
      </c>
      <c r="L148" s="36">
        <f>Sheet1!BO149</f>
        <v>0</v>
      </c>
      <c r="M148" s="36">
        <f>Sheet1!BP149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I137" sqref="I137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22</v>
      </c>
      <c r="B2" s="68">
        <v>43862</v>
      </c>
      <c r="C2" s="36">
        <v>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22</v>
      </c>
      <c r="B3" s="68">
        <v>43863</v>
      </c>
      <c r="C3" s="36">
        <v>2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22</v>
      </c>
      <c r="B4" s="68">
        <v>43864</v>
      </c>
      <c r="C4" s="36">
        <v>2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22</v>
      </c>
      <c r="B5" s="68">
        <v>43865</v>
      </c>
      <c r="C5" s="36">
        <v>2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22</v>
      </c>
      <c r="B6" s="68">
        <v>43866</v>
      </c>
      <c r="C6" s="36">
        <v>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22</v>
      </c>
      <c r="B7" s="68">
        <v>43867</v>
      </c>
      <c r="C7" s="36">
        <v>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22</v>
      </c>
      <c r="B8" s="68">
        <v>43868</v>
      </c>
      <c r="C8" s="36">
        <v>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22</v>
      </c>
      <c r="B9" s="68">
        <v>43869</v>
      </c>
      <c r="C9" s="36">
        <v>3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22</v>
      </c>
      <c r="B10" s="68">
        <v>43870</v>
      </c>
      <c r="C10" s="36">
        <v>3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22</v>
      </c>
      <c r="B11" s="68">
        <v>43871</v>
      </c>
      <c r="C11" s="36">
        <v>4</v>
      </c>
      <c r="D11" s="36">
        <v>1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22</v>
      </c>
      <c r="B12" s="68">
        <v>43872</v>
      </c>
      <c r="C12" s="36">
        <v>8</v>
      </c>
      <c r="D12" s="36">
        <v>4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22</v>
      </c>
      <c r="B13" s="68">
        <v>43873</v>
      </c>
      <c r="C13" s="36">
        <v>8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22</v>
      </c>
      <c r="B14" s="68">
        <v>43874</v>
      </c>
      <c r="C14" s="36">
        <v>9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22</v>
      </c>
      <c r="B15" s="68">
        <v>43875</v>
      </c>
      <c r="C15" s="36">
        <v>9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22</v>
      </c>
      <c r="B16" s="68">
        <v>43876</v>
      </c>
      <c r="C16" s="36">
        <v>9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22</v>
      </c>
      <c r="B17" s="68">
        <v>43877</v>
      </c>
      <c r="C17" s="36">
        <v>9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22</v>
      </c>
      <c r="B18" s="68">
        <v>43878</v>
      </c>
      <c r="C18" s="36">
        <v>9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22</v>
      </c>
      <c r="B19" s="68">
        <v>43879</v>
      </c>
      <c r="C19" s="36">
        <v>9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22</v>
      </c>
      <c r="B20" s="68">
        <v>43880</v>
      </c>
      <c r="C20" s="36">
        <v>9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22</v>
      </c>
      <c r="B21" s="68">
        <v>43881</v>
      </c>
      <c r="C21" s="36">
        <v>9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22</v>
      </c>
      <c r="B22" s="68">
        <v>43882</v>
      </c>
      <c r="C22" s="36">
        <v>9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22</v>
      </c>
      <c r="B23" s="68">
        <v>43883</v>
      </c>
      <c r="C23" s="36">
        <v>9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22</v>
      </c>
      <c r="B24" s="68">
        <v>43884</v>
      </c>
      <c r="C24" s="36">
        <v>9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22</v>
      </c>
      <c r="B25" s="68">
        <v>43885</v>
      </c>
      <c r="C25" s="36">
        <v>9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22</v>
      </c>
      <c r="B26" s="68">
        <v>43886</v>
      </c>
      <c r="C26" s="36">
        <v>13</v>
      </c>
      <c r="D26" s="36">
        <v>4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22</v>
      </c>
      <c r="B27" s="68">
        <v>43887</v>
      </c>
      <c r="C27" s="36">
        <v>13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22</v>
      </c>
      <c r="B28" s="68">
        <v>43888</v>
      </c>
      <c r="C28" s="36">
        <v>13</v>
      </c>
      <c r="D28" s="36">
        <v>0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22</v>
      </c>
      <c r="B29" s="68">
        <v>43889</v>
      </c>
      <c r="C29" s="36">
        <v>16</v>
      </c>
      <c r="D29" s="36">
        <v>3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22</v>
      </c>
      <c r="B30" s="68">
        <v>43890</v>
      </c>
      <c r="C30" s="36">
        <v>20</v>
      </c>
      <c r="D30" s="36">
        <v>4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22</v>
      </c>
      <c r="B31" s="68">
        <v>43891</v>
      </c>
      <c r="C31" s="36">
        <v>23</v>
      </c>
      <c r="D31" s="36">
        <v>3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22</v>
      </c>
      <c r="B32" s="68">
        <v>43892</v>
      </c>
      <c r="C32" s="36">
        <v>36</v>
      </c>
      <c r="D32" s="36">
        <v>13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22</v>
      </c>
      <c r="B33" s="68">
        <v>43893</v>
      </c>
      <c r="C33" s="36">
        <v>39</v>
      </c>
      <c r="D33" s="36">
        <v>3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22</v>
      </c>
      <c r="B34" s="68">
        <v>43894</v>
      </c>
      <c r="C34" s="36">
        <v>51</v>
      </c>
      <c r="D34" s="36">
        <v>12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22</v>
      </c>
      <c r="B35" s="68">
        <v>43895</v>
      </c>
      <c r="C35" s="36">
        <v>89</v>
      </c>
      <c r="D35" s="36">
        <v>38</v>
      </c>
      <c r="E35" s="36">
        <v>0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22</v>
      </c>
      <c r="B36" s="68">
        <v>43896</v>
      </c>
      <c r="C36" s="36">
        <v>118</v>
      </c>
      <c r="D36" s="36">
        <v>29</v>
      </c>
      <c r="E36" s="36">
        <v>0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22</v>
      </c>
      <c r="B37" s="68">
        <v>43897</v>
      </c>
      <c r="C37" s="35">
        <v>164</v>
      </c>
      <c r="D37" s="35">
        <v>46</v>
      </c>
      <c r="E37" s="35">
        <v>2</v>
      </c>
      <c r="F37" s="35">
        <v>2</v>
      </c>
      <c r="G37" s="35">
        <v>18</v>
      </c>
      <c r="H37" s="35">
        <v>144</v>
      </c>
      <c r="I37" s="35">
        <v>0</v>
      </c>
      <c r="J37" s="35"/>
      <c r="K37" s="35"/>
      <c r="L37" s="35"/>
      <c r="M37" s="35"/>
    </row>
    <row r="38" ht="15.25" spans="1:13">
      <c r="A38" t="s">
        <v>22</v>
      </c>
      <c r="B38" s="68">
        <v>43898</v>
      </c>
      <c r="C38" s="36">
        <v>209</v>
      </c>
      <c r="D38" s="36">
        <v>45</v>
      </c>
      <c r="E38" s="36">
        <v>2</v>
      </c>
      <c r="F38" s="36">
        <v>0</v>
      </c>
      <c r="G38" s="36">
        <v>18</v>
      </c>
      <c r="H38" s="36">
        <v>189</v>
      </c>
      <c r="I38" s="36">
        <v>0</v>
      </c>
      <c r="J38" s="36">
        <v>3.1</v>
      </c>
      <c r="K38" s="36"/>
      <c r="L38" s="36"/>
      <c r="M38" s="36"/>
    </row>
    <row r="39" ht="15.25" spans="1:13">
      <c r="A39" t="s">
        <v>22</v>
      </c>
      <c r="B39" s="68">
        <v>43899</v>
      </c>
      <c r="C39" s="36">
        <v>273</v>
      </c>
      <c r="D39" s="36">
        <v>64</v>
      </c>
      <c r="E39" s="36">
        <v>3</v>
      </c>
      <c r="F39" s="36">
        <v>1</v>
      </c>
      <c r="G39" s="36">
        <v>18</v>
      </c>
      <c r="H39" s="36">
        <v>252</v>
      </c>
      <c r="I39" s="36">
        <v>0</v>
      </c>
      <c r="J39" s="36">
        <v>4</v>
      </c>
      <c r="K39" s="36"/>
      <c r="L39" s="36"/>
      <c r="M39" s="36"/>
    </row>
    <row r="40" ht="15.25" spans="1:13">
      <c r="A40" t="s">
        <v>22</v>
      </c>
      <c r="B40" s="68">
        <v>43900</v>
      </c>
      <c r="C40" s="36">
        <v>321</v>
      </c>
      <c r="D40" s="36">
        <v>48</v>
      </c>
      <c r="E40" s="36">
        <v>5</v>
      </c>
      <c r="F40" s="36">
        <v>2</v>
      </c>
      <c r="G40" s="36">
        <v>18</v>
      </c>
      <c r="H40" s="36">
        <v>298</v>
      </c>
      <c r="I40" s="36">
        <v>0</v>
      </c>
      <c r="J40" s="36">
        <v>4.7</v>
      </c>
      <c r="K40" s="36"/>
      <c r="L40" s="36"/>
      <c r="M40" s="36"/>
    </row>
    <row r="41" ht="15.25" spans="1:13">
      <c r="A41" t="s">
        <v>22</v>
      </c>
      <c r="B41" s="68">
        <v>43901</v>
      </c>
      <c r="C41" s="36">
        <v>383</v>
      </c>
      <c r="D41" s="36">
        <v>62</v>
      </c>
      <c r="E41" s="36">
        <v>6</v>
      </c>
      <c r="F41" s="36">
        <v>1</v>
      </c>
      <c r="G41" s="36">
        <v>18</v>
      </c>
      <c r="H41" s="36">
        <v>359</v>
      </c>
      <c r="I41" s="36">
        <v>0</v>
      </c>
      <c r="J41" s="36">
        <v>5.6</v>
      </c>
      <c r="K41" s="36"/>
      <c r="L41" s="36"/>
      <c r="M41" s="36"/>
    </row>
    <row r="42" ht="15.25" spans="1:13">
      <c r="A42" t="s">
        <v>22</v>
      </c>
      <c r="B42" s="68">
        <v>43902</v>
      </c>
      <c r="C42" s="36">
        <v>456</v>
      </c>
      <c r="D42" s="36">
        <v>73</v>
      </c>
      <c r="E42" s="36">
        <v>8</v>
      </c>
      <c r="F42" s="36">
        <v>2</v>
      </c>
      <c r="G42" s="36">
        <v>18</v>
      </c>
      <c r="H42" s="36">
        <v>430</v>
      </c>
      <c r="I42" s="36">
        <v>0</v>
      </c>
      <c r="J42" s="36">
        <v>6.7</v>
      </c>
      <c r="K42" s="36"/>
      <c r="L42" s="36"/>
      <c r="M42" s="36"/>
    </row>
    <row r="43" ht="15.25" spans="1:13">
      <c r="A43" t="s">
        <v>22</v>
      </c>
      <c r="B43" s="68">
        <v>43903</v>
      </c>
      <c r="C43" s="36">
        <v>590</v>
      </c>
      <c r="D43" s="36">
        <v>134</v>
      </c>
      <c r="E43" s="36">
        <v>10</v>
      </c>
      <c r="F43" s="36">
        <v>2</v>
      </c>
      <c r="G43" s="36">
        <v>18</v>
      </c>
      <c r="H43" s="36">
        <v>562</v>
      </c>
      <c r="I43" s="36">
        <v>20</v>
      </c>
      <c r="J43" s="36">
        <v>8.7</v>
      </c>
      <c r="K43" s="36"/>
      <c r="L43" s="36"/>
      <c r="M43" s="36"/>
    </row>
    <row r="44" ht="15.25" spans="1:13">
      <c r="A44" t="s">
        <v>22</v>
      </c>
      <c r="B44" s="68">
        <v>43904</v>
      </c>
      <c r="C44" s="36">
        <v>798</v>
      </c>
      <c r="D44" s="36">
        <v>208</v>
      </c>
      <c r="E44" s="36">
        <v>11</v>
      </c>
      <c r="F44" s="36">
        <v>1</v>
      </c>
      <c r="G44" s="36">
        <v>18</v>
      </c>
      <c r="H44" s="36">
        <v>769</v>
      </c>
      <c r="I44" s="36">
        <v>20</v>
      </c>
      <c r="J44" s="36">
        <v>11.8</v>
      </c>
      <c r="K44" s="36"/>
      <c r="L44" s="36"/>
      <c r="M44" s="36"/>
    </row>
    <row r="45" ht="15.25" spans="1:13">
      <c r="A45" t="s">
        <v>22</v>
      </c>
      <c r="B45" s="68">
        <v>43905</v>
      </c>
      <c r="C45" s="36">
        <v>1140</v>
      </c>
      <c r="D45" s="36">
        <v>342</v>
      </c>
      <c r="E45" s="36">
        <v>21</v>
      </c>
      <c r="F45" s="36">
        <v>10</v>
      </c>
      <c r="G45" s="36">
        <v>18</v>
      </c>
      <c r="H45" s="36">
        <v>1101</v>
      </c>
      <c r="I45" s="36">
        <v>20</v>
      </c>
      <c r="J45" s="36">
        <v>16.8</v>
      </c>
      <c r="K45" s="36"/>
      <c r="L45" s="36"/>
      <c r="M45" s="36"/>
    </row>
    <row r="46" ht="15.25" spans="1:13">
      <c r="A46" t="s">
        <v>22</v>
      </c>
      <c r="B46" s="68">
        <v>43906</v>
      </c>
      <c r="C46" s="36">
        <v>1391</v>
      </c>
      <c r="D46" s="36">
        <v>251</v>
      </c>
      <c r="E46" s="36">
        <v>35</v>
      </c>
      <c r="F46" s="36">
        <v>14</v>
      </c>
      <c r="G46" s="36">
        <v>20</v>
      </c>
      <c r="H46" s="36">
        <v>1336</v>
      </c>
      <c r="I46" s="36">
        <v>20</v>
      </c>
      <c r="J46" s="36">
        <v>20.5</v>
      </c>
      <c r="K46" s="36"/>
      <c r="L46" s="36"/>
      <c r="M46" s="36"/>
    </row>
    <row r="47" ht="15.25" spans="1:13">
      <c r="A47" t="s">
        <v>22</v>
      </c>
      <c r="B47" s="68">
        <v>43907</v>
      </c>
      <c r="C47" s="36">
        <v>1543</v>
      </c>
      <c r="D47" s="36">
        <v>152</v>
      </c>
      <c r="E47" s="36">
        <v>55</v>
      </c>
      <c r="F47" s="36">
        <v>20</v>
      </c>
      <c r="G47" s="36">
        <v>52</v>
      </c>
      <c r="H47" s="36">
        <v>1436</v>
      </c>
      <c r="I47" s="36">
        <v>20</v>
      </c>
      <c r="J47" s="36">
        <v>22.7</v>
      </c>
      <c r="K47" s="36"/>
      <c r="L47" s="36"/>
      <c r="M47" s="36"/>
    </row>
    <row r="48" ht="15.25" spans="1:13">
      <c r="A48" t="s">
        <v>22</v>
      </c>
      <c r="B48" s="68">
        <v>43908</v>
      </c>
      <c r="C48" s="36">
        <v>1950</v>
      </c>
      <c r="D48" s="36">
        <v>407</v>
      </c>
      <c r="E48" s="36">
        <v>71</v>
      </c>
      <c r="F48" s="36">
        <v>16</v>
      </c>
      <c r="G48" s="36">
        <v>65</v>
      </c>
      <c r="H48" s="36">
        <v>1814</v>
      </c>
      <c r="I48" s="36">
        <v>20</v>
      </c>
      <c r="J48" s="36">
        <v>28.7</v>
      </c>
      <c r="K48" s="36"/>
      <c r="L48" s="36"/>
      <c r="M48" s="36"/>
    </row>
    <row r="49" ht="15.25" spans="1:13">
      <c r="A49" t="s">
        <v>22</v>
      </c>
      <c r="B49" s="68">
        <v>43909</v>
      </c>
      <c r="C49" s="36">
        <v>2626</v>
      </c>
      <c r="D49" s="36">
        <v>676</v>
      </c>
      <c r="E49" s="36">
        <v>104</v>
      </c>
      <c r="F49" s="36">
        <v>33</v>
      </c>
      <c r="G49" s="36">
        <v>65</v>
      </c>
      <c r="H49" s="36">
        <v>2457</v>
      </c>
      <c r="I49" s="36">
        <v>20</v>
      </c>
      <c r="J49" s="36">
        <v>39</v>
      </c>
      <c r="K49" s="36"/>
      <c r="L49" s="36"/>
      <c r="M49" s="36"/>
    </row>
    <row r="50" ht="15.25" spans="1:13">
      <c r="A50" t="s">
        <v>22</v>
      </c>
      <c r="B50" s="68">
        <v>43910</v>
      </c>
      <c r="C50" s="36">
        <v>3269</v>
      </c>
      <c r="D50" s="36">
        <v>643</v>
      </c>
      <c r="E50" s="36">
        <v>144</v>
      </c>
      <c r="F50" s="36">
        <v>40</v>
      </c>
      <c r="G50" s="36">
        <v>65</v>
      </c>
      <c r="H50" s="36">
        <v>3060</v>
      </c>
      <c r="I50" s="36">
        <v>20</v>
      </c>
      <c r="J50" s="36">
        <v>48</v>
      </c>
      <c r="K50" s="36"/>
      <c r="L50" s="36"/>
      <c r="M50" s="36"/>
    </row>
    <row r="51" ht="15.25" spans="1:13">
      <c r="A51" t="s">
        <v>22</v>
      </c>
      <c r="B51" s="68">
        <v>43911</v>
      </c>
      <c r="C51" s="36">
        <v>3983</v>
      </c>
      <c r="D51" s="36">
        <v>714</v>
      </c>
      <c r="E51" s="36">
        <v>177</v>
      </c>
      <c r="F51" s="36">
        <v>33</v>
      </c>
      <c r="G51" s="36">
        <v>65</v>
      </c>
      <c r="H51" s="36">
        <v>3741</v>
      </c>
      <c r="I51" s="36">
        <v>20</v>
      </c>
      <c r="J51" s="36">
        <v>59</v>
      </c>
      <c r="K51" s="36"/>
      <c r="L51" s="36"/>
      <c r="M51" s="36"/>
    </row>
    <row r="52" ht="15.25" spans="1:13">
      <c r="A52" t="s">
        <v>22</v>
      </c>
      <c r="B52" s="68">
        <v>43912</v>
      </c>
      <c r="C52" s="36">
        <v>5018</v>
      </c>
      <c r="D52" s="36">
        <v>1035</v>
      </c>
      <c r="E52" s="36">
        <v>233</v>
      </c>
      <c r="F52" s="36">
        <v>56</v>
      </c>
      <c r="G52" s="36">
        <v>93</v>
      </c>
      <c r="H52" s="36">
        <v>4692</v>
      </c>
      <c r="I52" s="36">
        <v>20</v>
      </c>
      <c r="J52" s="36">
        <v>74</v>
      </c>
      <c r="K52" s="36"/>
      <c r="L52" s="36"/>
      <c r="M52" s="36"/>
    </row>
    <row r="53" ht="15.25" spans="1:13">
      <c r="A53" t="s">
        <v>22</v>
      </c>
      <c r="B53" s="68">
        <v>43913</v>
      </c>
      <c r="C53" s="36">
        <v>5683</v>
      </c>
      <c r="D53" s="36">
        <v>665</v>
      </c>
      <c r="E53" s="36">
        <v>281</v>
      </c>
      <c r="F53" s="36">
        <v>48</v>
      </c>
      <c r="G53" s="36">
        <v>93</v>
      </c>
      <c r="H53" s="36">
        <v>5309</v>
      </c>
      <c r="I53" s="36">
        <v>20</v>
      </c>
      <c r="J53" s="36">
        <v>84</v>
      </c>
      <c r="K53" s="36"/>
      <c r="L53" s="36"/>
      <c r="M53" s="36"/>
    </row>
    <row r="54" ht="15.25" spans="1:13">
      <c r="A54" t="s">
        <v>22</v>
      </c>
      <c r="B54" s="68">
        <v>43914</v>
      </c>
      <c r="C54" s="36">
        <v>6650</v>
      </c>
      <c r="D54" s="36">
        <v>967</v>
      </c>
      <c r="E54" s="36">
        <v>335</v>
      </c>
      <c r="F54" s="36">
        <v>54</v>
      </c>
      <c r="G54" s="36">
        <v>135</v>
      </c>
      <c r="H54" s="36">
        <v>6180</v>
      </c>
      <c r="I54" s="36">
        <v>20</v>
      </c>
      <c r="J54" s="36">
        <v>98</v>
      </c>
      <c r="K54" s="36"/>
      <c r="L54" s="36"/>
      <c r="M54" s="36"/>
    </row>
    <row r="55" ht="15.25" spans="1:13">
      <c r="A55" t="s">
        <v>22</v>
      </c>
      <c r="B55" s="68">
        <v>43915</v>
      </c>
      <c r="C55" s="70">
        <v>8077</v>
      </c>
      <c r="D55" s="70">
        <v>1427</v>
      </c>
      <c r="E55" s="70">
        <v>422</v>
      </c>
      <c r="F55" s="70">
        <v>87</v>
      </c>
      <c r="G55" s="70">
        <v>135</v>
      </c>
      <c r="H55" s="70">
        <v>7520</v>
      </c>
      <c r="I55" s="70">
        <v>20</v>
      </c>
      <c r="J55" s="70">
        <v>119</v>
      </c>
      <c r="K55" s="70">
        <v>6</v>
      </c>
      <c r="L55" s="70"/>
      <c r="M55" s="70"/>
    </row>
    <row r="56" ht="15.25" spans="1:13">
      <c r="A56" t="s">
        <v>22</v>
      </c>
      <c r="B56" s="68">
        <v>43916</v>
      </c>
      <c r="C56" s="70">
        <v>9529</v>
      </c>
      <c r="D56" s="70">
        <v>1452</v>
      </c>
      <c r="E56" s="70">
        <v>465</v>
      </c>
      <c r="F56" s="70">
        <v>43</v>
      </c>
      <c r="G56" s="70">
        <v>135</v>
      </c>
      <c r="H56" s="70">
        <v>8929</v>
      </c>
      <c r="I56" s="70">
        <v>163</v>
      </c>
      <c r="J56" s="70">
        <v>140</v>
      </c>
      <c r="K56" s="70">
        <v>7</v>
      </c>
      <c r="L56" s="70"/>
      <c r="M56" s="70"/>
    </row>
    <row r="57" ht="15.25" spans="1:13">
      <c r="A57" t="s">
        <v>22</v>
      </c>
      <c r="B57" s="68">
        <v>43917</v>
      </c>
      <c r="C57" s="70">
        <v>11658</v>
      </c>
      <c r="D57" s="70">
        <v>2129</v>
      </c>
      <c r="E57" s="70">
        <v>578</v>
      </c>
      <c r="F57" s="70">
        <v>113</v>
      </c>
      <c r="G57" s="70">
        <v>135</v>
      </c>
      <c r="H57" s="70">
        <v>10945</v>
      </c>
      <c r="I57" s="70">
        <v>163</v>
      </c>
      <c r="J57" s="70">
        <v>172</v>
      </c>
      <c r="K57" s="70">
        <v>9</v>
      </c>
      <c r="L57" s="70"/>
      <c r="M57" s="70"/>
    </row>
    <row r="58" ht="15.25" spans="1:13">
      <c r="A58" t="s">
        <v>22</v>
      </c>
      <c r="B58" s="68">
        <v>43918</v>
      </c>
      <c r="C58" s="70">
        <v>14543</v>
      </c>
      <c r="D58" s="70">
        <v>2885</v>
      </c>
      <c r="E58" s="70">
        <v>759</v>
      </c>
      <c r="F58" s="70">
        <v>181</v>
      </c>
      <c r="G58" s="70">
        <v>135</v>
      </c>
      <c r="H58" s="70">
        <v>13649</v>
      </c>
      <c r="I58" s="70">
        <v>163</v>
      </c>
      <c r="J58" s="70">
        <v>214</v>
      </c>
      <c r="K58" s="70">
        <v>11</v>
      </c>
      <c r="L58" s="70"/>
      <c r="M58" s="70"/>
    </row>
    <row r="59" ht="15.25" spans="1:13">
      <c r="A59" t="s">
        <v>22</v>
      </c>
      <c r="B59" s="68">
        <v>43919</v>
      </c>
      <c r="C59" s="70">
        <v>17089</v>
      </c>
      <c r="D59" s="70">
        <v>2546</v>
      </c>
      <c r="E59" s="70">
        <v>1019</v>
      </c>
      <c r="F59" s="70">
        <v>260</v>
      </c>
      <c r="G59" s="70">
        <v>135</v>
      </c>
      <c r="H59" s="70">
        <v>15935</v>
      </c>
      <c r="I59" s="70">
        <v>163</v>
      </c>
      <c r="J59" s="70">
        <v>252</v>
      </c>
      <c r="K59" s="70">
        <v>15</v>
      </c>
      <c r="L59" s="70"/>
      <c r="M59" s="70"/>
    </row>
    <row r="60" ht="15.25" spans="1:13">
      <c r="A60" t="s">
        <v>22</v>
      </c>
      <c r="B60" s="68">
        <v>43920</v>
      </c>
      <c r="C60" s="70">
        <v>19522</v>
      </c>
      <c r="D60" s="70">
        <v>2433</v>
      </c>
      <c r="E60" s="70">
        <v>1228</v>
      </c>
      <c r="F60" s="70">
        <v>209</v>
      </c>
      <c r="G60" s="70">
        <v>135</v>
      </c>
      <c r="H60" s="70">
        <v>18159</v>
      </c>
      <c r="I60" s="70">
        <v>163</v>
      </c>
      <c r="J60" s="70">
        <v>288</v>
      </c>
      <c r="K60" s="70">
        <v>18</v>
      </c>
      <c r="L60" s="70"/>
      <c r="M60" s="70"/>
    </row>
    <row r="61" ht="15.25" spans="1:13">
      <c r="A61" t="s">
        <v>22</v>
      </c>
      <c r="B61" s="68">
        <v>43921</v>
      </c>
      <c r="C61" s="70">
        <v>22141</v>
      </c>
      <c r="D61" s="70">
        <v>2619</v>
      </c>
      <c r="E61" s="70">
        <v>1408</v>
      </c>
      <c r="F61" s="70">
        <v>180</v>
      </c>
      <c r="G61" s="70">
        <v>135</v>
      </c>
      <c r="H61" s="70">
        <v>20598</v>
      </c>
      <c r="I61" s="70">
        <v>163</v>
      </c>
      <c r="J61" s="70">
        <v>326</v>
      </c>
      <c r="K61" s="70">
        <v>21</v>
      </c>
      <c r="L61" s="70"/>
      <c r="M61" s="70"/>
    </row>
    <row r="62" ht="15.25" spans="1:13">
      <c r="A62" t="s">
        <v>22</v>
      </c>
      <c r="B62" s="68">
        <v>43922</v>
      </c>
      <c r="C62" s="70">
        <v>25150</v>
      </c>
      <c r="D62" s="70">
        <v>3009</v>
      </c>
      <c r="E62" s="70">
        <v>1789</v>
      </c>
      <c r="F62" s="70">
        <v>381</v>
      </c>
      <c r="G62" s="70">
        <v>135</v>
      </c>
      <c r="H62" s="70">
        <v>23226</v>
      </c>
      <c r="I62" s="70">
        <v>163</v>
      </c>
      <c r="J62" s="70">
        <v>370</v>
      </c>
      <c r="K62" s="70">
        <v>26</v>
      </c>
      <c r="L62" s="70"/>
      <c r="M62" s="70"/>
    </row>
    <row r="63" ht="15.25" spans="1:13">
      <c r="A63" t="s">
        <v>22</v>
      </c>
      <c r="B63" s="68">
        <v>43923</v>
      </c>
      <c r="C63" s="70">
        <v>29474</v>
      </c>
      <c r="D63" s="70">
        <v>4324</v>
      </c>
      <c r="E63" s="70">
        <v>2352</v>
      </c>
      <c r="F63" s="70">
        <v>563</v>
      </c>
      <c r="G63" s="70">
        <v>135</v>
      </c>
      <c r="H63" s="70">
        <v>26987</v>
      </c>
      <c r="I63" s="70">
        <v>163</v>
      </c>
      <c r="J63" s="70">
        <v>434</v>
      </c>
      <c r="K63" s="70">
        <v>35</v>
      </c>
      <c r="L63" s="70"/>
      <c r="M63" s="70"/>
    </row>
    <row r="64" ht="15.25" spans="1:13">
      <c r="A64" t="s">
        <v>22</v>
      </c>
      <c r="B64" s="68">
        <v>43924</v>
      </c>
      <c r="C64" s="70">
        <v>33718</v>
      </c>
      <c r="D64" s="70">
        <v>4244</v>
      </c>
      <c r="E64" s="70">
        <v>2921</v>
      </c>
      <c r="F64" s="70">
        <v>569</v>
      </c>
      <c r="G64" s="70">
        <v>135</v>
      </c>
      <c r="H64" s="70">
        <v>30662</v>
      </c>
      <c r="I64" s="70">
        <v>163</v>
      </c>
      <c r="J64" s="70">
        <v>497</v>
      </c>
      <c r="K64" s="70">
        <v>43</v>
      </c>
      <c r="L64" s="70"/>
      <c r="M64" s="70"/>
    </row>
    <row r="65" ht="15.25" spans="1:13">
      <c r="A65" t="s">
        <v>22</v>
      </c>
      <c r="B65" s="68">
        <v>43925</v>
      </c>
      <c r="C65" s="70">
        <v>38168</v>
      </c>
      <c r="D65" s="70">
        <v>4450</v>
      </c>
      <c r="E65" s="70">
        <v>3605</v>
      </c>
      <c r="F65" s="70">
        <v>684</v>
      </c>
      <c r="G65" s="70">
        <v>135</v>
      </c>
      <c r="H65" s="70">
        <v>34428</v>
      </c>
      <c r="I65" s="70">
        <v>163</v>
      </c>
      <c r="J65" s="70">
        <v>562</v>
      </c>
      <c r="K65" s="70">
        <v>53</v>
      </c>
      <c r="L65" s="70"/>
      <c r="M65" s="70"/>
    </row>
    <row r="66" ht="15.25" spans="1:13">
      <c r="A66" t="s">
        <v>22</v>
      </c>
      <c r="B66" s="68">
        <v>43926</v>
      </c>
      <c r="C66" s="70">
        <v>41903</v>
      </c>
      <c r="D66" s="70">
        <v>3735</v>
      </c>
      <c r="E66" s="70">
        <v>4313</v>
      </c>
      <c r="F66" s="70">
        <v>708</v>
      </c>
      <c r="G66" s="70">
        <v>135</v>
      </c>
      <c r="H66" s="70">
        <v>37455</v>
      </c>
      <c r="I66" s="70">
        <v>163</v>
      </c>
      <c r="J66" s="70">
        <v>617</v>
      </c>
      <c r="K66" s="70">
        <v>64</v>
      </c>
      <c r="L66" s="70">
        <v>183190</v>
      </c>
      <c r="M66" s="70">
        <v>2698</v>
      </c>
    </row>
    <row r="67" ht="15.25" spans="1:13">
      <c r="A67" t="s">
        <v>22</v>
      </c>
      <c r="B67" s="68">
        <v>43927</v>
      </c>
      <c r="C67" s="70">
        <v>47806</v>
      </c>
      <c r="D67" s="70">
        <v>5903</v>
      </c>
      <c r="E67" s="70">
        <v>4934</v>
      </c>
      <c r="F67" s="70">
        <v>621</v>
      </c>
      <c r="G67" s="70">
        <v>135</v>
      </c>
      <c r="H67" s="70">
        <v>42737</v>
      </c>
      <c r="I67" s="70">
        <v>1559</v>
      </c>
      <c r="J67" s="70">
        <v>704</v>
      </c>
      <c r="K67" s="70">
        <v>73</v>
      </c>
      <c r="L67" s="70">
        <v>195524</v>
      </c>
      <c r="M67" s="70">
        <v>2880</v>
      </c>
    </row>
    <row r="68" ht="15.25" spans="1:13">
      <c r="A68" t="s">
        <v>22</v>
      </c>
      <c r="B68" s="68">
        <v>43928</v>
      </c>
      <c r="C68" s="47">
        <v>51608</v>
      </c>
      <c r="D68" s="47">
        <v>3802</v>
      </c>
      <c r="E68" s="47">
        <v>5373</v>
      </c>
      <c r="F68" s="47">
        <v>439</v>
      </c>
      <c r="G68" s="47">
        <v>135</v>
      </c>
      <c r="H68" s="47">
        <v>46100</v>
      </c>
      <c r="I68" s="47">
        <v>1559</v>
      </c>
      <c r="J68" s="47">
        <v>760</v>
      </c>
      <c r="K68" s="47">
        <v>79</v>
      </c>
      <c r="L68" s="47">
        <v>252958</v>
      </c>
      <c r="M68" s="47">
        <v>3726</v>
      </c>
    </row>
    <row r="69" ht="15.25" spans="1:13">
      <c r="A69" t="s">
        <v>22</v>
      </c>
      <c r="B69" s="68">
        <v>43929</v>
      </c>
      <c r="C69" s="40">
        <v>55242</v>
      </c>
      <c r="D69" s="40">
        <v>3634</v>
      </c>
      <c r="E69" s="40">
        <v>6159</v>
      </c>
      <c r="F69" s="40">
        <v>786</v>
      </c>
      <c r="G69" s="40">
        <v>135</v>
      </c>
      <c r="H69" s="40">
        <v>48948</v>
      </c>
      <c r="I69" s="40">
        <v>1559</v>
      </c>
      <c r="J69" s="40">
        <v>814</v>
      </c>
      <c r="K69" s="40">
        <v>91</v>
      </c>
      <c r="L69" s="40">
        <v>266694</v>
      </c>
      <c r="M69" s="40">
        <v>3929</v>
      </c>
    </row>
    <row r="70" ht="15.25" spans="1:13">
      <c r="A70" t="s">
        <v>22</v>
      </c>
      <c r="B70" s="68">
        <v>43930</v>
      </c>
      <c r="C70" s="40">
        <v>60733</v>
      </c>
      <c r="D70" s="40">
        <v>5491</v>
      </c>
      <c r="E70" s="40">
        <v>7097</v>
      </c>
      <c r="F70" s="40">
        <v>938</v>
      </c>
      <c r="G70" s="40">
        <v>135</v>
      </c>
      <c r="H70" s="40">
        <v>53501</v>
      </c>
      <c r="I70" s="40">
        <v>1559</v>
      </c>
      <c r="J70" s="40">
        <v>895</v>
      </c>
      <c r="K70" s="40">
        <v>105</v>
      </c>
      <c r="L70" s="40">
        <v>282074</v>
      </c>
      <c r="M70" s="40">
        <v>4155</v>
      </c>
    </row>
    <row r="71" ht="15.25" spans="1:13">
      <c r="A71" t="s">
        <v>22</v>
      </c>
      <c r="B71" s="68">
        <v>43931</v>
      </c>
      <c r="C71" s="40">
        <v>65077</v>
      </c>
      <c r="D71" s="40">
        <v>4344</v>
      </c>
      <c r="E71" s="40">
        <v>7978</v>
      </c>
      <c r="F71" s="40">
        <v>881</v>
      </c>
      <c r="G71" s="40">
        <v>135</v>
      </c>
      <c r="H71" s="40">
        <v>56964</v>
      </c>
      <c r="I71" s="40">
        <v>1559</v>
      </c>
      <c r="J71" s="40">
        <v>959</v>
      </c>
      <c r="K71" s="40">
        <v>118</v>
      </c>
      <c r="L71" s="40">
        <v>298169</v>
      </c>
      <c r="M71" s="40">
        <v>4392</v>
      </c>
    </row>
    <row r="72" ht="15.25" spans="1:13">
      <c r="A72" t="s">
        <v>22</v>
      </c>
      <c r="B72" s="68">
        <v>43932</v>
      </c>
      <c r="C72" s="40">
        <v>73758</v>
      </c>
      <c r="D72" s="40">
        <v>8681</v>
      </c>
      <c r="E72" s="40">
        <v>8958</v>
      </c>
      <c r="F72" s="40">
        <v>980</v>
      </c>
      <c r="G72" s="40">
        <v>135</v>
      </c>
      <c r="H72" s="40">
        <v>64665</v>
      </c>
      <c r="I72" s="40">
        <v>1559</v>
      </c>
      <c r="J72" s="40">
        <v>1086</v>
      </c>
      <c r="K72" s="40">
        <v>132</v>
      </c>
      <c r="L72" s="40">
        <v>316836</v>
      </c>
      <c r="M72" s="40">
        <v>4667</v>
      </c>
    </row>
    <row r="73" ht="15.25" spans="1:13">
      <c r="A73" t="s">
        <v>22</v>
      </c>
      <c r="B73" s="68">
        <v>43933</v>
      </c>
      <c r="C73" s="40">
        <v>78991</v>
      </c>
      <c r="D73" s="40">
        <v>5233</v>
      </c>
      <c r="E73" s="40">
        <v>9875</v>
      </c>
      <c r="F73" s="40">
        <v>917</v>
      </c>
      <c r="G73" s="40">
        <v>344</v>
      </c>
      <c r="H73" s="40">
        <v>68772</v>
      </c>
      <c r="I73" s="40">
        <v>1559</v>
      </c>
      <c r="J73" s="40">
        <v>1164</v>
      </c>
      <c r="K73" s="40">
        <v>145</v>
      </c>
      <c r="L73" s="40">
        <v>334974</v>
      </c>
      <c r="M73" s="40">
        <v>4934</v>
      </c>
    </row>
    <row r="74" ht="15.25" spans="1:13">
      <c r="A74" t="s">
        <v>22</v>
      </c>
      <c r="B74" s="68">
        <v>43934</v>
      </c>
      <c r="C74" s="40">
        <v>84279</v>
      </c>
      <c r="D74" s="40">
        <v>5288</v>
      </c>
      <c r="E74" s="40">
        <v>10612</v>
      </c>
      <c r="F74" s="40">
        <v>737</v>
      </c>
      <c r="G74" s="40">
        <v>344</v>
      </c>
      <c r="H74" s="40">
        <v>73323</v>
      </c>
      <c r="I74" s="40">
        <v>1559</v>
      </c>
      <c r="J74" s="40">
        <v>1241</v>
      </c>
      <c r="K74" s="40">
        <v>156</v>
      </c>
      <c r="L74" s="40">
        <v>352974</v>
      </c>
      <c r="M74" s="40">
        <v>5200</v>
      </c>
    </row>
    <row r="75" ht="15.25" spans="1:13">
      <c r="A75" t="s">
        <v>22</v>
      </c>
      <c r="B75" s="68">
        <v>43935</v>
      </c>
      <c r="C75" s="40">
        <v>88621</v>
      </c>
      <c r="D75" s="40">
        <v>4342</v>
      </c>
      <c r="E75" s="40">
        <v>11329</v>
      </c>
      <c r="F75" s="40">
        <v>717</v>
      </c>
      <c r="G75" s="40" t="s">
        <v>23</v>
      </c>
      <c r="H75" s="40">
        <v>76948</v>
      </c>
      <c r="I75" s="40">
        <v>1559</v>
      </c>
      <c r="J75" s="40">
        <v>1305</v>
      </c>
      <c r="K75" s="40">
        <v>167</v>
      </c>
      <c r="L75" s="40">
        <v>367667</v>
      </c>
      <c r="M75" s="40">
        <v>5416</v>
      </c>
    </row>
    <row r="76" ht="15.25" spans="1:13">
      <c r="A76" t="s">
        <v>22</v>
      </c>
      <c r="B76" s="68">
        <v>43936</v>
      </c>
      <c r="C76" s="40">
        <v>93873</v>
      </c>
      <c r="D76" s="40">
        <v>5252</v>
      </c>
      <c r="E76" s="40">
        <v>12107</v>
      </c>
      <c r="F76" s="40">
        <v>778</v>
      </c>
      <c r="G76" s="40" t="s">
        <v>23</v>
      </c>
      <c r="H76" s="40">
        <v>81422</v>
      </c>
      <c r="I76" s="40">
        <v>1559</v>
      </c>
      <c r="J76" s="40">
        <v>1383</v>
      </c>
      <c r="K76" s="40">
        <v>178</v>
      </c>
      <c r="L76" s="40">
        <v>382650</v>
      </c>
      <c r="M76" s="40">
        <v>5637</v>
      </c>
    </row>
    <row r="77" ht="15.25" spans="1:13">
      <c r="A77" t="s">
        <v>22</v>
      </c>
      <c r="B77" s="68">
        <v>43937</v>
      </c>
      <c r="C77" s="40">
        <v>98476</v>
      </c>
      <c r="D77" s="40">
        <v>4603</v>
      </c>
      <c r="E77" s="40">
        <v>12868</v>
      </c>
      <c r="F77" s="40">
        <v>761</v>
      </c>
      <c r="G77" s="40" t="s">
        <v>23</v>
      </c>
      <c r="H77" s="40">
        <v>85264</v>
      </c>
      <c r="I77" s="40">
        <v>1559</v>
      </c>
      <c r="J77" s="40">
        <v>1451</v>
      </c>
      <c r="K77" s="40">
        <v>190</v>
      </c>
      <c r="L77" s="40">
        <v>398916</v>
      </c>
      <c r="M77" s="40">
        <v>5876</v>
      </c>
    </row>
    <row r="78" ht="15.25" spans="1:13">
      <c r="A78" t="s">
        <v>22</v>
      </c>
      <c r="B78" s="68">
        <v>43938</v>
      </c>
      <c r="C78" s="40">
        <v>103093</v>
      </c>
      <c r="D78" s="40">
        <v>4617</v>
      </c>
      <c r="E78" s="40">
        <v>13729</v>
      </c>
      <c r="F78" s="40">
        <v>861</v>
      </c>
      <c r="G78" s="40" t="s">
        <v>23</v>
      </c>
      <c r="H78" s="40">
        <v>89020</v>
      </c>
      <c r="I78" s="40">
        <v>1559</v>
      </c>
      <c r="J78" s="40">
        <v>1519</v>
      </c>
      <c r="K78" s="40">
        <v>202</v>
      </c>
      <c r="L78" s="40">
        <v>417649</v>
      </c>
      <c r="M78" s="40">
        <v>6152</v>
      </c>
    </row>
    <row r="79" ht="15.25" spans="1:13">
      <c r="A79" t="s">
        <v>22</v>
      </c>
      <c r="B79" s="68">
        <v>43939</v>
      </c>
      <c r="C79" s="40">
        <v>108692</v>
      </c>
      <c r="D79" s="40">
        <v>5599</v>
      </c>
      <c r="E79" s="40">
        <v>14576</v>
      </c>
      <c r="F79" s="40">
        <v>847</v>
      </c>
      <c r="G79" s="40" t="s">
        <v>23</v>
      </c>
      <c r="H79" s="40">
        <v>93772</v>
      </c>
      <c r="I79" s="40">
        <v>1559</v>
      </c>
      <c r="J79" s="40">
        <v>1601</v>
      </c>
      <c r="K79" s="40">
        <v>215</v>
      </c>
      <c r="L79" s="40">
        <v>438991</v>
      </c>
      <c r="M79" s="40">
        <v>6467</v>
      </c>
    </row>
    <row r="80" ht="15.25" spans="1:13">
      <c r="A80" t="s">
        <v>22</v>
      </c>
      <c r="B80" s="68">
        <v>43940</v>
      </c>
      <c r="C80" s="40">
        <v>114217</v>
      </c>
      <c r="D80" s="40">
        <v>5525</v>
      </c>
      <c r="E80" s="40">
        <v>15464</v>
      </c>
      <c r="F80" s="40">
        <v>888</v>
      </c>
      <c r="G80" s="40" t="s">
        <v>23</v>
      </c>
      <c r="H80" s="40">
        <v>98409</v>
      </c>
      <c r="I80" s="40">
        <v>1559</v>
      </c>
      <c r="J80" s="40">
        <v>1682</v>
      </c>
      <c r="K80" s="40">
        <v>228</v>
      </c>
      <c r="L80" s="40">
        <v>460437</v>
      </c>
      <c r="M80" s="40">
        <v>6783</v>
      </c>
    </row>
    <row r="81" ht="15.25" spans="1:13">
      <c r="A81" t="s">
        <v>22</v>
      </c>
      <c r="B81" s="68">
        <v>43941</v>
      </c>
      <c r="C81" s="40">
        <v>120067</v>
      </c>
      <c r="D81" s="40">
        <v>5850</v>
      </c>
      <c r="E81" s="40">
        <v>16060</v>
      </c>
      <c r="F81" s="40">
        <v>596</v>
      </c>
      <c r="G81" s="40" t="s">
        <v>23</v>
      </c>
      <c r="H81" s="40">
        <v>103663</v>
      </c>
      <c r="I81" s="40">
        <v>1559</v>
      </c>
      <c r="J81" s="40">
        <v>1769</v>
      </c>
      <c r="K81" s="40">
        <v>237</v>
      </c>
      <c r="L81" s="40">
        <v>482063</v>
      </c>
      <c r="M81" s="40">
        <v>7101</v>
      </c>
    </row>
    <row r="82" ht="15.25" spans="1:13">
      <c r="A82" t="s">
        <v>22</v>
      </c>
      <c r="B82" s="68">
        <v>43942</v>
      </c>
      <c r="C82" s="36">
        <v>124743</v>
      </c>
      <c r="D82" s="36">
        <v>4676</v>
      </c>
      <c r="E82" s="36">
        <v>16509</v>
      </c>
      <c r="F82" s="36">
        <v>449</v>
      </c>
      <c r="G82" s="36" t="s">
        <v>23</v>
      </c>
      <c r="H82" s="36">
        <v>107890</v>
      </c>
      <c r="I82" s="36">
        <v>1559</v>
      </c>
      <c r="J82" s="36">
        <v>1838</v>
      </c>
      <c r="K82" s="36">
        <v>243</v>
      </c>
      <c r="L82" s="36">
        <v>501379</v>
      </c>
      <c r="M82" s="36">
        <v>7386</v>
      </c>
    </row>
    <row r="83" ht="15.25" spans="1:13">
      <c r="A83" t="s">
        <v>22</v>
      </c>
      <c r="B83" s="68">
        <v>43943</v>
      </c>
      <c r="C83" s="36">
        <v>129044</v>
      </c>
      <c r="D83" s="36">
        <v>4301</v>
      </c>
      <c r="E83" s="36">
        <v>17337</v>
      </c>
      <c r="F83" s="36">
        <v>828</v>
      </c>
      <c r="G83" s="36" t="s">
        <v>23</v>
      </c>
      <c r="H83" s="36">
        <v>111363</v>
      </c>
      <c r="I83" s="36">
        <v>1559</v>
      </c>
      <c r="J83" s="36">
        <v>1901</v>
      </c>
      <c r="K83" s="36">
        <v>255</v>
      </c>
      <c r="L83" s="36">
        <v>535342</v>
      </c>
      <c r="M83" s="36">
        <v>7886</v>
      </c>
    </row>
    <row r="84" ht="15.25" spans="1:13">
      <c r="A84" t="s">
        <v>22</v>
      </c>
      <c r="B84" s="68">
        <v>43944</v>
      </c>
      <c r="C84" s="36">
        <v>133495</v>
      </c>
      <c r="D84" s="36">
        <v>4451</v>
      </c>
      <c r="E84" s="36">
        <v>18100</v>
      </c>
      <c r="F84" s="36">
        <v>763</v>
      </c>
      <c r="G84" s="36" t="s">
        <v>23</v>
      </c>
      <c r="H84" s="36">
        <v>115051</v>
      </c>
      <c r="I84" s="36">
        <v>1559</v>
      </c>
      <c r="J84" s="36">
        <v>1966</v>
      </c>
      <c r="K84" s="36">
        <v>267</v>
      </c>
      <c r="L84" s="36">
        <v>559935</v>
      </c>
      <c r="M84" s="36">
        <v>8248</v>
      </c>
    </row>
    <row r="85" ht="15.25" spans="1:13">
      <c r="A85" t="s">
        <v>22</v>
      </c>
      <c r="B85" s="68">
        <v>43945</v>
      </c>
      <c r="C85" s="36">
        <v>138078</v>
      </c>
      <c r="D85" s="36">
        <v>4583</v>
      </c>
      <c r="E85" s="36">
        <v>18738</v>
      </c>
      <c r="F85" s="36">
        <v>638</v>
      </c>
      <c r="G85" s="36" t="s">
        <v>23</v>
      </c>
      <c r="H85" s="36">
        <v>118996</v>
      </c>
      <c r="I85" s="36">
        <v>1559</v>
      </c>
      <c r="J85" s="36">
        <v>2034</v>
      </c>
      <c r="K85" s="36">
        <v>276</v>
      </c>
      <c r="L85" s="36">
        <v>583496</v>
      </c>
      <c r="M85" s="36">
        <v>8595</v>
      </c>
    </row>
    <row r="86" ht="15.25" spans="1:13">
      <c r="A86" t="s">
        <v>22</v>
      </c>
      <c r="B86" s="68">
        <v>43946</v>
      </c>
      <c r="C86" s="36">
        <v>143464</v>
      </c>
      <c r="D86" s="36">
        <v>5386</v>
      </c>
      <c r="E86" s="36">
        <v>19506</v>
      </c>
      <c r="F86" s="36">
        <v>768</v>
      </c>
      <c r="G86" s="36" t="s">
        <v>23</v>
      </c>
      <c r="H86" s="36">
        <v>123614</v>
      </c>
      <c r="I86" s="36">
        <v>1559</v>
      </c>
      <c r="J86" s="36">
        <v>2113</v>
      </c>
      <c r="K86" s="36">
        <v>287</v>
      </c>
      <c r="L86" s="36">
        <v>612031</v>
      </c>
      <c r="M86" s="36">
        <v>9016</v>
      </c>
    </row>
    <row r="87" ht="15.25" spans="1:13">
      <c r="A87" t="s">
        <v>22</v>
      </c>
      <c r="B87" s="68">
        <v>43947</v>
      </c>
      <c r="C87" s="36">
        <v>148377</v>
      </c>
      <c r="D87" s="36">
        <v>4913</v>
      </c>
      <c r="E87" s="36">
        <v>20319</v>
      </c>
      <c r="F87" s="36">
        <v>813</v>
      </c>
      <c r="G87" s="36" t="s">
        <v>23</v>
      </c>
      <c r="H87" s="36">
        <v>127714</v>
      </c>
      <c r="I87" s="36">
        <v>1559</v>
      </c>
      <c r="J87" s="36">
        <v>2186</v>
      </c>
      <c r="K87" s="36">
        <v>299</v>
      </c>
      <c r="L87" s="36">
        <v>640792</v>
      </c>
      <c r="M87" s="36">
        <v>9439</v>
      </c>
    </row>
    <row r="88" ht="15.25" spans="1:13">
      <c r="A88" t="s">
        <v>22</v>
      </c>
      <c r="B88" s="68">
        <v>43948</v>
      </c>
      <c r="C88" s="36">
        <v>152840</v>
      </c>
      <c r="D88" s="36">
        <v>4463</v>
      </c>
      <c r="E88" s="36">
        <v>20732</v>
      </c>
      <c r="F88" s="36">
        <v>413</v>
      </c>
      <c r="G88" s="36" t="s">
        <v>23</v>
      </c>
      <c r="H88" s="36">
        <v>131764</v>
      </c>
      <c r="I88" s="36">
        <v>1559</v>
      </c>
      <c r="J88" s="36">
        <v>2251</v>
      </c>
      <c r="K88" s="36">
        <v>305</v>
      </c>
      <c r="L88" s="36">
        <v>669850</v>
      </c>
      <c r="M88" s="36">
        <v>9867</v>
      </c>
    </row>
    <row r="89" ht="15.25" spans="1:13">
      <c r="A89" t="s">
        <v>22</v>
      </c>
      <c r="B89" s="68">
        <v>43949</v>
      </c>
      <c r="C89" s="36">
        <v>157149</v>
      </c>
      <c r="D89" s="36">
        <v>4309</v>
      </c>
      <c r="E89" s="36">
        <v>21092</v>
      </c>
      <c r="F89" s="36">
        <v>360</v>
      </c>
      <c r="G89" s="36" t="s">
        <v>23</v>
      </c>
      <c r="H89" s="36">
        <v>135713</v>
      </c>
      <c r="I89" s="36">
        <v>1559</v>
      </c>
      <c r="J89" s="36">
        <v>2315</v>
      </c>
      <c r="K89" s="36">
        <v>311</v>
      </c>
      <c r="L89" s="36">
        <v>719910</v>
      </c>
      <c r="M89" s="36">
        <v>10605</v>
      </c>
    </row>
    <row r="90" ht="15.25" spans="1:13">
      <c r="A90" t="s">
        <v>22</v>
      </c>
      <c r="B90" s="68">
        <v>43950</v>
      </c>
      <c r="C90" s="36">
        <v>161145</v>
      </c>
      <c r="D90" s="36">
        <v>3996</v>
      </c>
      <c r="E90" s="36">
        <v>21678</v>
      </c>
      <c r="F90" s="36">
        <v>586</v>
      </c>
      <c r="G90" s="36" t="s">
        <v>23</v>
      </c>
      <c r="H90" s="36">
        <v>139123</v>
      </c>
      <c r="I90" s="36">
        <v>1559</v>
      </c>
      <c r="J90" s="36">
        <v>2374</v>
      </c>
      <c r="K90" s="36">
        <v>319</v>
      </c>
      <c r="L90" s="36">
        <v>763387</v>
      </c>
      <c r="M90" s="36">
        <v>11245</v>
      </c>
    </row>
    <row r="91" ht="15.25" spans="1:13">
      <c r="A91" t="s">
        <v>22</v>
      </c>
      <c r="B91" s="68">
        <v>43951</v>
      </c>
      <c r="C91" s="36">
        <v>165221</v>
      </c>
      <c r="D91" s="36">
        <v>4076</v>
      </c>
      <c r="E91" s="36">
        <v>26097</v>
      </c>
      <c r="F91" s="36">
        <v>4419</v>
      </c>
      <c r="G91" s="36" t="s">
        <v>23</v>
      </c>
      <c r="H91" s="36">
        <v>138780</v>
      </c>
      <c r="I91" s="36">
        <v>1559</v>
      </c>
      <c r="J91" s="36">
        <v>2434</v>
      </c>
      <c r="K91" s="36">
        <v>384</v>
      </c>
      <c r="L91" s="36">
        <v>818539</v>
      </c>
      <c r="M91" s="36">
        <v>12058</v>
      </c>
    </row>
    <row r="92" ht="15.25" spans="1:13">
      <c r="A92" t="s">
        <v>22</v>
      </c>
      <c r="B92" s="68">
        <v>43952</v>
      </c>
      <c r="C92" s="36">
        <v>171253</v>
      </c>
      <c r="D92" s="36">
        <v>6032</v>
      </c>
      <c r="E92" s="36">
        <v>26771</v>
      </c>
      <c r="F92" s="36">
        <v>674</v>
      </c>
      <c r="G92" s="36" t="s">
        <v>23</v>
      </c>
      <c r="H92" s="36">
        <v>144138</v>
      </c>
      <c r="I92" s="36">
        <v>1559</v>
      </c>
      <c r="J92" s="36">
        <v>2523</v>
      </c>
      <c r="K92" s="36">
        <v>394</v>
      </c>
      <c r="L92" s="36">
        <v>901905</v>
      </c>
      <c r="M92" s="36">
        <v>13286</v>
      </c>
    </row>
    <row r="93" ht="15.25" spans="1:13">
      <c r="A93" t="s">
        <v>22</v>
      </c>
      <c r="B93" s="68">
        <v>43953</v>
      </c>
      <c r="C93" s="36">
        <v>177454</v>
      </c>
      <c r="D93" s="36">
        <v>6201</v>
      </c>
      <c r="E93" s="36">
        <v>27510</v>
      </c>
      <c r="F93" s="36">
        <v>739</v>
      </c>
      <c r="G93" s="36" t="s">
        <v>23</v>
      </c>
      <c r="H93" s="36">
        <v>149600</v>
      </c>
      <c r="I93" s="36">
        <v>1559</v>
      </c>
      <c r="J93" s="36">
        <v>2614</v>
      </c>
      <c r="K93" s="36">
        <v>405</v>
      </c>
      <c r="L93" s="36">
        <v>1023824</v>
      </c>
      <c r="M93" s="36">
        <v>15082</v>
      </c>
    </row>
    <row r="94" ht="15.25" spans="1:13">
      <c r="A94" t="s">
        <v>22</v>
      </c>
      <c r="B94" s="68">
        <v>43954</v>
      </c>
      <c r="C94" s="36">
        <v>182260</v>
      </c>
      <c r="D94" s="36">
        <v>4806</v>
      </c>
      <c r="E94" s="36">
        <v>28131</v>
      </c>
      <c r="F94" s="36">
        <v>621</v>
      </c>
      <c r="G94" s="36" t="s">
        <v>23</v>
      </c>
      <c r="H94" s="36">
        <v>153785</v>
      </c>
      <c r="I94" s="36">
        <v>1559</v>
      </c>
      <c r="J94" s="36">
        <v>2685</v>
      </c>
      <c r="K94" s="36">
        <v>414</v>
      </c>
      <c r="L94" s="36">
        <v>1129907</v>
      </c>
      <c r="M94" s="36">
        <v>16644</v>
      </c>
    </row>
    <row r="95" ht="15.25" spans="1:13">
      <c r="A95" t="s">
        <v>22</v>
      </c>
      <c r="B95" s="68">
        <v>43955</v>
      </c>
      <c r="C95" s="36">
        <f>Sheet1!DI96</f>
        <v>186599</v>
      </c>
      <c r="D95" s="36">
        <f>Sheet1!DJ96</f>
        <v>4339</v>
      </c>
      <c r="E95" s="36">
        <f>Sheet1!DK96</f>
        <v>28446</v>
      </c>
      <c r="F95" s="36">
        <f>Sheet1!DL96</f>
        <v>315</v>
      </c>
      <c r="G95" s="36" t="str">
        <f>Sheet1!DM96</f>
        <v>N/A</v>
      </c>
      <c r="H95" s="36">
        <f>Sheet1!DN96</f>
        <v>157809</v>
      </c>
      <c r="I95" s="36">
        <f>Sheet1!DO96</f>
        <v>1559</v>
      </c>
      <c r="J95" s="36">
        <f>Sheet1!DP96</f>
        <v>2749</v>
      </c>
      <c r="K95" s="36">
        <f>Sheet1!DQ96</f>
        <v>419</v>
      </c>
      <c r="L95" s="36">
        <f>Sheet1!DR96</f>
        <v>1206405</v>
      </c>
      <c r="M95" s="36">
        <f>Sheet1!DS96</f>
        <v>17771</v>
      </c>
    </row>
    <row r="96" ht="15.25" spans="1:13">
      <c r="A96" t="s">
        <v>22</v>
      </c>
      <c r="B96" s="68">
        <v>43956</v>
      </c>
      <c r="C96" s="36">
        <f>Sheet1!DI97</f>
        <v>190584</v>
      </c>
      <c r="D96" s="36">
        <f>Sheet1!DJ97</f>
        <v>3985</v>
      </c>
      <c r="E96" s="36">
        <f>Sheet1!DK97</f>
        <v>28734</v>
      </c>
      <c r="F96" s="36">
        <f>Sheet1!DL97</f>
        <v>288</v>
      </c>
      <c r="G96" s="36" t="str">
        <f>Sheet1!DM97</f>
        <v>N/A</v>
      </c>
      <c r="H96" s="36">
        <f>Sheet1!DN97</f>
        <v>161506</v>
      </c>
      <c r="I96" s="36">
        <f>Sheet1!DO97</f>
        <v>1559</v>
      </c>
      <c r="J96" s="36">
        <f>Sheet1!DP97</f>
        <v>2807</v>
      </c>
      <c r="K96" s="36">
        <f>Sheet1!DQ97</f>
        <v>423</v>
      </c>
      <c r="L96" s="36">
        <f>Sheet1!DR97</f>
        <v>1291591</v>
      </c>
      <c r="M96" s="36">
        <f>Sheet1!DS97</f>
        <v>19026</v>
      </c>
    </row>
    <row r="97" ht="15.25" spans="1:13">
      <c r="A97" t="s">
        <v>22</v>
      </c>
      <c r="B97" s="68">
        <v>43957</v>
      </c>
      <c r="C97" s="36">
        <f>Sheet1!DI98</f>
        <v>194990</v>
      </c>
      <c r="D97" s="36">
        <f>Sheet1!DJ98</f>
        <v>4406</v>
      </c>
      <c r="E97" s="36">
        <f>Sheet1!DK98</f>
        <v>29427</v>
      </c>
      <c r="F97" s="36">
        <f>Sheet1!DL98</f>
        <v>693</v>
      </c>
      <c r="G97" s="36" t="str">
        <f>Sheet1!DM98</f>
        <v>N/A</v>
      </c>
      <c r="H97" s="36">
        <f>Sheet1!DN98</f>
        <v>165219</v>
      </c>
      <c r="I97" s="36">
        <f>Sheet1!DO98</f>
        <v>1559</v>
      </c>
      <c r="J97" s="36">
        <f>Sheet1!DP98</f>
        <v>2872</v>
      </c>
      <c r="K97" s="36">
        <f>Sheet1!DQ98</f>
        <v>433</v>
      </c>
      <c r="L97" s="36">
        <f>Sheet1!DR98</f>
        <v>1383842</v>
      </c>
      <c r="M97" s="36">
        <f>Sheet1!DS98</f>
        <v>20385</v>
      </c>
    </row>
    <row r="98" ht="15.25" spans="1:13">
      <c r="A98" t="s">
        <v>22</v>
      </c>
      <c r="B98" s="68">
        <v>43958</v>
      </c>
      <c r="C98" s="36">
        <f>Sheet1!DI99</f>
        <v>201101</v>
      </c>
      <c r="D98" s="36">
        <f>Sheet1!DJ99</f>
        <v>6111</v>
      </c>
      <c r="E98" s="36">
        <f>Sheet1!DK99</f>
        <v>30076</v>
      </c>
      <c r="F98" s="36">
        <f>Sheet1!DL99</f>
        <v>649</v>
      </c>
      <c r="G98" s="36" t="str">
        <f>Sheet1!DM99</f>
        <v>N/A</v>
      </c>
      <c r="H98" s="36">
        <f>Sheet1!DN99</f>
        <v>170681</v>
      </c>
      <c r="I98" s="36">
        <f>Sheet1!DO99</f>
        <v>1559</v>
      </c>
      <c r="J98" s="36">
        <f>Sheet1!DP99</f>
        <v>2962</v>
      </c>
      <c r="K98" s="36">
        <f>Sheet1!DQ99</f>
        <v>443</v>
      </c>
      <c r="L98" s="36">
        <f>Sheet1!DR99</f>
        <v>1448010</v>
      </c>
      <c r="M98" s="36">
        <f>Sheet1!DS99</f>
        <v>21330</v>
      </c>
    </row>
    <row r="99" ht="15.25" spans="1:13">
      <c r="A99" t="s">
        <v>22</v>
      </c>
      <c r="B99" s="68">
        <v>43959</v>
      </c>
      <c r="C99" s="36">
        <f>Sheet1!DI100</f>
        <v>206715</v>
      </c>
      <c r="D99" s="36">
        <f>Sheet1!DJ100</f>
        <v>5614</v>
      </c>
      <c r="E99" s="36">
        <f>Sheet1!DK100</f>
        <v>30615</v>
      </c>
      <c r="F99" s="36">
        <f>Sheet1!DL100</f>
        <v>539</v>
      </c>
      <c r="G99" s="36" t="str">
        <f>Sheet1!DM100</f>
        <v>N/A</v>
      </c>
      <c r="H99" s="36">
        <f>Sheet1!DN100</f>
        <v>175756</v>
      </c>
      <c r="I99" s="36">
        <f>Sheet1!DO100</f>
        <v>1559</v>
      </c>
      <c r="J99" s="36">
        <f>Sheet1!DP100</f>
        <v>3045</v>
      </c>
      <c r="K99" s="36">
        <f>Sheet1!DQ100</f>
        <v>451</v>
      </c>
      <c r="L99" s="36">
        <f>Sheet1!DR100</f>
        <v>1534533</v>
      </c>
      <c r="M99" s="36">
        <f>Sheet1!DS100</f>
        <v>22605</v>
      </c>
    </row>
    <row r="100" ht="15.25" spans="1:13">
      <c r="A100" t="s">
        <v>22</v>
      </c>
      <c r="B100" s="68">
        <v>43960</v>
      </c>
      <c r="C100" s="36">
        <f>Sheet1!DI101</f>
        <v>211364</v>
      </c>
      <c r="D100" s="36">
        <f>Sheet1!DJ101</f>
        <v>4649</v>
      </c>
      <c r="E100" s="36">
        <f>Sheet1!DK101</f>
        <v>31241</v>
      </c>
      <c r="F100" s="36">
        <f>Sheet1!DL101</f>
        <v>626</v>
      </c>
      <c r="G100" s="36" t="str">
        <f>Sheet1!DM101</f>
        <v>N/A</v>
      </c>
      <c r="H100" s="36">
        <f>Sheet1!DN101</f>
        <v>179779</v>
      </c>
      <c r="I100" s="36">
        <f>Sheet1!DO101</f>
        <v>1559</v>
      </c>
      <c r="J100" s="36">
        <f>Sheet1!DP101</f>
        <v>3114</v>
      </c>
      <c r="K100" s="36">
        <f>Sheet1!DQ101</f>
        <v>460</v>
      </c>
      <c r="L100" s="36">
        <f>Sheet1!DR101</f>
        <v>1631561</v>
      </c>
      <c r="M100" s="36">
        <f>Sheet1!DS101</f>
        <v>24034</v>
      </c>
    </row>
    <row r="101" ht="15.25" spans="1:13">
      <c r="A101" t="s">
        <v>22</v>
      </c>
      <c r="B101" s="68">
        <v>43961</v>
      </c>
      <c r="C101" s="36">
        <f>Sheet1!DI102</f>
        <v>215260</v>
      </c>
      <c r="D101" s="36">
        <f>Sheet1!DJ102</f>
        <v>3896</v>
      </c>
      <c r="E101" s="36">
        <f>Sheet1!DK102</f>
        <v>31587</v>
      </c>
      <c r="F101" s="36">
        <f>Sheet1!DL102</f>
        <v>346</v>
      </c>
      <c r="G101" s="36" t="str">
        <f>Sheet1!DM102</f>
        <v>N/A</v>
      </c>
      <c r="H101" s="36">
        <f>Sheet1!DN102</f>
        <v>183329</v>
      </c>
      <c r="I101" s="36">
        <f>Sheet1!DO102</f>
        <v>1559</v>
      </c>
      <c r="J101" s="36">
        <f>Sheet1!DP102</f>
        <v>3171</v>
      </c>
      <c r="K101" s="36">
        <f>Sheet1!DQ102</f>
        <v>465</v>
      </c>
      <c r="L101" s="36">
        <f>Sheet1!DR102</f>
        <v>1728443</v>
      </c>
      <c r="M101" s="36">
        <f>Sheet1!DS102</f>
        <v>25461</v>
      </c>
    </row>
    <row r="102" ht="15.25" spans="1:13">
      <c r="A102" t="s">
        <v>22</v>
      </c>
      <c r="B102" s="68">
        <v>43962</v>
      </c>
      <c r="C102" s="36">
        <f>Sheet1!DI103</f>
        <v>219183</v>
      </c>
      <c r="D102" s="36">
        <f>Sheet1!DJ103</f>
        <v>3923</v>
      </c>
      <c r="E102" s="36">
        <f>Sheet1!DK103</f>
        <v>31855</v>
      </c>
      <c r="F102" s="36">
        <f>Sheet1!DL103</f>
        <v>268</v>
      </c>
      <c r="G102" s="36" t="str">
        <f>Sheet1!DM103</f>
        <v>N/A</v>
      </c>
      <c r="H102" s="36">
        <f>Sheet1!DN103</f>
        <v>186984</v>
      </c>
      <c r="I102" s="36">
        <f>Sheet1!DO103</f>
        <v>1559</v>
      </c>
      <c r="J102" s="36">
        <f>Sheet1!DP103</f>
        <v>3229</v>
      </c>
      <c r="K102" s="36">
        <f>Sheet1!DQ103</f>
        <v>469</v>
      </c>
      <c r="L102" s="36">
        <f>Sheet1!DR103</f>
        <v>1821280</v>
      </c>
      <c r="M102" s="36">
        <f>Sheet1!DS103</f>
        <v>26829</v>
      </c>
    </row>
    <row r="103" ht="15.25" spans="1:13">
      <c r="A103" t="s">
        <v>22</v>
      </c>
      <c r="B103" s="68">
        <v>43963</v>
      </c>
      <c r="C103" s="36">
        <f>Sheet1!DI104</f>
        <v>223060</v>
      </c>
      <c r="D103" s="36">
        <f>Sheet1!DJ104</f>
        <v>3877</v>
      </c>
      <c r="E103" s="36">
        <f>Sheet1!DK104</f>
        <v>32065</v>
      </c>
      <c r="F103" s="36">
        <f>Sheet1!DL104</f>
        <v>210</v>
      </c>
      <c r="G103" s="36" t="str">
        <f>Sheet1!DM104</f>
        <v>N/A</v>
      </c>
      <c r="H103" s="36">
        <f>Sheet1!DN104</f>
        <v>190651</v>
      </c>
      <c r="I103" s="36">
        <f>Sheet1!DO104</f>
        <v>1559</v>
      </c>
      <c r="J103" s="36">
        <f>Sheet1!DP104</f>
        <v>3286</v>
      </c>
      <c r="K103" s="36">
        <f>Sheet1!DQ104</f>
        <v>472</v>
      </c>
      <c r="L103" s="36">
        <f>Sheet1!DR104</f>
        <v>1921770</v>
      </c>
      <c r="M103" s="36">
        <f>Sheet1!DS104</f>
        <v>28309</v>
      </c>
    </row>
    <row r="104" ht="15.25" spans="1:13">
      <c r="A104" t="s">
        <v>22</v>
      </c>
      <c r="B104" s="68">
        <v>43964</v>
      </c>
      <c r="C104" s="36">
        <f>Sheet1!DI105</f>
        <v>226463</v>
      </c>
      <c r="D104" s="36">
        <f>Sheet1!DJ105</f>
        <v>3403</v>
      </c>
      <c r="E104" s="36">
        <f>Sheet1!DK105</f>
        <v>32692</v>
      </c>
      <c r="F104" s="36">
        <f>Sheet1!DL105</f>
        <v>627</v>
      </c>
      <c r="G104" s="36" t="str">
        <f>Sheet1!DM105</f>
        <v>N/A</v>
      </c>
      <c r="H104" s="36">
        <f>Sheet1!DN105</f>
        <v>193427</v>
      </c>
      <c r="I104" s="36">
        <f>Sheet1!DO105</f>
        <v>1559</v>
      </c>
      <c r="J104" s="36">
        <f>Sheet1!DP105</f>
        <v>3336</v>
      </c>
      <c r="K104" s="36">
        <f>Sheet1!DQ105</f>
        <v>482</v>
      </c>
      <c r="L104" s="36">
        <f>Sheet1!DR105</f>
        <v>2007146</v>
      </c>
      <c r="M104" s="36">
        <f>Sheet1!DS105</f>
        <v>29566</v>
      </c>
    </row>
    <row r="105" ht="15.25" spans="1:13">
      <c r="A105" t="s">
        <v>22</v>
      </c>
      <c r="B105" s="68">
        <v>43965</v>
      </c>
      <c r="C105" s="36">
        <f>Sheet1!DI106</f>
        <v>229705</v>
      </c>
      <c r="D105" s="36">
        <f>Sheet1!DJ106</f>
        <v>3242</v>
      </c>
      <c r="E105" s="36">
        <f>Sheet1!DK106</f>
        <v>33186</v>
      </c>
      <c r="F105" s="36">
        <f>Sheet1!DL106</f>
        <v>494</v>
      </c>
      <c r="G105" s="36" t="str">
        <f>Sheet1!DM106</f>
        <v>N/A</v>
      </c>
      <c r="H105" s="36">
        <f>Sheet1!DN106</f>
        <v>196175</v>
      </c>
      <c r="I105" s="36">
        <f>Sheet1!DO106</f>
        <v>1559</v>
      </c>
      <c r="J105" s="36">
        <f>Sheet1!DP106</f>
        <v>3384</v>
      </c>
      <c r="K105" s="36">
        <f>Sheet1!DQ106</f>
        <v>489</v>
      </c>
      <c r="L105" s="36">
        <f>Sheet1!DR106</f>
        <v>2094209</v>
      </c>
      <c r="M105" s="36">
        <f>Sheet1!DS106</f>
        <v>30849</v>
      </c>
    </row>
    <row r="106" ht="15.25" spans="1:13">
      <c r="A106" t="s">
        <v>22</v>
      </c>
      <c r="B106" s="68">
        <v>43966</v>
      </c>
      <c r="C106" s="36">
        <f>Sheet1!DI107</f>
        <v>233151</v>
      </c>
      <c r="D106" s="36">
        <f>Sheet1!DJ107</f>
        <v>3446</v>
      </c>
      <c r="E106" s="36">
        <f>Sheet1!DK107</f>
        <v>33614</v>
      </c>
      <c r="F106" s="36">
        <f>Sheet1!DL107</f>
        <v>428</v>
      </c>
      <c r="G106" s="36" t="str">
        <f>Sheet1!DM107</f>
        <v>N/A</v>
      </c>
      <c r="H106" s="36">
        <f>Sheet1!DN107</f>
        <v>199193</v>
      </c>
      <c r="I106" s="36">
        <f>Sheet1!DO107</f>
        <v>1559</v>
      </c>
      <c r="J106" s="36">
        <f>Sheet1!DP107</f>
        <v>3434</v>
      </c>
      <c r="K106" s="36">
        <f>Sheet1!DQ107</f>
        <v>495</v>
      </c>
      <c r="L106" s="36">
        <f>Sheet1!DR107</f>
        <v>2219281</v>
      </c>
      <c r="M106" s="36">
        <f>Sheet1!DS107</f>
        <v>32691</v>
      </c>
    </row>
    <row r="107" ht="15.25" spans="1:13">
      <c r="A107" t="s">
        <v>22</v>
      </c>
      <c r="B107" s="68">
        <v>43967</v>
      </c>
      <c r="C107" s="36">
        <f>Sheet1!DI108</f>
        <v>236711</v>
      </c>
      <c r="D107" s="36">
        <f>Sheet1!DJ108</f>
        <v>3560</v>
      </c>
      <c r="E107" s="36">
        <f>Sheet1!DK108</f>
        <v>33998</v>
      </c>
      <c r="F107" s="36">
        <f>Sheet1!DL108</f>
        <v>384</v>
      </c>
      <c r="G107" s="36" t="str">
        <f>Sheet1!DM108</f>
        <v>N/A</v>
      </c>
      <c r="H107" s="36" t="str">
        <f>Sheet1!DN108</f>
        <v>N/A</v>
      </c>
      <c r="I107" s="36">
        <f>Sheet1!DO108</f>
        <v>1559</v>
      </c>
      <c r="J107" s="36">
        <f>Sheet1!DP108</f>
        <v>3489</v>
      </c>
      <c r="K107" s="36">
        <f>Sheet1!DQ108</f>
        <v>501</v>
      </c>
      <c r="L107" s="36">
        <f>Sheet1!DR108</f>
        <v>2353078</v>
      </c>
      <c r="M107" s="36">
        <f>Sheet1!DS108</f>
        <v>34686</v>
      </c>
    </row>
    <row r="108" ht="15.25" spans="1:13">
      <c r="A108" t="s">
        <v>22</v>
      </c>
      <c r="B108" s="68">
        <v>43968</v>
      </c>
      <c r="C108" s="36">
        <f>Sheet1!DI109</f>
        <v>240161</v>
      </c>
      <c r="D108" s="36">
        <f>C108-C107</f>
        <v>3450</v>
      </c>
      <c r="E108" s="36">
        <f>Sheet1!DK109</f>
        <v>34466</v>
      </c>
      <c r="F108" s="36">
        <f>Sheet1!DL109</f>
        <v>468</v>
      </c>
      <c r="G108" s="36" t="str">
        <f>Sheet1!DM109</f>
        <v>N/A</v>
      </c>
      <c r="H108" s="36" t="str">
        <f>Sheet1!DN109</f>
        <v>N/A</v>
      </c>
      <c r="I108" s="36">
        <f>Sheet1!DO109</f>
        <v>1559</v>
      </c>
      <c r="J108" s="36">
        <f>Sheet1!DP109</f>
        <v>3540</v>
      </c>
      <c r="K108" s="36">
        <f>Sheet1!DQ109</f>
        <v>508</v>
      </c>
      <c r="L108" s="36">
        <f>Sheet1!DR109</f>
        <v>2489563</v>
      </c>
      <c r="M108" s="36">
        <f>Sheet1!DS109</f>
        <v>36697</v>
      </c>
    </row>
    <row r="109" ht="15.25" spans="1:13">
      <c r="A109" t="s">
        <v>22</v>
      </c>
      <c r="B109" s="68">
        <v>43969</v>
      </c>
      <c r="C109" s="36">
        <f>Sheet1!DI110</f>
        <v>243695</v>
      </c>
      <c r="D109" s="36">
        <f t="shared" ref="D109:D121" si="0">C109-C108</f>
        <v>3534</v>
      </c>
      <c r="E109" s="36">
        <f>Sheet1!DK110</f>
        <v>34636</v>
      </c>
      <c r="F109" s="36">
        <f>Sheet1!DL110</f>
        <v>170</v>
      </c>
      <c r="G109" s="36" t="str">
        <f>Sheet1!DM110</f>
        <v>N/A</v>
      </c>
      <c r="H109" s="36" t="str">
        <f>Sheet1!DN110</f>
        <v>N/A</v>
      </c>
      <c r="I109" s="36">
        <f>Sheet1!DO110</f>
        <v>1559</v>
      </c>
      <c r="J109" s="36">
        <f>Sheet1!DP110</f>
        <v>3592</v>
      </c>
      <c r="K109" s="36">
        <f>Sheet1!DQ110</f>
        <v>511</v>
      </c>
      <c r="L109" s="36">
        <f>Sheet1!DR110</f>
        <v>2580769</v>
      </c>
      <c r="M109" s="36">
        <f>Sheet1!DS110</f>
        <v>38041</v>
      </c>
    </row>
    <row r="110" ht="15.25" spans="1:13">
      <c r="A110" t="s">
        <v>22</v>
      </c>
      <c r="B110" s="68">
        <v>43970</v>
      </c>
      <c r="C110" s="36">
        <f>Sheet1!DI111</f>
        <v>246406</v>
      </c>
      <c r="D110" s="36">
        <f t="shared" si="0"/>
        <v>2711</v>
      </c>
      <c r="E110" s="36">
        <f>Sheet1!DK111</f>
        <v>34796</v>
      </c>
      <c r="F110" s="36">
        <f>Sheet1!DL111</f>
        <v>160</v>
      </c>
      <c r="G110" s="36" t="str">
        <f>Sheet1!DM111</f>
        <v>N/A</v>
      </c>
      <c r="H110" s="36" t="str">
        <f>Sheet1!DN111</f>
        <v>N/A</v>
      </c>
      <c r="I110" s="36">
        <f>Sheet1!DO111</f>
        <v>1559</v>
      </c>
      <c r="J110" s="36">
        <f>Sheet1!DP111</f>
        <v>3632</v>
      </c>
      <c r="K110" s="36">
        <f>Sheet1!DQ111</f>
        <v>513</v>
      </c>
      <c r="L110" s="36">
        <f>Sheet1!DR111</f>
        <v>2682716</v>
      </c>
      <c r="M110" s="36">
        <f>Sheet1!DS111</f>
        <v>39543</v>
      </c>
    </row>
    <row r="111" ht="15.25" spans="1:13">
      <c r="A111" t="s">
        <v>22</v>
      </c>
      <c r="B111" s="68">
        <v>43971</v>
      </c>
      <c r="C111" s="36">
        <v>248293</v>
      </c>
      <c r="D111" s="36">
        <f t="shared" si="0"/>
        <v>1887</v>
      </c>
      <c r="E111" s="36">
        <f>Sheet1!DK112</f>
        <v>35341</v>
      </c>
      <c r="F111" s="36">
        <f>Sheet1!DL112</f>
        <v>545</v>
      </c>
      <c r="G111" s="36" t="str">
        <f>Sheet1!DM112</f>
        <v>N/A</v>
      </c>
      <c r="H111" s="36" t="str">
        <f>Sheet1!DN112</f>
        <v>N/A</v>
      </c>
      <c r="I111" s="36">
        <f>Sheet1!DO112</f>
        <v>1559</v>
      </c>
      <c r="J111" s="36">
        <f>Sheet1!DP112</f>
        <v>3667</v>
      </c>
      <c r="K111" s="36">
        <f>Sheet1!DQ112</f>
        <v>521</v>
      </c>
      <c r="L111" s="36">
        <f>Sheet1!DR112</f>
        <v>2772552</v>
      </c>
      <c r="M111" s="36">
        <f>Sheet1!DS112</f>
        <v>40866</v>
      </c>
    </row>
    <row r="112" ht="15.25" spans="1:13">
      <c r="A112" t="s">
        <v>22</v>
      </c>
      <c r="B112" s="68">
        <v>43972</v>
      </c>
      <c r="C112" s="36">
        <v>250332</v>
      </c>
      <c r="D112" s="36">
        <f t="shared" si="0"/>
        <v>2039</v>
      </c>
      <c r="E112" s="36">
        <f>Sheet1!DK113</f>
        <v>35704</v>
      </c>
      <c r="F112" s="36">
        <f>Sheet1!DL113</f>
        <v>363</v>
      </c>
      <c r="G112" s="36" t="str">
        <f>Sheet1!DM113</f>
        <v>N/A</v>
      </c>
      <c r="H112" s="36" t="str">
        <f>Sheet1!DN113</f>
        <v>N/A</v>
      </c>
      <c r="I112" s="36">
        <f>Sheet1!DO113</f>
        <v>1559</v>
      </c>
      <c r="J112" s="36">
        <f>Sheet1!DP113</f>
        <v>3660</v>
      </c>
      <c r="K112" s="36">
        <f>Sheet1!DQ113</f>
        <v>526</v>
      </c>
      <c r="L112" s="36">
        <f>Sheet1!DR113</f>
        <v>2962227</v>
      </c>
      <c r="M112" s="36">
        <f>Sheet1!DS113</f>
        <v>43662</v>
      </c>
    </row>
    <row r="113" ht="15.25" spans="1:13">
      <c r="A113" t="s">
        <v>22</v>
      </c>
      <c r="B113" s="68">
        <v>43973</v>
      </c>
      <c r="C113" s="36">
        <v>252947</v>
      </c>
      <c r="D113" s="36">
        <f t="shared" si="0"/>
        <v>2615</v>
      </c>
      <c r="E113" s="36">
        <f>Sheet1!DK114</f>
        <v>36042</v>
      </c>
      <c r="F113" s="36">
        <f>Sheet1!DL114</f>
        <v>338</v>
      </c>
      <c r="G113" s="36" t="str">
        <f>Sheet1!DM114</f>
        <v>N/A</v>
      </c>
      <c r="H113" s="36" t="str">
        <f>Sheet1!DN114</f>
        <v>N/A</v>
      </c>
      <c r="I113" s="36">
        <f>Sheet1!DO114</f>
        <v>1559</v>
      </c>
      <c r="J113" s="36">
        <f>Sheet1!DP114</f>
        <v>3698</v>
      </c>
      <c r="K113" s="36">
        <f>Sheet1!DQ114</f>
        <v>531</v>
      </c>
      <c r="L113" s="36">
        <f>Sheet1!DR114</f>
        <v>3090566</v>
      </c>
      <c r="M113" s="36">
        <f>Sheet1!DS114</f>
        <v>45553</v>
      </c>
    </row>
    <row r="114" ht="15.25" spans="1:13">
      <c r="A114" t="s">
        <v>22</v>
      </c>
      <c r="B114" s="68">
        <v>43974</v>
      </c>
      <c r="C114" s="36">
        <v>256234</v>
      </c>
      <c r="D114" s="36">
        <f t="shared" si="0"/>
        <v>3287</v>
      </c>
      <c r="E114" s="36">
        <f>Sheet1!DK115</f>
        <v>36393</v>
      </c>
      <c r="F114" s="36">
        <f>Sheet1!DL115</f>
        <v>351</v>
      </c>
      <c r="G114" s="36" t="str">
        <f>Sheet1!DM115</f>
        <v>N/A</v>
      </c>
      <c r="H114" s="36" t="str">
        <f>Sheet1!DN115</f>
        <v>N/A</v>
      </c>
      <c r="I114" s="36">
        <f>Sheet1!DO115</f>
        <v>1559</v>
      </c>
      <c r="J114" s="36">
        <f>Sheet1!DP115</f>
        <v>3747</v>
      </c>
      <c r="K114" s="36">
        <f>Sheet1!DQ115</f>
        <v>536</v>
      </c>
      <c r="L114" s="36">
        <f>Sheet1!DR115</f>
        <v>3231921</v>
      </c>
      <c r="M114" s="36">
        <f>Sheet1!DS115</f>
        <v>47635</v>
      </c>
    </row>
    <row r="115" ht="15.25" spans="1:13">
      <c r="A115" t="s">
        <v>22</v>
      </c>
      <c r="B115" s="68">
        <v>43975</v>
      </c>
      <c r="C115" s="36">
        <v>259193</v>
      </c>
      <c r="D115" s="36">
        <f t="shared" si="0"/>
        <v>2959</v>
      </c>
      <c r="E115" s="36">
        <f>Sheet1!DK116</f>
        <v>36675</v>
      </c>
      <c r="F115" s="36">
        <f>Sheet1!DL116</f>
        <v>282</v>
      </c>
      <c r="G115" s="36" t="str">
        <f>Sheet1!DM116</f>
        <v>N/A</v>
      </c>
      <c r="H115" s="36" t="str">
        <f>Sheet1!DN116</f>
        <v>N/A</v>
      </c>
      <c r="I115" s="36">
        <f>Sheet1!DO116</f>
        <v>1559</v>
      </c>
      <c r="J115" s="36">
        <f>Sheet1!DP116</f>
        <v>3790</v>
      </c>
      <c r="K115" s="36">
        <f>Sheet1!DQ116</f>
        <v>541</v>
      </c>
      <c r="L115" s="36">
        <f>Sheet1!DR116</f>
        <v>3348507</v>
      </c>
      <c r="M115" s="36">
        <f>Sheet1!DS116</f>
        <v>49353</v>
      </c>
    </row>
    <row r="116" ht="15.25" spans="1:13">
      <c r="A116" t="s">
        <v>22</v>
      </c>
      <c r="B116" s="68">
        <v>43976</v>
      </c>
      <c r="C116" s="36">
        <v>261598</v>
      </c>
      <c r="D116" s="36">
        <f t="shared" si="0"/>
        <v>2405</v>
      </c>
      <c r="E116" s="36">
        <f>Sheet1!DK117</f>
        <v>36793</v>
      </c>
      <c r="F116" s="36">
        <f>Sheet1!DL117</f>
        <v>118</v>
      </c>
      <c r="G116" s="36" t="str">
        <f>Sheet1!DM117</f>
        <v>N/A</v>
      </c>
      <c r="H116" s="36" t="str">
        <f>Sheet1!DN117</f>
        <v>N/A</v>
      </c>
      <c r="I116" s="36">
        <f>Sheet1!DO117</f>
        <v>1559</v>
      </c>
      <c r="J116" s="36">
        <f>Sheet1!DP117</f>
        <v>3826</v>
      </c>
      <c r="K116" s="36">
        <f>Sheet1!DQ117</f>
        <v>542</v>
      </c>
      <c r="L116" s="36">
        <f>Sheet1!DR117</f>
        <v>3458905</v>
      </c>
      <c r="M116" s="36">
        <f>Sheet1!DS117</f>
        <v>50979</v>
      </c>
    </row>
    <row r="117" ht="15.25" spans="1:13">
      <c r="A117" t="s">
        <v>22</v>
      </c>
      <c r="B117" s="68">
        <v>43977</v>
      </c>
      <c r="C117" s="36">
        <v>263223</v>
      </c>
      <c r="D117" s="36">
        <f t="shared" si="0"/>
        <v>1625</v>
      </c>
      <c r="E117" s="36">
        <f>Sheet1!DK118</f>
        <v>36914</v>
      </c>
      <c r="F117" s="36">
        <f>Sheet1!DL118</f>
        <v>121</v>
      </c>
      <c r="G117" s="36" t="str">
        <f>Sheet1!DM118</f>
        <v>N/A</v>
      </c>
      <c r="H117" s="36" t="str">
        <f>Sheet1!DN118</f>
        <v>N/A</v>
      </c>
      <c r="I117" s="36">
        <f>Sheet1!DO118</f>
        <v>1559</v>
      </c>
      <c r="J117" s="36">
        <f>Sheet1!DP118</f>
        <v>3849</v>
      </c>
      <c r="K117" s="36">
        <f>Sheet1!DQ118</f>
        <v>544</v>
      </c>
      <c r="L117" s="36">
        <f>Sheet1!DR118</f>
        <v>3532634</v>
      </c>
      <c r="M117" s="36">
        <f>Sheet1!DS118</f>
        <v>52065</v>
      </c>
    </row>
    <row r="118" ht="15.25" spans="1:13">
      <c r="A118" t="s">
        <v>22</v>
      </c>
      <c r="B118" s="68">
        <v>43978</v>
      </c>
      <c r="C118" s="36">
        <f>Sheet1!DI119</f>
        <v>265227</v>
      </c>
      <c r="D118" s="36">
        <f t="shared" si="0"/>
        <v>2004</v>
      </c>
      <c r="E118" s="36">
        <f>Sheet1!DK119</f>
        <v>37048</v>
      </c>
      <c r="F118" s="36">
        <f>Sheet1!DL119</f>
        <v>134</v>
      </c>
      <c r="G118" s="36" t="str">
        <f>Sheet1!DM119</f>
        <v>N/A</v>
      </c>
      <c r="H118" s="36" t="str">
        <f>Sheet1!DN119</f>
        <v>N/A</v>
      </c>
      <c r="I118" s="36">
        <f>Sheet1!DO119</f>
        <v>1559</v>
      </c>
      <c r="J118" s="36">
        <f>Sheet1!DP119</f>
        <v>3909</v>
      </c>
      <c r="K118" s="36">
        <f>Sheet1!DQ119</f>
        <v>546</v>
      </c>
      <c r="L118" s="36">
        <f>Sheet1!DR119</f>
        <v>3681295</v>
      </c>
      <c r="M118" s="36">
        <f>Sheet1!DS119</f>
        <v>54256</v>
      </c>
    </row>
    <row r="119" ht="15.25" spans="1:13">
      <c r="A119" t="s">
        <v>22</v>
      </c>
      <c r="B119" s="68">
        <v>43979</v>
      </c>
      <c r="C119" s="36">
        <f>Sheet1!DI120</f>
        <v>267240</v>
      </c>
      <c r="D119" s="36">
        <f t="shared" si="0"/>
        <v>2013</v>
      </c>
      <c r="E119" s="36">
        <f>Sheet1!DK120</f>
        <v>37460</v>
      </c>
      <c r="F119" s="36">
        <f>Sheet1!DL120</f>
        <v>412</v>
      </c>
      <c r="G119" s="36" t="str">
        <f>Sheet1!DM120</f>
        <v>N/A</v>
      </c>
      <c r="H119" s="36" t="str">
        <f>Sheet1!DN120</f>
        <v>N/A</v>
      </c>
      <c r="I119" s="36">
        <f>Sheet1!DO120</f>
        <v>1559</v>
      </c>
      <c r="J119" s="36">
        <f>Sheet1!DP120</f>
        <v>3939</v>
      </c>
      <c r="K119" s="36">
        <f>Sheet1!DQ120</f>
        <v>552</v>
      </c>
      <c r="L119" s="36">
        <f>Sheet1!DR120</f>
        <v>3798490</v>
      </c>
      <c r="M119" s="36">
        <f>Sheet1!DS120</f>
        <v>55982</v>
      </c>
    </row>
    <row r="120" ht="15.25" spans="1:13">
      <c r="A120" t="s">
        <v>22</v>
      </c>
      <c r="B120" s="68">
        <v>43980</v>
      </c>
      <c r="C120" s="36">
        <f>Sheet1!DI121</f>
        <v>269127</v>
      </c>
      <c r="D120" s="36">
        <f t="shared" si="0"/>
        <v>1887</v>
      </c>
      <c r="E120" s="36">
        <f>Sheet1!DK121</f>
        <v>37837</v>
      </c>
      <c r="F120" s="36">
        <f>Sheet1!DL121</f>
        <v>377</v>
      </c>
      <c r="G120" s="36" t="str">
        <f>Sheet1!DM121</f>
        <v>N/A</v>
      </c>
      <c r="H120" s="36" t="str">
        <f>Sheet1!DN121</f>
        <v>N/A</v>
      </c>
      <c r="I120" s="36">
        <f>Sheet1!DO121</f>
        <v>1559</v>
      </c>
      <c r="J120" s="36">
        <f>Sheet1!DP121</f>
        <v>3966</v>
      </c>
      <c r="K120" s="36">
        <f>Sheet1!DQ121</f>
        <v>558</v>
      </c>
      <c r="L120" s="36">
        <f>Sheet1!DR121</f>
        <v>3918079</v>
      </c>
      <c r="M120" s="36">
        <f>Sheet1!DS121</f>
        <v>57744</v>
      </c>
    </row>
    <row r="121" ht="15.25" spans="1:13">
      <c r="A121" t="s">
        <v>22</v>
      </c>
      <c r="B121" s="68">
        <v>43981</v>
      </c>
      <c r="C121" s="36">
        <f>Sheet1!DI122</f>
        <v>271222</v>
      </c>
      <c r="D121" s="36">
        <f t="shared" si="0"/>
        <v>2095</v>
      </c>
      <c r="E121" s="36">
        <f>Sheet1!DK122</f>
        <v>38161</v>
      </c>
      <c r="F121" s="36">
        <f>Sheet1!DL122</f>
        <v>324</v>
      </c>
      <c r="G121" s="36" t="str">
        <f>Sheet1!DM122</f>
        <v>N/A</v>
      </c>
      <c r="H121" s="36" t="str">
        <f>Sheet1!DN122</f>
        <v>N/A</v>
      </c>
      <c r="I121" s="36">
        <f>Sheet1!DO122</f>
        <v>1559</v>
      </c>
      <c r="J121" s="36">
        <f>Sheet1!DP122</f>
        <v>3997</v>
      </c>
      <c r="K121" s="36">
        <f>Sheet1!DQ122</f>
        <v>562</v>
      </c>
      <c r="L121" s="36">
        <f>Sheet1!DR122</f>
        <v>4043686</v>
      </c>
      <c r="M121" s="36">
        <f>Sheet1!DS122</f>
        <v>59594</v>
      </c>
    </row>
    <row r="122" ht="15.25" spans="1:13">
      <c r="A122" t="s">
        <v>22</v>
      </c>
      <c r="B122" s="68">
        <v>43982</v>
      </c>
      <c r="C122" s="36">
        <f>Sheet1!DI123</f>
        <v>272826</v>
      </c>
      <c r="D122" s="36">
        <f>Sheet1!DJ123</f>
        <v>1604</v>
      </c>
      <c r="E122" s="36">
        <f>Sheet1!DK123</f>
        <v>38376</v>
      </c>
      <c r="F122" s="36">
        <f>Sheet1!DL123</f>
        <v>215</v>
      </c>
      <c r="G122" s="36" t="str">
        <f>Sheet1!DM123</f>
        <v>N/A</v>
      </c>
      <c r="H122" s="36" t="str">
        <f>Sheet1!DN123</f>
        <v>N/A</v>
      </c>
      <c r="I122" s="36">
        <f>Sheet1!DO123</f>
        <v>1559</v>
      </c>
      <c r="J122" s="36">
        <f>Sheet1!DP123</f>
        <v>4021</v>
      </c>
      <c r="K122" s="36">
        <f>Sheet1!DQ123</f>
        <v>566</v>
      </c>
      <c r="L122" s="36">
        <f>Sheet1!DR123</f>
        <v>4043686</v>
      </c>
      <c r="M122" s="36">
        <f>Sheet1!DS123</f>
        <v>59593</v>
      </c>
    </row>
    <row r="123" ht="15.25" spans="1:13">
      <c r="A123" t="s">
        <v>22</v>
      </c>
      <c r="B123" s="68">
        <v>43983</v>
      </c>
      <c r="C123" s="36">
        <f>Sheet1!DI124</f>
        <v>274762</v>
      </c>
      <c r="D123" s="36">
        <f>Sheet1!DJ124</f>
        <v>1936</v>
      </c>
      <c r="E123" s="36">
        <f>Sheet1!DK124</f>
        <v>38489</v>
      </c>
      <c r="F123" s="36">
        <f>Sheet1!DL124</f>
        <v>113</v>
      </c>
      <c r="G123" s="36" t="str">
        <f>Sheet1!DM124</f>
        <v>N/A</v>
      </c>
      <c r="H123" s="36" t="str">
        <f>Sheet1!DN124</f>
        <v>N/A</v>
      </c>
      <c r="I123" s="36">
        <f>Sheet1!DO124</f>
        <v>1559</v>
      </c>
      <c r="J123" s="36">
        <f>Sheet1!DP124</f>
        <v>4049</v>
      </c>
      <c r="K123" s="36">
        <f>Sheet1!DQ124</f>
        <v>567</v>
      </c>
      <c r="L123" s="36">
        <f>Sheet1!DR124</f>
        <v>4285738</v>
      </c>
      <c r="M123" s="36">
        <f>Sheet1!DS124</f>
        <v>63159</v>
      </c>
    </row>
    <row r="124" ht="15.25" spans="1:13">
      <c r="A124" t="s">
        <v>22</v>
      </c>
      <c r="B124" s="68">
        <v>43984</v>
      </c>
      <c r="C124" s="36">
        <f>Sheet1!DI125</f>
        <v>276332</v>
      </c>
      <c r="D124" s="36">
        <f>Sheet1!DJ125</f>
        <v>1570</v>
      </c>
      <c r="E124" s="36">
        <f>Sheet1!DK125</f>
        <v>39045</v>
      </c>
      <c r="F124" s="36">
        <f>Sheet1!DL125</f>
        <v>556</v>
      </c>
      <c r="G124" s="36" t="str">
        <f>Sheet1!DM125</f>
        <v>N/A</v>
      </c>
      <c r="H124" s="36" t="str">
        <f>Sheet1!DN125</f>
        <v>N/A</v>
      </c>
      <c r="I124" s="36">
        <f>Sheet1!DO125</f>
        <v>1559</v>
      </c>
      <c r="J124" s="36">
        <f>Sheet1!DP125</f>
        <v>4072</v>
      </c>
      <c r="K124" s="36">
        <f>Sheet1!DQ125</f>
        <v>575</v>
      </c>
      <c r="L124" s="36">
        <f>Sheet1!DR125</f>
        <v>4285738</v>
      </c>
      <c r="M124" s="36">
        <f>Sheet1!DS125</f>
        <v>63158</v>
      </c>
    </row>
    <row r="125" ht="15.25" spans="1:13">
      <c r="A125" t="s">
        <v>22</v>
      </c>
      <c r="B125" s="68">
        <v>43985</v>
      </c>
      <c r="C125" s="36">
        <f>Sheet1!DI126</f>
        <v>277985</v>
      </c>
      <c r="D125" s="36">
        <f>Sheet1!DJ126</f>
        <v>1653</v>
      </c>
      <c r="E125" s="36">
        <f>Sheet1!DK126</f>
        <v>39369</v>
      </c>
      <c r="F125" s="36">
        <f>Sheet1!DL126</f>
        <v>324</v>
      </c>
      <c r="G125" s="36" t="str">
        <f>Sheet1!DM126</f>
        <v>N/A</v>
      </c>
      <c r="H125" s="36" t="str">
        <f>Sheet1!DN126</f>
        <v>N/A</v>
      </c>
      <c r="I125" s="36">
        <f>Sheet1!DO126</f>
        <v>1559</v>
      </c>
      <c r="J125" s="36">
        <f>Sheet1!DP126</f>
        <v>4097</v>
      </c>
      <c r="K125" s="36">
        <f>Sheet1!DQ126</f>
        <v>580</v>
      </c>
      <c r="L125" s="36">
        <f>Sheet1!DR126</f>
        <v>4615146</v>
      </c>
      <c r="M125" s="36">
        <f>Sheet1!DS126</f>
        <v>68012</v>
      </c>
    </row>
    <row r="126" ht="15.25" spans="1:13">
      <c r="A126" t="s">
        <v>22</v>
      </c>
      <c r="B126" s="68">
        <v>43986</v>
      </c>
      <c r="C126" s="36">
        <f>Sheet1!DI127</f>
        <v>279856</v>
      </c>
      <c r="D126" s="36">
        <f>Sheet1!DJ127</f>
        <v>1871</v>
      </c>
      <c r="E126" s="36">
        <f>Sheet1!DK127</f>
        <v>39728</v>
      </c>
      <c r="F126" s="36">
        <f>Sheet1!DL127</f>
        <v>359</v>
      </c>
      <c r="G126" s="36" t="str">
        <f>Sheet1!DM127</f>
        <v>N/A</v>
      </c>
      <c r="H126" s="36" t="str">
        <f>Sheet1!DN127</f>
        <v>N/A</v>
      </c>
      <c r="I126" s="36">
        <f>Sheet1!DO127</f>
        <v>1559</v>
      </c>
      <c r="J126" s="36">
        <f>Sheet1!DP127</f>
        <v>4124</v>
      </c>
      <c r="K126" s="36">
        <f>Sheet1!DQ127</f>
        <v>585</v>
      </c>
      <c r="L126" s="36">
        <f>Sheet1!DR127</f>
        <v>4786219</v>
      </c>
      <c r="M126" s="36">
        <f>Sheet1!DS127</f>
        <v>70532</v>
      </c>
    </row>
    <row r="127" ht="15.25" spans="1:13">
      <c r="A127" t="s">
        <v>22</v>
      </c>
      <c r="B127" s="68">
        <v>43987</v>
      </c>
      <c r="C127" s="36">
        <f>Sheet1!DI128</f>
        <v>281661</v>
      </c>
      <c r="D127" s="36">
        <f>Sheet1!DJ128</f>
        <v>1805</v>
      </c>
      <c r="E127" s="36">
        <f>Sheet1!DK128</f>
        <v>39904</v>
      </c>
      <c r="F127" s="36">
        <f>Sheet1!DL128</f>
        <v>176</v>
      </c>
      <c r="G127" s="36" t="str">
        <f>Sheet1!DM128</f>
        <v>N/A</v>
      </c>
      <c r="H127" s="36" t="str">
        <f>Sheet1!DN128</f>
        <v>N/A</v>
      </c>
      <c r="I127" s="36">
        <f>Sheet1!DO128</f>
        <v>604</v>
      </c>
      <c r="J127" s="36">
        <f>Sheet1!DP128</f>
        <v>4151</v>
      </c>
      <c r="K127" s="36">
        <f>Sheet1!DQ128</f>
        <v>588</v>
      </c>
      <c r="L127" s="36">
        <f>Sheet1!DR128</f>
        <v>5005565</v>
      </c>
      <c r="M127" s="36">
        <f>Sheet1!DS128</f>
        <v>73763</v>
      </c>
    </row>
    <row r="128" ht="15.25" spans="1:13">
      <c r="A128" t="s">
        <v>22</v>
      </c>
      <c r="B128" s="68">
        <v>43988</v>
      </c>
      <c r="C128" s="36">
        <f>Sheet1!DI129</f>
        <v>283311</v>
      </c>
      <c r="D128" s="36">
        <f>Sheet1!DJ129</f>
        <v>1650</v>
      </c>
      <c r="E128" s="36">
        <f>Sheet1!DK129</f>
        <v>40261</v>
      </c>
      <c r="F128" s="36">
        <f>Sheet1!DL129</f>
        <v>357</v>
      </c>
      <c r="G128" s="36" t="str">
        <f>Sheet1!DM129</f>
        <v>N/A</v>
      </c>
      <c r="H128" s="36" t="str">
        <f>Sheet1!DN129</f>
        <v>N/A</v>
      </c>
      <c r="I128" s="36">
        <f>Sheet1!DO129</f>
        <v>604</v>
      </c>
      <c r="J128" s="36">
        <f>Sheet1!DP129</f>
        <v>4175</v>
      </c>
      <c r="K128" s="36">
        <f>Sheet1!DQ129</f>
        <v>593</v>
      </c>
      <c r="L128" s="36">
        <f>Sheet1!DR129</f>
        <v>5214277</v>
      </c>
      <c r="M128" s="36">
        <f>Sheet1!DS129</f>
        <v>76838</v>
      </c>
    </row>
    <row r="129" ht="15.25" spans="1:13">
      <c r="A129" t="s">
        <v>22</v>
      </c>
      <c r="B129" s="68">
        <v>43989</v>
      </c>
      <c r="C129" s="36">
        <f>Sheet1!DI130</f>
        <v>284868</v>
      </c>
      <c r="D129" s="36">
        <f>Sheet1!DJ130</f>
        <v>1557</v>
      </c>
      <c r="E129" s="36">
        <f>Sheet1!DK130</f>
        <v>40465</v>
      </c>
      <c r="F129" s="36">
        <f>Sheet1!DL130</f>
        <v>204</v>
      </c>
      <c r="G129" s="36" t="str">
        <f>Sheet1!DM130</f>
        <v>N/A</v>
      </c>
      <c r="H129" s="36" t="str">
        <f>Sheet1!DN130</f>
        <v>N/A</v>
      </c>
      <c r="I129" s="36">
        <f>Sheet1!DO130</f>
        <v>604</v>
      </c>
      <c r="J129" s="36">
        <f>Sheet1!DP130</f>
        <v>4198</v>
      </c>
      <c r="K129" s="36">
        <f>Sheet1!DQ130</f>
        <v>596</v>
      </c>
      <c r="L129" s="36">
        <f>Sheet1!DR130</f>
        <v>5438712</v>
      </c>
      <c r="M129" s="36">
        <f>Sheet1!DS130</f>
        <v>80144</v>
      </c>
    </row>
    <row r="130" ht="15.25" spans="1:13">
      <c r="A130" t="s">
        <v>22</v>
      </c>
      <c r="B130" s="68">
        <v>43990</v>
      </c>
      <c r="C130" s="36">
        <f>Sheet1!DI131</f>
        <v>0</v>
      </c>
      <c r="D130" s="36">
        <f>Sheet1!DJ131</f>
        <v>0</v>
      </c>
      <c r="E130" s="36">
        <f>Sheet1!DK131</f>
        <v>0</v>
      </c>
      <c r="F130" s="36">
        <f>Sheet1!DL131</f>
        <v>0</v>
      </c>
      <c r="G130" s="36">
        <f>Sheet1!DM131</f>
        <v>0</v>
      </c>
      <c r="H130" s="36">
        <f>Sheet1!DN131</f>
        <v>0</v>
      </c>
      <c r="I130" s="36">
        <f>Sheet1!DO131</f>
        <v>0</v>
      </c>
      <c r="J130" s="36">
        <f>Sheet1!DP131</f>
        <v>0</v>
      </c>
      <c r="K130" s="36">
        <f>Sheet1!DQ131</f>
        <v>0</v>
      </c>
      <c r="L130" s="36">
        <f>Sheet1!DR131</f>
        <v>0</v>
      </c>
      <c r="M130" s="36">
        <f>Sheet1!DS131</f>
        <v>0</v>
      </c>
    </row>
    <row r="131" ht="15.25" spans="1:13">
      <c r="A131" t="s">
        <v>22</v>
      </c>
      <c r="B131" s="68">
        <v>43991</v>
      </c>
      <c r="C131" s="36">
        <f>Sheet1!DI132</f>
        <v>0</v>
      </c>
      <c r="D131" s="36">
        <f>Sheet1!DJ132</f>
        <v>0</v>
      </c>
      <c r="E131" s="36">
        <f>Sheet1!DK132</f>
        <v>0</v>
      </c>
      <c r="F131" s="36">
        <f>Sheet1!DL132</f>
        <v>0</v>
      </c>
      <c r="G131" s="36">
        <f>Sheet1!DM132</f>
        <v>0</v>
      </c>
      <c r="H131" s="36">
        <f>Sheet1!DN132</f>
        <v>0</v>
      </c>
      <c r="I131" s="36">
        <f>Sheet1!DO132</f>
        <v>0</v>
      </c>
      <c r="J131" s="36">
        <f>Sheet1!DP132</f>
        <v>0</v>
      </c>
      <c r="K131" s="36">
        <f>Sheet1!DQ132</f>
        <v>0</v>
      </c>
      <c r="L131" s="36">
        <f>Sheet1!DR132</f>
        <v>0</v>
      </c>
      <c r="M131" s="36">
        <f>Sheet1!DS132</f>
        <v>0</v>
      </c>
    </row>
    <row r="132" ht="15.25" spans="1:13">
      <c r="A132" t="s">
        <v>22</v>
      </c>
      <c r="B132" s="68">
        <v>43992</v>
      </c>
      <c r="C132" s="36">
        <f>Sheet1!DI133</f>
        <v>0</v>
      </c>
      <c r="D132" s="36">
        <f>Sheet1!DJ133</f>
        <v>0</v>
      </c>
      <c r="E132" s="36">
        <f>Sheet1!DK133</f>
        <v>0</v>
      </c>
      <c r="F132" s="36">
        <f>Sheet1!DL133</f>
        <v>0</v>
      </c>
      <c r="G132" s="36">
        <f>Sheet1!DM133</f>
        <v>0</v>
      </c>
      <c r="H132" s="36">
        <f>Sheet1!DN133</f>
        <v>0</v>
      </c>
      <c r="I132" s="36">
        <f>Sheet1!DO133</f>
        <v>0</v>
      </c>
      <c r="J132" s="36">
        <f>Sheet1!DP133</f>
        <v>0</v>
      </c>
      <c r="K132" s="36">
        <f>Sheet1!DQ133</f>
        <v>0</v>
      </c>
      <c r="L132" s="36">
        <f>Sheet1!DR133</f>
        <v>0</v>
      </c>
      <c r="M132" s="36">
        <f>Sheet1!DS133</f>
        <v>0</v>
      </c>
    </row>
    <row r="133" ht="15.25" spans="1:13">
      <c r="A133" t="s">
        <v>22</v>
      </c>
      <c r="B133" s="68">
        <v>43993</v>
      </c>
      <c r="C133" s="36">
        <f>Sheet1!DI134</f>
        <v>0</v>
      </c>
      <c r="D133" s="36">
        <f>Sheet1!DJ134</f>
        <v>0</v>
      </c>
      <c r="E133" s="36">
        <f>Sheet1!DK134</f>
        <v>0</v>
      </c>
      <c r="F133" s="36">
        <f>Sheet1!DL134</f>
        <v>0</v>
      </c>
      <c r="G133" s="36">
        <f>Sheet1!DM134</f>
        <v>0</v>
      </c>
      <c r="H133" s="36">
        <f>Sheet1!DN134</f>
        <v>0</v>
      </c>
      <c r="I133" s="36">
        <f>Sheet1!DO134</f>
        <v>0</v>
      </c>
      <c r="J133" s="36">
        <f>Sheet1!DP134</f>
        <v>0</v>
      </c>
      <c r="K133" s="36">
        <f>Sheet1!DQ134</f>
        <v>0</v>
      </c>
      <c r="L133" s="36">
        <f>Sheet1!DR134</f>
        <v>0</v>
      </c>
      <c r="M133" s="36">
        <f>Sheet1!DS134</f>
        <v>0</v>
      </c>
    </row>
    <row r="134" ht="15.25" spans="1:13">
      <c r="A134" t="s">
        <v>22</v>
      </c>
      <c r="B134" s="68">
        <v>43994</v>
      </c>
      <c r="C134" s="36">
        <f>Sheet1!DI135</f>
        <v>0</v>
      </c>
      <c r="D134" s="36">
        <f>Sheet1!DJ135</f>
        <v>0</v>
      </c>
      <c r="E134" s="36">
        <f>Sheet1!DK135</f>
        <v>0</v>
      </c>
      <c r="F134" s="36">
        <f>Sheet1!DL135</f>
        <v>0</v>
      </c>
      <c r="G134" s="36">
        <f>Sheet1!DM135</f>
        <v>0</v>
      </c>
      <c r="H134" s="36">
        <f>Sheet1!DN135</f>
        <v>0</v>
      </c>
      <c r="I134" s="36">
        <f>Sheet1!DO135</f>
        <v>0</v>
      </c>
      <c r="J134" s="36">
        <f>Sheet1!DP135</f>
        <v>0</v>
      </c>
      <c r="K134" s="36">
        <f>Sheet1!DQ135</f>
        <v>0</v>
      </c>
      <c r="L134" s="36">
        <f>Sheet1!DR135</f>
        <v>0</v>
      </c>
      <c r="M134" s="36">
        <f>Sheet1!DS135</f>
        <v>0</v>
      </c>
    </row>
    <row r="135" ht="15.25" spans="1:13">
      <c r="A135" t="s">
        <v>22</v>
      </c>
      <c r="B135" s="68">
        <v>43995</v>
      </c>
      <c r="C135" s="36">
        <f>Sheet1!DI136</f>
        <v>0</v>
      </c>
      <c r="D135" s="36">
        <f>Sheet1!DJ136</f>
        <v>0</v>
      </c>
      <c r="E135" s="36">
        <f>Sheet1!DK136</f>
        <v>0</v>
      </c>
      <c r="F135" s="36">
        <f>Sheet1!DL136</f>
        <v>0</v>
      </c>
      <c r="G135" s="36">
        <f>Sheet1!DM136</f>
        <v>0</v>
      </c>
      <c r="H135" s="36">
        <f>Sheet1!DN136</f>
        <v>0</v>
      </c>
      <c r="I135" s="36">
        <f>Sheet1!DO136</f>
        <v>0</v>
      </c>
      <c r="J135" s="36">
        <f>Sheet1!DP136</f>
        <v>0</v>
      </c>
      <c r="K135" s="36">
        <f>Sheet1!DQ136</f>
        <v>0</v>
      </c>
      <c r="L135" s="36">
        <f>Sheet1!DR136</f>
        <v>0</v>
      </c>
      <c r="M135" s="36">
        <f>Sheet1!DS136</f>
        <v>0</v>
      </c>
    </row>
    <row r="136" ht="15.25" spans="1:13">
      <c r="A136" t="s">
        <v>22</v>
      </c>
      <c r="B136" s="68">
        <v>43996</v>
      </c>
      <c r="C136" s="36">
        <f>Sheet1!DI137</f>
        <v>0</v>
      </c>
      <c r="D136" s="36">
        <f>Sheet1!DJ137</f>
        <v>0</v>
      </c>
      <c r="E136" s="36">
        <f>Sheet1!DK137</f>
        <v>0</v>
      </c>
      <c r="F136" s="36">
        <f>Sheet1!DL137</f>
        <v>0</v>
      </c>
      <c r="G136" s="36">
        <f>Sheet1!DM137</f>
        <v>0</v>
      </c>
      <c r="H136" s="36">
        <f>Sheet1!DN137</f>
        <v>0</v>
      </c>
      <c r="I136" s="36">
        <f>Sheet1!DO137</f>
        <v>0</v>
      </c>
      <c r="J136" s="36">
        <f>Sheet1!DP137</f>
        <v>0</v>
      </c>
      <c r="K136" s="36">
        <f>Sheet1!DQ137</f>
        <v>0</v>
      </c>
      <c r="L136" s="36">
        <f>Sheet1!DR137</f>
        <v>0</v>
      </c>
      <c r="M136" s="36">
        <f>Sheet1!DS137</f>
        <v>0</v>
      </c>
    </row>
    <row r="137" ht="15.25" spans="1:13">
      <c r="A137" t="s">
        <v>22</v>
      </c>
      <c r="B137" s="68">
        <v>43997</v>
      </c>
      <c r="C137" s="36">
        <f>Sheet1!DI138</f>
        <v>0</v>
      </c>
      <c r="D137" s="36">
        <f>Sheet1!DJ138</f>
        <v>0</v>
      </c>
      <c r="E137" s="36">
        <f>Sheet1!DK138</f>
        <v>0</v>
      </c>
      <c r="F137" s="36">
        <f>Sheet1!DL138</f>
        <v>0</v>
      </c>
      <c r="G137" s="36">
        <f>Sheet1!DM138</f>
        <v>0</v>
      </c>
      <c r="H137" s="36">
        <f>Sheet1!DN138</f>
        <v>0</v>
      </c>
      <c r="I137" s="36">
        <f>Sheet1!DO138</f>
        <v>0</v>
      </c>
      <c r="J137" s="36">
        <f>Sheet1!DP138</f>
        <v>0</v>
      </c>
      <c r="K137" s="36">
        <f>Sheet1!DQ138</f>
        <v>0</v>
      </c>
      <c r="L137" s="36">
        <f>Sheet1!DR138</f>
        <v>0</v>
      </c>
      <c r="M137" s="36">
        <f>Sheet1!DS138</f>
        <v>0</v>
      </c>
    </row>
    <row r="138" ht="15.25" spans="1:13">
      <c r="A138" t="s">
        <v>22</v>
      </c>
      <c r="B138" s="68">
        <v>43998</v>
      </c>
      <c r="C138" s="36">
        <f>Sheet1!DI139</f>
        <v>0</v>
      </c>
      <c r="D138" s="36">
        <f>Sheet1!DJ139</f>
        <v>0</v>
      </c>
      <c r="E138" s="36">
        <f>Sheet1!DK139</f>
        <v>0</v>
      </c>
      <c r="F138" s="36">
        <f>Sheet1!DL139</f>
        <v>0</v>
      </c>
      <c r="G138" s="36">
        <f>Sheet1!DM139</f>
        <v>0</v>
      </c>
      <c r="H138" s="36">
        <f>Sheet1!DN139</f>
        <v>0</v>
      </c>
      <c r="I138" s="36">
        <f>Sheet1!DO139</f>
        <v>0</v>
      </c>
      <c r="J138" s="36">
        <f>Sheet1!DP139</f>
        <v>0</v>
      </c>
      <c r="K138" s="36">
        <f>Sheet1!DQ139</f>
        <v>0</v>
      </c>
      <c r="L138" s="36">
        <f>Sheet1!DR139</f>
        <v>0</v>
      </c>
      <c r="M138" s="36">
        <f>Sheet1!DS139</f>
        <v>0</v>
      </c>
    </row>
    <row r="139" ht="15.25" spans="1:13">
      <c r="A139" t="s">
        <v>22</v>
      </c>
      <c r="B139" s="68">
        <v>43999</v>
      </c>
      <c r="C139" s="36">
        <f>Sheet1!DI140</f>
        <v>0</v>
      </c>
      <c r="D139" s="36">
        <f>Sheet1!DJ140</f>
        <v>0</v>
      </c>
      <c r="E139" s="36">
        <f>Sheet1!DK140</f>
        <v>0</v>
      </c>
      <c r="F139" s="36">
        <f>Sheet1!DL140</f>
        <v>0</v>
      </c>
      <c r="G139" s="36">
        <f>Sheet1!DM140</f>
        <v>0</v>
      </c>
      <c r="H139" s="36">
        <f>Sheet1!DN140</f>
        <v>0</v>
      </c>
      <c r="I139" s="36">
        <f>Sheet1!DO140</f>
        <v>0</v>
      </c>
      <c r="J139" s="36">
        <f>Sheet1!DP140</f>
        <v>0</v>
      </c>
      <c r="K139" s="36">
        <f>Sheet1!DQ140</f>
        <v>0</v>
      </c>
      <c r="L139" s="36">
        <f>Sheet1!DR140</f>
        <v>0</v>
      </c>
      <c r="M139" s="36">
        <f>Sheet1!DS140</f>
        <v>0</v>
      </c>
    </row>
    <row r="140" ht="15.25" spans="1:13">
      <c r="A140" t="s">
        <v>22</v>
      </c>
      <c r="B140" s="68">
        <v>44000</v>
      </c>
      <c r="C140" s="36">
        <f>Sheet1!DI141</f>
        <v>0</v>
      </c>
      <c r="D140" s="36">
        <f>Sheet1!DJ141</f>
        <v>0</v>
      </c>
      <c r="E140" s="36">
        <f>Sheet1!DK141</f>
        <v>0</v>
      </c>
      <c r="F140" s="36">
        <f>Sheet1!DL141</f>
        <v>0</v>
      </c>
      <c r="G140" s="36">
        <f>Sheet1!DM141</f>
        <v>0</v>
      </c>
      <c r="H140" s="36">
        <f>Sheet1!DN141</f>
        <v>0</v>
      </c>
      <c r="I140" s="36">
        <f>Sheet1!DO141</f>
        <v>0</v>
      </c>
      <c r="J140" s="36">
        <f>Sheet1!DP141</f>
        <v>0</v>
      </c>
      <c r="K140" s="36">
        <f>Sheet1!DQ141</f>
        <v>0</v>
      </c>
      <c r="L140" s="36">
        <f>Sheet1!DR141</f>
        <v>0</v>
      </c>
      <c r="M140" s="36">
        <f>Sheet1!DS141</f>
        <v>0</v>
      </c>
    </row>
    <row r="141" ht="15.25" spans="1:13">
      <c r="A141" t="s">
        <v>22</v>
      </c>
      <c r="B141" s="68">
        <v>44001</v>
      </c>
      <c r="C141" s="36">
        <f>Sheet1!DI142</f>
        <v>0</v>
      </c>
      <c r="D141" s="36">
        <f>Sheet1!DJ142</f>
        <v>0</v>
      </c>
      <c r="E141" s="36">
        <f>Sheet1!DK142</f>
        <v>0</v>
      </c>
      <c r="F141" s="36">
        <f>Sheet1!DL142</f>
        <v>0</v>
      </c>
      <c r="G141" s="36">
        <f>Sheet1!DM142</f>
        <v>0</v>
      </c>
      <c r="H141" s="36">
        <f>Sheet1!DN142</f>
        <v>0</v>
      </c>
      <c r="I141" s="36">
        <f>Sheet1!DO142</f>
        <v>0</v>
      </c>
      <c r="J141" s="36">
        <f>Sheet1!DP142</f>
        <v>0</v>
      </c>
      <c r="K141" s="36">
        <f>Sheet1!DQ142</f>
        <v>0</v>
      </c>
      <c r="L141" s="36">
        <f>Sheet1!DR142</f>
        <v>0</v>
      </c>
      <c r="M141" s="36">
        <f>Sheet1!DS142</f>
        <v>0</v>
      </c>
    </row>
    <row r="142" ht="15.25" spans="1:13">
      <c r="A142" t="s">
        <v>22</v>
      </c>
      <c r="B142" s="68">
        <v>44002</v>
      </c>
      <c r="C142" s="36">
        <f>Sheet1!DI143</f>
        <v>0</v>
      </c>
      <c r="D142" s="36">
        <f>Sheet1!DJ143</f>
        <v>0</v>
      </c>
      <c r="E142" s="36">
        <f>Sheet1!DK143</f>
        <v>0</v>
      </c>
      <c r="F142" s="36">
        <f>Sheet1!DL143</f>
        <v>0</v>
      </c>
      <c r="G142" s="36">
        <f>Sheet1!DM143</f>
        <v>0</v>
      </c>
      <c r="H142" s="36">
        <f>Sheet1!DN143</f>
        <v>0</v>
      </c>
      <c r="I142" s="36">
        <f>Sheet1!DO143</f>
        <v>0</v>
      </c>
      <c r="J142" s="36">
        <f>Sheet1!DP143</f>
        <v>0</v>
      </c>
      <c r="K142" s="36">
        <f>Sheet1!DQ143</f>
        <v>0</v>
      </c>
      <c r="L142" s="36">
        <f>Sheet1!DR143</f>
        <v>0</v>
      </c>
      <c r="M142" s="36">
        <f>Sheet1!DS143</f>
        <v>0</v>
      </c>
    </row>
    <row r="143" ht="15.25" spans="1:13">
      <c r="A143" t="s">
        <v>22</v>
      </c>
      <c r="B143" s="68">
        <v>44003</v>
      </c>
      <c r="C143" s="36">
        <f>Sheet1!DI144</f>
        <v>0</v>
      </c>
      <c r="D143" s="36">
        <f>Sheet1!DJ144</f>
        <v>0</v>
      </c>
      <c r="E143" s="36">
        <f>Sheet1!DK144</f>
        <v>0</v>
      </c>
      <c r="F143" s="36">
        <f>Sheet1!DL144</f>
        <v>0</v>
      </c>
      <c r="G143" s="36">
        <f>Sheet1!DM144</f>
        <v>0</v>
      </c>
      <c r="H143" s="36">
        <f>Sheet1!DN144</f>
        <v>0</v>
      </c>
      <c r="I143" s="36">
        <f>Sheet1!DO144</f>
        <v>0</v>
      </c>
      <c r="J143" s="36">
        <f>Sheet1!DP144</f>
        <v>0</v>
      </c>
      <c r="K143" s="36">
        <f>Sheet1!DQ144</f>
        <v>0</v>
      </c>
      <c r="L143" s="36">
        <f>Sheet1!DR144</f>
        <v>0</v>
      </c>
      <c r="M143" s="36">
        <f>Sheet1!DS144</f>
        <v>0</v>
      </c>
    </row>
    <row r="144" ht="15.25" spans="1:13">
      <c r="A144" t="s">
        <v>22</v>
      </c>
      <c r="B144" s="68">
        <v>44004</v>
      </c>
      <c r="C144" s="36">
        <f>Sheet1!DI145</f>
        <v>0</v>
      </c>
      <c r="D144" s="36">
        <f>Sheet1!DJ145</f>
        <v>0</v>
      </c>
      <c r="E144" s="36">
        <f>Sheet1!DK145</f>
        <v>0</v>
      </c>
      <c r="F144" s="36">
        <f>Sheet1!DL145</f>
        <v>0</v>
      </c>
      <c r="G144" s="36">
        <f>Sheet1!DM145</f>
        <v>0</v>
      </c>
      <c r="H144" s="36">
        <f>Sheet1!DN145</f>
        <v>0</v>
      </c>
      <c r="I144" s="36">
        <f>Sheet1!DO145</f>
        <v>0</v>
      </c>
      <c r="J144" s="36">
        <f>Sheet1!DP145</f>
        <v>0</v>
      </c>
      <c r="K144" s="36">
        <f>Sheet1!DQ145</f>
        <v>0</v>
      </c>
      <c r="L144" s="36">
        <f>Sheet1!DR145</f>
        <v>0</v>
      </c>
      <c r="M144" s="36">
        <f>Sheet1!DS145</f>
        <v>0</v>
      </c>
    </row>
    <row r="145" ht="15.25" spans="1:13">
      <c r="A145" t="s">
        <v>22</v>
      </c>
      <c r="B145" s="68">
        <v>44005</v>
      </c>
      <c r="C145" s="36">
        <f>Sheet1!DI146</f>
        <v>0</v>
      </c>
      <c r="D145" s="36">
        <f>Sheet1!DJ146</f>
        <v>0</v>
      </c>
      <c r="E145" s="36">
        <f>Sheet1!DK146</f>
        <v>0</v>
      </c>
      <c r="F145" s="36">
        <f>Sheet1!DL146</f>
        <v>0</v>
      </c>
      <c r="G145" s="36">
        <f>Sheet1!DM146</f>
        <v>0</v>
      </c>
      <c r="H145" s="36">
        <f>Sheet1!DN146</f>
        <v>0</v>
      </c>
      <c r="I145" s="36">
        <f>Sheet1!DO146</f>
        <v>0</v>
      </c>
      <c r="J145" s="36">
        <f>Sheet1!DP146</f>
        <v>0</v>
      </c>
      <c r="K145" s="36">
        <f>Sheet1!DQ146</f>
        <v>0</v>
      </c>
      <c r="L145" s="36">
        <f>Sheet1!DR146</f>
        <v>0</v>
      </c>
      <c r="M145" s="36">
        <f>Sheet1!DS146</f>
        <v>0</v>
      </c>
    </row>
    <row r="146" ht="15.25" spans="1:13">
      <c r="A146" t="s">
        <v>22</v>
      </c>
      <c r="B146" s="68">
        <v>44006</v>
      </c>
      <c r="C146" s="36">
        <f>Sheet1!DI147</f>
        <v>0</v>
      </c>
      <c r="D146" s="36">
        <f>Sheet1!DJ147</f>
        <v>0</v>
      </c>
      <c r="E146" s="36">
        <f>Sheet1!DK147</f>
        <v>0</v>
      </c>
      <c r="F146" s="36">
        <f>Sheet1!DL147</f>
        <v>0</v>
      </c>
      <c r="G146" s="36">
        <f>Sheet1!DM147</f>
        <v>0</v>
      </c>
      <c r="H146" s="36">
        <f>Sheet1!DN147</f>
        <v>0</v>
      </c>
      <c r="I146" s="36">
        <f>Sheet1!DO147</f>
        <v>0</v>
      </c>
      <c r="J146" s="36">
        <f>Sheet1!DP147</f>
        <v>0</v>
      </c>
      <c r="K146" s="36">
        <f>Sheet1!DQ147</f>
        <v>0</v>
      </c>
      <c r="L146" s="36">
        <f>Sheet1!DR147</f>
        <v>0</v>
      </c>
      <c r="M146" s="36">
        <f>Sheet1!DS147</f>
        <v>0</v>
      </c>
    </row>
    <row r="147" ht="15.25" spans="1:13">
      <c r="A147" t="s">
        <v>22</v>
      </c>
      <c r="B147" s="68">
        <v>44007</v>
      </c>
      <c r="C147" s="36">
        <f>Sheet1!DI148</f>
        <v>0</v>
      </c>
      <c r="D147" s="36">
        <f>Sheet1!DJ148</f>
        <v>0</v>
      </c>
      <c r="E147" s="36">
        <f>Sheet1!DK148</f>
        <v>0</v>
      </c>
      <c r="F147" s="36">
        <f>Sheet1!DL148</f>
        <v>0</v>
      </c>
      <c r="G147" s="36">
        <f>Sheet1!DM148</f>
        <v>0</v>
      </c>
      <c r="H147" s="36">
        <f>Sheet1!DN148</f>
        <v>0</v>
      </c>
      <c r="I147" s="36">
        <f>Sheet1!DO148</f>
        <v>0</v>
      </c>
      <c r="J147" s="36">
        <f>Sheet1!DP148</f>
        <v>0</v>
      </c>
      <c r="K147" s="36">
        <f>Sheet1!DQ148</f>
        <v>0</v>
      </c>
      <c r="L147" s="36">
        <f>Sheet1!DR148</f>
        <v>0</v>
      </c>
      <c r="M147" s="36">
        <f>Sheet1!DS148</f>
        <v>0</v>
      </c>
    </row>
    <row r="148" ht="15.25" spans="1:13">
      <c r="A148" t="s">
        <v>22</v>
      </c>
      <c r="B148" s="68">
        <v>44008</v>
      </c>
      <c r="C148" s="36">
        <f>Sheet1!DI149</f>
        <v>0</v>
      </c>
      <c r="D148" s="36">
        <f>Sheet1!DJ149</f>
        <v>0</v>
      </c>
      <c r="E148" s="36">
        <f>Sheet1!DK149</f>
        <v>0</v>
      </c>
      <c r="F148" s="36">
        <f>Sheet1!DL149</f>
        <v>0</v>
      </c>
      <c r="G148" s="36">
        <f>Sheet1!DM149</f>
        <v>0</v>
      </c>
      <c r="H148" s="36">
        <f>Sheet1!DN149</f>
        <v>0</v>
      </c>
      <c r="I148" s="36">
        <f>Sheet1!DO149</f>
        <v>0</v>
      </c>
      <c r="J148" s="36">
        <f>Sheet1!DP149</f>
        <v>0</v>
      </c>
      <c r="K148" s="36">
        <f>Sheet1!DQ149</f>
        <v>0</v>
      </c>
      <c r="L148" s="36">
        <f>Sheet1!DR149</f>
        <v>0</v>
      </c>
      <c r="M148" s="36">
        <f>Sheet1!DS149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7"/>
  <sheetViews>
    <sheetView topLeftCell="A112" workbookViewId="0">
      <selection activeCell="M143" sqref="M143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24</v>
      </c>
      <c r="B2" s="68">
        <v>43862</v>
      </c>
      <c r="C2" s="36">
        <v>9723</v>
      </c>
      <c r="D2" s="36"/>
      <c r="E2" s="36">
        <v>213</v>
      </c>
      <c r="F2" s="36"/>
      <c r="G2" s="36">
        <v>171</v>
      </c>
      <c r="H2" s="36">
        <v>9339</v>
      </c>
      <c r="I2" s="36">
        <v>1527</v>
      </c>
      <c r="J2" s="36"/>
      <c r="K2" s="36"/>
      <c r="L2" s="36"/>
      <c r="M2" s="36"/>
    </row>
    <row r="3" ht="15.25" spans="1:13">
      <c r="A3" t="s">
        <v>24</v>
      </c>
      <c r="B3" s="68">
        <v>43863</v>
      </c>
      <c r="C3" s="36">
        <v>11824</v>
      </c>
      <c r="D3" s="36">
        <v>2101</v>
      </c>
      <c r="E3" s="36">
        <v>259</v>
      </c>
      <c r="F3" s="36">
        <v>46</v>
      </c>
      <c r="G3" s="36">
        <v>243</v>
      </c>
      <c r="H3" s="36">
        <v>11322</v>
      </c>
      <c r="I3" s="36">
        <v>1795</v>
      </c>
      <c r="J3" s="36"/>
      <c r="K3" s="36"/>
      <c r="L3" s="36"/>
      <c r="M3" s="36"/>
    </row>
    <row r="4" ht="15.25" spans="1:13">
      <c r="A4" t="s">
        <v>24</v>
      </c>
      <c r="B4" s="68">
        <v>43864</v>
      </c>
      <c r="C4" s="36">
        <v>14413</v>
      </c>
      <c r="D4" s="36">
        <v>2589</v>
      </c>
      <c r="E4" s="36">
        <v>304</v>
      </c>
      <c r="F4" s="36">
        <v>45</v>
      </c>
      <c r="G4" s="36">
        <v>328</v>
      </c>
      <c r="H4" s="36">
        <v>13781</v>
      </c>
      <c r="I4" s="36">
        <v>2110</v>
      </c>
      <c r="J4" s="36"/>
      <c r="K4" s="36"/>
      <c r="L4" s="36"/>
      <c r="M4" s="36"/>
    </row>
    <row r="5" ht="15.25" spans="1:13">
      <c r="A5" t="s">
        <v>24</v>
      </c>
      <c r="B5" s="68">
        <v>43865</v>
      </c>
      <c r="C5" s="36">
        <v>17244</v>
      </c>
      <c r="D5" s="36">
        <v>2831</v>
      </c>
      <c r="E5" s="36">
        <v>362</v>
      </c>
      <c r="F5" s="36">
        <v>58</v>
      </c>
      <c r="G5" s="36">
        <v>475</v>
      </c>
      <c r="H5" s="36">
        <v>16407</v>
      </c>
      <c r="I5" s="36">
        <v>2296</v>
      </c>
      <c r="J5" s="36"/>
      <c r="K5" s="36"/>
      <c r="L5" s="36"/>
      <c r="M5" s="36"/>
    </row>
    <row r="6" ht="15.25" spans="1:13">
      <c r="A6" t="s">
        <v>24</v>
      </c>
      <c r="B6" s="68">
        <v>43866</v>
      </c>
      <c r="C6" s="36">
        <v>20480</v>
      </c>
      <c r="D6" s="36">
        <v>3236</v>
      </c>
      <c r="E6" s="36">
        <v>426</v>
      </c>
      <c r="F6" s="36">
        <v>64</v>
      </c>
      <c r="G6" s="36">
        <v>632</v>
      </c>
      <c r="H6" s="36">
        <v>19422</v>
      </c>
      <c r="I6" s="36">
        <v>2788</v>
      </c>
      <c r="J6" s="36"/>
      <c r="K6" s="36"/>
      <c r="L6" s="36"/>
      <c r="M6" s="36"/>
    </row>
    <row r="7" ht="15.25" spans="1:13">
      <c r="A7" t="s">
        <v>24</v>
      </c>
      <c r="B7" s="68">
        <v>43867</v>
      </c>
      <c r="C7" s="36">
        <v>24374</v>
      </c>
      <c r="D7" s="36">
        <v>3894</v>
      </c>
      <c r="E7" s="36">
        <v>491</v>
      </c>
      <c r="F7" s="36">
        <v>65</v>
      </c>
      <c r="G7" s="36">
        <v>894</v>
      </c>
      <c r="H7" s="36">
        <v>22989</v>
      </c>
      <c r="I7" s="36">
        <v>3219</v>
      </c>
      <c r="J7" s="36"/>
      <c r="K7" s="36"/>
      <c r="L7" s="36"/>
      <c r="M7" s="36"/>
    </row>
    <row r="8" ht="15.25" spans="1:13">
      <c r="A8" t="s">
        <v>24</v>
      </c>
      <c r="B8" s="68">
        <v>43868</v>
      </c>
      <c r="C8" s="36">
        <v>28070</v>
      </c>
      <c r="D8" s="36">
        <v>3696</v>
      </c>
      <c r="E8" s="36">
        <v>564</v>
      </c>
      <c r="F8" s="36">
        <v>73</v>
      </c>
      <c r="G8" s="36">
        <v>1155</v>
      </c>
      <c r="H8" s="36">
        <v>26351</v>
      </c>
      <c r="I8" s="36">
        <v>3859</v>
      </c>
      <c r="J8" s="36"/>
      <c r="K8" s="36"/>
      <c r="L8" s="36"/>
      <c r="M8" s="36"/>
    </row>
    <row r="9" ht="15.25" spans="1:13">
      <c r="A9" t="s">
        <v>24</v>
      </c>
      <c r="B9" s="68">
        <v>43869</v>
      </c>
      <c r="C9" s="36">
        <v>31214</v>
      </c>
      <c r="D9" s="36">
        <v>3144</v>
      </c>
      <c r="E9" s="36">
        <v>637</v>
      </c>
      <c r="F9" s="36">
        <v>73</v>
      </c>
      <c r="G9" s="36">
        <v>1542</v>
      </c>
      <c r="H9" s="36">
        <v>29035</v>
      </c>
      <c r="I9" s="36">
        <v>4821</v>
      </c>
      <c r="J9" s="36"/>
      <c r="K9" s="36"/>
      <c r="L9" s="36"/>
      <c r="M9" s="36"/>
    </row>
    <row r="10" ht="15.25" spans="1:13">
      <c r="A10" t="s">
        <v>24</v>
      </c>
      <c r="B10" s="68">
        <v>43870</v>
      </c>
      <c r="C10" s="36">
        <v>34610</v>
      </c>
      <c r="D10" s="36">
        <v>3396</v>
      </c>
      <c r="E10" s="36">
        <v>723</v>
      </c>
      <c r="F10" s="36">
        <v>86</v>
      </c>
      <c r="G10" s="36">
        <v>2052</v>
      </c>
      <c r="H10" s="36">
        <v>31835</v>
      </c>
      <c r="I10" s="36">
        <v>6101</v>
      </c>
      <c r="J10" s="36"/>
      <c r="K10" s="36"/>
      <c r="L10" s="36"/>
      <c r="M10" s="36"/>
    </row>
    <row r="11" ht="15.25" spans="1:13">
      <c r="A11" t="s">
        <v>24</v>
      </c>
      <c r="B11" s="68">
        <v>43871</v>
      </c>
      <c r="C11" s="36">
        <v>37268</v>
      </c>
      <c r="D11" s="36">
        <v>2658</v>
      </c>
      <c r="E11" s="36">
        <v>812</v>
      </c>
      <c r="F11" s="36">
        <v>89</v>
      </c>
      <c r="G11" s="36">
        <v>2651</v>
      </c>
      <c r="H11" s="36">
        <v>33805</v>
      </c>
      <c r="I11" s="36">
        <v>6188</v>
      </c>
      <c r="J11" s="36"/>
      <c r="K11" s="36"/>
      <c r="L11" s="36"/>
      <c r="M11" s="36"/>
    </row>
    <row r="12" ht="15.25" spans="1:13">
      <c r="A12" t="s">
        <v>24</v>
      </c>
      <c r="B12" s="68">
        <v>43872</v>
      </c>
      <c r="C12" s="36">
        <v>40248</v>
      </c>
      <c r="D12" s="36">
        <v>2980</v>
      </c>
      <c r="E12" s="36">
        <v>909</v>
      </c>
      <c r="F12" s="36">
        <v>97</v>
      </c>
      <c r="G12" s="36">
        <v>3283</v>
      </c>
      <c r="H12" s="36">
        <v>36056</v>
      </c>
      <c r="I12" s="36">
        <v>6484</v>
      </c>
      <c r="J12" s="36"/>
      <c r="K12" s="36"/>
      <c r="L12" s="36"/>
      <c r="M12" s="36"/>
    </row>
    <row r="13" ht="15.25" spans="1:13">
      <c r="A13" t="s">
        <v>24</v>
      </c>
      <c r="B13" s="68">
        <v>43873</v>
      </c>
      <c r="C13" s="36">
        <v>42716</v>
      </c>
      <c r="D13" s="36">
        <v>2468</v>
      </c>
      <c r="E13" s="36">
        <v>1017</v>
      </c>
      <c r="F13" s="36">
        <v>108</v>
      </c>
      <c r="G13" s="36">
        <v>4000</v>
      </c>
      <c r="H13" s="36">
        <v>37699</v>
      </c>
      <c r="I13" s="36">
        <v>7333</v>
      </c>
      <c r="J13" s="36"/>
      <c r="K13" s="36"/>
      <c r="L13" s="36"/>
      <c r="M13" s="36"/>
    </row>
    <row r="14" ht="15.25" spans="1:13">
      <c r="A14" t="s">
        <v>24</v>
      </c>
      <c r="B14" s="68">
        <v>43874</v>
      </c>
      <c r="C14" s="36">
        <v>44734</v>
      </c>
      <c r="D14" s="36">
        <v>2018</v>
      </c>
      <c r="E14" s="36">
        <v>1114</v>
      </c>
      <c r="F14" s="36">
        <v>97</v>
      </c>
      <c r="G14" s="36">
        <v>4745</v>
      </c>
      <c r="H14" s="36">
        <v>38875</v>
      </c>
      <c r="I14" s="36">
        <v>8204</v>
      </c>
      <c r="J14" s="36"/>
      <c r="K14" s="36"/>
      <c r="L14" s="36"/>
      <c r="M14" s="36"/>
    </row>
    <row r="15" ht="15.25" spans="1:13">
      <c r="A15" t="s">
        <v>24</v>
      </c>
      <c r="B15" s="68">
        <v>43875</v>
      </c>
      <c r="C15" s="36">
        <v>59888</v>
      </c>
      <c r="D15" s="36">
        <v>15154</v>
      </c>
      <c r="E15" s="36">
        <v>1260</v>
      </c>
      <c r="F15" s="36">
        <v>146</v>
      </c>
      <c r="G15" s="36">
        <v>5647</v>
      </c>
      <c r="H15" s="36">
        <v>52981</v>
      </c>
      <c r="I15" s="36">
        <v>8030</v>
      </c>
      <c r="J15" s="36"/>
      <c r="K15" s="36"/>
      <c r="L15" s="36"/>
      <c r="M15" s="36"/>
    </row>
    <row r="16" ht="15.25" spans="1:13">
      <c r="A16" t="s">
        <v>24</v>
      </c>
      <c r="B16" s="68">
        <v>43876</v>
      </c>
      <c r="C16" s="36">
        <v>63935</v>
      </c>
      <c r="D16" s="36">
        <v>4047</v>
      </c>
      <c r="E16" s="36">
        <v>1381</v>
      </c>
      <c r="F16" s="36">
        <v>121</v>
      </c>
      <c r="G16" s="36">
        <v>6729</v>
      </c>
      <c r="H16" s="36">
        <v>55825</v>
      </c>
      <c r="I16" s="36">
        <v>10204</v>
      </c>
      <c r="J16" s="36"/>
      <c r="K16" s="36"/>
      <c r="L16" s="36"/>
      <c r="M16" s="36"/>
    </row>
    <row r="17" ht="15.25" spans="1:13">
      <c r="A17" t="s">
        <v>24</v>
      </c>
      <c r="B17" s="68">
        <v>43877</v>
      </c>
      <c r="C17" s="36">
        <v>66579</v>
      </c>
      <c r="D17" s="36">
        <v>2644</v>
      </c>
      <c r="E17" s="36">
        <v>1525</v>
      </c>
      <c r="F17" s="36">
        <v>144</v>
      </c>
      <c r="G17" s="36">
        <v>8105</v>
      </c>
      <c r="H17" s="36">
        <v>56949</v>
      </c>
      <c r="I17" s="36">
        <v>11053</v>
      </c>
      <c r="J17" s="36"/>
      <c r="K17" s="36"/>
      <c r="L17" s="36"/>
      <c r="M17" s="36"/>
    </row>
    <row r="18" ht="15.25" spans="1:13">
      <c r="A18" t="s">
        <v>24</v>
      </c>
      <c r="B18" s="68">
        <v>43878</v>
      </c>
      <c r="C18" s="36">
        <v>68592</v>
      </c>
      <c r="D18" s="36">
        <v>2013</v>
      </c>
      <c r="E18" s="36">
        <v>1667</v>
      </c>
      <c r="F18" s="36">
        <v>142</v>
      </c>
      <c r="G18" s="36">
        <v>9428</v>
      </c>
      <c r="H18" s="36">
        <v>57497</v>
      </c>
      <c r="I18" s="36">
        <v>11272</v>
      </c>
      <c r="J18" s="36"/>
      <c r="K18" s="36"/>
      <c r="L18" s="36"/>
      <c r="M18" s="36"/>
    </row>
    <row r="19" ht="15.25" spans="1:13">
      <c r="A19" t="s">
        <v>24</v>
      </c>
      <c r="B19" s="68">
        <v>43879</v>
      </c>
      <c r="C19" s="36">
        <v>70642</v>
      </c>
      <c r="D19" s="36">
        <v>2050</v>
      </c>
      <c r="E19" s="36">
        <v>1772</v>
      </c>
      <c r="F19" s="36">
        <v>105</v>
      </c>
      <c r="G19" s="36">
        <v>10862</v>
      </c>
      <c r="H19" s="36">
        <v>58008</v>
      </c>
      <c r="I19" s="36">
        <v>10644</v>
      </c>
      <c r="J19" s="36"/>
      <c r="K19" s="36"/>
      <c r="L19" s="36"/>
      <c r="M19" s="36"/>
    </row>
    <row r="20" ht="15.25" spans="1:13">
      <c r="A20" t="s">
        <v>24</v>
      </c>
      <c r="B20" s="68">
        <v>43880</v>
      </c>
      <c r="C20" s="36">
        <v>72535</v>
      </c>
      <c r="D20" s="36">
        <v>1893</v>
      </c>
      <c r="E20" s="36">
        <v>1871</v>
      </c>
      <c r="F20" s="36">
        <v>99</v>
      </c>
      <c r="G20" s="36">
        <v>12565</v>
      </c>
      <c r="H20" s="36">
        <v>58099</v>
      </c>
      <c r="I20" s="36">
        <v>11741</v>
      </c>
      <c r="J20" s="36"/>
      <c r="K20" s="36"/>
      <c r="L20" s="36"/>
      <c r="M20" s="36"/>
    </row>
    <row r="21" ht="15.25" spans="1:13">
      <c r="A21" t="s">
        <v>24</v>
      </c>
      <c r="B21" s="68">
        <v>43881</v>
      </c>
      <c r="C21" s="36">
        <v>74287</v>
      </c>
      <c r="D21" s="36">
        <v>1752</v>
      </c>
      <c r="E21" s="36">
        <v>2007</v>
      </c>
      <c r="F21" s="36">
        <v>136</v>
      </c>
      <c r="G21" s="36">
        <v>14389</v>
      </c>
      <c r="H21" s="36">
        <v>57891</v>
      </c>
      <c r="I21" s="36">
        <v>11977</v>
      </c>
      <c r="J21" s="36"/>
      <c r="K21" s="36"/>
      <c r="L21" s="36"/>
      <c r="M21" s="36"/>
    </row>
    <row r="22" ht="15.25" spans="1:13">
      <c r="A22" t="s">
        <v>24</v>
      </c>
      <c r="B22" s="68">
        <v>43882</v>
      </c>
      <c r="C22" s="36">
        <v>74680</v>
      </c>
      <c r="D22" s="36">
        <v>393</v>
      </c>
      <c r="E22" s="36">
        <v>2121</v>
      </c>
      <c r="F22" s="36">
        <v>114</v>
      </c>
      <c r="G22" s="36">
        <v>16171</v>
      </c>
      <c r="H22" s="36">
        <v>56388</v>
      </c>
      <c r="I22" s="36">
        <v>11864</v>
      </c>
      <c r="J22" s="36"/>
      <c r="K22" s="36"/>
      <c r="L22" s="36"/>
      <c r="M22" s="36"/>
    </row>
    <row r="23" ht="15.25" spans="1:13">
      <c r="A23" t="s">
        <v>24</v>
      </c>
      <c r="B23" s="68">
        <v>43883</v>
      </c>
      <c r="C23" s="36">
        <v>75996</v>
      </c>
      <c r="D23" s="36">
        <v>1316</v>
      </c>
      <c r="E23" s="36">
        <v>2239</v>
      </c>
      <c r="F23" s="36">
        <v>118</v>
      </c>
      <c r="G23" s="36">
        <v>18285</v>
      </c>
      <c r="H23" s="36">
        <v>55472</v>
      </c>
      <c r="I23" s="36">
        <v>11633</v>
      </c>
      <c r="J23" s="36"/>
      <c r="K23" s="36"/>
      <c r="L23" s="36"/>
      <c r="M23" s="36"/>
    </row>
    <row r="24" ht="15.25" spans="1:13">
      <c r="A24" t="s">
        <v>24</v>
      </c>
      <c r="B24" s="68">
        <v>43884</v>
      </c>
      <c r="C24" s="36">
        <v>76400</v>
      </c>
      <c r="D24" s="36">
        <v>404</v>
      </c>
      <c r="E24" s="36">
        <v>2348</v>
      </c>
      <c r="F24" s="36">
        <v>109</v>
      </c>
      <c r="G24" s="36">
        <v>20682</v>
      </c>
      <c r="H24" s="36">
        <v>53370</v>
      </c>
      <c r="I24" s="36">
        <v>11477</v>
      </c>
      <c r="J24" s="36"/>
      <c r="K24" s="36"/>
      <c r="L24" s="36"/>
      <c r="M24" s="36"/>
    </row>
    <row r="25" ht="15.25" spans="1:13">
      <c r="A25" t="s">
        <v>24</v>
      </c>
      <c r="B25" s="68">
        <v>43885</v>
      </c>
      <c r="C25" s="36">
        <v>76862</v>
      </c>
      <c r="D25" s="36">
        <v>462</v>
      </c>
      <c r="E25" s="36">
        <v>2445</v>
      </c>
      <c r="F25" s="36">
        <v>97</v>
      </c>
      <c r="G25" s="36">
        <v>22918</v>
      </c>
      <c r="H25" s="36">
        <v>51499</v>
      </c>
      <c r="I25" s="36">
        <v>10968</v>
      </c>
      <c r="J25" s="36"/>
      <c r="K25" s="36"/>
      <c r="L25" s="36"/>
      <c r="M25" s="36"/>
    </row>
    <row r="26" ht="15.25" spans="1:13">
      <c r="A26" t="s">
        <v>24</v>
      </c>
      <c r="B26" s="68">
        <v>43886</v>
      </c>
      <c r="C26" s="36">
        <v>77276</v>
      </c>
      <c r="D26" s="36">
        <v>414</v>
      </c>
      <c r="E26" s="36">
        <v>2595</v>
      </c>
      <c r="F26" s="36">
        <v>150</v>
      </c>
      <c r="G26" s="36">
        <v>24764</v>
      </c>
      <c r="H26" s="36">
        <v>49917</v>
      </c>
      <c r="I26" s="36">
        <v>9915</v>
      </c>
      <c r="J26" s="36"/>
      <c r="K26" s="36"/>
      <c r="L26" s="36"/>
      <c r="M26" s="36"/>
    </row>
    <row r="27" ht="15.25" spans="1:13">
      <c r="A27" t="s">
        <v>24</v>
      </c>
      <c r="B27" s="68">
        <v>43887</v>
      </c>
      <c r="C27" s="36">
        <v>77791</v>
      </c>
      <c r="D27" s="36">
        <v>515</v>
      </c>
      <c r="E27" s="36">
        <v>2666</v>
      </c>
      <c r="F27" s="36">
        <v>71</v>
      </c>
      <c r="G27" s="36">
        <v>27359</v>
      </c>
      <c r="H27" s="36">
        <v>47766</v>
      </c>
      <c r="I27" s="36">
        <v>9126</v>
      </c>
      <c r="J27" s="36"/>
      <c r="K27" s="36"/>
      <c r="L27" s="36"/>
      <c r="M27" s="36"/>
    </row>
    <row r="28" ht="15.25" spans="1:13">
      <c r="A28" t="s">
        <v>24</v>
      </c>
      <c r="B28" s="68">
        <v>43888</v>
      </c>
      <c r="C28" s="36">
        <v>78199</v>
      </c>
      <c r="D28" s="36">
        <v>408</v>
      </c>
      <c r="E28" s="36">
        <v>2718</v>
      </c>
      <c r="F28" s="36">
        <v>52</v>
      </c>
      <c r="G28" s="36">
        <v>29785</v>
      </c>
      <c r="H28" s="36">
        <v>45696</v>
      </c>
      <c r="I28" s="36">
        <v>8752</v>
      </c>
      <c r="J28" s="36"/>
      <c r="K28" s="36"/>
      <c r="L28" s="36"/>
      <c r="M28" s="36"/>
    </row>
    <row r="29" ht="15.25" spans="1:13">
      <c r="A29" t="s">
        <v>24</v>
      </c>
      <c r="B29" s="68">
        <v>43889</v>
      </c>
      <c r="C29" s="36">
        <v>78635</v>
      </c>
      <c r="D29" s="36">
        <v>436</v>
      </c>
      <c r="E29" s="36">
        <v>2747</v>
      </c>
      <c r="F29" s="36">
        <v>29</v>
      </c>
      <c r="G29" s="36">
        <v>32542</v>
      </c>
      <c r="H29" s="36">
        <v>43346</v>
      </c>
      <c r="I29" s="36">
        <v>8346</v>
      </c>
      <c r="J29" s="36"/>
      <c r="K29" s="36"/>
      <c r="L29" s="36"/>
      <c r="M29" s="36"/>
    </row>
    <row r="30" ht="15.25" spans="1:13">
      <c r="A30" t="s">
        <v>24</v>
      </c>
      <c r="B30" s="68">
        <v>43890</v>
      </c>
      <c r="C30" s="36">
        <v>78968</v>
      </c>
      <c r="D30" s="36">
        <v>333</v>
      </c>
      <c r="E30" s="36">
        <v>2791</v>
      </c>
      <c r="F30" s="36">
        <v>44</v>
      </c>
      <c r="G30" s="36">
        <v>36167</v>
      </c>
      <c r="H30" s="36">
        <v>40010</v>
      </c>
      <c r="I30" s="36">
        <v>7952</v>
      </c>
      <c r="J30" s="36"/>
      <c r="K30" s="36"/>
      <c r="L30" s="36"/>
      <c r="M30" s="36"/>
    </row>
    <row r="31" ht="15.25" spans="1:13">
      <c r="A31" t="s">
        <v>24</v>
      </c>
      <c r="B31" s="68">
        <v>43891</v>
      </c>
      <c r="C31" s="36">
        <v>79399</v>
      </c>
      <c r="D31" s="36">
        <v>431</v>
      </c>
      <c r="E31" s="36">
        <v>2838</v>
      </c>
      <c r="F31" s="36">
        <v>47</v>
      </c>
      <c r="G31" s="36">
        <v>39058</v>
      </c>
      <c r="H31" s="36">
        <v>37503</v>
      </c>
      <c r="I31" s="36">
        <v>7664</v>
      </c>
      <c r="J31" s="36"/>
      <c r="K31" s="36"/>
      <c r="L31" s="36"/>
      <c r="M31" s="36"/>
    </row>
    <row r="32" ht="15.25" spans="1:13">
      <c r="A32" t="s">
        <v>24</v>
      </c>
      <c r="B32" s="68">
        <v>43892</v>
      </c>
      <c r="C32" s="36">
        <v>79975</v>
      </c>
      <c r="D32" s="36">
        <v>576</v>
      </c>
      <c r="E32" s="36">
        <v>2873</v>
      </c>
      <c r="F32" s="36">
        <v>35</v>
      </c>
      <c r="G32" s="36">
        <v>41681</v>
      </c>
      <c r="H32" s="36">
        <v>35421</v>
      </c>
      <c r="I32" s="36">
        <v>7365</v>
      </c>
      <c r="J32" s="36"/>
      <c r="K32" s="36"/>
      <c r="L32" s="36"/>
      <c r="M32" s="36"/>
    </row>
    <row r="33" ht="15.25" spans="1:13">
      <c r="A33" t="s">
        <v>24</v>
      </c>
      <c r="B33" s="68">
        <v>43893</v>
      </c>
      <c r="C33" s="36">
        <v>80178</v>
      </c>
      <c r="D33" s="36">
        <v>203</v>
      </c>
      <c r="E33" s="36">
        <v>2915</v>
      </c>
      <c r="F33" s="36">
        <v>42</v>
      </c>
      <c r="G33" s="36">
        <v>44520</v>
      </c>
      <c r="H33" s="36">
        <v>32743</v>
      </c>
      <c r="I33" s="36">
        <v>7110</v>
      </c>
      <c r="J33" s="36"/>
      <c r="K33" s="36"/>
      <c r="L33" s="36"/>
      <c r="M33" s="36"/>
    </row>
    <row r="34" ht="15.25" spans="1:13">
      <c r="A34" t="s">
        <v>24</v>
      </c>
      <c r="B34" s="68">
        <v>43894</v>
      </c>
      <c r="C34" s="36">
        <v>80307</v>
      </c>
      <c r="D34" s="36">
        <v>129</v>
      </c>
      <c r="E34" s="36">
        <v>2946</v>
      </c>
      <c r="F34" s="36">
        <v>31</v>
      </c>
      <c r="G34" s="36">
        <v>47268</v>
      </c>
      <c r="H34" s="36">
        <v>30093</v>
      </c>
      <c r="I34" s="36">
        <v>6806</v>
      </c>
      <c r="J34" s="36"/>
      <c r="K34" s="36"/>
      <c r="L34" s="36"/>
      <c r="M34" s="36"/>
    </row>
    <row r="35" ht="15.25" spans="1:13">
      <c r="A35" t="s">
        <v>24</v>
      </c>
      <c r="B35" s="68">
        <v>43895</v>
      </c>
      <c r="C35" s="36">
        <v>80428</v>
      </c>
      <c r="D35" s="36">
        <v>121</v>
      </c>
      <c r="E35" s="36">
        <v>2984</v>
      </c>
      <c r="F35" s="36">
        <v>38</v>
      </c>
      <c r="G35" s="36">
        <v>49923</v>
      </c>
      <c r="H35" s="36">
        <v>27521</v>
      </c>
      <c r="I35" s="36">
        <v>6416</v>
      </c>
      <c r="J35" s="36"/>
      <c r="K35" s="36"/>
      <c r="L35" s="36"/>
      <c r="M35" s="36"/>
    </row>
    <row r="36" ht="15.25" spans="1:13">
      <c r="A36" t="s">
        <v>24</v>
      </c>
      <c r="B36" s="68">
        <v>43896</v>
      </c>
      <c r="C36" s="36">
        <v>80571</v>
      </c>
      <c r="D36" s="36">
        <v>143</v>
      </c>
      <c r="E36" s="36">
        <v>3015</v>
      </c>
      <c r="F36" s="36">
        <v>31</v>
      </c>
      <c r="G36" s="36">
        <v>52118</v>
      </c>
      <c r="H36" s="36">
        <v>25438</v>
      </c>
      <c r="I36" s="36">
        <v>5952</v>
      </c>
      <c r="J36" s="36"/>
      <c r="K36" s="36"/>
      <c r="L36" s="36"/>
      <c r="M36" s="36"/>
    </row>
    <row r="37" ht="15.25" spans="1:13">
      <c r="A37" t="s">
        <v>24</v>
      </c>
      <c r="B37" s="68">
        <v>43897</v>
      </c>
      <c r="C37" s="35">
        <v>80714</v>
      </c>
      <c r="D37" s="35">
        <v>143</v>
      </c>
      <c r="E37" s="35">
        <v>3045</v>
      </c>
      <c r="F37" s="35">
        <v>30</v>
      </c>
      <c r="G37" s="35">
        <v>53804</v>
      </c>
      <c r="H37" s="35">
        <v>23865</v>
      </c>
      <c r="I37" s="35">
        <v>5737</v>
      </c>
      <c r="J37" s="35"/>
      <c r="K37" s="35"/>
      <c r="L37" s="35"/>
      <c r="M37" s="35"/>
    </row>
    <row r="38" ht="15.25" spans="1:13">
      <c r="A38" t="s">
        <v>24</v>
      </c>
      <c r="B38" s="68">
        <v>43898</v>
      </c>
      <c r="C38" s="36">
        <v>80820</v>
      </c>
      <c r="D38" s="36">
        <v>106</v>
      </c>
      <c r="E38" s="36">
        <v>3074</v>
      </c>
      <c r="F38" s="36">
        <v>29</v>
      </c>
      <c r="G38" s="36">
        <v>55488</v>
      </c>
      <c r="H38" s="36">
        <v>22258</v>
      </c>
      <c r="I38" s="36">
        <v>5489</v>
      </c>
      <c r="J38" s="36"/>
      <c r="K38" s="36"/>
      <c r="L38" s="36"/>
      <c r="M38" s="36"/>
    </row>
    <row r="39" ht="15.25" spans="1:13">
      <c r="A39" t="s">
        <v>24</v>
      </c>
      <c r="B39" s="68">
        <v>43899</v>
      </c>
      <c r="C39" s="36">
        <v>80865</v>
      </c>
      <c r="D39" s="36">
        <v>45</v>
      </c>
      <c r="E39" s="36">
        <v>3101</v>
      </c>
      <c r="F39" s="36">
        <v>27</v>
      </c>
      <c r="G39" s="36">
        <v>57149</v>
      </c>
      <c r="H39" s="36">
        <v>20615</v>
      </c>
      <c r="I39" s="36">
        <v>5270</v>
      </c>
      <c r="J39" s="36"/>
      <c r="K39" s="36"/>
      <c r="L39" s="36"/>
      <c r="M39" s="36"/>
    </row>
    <row r="40" ht="15.25" spans="1:13">
      <c r="A40" t="s">
        <v>24</v>
      </c>
      <c r="B40" s="68">
        <v>43900</v>
      </c>
      <c r="C40" s="36">
        <v>80906</v>
      </c>
      <c r="D40" s="36">
        <v>41</v>
      </c>
      <c r="E40" s="36">
        <v>3123</v>
      </c>
      <c r="F40" s="36">
        <v>22</v>
      </c>
      <c r="G40" s="36">
        <v>58684</v>
      </c>
      <c r="H40" s="36">
        <v>19099</v>
      </c>
      <c r="I40" s="36">
        <v>5117</v>
      </c>
      <c r="J40" s="36"/>
      <c r="K40" s="36"/>
      <c r="L40" s="36"/>
      <c r="M40" s="36"/>
    </row>
    <row r="41" ht="15.25" spans="1:13">
      <c r="A41" t="s">
        <v>24</v>
      </c>
      <c r="B41" s="68">
        <v>43901</v>
      </c>
      <c r="C41" s="36">
        <v>80939</v>
      </c>
      <c r="D41" s="36">
        <v>33</v>
      </c>
      <c r="E41" s="36">
        <v>3140</v>
      </c>
      <c r="F41" s="36">
        <v>17</v>
      </c>
      <c r="G41" s="36">
        <v>60210</v>
      </c>
      <c r="H41" s="36">
        <v>17589</v>
      </c>
      <c r="I41" s="36">
        <v>4800</v>
      </c>
      <c r="J41" s="36">
        <v>56.1</v>
      </c>
      <c r="K41" s="36"/>
      <c r="L41" s="36"/>
      <c r="M41" s="36"/>
    </row>
    <row r="42" ht="15.25" spans="1:13">
      <c r="A42" t="s">
        <v>24</v>
      </c>
      <c r="B42" s="68">
        <v>43902</v>
      </c>
      <c r="C42" s="36">
        <v>80974</v>
      </c>
      <c r="D42" s="36">
        <v>35</v>
      </c>
      <c r="E42" s="36">
        <v>3162</v>
      </c>
      <c r="F42" s="36">
        <v>22</v>
      </c>
      <c r="G42" s="36">
        <v>61704</v>
      </c>
      <c r="H42" s="36">
        <v>16108</v>
      </c>
      <c r="I42" s="36">
        <v>4498</v>
      </c>
      <c r="J42" s="36">
        <v>56.1</v>
      </c>
      <c r="K42" s="36"/>
      <c r="L42" s="36"/>
      <c r="M42" s="36"/>
    </row>
    <row r="43" ht="15.25" spans="1:13">
      <c r="A43" t="s">
        <v>24</v>
      </c>
      <c r="B43" s="68">
        <v>43903</v>
      </c>
      <c r="C43" s="36">
        <v>80985</v>
      </c>
      <c r="D43" s="36">
        <v>11</v>
      </c>
      <c r="E43" s="36">
        <v>3173</v>
      </c>
      <c r="F43" s="36">
        <v>11</v>
      </c>
      <c r="G43" s="36">
        <v>62948</v>
      </c>
      <c r="H43" s="36">
        <v>14864</v>
      </c>
      <c r="I43" s="36">
        <v>4263</v>
      </c>
      <c r="J43" s="36">
        <v>56.1</v>
      </c>
      <c r="K43" s="36"/>
      <c r="L43" s="36"/>
      <c r="M43" s="36"/>
    </row>
    <row r="44" ht="15.25" spans="1:13">
      <c r="A44" t="s">
        <v>24</v>
      </c>
      <c r="B44" s="68">
        <v>43904</v>
      </c>
      <c r="C44" s="36">
        <v>81009</v>
      </c>
      <c r="D44" s="36">
        <v>24</v>
      </c>
      <c r="E44" s="36">
        <v>3182</v>
      </c>
      <c r="F44" s="36">
        <v>9</v>
      </c>
      <c r="G44" s="36">
        <v>64259</v>
      </c>
      <c r="H44" s="36">
        <v>13568</v>
      </c>
      <c r="I44" s="36">
        <v>4024</v>
      </c>
      <c r="J44" s="36">
        <v>56.1</v>
      </c>
      <c r="K44" s="36"/>
      <c r="L44" s="36"/>
      <c r="M44" s="36"/>
    </row>
    <row r="45" ht="15.25" spans="1:13">
      <c r="A45" t="s">
        <v>24</v>
      </c>
      <c r="B45" s="68">
        <v>43905</v>
      </c>
      <c r="C45" s="36">
        <v>81028</v>
      </c>
      <c r="D45" s="36">
        <v>19</v>
      </c>
      <c r="E45" s="36">
        <v>3194</v>
      </c>
      <c r="F45" s="36">
        <v>12</v>
      </c>
      <c r="G45" s="36">
        <v>65689</v>
      </c>
      <c r="H45" s="36">
        <v>12145</v>
      </c>
      <c r="I45" s="36">
        <v>3614</v>
      </c>
      <c r="J45" s="36">
        <v>56.2</v>
      </c>
      <c r="K45" s="36"/>
      <c r="L45" s="36"/>
      <c r="M45" s="36"/>
    </row>
    <row r="46" ht="15.25" spans="1:13">
      <c r="A46" t="s">
        <v>24</v>
      </c>
      <c r="B46" s="68">
        <v>43906</v>
      </c>
      <c r="C46" s="36">
        <v>81070</v>
      </c>
      <c r="D46" s="36">
        <v>42</v>
      </c>
      <c r="E46" s="36">
        <v>3204</v>
      </c>
      <c r="F46" s="36">
        <v>10</v>
      </c>
      <c r="G46" s="36">
        <v>67045</v>
      </c>
      <c r="H46" s="36">
        <v>10821</v>
      </c>
      <c r="I46" s="36">
        <v>3230</v>
      </c>
      <c r="J46" s="36">
        <v>56.2</v>
      </c>
      <c r="K46" s="36"/>
      <c r="L46" s="36"/>
      <c r="M46" s="36"/>
    </row>
    <row r="47" ht="15.25" spans="1:13">
      <c r="A47" t="s">
        <v>24</v>
      </c>
      <c r="B47" s="68">
        <v>43907</v>
      </c>
      <c r="C47" s="36">
        <v>81113</v>
      </c>
      <c r="D47" s="36">
        <v>43</v>
      </c>
      <c r="E47" s="36">
        <v>3218</v>
      </c>
      <c r="F47" s="36">
        <v>14</v>
      </c>
      <c r="G47" s="36">
        <v>67930</v>
      </c>
      <c r="H47" s="36">
        <v>9965</v>
      </c>
      <c r="I47" s="36">
        <v>3230</v>
      </c>
      <c r="J47" s="36">
        <v>56.2</v>
      </c>
      <c r="K47" s="36"/>
      <c r="L47" s="36"/>
      <c r="M47" s="36"/>
    </row>
    <row r="48" ht="15.25" spans="1:13">
      <c r="A48" t="s">
        <v>24</v>
      </c>
      <c r="B48" s="68">
        <v>43908</v>
      </c>
      <c r="C48" s="36">
        <v>81139</v>
      </c>
      <c r="D48" s="36">
        <v>26</v>
      </c>
      <c r="E48" s="36">
        <v>3231</v>
      </c>
      <c r="F48" s="36">
        <v>13</v>
      </c>
      <c r="G48" s="36">
        <v>68835</v>
      </c>
      <c r="H48" s="36">
        <v>9073</v>
      </c>
      <c r="I48" s="36">
        <v>3230</v>
      </c>
      <c r="J48" s="36">
        <v>56.2</v>
      </c>
      <c r="K48" s="36"/>
      <c r="L48" s="36"/>
      <c r="M48" s="36"/>
    </row>
    <row r="49" ht="15.25" spans="1:13">
      <c r="A49" t="s">
        <v>24</v>
      </c>
      <c r="B49" s="68">
        <v>43909</v>
      </c>
      <c r="C49" s="36">
        <v>81204</v>
      </c>
      <c r="D49" s="36">
        <v>65</v>
      </c>
      <c r="E49" s="36">
        <v>3242</v>
      </c>
      <c r="F49" s="36">
        <v>11</v>
      </c>
      <c r="G49" s="36">
        <v>69739</v>
      </c>
      <c r="H49" s="36">
        <v>8223</v>
      </c>
      <c r="I49" s="36">
        <v>2626</v>
      </c>
      <c r="J49" s="36">
        <v>56</v>
      </c>
      <c r="K49" s="36"/>
      <c r="L49" s="36"/>
      <c r="M49" s="36"/>
    </row>
    <row r="50" ht="15.25" spans="1:13">
      <c r="A50" t="s">
        <v>24</v>
      </c>
      <c r="B50" s="68">
        <v>43910</v>
      </c>
      <c r="C50" s="36">
        <v>81261</v>
      </c>
      <c r="D50" s="36">
        <v>57</v>
      </c>
      <c r="E50" s="36">
        <v>3250</v>
      </c>
      <c r="F50" s="36">
        <v>8</v>
      </c>
      <c r="G50" s="36">
        <v>70554</v>
      </c>
      <c r="H50" s="36">
        <v>7457</v>
      </c>
      <c r="I50" s="36">
        <v>2278</v>
      </c>
      <c r="J50" s="36">
        <v>56</v>
      </c>
      <c r="K50" s="36"/>
      <c r="L50" s="36"/>
      <c r="M50" s="36"/>
    </row>
    <row r="51" ht="15.25" spans="1:13">
      <c r="A51" t="s">
        <v>24</v>
      </c>
      <c r="B51" s="68">
        <v>43911</v>
      </c>
      <c r="C51" s="36">
        <v>81451</v>
      </c>
      <c r="D51" s="36">
        <v>190</v>
      </c>
      <c r="E51" s="36">
        <v>3261</v>
      </c>
      <c r="F51" s="36">
        <v>11</v>
      </c>
      <c r="G51" s="36">
        <v>71876</v>
      </c>
      <c r="H51" s="36">
        <v>6314</v>
      </c>
      <c r="I51" s="36">
        <v>1931</v>
      </c>
      <c r="J51" s="36">
        <v>56</v>
      </c>
      <c r="K51" s="36"/>
      <c r="L51" s="36"/>
      <c r="M51" s="36"/>
    </row>
    <row r="52" ht="15.25" spans="1:13">
      <c r="A52" t="s">
        <v>24</v>
      </c>
      <c r="B52" s="68">
        <v>43912</v>
      </c>
      <c r="C52" s="36">
        <v>81452</v>
      </c>
      <c r="D52" s="36">
        <v>1</v>
      </c>
      <c r="E52" s="36">
        <v>3261</v>
      </c>
      <c r="F52" s="36">
        <v>0</v>
      </c>
      <c r="G52" s="36">
        <v>71876</v>
      </c>
      <c r="H52" s="36">
        <v>6315</v>
      </c>
      <c r="I52" s="36">
        <v>1931</v>
      </c>
      <c r="J52" s="36">
        <v>56</v>
      </c>
      <c r="K52" s="36"/>
      <c r="L52" s="36"/>
      <c r="M52" s="36"/>
    </row>
    <row r="53" ht="15.25" spans="1:13">
      <c r="A53" t="s">
        <v>24</v>
      </c>
      <c r="B53" s="68">
        <v>43913</v>
      </c>
      <c r="C53" s="36">
        <v>81562</v>
      </c>
      <c r="D53" s="36">
        <v>110</v>
      </c>
      <c r="E53" s="36">
        <v>3267</v>
      </c>
      <c r="F53" s="36">
        <v>6</v>
      </c>
      <c r="G53" s="36">
        <v>72578</v>
      </c>
      <c r="H53" s="36">
        <v>5717</v>
      </c>
      <c r="I53" s="36">
        <v>1849</v>
      </c>
      <c r="J53" s="36">
        <v>56</v>
      </c>
      <c r="K53" s="36"/>
      <c r="L53" s="36"/>
      <c r="M53" s="36"/>
    </row>
    <row r="54" ht="15.25" spans="1:13">
      <c r="A54" t="s">
        <v>24</v>
      </c>
      <c r="B54" s="68">
        <v>43914</v>
      </c>
      <c r="C54" s="36">
        <v>81669</v>
      </c>
      <c r="D54" s="36">
        <v>107</v>
      </c>
      <c r="E54" s="36">
        <v>3276</v>
      </c>
      <c r="F54" s="36">
        <v>9</v>
      </c>
      <c r="G54" s="36">
        <v>72841</v>
      </c>
      <c r="H54" s="36">
        <v>5552</v>
      </c>
      <c r="I54" s="36">
        <v>1753</v>
      </c>
      <c r="J54" s="36">
        <v>56</v>
      </c>
      <c r="K54" s="36"/>
      <c r="L54" s="36"/>
      <c r="M54" s="36"/>
    </row>
    <row r="55" ht="15.25" spans="1:13">
      <c r="A55" t="s">
        <v>24</v>
      </c>
      <c r="B55" s="68">
        <v>43915</v>
      </c>
      <c r="C55" s="70">
        <v>81801</v>
      </c>
      <c r="D55" s="70">
        <v>132</v>
      </c>
      <c r="E55" s="70">
        <v>3283</v>
      </c>
      <c r="F55" s="70">
        <v>7</v>
      </c>
      <c r="G55" s="70">
        <v>73300</v>
      </c>
      <c r="H55" s="70">
        <v>5218</v>
      </c>
      <c r="I55" s="70">
        <v>1577</v>
      </c>
      <c r="J55" s="70">
        <v>56</v>
      </c>
      <c r="K55" s="70">
        <v>2</v>
      </c>
      <c r="L55" s="70"/>
      <c r="M55" s="70"/>
    </row>
    <row r="56" ht="15.25" spans="1:13">
      <c r="A56" t="s">
        <v>24</v>
      </c>
      <c r="B56" s="68">
        <v>43916</v>
      </c>
      <c r="C56" s="70">
        <v>81893</v>
      </c>
      <c r="D56" s="70">
        <v>92</v>
      </c>
      <c r="E56" s="70">
        <v>3287</v>
      </c>
      <c r="F56" s="70">
        <v>4</v>
      </c>
      <c r="G56" s="70">
        <v>73791</v>
      </c>
      <c r="H56" s="70">
        <v>4815</v>
      </c>
      <c r="I56" s="70">
        <v>1403</v>
      </c>
      <c r="J56" s="70">
        <v>56</v>
      </c>
      <c r="K56" s="70">
        <v>2</v>
      </c>
      <c r="L56" s="70"/>
      <c r="M56" s="70"/>
    </row>
    <row r="57" ht="15.25" spans="1:13">
      <c r="A57" t="s">
        <v>24</v>
      </c>
      <c r="B57" s="68">
        <v>43917</v>
      </c>
      <c r="C57" s="70">
        <v>82021</v>
      </c>
      <c r="D57" s="70">
        <v>128</v>
      </c>
      <c r="E57" s="70">
        <v>3293</v>
      </c>
      <c r="F57" s="70">
        <v>6</v>
      </c>
      <c r="G57" s="70">
        <v>74200</v>
      </c>
      <c r="H57" s="70">
        <v>4528</v>
      </c>
      <c r="I57" s="70">
        <v>1240</v>
      </c>
      <c r="J57" s="70">
        <v>56</v>
      </c>
      <c r="K57" s="70">
        <v>2</v>
      </c>
      <c r="L57" s="70"/>
      <c r="M57" s="70"/>
    </row>
    <row r="58" ht="15.25" spans="1:13">
      <c r="A58" t="s">
        <v>24</v>
      </c>
      <c r="B58" s="68">
        <v>43918</v>
      </c>
      <c r="C58" s="70">
        <v>82159</v>
      </c>
      <c r="D58" s="70">
        <v>138</v>
      </c>
      <c r="E58" s="70">
        <v>3298</v>
      </c>
      <c r="F58" s="70">
        <v>5</v>
      </c>
      <c r="G58" s="70">
        <v>74739</v>
      </c>
      <c r="H58" s="70">
        <v>4122</v>
      </c>
      <c r="I58" s="70">
        <v>1039</v>
      </c>
      <c r="J58" s="70">
        <v>57</v>
      </c>
      <c r="K58" s="70">
        <v>2</v>
      </c>
      <c r="L58" s="70"/>
      <c r="M58" s="70"/>
    </row>
    <row r="59" ht="15.25" spans="1:13">
      <c r="A59" t="s">
        <v>24</v>
      </c>
      <c r="B59" s="68">
        <v>43919</v>
      </c>
      <c r="C59" s="70">
        <v>82271</v>
      </c>
      <c r="D59" s="70">
        <v>112</v>
      </c>
      <c r="E59" s="70">
        <v>3301</v>
      </c>
      <c r="F59" s="70">
        <v>3</v>
      </c>
      <c r="G59" s="70">
        <v>75123</v>
      </c>
      <c r="H59" s="70">
        <v>3847</v>
      </c>
      <c r="I59" s="70">
        <v>891</v>
      </c>
      <c r="J59" s="70">
        <v>57</v>
      </c>
      <c r="K59" s="70">
        <v>2</v>
      </c>
      <c r="L59" s="70"/>
      <c r="M59" s="70"/>
    </row>
    <row r="60" ht="15.25" spans="1:13">
      <c r="A60" t="s">
        <v>24</v>
      </c>
      <c r="B60" s="68">
        <v>43920</v>
      </c>
      <c r="C60" s="70">
        <v>82415</v>
      </c>
      <c r="D60" s="70">
        <v>144</v>
      </c>
      <c r="E60" s="70">
        <v>3306</v>
      </c>
      <c r="F60" s="70">
        <v>5</v>
      </c>
      <c r="G60" s="70">
        <v>75615</v>
      </c>
      <c r="H60" s="70">
        <v>3494</v>
      </c>
      <c r="I60" s="70">
        <v>747</v>
      </c>
      <c r="J60" s="70">
        <v>57</v>
      </c>
      <c r="K60" s="70">
        <v>2</v>
      </c>
      <c r="L60" s="70"/>
      <c r="M60" s="70"/>
    </row>
    <row r="61" ht="15.25" spans="1:13">
      <c r="A61" t="s">
        <v>24</v>
      </c>
      <c r="B61" s="68">
        <v>43921</v>
      </c>
      <c r="C61" s="70">
        <v>82456</v>
      </c>
      <c r="D61" s="70">
        <v>41</v>
      </c>
      <c r="E61" s="70">
        <v>3313</v>
      </c>
      <c r="F61" s="70">
        <v>7</v>
      </c>
      <c r="G61" s="70">
        <v>75867</v>
      </c>
      <c r="H61" s="70">
        <v>3276</v>
      </c>
      <c r="I61" s="70">
        <v>638</v>
      </c>
      <c r="J61" s="70">
        <v>57</v>
      </c>
      <c r="K61" s="70">
        <v>2</v>
      </c>
      <c r="L61" s="70"/>
      <c r="M61" s="70"/>
    </row>
    <row r="62" ht="15.25" spans="1:13">
      <c r="A62" t="s">
        <v>24</v>
      </c>
      <c r="B62" s="68">
        <v>43922</v>
      </c>
      <c r="C62" s="70">
        <v>82595</v>
      </c>
      <c r="D62" s="70">
        <v>139</v>
      </c>
      <c r="E62" s="70">
        <v>3314</v>
      </c>
      <c r="F62" s="70">
        <v>1</v>
      </c>
      <c r="G62" s="70">
        <v>76229</v>
      </c>
      <c r="H62" s="70">
        <v>3052</v>
      </c>
      <c r="I62" s="70">
        <v>533</v>
      </c>
      <c r="J62" s="70">
        <v>57</v>
      </c>
      <c r="K62" s="70">
        <v>2</v>
      </c>
      <c r="L62" s="70"/>
      <c r="M62" s="70"/>
    </row>
    <row r="63" ht="15.25" spans="1:13">
      <c r="A63" t="s">
        <v>24</v>
      </c>
      <c r="B63" s="68">
        <v>43923</v>
      </c>
      <c r="C63" s="70">
        <v>82689</v>
      </c>
      <c r="D63" s="70">
        <v>94</v>
      </c>
      <c r="E63" s="70">
        <v>3321</v>
      </c>
      <c r="F63" s="70">
        <v>7</v>
      </c>
      <c r="G63" s="70">
        <v>76440</v>
      </c>
      <c r="H63" s="70">
        <v>2928</v>
      </c>
      <c r="I63" s="70">
        <v>471</v>
      </c>
      <c r="J63" s="70">
        <v>57</v>
      </c>
      <c r="K63" s="70">
        <v>2</v>
      </c>
      <c r="L63" s="70"/>
      <c r="M63" s="70"/>
    </row>
    <row r="64" ht="15.25" spans="1:13">
      <c r="A64" t="s">
        <v>24</v>
      </c>
      <c r="B64" s="68">
        <v>43924</v>
      </c>
      <c r="C64" s="70">
        <v>82771</v>
      </c>
      <c r="D64" s="70">
        <v>82</v>
      </c>
      <c r="E64" s="70">
        <v>3327</v>
      </c>
      <c r="F64" s="70">
        <v>6</v>
      </c>
      <c r="G64" s="70">
        <v>76622</v>
      </c>
      <c r="H64" s="70">
        <v>2822</v>
      </c>
      <c r="I64" s="70">
        <v>437</v>
      </c>
      <c r="J64" s="70">
        <v>57</v>
      </c>
      <c r="K64" s="70">
        <v>2</v>
      </c>
      <c r="L64" s="70"/>
      <c r="M64" s="70"/>
    </row>
    <row r="65" ht="15.25" spans="1:13">
      <c r="A65" t="s">
        <v>24</v>
      </c>
      <c r="B65" s="68">
        <v>43925</v>
      </c>
      <c r="C65" s="70">
        <v>82855</v>
      </c>
      <c r="D65" s="70">
        <v>84</v>
      </c>
      <c r="E65" s="70">
        <v>3331</v>
      </c>
      <c r="F65" s="70">
        <v>4</v>
      </c>
      <c r="G65" s="70">
        <v>76804</v>
      </c>
      <c r="H65" s="70">
        <v>2720</v>
      </c>
      <c r="I65" s="70">
        <v>387</v>
      </c>
      <c r="J65" s="70">
        <v>57</v>
      </c>
      <c r="K65" s="70">
        <v>2</v>
      </c>
      <c r="L65" s="70"/>
      <c r="M65" s="70"/>
    </row>
    <row r="66" ht="15.25" spans="1:13">
      <c r="A66" t="s">
        <v>24</v>
      </c>
      <c r="B66" s="68">
        <v>43926</v>
      </c>
      <c r="C66" s="70">
        <v>82899</v>
      </c>
      <c r="D66" s="70">
        <v>44</v>
      </c>
      <c r="E66" s="70">
        <v>3335</v>
      </c>
      <c r="F66" s="70">
        <v>4</v>
      </c>
      <c r="G66" s="70">
        <v>76988</v>
      </c>
      <c r="H66" s="70">
        <v>2576</v>
      </c>
      <c r="I66" s="70">
        <v>339</v>
      </c>
      <c r="J66" s="70">
        <v>57</v>
      </c>
      <c r="K66" s="70">
        <v>2</v>
      </c>
      <c r="L66" s="70"/>
      <c r="M66" s="70"/>
    </row>
    <row r="67" ht="15.25" spans="1:13">
      <c r="A67" t="s">
        <v>24</v>
      </c>
      <c r="B67" s="68">
        <v>43927</v>
      </c>
      <c r="C67" s="70">
        <v>82966</v>
      </c>
      <c r="D67" s="70">
        <v>67</v>
      </c>
      <c r="E67" s="70">
        <v>3338</v>
      </c>
      <c r="F67" s="70">
        <v>3</v>
      </c>
      <c r="G67" s="70">
        <v>77234</v>
      </c>
      <c r="H67" s="70">
        <v>2394</v>
      </c>
      <c r="I67" s="70">
        <v>303</v>
      </c>
      <c r="J67" s="70">
        <v>57</v>
      </c>
      <c r="K67" s="70">
        <v>2</v>
      </c>
      <c r="L67" s="70"/>
      <c r="M67" s="70"/>
    </row>
    <row r="68" ht="15.25" spans="1:13">
      <c r="A68" t="s">
        <v>24</v>
      </c>
      <c r="B68" s="68">
        <v>43928</v>
      </c>
      <c r="C68" s="47">
        <v>83040</v>
      </c>
      <c r="D68" s="47">
        <v>74</v>
      </c>
      <c r="E68" s="47">
        <v>3340</v>
      </c>
      <c r="F68" s="47">
        <v>2</v>
      </c>
      <c r="G68" s="47">
        <v>77361</v>
      </c>
      <c r="H68" s="47">
        <v>2339</v>
      </c>
      <c r="I68" s="47">
        <v>277</v>
      </c>
      <c r="J68" s="47">
        <v>57</v>
      </c>
      <c r="K68" s="47">
        <v>2</v>
      </c>
      <c r="L68" s="47"/>
      <c r="M68" s="47"/>
    </row>
    <row r="69" ht="15.25" spans="1:13">
      <c r="A69" t="s">
        <v>24</v>
      </c>
      <c r="B69" s="68">
        <v>43929</v>
      </c>
      <c r="C69" s="40">
        <v>83096</v>
      </c>
      <c r="D69" s="40">
        <v>56</v>
      </c>
      <c r="E69" s="40">
        <v>3340</v>
      </c>
      <c r="F69" s="40">
        <v>0</v>
      </c>
      <c r="G69" s="40">
        <v>77474</v>
      </c>
      <c r="H69" s="40">
        <v>2282</v>
      </c>
      <c r="I69" s="40">
        <v>224</v>
      </c>
      <c r="J69" s="40">
        <v>57</v>
      </c>
      <c r="K69" s="40">
        <v>2</v>
      </c>
      <c r="L69" s="40"/>
      <c r="M69" s="40"/>
    </row>
    <row r="70" ht="15.25" spans="1:13">
      <c r="A70" t="s">
        <v>24</v>
      </c>
      <c r="B70" s="68">
        <v>43930</v>
      </c>
      <c r="C70" s="40">
        <v>83187</v>
      </c>
      <c r="D70" s="40">
        <v>91</v>
      </c>
      <c r="E70" s="40">
        <v>3342</v>
      </c>
      <c r="F70" s="40">
        <v>2</v>
      </c>
      <c r="G70" s="40">
        <v>77620</v>
      </c>
      <c r="H70" s="40">
        <v>2225</v>
      </c>
      <c r="I70" s="40">
        <v>204</v>
      </c>
      <c r="J70" s="40">
        <v>57</v>
      </c>
      <c r="K70" s="40">
        <v>2</v>
      </c>
      <c r="L70" s="40"/>
      <c r="M70" s="40"/>
    </row>
    <row r="71" ht="15.25" spans="1:13">
      <c r="A71" t="s">
        <v>24</v>
      </c>
      <c r="B71" s="68">
        <v>43931</v>
      </c>
      <c r="C71" s="40">
        <v>83264</v>
      </c>
      <c r="D71" s="40">
        <v>77</v>
      </c>
      <c r="E71" s="40">
        <v>3344</v>
      </c>
      <c r="F71" s="40">
        <v>2</v>
      </c>
      <c r="G71" s="40">
        <v>77753</v>
      </c>
      <c r="H71" s="40">
        <v>2167</v>
      </c>
      <c r="I71" s="40">
        <v>191</v>
      </c>
      <c r="J71" s="40">
        <v>57</v>
      </c>
      <c r="K71" s="40">
        <v>2</v>
      </c>
      <c r="L71" s="40"/>
      <c r="M71" s="40"/>
    </row>
    <row r="72" ht="15.25" spans="1:13">
      <c r="A72" t="s">
        <v>24</v>
      </c>
      <c r="B72" s="68">
        <v>43932</v>
      </c>
      <c r="C72" s="40">
        <v>83324</v>
      </c>
      <c r="D72" s="40">
        <v>60</v>
      </c>
      <c r="E72" s="40">
        <v>3346</v>
      </c>
      <c r="F72" s="40">
        <v>2</v>
      </c>
      <c r="G72" s="40">
        <v>77865</v>
      </c>
      <c r="H72" s="40">
        <v>2113</v>
      </c>
      <c r="I72" s="40">
        <v>160</v>
      </c>
      <c r="J72" s="40">
        <v>57</v>
      </c>
      <c r="K72" s="40">
        <v>2</v>
      </c>
      <c r="L72" s="40"/>
      <c r="M72" s="40"/>
    </row>
    <row r="73" ht="15.25" spans="1:13">
      <c r="A73" t="s">
        <v>24</v>
      </c>
      <c r="B73" s="68">
        <v>43933</v>
      </c>
      <c r="C73" s="40">
        <v>83384</v>
      </c>
      <c r="D73" s="40">
        <v>60</v>
      </c>
      <c r="E73" s="40">
        <v>3349</v>
      </c>
      <c r="F73" s="40">
        <v>3</v>
      </c>
      <c r="G73" s="40">
        <v>77970</v>
      </c>
      <c r="H73" s="40">
        <v>2065</v>
      </c>
      <c r="I73" s="40">
        <v>156</v>
      </c>
      <c r="J73" s="40">
        <v>57</v>
      </c>
      <c r="K73" s="40">
        <v>2</v>
      </c>
      <c r="L73" s="40"/>
      <c r="M73" s="40"/>
    </row>
    <row r="74" ht="15.25" spans="1:13">
      <c r="A74" t="s">
        <v>24</v>
      </c>
      <c r="B74" s="68">
        <v>43934</v>
      </c>
      <c r="C74" s="40">
        <v>83490</v>
      </c>
      <c r="D74" s="40">
        <v>106</v>
      </c>
      <c r="E74" s="40">
        <v>3349</v>
      </c>
      <c r="F74" s="40">
        <v>0</v>
      </c>
      <c r="G74" s="40">
        <v>78054</v>
      </c>
      <c r="H74" s="40">
        <v>2087</v>
      </c>
      <c r="I74" s="40">
        <v>153</v>
      </c>
      <c r="J74" s="40">
        <v>57</v>
      </c>
      <c r="K74" s="40">
        <v>2</v>
      </c>
      <c r="L74" s="40"/>
      <c r="M74" s="40"/>
    </row>
    <row r="75" ht="15.25" spans="1:13">
      <c r="A75" t="s">
        <v>24</v>
      </c>
      <c r="B75" s="68">
        <v>43935</v>
      </c>
      <c r="C75" s="40">
        <v>83608</v>
      </c>
      <c r="D75" s="40">
        <v>118</v>
      </c>
      <c r="E75" s="40">
        <v>3351</v>
      </c>
      <c r="F75" s="40">
        <v>2</v>
      </c>
      <c r="G75" s="40">
        <v>78184</v>
      </c>
      <c r="H75" s="40">
        <v>2073</v>
      </c>
      <c r="I75" s="40">
        <v>135</v>
      </c>
      <c r="J75" s="40">
        <v>57</v>
      </c>
      <c r="K75" s="40">
        <v>2</v>
      </c>
      <c r="L75" s="40"/>
      <c r="M75" s="40"/>
    </row>
    <row r="76" ht="15.25" spans="1:13">
      <c r="A76" t="s">
        <v>24</v>
      </c>
      <c r="B76" s="68">
        <v>43936</v>
      </c>
      <c r="C76" s="40">
        <v>83700</v>
      </c>
      <c r="D76" s="40">
        <v>92</v>
      </c>
      <c r="E76" s="40">
        <v>3351</v>
      </c>
      <c r="F76" s="40">
        <v>0</v>
      </c>
      <c r="G76" s="40">
        <v>78306</v>
      </c>
      <c r="H76" s="40">
        <v>2043</v>
      </c>
      <c r="I76" s="40">
        <v>130</v>
      </c>
      <c r="J76" s="40">
        <v>57</v>
      </c>
      <c r="K76" s="40">
        <v>2</v>
      </c>
      <c r="L76" s="40"/>
      <c r="M76" s="40"/>
    </row>
    <row r="77" ht="15.25" spans="1:13">
      <c r="A77" t="s">
        <v>24</v>
      </c>
      <c r="B77" s="68">
        <v>43937</v>
      </c>
      <c r="C77" s="40">
        <v>83752</v>
      </c>
      <c r="D77" s="40">
        <v>52</v>
      </c>
      <c r="E77" s="40">
        <v>3352</v>
      </c>
      <c r="F77" s="40">
        <v>1</v>
      </c>
      <c r="G77" s="40">
        <v>78427</v>
      </c>
      <c r="H77" s="40">
        <v>1973</v>
      </c>
      <c r="I77" s="40">
        <v>124</v>
      </c>
      <c r="J77" s="40">
        <v>57</v>
      </c>
      <c r="K77" s="40">
        <v>2</v>
      </c>
      <c r="L77" s="40"/>
      <c r="M77" s="40"/>
    </row>
    <row r="78" ht="15.25" spans="1:13">
      <c r="A78" t="s">
        <v>24</v>
      </c>
      <c r="B78" s="68">
        <v>43938</v>
      </c>
      <c r="C78" s="40">
        <v>83799</v>
      </c>
      <c r="D78" s="40">
        <v>47</v>
      </c>
      <c r="E78" s="40">
        <v>3352</v>
      </c>
      <c r="F78" s="40">
        <v>0</v>
      </c>
      <c r="G78" s="40">
        <v>78548</v>
      </c>
      <c r="H78" s="40">
        <v>1899</v>
      </c>
      <c r="I78" s="40">
        <v>105</v>
      </c>
      <c r="J78" s="40">
        <v>57</v>
      </c>
      <c r="K78" s="40">
        <v>2</v>
      </c>
      <c r="L78"/>
      <c r="M78"/>
    </row>
    <row r="79" ht="15.25" spans="1:13">
      <c r="A79" t="s">
        <v>24</v>
      </c>
      <c r="B79" s="68">
        <v>43939</v>
      </c>
      <c r="C79" s="40">
        <v>84154</v>
      </c>
      <c r="D79" s="40">
        <v>355</v>
      </c>
      <c r="E79" s="40">
        <v>4642</v>
      </c>
      <c r="F79" s="40">
        <v>1290</v>
      </c>
      <c r="G79" s="40">
        <v>78659</v>
      </c>
      <c r="H79" s="40">
        <v>853</v>
      </c>
      <c r="I79" s="40">
        <v>99</v>
      </c>
      <c r="J79" s="40">
        <v>57</v>
      </c>
      <c r="K79" s="40">
        <v>2</v>
      </c>
      <c r="L79"/>
      <c r="M79"/>
    </row>
    <row r="80" ht="15.25" spans="1:13">
      <c r="A80" t="s">
        <v>24</v>
      </c>
      <c r="B80" s="68">
        <v>43940</v>
      </c>
      <c r="C80" s="40">
        <v>84186</v>
      </c>
      <c r="D80" s="40">
        <v>32</v>
      </c>
      <c r="E80" s="40">
        <v>4642</v>
      </c>
      <c r="F80" s="40">
        <v>0</v>
      </c>
      <c r="G80" s="40">
        <v>77791</v>
      </c>
      <c r="H80" s="40">
        <v>1753</v>
      </c>
      <c r="I80" s="40">
        <v>95</v>
      </c>
      <c r="J80" s="40">
        <v>57</v>
      </c>
      <c r="K80" s="40">
        <v>2</v>
      </c>
      <c r="L80"/>
      <c r="M80"/>
    </row>
    <row r="81" ht="15.25" spans="1:13">
      <c r="A81" t="s">
        <v>24</v>
      </c>
      <c r="B81" s="68">
        <v>43941</v>
      </c>
      <c r="C81" s="40">
        <v>84226</v>
      </c>
      <c r="D81" s="40">
        <v>40</v>
      </c>
      <c r="E81" s="40">
        <v>4642</v>
      </c>
      <c r="F81" s="40">
        <v>0</v>
      </c>
      <c r="G81" s="40">
        <v>77870</v>
      </c>
      <c r="H81" s="40">
        <v>1714</v>
      </c>
      <c r="I81" s="40">
        <v>94</v>
      </c>
      <c r="J81" s="40">
        <v>57</v>
      </c>
      <c r="K81" s="40">
        <v>2</v>
      </c>
      <c r="L81"/>
      <c r="M81"/>
    </row>
    <row r="82" ht="15.25" spans="1:13">
      <c r="A82" t="s">
        <v>24</v>
      </c>
      <c r="B82" s="68">
        <v>43942</v>
      </c>
      <c r="C82" s="36">
        <v>84240</v>
      </c>
      <c r="D82" s="36">
        <v>14</v>
      </c>
      <c r="E82" s="36">
        <v>4642</v>
      </c>
      <c r="F82" s="36">
        <v>0</v>
      </c>
      <c r="G82" s="36">
        <v>77939</v>
      </c>
      <c r="H82" s="36">
        <v>1659</v>
      </c>
      <c r="I82" s="36">
        <v>90</v>
      </c>
      <c r="J82" s="36">
        <v>57</v>
      </c>
      <c r="K82" s="36">
        <v>2</v>
      </c>
      <c r="L82"/>
      <c r="M82"/>
    </row>
    <row r="83" ht="15.25" spans="1:13">
      <c r="A83" t="s">
        <v>24</v>
      </c>
      <c r="B83" s="68">
        <v>43943</v>
      </c>
      <c r="C83" s="36">
        <v>84258</v>
      </c>
      <c r="D83" s="36">
        <v>18</v>
      </c>
      <c r="E83" s="36">
        <v>4642</v>
      </c>
      <c r="F83" s="36">
        <v>0</v>
      </c>
      <c r="G83" s="36">
        <v>78014</v>
      </c>
      <c r="H83" s="36">
        <v>1602</v>
      </c>
      <c r="I83" s="36">
        <v>91</v>
      </c>
      <c r="J83" s="36">
        <v>57</v>
      </c>
      <c r="K83" s="36">
        <v>3</v>
      </c>
      <c r="L83"/>
      <c r="M83"/>
    </row>
    <row r="84" ht="15.25" spans="1:13">
      <c r="A84" t="s">
        <v>24</v>
      </c>
      <c r="B84" s="68">
        <v>43944</v>
      </c>
      <c r="C84" s="36">
        <v>84293</v>
      </c>
      <c r="D84" s="36">
        <v>35</v>
      </c>
      <c r="E84" s="36">
        <v>4642</v>
      </c>
      <c r="F84" s="36">
        <v>0</v>
      </c>
      <c r="G84" s="36">
        <v>78091</v>
      </c>
      <c r="H84" s="36">
        <v>1560</v>
      </c>
      <c r="I84" s="36">
        <v>87</v>
      </c>
      <c r="J84" s="36">
        <v>58</v>
      </c>
      <c r="K84" s="36">
        <v>3</v>
      </c>
      <c r="L84"/>
      <c r="M84"/>
    </row>
    <row r="85" ht="15.25" spans="1:13">
      <c r="A85" t="s">
        <v>24</v>
      </c>
      <c r="B85" s="68">
        <v>43945</v>
      </c>
      <c r="C85" s="36">
        <v>84306</v>
      </c>
      <c r="D85" s="36">
        <v>13</v>
      </c>
      <c r="E85" s="36">
        <v>4642</v>
      </c>
      <c r="F85" s="36">
        <v>0</v>
      </c>
      <c r="G85" s="36">
        <v>78186</v>
      </c>
      <c r="H85" s="36">
        <v>1478</v>
      </c>
      <c r="I85" s="36">
        <v>73</v>
      </c>
      <c r="J85" s="36">
        <v>58</v>
      </c>
      <c r="K85" s="36">
        <v>3</v>
      </c>
      <c r="L85"/>
      <c r="M85"/>
    </row>
    <row r="86" ht="15.25" spans="1:13">
      <c r="A86" t="s">
        <v>24</v>
      </c>
      <c r="B86" s="68">
        <v>43946</v>
      </c>
      <c r="C86" s="36">
        <v>84313</v>
      </c>
      <c r="D86" s="36">
        <v>7</v>
      </c>
      <c r="E86" s="36">
        <v>4642</v>
      </c>
      <c r="F86" s="36">
        <v>0</v>
      </c>
      <c r="G86" s="36">
        <v>78247</v>
      </c>
      <c r="H86" s="36">
        <v>1424</v>
      </c>
      <c r="I86" s="36">
        <v>67</v>
      </c>
      <c r="J86" s="36">
        <v>58</v>
      </c>
      <c r="K86" s="36">
        <v>3</v>
      </c>
      <c r="L86"/>
      <c r="M86"/>
    </row>
    <row r="87" ht="15.25" spans="1:13">
      <c r="A87" t="s">
        <v>24</v>
      </c>
      <c r="B87" s="68">
        <v>43947</v>
      </c>
      <c r="C87" s="36">
        <v>84328</v>
      </c>
      <c r="D87" s="36">
        <v>15</v>
      </c>
      <c r="E87" s="36">
        <v>4642</v>
      </c>
      <c r="F87" s="36">
        <v>0</v>
      </c>
      <c r="G87" s="36">
        <v>78401</v>
      </c>
      <c r="H87" s="36">
        <v>1285</v>
      </c>
      <c r="I87" s="36">
        <v>54</v>
      </c>
      <c r="J87" s="36">
        <v>58</v>
      </c>
      <c r="K87" s="36">
        <v>3</v>
      </c>
      <c r="L87"/>
      <c r="M87"/>
    </row>
    <row r="88" ht="15.25" spans="1:13">
      <c r="A88" t="s">
        <v>24</v>
      </c>
      <c r="B88" s="68">
        <v>43948</v>
      </c>
      <c r="C88" s="36">
        <v>84339</v>
      </c>
      <c r="D88" s="36">
        <v>11</v>
      </c>
      <c r="E88" s="36">
        <v>4642</v>
      </c>
      <c r="F88" s="36">
        <v>0</v>
      </c>
      <c r="G88" s="36">
        <v>78459</v>
      </c>
      <c r="H88" s="36">
        <v>1238</v>
      </c>
      <c r="I88" s="36">
        <v>56</v>
      </c>
      <c r="J88" s="36">
        <v>58</v>
      </c>
      <c r="K88" s="36">
        <v>3</v>
      </c>
      <c r="L88"/>
      <c r="M88"/>
    </row>
    <row r="89" ht="15.25" spans="1:13">
      <c r="A89" t="s">
        <v>24</v>
      </c>
      <c r="B89" s="68">
        <v>43949</v>
      </c>
      <c r="C89" s="36">
        <v>84342</v>
      </c>
      <c r="D89" s="36">
        <v>3</v>
      </c>
      <c r="E89" s="36">
        <v>4643</v>
      </c>
      <c r="F89" s="36">
        <v>1</v>
      </c>
      <c r="G89" s="36">
        <v>78583</v>
      </c>
      <c r="H89" s="36">
        <v>1116</v>
      </c>
      <c r="I89" s="36">
        <v>57</v>
      </c>
      <c r="J89" s="36">
        <v>58</v>
      </c>
      <c r="K89" s="36">
        <v>3</v>
      </c>
      <c r="L89"/>
      <c r="M89"/>
    </row>
    <row r="90" ht="15.25" spans="1:13">
      <c r="A90" t="s">
        <v>24</v>
      </c>
      <c r="B90" s="68">
        <v>43950</v>
      </c>
      <c r="C90" s="36">
        <v>84348</v>
      </c>
      <c r="D90" s="36">
        <v>6</v>
      </c>
      <c r="E90" s="36">
        <v>4643</v>
      </c>
      <c r="F90" s="36">
        <v>0</v>
      </c>
      <c r="G90" s="36">
        <v>78705</v>
      </c>
      <c r="H90" s="36">
        <v>1000</v>
      </c>
      <c r="I90" s="36">
        <v>55</v>
      </c>
      <c r="J90" s="36">
        <v>58</v>
      </c>
      <c r="K90" s="36">
        <v>3</v>
      </c>
      <c r="L90"/>
      <c r="M90"/>
    </row>
    <row r="91" ht="15.25" spans="1:13">
      <c r="A91" t="s">
        <v>24</v>
      </c>
      <c r="B91" s="68">
        <v>43951</v>
      </c>
      <c r="C91" s="36">
        <v>84370</v>
      </c>
      <c r="D91" s="36">
        <v>22</v>
      </c>
      <c r="E91" s="36">
        <v>4643</v>
      </c>
      <c r="F91" s="36">
        <v>0</v>
      </c>
      <c r="G91" s="36">
        <v>78753</v>
      </c>
      <c r="H91" s="36">
        <v>974</v>
      </c>
      <c r="I91" s="36">
        <v>55</v>
      </c>
      <c r="J91" s="36">
        <v>58</v>
      </c>
      <c r="K91" s="36">
        <v>3</v>
      </c>
      <c r="L91"/>
      <c r="M91"/>
    </row>
    <row r="92" ht="15.25" spans="1:13">
      <c r="A92" t="s">
        <v>24</v>
      </c>
      <c r="B92" s="68">
        <v>43952</v>
      </c>
      <c r="C92" s="36">
        <v>84374</v>
      </c>
      <c r="D92" s="36">
        <v>4</v>
      </c>
      <c r="E92" s="36">
        <v>4643</v>
      </c>
      <c r="F92" s="36">
        <v>0</v>
      </c>
      <c r="G92" s="36">
        <v>78813</v>
      </c>
      <c r="H92" s="36">
        <v>918</v>
      </c>
      <c r="I92" s="36">
        <v>46</v>
      </c>
      <c r="J92" s="36">
        <v>58</v>
      </c>
      <c r="K92" s="36">
        <v>3</v>
      </c>
      <c r="L92"/>
      <c r="M92"/>
    </row>
    <row r="93" ht="15.25" spans="1:13">
      <c r="A93" t="s">
        <v>24</v>
      </c>
      <c r="B93" s="68">
        <v>43953</v>
      </c>
      <c r="C93" s="36">
        <v>84388</v>
      </c>
      <c r="D93" s="36">
        <v>14</v>
      </c>
      <c r="E93" s="36">
        <v>4643</v>
      </c>
      <c r="F93" s="36">
        <v>0</v>
      </c>
      <c r="G93" s="36">
        <v>78862</v>
      </c>
      <c r="H93" s="36">
        <v>883</v>
      </c>
      <c r="I93" s="36">
        <v>43</v>
      </c>
      <c r="J93" s="36">
        <v>58</v>
      </c>
      <c r="K93" s="36">
        <v>3</v>
      </c>
      <c r="L93" s="36"/>
      <c r="M93" s="36"/>
    </row>
    <row r="94" ht="15.25" spans="1:13">
      <c r="A94" t="s">
        <v>24</v>
      </c>
      <c r="B94" s="68">
        <v>43954</v>
      </c>
      <c r="C94" s="36">
        <v>84392</v>
      </c>
      <c r="D94" s="36">
        <v>4</v>
      </c>
      <c r="E94" s="36">
        <v>4643</v>
      </c>
      <c r="F94" s="36">
        <v>0</v>
      </c>
      <c r="G94" s="36">
        <v>78910</v>
      </c>
      <c r="H94" s="36">
        <v>839</v>
      </c>
      <c r="I94" s="36">
        <v>42</v>
      </c>
      <c r="J94" s="36">
        <v>58</v>
      </c>
      <c r="K94" s="36">
        <v>3</v>
      </c>
      <c r="L94" s="36"/>
      <c r="M94" s="36"/>
    </row>
    <row r="95" ht="15.25" spans="1:13">
      <c r="A95" t="s">
        <v>24</v>
      </c>
      <c r="B95" s="68">
        <v>43955</v>
      </c>
      <c r="C95" s="36">
        <f>Sheet1!AQI96</f>
        <v>84394</v>
      </c>
      <c r="D95" s="36">
        <f>Sheet1!AQJ96</f>
        <v>2</v>
      </c>
      <c r="E95" s="36">
        <f>Sheet1!AQK96</f>
        <v>4643</v>
      </c>
      <c r="F95" s="36">
        <f>Sheet1!AQL96</f>
        <v>0</v>
      </c>
      <c r="G95" s="36">
        <f>Sheet1!AQM96</f>
        <v>78963</v>
      </c>
      <c r="H95" s="36">
        <f>Sheet1!AQN96</f>
        <v>788</v>
      </c>
      <c r="I95" s="36">
        <f>Sheet1!AQO96</f>
        <v>38</v>
      </c>
      <c r="J95" s="36">
        <f>Sheet1!AQP96</f>
        <v>58</v>
      </c>
      <c r="K95" s="36">
        <f>Sheet1!AQQ96</f>
        <v>3</v>
      </c>
      <c r="L95" s="36"/>
      <c r="M95" s="36"/>
    </row>
    <row r="96" ht="15.25" spans="1:13">
      <c r="A96" t="s">
        <v>24</v>
      </c>
      <c r="B96" s="68">
        <v>43956</v>
      </c>
      <c r="C96" s="36">
        <f>Sheet1!AQI97</f>
        <v>84404</v>
      </c>
      <c r="D96" s="36">
        <f>Sheet1!AQJ97</f>
        <v>10</v>
      </c>
      <c r="E96" s="36">
        <f>Sheet1!AQK97</f>
        <v>4643</v>
      </c>
      <c r="F96" s="36">
        <f>Sheet1!AQL97</f>
        <v>0</v>
      </c>
      <c r="G96" s="36">
        <f>Sheet1!AQM97</f>
        <v>79039</v>
      </c>
      <c r="H96" s="36">
        <f>Sheet1!AQN97</f>
        <v>722</v>
      </c>
      <c r="I96" s="36">
        <f>Sheet1!AQO97</f>
        <v>35</v>
      </c>
      <c r="J96" s="36">
        <f>Sheet1!AQP97</f>
        <v>58</v>
      </c>
      <c r="K96" s="36">
        <f>Sheet1!AQQ97</f>
        <v>3</v>
      </c>
      <c r="L96" s="36"/>
      <c r="M96" s="36"/>
    </row>
    <row r="97" ht="15.25" spans="1:13">
      <c r="A97" t="s">
        <v>24</v>
      </c>
      <c r="B97" s="68">
        <v>43957</v>
      </c>
      <c r="C97" s="36">
        <f>Sheet1!AQI98</f>
        <v>84405</v>
      </c>
      <c r="D97" s="36">
        <f>Sheet1!AQJ98</f>
        <v>1</v>
      </c>
      <c r="E97" s="36">
        <f>Sheet1!AQK98</f>
        <v>4643</v>
      </c>
      <c r="F97" s="36">
        <f>Sheet1!AQL98</f>
        <v>0</v>
      </c>
      <c r="G97" s="36">
        <f>Sheet1!AQM98</f>
        <v>79146</v>
      </c>
      <c r="H97" s="36">
        <f>Sheet1!AQN98</f>
        <v>616</v>
      </c>
      <c r="I97" s="36">
        <f>Sheet1!AQO98</f>
        <v>31</v>
      </c>
      <c r="J97" s="36">
        <f>Sheet1!AQP98</f>
        <v>58</v>
      </c>
      <c r="K97" s="36">
        <f>Sheet1!AQQ98</f>
        <v>3</v>
      </c>
      <c r="L97" s="36"/>
      <c r="M97" s="36"/>
    </row>
    <row r="98" ht="15.25" spans="1:13">
      <c r="A98" t="s">
        <v>24</v>
      </c>
      <c r="B98" s="68">
        <v>43958</v>
      </c>
      <c r="C98" s="36">
        <f>Sheet1!AQI99</f>
        <v>84408</v>
      </c>
      <c r="D98" s="36">
        <f>Sheet1!AQJ99</f>
        <v>3</v>
      </c>
      <c r="E98" s="36">
        <f>Sheet1!AQK99</f>
        <v>4643</v>
      </c>
      <c r="F98" s="36">
        <f>Sheet1!AQL99</f>
        <v>0</v>
      </c>
      <c r="G98" s="36">
        <f>Sheet1!AQM99</f>
        <v>79221</v>
      </c>
      <c r="H98" s="36">
        <f>Sheet1!AQN99</f>
        <v>544</v>
      </c>
      <c r="I98" s="36">
        <f>Sheet1!AQO99</f>
        <v>29</v>
      </c>
      <c r="J98" s="36">
        <f>Sheet1!AQP99</f>
        <v>58</v>
      </c>
      <c r="K98" s="36">
        <f>Sheet1!AQQ99</f>
        <v>3</v>
      </c>
      <c r="L98" s="36"/>
      <c r="M98" s="36"/>
    </row>
    <row r="99" ht="15.25" spans="1:13">
      <c r="A99" t="s">
        <v>24</v>
      </c>
      <c r="B99" s="68">
        <v>43959</v>
      </c>
      <c r="C99" s="36">
        <f>Sheet1!AQI100</f>
        <v>84415</v>
      </c>
      <c r="D99" s="36">
        <f>Sheet1!AQJ100</f>
        <v>7</v>
      </c>
      <c r="E99" s="36">
        <f>Sheet1!AQK100</f>
        <v>4643</v>
      </c>
      <c r="F99" s="36">
        <f>Sheet1!AQL100</f>
        <v>0</v>
      </c>
      <c r="G99" s="36">
        <f>Sheet1!AQM100</f>
        <v>79288</v>
      </c>
      <c r="H99" s="36">
        <f>Sheet1!AQN100</f>
        <v>484</v>
      </c>
      <c r="I99" s="36">
        <f>Sheet1!AQO100</f>
        <v>25</v>
      </c>
      <c r="J99" s="36">
        <f>Sheet1!AQP100</f>
        <v>58</v>
      </c>
      <c r="K99" s="36">
        <f>Sheet1!AQQ100</f>
        <v>3</v>
      </c>
      <c r="L99" s="36"/>
      <c r="M99" s="36"/>
    </row>
    <row r="100" ht="15.25" spans="1:13">
      <c r="A100" t="s">
        <v>24</v>
      </c>
      <c r="B100" s="68">
        <v>43960</v>
      </c>
      <c r="C100" s="36">
        <f>Sheet1!AQI101</f>
        <v>84416</v>
      </c>
      <c r="D100" s="36">
        <f>Sheet1!AQJ101</f>
        <v>1</v>
      </c>
      <c r="E100" s="36">
        <f>Sheet1!AQK101</f>
        <v>4643</v>
      </c>
      <c r="F100" s="36">
        <f>Sheet1!AQL101</f>
        <v>0</v>
      </c>
      <c r="G100" s="36">
        <f>Sheet1!AQM101</f>
        <v>79348</v>
      </c>
      <c r="H100" s="36">
        <f>Sheet1!AQN101</f>
        <v>425</v>
      </c>
      <c r="I100" s="36">
        <f>Sheet1!AQO101</f>
        <v>20</v>
      </c>
      <c r="J100" s="36">
        <f>Sheet1!AQP101</f>
        <v>58</v>
      </c>
      <c r="K100" s="36">
        <f>Sheet1!AQQ101</f>
        <v>3</v>
      </c>
      <c r="L100" s="36"/>
      <c r="M100" s="36"/>
    </row>
    <row r="101" ht="15.25" spans="1:13">
      <c r="A101" t="s">
        <v>24</v>
      </c>
      <c r="B101" s="68">
        <v>43961</v>
      </c>
      <c r="C101" s="36">
        <f>Sheet1!AQI102</f>
        <v>84417</v>
      </c>
      <c r="D101" s="36">
        <f>Sheet1!AQJ102</f>
        <v>1</v>
      </c>
      <c r="E101" s="36">
        <f>Sheet1!AQK102</f>
        <v>4643</v>
      </c>
      <c r="F101" s="36">
        <f>Sheet1!AQL102</f>
        <v>0</v>
      </c>
      <c r="G101" s="36">
        <f>Sheet1!AQM102</f>
        <v>79414</v>
      </c>
      <c r="H101" s="36">
        <f>Sheet1!AQN102</f>
        <v>360</v>
      </c>
      <c r="I101" s="36">
        <f>Sheet1!AQO102</f>
        <v>17</v>
      </c>
      <c r="J101" s="36">
        <f>Sheet1!AQP102</f>
        <v>58</v>
      </c>
      <c r="K101" s="36">
        <f>Sheet1!AQQ102</f>
        <v>3</v>
      </c>
      <c r="L101" s="36"/>
      <c r="M101" s="36"/>
    </row>
    <row r="102" ht="15.25" spans="1:13">
      <c r="A102" t="s">
        <v>24</v>
      </c>
      <c r="B102" s="68">
        <v>43962</v>
      </c>
      <c r="C102" s="36">
        <f>Sheet1!AQI103</f>
        <v>84434</v>
      </c>
      <c r="D102" s="36">
        <f>Sheet1!AQJ103</f>
        <v>17</v>
      </c>
      <c r="E102" s="36">
        <f>Sheet1!AQK103</f>
        <v>4643</v>
      </c>
      <c r="F102" s="36">
        <f>Sheet1!AQL103</f>
        <v>0</v>
      </c>
      <c r="G102" s="36">
        <f>Sheet1!AQM103</f>
        <v>79508</v>
      </c>
      <c r="H102" s="36">
        <f>Sheet1!AQN103</f>
        <v>283</v>
      </c>
      <c r="I102" s="36">
        <f>Sheet1!AQO103</f>
        <v>15</v>
      </c>
      <c r="J102" s="36">
        <f>Sheet1!AQP103</f>
        <v>58</v>
      </c>
      <c r="K102" s="36">
        <f>Sheet1!AQQ103</f>
        <v>3</v>
      </c>
      <c r="L102" s="36"/>
      <c r="M102" s="36"/>
    </row>
    <row r="103" ht="15.25" spans="1:13">
      <c r="A103" t="s">
        <v>24</v>
      </c>
      <c r="B103" s="68">
        <v>43963</v>
      </c>
      <c r="C103" s="36">
        <f>Sheet1!AQI104</f>
        <v>84451</v>
      </c>
      <c r="D103" s="36">
        <f>Sheet1!AQJ104</f>
        <v>17</v>
      </c>
      <c r="E103" s="36">
        <f>Sheet1!AQK104</f>
        <v>4644</v>
      </c>
      <c r="F103" s="36">
        <f>Sheet1!AQL104</f>
        <v>1</v>
      </c>
      <c r="G103" s="36">
        <f>Sheet1!AQM104</f>
        <v>79537</v>
      </c>
      <c r="H103" s="36">
        <f>Sheet1!AQN104</f>
        <v>270</v>
      </c>
      <c r="I103" s="36">
        <f>Sheet1!AQO104</f>
        <v>11</v>
      </c>
      <c r="J103" s="36">
        <f>Sheet1!AQP104</f>
        <v>58</v>
      </c>
      <c r="K103" s="36">
        <f>Sheet1!AQQ104</f>
        <v>3</v>
      </c>
      <c r="L103" s="36"/>
      <c r="M103" s="36"/>
    </row>
    <row r="104" ht="15.25" spans="1:13">
      <c r="A104" t="s">
        <v>24</v>
      </c>
      <c r="B104" s="68">
        <v>43964</v>
      </c>
      <c r="C104" s="36">
        <f>Sheet1!AQI105</f>
        <v>84452</v>
      </c>
      <c r="D104" s="36">
        <f>Sheet1!AQJ105</f>
        <v>1</v>
      </c>
      <c r="E104" s="36">
        <f>Sheet1!AQK105</f>
        <v>4644</v>
      </c>
      <c r="F104" s="36">
        <f>Sheet1!AQL105</f>
        <v>0</v>
      </c>
      <c r="G104" s="36">
        <f>Sheet1!AQM105</f>
        <v>79576</v>
      </c>
      <c r="H104" s="36">
        <f>Sheet1!AQN105</f>
        <v>232</v>
      </c>
      <c r="I104" s="36">
        <f>Sheet1!AQO105</f>
        <v>12</v>
      </c>
      <c r="J104" s="36">
        <f>Sheet1!AQP105</f>
        <v>58</v>
      </c>
      <c r="K104" s="36">
        <f>Sheet1!AQQ105</f>
        <v>3</v>
      </c>
      <c r="L104" s="36"/>
      <c r="M104" s="36"/>
    </row>
    <row r="105" ht="15.25" spans="1:13">
      <c r="A105" t="s">
        <v>24</v>
      </c>
      <c r="B105" s="68">
        <v>43965</v>
      </c>
      <c r="C105" s="36">
        <f>Sheet1!AQI106</f>
        <v>84462</v>
      </c>
      <c r="D105" s="36">
        <f>Sheet1!AQJ106</f>
        <v>10</v>
      </c>
      <c r="E105" s="36">
        <f>Sheet1!AQK106</f>
        <v>4644</v>
      </c>
      <c r="F105" s="36">
        <f>Sheet1!AQL106</f>
        <v>0</v>
      </c>
      <c r="G105" s="36">
        <f>Sheet1!AQM106</f>
        <v>79615</v>
      </c>
      <c r="H105" s="36">
        <f>Sheet1!AQN106</f>
        <v>203</v>
      </c>
      <c r="I105" s="36">
        <f>Sheet1!AQO106</f>
        <v>12</v>
      </c>
      <c r="J105" s="36">
        <f>Sheet1!AQP106</f>
        <v>58</v>
      </c>
      <c r="K105" s="36">
        <f>Sheet1!AQQ106</f>
        <v>3</v>
      </c>
      <c r="L105" s="36"/>
      <c r="M105" s="36"/>
    </row>
    <row r="106" ht="15.25" spans="1:13">
      <c r="A106" t="s">
        <v>24</v>
      </c>
      <c r="B106" s="68">
        <v>43966</v>
      </c>
      <c r="C106" s="36">
        <f>Sheet1!AQI107</f>
        <v>84466</v>
      </c>
      <c r="D106" s="36">
        <f>Sheet1!AQJ107</f>
        <v>4</v>
      </c>
      <c r="E106" s="36">
        <f>Sheet1!AQK107</f>
        <v>4644</v>
      </c>
      <c r="F106" s="36">
        <f>Sheet1!AQL107</f>
        <v>0</v>
      </c>
      <c r="G106" s="36">
        <f>Sheet1!AQM107</f>
        <v>79630</v>
      </c>
      <c r="H106" s="36">
        <f>Sheet1!AQN107</f>
        <v>192</v>
      </c>
      <c r="I106" s="36">
        <f>Sheet1!AQO107</f>
        <v>11</v>
      </c>
      <c r="J106" s="36">
        <f>Sheet1!AQP107</f>
        <v>58</v>
      </c>
      <c r="K106" s="36">
        <f>Sheet1!AQQ107</f>
        <v>3</v>
      </c>
      <c r="L106" s="36"/>
      <c r="M106" s="36"/>
    </row>
    <row r="107" ht="15.25" spans="1:13">
      <c r="A107" t="s">
        <v>24</v>
      </c>
      <c r="B107" s="68">
        <v>43967</v>
      </c>
      <c r="C107" s="36">
        <f>Sheet1!AQI108</f>
        <v>84471</v>
      </c>
      <c r="D107" s="36">
        <f>Sheet1!AQJ108</f>
        <v>5</v>
      </c>
      <c r="E107" s="36">
        <f>Sheet1!AQK108</f>
        <v>4644</v>
      </c>
      <c r="F107" s="36">
        <f>Sheet1!AQL108</f>
        <v>0</v>
      </c>
      <c r="G107" s="36">
        <f>Sheet1!AQM108</f>
        <v>79658</v>
      </c>
      <c r="H107" s="36">
        <f>Sheet1!AQN108</f>
        <v>169</v>
      </c>
      <c r="I107" s="36">
        <f>Sheet1!AQO108</f>
        <v>13</v>
      </c>
      <c r="J107" s="36">
        <f>Sheet1!AQP108</f>
        <v>58</v>
      </c>
      <c r="K107" s="36">
        <f>Sheet1!AQQ108</f>
        <v>3</v>
      </c>
      <c r="L107" s="36"/>
      <c r="M107" s="36"/>
    </row>
    <row r="108" ht="15.25" spans="1:13">
      <c r="A108" t="s">
        <v>24</v>
      </c>
      <c r="B108" s="68">
        <v>43968</v>
      </c>
      <c r="C108" s="36">
        <f>Sheet1!AQI109</f>
        <v>84479</v>
      </c>
      <c r="D108" s="36">
        <f>Sheet1!AQJ109</f>
        <v>8</v>
      </c>
      <c r="E108" s="36">
        <f>Sheet1!AQK109</f>
        <v>4644</v>
      </c>
      <c r="F108" s="36">
        <f>Sheet1!AQL109</f>
        <v>0</v>
      </c>
      <c r="G108" s="36">
        <f>Sheet1!AQM109</f>
        <v>79673</v>
      </c>
      <c r="H108" s="36">
        <f>Sheet1!AQN109</f>
        <v>162</v>
      </c>
      <c r="I108" s="36">
        <f>Sheet1!AQO109</f>
        <v>13</v>
      </c>
      <c r="J108" s="36">
        <f>Sheet1!AQP109</f>
        <v>58</v>
      </c>
      <c r="K108" s="36">
        <f>Sheet1!AQQ109</f>
        <v>3</v>
      </c>
      <c r="L108" s="36"/>
      <c r="M108" s="36"/>
    </row>
    <row r="109" ht="15.25" spans="1:13">
      <c r="A109" t="s">
        <v>24</v>
      </c>
      <c r="B109" s="68">
        <v>43969</v>
      </c>
      <c r="C109" s="36">
        <f>Sheet1!AQI110</f>
        <v>84488</v>
      </c>
      <c r="D109" s="36">
        <f>Sheet1!AQJ110</f>
        <v>9</v>
      </c>
      <c r="E109" s="36">
        <f>Sheet1!AQK110</f>
        <v>4644</v>
      </c>
      <c r="F109" s="36">
        <f>Sheet1!AQL110</f>
        <v>0</v>
      </c>
      <c r="G109" s="36">
        <f>Sheet1!AQM110</f>
        <v>79689</v>
      </c>
      <c r="H109" s="36">
        <f>Sheet1!AQN110</f>
        <v>155</v>
      </c>
      <c r="I109" s="36">
        <f>Sheet1!AQO110</f>
        <v>12</v>
      </c>
      <c r="J109" s="36">
        <f>Sheet1!AQP110</f>
        <v>58</v>
      </c>
      <c r="K109" s="36">
        <f>Sheet1!AQQ110</f>
        <v>3</v>
      </c>
      <c r="L109" s="36"/>
      <c r="M109" s="36"/>
    </row>
    <row r="110" ht="15.25" spans="1:13">
      <c r="A110" t="s">
        <v>24</v>
      </c>
      <c r="B110" s="68">
        <v>43970</v>
      </c>
      <c r="C110" s="36">
        <f>Sheet1!AQI111</f>
        <v>84495</v>
      </c>
      <c r="D110" s="36">
        <f>Sheet1!AQJ111</f>
        <v>7</v>
      </c>
      <c r="E110" s="36">
        <f>Sheet1!AQK111</f>
        <v>4645</v>
      </c>
      <c r="F110" s="36">
        <f>Sheet1!AQL111</f>
        <v>1</v>
      </c>
      <c r="G110" s="36">
        <f>Sheet1!AQM111</f>
        <v>79705</v>
      </c>
      <c r="H110" s="36">
        <f>Sheet1!AQN111</f>
        <v>145</v>
      </c>
      <c r="I110" s="36">
        <f>Sheet1!AQO111</f>
        <v>10</v>
      </c>
      <c r="J110" s="36">
        <f>Sheet1!AQP111</f>
        <v>58</v>
      </c>
      <c r="K110" s="36">
        <f>Sheet1!AQQ111</f>
        <v>3</v>
      </c>
      <c r="L110" s="36"/>
      <c r="M110" s="36"/>
    </row>
    <row r="111" ht="15.25" spans="1:13">
      <c r="A111" t="s">
        <v>24</v>
      </c>
      <c r="B111" s="68">
        <v>43971</v>
      </c>
      <c r="C111" s="36">
        <f>Sheet1!AQI112</f>
        <v>84501</v>
      </c>
      <c r="D111" s="36">
        <f>Sheet1!AQJ112</f>
        <v>6</v>
      </c>
      <c r="E111" s="36">
        <f>Sheet1!AQK112</f>
        <v>4645</v>
      </c>
      <c r="F111" s="36">
        <f>Sheet1!AQL112</f>
        <v>0</v>
      </c>
      <c r="G111" s="36">
        <f>Sheet1!AQM112</f>
        <v>79712</v>
      </c>
      <c r="H111" s="36">
        <f>Sheet1!AQN112</f>
        <v>144</v>
      </c>
      <c r="I111" s="36">
        <f>Sheet1!AQO112</f>
        <v>11</v>
      </c>
      <c r="J111" s="36">
        <f>Sheet1!AQP112</f>
        <v>58</v>
      </c>
      <c r="K111" s="36">
        <f>Sheet1!AQQ112</f>
        <v>3</v>
      </c>
      <c r="L111" s="36"/>
      <c r="M111" s="36"/>
    </row>
    <row r="112" ht="15.25" spans="1:13">
      <c r="A112" t="s">
        <v>24</v>
      </c>
      <c r="B112" s="68">
        <v>43972</v>
      </c>
      <c r="C112" s="36">
        <f>Sheet1!AQI113</f>
        <v>84506</v>
      </c>
      <c r="D112" s="36">
        <f>Sheet1!AQJ113</f>
        <v>5</v>
      </c>
      <c r="E112" s="36">
        <f>Sheet1!AQK113</f>
        <v>4645</v>
      </c>
      <c r="F112" s="36">
        <f>Sheet1!AQL113</f>
        <v>0</v>
      </c>
      <c r="G112" s="36">
        <f>Sheet1!AQM113</f>
        <v>79717</v>
      </c>
      <c r="H112" s="36">
        <f>Sheet1!AQN113</f>
        <v>144</v>
      </c>
      <c r="I112" s="36">
        <f>Sheet1!AQO113</f>
        <v>10</v>
      </c>
      <c r="J112" s="36">
        <f>Sheet1!AQP113</f>
        <v>58</v>
      </c>
      <c r="K112" s="36">
        <f>Sheet1!AQQ113</f>
        <v>3</v>
      </c>
      <c r="L112" s="36"/>
      <c r="M112" s="36"/>
    </row>
    <row r="113" ht="15.25" spans="1:13">
      <c r="A113" t="s">
        <v>24</v>
      </c>
      <c r="B113" s="68">
        <v>43973</v>
      </c>
      <c r="C113" s="36">
        <f>Sheet1!AQI114</f>
        <v>84517</v>
      </c>
      <c r="D113" s="36">
        <f>Sheet1!AQJ114</f>
        <v>11</v>
      </c>
      <c r="E113" s="36">
        <f>Sheet1!AQK114</f>
        <v>4645</v>
      </c>
      <c r="F113" s="36">
        <f>Sheet1!AQL114</f>
        <v>0</v>
      </c>
      <c r="G113" s="36">
        <f>Sheet1!AQM114</f>
        <v>79730</v>
      </c>
      <c r="H113" s="36">
        <f>Sheet1!AQN114</f>
        <v>142</v>
      </c>
      <c r="I113" s="36">
        <f>Sheet1!AQO114</f>
        <v>9</v>
      </c>
      <c r="J113" s="36">
        <f>Sheet1!AQP114</f>
        <v>58</v>
      </c>
      <c r="K113" s="36">
        <f>Sheet1!AQQ114</f>
        <v>3</v>
      </c>
      <c r="L113" s="36"/>
      <c r="M113" s="36"/>
    </row>
    <row r="114" ht="15.25" spans="1:13">
      <c r="A114" t="s">
        <v>24</v>
      </c>
      <c r="B114" s="68">
        <v>43974</v>
      </c>
      <c r="C114" s="36">
        <f>Sheet1!AQI115</f>
        <v>84523</v>
      </c>
      <c r="D114" s="36">
        <f>Sheet1!AQJ115</f>
        <v>6</v>
      </c>
      <c r="E114" s="36">
        <f>Sheet1!AQK115</f>
        <v>4645</v>
      </c>
      <c r="F114" s="36">
        <f>Sheet1!AQL115</f>
        <v>0</v>
      </c>
      <c r="G114" s="36">
        <f>Sheet1!AQM115</f>
        <v>79737</v>
      </c>
      <c r="H114" s="36">
        <f>Sheet1!AQN115</f>
        <v>141</v>
      </c>
      <c r="I114" s="36">
        <f>Sheet1!AQO115</f>
        <v>9</v>
      </c>
      <c r="J114" s="36">
        <f>Sheet1!AQP115</f>
        <v>58</v>
      </c>
      <c r="K114" s="36">
        <f>Sheet1!AQQ115</f>
        <v>3</v>
      </c>
      <c r="L114" s="36"/>
      <c r="M114" s="36"/>
    </row>
    <row r="115" ht="15.25" spans="1:13">
      <c r="A115" t="s">
        <v>24</v>
      </c>
      <c r="B115" s="68">
        <v>43975</v>
      </c>
      <c r="C115" s="36">
        <f>Sheet1!AQI116</f>
        <v>84523</v>
      </c>
      <c r="D115" s="36">
        <f>Sheet1!AQJ116</f>
        <v>0</v>
      </c>
      <c r="E115" s="36">
        <f>Sheet1!AQK116</f>
        <v>4645</v>
      </c>
      <c r="F115" s="36">
        <f>Sheet1!AQL116</f>
        <v>0</v>
      </c>
      <c r="G115" s="36">
        <f>Sheet1!AQM116</f>
        <v>79743</v>
      </c>
      <c r="H115" s="36">
        <f>Sheet1!AQN116</f>
        <v>135</v>
      </c>
      <c r="I115" s="36">
        <f>Sheet1!AQO116</f>
        <v>10</v>
      </c>
      <c r="J115" s="36">
        <f>Sheet1!AQP116</f>
        <v>58</v>
      </c>
      <c r="K115" s="36">
        <f>Sheet1!AQQ116</f>
        <v>3</v>
      </c>
      <c r="L115" s="36"/>
      <c r="M115" s="36"/>
    </row>
    <row r="116" ht="15.25" spans="1:13">
      <c r="A116" t="s">
        <v>24</v>
      </c>
      <c r="B116" s="68">
        <v>43976</v>
      </c>
      <c r="C116" s="36">
        <f>Sheet1!AQI117</f>
        <v>84526</v>
      </c>
      <c r="D116" s="36">
        <f>Sheet1!AQJ117</f>
        <v>3</v>
      </c>
      <c r="E116" s="36">
        <f>Sheet1!AQK117</f>
        <v>4645</v>
      </c>
      <c r="F116" s="36">
        <f>Sheet1!AQL117</f>
        <v>0</v>
      </c>
      <c r="G116" s="36">
        <f>Sheet1!AQM117</f>
        <v>79750</v>
      </c>
      <c r="H116" s="36">
        <f>Sheet1!AQN117</f>
        <v>131</v>
      </c>
      <c r="I116" s="36">
        <f>Sheet1!AQO117</f>
        <v>9</v>
      </c>
      <c r="J116" s="36">
        <f>Sheet1!AQP117</f>
        <v>58</v>
      </c>
      <c r="K116" s="36">
        <f>Sheet1!AQQ117</f>
        <v>3</v>
      </c>
      <c r="L116" s="36"/>
      <c r="M116" s="36"/>
    </row>
    <row r="117" ht="15.25" spans="1:13">
      <c r="A117" t="s">
        <v>24</v>
      </c>
      <c r="B117" s="68">
        <v>43977</v>
      </c>
      <c r="C117" s="36">
        <f>Sheet1!AQI118</f>
        <v>84537</v>
      </c>
      <c r="D117" s="36">
        <f>Sheet1!AQJ118</f>
        <v>11</v>
      </c>
      <c r="E117" s="36">
        <f>Sheet1!AQK118</f>
        <v>4645</v>
      </c>
      <c r="F117" s="36">
        <f>Sheet1!AQL118</f>
        <v>0</v>
      </c>
      <c r="G117" s="36">
        <f>Sheet1!AQM118</f>
        <v>79758</v>
      </c>
      <c r="H117" s="36">
        <f>Sheet1!AQN118</f>
        <v>134</v>
      </c>
      <c r="I117" s="36">
        <f>Sheet1!AQO118</f>
        <v>8</v>
      </c>
      <c r="J117" s="36">
        <f>Sheet1!AQP118</f>
        <v>58</v>
      </c>
      <c r="K117" s="36">
        <f>Sheet1!AQQ118</f>
        <v>3</v>
      </c>
      <c r="L117" s="36"/>
      <c r="M117" s="36"/>
    </row>
    <row r="118" ht="15.25" spans="1:13">
      <c r="A118" t="s">
        <v>24</v>
      </c>
      <c r="B118" s="68">
        <v>43978</v>
      </c>
      <c r="C118" s="36">
        <f>Sheet1!AQI119</f>
        <v>84544</v>
      </c>
      <c r="D118" s="36">
        <f>Sheet1!AQJ119</f>
        <v>7</v>
      </c>
      <c r="E118" s="36">
        <f>Sheet1!AQK119</f>
        <v>4645</v>
      </c>
      <c r="F118" s="36">
        <f>Sheet1!AQL119</f>
        <v>0</v>
      </c>
      <c r="G118" s="36">
        <f>Sheet1!AQM119</f>
        <v>79771</v>
      </c>
      <c r="H118" s="36">
        <f>Sheet1!AQN119</f>
        <v>128</v>
      </c>
      <c r="I118" s="36">
        <f>Sheet1!AQO119</f>
        <v>8</v>
      </c>
      <c r="J118" s="36">
        <f>Sheet1!AQP119</f>
        <v>58</v>
      </c>
      <c r="K118" s="36">
        <f>Sheet1!AQQ119</f>
        <v>3</v>
      </c>
      <c r="L118" s="36"/>
      <c r="M118" s="36"/>
    </row>
    <row r="119" ht="15.25" spans="1:13">
      <c r="A119" t="s">
        <v>24</v>
      </c>
      <c r="B119" s="68">
        <v>43979</v>
      </c>
      <c r="C119" s="36">
        <f>Sheet1!AQI120</f>
        <v>84546</v>
      </c>
      <c r="D119" s="36">
        <f>Sheet1!AQJ120</f>
        <v>2</v>
      </c>
      <c r="E119" s="36">
        <f>Sheet1!AQK120</f>
        <v>4645</v>
      </c>
      <c r="F119" s="36">
        <f>Sheet1!AQL120</f>
        <v>0</v>
      </c>
      <c r="G119" s="36">
        <f>Sheet1!AQM120</f>
        <v>79778</v>
      </c>
      <c r="H119" s="36">
        <f>Sheet1!AQN120</f>
        <v>123</v>
      </c>
      <c r="I119" s="36">
        <f>Sheet1!AQO120</f>
        <v>6</v>
      </c>
      <c r="J119" s="36">
        <f>Sheet1!AQP120</f>
        <v>58</v>
      </c>
      <c r="K119" s="36">
        <f>Sheet1!AQQ120</f>
        <v>3</v>
      </c>
      <c r="L119" s="36"/>
      <c r="M119" s="36"/>
    </row>
    <row r="120" ht="15.25" spans="1:13">
      <c r="A120" t="s">
        <v>24</v>
      </c>
      <c r="B120" s="68">
        <v>43980</v>
      </c>
      <c r="C120" s="36">
        <f>Sheet1!AQI121</f>
        <v>84548</v>
      </c>
      <c r="D120" s="36">
        <f>Sheet1!AQJ121</f>
        <v>2</v>
      </c>
      <c r="E120" s="36">
        <f>Sheet1!AQK121</f>
        <v>4645</v>
      </c>
      <c r="F120" s="36">
        <f>Sheet1!AQL121</f>
        <v>0</v>
      </c>
      <c r="G120" s="36">
        <f>Sheet1!AQM121</f>
        <v>79788</v>
      </c>
      <c r="H120" s="36">
        <f>Sheet1!AQN121</f>
        <v>115</v>
      </c>
      <c r="I120" s="36">
        <f>Sheet1!AQO121</f>
        <v>5</v>
      </c>
      <c r="J120" s="36">
        <f>Sheet1!AQP121</f>
        <v>58</v>
      </c>
      <c r="K120" s="36">
        <f>Sheet1!AQQ121</f>
        <v>3</v>
      </c>
      <c r="L120" s="36"/>
      <c r="M120" s="36"/>
    </row>
    <row r="121" ht="15.25" spans="1:13">
      <c r="A121" t="s">
        <v>24</v>
      </c>
      <c r="B121" s="68">
        <v>43981</v>
      </c>
      <c r="C121" s="36">
        <f>Sheet1!AQI122</f>
        <v>84562</v>
      </c>
      <c r="D121" s="36">
        <f>Sheet1!AQJ122</f>
        <v>14</v>
      </c>
      <c r="E121" s="36">
        <f>Sheet1!AQK122</f>
        <v>4645</v>
      </c>
      <c r="F121" s="36">
        <f>Sheet1!AQL122</f>
        <v>0</v>
      </c>
      <c r="G121" s="36">
        <f>Sheet1!AQM122</f>
        <v>79791</v>
      </c>
      <c r="H121" s="36">
        <f>Sheet1!AQN122</f>
        <v>126</v>
      </c>
      <c r="I121" s="36">
        <f>Sheet1!AQO122</f>
        <v>5</v>
      </c>
      <c r="J121" s="36">
        <f>Sheet1!AQP122</f>
        <v>58</v>
      </c>
      <c r="K121" s="36">
        <f>Sheet1!AQQ122</f>
        <v>3</v>
      </c>
      <c r="L121" s="36"/>
      <c r="M121" s="36"/>
    </row>
    <row r="122" ht="15.25" spans="1:13">
      <c r="A122" t="s">
        <v>24</v>
      </c>
      <c r="B122" s="68">
        <v>43982</v>
      </c>
      <c r="C122" s="36">
        <f>Sheet1!AQI123</f>
        <v>84569</v>
      </c>
      <c r="D122" s="36">
        <f>Sheet1!AQJ123</f>
        <v>7</v>
      </c>
      <c r="E122" s="36">
        <f>Sheet1!AQK123</f>
        <v>4645</v>
      </c>
      <c r="F122" s="36">
        <f>Sheet1!AQL123</f>
        <v>0</v>
      </c>
      <c r="G122" s="36">
        <f>Sheet1!AQM123</f>
        <v>79804</v>
      </c>
      <c r="H122" s="36">
        <f>Sheet1!AQN123</f>
        <v>120</v>
      </c>
      <c r="I122" s="36">
        <f>Sheet1!AQO123</f>
        <v>4</v>
      </c>
      <c r="J122" s="36">
        <f>Sheet1!AQP123</f>
        <v>58</v>
      </c>
      <c r="K122" s="36">
        <f>Sheet1!AQQ123</f>
        <v>3</v>
      </c>
      <c r="L122" s="36"/>
      <c r="M122" s="36"/>
    </row>
    <row r="123" ht="15.25" spans="1:13">
      <c r="A123" t="s">
        <v>24</v>
      </c>
      <c r="B123" s="68">
        <v>43983</v>
      </c>
      <c r="C123" s="36">
        <f>Sheet1!AQI124</f>
        <v>84573</v>
      </c>
      <c r="D123" s="36">
        <f>Sheet1!AQJ124</f>
        <v>4</v>
      </c>
      <c r="E123" s="36">
        <f>Sheet1!AQK124</f>
        <v>4645</v>
      </c>
      <c r="F123" s="36">
        <f>Sheet1!AQL124</f>
        <v>0</v>
      </c>
      <c r="G123" s="36">
        <f>Sheet1!AQM124</f>
        <v>79809</v>
      </c>
      <c r="H123" s="36">
        <f>Sheet1!AQN124</f>
        <v>119</v>
      </c>
      <c r="I123" s="36">
        <f>Sheet1!AQO124</f>
        <v>5</v>
      </c>
      <c r="J123" s="36">
        <f>Sheet1!AQP124</f>
        <v>58</v>
      </c>
      <c r="K123" s="36">
        <f>Sheet1!AQQ124</f>
        <v>3</v>
      </c>
      <c r="L123" s="36"/>
      <c r="M123" s="36"/>
    </row>
    <row r="124" ht="15.25" spans="1:13">
      <c r="A124" t="s">
        <v>24</v>
      </c>
      <c r="B124" s="68">
        <v>43984</v>
      </c>
      <c r="C124" s="36">
        <f>Sheet1!AQI125</f>
        <v>84593</v>
      </c>
      <c r="D124" s="36">
        <f>Sheet1!AQJ125</f>
        <v>20</v>
      </c>
      <c r="E124" s="36">
        <f>Sheet1!AQK125</f>
        <v>4645</v>
      </c>
      <c r="F124" s="36">
        <f>Sheet1!AQL125</f>
        <v>0</v>
      </c>
      <c r="G124" s="36">
        <f>Sheet1!AQM125</f>
        <v>79816</v>
      </c>
      <c r="H124" s="36">
        <f>Sheet1!AQN125</f>
        <v>132</v>
      </c>
      <c r="I124" s="36">
        <f>Sheet1!AQO125</f>
        <v>5</v>
      </c>
      <c r="J124" s="36">
        <f>Sheet1!AQP125</f>
        <v>58</v>
      </c>
      <c r="K124" s="36">
        <f>Sheet1!AQQ125</f>
        <v>3</v>
      </c>
      <c r="L124" s="36"/>
      <c r="M124" s="36"/>
    </row>
    <row r="125" ht="15.25" spans="1:13">
      <c r="A125" t="s">
        <v>24</v>
      </c>
      <c r="B125" s="68">
        <v>43985</v>
      </c>
      <c r="C125" s="36">
        <v>84603</v>
      </c>
      <c r="D125" s="36">
        <v>10</v>
      </c>
      <c r="E125" s="36">
        <f>Sheet1!AQK126</f>
        <v>4645</v>
      </c>
      <c r="F125" s="36">
        <f>Sheet1!AQL126</f>
        <v>0</v>
      </c>
      <c r="G125" s="36">
        <f>Sheet1!AQM126</f>
        <v>79825</v>
      </c>
      <c r="H125" s="36">
        <f>Sheet1!AQN126</f>
        <v>134</v>
      </c>
      <c r="I125" s="36">
        <f>Sheet1!AQO126</f>
        <v>5</v>
      </c>
      <c r="J125" s="36">
        <f>Sheet1!AQP126</f>
        <v>58</v>
      </c>
      <c r="K125" s="36">
        <f>Sheet1!AQQ126</f>
        <v>3</v>
      </c>
      <c r="L125" s="36"/>
      <c r="M125" s="36"/>
    </row>
    <row r="126" ht="15.25" spans="1:13">
      <c r="A126" t="s">
        <v>24</v>
      </c>
      <c r="B126" s="68">
        <v>43986</v>
      </c>
      <c r="C126" s="36">
        <f>Sheet1!AQI127</f>
        <v>84603</v>
      </c>
      <c r="D126" s="36">
        <f>Sheet1!AQJ127</f>
        <v>0</v>
      </c>
      <c r="E126" s="36">
        <f>Sheet1!AQK127</f>
        <v>4645</v>
      </c>
      <c r="F126" s="36">
        <f>Sheet1!AQL127</f>
        <v>0</v>
      </c>
      <c r="G126" s="36">
        <f>Sheet1!AQM127</f>
        <v>79826</v>
      </c>
      <c r="H126" s="36">
        <f>Sheet1!AQN127</f>
        <v>132</v>
      </c>
      <c r="I126" s="36">
        <f>Sheet1!AQO127</f>
        <v>5</v>
      </c>
      <c r="J126" s="36">
        <f>Sheet1!AQP127</f>
        <v>58</v>
      </c>
      <c r="K126" s="36">
        <f>Sheet1!AQQ127</f>
        <v>3</v>
      </c>
      <c r="L126" s="36"/>
      <c r="M126" s="36"/>
    </row>
    <row r="127" ht="15.25" spans="1:13">
      <c r="A127" t="s">
        <v>24</v>
      </c>
      <c r="B127" s="68">
        <v>43987</v>
      </c>
      <c r="C127" s="36">
        <f>Sheet1!AQI128</f>
        <v>84609</v>
      </c>
      <c r="D127" s="36">
        <f>Sheet1!AQJ128</f>
        <v>6</v>
      </c>
      <c r="E127" s="36">
        <f>Sheet1!AQK128</f>
        <v>4645</v>
      </c>
      <c r="F127" s="36">
        <f>Sheet1!AQL128</f>
        <v>0</v>
      </c>
      <c r="G127" s="36">
        <f>Sheet1!AQM128</f>
        <v>79833</v>
      </c>
      <c r="H127" s="36">
        <f>Sheet1!AQN128</f>
        <v>131</v>
      </c>
      <c r="I127" s="36">
        <f>Sheet1!AQO128</f>
        <v>5</v>
      </c>
      <c r="J127" s="36">
        <f>Sheet1!AQP128</f>
        <v>58</v>
      </c>
      <c r="K127" s="36">
        <f>Sheet1!AQQ128</f>
        <v>3</v>
      </c>
      <c r="L127" s="36"/>
      <c r="M127" s="36"/>
    </row>
    <row r="128" ht="15.25" spans="1:13">
      <c r="A128" t="s">
        <v>24</v>
      </c>
      <c r="B128" s="68">
        <v>43988</v>
      </c>
      <c r="C128" s="36">
        <f>Sheet1!AQI129</f>
        <v>84618</v>
      </c>
      <c r="D128" s="36">
        <f>Sheet1!AQJ129</f>
        <v>9</v>
      </c>
      <c r="E128" s="36">
        <f>Sheet1!AQK129</f>
        <v>4645</v>
      </c>
      <c r="F128" s="36">
        <f>Sheet1!AQL129</f>
        <v>0</v>
      </c>
      <c r="G128" s="36">
        <f>Sheet1!AQM129</f>
        <v>79846</v>
      </c>
      <c r="H128" s="36">
        <f>Sheet1!AQN129</f>
        <v>127</v>
      </c>
      <c r="I128" s="36">
        <f>Sheet1!AQO129</f>
        <v>4</v>
      </c>
      <c r="J128" s="36">
        <f>Sheet1!AQP129</f>
        <v>58</v>
      </c>
      <c r="K128" s="36">
        <f>Sheet1!AQQ129</f>
        <v>3</v>
      </c>
      <c r="L128" s="36"/>
      <c r="M128" s="36"/>
    </row>
    <row r="129" ht="15.25" spans="1:13">
      <c r="A129" t="s">
        <v>24</v>
      </c>
      <c r="B129" s="68">
        <v>43989</v>
      </c>
      <c r="C129" s="36">
        <f>Sheet1!AQI130</f>
        <v>84624</v>
      </c>
      <c r="D129" s="36">
        <f>Sheet1!AQJ130</f>
        <v>6</v>
      </c>
      <c r="E129" s="36">
        <f>Sheet1!AQK130</f>
        <v>4645</v>
      </c>
      <c r="F129" s="36">
        <f>Sheet1!AQL130</f>
        <v>0</v>
      </c>
      <c r="G129" s="36">
        <f>Sheet1!AQM130</f>
        <v>79851</v>
      </c>
      <c r="H129" s="36">
        <f>Sheet1!AQN130</f>
        <v>128</v>
      </c>
      <c r="I129" s="36">
        <f>Sheet1!AQO130</f>
        <v>4</v>
      </c>
      <c r="J129" s="36">
        <f>Sheet1!AQP130</f>
        <v>58</v>
      </c>
      <c r="K129" s="36">
        <f>Sheet1!AQQ130</f>
        <v>3</v>
      </c>
      <c r="L129" s="36"/>
      <c r="M129" s="36"/>
    </row>
    <row r="130" ht="15.25" spans="1:13">
      <c r="A130" t="s">
        <v>24</v>
      </c>
      <c r="B130" s="68">
        <v>43990</v>
      </c>
      <c r="C130" s="36">
        <f>Sheet1!AQI131</f>
        <v>0</v>
      </c>
      <c r="D130" s="36">
        <f>Sheet1!AQJ131</f>
        <v>0</v>
      </c>
      <c r="E130" s="36">
        <f>Sheet1!AQK131</f>
        <v>0</v>
      </c>
      <c r="F130" s="36">
        <f>Sheet1!AQL131</f>
        <v>0</v>
      </c>
      <c r="G130" s="36">
        <f>Sheet1!AQM131</f>
        <v>0</v>
      </c>
      <c r="H130" s="36">
        <f>Sheet1!AQN131</f>
        <v>0</v>
      </c>
      <c r="I130" s="36">
        <f>Sheet1!AQO131</f>
        <v>0</v>
      </c>
      <c r="J130" s="36">
        <f>Sheet1!AQP131</f>
        <v>0</v>
      </c>
      <c r="K130" s="36">
        <f>Sheet1!AQQ131</f>
        <v>0</v>
      </c>
      <c r="L130" s="36"/>
      <c r="M130" s="36"/>
    </row>
    <row r="131" ht="15.25" spans="1:13">
      <c r="A131" t="s">
        <v>24</v>
      </c>
      <c r="B131" s="68">
        <v>43991</v>
      </c>
      <c r="C131" s="36">
        <f>Sheet1!AQI132</f>
        <v>0</v>
      </c>
      <c r="D131" s="36">
        <f>Sheet1!AQJ132</f>
        <v>0</v>
      </c>
      <c r="E131" s="36">
        <f>Sheet1!AQK132</f>
        <v>0</v>
      </c>
      <c r="F131" s="36">
        <f>Sheet1!AQL132</f>
        <v>0</v>
      </c>
      <c r="G131" s="36">
        <f>Sheet1!AQM132</f>
        <v>0</v>
      </c>
      <c r="H131" s="36">
        <f>Sheet1!AQN132</f>
        <v>0</v>
      </c>
      <c r="I131" s="36">
        <f>Sheet1!AQO132</f>
        <v>0</v>
      </c>
      <c r="J131" s="36">
        <f>Sheet1!AQP132</f>
        <v>0</v>
      </c>
      <c r="K131" s="36">
        <f>Sheet1!AQQ132</f>
        <v>0</v>
      </c>
      <c r="L131" s="36"/>
      <c r="M131" s="36"/>
    </row>
    <row r="132" ht="15.25" spans="1:13">
      <c r="A132" t="s">
        <v>24</v>
      </c>
      <c r="B132" s="68">
        <v>43992</v>
      </c>
      <c r="C132" s="36">
        <f>Sheet1!AQI133</f>
        <v>0</v>
      </c>
      <c r="D132" s="36">
        <f>Sheet1!AQJ133</f>
        <v>0</v>
      </c>
      <c r="E132" s="36">
        <f>Sheet1!AQK133</f>
        <v>0</v>
      </c>
      <c r="F132" s="36">
        <f>Sheet1!AQL133</f>
        <v>0</v>
      </c>
      <c r="G132" s="36">
        <f>Sheet1!AQM133</f>
        <v>0</v>
      </c>
      <c r="H132" s="36">
        <f>Sheet1!AQN133</f>
        <v>0</v>
      </c>
      <c r="I132" s="36">
        <f>Sheet1!AQO133</f>
        <v>0</v>
      </c>
      <c r="J132" s="36">
        <f>Sheet1!AQP133</f>
        <v>0</v>
      </c>
      <c r="K132" s="36">
        <f>Sheet1!AQQ133</f>
        <v>0</v>
      </c>
      <c r="L132" s="36"/>
      <c r="M132" s="36"/>
    </row>
    <row r="133" ht="15.25" spans="1:13">
      <c r="A133" t="s">
        <v>24</v>
      </c>
      <c r="B133" s="68">
        <v>43993</v>
      </c>
      <c r="C133" s="36">
        <f>Sheet1!AQI134</f>
        <v>0</v>
      </c>
      <c r="D133" s="36">
        <f>Sheet1!AQJ134</f>
        <v>0</v>
      </c>
      <c r="E133" s="36">
        <f>Sheet1!AQK134</f>
        <v>0</v>
      </c>
      <c r="F133" s="36">
        <f>Sheet1!AQL134</f>
        <v>0</v>
      </c>
      <c r="G133" s="36">
        <f>Sheet1!AQM134</f>
        <v>0</v>
      </c>
      <c r="H133" s="36">
        <f>Sheet1!AQN134</f>
        <v>0</v>
      </c>
      <c r="I133" s="36">
        <f>Sheet1!AQO134</f>
        <v>0</v>
      </c>
      <c r="J133" s="36">
        <f>Sheet1!AQP134</f>
        <v>0</v>
      </c>
      <c r="K133" s="36">
        <f>Sheet1!AQQ134</f>
        <v>0</v>
      </c>
      <c r="L133" s="36"/>
      <c r="M133" s="36"/>
    </row>
    <row r="134" ht="15.25" spans="1:13">
      <c r="A134" t="s">
        <v>24</v>
      </c>
      <c r="B134" s="68">
        <v>43994</v>
      </c>
      <c r="C134" s="36">
        <f>Sheet1!AQI135</f>
        <v>0</v>
      </c>
      <c r="D134" s="36">
        <f>Sheet1!AQJ135</f>
        <v>0</v>
      </c>
      <c r="E134" s="36">
        <f>Sheet1!AQK135</f>
        <v>0</v>
      </c>
      <c r="F134" s="36">
        <f>Sheet1!AQL135</f>
        <v>0</v>
      </c>
      <c r="G134" s="36">
        <f>Sheet1!AQM135</f>
        <v>0</v>
      </c>
      <c r="H134" s="36">
        <f>Sheet1!AQN135</f>
        <v>0</v>
      </c>
      <c r="I134" s="36">
        <f>Sheet1!AQO135</f>
        <v>0</v>
      </c>
      <c r="J134" s="36">
        <f>Sheet1!AQP135</f>
        <v>0</v>
      </c>
      <c r="K134" s="36">
        <f>Sheet1!AQQ135</f>
        <v>0</v>
      </c>
      <c r="L134" s="36"/>
      <c r="M134" s="36"/>
    </row>
    <row r="135" ht="15.25" spans="1:13">
      <c r="A135" t="s">
        <v>24</v>
      </c>
      <c r="B135" s="68">
        <v>43995</v>
      </c>
      <c r="C135" s="36">
        <f>Sheet1!AQI136</f>
        <v>0</v>
      </c>
      <c r="D135" s="36">
        <f>Sheet1!AQJ136</f>
        <v>0</v>
      </c>
      <c r="E135" s="36">
        <f>Sheet1!AQK136</f>
        <v>0</v>
      </c>
      <c r="F135" s="36">
        <f>Sheet1!AQL136</f>
        <v>0</v>
      </c>
      <c r="G135" s="36">
        <f>Sheet1!AQM136</f>
        <v>0</v>
      </c>
      <c r="H135" s="36">
        <f>Sheet1!AQN136</f>
        <v>0</v>
      </c>
      <c r="I135" s="36">
        <f>Sheet1!AQO136</f>
        <v>0</v>
      </c>
      <c r="J135" s="36">
        <f>Sheet1!AQP136</f>
        <v>0</v>
      </c>
      <c r="K135" s="36">
        <f>Sheet1!AQQ136</f>
        <v>0</v>
      </c>
      <c r="L135" s="36"/>
      <c r="M135" s="36"/>
    </row>
    <row r="136" ht="15.25" spans="1:13">
      <c r="A136" t="s">
        <v>24</v>
      </c>
      <c r="B136" s="68">
        <v>43996</v>
      </c>
      <c r="C136" s="36">
        <f>Sheet1!AQI137</f>
        <v>0</v>
      </c>
      <c r="D136" s="36">
        <f>Sheet1!AQJ137</f>
        <v>0</v>
      </c>
      <c r="E136" s="36">
        <f>Sheet1!AQK137</f>
        <v>0</v>
      </c>
      <c r="F136" s="36">
        <f>Sheet1!AQL137</f>
        <v>0</v>
      </c>
      <c r="G136" s="36">
        <f>Sheet1!AQM137</f>
        <v>0</v>
      </c>
      <c r="H136" s="36">
        <f>Sheet1!AQN137</f>
        <v>0</v>
      </c>
      <c r="I136" s="36">
        <f>Sheet1!AQO137</f>
        <v>0</v>
      </c>
      <c r="J136" s="36">
        <f>Sheet1!AQP137</f>
        <v>0</v>
      </c>
      <c r="K136" s="36">
        <f>Sheet1!AQQ137</f>
        <v>0</v>
      </c>
      <c r="L136" s="36"/>
      <c r="M136" s="36"/>
    </row>
    <row r="137" ht="15.25" spans="1:13">
      <c r="A137" t="s">
        <v>24</v>
      </c>
      <c r="B137" s="68">
        <v>43997</v>
      </c>
      <c r="C137" s="36">
        <f>Sheet1!AQI138</f>
        <v>0</v>
      </c>
      <c r="D137" s="36">
        <f>Sheet1!AQJ138</f>
        <v>0</v>
      </c>
      <c r="E137" s="36">
        <f>Sheet1!AQK138</f>
        <v>0</v>
      </c>
      <c r="F137" s="36">
        <f>Sheet1!AQL138</f>
        <v>0</v>
      </c>
      <c r="G137" s="36">
        <f>Sheet1!AQM138</f>
        <v>0</v>
      </c>
      <c r="H137" s="36">
        <f>Sheet1!AQN138</f>
        <v>0</v>
      </c>
      <c r="I137" s="36">
        <f>Sheet1!AQO138</f>
        <v>0</v>
      </c>
      <c r="J137" s="36">
        <f>Sheet1!AQP138</f>
        <v>0</v>
      </c>
      <c r="K137" s="36">
        <f>Sheet1!AQQ138</f>
        <v>0</v>
      </c>
      <c r="L137" s="36"/>
      <c r="M137" s="36"/>
    </row>
    <row r="138" ht="15.25" spans="1:13">
      <c r="A138" t="s">
        <v>24</v>
      </c>
      <c r="B138" s="68">
        <v>43998</v>
      </c>
      <c r="C138" s="36">
        <f>Sheet1!AQI139</f>
        <v>0</v>
      </c>
      <c r="D138" s="36">
        <f>Sheet1!AQJ139</f>
        <v>0</v>
      </c>
      <c r="E138" s="36">
        <f>Sheet1!AQK139</f>
        <v>0</v>
      </c>
      <c r="F138" s="36">
        <f>Sheet1!AQL139</f>
        <v>0</v>
      </c>
      <c r="G138" s="36">
        <f>Sheet1!AQM139</f>
        <v>0</v>
      </c>
      <c r="H138" s="36">
        <f>Sheet1!AQN139</f>
        <v>0</v>
      </c>
      <c r="I138" s="36">
        <f>Sheet1!AQO139</f>
        <v>0</v>
      </c>
      <c r="J138" s="36">
        <f>Sheet1!AQP139</f>
        <v>0</v>
      </c>
      <c r="K138" s="36">
        <f>Sheet1!AQQ139</f>
        <v>0</v>
      </c>
      <c r="L138" s="36"/>
      <c r="M138" s="36"/>
    </row>
    <row r="139" ht="15.25" spans="1:13">
      <c r="A139" t="s">
        <v>24</v>
      </c>
      <c r="B139" s="68">
        <v>43999</v>
      </c>
      <c r="C139" s="36">
        <f>Sheet1!AQI140</f>
        <v>0</v>
      </c>
      <c r="D139" s="36">
        <f>Sheet1!AQJ140</f>
        <v>0</v>
      </c>
      <c r="E139" s="36">
        <f>Sheet1!AQK140</f>
        <v>0</v>
      </c>
      <c r="F139" s="36">
        <f>Sheet1!AQL140</f>
        <v>0</v>
      </c>
      <c r="G139" s="36">
        <f>Sheet1!AQM140</f>
        <v>0</v>
      </c>
      <c r="H139" s="36">
        <f>Sheet1!AQN140</f>
        <v>0</v>
      </c>
      <c r="I139" s="36">
        <f>Sheet1!AQO140</f>
        <v>0</v>
      </c>
      <c r="J139" s="36">
        <f>Sheet1!AQP140</f>
        <v>0</v>
      </c>
      <c r="K139" s="36">
        <f>Sheet1!AQQ140</f>
        <v>0</v>
      </c>
      <c r="L139" s="53"/>
      <c r="M139" s="53"/>
    </row>
    <row r="140" ht="15.25" spans="1:13">
      <c r="A140" t="s">
        <v>24</v>
      </c>
      <c r="B140" s="68">
        <v>44000</v>
      </c>
      <c r="C140" s="36">
        <f>Sheet1!AQI141</f>
        <v>0</v>
      </c>
      <c r="D140" s="36">
        <f>Sheet1!AQJ141</f>
        <v>0</v>
      </c>
      <c r="E140" s="36">
        <f>Sheet1!AQK141</f>
        <v>0</v>
      </c>
      <c r="F140" s="36">
        <f>Sheet1!AQL141</f>
        <v>0</v>
      </c>
      <c r="G140" s="36">
        <f>Sheet1!AQM141</f>
        <v>0</v>
      </c>
      <c r="H140" s="36">
        <f>Sheet1!AQN141</f>
        <v>0</v>
      </c>
      <c r="I140" s="36">
        <f>Sheet1!AQO141</f>
        <v>0</v>
      </c>
      <c r="J140" s="36">
        <f>Sheet1!AQP141</f>
        <v>0</v>
      </c>
      <c r="K140" s="36">
        <f>Sheet1!AQQ141</f>
        <v>0</v>
      </c>
      <c r="L140" s="36"/>
      <c r="M140" s="36"/>
    </row>
    <row r="141" ht="15.25" spans="1:13">
      <c r="A141" t="s">
        <v>24</v>
      </c>
      <c r="B141" s="68">
        <v>44001</v>
      </c>
      <c r="C141" s="36">
        <f>Sheet1!AQI142</f>
        <v>0</v>
      </c>
      <c r="D141" s="36">
        <f>Sheet1!AQJ142</f>
        <v>0</v>
      </c>
      <c r="E141" s="36">
        <f>Sheet1!AQK142</f>
        <v>0</v>
      </c>
      <c r="F141" s="36">
        <f>Sheet1!AQL142</f>
        <v>0</v>
      </c>
      <c r="G141" s="36">
        <f>Sheet1!AQM142</f>
        <v>0</v>
      </c>
      <c r="H141" s="36">
        <f>Sheet1!AQN142</f>
        <v>0</v>
      </c>
      <c r="I141" s="36">
        <f>Sheet1!AQO142</f>
        <v>0</v>
      </c>
      <c r="J141" s="36">
        <f>Sheet1!AQP142</f>
        <v>0</v>
      </c>
      <c r="K141" s="36">
        <f>Sheet1!AQQ142</f>
        <v>0</v>
      </c>
      <c r="L141" s="36"/>
      <c r="M141" s="36"/>
    </row>
    <row r="142" ht="15.25" spans="1:13">
      <c r="A142" t="s">
        <v>24</v>
      </c>
      <c r="B142" s="68">
        <v>44002</v>
      </c>
      <c r="C142" s="36">
        <f>Sheet1!AQI143</f>
        <v>0</v>
      </c>
      <c r="D142" s="36">
        <f>Sheet1!AQJ143</f>
        <v>0</v>
      </c>
      <c r="E142" s="36">
        <f>Sheet1!AQK143</f>
        <v>0</v>
      </c>
      <c r="F142" s="36">
        <f>Sheet1!AQL143</f>
        <v>0</v>
      </c>
      <c r="G142" s="36">
        <f>Sheet1!AQM143</f>
        <v>0</v>
      </c>
      <c r="H142" s="36">
        <f>Sheet1!AQN143</f>
        <v>0</v>
      </c>
      <c r="I142" s="36">
        <f>Sheet1!AQO143</f>
        <v>0</v>
      </c>
      <c r="J142" s="36">
        <f>Sheet1!AQP143</f>
        <v>0</v>
      </c>
      <c r="K142" s="36">
        <f>Sheet1!AQQ143</f>
        <v>0</v>
      </c>
      <c r="L142" s="53"/>
      <c r="M142" s="53"/>
    </row>
    <row r="143" ht="15.25" spans="1:13">
      <c r="A143" t="s">
        <v>24</v>
      </c>
      <c r="B143" s="68">
        <v>44003</v>
      </c>
      <c r="C143" s="36">
        <f>Sheet1!AQI144</f>
        <v>0</v>
      </c>
      <c r="D143" s="36">
        <f>Sheet1!AQJ144</f>
        <v>0</v>
      </c>
      <c r="E143" s="36">
        <f>Sheet1!AQK144</f>
        <v>0</v>
      </c>
      <c r="F143" s="36">
        <f>Sheet1!AQL144</f>
        <v>0</v>
      </c>
      <c r="G143" s="36">
        <f>Sheet1!AQM144</f>
        <v>0</v>
      </c>
      <c r="H143" s="36">
        <f>Sheet1!AQN144</f>
        <v>0</v>
      </c>
      <c r="I143" s="36">
        <f>Sheet1!AQO144</f>
        <v>0</v>
      </c>
      <c r="J143" s="36">
        <f>Sheet1!AQP144</f>
        <v>0</v>
      </c>
      <c r="K143" s="36">
        <f>Sheet1!AQQ144</f>
        <v>0</v>
      </c>
      <c r="L143" s="36"/>
      <c r="M143" s="36"/>
    </row>
    <row r="144" ht="15.25" spans="1:13">
      <c r="A144" t="s">
        <v>24</v>
      </c>
      <c r="B144" s="68">
        <v>44004</v>
      </c>
      <c r="C144" s="36">
        <f>Sheet1!AQI145</f>
        <v>0</v>
      </c>
      <c r="D144" s="36">
        <f>Sheet1!AQJ145</f>
        <v>0</v>
      </c>
      <c r="E144" s="36">
        <f>Sheet1!AQK145</f>
        <v>0</v>
      </c>
      <c r="F144" s="36">
        <f>Sheet1!AQL145</f>
        <v>0</v>
      </c>
      <c r="G144" s="36">
        <f>Sheet1!AQM145</f>
        <v>0</v>
      </c>
      <c r="H144" s="36">
        <f>Sheet1!AQN145</f>
        <v>0</v>
      </c>
      <c r="I144" s="36">
        <f>Sheet1!AQO145</f>
        <v>0</v>
      </c>
      <c r="J144" s="36">
        <f>Sheet1!AQP145</f>
        <v>0</v>
      </c>
      <c r="K144" s="36">
        <f>Sheet1!AQQ145</f>
        <v>0</v>
      </c>
      <c r="L144" s="53"/>
      <c r="M144" s="53"/>
    </row>
    <row r="145" ht="15.25" spans="1:13">
      <c r="A145" t="s">
        <v>24</v>
      </c>
      <c r="B145" s="68">
        <v>44005</v>
      </c>
      <c r="C145" s="36">
        <f>Sheet1!AQI146</f>
        <v>0</v>
      </c>
      <c r="D145" s="36">
        <f>Sheet1!AQJ146</f>
        <v>0</v>
      </c>
      <c r="E145" s="36">
        <f>Sheet1!AQK146</f>
        <v>0</v>
      </c>
      <c r="F145" s="36">
        <f>Sheet1!AQL146</f>
        <v>0</v>
      </c>
      <c r="G145" s="36">
        <f>Sheet1!AQM146</f>
        <v>0</v>
      </c>
      <c r="H145" s="36">
        <f>Sheet1!AQN146</f>
        <v>0</v>
      </c>
      <c r="I145" s="36">
        <f>Sheet1!AQO146</f>
        <v>0</v>
      </c>
      <c r="J145" s="36">
        <f>Sheet1!AQP146</f>
        <v>0</v>
      </c>
      <c r="K145" s="36">
        <f>Sheet1!AQQ146</f>
        <v>0</v>
      </c>
      <c r="L145" s="36"/>
      <c r="M145" s="36"/>
    </row>
    <row r="146" ht="15.25" spans="1:13">
      <c r="A146" t="s">
        <v>24</v>
      </c>
      <c r="B146" s="68">
        <v>44006</v>
      </c>
      <c r="C146" s="36">
        <f>Sheet1!AQI147</f>
        <v>0</v>
      </c>
      <c r="D146" s="36">
        <f>Sheet1!AQJ147</f>
        <v>0</v>
      </c>
      <c r="E146" s="36">
        <f>Sheet1!AQK147</f>
        <v>0</v>
      </c>
      <c r="F146" s="36">
        <f>Sheet1!AQL147</f>
        <v>0</v>
      </c>
      <c r="G146" s="36">
        <f>Sheet1!AQM147</f>
        <v>0</v>
      </c>
      <c r="H146" s="36">
        <f>Sheet1!AQN147</f>
        <v>0</v>
      </c>
      <c r="I146" s="36">
        <f>Sheet1!AQO147</f>
        <v>0</v>
      </c>
      <c r="J146" s="36">
        <f>Sheet1!AQP147</f>
        <v>0</v>
      </c>
      <c r="K146" s="36">
        <f>Sheet1!AQQ147</f>
        <v>0</v>
      </c>
      <c r="L146" s="36"/>
      <c r="M146" s="36"/>
    </row>
    <row r="147" ht="15.25" spans="1:13">
      <c r="A147" t="s">
        <v>24</v>
      </c>
      <c r="B147" s="68">
        <v>44007</v>
      </c>
      <c r="C147" s="36">
        <f>Sheet1!AQI148</f>
        <v>0</v>
      </c>
      <c r="D147" s="36">
        <f>Sheet1!AQJ148</f>
        <v>0</v>
      </c>
      <c r="E147" s="36">
        <f>Sheet1!AQK148</f>
        <v>0</v>
      </c>
      <c r="F147" s="36">
        <f>Sheet1!AQL148</f>
        <v>0</v>
      </c>
      <c r="G147" s="36">
        <f>Sheet1!AQM148</f>
        <v>0</v>
      </c>
      <c r="H147" s="36">
        <f>Sheet1!AQN148</f>
        <v>0</v>
      </c>
      <c r="I147" s="36">
        <f>Sheet1!AQO148</f>
        <v>0</v>
      </c>
      <c r="J147" s="36">
        <f>Sheet1!AQP148</f>
        <v>0</v>
      </c>
      <c r="K147" s="36">
        <f>Sheet1!AQQ148</f>
        <v>0</v>
      </c>
      <c r="L147" s="36"/>
      <c r="M147" s="36"/>
    </row>
    <row r="148" ht="15.25" spans="1:13">
      <c r="A148" t="s">
        <v>24</v>
      </c>
      <c r="B148" s="68">
        <v>44008</v>
      </c>
      <c r="C148" s="36">
        <f>Sheet1!AQI149</f>
        <v>0</v>
      </c>
      <c r="D148" s="36">
        <f>Sheet1!AQJ149</f>
        <v>0</v>
      </c>
      <c r="E148" s="36">
        <f>Sheet1!AQK149</f>
        <v>0</v>
      </c>
      <c r="F148" s="36">
        <f>Sheet1!AQL149</f>
        <v>0</v>
      </c>
      <c r="G148" s="36">
        <f>Sheet1!AQM149</f>
        <v>0</v>
      </c>
      <c r="H148" s="36">
        <f>Sheet1!AQN149</f>
        <v>0</v>
      </c>
      <c r="I148" s="36">
        <f>Sheet1!AQO149</f>
        <v>0</v>
      </c>
      <c r="J148" s="36">
        <f>Sheet1!AQP149</f>
        <v>0</v>
      </c>
      <c r="K148" s="36">
        <f>Sheet1!AQQ149</f>
        <v>0</v>
      </c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0" workbookViewId="0">
      <selection activeCell="O137" sqref="O137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25</v>
      </c>
      <c r="B2" s="68">
        <v>43862</v>
      </c>
      <c r="C2" s="36">
        <v>0</v>
      </c>
      <c r="D2" s="36">
        <v>0</v>
      </c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25</v>
      </c>
      <c r="B3" s="68">
        <v>43863</v>
      </c>
      <c r="C3" s="36">
        <v>0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25</v>
      </c>
      <c r="B4" s="68">
        <v>43864</v>
      </c>
      <c r="C4" s="36">
        <v>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25</v>
      </c>
      <c r="B5" s="68">
        <v>43865</v>
      </c>
      <c r="C5" s="36">
        <v>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25</v>
      </c>
      <c r="B6" s="68">
        <v>43866</v>
      </c>
      <c r="C6" s="36">
        <v>0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25</v>
      </c>
      <c r="B7" s="68">
        <v>43867</v>
      </c>
      <c r="C7" s="36">
        <v>0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25</v>
      </c>
      <c r="B8" s="68">
        <v>43868</v>
      </c>
      <c r="C8" s="36">
        <v>0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25</v>
      </c>
      <c r="B9" s="68">
        <v>43869</v>
      </c>
      <c r="C9" s="36">
        <v>0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25</v>
      </c>
      <c r="B10" s="68">
        <v>43870</v>
      </c>
      <c r="C10" s="36">
        <v>0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25</v>
      </c>
      <c r="B11" s="68">
        <v>43871</v>
      </c>
      <c r="C11" s="36">
        <v>0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25</v>
      </c>
      <c r="B12" s="68">
        <v>43872</v>
      </c>
      <c r="C12" s="36">
        <v>0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25</v>
      </c>
      <c r="B13" s="68">
        <v>43873</v>
      </c>
      <c r="C13" s="36">
        <v>0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25</v>
      </c>
      <c r="B14" s="68">
        <v>43874</v>
      </c>
      <c r="C14" s="36">
        <v>0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25</v>
      </c>
      <c r="B15" s="68">
        <v>43875</v>
      </c>
      <c r="C15" s="36">
        <v>0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25</v>
      </c>
      <c r="B16" s="68">
        <v>43876</v>
      </c>
      <c r="C16" s="36">
        <v>0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25</v>
      </c>
      <c r="B17" s="68">
        <v>43877</v>
      </c>
      <c r="C17" s="36">
        <v>0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25</v>
      </c>
      <c r="B18" s="68">
        <v>43878</v>
      </c>
      <c r="C18" s="36">
        <v>0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25</v>
      </c>
      <c r="B19" s="68">
        <v>43879</v>
      </c>
      <c r="C19" s="36">
        <v>0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25</v>
      </c>
      <c r="B20" s="68">
        <v>43880</v>
      </c>
      <c r="C20" s="36">
        <v>0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25</v>
      </c>
      <c r="B21" s="68">
        <v>43881</v>
      </c>
      <c r="C21" s="36">
        <v>2</v>
      </c>
      <c r="D21" s="36">
        <v>2</v>
      </c>
      <c r="E21" s="36">
        <v>2</v>
      </c>
      <c r="F21" s="36">
        <v>2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25</v>
      </c>
      <c r="B22" s="68">
        <v>43882</v>
      </c>
      <c r="C22" s="36">
        <v>5</v>
      </c>
      <c r="D22" s="36">
        <v>3</v>
      </c>
      <c r="E22" s="36">
        <v>2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25</v>
      </c>
      <c r="B23" s="68">
        <v>43883</v>
      </c>
      <c r="C23" s="36">
        <v>18</v>
      </c>
      <c r="D23" s="36">
        <v>13</v>
      </c>
      <c r="E23" s="36">
        <v>4</v>
      </c>
      <c r="F23" s="36">
        <v>2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25</v>
      </c>
      <c r="B24" s="68">
        <v>43884</v>
      </c>
      <c r="C24" s="36">
        <v>28</v>
      </c>
      <c r="D24" s="36">
        <v>10</v>
      </c>
      <c r="E24" s="36">
        <v>5</v>
      </c>
      <c r="F24" s="36">
        <v>1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25</v>
      </c>
      <c r="B25" s="68">
        <v>43885</v>
      </c>
      <c r="C25" s="36">
        <v>43</v>
      </c>
      <c r="D25" s="36">
        <v>15</v>
      </c>
      <c r="E25" s="36">
        <v>8</v>
      </c>
      <c r="F25" s="36">
        <v>3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25</v>
      </c>
      <c r="B26" s="68">
        <v>43886</v>
      </c>
      <c r="C26" s="36">
        <v>61</v>
      </c>
      <c r="D26" s="36">
        <v>18</v>
      </c>
      <c r="E26" s="36">
        <v>12</v>
      </c>
      <c r="F26" s="36">
        <v>4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25</v>
      </c>
      <c r="B27" s="68">
        <v>43887</v>
      </c>
      <c r="C27" s="36">
        <v>95</v>
      </c>
      <c r="D27" s="36">
        <v>34</v>
      </c>
      <c r="E27" s="36">
        <v>15</v>
      </c>
      <c r="F27" s="36">
        <v>3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25</v>
      </c>
      <c r="B28" s="68">
        <v>43888</v>
      </c>
      <c r="C28" s="36">
        <v>141</v>
      </c>
      <c r="D28" s="36">
        <v>46</v>
      </c>
      <c r="E28" s="36">
        <v>22</v>
      </c>
      <c r="F28" s="36">
        <v>7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25</v>
      </c>
      <c r="B29" s="68">
        <v>43889</v>
      </c>
      <c r="C29" s="36">
        <v>245</v>
      </c>
      <c r="D29" s="36">
        <v>104</v>
      </c>
      <c r="E29" s="36">
        <v>26</v>
      </c>
      <c r="F29" s="36">
        <v>4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25</v>
      </c>
      <c r="B30" s="68">
        <v>43890</v>
      </c>
      <c r="C30" s="36">
        <v>388</v>
      </c>
      <c r="D30" s="36">
        <v>143</v>
      </c>
      <c r="E30" s="36">
        <v>34</v>
      </c>
      <c r="F30" s="36">
        <v>8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25</v>
      </c>
      <c r="B31" s="68">
        <v>43891</v>
      </c>
      <c r="C31" s="36">
        <v>593</v>
      </c>
      <c r="D31" s="36">
        <v>205</v>
      </c>
      <c r="E31" s="36">
        <v>43</v>
      </c>
      <c r="F31" s="36">
        <v>9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25</v>
      </c>
      <c r="B32" s="68">
        <v>43892</v>
      </c>
      <c r="C32" s="36">
        <v>978</v>
      </c>
      <c r="D32" s="36">
        <v>385</v>
      </c>
      <c r="E32" s="36">
        <v>54</v>
      </c>
      <c r="F32" s="36">
        <v>11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25</v>
      </c>
      <c r="B33" s="68">
        <v>43893</v>
      </c>
      <c r="C33" s="36">
        <v>1501</v>
      </c>
      <c r="D33" s="36">
        <v>523</v>
      </c>
      <c r="E33" s="36">
        <v>66</v>
      </c>
      <c r="F33" s="36">
        <v>12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25</v>
      </c>
      <c r="B34" s="68">
        <v>43894</v>
      </c>
      <c r="C34" s="36">
        <v>2336</v>
      </c>
      <c r="D34" s="36">
        <v>835</v>
      </c>
      <c r="E34" s="36">
        <v>77</v>
      </c>
      <c r="F34" s="36">
        <v>11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25</v>
      </c>
      <c r="B35" s="68">
        <v>43895</v>
      </c>
      <c r="C35" s="36">
        <v>2922</v>
      </c>
      <c r="D35" s="36">
        <v>586</v>
      </c>
      <c r="E35" s="36">
        <v>92</v>
      </c>
      <c r="F35" s="36">
        <v>15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25</v>
      </c>
      <c r="B36" s="68">
        <v>43896</v>
      </c>
      <c r="C36" s="36">
        <v>3513</v>
      </c>
      <c r="D36" s="36">
        <v>591</v>
      </c>
      <c r="E36" s="36">
        <v>107</v>
      </c>
      <c r="F36" s="36">
        <v>15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25</v>
      </c>
      <c r="B37" s="68">
        <v>43897</v>
      </c>
      <c r="C37" s="35">
        <v>4747</v>
      </c>
      <c r="D37" s="35">
        <v>1234</v>
      </c>
      <c r="E37" s="35">
        <v>124</v>
      </c>
      <c r="F37" s="35">
        <v>17</v>
      </c>
      <c r="G37" s="35">
        <v>913</v>
      </c>
      <c r="H37" s="35">
        <v>3710</v>
      </c>
      <c r="I37" s="35">
        <v>0</v>
      </c>
      <c r="J37" s="35"/>
      <c r="K37" s="35"/>
      <c r="L37" s="35"/>
      <c r="M37" s="35"/>
    </row>
    <row r="38" ht="15.25" spans="1:13">
      <c r="A38" t="s">
        <v>25</v>
      </c>
      <c r="B38" s="68">
        <v>43898</v>
      </c>
      <c r="C38" s="36">
        <v>5823</v>
      </c>
      <c r="D38" s="36">
        <v>1076</v>
      </c>
      <c r="E38" s="36">
        <v>145</v>
      </c>
      <c r="F38" s="36">
        <v>21</v>
      </c>
      <c r="G38" s="36">
        <v>1669</v>
      </c>
      <c r="H38" s="36">
        <v>4009</v>
      </c>
      <c r="I38" s="36">
        <v>0</v>
      </c>
      <c r="J38" s="36">
        <v>69.3</v>
      </c>
      <c r="K38" s="36"/>
      <c r="L38" s="36"/>
      <c r="M38" s="36"/>
    </row>
    <row r="39" ht="15.25" spans="1:13">
      <c r="A39" t="s">
        <v>25</v>
      </c>
      <c r="B39" s="68">
        <v>43899</v>
      </c>
      <c r="C39" s="36">
        <v>6566</v>
      </c>
      <c r="D39" s="36">
        <v>743</v>
      </c>
      <c r="E39" s="36">
        <v>194</v>
      </c>
      <c r="F39" s="36">
        <v>49</v>
      </c>
      <c r="G39" s="36">
        <v>2134</v>
      </c>
      <c r="H39" s="36">
        <v>4238</v>
      </c>
      <c r="I39" s="36">
        <v>0</v>
      </c>
      <c r="J39" s="36">
        <v>78.2</v>
      </c>
      <c r="K39" s="36"/>
      <c r="L39" s="36"/>
      <c r="M39" s="36"/>
    </row>
    <row r="40" ht="15.25" spans="1:13">
      <c r="A40" t="s">
        <v>25</v>
      </c>
      <c r="B40" s="68">
        <v>43900</v>
      </c>
      <c r="C40" s="36">
        <v>7161</v>
      </c>
      <c r="D40" s="36">
        <v>595</v>
      </c>
      <c r="E40" s="36">
        <v>237</v>
      </c>
      <c r="F40" s="36">
        <v>43</v>
      </c>
      <c r="G40" s="36">
        <v>2394</v>
      </c>
      <c r="H40" s="36">
        <v>4530</v>
      </c>
      <c r="I40" s="36">
        <v>0</v>
      </c>
      <c r="J40" s="36">
        <v>85.3</v>
      </c>
      <c r="K40" s="36"/>
      <c r="L40" s="36"/>
      <c r="M40" s="36"/>
    </row>
    <row r="41" ht="15.25" spans="1:13">
      <c r="A41" t="s">
        <v>25</v>
      </c>
      <c r="B41" s="68">
        <v>43901</v>
      </c>
      <c r="C41" s="36">
        <v>8042</v>
      </c>
      <c r="D41" s="36">
        <v>881</v>
      </c>
      <c r="E41" s="36">
        <v>291</v>
      </c>
      <c r="F41" s="36">
        <v>54</v>
      </c>
      <c r="G41" s="36">
        <v>2731</v>
      </c>
      <c r="H41" s="36">
        <v>5020</v>
      </c>
      <c r="I41" s="36">
        <v>0</v>
      </c>
      <c r="J41" s="36">
        <v>95.7</v>
      </c>
      <c r="K41" s="36"/>
      <c r="L41" s="36"/>
      <c r="M41" s="36"/>
    </row>
    <row r="42" ht="15.25" spans="1:13">
      <c r="A42" t="s">
        <v>25</v>
      </c>
      <c r="B42" s="68">
        <v>43902</v>
      </c>
      <c r="C42" s="36">
        <v>9000</v>
      </c>
      <c r="D42" s="36">
        <v>958</v>
      </c>
      <c r="E42" s="36">
        <v>354</v>
      </c>
      <c r="F42" s="36">
        <v>63</v>
      </c>
      <c r="G42" s="36">
        <v>2959</v>
      </c>
      <c r="H42" s="36">
        <v>5687</v>
      </c>
      <c r="I42" s="36">
        <v>0</v>
      </c>
      <c r="J42" s="36">
        <v>107.2</v>
      </c>
      <c r="K42" s="36"/>
      <c r="L42" s="36"/>
      <c r="M42" s="36"/>
    </row>
    <row r="43" ht="15.25" spans="1:13">
      <c r="A43" t="s">
        <v>25</v>
      </c>
      <c r="B43" s="68">
        <v>43903</v>
      </c>
      <c r="C43" s="36">
        <v>10075</v>
      </c>
      <c r="D43" s="36">
        <v>1075</v>
      </c>
      <c r="E43" s="36">
        <v>429</v>
      </c>
      <c r="F43" s="36">
        <v>75</v>
      </c>
      <c r="G43" s="36">
        <v>3276</v>
      </c>
      <c r="H43" s="36">
        <v>6370</v>
      </c>
      <c r="I43" s="36">
        <v>0</v>
      </c>
      <c r="J43" s="36">
        <v>120</v>
      </c>
      <c r="K43" s="36"/>
      <c r="L43" s="36"/>
      <c r="M43" s="36"/>
    </row>
    <row r="44" ht="15.25" spans="1:13">
      <c r="A44" t="s">
        <v>25</v>
      </c>
      <c r="B44" s="68">
        <v>43904</v>
      </c>
      <c r="C44" s="36">
        <v>11364</v>
      </c>
      <c r="D44" s="36">
        <v>1289</v>
      </c>
      <c r="E44" s="36">
        <v>514</v>
      </c>
      <c r="F44" s="36">
        <v>85</v>
      </c>
      <c r="G44" s="36">
        <v>3529</v>
      </c>
      <c r="H44" s="36">
        <v>7321</v>
      </c>
      <c r="I44" s="36">
        <v>0</v>
      </c>
      <c r="J44" s="36">
        <v>135.3</v>
      </c>
      <c r="K44" s="36"/>
      <c r="L44" s="36"/>
      <c r="M44" s="36"/>
    </row>
    <row r="45" ht="15.25" spans="1:13">
      <c r="A45" t="s">
        <v>25</v>
      </c>
      <c r="B45" s="68">
        <v>43905</v>
      </c>
      <c r="C45" s="36">
        <v>12729</v>
      </c>
      <c r="D45" s="36">
        <v>1365</v>
      </c>
      <c r="E45" s="36">
        <v>611</v>
      </c>
      <c r="F45" s="36">
        <v>97</v>
      </c>
      <c r="G45" s="36">
        <v>4339</v>
      </c>
      <c r="H45" s="36">
        <v>7779</v>
      </c>
      <c r="I45" s="36">
        <v>0</v>
      </c>
      <c r="J45" s="36">
        <v>151.5</v>
      </c>
      <c r="K45" s="36"/>
      <c r="L45" s="36"/>
      <c r="M45" s="36"/>
    </row>
    <row r="46" ht="15.25" spans="1:13">
      <c r="A46" t="s">
        <v>25</v>
      </c>
      <c r="B46" s="68">
        <v>43906</v>
      </c>
      <c r="C46" s="36">
        <v>13938</v>
      </c>
      <c r="D46" s="36">
        <v>1209</v>
      </c>
      <c r="E46" s="36">
        <v>724</v>
      </c>
      <c r="F46" s="36">
        <v>113</v>
      </c>
      <c r="G46" s="36">
        <v>4590</v>
      </c>
      <c r="H46" s="36">
        <v>8624</v>
      </c>
      <c r="I46" s="36">
        <v>0</v>
      </c>
      <c r="J46" s="36">
        <v>165.9</v>
      </c>
      <c r="K46" s="36"/>
      <c r="L46" s="36"/>
      <c r="M46" s="36"/>
    </row>
    <row r="47" ht="15.25" spans="1:13">
      <c r="A47" t="s">
        <v>25</v>
      </c>
      <c r="B47" s="68">
        <v>43907</v>
      </c>
      <c r="C47" s="36">
        <v>14991</v>
      </c>
      <c r="D47" s="36">
        <v>1053</v>
      </c>
      <c r="E47" s="36">
        <v>853</v>
      </c>
      <c r="F47" s="36">
        <v>129</v>
      </c>
      <c r="G47" s="36">
        <v>4590</v>
      </c>
      <c r="H47" s="36">
        <v>9548</v>
      </c>
      <c r="I47" s="36">
        <v>0</v>
      </c>
      <c r="J47" s="36">
        <v>178.5</v>
      </c>
      <c r="K47" s="36"/>
      <c r="L47" s="36"/>
      <c r="M47" s="36"/>
    </row>
    <row r="48" ht="15.25" spans="1:13">
      <c r="A48" t="s">
        <v>25</v>
      </c>
      <c r="B48" s="68">
        <v>43908</v>
      </c>
      <c r="C48" s="36">
        <v>16169</v>
      </c>
      <c r="D48" s="36">
        <v>1178</v>
      </c>
      <c r="E48" s="36">
        <v>988</v>
      </c>
      <c r="F48" s="36">
        <v>135</v>
      </c>
      <c r="G48" s="36">
        <v>5389</v>
      </c>
      <c r="H48" s="36">
        <v>9792</v>
      </c>
      <c r="I48" s="36">
        <v>0</v>
      </c>
      <c r="J48" s="36">
        <v>192.5</v>
      </c>
      <c r="K48" s="36"/>
      <c r="L48" s="36"/>
      <c r="M48" s="36"/>
    </row>
    <row r="49" ht="15.25" spans="1:13">
      <c r="A49" t="s">
        <v>25</v>
      </c>
      <c r="B49" s="68">
        <v>43909</v>
      </c>
      <c r="C49" s="36">
        <v>17361</v>
      </c>
      <c r="D49" s="36">
        <v>1192</v>
      </c>
      <c r="E49" s="36">
        <v>1135</v>
      </c>
      <c r="F49" s="36">
        <v>147</v>
      </c>
      <c r="G49" s="36">
        <v>5710</v>
      </c>
      <c r="H49" s="36">
        <v>10516</v>
      </c>
      <c r="I49" s="36">
        <v>0</v>
      </c>
      <c r="J49" s="36">
        <v>207</v>
      </c>
      <c r="K49" s="36"/>
      <c r="L49" s="36"/>
      <c r="M49" s="36"/>
    </row>
    <row r="50" ht="15.25" spans="1:13">
      <c r="A50" t="s">
        <v>25</v>
      </c>
      <c r="B50" s="68">
        <v>43910</v>
      </c>
      <c r="C50" s="36">
        <v>18407</v>
      </c>
      <c r="D50" s="36">
        <v>1046</v>
      </c>
      <c r="E50" s="36">
        <v>1284</v>
      </c>
      <c r="F50" s="36">
        <v>149</v>
      </c>
      <c r="G50" s="36">
        <v>5979</v>
      </c>
      <c r="H50" s="36">
        <v>11144</v>
      </c>
      <c r="I50" s="36">
        <v>0</v>
      </c>
      <c r="J50" s="36">
        <v>219</v>
      </c>
      <c r="K50" s="36"/>
      <c r="L50" s="36"/>
      <c r="M50" s="36"/>
    </row>
    <row r="51" ht="15.25" spans="1:13">
      <c r="A51" t="s">
        <v>25</v>
      </c>
      <c r="B51" s="68">
        <v>43911</v>
      </c>
      <c r="C51" s="36">
        <v>19644</v>
      </c>
      <c r="D51" s="36">
        <v>1237</v>
      </c>
      <c r="E51" s="36">
        <v>1556</v>
      </c>
      <c r="F51" s="36">
        <v>272</v>
      </c>
      <c r="G51" s="36">
        <v>7635</v>
      </c>
      <c r="H51" s="36">
        <v>11419</v>
      </c>
      <c r="I51" s="36">
        <v>0</v>
      </c>
      <c r="J51" s="36">
        <v>245</v>
      </c>
      <c r="K51" s="36"/>
      <c r="L51" s="36"/>
      <c r="M51" s="36"/>
    </row>
    <row r="52" ht="15.25" spans="1:13">
      <c r="A52" t="s">
        <v>25</v>
      </c>
      <c r="B52" s="68">
        <v>43912</v>
      </c>
      <c r="C52" s="36">
        <v>20610</v>
      </c>
      <c r="D52" s="36">
        <v>966</v>
      </c>
      <c r="E52" s="36">
        <v>1556</v>
      </c>
      <c r="F52" s="36">
        <v>0</v>
      </c>
      <c r="G52" s="36">
        <v>7635</v>
      </c>
      <c r="H52" s="36">
        <v>11419</v>
      </c>
      <c r="I52" s="36">
        <v>0</v>
      </c>
      <c r="J52" s="36">
        <v>245</v>
      </c>
      <c r="K52" s="36"/>
      <c r="L52" s="36"/>
      <c r="M52" s="36"/>
    </row>
    <row r="53" ht="15.25" spans="1:13">
      <c r="A53" t="s">
        <v>25</v>
      </c>
      <c r="B53" s="68">
        <v>43913</v>
      </c>
      <c r="C53" s="36">
        <v>21638</v>
      </c>
      <c r="D53" s="36">
        <v>1028</v>
      </c>
      <c r="E53" s="36">
        <v>1685</v>
      </c>
      <c r="F53" s="36">
        <v>129</v>
      </c>
      <c r="G53" s="36">
        <v>7635</v>
      </c>
      <c r="H53" s="36">
        <v>12318</v>
      </c>
      <c r="I53" s="36">
        <v>0</v>
      </c>
      <c r="J53" s="36">
        <v>258</v>
      </c>
      <c r="K53" s="36"/>
      <c r="L53" s="36"/>
      <c r="M53" s="36"/>
    </row>
    <row r="54" ht="15.25" spans="1:13">
      <c r="A54" t="s">
        <v>25</v>
      </c>
      <c r="B54" s="68">
        <v>43914</v>
      </c>
      <c r="C54" s="36">
        <v>23049</v>
      </c>
      <c r="D54" s="36">
        <v>1411</v>
      </c>
      <c r="E54" s="36">
        <v>1812</v>
      </c>
      <c r="F54" s="36">
        <v>127</v>
      </c>
      <c r="G54" s="36">
        <v>8376</v>
      </c>
      <c r="H54" s="36">
        <v>12861</v>
      </c>
      <c r="I54" s="36">
        <v>0</v>
      </c>
      <c r="J54" s="36">
        <v>274</v>
      </c>
      <c r="K54" s="36"/>
      <c r="L54" s="36"/>
      <c r="M54" s="36"/>
    </row>
    <row r="55" ht="15.25" spans="1:13">
      <c r="A55" t="s">
        <v>25</v>
      </c>
      <c r="B55" s="68">
        <v>43915</v>
      </c>
      <c r="C55" s="70">
        <v>24811</v>
      </c>
      <c r="D55" s="70">
        <v>1762</v>
      </c>
      <c r="E55" s="70">
        <v>1934</v>
      </c>
      <c r="F55" s="70">
        <v>122</v>
      </c>
      <c r="G55" s="70">
        <v>8913</v>
      </c>
      <c r="H55" s="70">
        <v>13964</v>
      </c>
      <c r="I55" s="70"/>
      <c r="J55" s="70">
        <v>295</v>
      </c>
      <c r="K55" s="70">
        <v>23</v>
      </c>
      <c r="L55" s="70"/>
      <c r="M55" s="70"/>
    </row>
    <row r="56" ht="15.25" spans="1:13">
      <c r="A56" t="s">
        <v>25</v>
      </c>
      <c r="B56" s="68">
        <v>43916</v>
      </c>
      <c r="C56" s="70">
        <v>27017</v>
      </c>
      <c r="D56" s="70">
        <v>2206</v>
      </c>
      <c r="E56" s="70">
        <v>2077</v>
      </c>
      <c r="F56" s="70">
        <v>143</v>
      </c>
      <c r="G56" s="70">
        <v>9625</v>
      </c>
      <c r="H56" s="70">
        <v>15315</v>
      </c>
      <c r="I56" s="70"/>
      <c r="J56" s="70">
        <v>322</v>
      </c>
      <c r="K56" s="70">
        <v>25</v>
      </c>
      <c r="L56" s="70"/>
      <c r="M56" s="70"/>
    </row>
    <row r="57" ht="15.25" spans="1:13">
      <c r="A57" t="s">
        <v>25</v>
      </c>
      <c r="B57" s="68">
        <v>43917</v>
      </c>
      <c r="C57" s="70">
        <v>29406</v>
      </c>
      <c r="D57" s="70">
        <v>2389</v>
      </c>
      <c r="E57" s="70">
        <v>2234</v>
      </c>
      <c r="F57" s="70">
        <v>157</v>
      </c>
      <c r="G57" s="70">
        <v>10457</v>
      </c>
      <c r="H57" s="70">
        <v>16715</v>
      </c>
      <c r="I57" s="70">
        <v>2746</v>
      </c>
      <c r="J57" s="70">
        <v>350</v>
      </c>
      <c r="K57" s="70">
        <v>27</v>
      </c>
      <c r="L57" s="70"/>
      <c r="M57" s="70"/>
    </row>
    <row r="58" ht="15.25" spans="1:13">
      <c r="A58" t="s">
        <v>25</v>
      </c>
      <c r="B58" s="68">
        <v>43918</v>
      </c>
      <c r="C58" s="70">
        <v>32332</v>
      </c>
      <c r="D58" s="70">
        <v>2926</v>
      </c>
      <c r="E58" s="70">
        <v>2378</v>
      </c>
      <c r="F58" s="70">
        <v>144</v>
      </c>
      <c r="G58" s="70">
        <v>11133</v>
      </c>
      <c r="H58" s="70">
        <v>18821</v>
      </c>
      <c r="I58" s="70">
        <v>2893</v>
      </c>
      <c r="J58" s="70">
        <v>385</v>
      </c>
      <c r="K58" s="70">
        <v>28</v>
      </c>
      <c r="L58" s="70"/>
      <c r="M58" s="70"/>
    </row>
    <row r="59" ht="15.25" spans="1:13">
      <c r="A59" t="s">
        <v>25</v>
      </c>
      <c r="B59" s="68">
        <v>43919</v>
      </c>
      <c r="C59" s="70">
        <v>35408</v>
      </c>
      <c r="D59" s="70">
        <v>3076</v>
      </c>
      <c r="E59" s="70">
        <v>2517</v>
      </c>
      <c r="F59" s="70">
        <v>139</v>
      </c>
      <c r="G59" s="70">
        <v>11679</v>
      </c>
      <c r="H59" s="70">
        <v>21212</v>
      </c>
      <c r="I59" s="70">
        <v>3206</v>
      </c>
      <c r="J59" s="70">
        <v>422</v>
      </c>
      <c r="K59" s="70">
        <v>30</v>
      </c>
      <c r="L59" s="70"/>
      <c r="M59" s="70"/>
    </row>
    <row r="60" ht="15.25" spans="1:13">
      <c r="A60" t="s">
        <v>25</v>
      </c>
      <c r="B60" s="68">
        <v>43920</v>
      </c>
      <c r="C60" s="70">
        <v>38309</v>
      </c>
      <c r="D60" s="70">
        <v>2901</v>
      </c>
      <c r="E60" s="70">
        <v>2640</v>
      </c>
      <c r="F60" s="70">
        <v>123</v>
      </c>
      <c r="G60" s="70">
        <v>12391</v>
      </c>
      <c r="H60" s="70">
        <v>23278</v>
      </c>
      <c r="I60" s="70">
        <v>3206</v>
      </c>
      <c r="J60" s="70">
        <v>456</v>
      </c>
      <c r="K60" s="70">
        <v>31</v>
      </c>
      <c r="L60" s="70"/>
      <c r="M60" s="70"/>
    </row>
    <row r="61" ht="15.25" spans="1:13">
      <c r="A61" t="s">
        <v>25</v>
      </c>
      <c r="B61" s="68">
        <v>43921</v>
      </c>
      <c r="C61" s="70">
        <v>41495</v>
      </c>
      <c r="D61" s="70">
        <v>3186</v>
      </c>
      <c r="E61" s="70">
        <v>2757</v>
      </c>
      <c r="F61" s="70">
        <v>117</v>
      </c>
      <c r="G61" s="70">
        <v>13911</v>
      </c>
      <c r="H61" s="70">
        <v>24827</v>
      </c>
      <c r="I61" s="70">
        <v>3511</v>
      </c>
      <c r="J61" s="70">
        <v>494</v>
      </c>
      <c r="K61" s="70">
        <v>33</v>
      </c>
      <c r="L61" s="70"/>
      <c r="M61" s="70"/>
    </row>
    <row r="62" ht="15.25" spans="1:13">
      <c r="A62" t="s">
        <v>25</v>
      </c>
      <c r="B62" s="68">
        <v>43922</v>
      </c>
      <c r="C62" s="70">
        <v>44605</v>
      </c>
      <c r="D62" s="70">
        <v>3110</v>
      </c>
      <c r="E62" s="70">
        <v>2898</v>
      </c>
      <c r="F62" s="70">
        <v>141</v>
      </c>
      <c r="G62" s="70">
        <v>14656</v>
      </c>
      <c r="H62" s="70">
        <v>27051</v>
      </c>
      <c r="I62" s="70">
        <v>3703</v>
      </c>
      <c r="J62" s="70">
        <v>531</v>
      </c>
      <c r="K62" s="70">
        <v>35</v>
      </c>
      <c r="L62" s="70"/>
      <c r="M62" s="70"/>
    </row>
    <row r="63" ht="15.25" spans="1:13">
      <c r="A63" t="s">
        <v>25</v>
      </c>
      <c r="B63" s="68">
        <v>43923</v>
      </c>
      <c r="C63" s="70">
        <v>47593</v>
      </c>
      <c r="D63" s="70">
        <v>2988</v>
      </c>
      <c r="E63" s="70">
        <v>3036</v>
      </c>
      <c r="F63" s="70">
        <v>138</v>
      </c>
      <c r="G63" s="70">
        <v>15473</v>
      </c>
      <c r="H63" s="70">
        <v>29084</v>
      </c>
      <c r="I63" s="70">
        <v>3871</v>
      </c>
      <c r="J63" s="70">
        <v>567</v>
      </c>
      <c r="K63" s="70">
        <v>36</v>
      </c>
      <c r="L63" s="70"/>
      <c r="M63" s="70"/>
    </row>
    <row r="64" ht="15.25" spans="1:13">
      <c r="A64" t="s">
        <v>25</v>
      </c>
      <c r="B64" s="68">
        <v>43924</v>
      </c>
      <c r="C64" s="70">
        <v>50468</v>
      </c>
      <c r="D64" s="70">
        <v>2875</v>
      </c>
      <c r="E64" s="70">
        <v>3160</v>
      </c>
      <c r="F64" s="70">
        <v>124</v>
      </c>
      <c r="G64" s="70">
        <v>16711</v>
      </c>
      <c r="H64" s="70">
        <v>30597</v>
      </c>
      <c r="I64" s="70">
        <v>3956</v>
      </c>
      <c r="J64" s="70">
        <v>601</v>
      </c>
      <c r="K64" s="70">
        <v>38</v>
      </c>
      <c r="L64" s="70"/>
      <c r="M64" s="70"/>
    </row>
    <row r="65" ht="15.25" spans="1:13">
      <c r="A65" t="s">
        <v>25</v>
      </c>
      <c r="B65" s="68">
        <v>43925</v>
      </c>
      <c r="C65" s="70">
        <v>53183</v>
      </c>
      <c r="D65" s="70">
        <v>2715</v>
      </c>
      <c r="E65" s="70">
        <v>3294</v>
      </c>
      <c r="F65" s="70">
        <v>134</v>
      </c>
      <c r="G65" s="70">
        <v>17935</v>
      </c>
      <c r="H65" s="70">
        <v>31954</v>
      </c>
      <c r="I65" s="70">
        <v>4035</v>
      </c>
      <c r="J65" s="70">
        <v>633</v>
      </c>
      <c r="K65" s="70">
        <v>39</v>
      </c>
      <c r="L65" s="70"/>
      <c r="M65" s="70"/>
    </row>
    <row r="66" ht="15.25" spans="1:13">
      <c r="A66" t="s">
        <v>25</v>
      </c>
      <c r="B66" s="68">
        <v>43926</v>
      </c>
      <c r="C66" s="70">
        <v>55743</v>
      </c>
      <c r="D66" s="70">
        <v>2560</v>
      </c>
      <c r="E66" s="70">
        <v>3452</v>
      </c>
      <c r="F66" s="70">
        <v>158</v>
      </c>
      <c r="G66" s="70">
        <v>19736</v>
      </c>
      <c r="H66" s="70">
        <v>32555</v>
      </c>
      <c r="I66" s="70">
        <v>4103</v>
      </c>
      <c r="J66" s="70">
        <v>664</v>
      </c>
      <c r="K66" s="70">
        <v>41</v>
      </c>
      <c r="L66" s="70">
        <v>186000</v>
      </c>
      <c r="M66" s="70">
        <v>2214</v>
      </c>
    </row>
    <row r="67" ht="15.25" spans="1:13">
      <c r="A67" t="s">
        <v>25</v>
      </c>
      <c r="B67" s="68">
        <v>43927</v>
      </c>
      <c r="C67" s="70">
        <v>58226</v>
      </c>
      <c r="D67" s="70">
        <v>2483</v>
      </c>
      <c r="E67" s="70">
        <v>3603</v>
      </c>
      <c r="F67" s="70">
        <v>151</v>
      </c>
      <c r="G67" s="70">
        <v>19736</v>
      </c>
      <c r="H67" s="70">
        <v>34887</v>
      </c>
      <c r="I67" s="70">
        <v>4103</v>
      </c>
      <c r="J67" s="70">
        <v>693</v>
      </c>
      <c r="K67" s="70">
        <v>43</v>
      </c>
      <c r="L67" s="70">
        <v>186000</v>
      </c>
      <c r="M67" s="70">
        <v>2214</v>
      </c>
    </row>
    <row r="68" ht="15.25" spans="1:13">
      <c r="A68" t="s">
        <v>25</v>
      </c>
      <c r="B68" s="68">
        <v>43928</v>
      </c>
      <c r="C68" s="47">
        <v>60500</v>
      </c>
      <c r="D68" s="47">
        <v>2274</v>
      </c>
      <c r="E68" s="47">
        <v>3739</v>
      </c>
      <c r="F68" s="47">
        <v>136</v>
      </c>
      <c r="G68" s="47">
        <v>24236</v>
      </c>
      <c r="H68" s="47">
        <v>32525</v>
      </c>
      <c r="I68" s="47">
        <v>4083</v>
      </c>
      <c r="J68" s="47">
        <v>720</v>
      </c>
      <c r="K68" s="47">
        <v>45</v>
      </c>
      <c r="L68" s="47">
        <v>186000</v>
      </c>
      <c r="M68" s="47">
        <v>2214</v>
      </c>
    </row>
    <row r="69" ht="15.25" spans="1:13">
      <c r="A69" t="s">
        <v>25</v>
      </c>
      <c r="B69" s="68">
        <v>43929</v>
      </c>
      <c r="C69" s="40">
        <v>62589</v>
      </c>
      <c r="D69" s="40">
        <v>2089</v>
      </c>
      <c r="E69" s="40">
        <v>3872</v>
      </c>
      <c r="F69" s="40">
        <v>133</v>
      </c>
      <c r="G69" s="40">
        <v>27039</v>
      </c>
      <c r="H69" s="40">
        <v>31678</v>
      </c>
      <c r="I69" s="40">
        <v>3987</v>
      </c>
      <c r="J69" s="40">
        <v>745</v>
      </c>
      <c r="K69" s="40">
        <v>46</v>
      </c>
      <c r="L69" s="40">
        <v>211136</v>
      </c>
      <c r="M69" s="40">
        <v>2514</v>
      </c>
    </row>
    <row r="70" ht="15.25" spans="1:13">
      <c r="A70" t="s">
        <v>25</v>
      </c>
      <c r="B70" s="68">
        <v>43930</v>
      </c>
      <c r="C70" s="40">
        <v>64586</v>
      </c>
      <c r="D70" s="40">
        <v>1997</v>
      </c>
      <c r="E70" s="40">
        <v>3993</v>
      </c>
      <c r="F70" s="40">
        <v>121</v>
      </c>
      <c r="G70" s="40">
        <v>29812</v>
      </c>
      <c r="H70" s="40">
        <v>30781</v>
      </c>
      <c r="I70" s="40">
        <v>3987</v>
      </c>
      <c r="J70" s="40">
        <v>769</v>
      </c>
      <c r="K70" s="40">
        <v>48</v>
      </c>
      <c r="L70" s="40">
        <v>211136</v>
      </c>
      <c r="M70" s="40">
        <v>2514</v>
      </c>
    </row>
    <row r="71" ht="15.25" spans="1:13">
      <c r="A71" t="s">
        <v>25</v>
      </c>
      <c r="B71" s="68">
        <v>43931</v>
      </c>
      <c r="C71" s="40">
        <v>66220</v>
      </c>
      <c r="D71" s="40">
        <v>1634</v>
      </c>
      <c r="E71" s="40">
        <v>4110</v>
      </c>
      <c r="F71" s="40">
        <v>117</v>
      </c>
      <c r="G71" s="40">
        <v>32309</v>
      </c>
      <c r="H71" s="40">
        <v>29801</v>
      </c>
      <c r="I71" s="40">
        <v>3918</v>
      </c>
      <c r="J71" s="40">
        <v>788</v>
      </c>
      <c r="K71" s="40">
        <v>49</v>
      </c>
      <c r="L71" s="40">
        <v>231393</v>
      </c>
      <c r="M71" s="40">
        <v>2755</v>
      </c>
    </row>
    <row r="72" ht="15.25" spans="1:13">
      <c r="A72" t="s">
        <v>25</v>
      </c>
      <c r="B72" s="68">
        <v>43932</v>
      </c>
      <c r="C72" s="40">
        <v>68192</v>
      </c>
      <c r="D72" s="40">
        <v>1972</v>
      </c>
      <c r="E72" s="40">
        <v>4232</v>
      </c>
      <c r="F72" s="40">
        <v>122</v>
      </c>
      <c r="G72" s="40">
        <v>35465</v>
      </c>
      <c r="H72" s="40">
        <v>28495</v>
      </c>
      <c r="I72" s="40">
        <v>3969</v>
      </c>
      <c r="J72" s="40">
        <v>812</v>
      </c>
      <c r="K72" s="40">
        <v>50</v>
      </c>
      <c r="L72" s="40">
        <v>242568</v>
      </c>
      <c r="M72" s="40">
        <v>2888</v>
      </c>
    </row>
    <row r="73" ht="15.25" spans="1:13">
      <c r="A73" t="s">
        <v>25</v>
      </c>
      <c r="B73" s="68">
        <v>43933</v>
      </c>
      <c r="C73" s="40">
        <v>70029</v>
      </c>
      <c r="D73" s="40">
        <v>1837</v>
      </c>
      <c r="E73" s="40">
        <v>4357</v>
      </c>
      <c r="F73" s="40">
        <v>125</v>
      </c>
      <c r="G73" s="40">
        <v>41947</v>
      </c>
      <c r="H73" s="40">
        <v>23725</v>
      </c>
      <c r="I73" s="40">
        <v>3987</v>
      </c>
      <c r="J73" s="40">
        <v>834</v>
      </c>
      <c r="K73" s="40">
        <v>52</v>
      </c>
      <c r="L73" s="40">
        <v>251703</v>
      </c>
      <c r="M73" s="40">
        <v>2997</v>
      </c>
    </row>
    <row r="74" ht="15.25" spans="1:13">
      <c r="A74" t="s">
        <v>25</v>
      </c>
      <c r="B74" s="68">
        <v>43934</v>
      </c>
      <c r="C74" s="40">
        <v>71686</v>
      </c>
      <c r="D74" s="40">
        <v>1657</v>
      </c>
      <c r="E74" s="40">
        <v>4474</v>
      </c>
      <c r="F74" s="40">
        <v>117</v>
      </c>
      <c r="G74" s="40">
        <v>43894</v>
      </c>
      <c r="H74" s="40">
        <v>23318</v>
      </c>
      <c r="I74" s="40">
        <v>3930</v>
      </c>
      <c r="J74" s="40">
        <v>853</v>
      </c>
      <c r="K74" s="40">
        <v>53</v>
      </c>
      <c r="L74" s="40">
        <v>263388</v>
      </c>
      <c r="M74" s="40">
        <v>3136</v>
      </c>
    </row>
    <row r="75" ht="15.25" spans="1:13">
      <c r="A75" t="s">
        <v>25</v>
      </c>
      <c r="B75" s="68">
        <v>43935</v>
      </c>
      <c r="C75" s="40">
        <v>73303</v>
      </c>
      <c r="D75" s="40">
        <v>1617</v>
      </c>
      <c r="E75" s="40">
        <v>4585</v>
      </c>
      <c r="F75" s="40">
        <v>111</v>
      </c>
      <c r="G75" s="40">
        <v>45983</v>
      </c>
      <c r="H75" s="40">
        <v>22735</v>
      </c>
      <c r="I75" s="40">
        <v>3877</v>
      </c>
      <c r="J75" s="40">
        <v>873</v>
      </c>
      <c r="K75" s="40">
        <v>55</v>
      </c>
      <c r="L75" s="40">
        <v>275427</v>
      </c>
      <c r="M75" s="40">
        <v>3279</v>
      </c>
    </row>
    <row r="76" ht="15.25" spans="1:13">
      <c r="A76" t="s">
        <v>25</v>
      </c>
      <c r="B76" s="68">
        <v>43936</v>
      </c>
      <c r="C76" s="40">
        <v>74877</v>
      </c>
      <c r="D76" s="40">
        <v>1574</v>
      </c>
      <c r="E76" s="40">
        <v>4683</v>
      </c>
      <c r="F76" s="40">
        <v>98</v>
      </c>
      <c r="G76" s="40">
        <v>48129</v>
      </c>
      <c r="H76" s="40">
        <v>22065</v>
      </c>
      <c r="I76" s="40">
        <v>3691</v>
      </c>
      <c r="J76" s="40">
        <v>891</v>
      </c>
      <c r="K76" s="40">
        <v>56</v>
      </c>
      <c r="L76" s="40">
        <v>287359</v>
      </c>
      <c r="M76" s="40">
        <v>3421</v>
      </c>
    </row>
    <row r="77" ht="15.25" spans="1:13">
      <c r="A77" t="s">
        <v>25</v>
      </c>
      <c r="B77" s="68">
        <v>43937</v>
      </c>
      <c r="C77" s="40">
        <v>76389</v>
      </c>
      <c r="D77" s="40">
        <v>1512</v>
      </c>
      <c r="E77" s="40">
        <v>4777</v>
      </c>
      <c r="F77" s="40">
        <v>94</v>
      </c>
      <c r="G77" s="40">
        <v>49933</v>
      </c>
      <c r="H77" s="40">
        <v>21679</v>
      </c>
      <c r="I77" s="40">
        <v>3643</v>
      </c>
      <c r="J77" s="40">
        <v>909</v>
      </c>
      <c r="K77" s="40">
        <v>57</v>
      </c>
      <c r="L77" s="40">
        <v>299204</v>
      </c>
      <c r="M77" s="40">
        <v>3562</v>
      </c>
    </row>
    <row r="78" ht="15.25" spans="1:13">
      <c r="A78" t="s">
        <v>25</v>
      </c>
      <c r="B78" s="68">
        <v>43938</v>
      </c>
      <c r="C78" s="40">
        <v>77995</v>
      </c>
      <c r="D78" s="40">
        <v>1606</v>
      </c>
      <c r="E78" s="40">
        <v>4869</v>
      </c>
      <c r="F78" s="40">
        <v>92</v>
      </c>
      <c r="G78" s="40">
        <v>52229</v>
      </c>
      <c r="H78" s="40">
        <v>20897</v>
      </c>
      <c r="I78" s="40">
        <v>3594</v>
      </c>
      <c r="J78" s="40">
        <v>929</v>
      </c>
      <c r="K78" s="40">
        <v>58</v>
      </c>
      <c r="L78" s="40">
        <v>310340</v>
      </c>
      <c r="M78" s="40">
        <v>3695</v>
      </c>
    </row>
    <row r="79" ht="15.25" spans="1:13">
      <c r="A79" t="s">
        <v>25</v>
      </c>
      <c r="B79" s="68">
        <v>43939</v>
      </c>
      <c r="C79" s="40">
        <v>79494</v>
      </c>
      <c r="D79" s="40">
        <v>1499</v>
      </c>
      <c r="E79" s="40">
        <v>4958</v>
      </c>
      <c r="F79" s="40">
        <v>89</v>
      </c>
      <c r="G79" s="40">
        <v>54064</v>
      </c>
      <c r="H79" s="40">
        <v>20472</v>
      </c>
      <c r="I79" s="40">
        <v>3563</v>
      </c>
      <c r="J79" s="40">
        <v>946</v>
      </c>
      <c r="K79" s="40">
        <v>59</v>
      </c>
      <c r="L79" s="40">
        <v>319879</v>
      </c>
      <c r="M79" s="40">
        <v>3808</v>
      </c>
    </row>
    <row r="80" ht="15.25" spans="1:13">
      <c r="A80" t="s">
        <v>25</v>
      </c>
      <c r="B80" s="68">
        <v>43940</v>
      </c>
      <c r="C80" s="40">
        <v>80868</v>
      </c>
      <c r="D80" s="40">
        <v>1374</v>
      </c>
      <c r="E80" s="40">
        <v>5031</v>
      </c>
      <c r="F80" s="40">
        <v>73</v>
      </c>
      <c r="G80" s="40">
        <v>55987</v>
      </c>
      <c r="H80" s="40">
        <v>19850</v>
      </c>
      <c r="I80" s="40">
        <v>3513</v>
      </c>
      <c r="J80" s="40">
        <v>963</v>
      </c>
      <c r="K80" s="40">
        <v>60</v>
      </c>
      <c r="L80" s="40">
        <v>330137</v>
      </c>
      <c r="M80" s="40">
        <v>3931</v>
      </c>
    </row>
    <row r="81" ht="15.25" spans="1:13">
      <c r="A81" t="s">
        <v>25</v>
      </c>
      <c r="B81" s="68">
        <v>43941</v>
      </c>
      <c r="C81" s="40">
        <v>82211</v>
      </c>
      <c r="D81" s="40">
        <v>1343</v>
      </c>
      <c r="E81" s="40">
        <v>5118</v>
      </c>
      <c r="F81" s="40">
        <v>87</v>
      </c>
      <c r="G81" s="40">
        <v>57023</v>
      </c>
      <c r="H81" s="40">
        <v>20070</v>
      </c>
      <c r="I81" s="40">
        <v>3456</v>
      </c>
      <c r="J81" s="40">
        <v>979</v>
      </c>
      <c r="K81" s="40">
        <v>61</v>
      </c>
      <c r="L81" s="40">
        <v>341662</v>
      </c>
      <c r="M81" s="40">
        <v>4068</v>
      </c>
    </row>
    <row r="82" ht="15.25" spans="1:13">
      <c r="A82" t="s">
        <v>25</v>
      </c>
      <c r="B82" s="68">
        <v>43942</v>
      </c>
      <c r="C82" s="36">
        <v>83505</v>
      </c>
      <c r="D82" s="36">
        <v>1294</v>
      </c>
      <c r="E82" s="36">
        <v>5209</v>
      </c>
      <c r="F82" s="36">
        <v>91</v>
      </c>
      <c r="G82" s="36">
        <v>59273</v>
      </c>
      <c r="H82" s="36">
        <v>19023</v>
      </c>
      <c r="I82" s="36">
        <v>3389</v>
      </c>
      <c r="J82" s="36">
        <v>994</v>
      </c>
      <c r="K82" s="36">
        <v>62</v>
      </c>
      <c r="L82" s="36">
        <v>353012</v>
      </c>
      <c r="M82" s="36">
        <v>4203</v>
      </c>
    </row>
    <row r="83" ht="15.25" spans="1:13">
      <c r="A83" t="s">
        <v>25</v>
      </c>
      <c r="B83" s="68">
        <v>43943</v>
      </c>
      <c r="C83" s="36">
        <v>84802</v>
      </c>
      <c r="D83" s="36">
        <v>1297</v>
      </c>
      <c r="E83" s="36">
        <v>5297</v>
      </c>
      <c r="F83" s="36">
        <v>88</v>
      </c>
      <c r="G83" s="36">
        <v>60965</v>
      </c>
      <c r="H83" s="36">
        <v>18540</v>
      </c>
      <c r="I83" s="36">
        <v>3357</v>
      </c>
      <c r="J83" s="36">
        <v>1010</v>
      </c>
      <c r="K83" s="36">
        <v>63</v>
      </c>
      <c r="L83" s="36">
        <v>365723</v>
      </c>
      <c r="M83" s="36">
        <v>4354</v>
      </c>
    </row>
    <row r="84" ht="15.25" spans="1:13">
      <c r="A84" t="s">
        <v>25</v>
      </c>
      <c r="B84" s="68">
        <v>43944</v>
      </c>
      <c r="C84" s="36">
        <v>85996</v>
      </c>
      <c r="D84" s="36">
        <v>1194</v>
      </c>
      <c r="E84" s="36">
        <v>5391</v>
      </c>
      <c r="F84" s="36">
        <v>94</v>
      </c>
      <c r="G84" s="36">
        <v>63113</v>
      </c>
      <c r="H84" s="36">
        <v>17492</v>
      </c>
      <c r="I84" s="36">
        <v>3311</v>
      </c>
      <c r="J84" s="36">
        <v>1024</v>
      </c>
      <c r="K84" s="36">
        <v>64</v>
      </c>
      <c r="L84" s="36">
        <v>377396</v>
      </c>
      <c r="M84" s="36">
        <v>4493</v>
      </c>
    </row>
    <row r="85" ht="15.25" spans="1:13">
      <c r="A85" t="s">
        <v>25</v>
      </c>
      <c r="B85" s="68">
        <v>43945</v>
      </c>
      <c r="C85" s="36">
        <v>87026</v>
      </c>
      <c r="D85" s="36">
        <v>1030</v>
      </c>
      <c r="E85" s="36">
        <v>5481</v>
      </c>
      <c r="F85" s="36">
        <v>90</v>
      </c>
      <c r="G85" s="36">
        <v>64843</v>
      </c>
      <c r="H85" s="36">
        <v>16702</v>
      </c>
      <c r="I85" s="36">
        <v>3105</v>
      </c>
      <c r="J85" s="36">
        <v>1036</v>
      </c>
      <c r="K85" s="36">
        <v>65</v>
      </c>
      <c r="L85" s="36">
        <v>389507</v>
      </c>
      <c r="M85" s="36">
        <v>4637</v>
      </c>
    </row>
    <row r="86" ht="15.25" spans="1:13">
      <c r="A86" t="s">
        <v>25</v>
      </c>
      <c r="B86" s="68">
        <v>43946</v>
      </c>
      <c r="C86" s="36">
        <v>88194</v>
      </c>
      <c r="D86" s="36">
        <v>1168</v>
      </c>
      <c r="E86" s="36">
        <v>5574</v>
      </c>
      <c r="F86" s="36">
        <v>93</v>
      </c>
      <c r="G86" s="36">
        <v>66599</v>
      </c>
      <c r="H86" s="36">
        <v>16021</v>
      </c>
      <c r="I86" s="36">
        <v>3121</v>
      </c>
      <c r="J86" s="36">
        <v>1050</v>
      </c>
      <c r="K86" s="36">
        <v>66</v>
      </c>
      <c r="L86" s="36">
        <v>399927</v>
      </c>
      <c r="M86" s="36">
        <v>4761</v>
      </c>
    </row>
    <row r="87" ht="15.25" spans="1:13">
      <c r="A87" t="s">
        <v>25</v>
      </c>
      <c r="B87" s="68">
        <v>43947</v>
      </c>
      <c r="C87" s="36">
        <v>89328</v>
      </c>
      <c r="D87" s="36">
        <v>1134</v>
      </c>
      <c r="E87" s="36">
        <v>5650</v>
      </c>
      <c r="F87" s="36">
        <v>76</v>
      </c>
      <c r="G87" s="36">
        <v>68193</v>
      </c>
      <c r="H87" s="36">
        <v>15485</v>
      </c>
      <c r="I87" s="36">
        <v>3096</v>
      </c>
      <c r="J87" s="36">
        <v>1064</v>
      </c>
      <c r="K87" s="36">
        <v>67</v>
      </c>
      <c r="L87" s="36">
        <v>410075</v>
      </c>
      <c r="M87" s="36">
        <v>4882</v>
      </c>
    </row>
    <row r="88" ht="15.25" spans="1:13">
      <c r="A88" t="s">
        <v>25</v>
      </c>
      <c r="B88" s="68">
        <v>43948</v>
      </c>
      <c r="C88" s="36">
        <v>90481</v>
      </c>
      <c r="D88" s="36">
        <v>1153</v>
      </c>
      <c r="E88" s="36">
        <v>5710</v>
      </c>
      <c r="F88" s="36">
        <v>60</v>
      </c>
      <c r="G88" s="36">
        <v>69657</v>
      </c>
      <c r="H88" s="36">
        <v>15114</v>
      </c>
      <c r="I88" s="36">
        <v>3079</v>
      </c>
      <c r="J88" s="36">
        <v>1077</v>
      </c>
      <c r="K88" s="36">
        <v>68</v>
      </c>
      <c r="L88" s="36">
        <v>421313</v>
      </c>
      <c r="M88" s="36">
        <v>5016</v>
      </c>
    </row>
    <row r="89" ht="15.25" spans="1:13">
      <c r="A89" t="s">
        <v>25</v>
      </c>
      <c r="B89" s="68">
        <v>43949</v>
      </c>
      <c r="C89" s="36">
        <v>91472</v>
      </c>
      <c r="D89" s="36">
        <v>991</v>
      </c>
      <c r="E89" s="36">
        <v>5806</v>
      </c>
      <c r="F89" s="36">
        <v>96</v>
      </c>
      <c r="G89" s="36">
        <v>70933</v>
      </c>
      <c r="H89" s="36">
        <v>14733</v>
      </c>
      <c r="I89" s="36">
        <v>3011</v>
      </c>
      <c r="J89" s="36">
        <v>1089</v>
      </c>
      <c r="K89" s="36">
        <v>69</v>
      </c>
      <c r="L89" s="36">
        <v>432329</v>
      </c>
      <c r="M89" s="36">
        <v>5147</v>
      </c>
    </row>
    <row r="90" ht="15.25" spans="1:13">
      <c r="A90" t="s">
        <v>25</v>
      </c>
      <c r="B90" s="68">
        <v>43950</v>
      </c>
      <c r="C90" s="36">
        <v>92584</v>
      </c>
      <c r="D90" s="36">
        <v>1112</v>
      </c>
      <c r="E90" s="36">
        <v>5877</v>
      </c>
      <c r="F90" s="36">
        <v>71</v>
      </c>
      <c r="G90" s="36">
        <v>72439</v>
      </c>
      <c r="H90" s="36">
        <v>14268</v>
      </c>
      <c r="I90" s="36">
        <v>2983</v>
      </c>
      <c r="J90" s="36">
        <v>1102</v>
      </c>
      <c r="K90" s="36">
        <v>70</v>
      </c>
      <c r="L90" s="36">
        <v>442590</v>
      </c>
      <c r="M90" s="36">
        <v>5269</v>
      </c>
    </row>
    <row r="91" ht="15.25" spans="1:13">
      <c r="A91" t="s">
        <v>25</v>
      </c>
      <c r="B91" s="68">
        <v>43951</v>
      </c>
      <c r="C91" s="36">
        <v>93657</v>
      </c>
      <c r="D91" s="36">
        <v>1073</v>
      </c>
      <c r="E91" s="36">
        <v>5957</v>
      </c>
      <c r="F91" s="36">
        <v>80</v>
      </c>
      <c r="G91" s="36">
        <v>73791</v>
      </c>
      <c r="H91" s="36">
        <v>13909</v>
      </c>
      <c r="I91" s="36">
        <v>2965</v>
      </c>
      <c r="J91" s="36">
        <v>1115</v>
      </c>
      <c r="K91" s="36">
        <v>71</v>
      </c>
      <c r="L91" s="36">
        <v>453386</v>
      </c>
      <c r="M91" s="36">
        <v>5398</v>
      </c>
    </row>
    <row r="92" ht="15.25" spans="1:13">
      <c r="A92" t="s">
        <v>25</v>
      </c>
      <c r="B92" s="68">
        <v>43952</v>
      </c>
      <c r="C92" s="36">
        <v>94640</v>
      </c>
      <c r="D92" s="36">
        <v>983</v>
      </c>
      <c r="E92" s="36">
        <v>6028</v>
      </c>
      <c r="F92" s="36">
        <v>71</v>
      </c>
      <c r="G92" s="36">
        <v>75103</v>
      </c>
      <c r="H92" s="36">
        <v>13509</v>
      </c>
      <c r="I92" s="36">
        <v>2976</v>
      </c>
      <c r="J92" s="36">
        <v>1127</v>
      </c>
      <c r="K92" s="36">
        <v>72</v>
      </c>
      <c r="L92" s="36">
        <v>463295</v>
      </c>
      <c r="M92" s="36">
        <v>5516</v>
      </c>
    </row>
    <row r="93" ht="15.25" spans="1:13">
      <c r="A93" t="s">
        <v>25</v>
      </c>
      <c r="B93" s="68">
        <v>43953</v>
      </c>
      <c r="C93" s="36">
        <v>95646</v>
      </c>
      <c r="D93" s="36">
        <v>1006</v>
      </c>
      <c r="E93" s="36">
        <v>6091</v>
      </c>
      <c r="F93" s="36">
        <v>63</v>
      </c>
      <c r="G93" s="36">
        <v>76318</v>
      </c>
      <c r="H93" s="36">
        <v>13237</v>
      </c>
      <c r="I93" s="36">
        <v>2899</v>
      </c>
      <c r="J93" s="36">
        <v>1139</v>
      </c>
      <c r="K93" s="36">
        <v>73</v>
      </c>
      <c r="L93" s="36">
        <v>475023</v>
      </c>
      <c r="M93" s="36">
        <v>5656</v>
      </c>
    </row>
    <row r="94" ht="15.25" spans="1:13">
      <c r="A94" t="s">
        <v>25</v>
      </c>
      <c r="B94" s="68">
        <v>43954</v>
      </c>
      <c r="C94" s="36">
        <v>96448</v>
      </c>
      <c r="D94" s="36">
        <v>802</v>
      </c>
      <c r="E94" s="36">
        <v>6156</v>
      </c>
      <c r="F94" s="36">
        <v>65</v>
      </c>
      <c r="G94" s="36">
        <v>77350</v>
      </c>
      <c r="H94" s="36">
        <v>12942</v>
      </c>
      <c r="I94" s="36">
        <v>2787</v>
      </c>
      <c r="J94" s="36">
        <v>1148</v>
      </c>
      <c r="K94" s="36">
        <v>73</v>
      </c>
      <c r="L94" s="36">
        <v>484541</v>
      </c>
      <c r="M94" s="36">
        <v>5769</v>
      </c>
    </row>
    <row r="95" ht="15.25" spans="1:13">
      <c r="A95" t="s">
        <v>25</v>
      </c>
      <c r="B95" s="68">
        <v>43955</v>
      </c>
      <c r="C95" s="36">
        <f>Sheet1!AJ96</f>
        <v>97424</v>
      </c>
      <c r="D95" s="36">
        <f>Sheet1!AK96</f>
        <v>976</v>
      </c>
      <c r="E95" s="36">
        <f>Sheet1!AL96</f>
        <v>6203</v>
      </c>
      <c r="F95" s="36">
        <f>Sheet1!AM96</f>
        <v>47</v>
      </c>
      <c r="G95" s="36">
        <f>Sheet1!AN96</f>
        <v>78422</v>
      </c>
      <c r="H95" s="36">
        <f>Sheet1!AO96</f>
        <v>12799</v>
      </c>
      <c r="I95" s="36">
        <f>Sheet1!AP96</f>
        <v>2690</v>
      </c>
      <c r="J95" s="36">
        <f>Sheet1!AQ96</f>
        <v>1160</v>
      </c>
      <c r="K95" s="36">
        <f>Sheet1!AR96</f>
        <v>74</v>
      </c>
      <c r="L95" s="36">
        <f>Sheet1!AS96</f>
        <v>496273</v>
      </c>
      <c r="M95" s="36">
        <f>Sheet1!AT96</f>
        <v>5909</v>
      </c>
    </row>
    <row r="96" ht="15.25" spans="1:13">
      <c r="A96" t="s">
        <v>25</v>
      </c>
      <c r="B96" s="68">
        <v>43956</v>
      </c>
      <c r="C96" s="36">
        <f>Sheet1!AJ97</f>
        <v>98647</v>
      </c>
      <c r="D96" s="36">
        <f>Sheet1!AK97</f>
        <v>1223</v>
      </c>
      <c r="E96" s="36">
        <f>Sheet1!AL97</f>
        <v>6277</v>
      </c>
      <c r="F96" s="36">
        <f>Sheet1!AM97</f>
        <v>74</v>
      </c>
      <c r="G96" s="36">
        <f>Sheet1!AN97</f>
        <v>79379</v>
      </c>
      <c r="H96" s="36">
        <f>Sheet1!AO97</f>
        <v>12991</v>
      </c>
      <c r="I96" s="36">
        <f>Sheet1!AP97</f>
        <v>2676</v>
      </c>
      <c r="J96" s="36">
        <f>Sheet1!AQ97</f>
        <v>1174</v>
      </c>
      <c r="K96" s="36">
        <f>Sheet1!AR97</f>
        <v>75</v>
      </c>
      <c r="L96" s="36">
        <f>Sheet1!AS97</f>
        <v>508288</v>
      </c>
      <c r="M96" s="36">
        <f>Sheet1!AT97</f>
        <v>6052</v>
      </c>
    </row>
    <row r="97" ht="15.25" spans="1:13">
      <c r="A97" t="s">
        <v>25</v>
      </c>
      <c r="B97" s="68">
        <v>43957</v>
      </c>
      <c r="C97" s="36">
        <f>Sheet1!AJ98</f>
        <v>99970</v>
      </c>
      <c r="D97" s="36">
        <f>Sheet1!AK98</f>
        <v>1323</v>
      </c>
      <c r="E97" s="36">
        <f>Sheet1!AL98</f>
        <v>6340</v>
      </c>
      <c r="F97" s="36">
        <f>Sheet1!AM98</f>
        <v>63</v>
      </c>
      <c r="G97" s="36">
        <f>Sheet1!AN98</f>
        <v>80475</v>
      </c>
      <c r="H97" s="36">
        <f>Sheet1!AO98</f>
        <v>13155</v>
      </c>
      <c r="I97" s="36">
        <f>Sheet1!AP98</f>
        <v>2685</v>
      </c>
      <c r="J97" s="36">
        <f>Sheet1!AQ98</f>
        <v>1190</v>
      </c>
      <c r="K97" s="36">
        <f>Sheet1!AR98</f>
        <v>75</v>
      </c>
      <c r="L97" s="36">
        <f>Sheet1!AS98</f>
        <v>519543</v>
      </c>
      <c r="M97" s="36">
        <f>Sheet1!AT98</f>
        <v>6186</v>
      </c>
    </row>
    <row r="98" ht="15.25" spans="1:13">
      <c r="A98" t="s">
        <v>25</v>
      </c>
      <c r="B98" s="68">
        <v>43958</v>
      </c>
      <c r="C98" s="36">
        <f>Sheet1!AJ99</f>
        <v>101650</v>
      </c>
      <c r="D98" s="36">
        <f>Sheet1!AK99</f>
        <v>1680</v>
      </c>
      <c r="E98" s="36">
        <f>Sheet1!AL99</f>
        <v>6418</v>
      </c>
      <c r="F98" s="36">
        <f>Sheet1!AM99</f>
        <v>78</v>
      </c>
      <c r="G98" s="36">
        <f>Sheet1!AN99</f>
        <v>81587</v>
      </c>
      <c r="H98" s="36">
        <f>Sheet1!AO99</f>
        <v>13645</v>
      </c>
      <c r="I98" s="36">
        <f>Sheet1!AP99</f>
        <v>2735</v>
      </c>
      <c r="J98" s="36">
        <f>Sheet1!AQ99</f>
        <v>1210</v>
      </c>
      <c r="K98" s="36">
        <f>Sheet1!AR99</f>
        <v>76</v>
      </c>
      <c r="L98" s="36">
        <f>Sheet1!AS99</f>
        <v>531275</v>
      </c>
      <c r="M98" s="36">
        <f>Sheet1!AT99</f>
        <v>6325</v>
      </c>
    </row>
    <row r="99" ht="15.25" spans="1:13">
      <c r="A99" t="s">
        <v>25</v>
      </c>
      <c r="B99" s="68">
        <v>43959</v>
      </c>
      <c r="C99" s="36">
        <f>Sheet1!AJ100</f>
        <v>103135</v>
      </c>
      <c r="D99" s="36">
        <f>Sheet1!AK100</f>
        <v>1485</v>
      </c>
      <c r="E99" s="36">
        <f>Sheet1!AL100</f>
        <v>6486</v>
      </c>
      <c r="F99" s="36">
        <f>Sheet1!AM100</f>
        <v>68</v>
      </c>
      <c r="G99" s="36">
        <f>Sheet1!AN100</f>
        <v>82744</v>
      </c>
      <c r="H99" s="36">
        <f>Sheet1!AO100</f>
        <v>13905</v>
      </c>
      <c r="I99" s="36">
        <f>Sheet1!AP100</f>
        <v>2728</v>
      </c>
      <c r="J99" s="36">
        <f>Sheet1!AQ100</f>
        <v>1228</v>
      </c>
      <c r="K99" s="36">
        <f>Sheet1!AR100</f>
        <v>77</v>
      </c>
      <c r="L99" s="36">
        <f>Sheet1!AS100</f>
        <v>544702</v>
      </c>
      <c r="M99" s="36">
        <f>Sheet1!AT100</f>
        <v>6485</v>
      </c>
    </row>
    <row r="100" ht="15.25" spans="1:13">
      <c r="A100" t="s">
        <v>25</v>
      </c>
      <c r="B100" s="68">
        <v>43960</v>
      </c>
      <c r="C100" s="36">
        <f>Sheet1!AJ101</f>
        <v>104691</v>
      </c>
      <c r="D100" s="36">
        <f>Sheet1!AK101</f>
        <v>1556</v>
      </c>
      <c r="E100" s="36">
        <f>Sheet1!AL101</f>
        <v>6541</v>
      </c>
      <c r="F100" s="36">
        <f>Sheet1!AM101</f>
        <v>55</v>
      </c>
      <c r="G100" s="36">
        <f>Sheet1!AN101</f>
        <v>83837</v>
      </c>
      <c r="H100" s="36">
        <f>Sheet1!AO101</f>
        <v>14313</v>
      </c>
      <c r="I100" s="36">
        <f>Sheet1!AP101</f>
        <v>2711</v>
      </c>
      <c r="J100" s="36">
        <f>Sheet1!AQ101</f>
        <v>1246</v>
      </c>
      <c r="K100" s="36">
        <f>Sheet1!AR101</f>
        <v>78</v>
      </c>
      <c r="L100" s="36">
        <f>Sheet1!AS101</f>
        <v>558899</v>
      </c>
      <c r="M100" s="36">
        <f>Sheet1!AT101</f>
        <v>6654</v>
      </c>
    </row>
    <row r="101" ht="15.25" spans="1:13">
      <c r="A101" t="s">
        <v>25</v>
      </c>
      <c r="B101" s="68">
        <v>43961</v>
      </c>
      <c r="C101" s="36">
        <f>Sheet1!AJ102</f>
        <v>106220</v>
      </c>
      <c r="D101" s="36">
        <f>Sheet1!AK102</f>
        <v>1529</v>
      </c>
      <c r="E101" s="36">
        <f>Sheet1!AL102</f>
        <v>6589</v>
      </c>
      <c r="F101" s="36">
        <f>Sheet1!AM102</f>
        <v>48</v>
      </c>
      <c r="G101" s="36">
        <f>Sheet1!AN102</f>
        <v>85064</v>
      </c>
      <c r="H101" s="36">
        <f>Sheet1!AO102</f>
        <v>14567</v>
      </c>
      <c r="I101" s="36">
        <f>Sheet1!AP102</f>
        <v>2696</v>
      </c>
      <c r="J101" s="36">
        <f>Sheet1!AQ102</f>
        <v>1265</v>
      </c>
      <c r="K101" s="36">
        <f>Sheet1!AR102</f>
        <v>78</v>
      </c>
      <c r="L101" s="36">
        <f>Sheet1!AS102</f>
        <v>573220</v>
      </c>
      <c r="M101" s="36">
        <f>Sheet1!AT102</f>
        <v>6825</v>
      </c>
    </row>
    <row r="102" ht="15.25" spans="1:13">
      <c r="A102" t="s">
        <v>25</v>
      </c>
      <c r="B102" s="68">
        <v>43962</v>
      </c>
      <c r="C102" s="36">
        <f>Sheet1!AJ103</f>
        <v>107602</v>
      </c>
      <c r="D102" s="36">
        <f>Sheet1!AK103</f>
        <v>1383</v>
      </c>
      <c r="E102" s="36">
        <f>Sheet1!AL103</f>
        <v>6640</v>
      </c>
      <c r="F102" s="36">
        <f>Sheet1!AM103</f>
        <v>51</v>
      </c>
      <c r="G102" s="36">
        <f>Sheet1!AN103</f>
        <v>86143</v>
      </c>
      <c r="H102" s="36">
        <f>Sheet1!AO103</f>
        <v>14820</v>
      </c>
      <c r="I102" s="36">
        <f>Sheet1!AP103</f>
        <v>2675</v>
      </c>
      <c r="J102" s="36">
        <f>Sheet1!AQ103</f>
        <v>1281</v>
      </c>
      <c r="K102" s="36">
        <f>Sheet1!AR103</f>
        <v>79</v>
      </c>
      <c r="L102" s="36">
        <f>Sheet1!AS103</f>
        <v>586699</v>
      </c>
      <c r="M102" s="36">
        <f>Sheet1!AT103</f>
        <v>6985</v>
      </c>
    </row>
    <row r="103" ht="15.25" spans="1:13">
      <c r="A103" t="s">
        <v>25</v>
      </c>
      <c r="B103" s="68">
        <v>43963</v>
      </c>
      <c r="C103" s="36">
        <f>Sheet1!AJ104</f>
        <v>109286</v>
      </c>
      <c r="D103" s="36">
        <f>Sheet1!AK104</f>
        <v>1683</v>
      </c>
      <c r="E103" s="36">
        <f>Sheet1!AL104</f>
        <v>6685</v>
      </c>
      <c r="F103" s="36">
        <f>Sheet1!AM104</f>
        <v>45</v>
      </c>
      <c r="G103" s="36">
        <f>Sheet1!AN104</f>
        <v>87422</v>
      </c>
      <c r="H103" s="36">
        <f>Sheet1!AO104</f>
        <v>15179</v>
      </c>
      <c r="I103" s="36">
        <f>Sheet1!AP104</f>
        <v>2703</v>
      </c>
      <c r="J103" s="36">
        <f>Sheet1!AQ104</f>
        <v>1301</v>
      </c>
      <c r="K103" s="36">
        <f>Sheet1!AR104</f>
        <v>80</v>
      </c>
      <c r="L103" s="36">
        <f>Sheet1!AS104</f>
        <v>601324</v>
      </c>
      <c r="M103" s="36">
        <f>Sheet1!AT104</f>
        <v>7159</v>
      </c>
    </row>
    <row r="104" ht="15.25" spans="1:13">
      <c r="A104" t="s">
        <v>25</v>
      </c>
      <c r="B104" s="68">
        <v>43964</v>
      </c>
      <c r="C104" s="36">
        <f>Sheet1!AJ105</f>
        <v>110767</v>
      </c>
      <c r="D104" s="36">
        <f>Sheet1!AK105</f>
        <v>1481</v>
      </c>
      <c r="E104" s="36">
        <f>Sheet1!AL105</f>
        <v>6733</v>
      </c>
      <c r="F104" s="36">
        <f>Sheet1!AM105</f>
        <v>48</v>
      </c>
      <c r="G104" s="36">
        <f>Sheet1!AN105</f>
        <v>88357</v>
      </c>
      <c r="H104" s="36">
        <f>Sheet1!AO105</f>
        <v>15677</v>
      </c>
      <c r="I104" s="36">
        <f>Sheet1!AP105</f>
        <v>2713</v>
      </c>
      <c r="J104" s="36">
        <f>Sheet1!AQ105</f>
        <v>1319</v>
      </c>
      <c r="K104" s="36">
        <f>Sheet1!AR105</f>
        <v>80</v>
      </c>
      <c r="L104" s="36">
        <f>Sheet1!AS105</f>
        <v>615477</v>
      </c>
      <c r="M104" s="36">
        <f>Sheet1!AT105</f>
        <v>7328</v>
      </c>
    </row>
    <row r="105" ht="15.25" spans="1:13">
      <c r="A105" t="s">
        <v>25</v>
      </c>
      <c r="B105" s="68">
        <v>43965</v>
      </c>
      <c r="C105" s="36">
        <f>Sheet1!AJ106</f>
        <v>112725</v>
      </c>
      <c r="D105" s="36">
        <f>Sheet1!AK106</f>
        <v>1958</v>
      </c>
      <c r="E105" s="36">
        <f>Sheet1!AL106</f>
        <v>6783</v>
      </c>
      <c r="F105" s="36">
        <f>Sheet1!AM106</f>
        <v>50</v>
      </c>
      <c r="G105" s="36">
        <f>Sheet1!AN106</f>
        <v>89428</v>
      </c>
      <c r="H105" s="36">
        <f>Sheet1!AO106</f>
        <v>16514</v>
      </c>
      <c r="I105" s="36">
        <f>Sheet1!AP106</f>
        <v>2735</v>
      </c>
      <c r="J105" s="36">
        <f>Sheet1!AQ106</f>
        <v>1342</v>
      </c>
      <c r="K105" s="36">
        <f>Sheet1!AR106</f>
        <v>81</v>
      </c>
      <c r="L105" s="36">
        <f>Sheet1!AS106</f>
        <v>629534</v>
      </c>
      <c r="M105" s="36">
        <f>Sheet1!AT106</f>
        <v>7495</v>
      </c>
    </row>
    <row r="106" ht="15.25" spans="1:13">
      <c r="A106" t="s">
        <v>25</v>
      </c>
      <c r="B106" s="68">
        <v>43966</v>
      </c>
      <c r="C106" s="36">
        <f>Sheet1!AJ107</f>
        <v>114533</v>
      </c>
      <c r="D106" s="36">
        <f>Sheet1!AK107</f>
        <v>1808</v>
      </c>
      <c r="E106" s="36">
        <f>Sheet1!AL107</f>
        <v>6854</v>
      </c>
      <c r="F106" s="36">
        <f>Sheet1!AM107</f>
        <v>71</v>
      </c>
      <c r="G106" s="36">
        <f>Sheet1!AN107</f>
        <v>90539</v>
      </c>
      <c r="H106" s="36">
        <f>Sheet1!AO107</f>
        <v>17140</v>
      </c>
      <c r="I106" s="36">
        <f>Sheet1!AP107</f>
        <v>2758</v>
      </c>
      <c r="J106" s="36">
        <f>Sheet1!AQ107</f>
        <v>1364</v>
      </c>
      <c r="K106" s="36">
        <f>Sheet1!AR107</f>
        <v>82</v>
      </c>
      <c r="L106" s="36">
        <f>Sheet1!AS107</f>
        <v>643772</v>
      </c>
      <c r="M106" s="36">
        <f>Sheet1!AT107</f>
        <v>7665</v>
      </c>
    </row>
    <row r="107" ht="15.25" spans="1:13">
      <c r="A107" t="s">
        <v>25</v>
      </c>
      <c r="B107" s="68">
        <v>43967</v>
      </c>
      <c r="C107" s="36">
        <f>Sheet1!AJ108</f>
        <v>116635</v>
      </c>
      <c r="D107" s="36">
        <f>Sheet1!AK108</f>
        <v>2102</v>
      </c>
      <c r="E107" s="36">
        <f>Sheet1!AL108</f>
        <v>6902</v>
      </c>
      <c r="F107" s="36">
        <f>Sheet1!AM108</f>
        <v>48</v>
      </c>
      <c r="G107" s="36">
        <f>Sheet1!AN108</f>
        <v>91836</v>
      </c>
      <c r="H107" s="36">
        <f>Sheet1!AO108</f>
        <v>17897</v>
      </c>
      <c r="I107" s="36">
        <f>Sheet1!AP108</f>
        <v>2727</v>
      </c>
      <c r="J107" s="36">
        <f>Sheet1!AQ108</f>
        <v>1391</v>
      </c>
      <c r="K107" s="36">
        <f>Sheet1!AR108</f>
        <v>82</v>
      </c>
      <c r="L107" s="36">
        <f>Sheet1!AS108</f>
        <v>658604</v>
      </c>
      <c r="M107" s="36">
        <f>Sheet1!AT108</f>
        <v>7854</v>
      </c>
    </row>
    <row r="108" ht="15.25" spans="1:13">
      <c r="A108" t="s">
        <v>25</v>
      </c>
      <c r="B108" s="68">
        <v>43968</v>
      </c>
      <c r="C108" s="36">
        <f>Sheet1!AJ109</f>
        <v>118392</v>
      </c>
      <c r="D108" s="36">
        <f>Sheet1!AK109</f>
        <v>1757</v>
      </c>
      <c r="E108" s="36">
        <f>Sheet1!AL109</f>
        <v>6937</v>
      </c>
      <c r="F108" s="36">
        <f>Sheet1!AM109</f>
        <v>35</v>
      </c>
      <c r="G108" s="36">
        <f>Sheet1!AN109</f>
        <v>93147</v>
      </c>
      <c r="H108" s="36">
        <f>Sheet1!AO109</f>
        <v>18308</v>
      </c>
      <c r="I108" s="36">
        <f>Sheet1!AP109</f>
        <v>2716</v>
      </c>
      <c r="J108" s="36">
        <f>Sheet1!AQ109</f>
        <v>1412</v>
      </c>
      <c r="K108" s="36">
        <f>Sheet1!AR109</f>
        <v>83</v>
      </c>
      <c r="L108" s="36">
        <f>Sheet1!AS109</f>
        <v>672679</v>
      </c>
      <c r="M108" s="36">
        <f>Sheet1!AT109</f>
        <v>8022</v>
      </c>
    </row>
    <row r="109" ht="15.25" spans="1:13">
      <c r="A109" t="s">
        <v>25</v>
      </c>
      <c r="B109" s="68">
        <v>43969</v>
      </c>
      <c r="C109" s="36">
        <f>Sheet1!AJ110</f>
        <v>120198</v>
      </c>
      <c r="D109" s="36">
        <f>Sheet1!AK110</f>
        <v>1806</v>
      </c>
      <c r="E109" s="36">
        <f>Sheet1!AL110</f>
        <v>6988</v>
      </c>
      <c r="F109" s="36">
        <f>Sheet1!AM110</f>
        <v>51</v>
      </c>
      <c r="G109" s="36">
        <f>Sheet1!AN110</f>
        <v>94464</v>
      </c>
      <c r="H109" s="36">
        <f>Sheet1!AO110</f>
        <v>18746</v>
      </c>
      <c r="I109" s="36">
        <f>Sheet1!AP110</f>
        <v>2705</v>
      </c>
      <c r="J109" s="36">
        <f>Sheet1!AQ110</f>
        <v>1433</v>
      </c>
      <c r="K109" s="36">
        <f>Sheet1!AR110</f>
        <v>83</v>
      </c>
      <c r="L109" s="36">
        <f>Sheet1!AS110</f>
        <v>686935</v>
      </c>
      <c r="M109" s="36">
        <f>Sheet1!AT110</f>
        <v>8192</v>
      </c>
    </row>
    <row r="110" ht="15.25" spans="1:13">
      <c r="A110" t="s">
        <v>25</v>
      </c>
      <c r="B110" s="68">
        <v>43970</v>
      </c>
      <c r="C110" s="36">
        <f>Sheet1!AJ111</f>
        <v>122492</v>
      </c>
      <c r="D110" s="36">
        <f>Sheet1!AK111</f>
        <v>2294</v>
      </c>
      <c r="E110" s="36">
        <f>Sheet1!AL111</f>
        <v>7057</v>
      </c>
      <c r="F110" s="36">
        <f>Sheet1!AM111</f>
        <v>69</v>
      </c>
      <c r="G110" s="36">
        <f>Sheet1!AN111</f>
        <v>95661</v>
      </c>
      <c r="H110" s="36">
        <f>Sheet1!AO111</f>
        <v>19774</v>
      </c>
      <c r="I110" s="36">
        <f>Sheet1!AP111</f>
        <v>2294</v>
      </c>
      <c r="J110" s="36">
        <f>Sheet1!AQ111</f>
        <v>1461</v>
      </c>
      <c r="K110" s="36">
        <f>Sheet1!AR111</f>
        <v>84</v>
      </c>
      <c r="L110" s="36">
        <f>Sheet1!AS111</f>
        <v>701640</v>
      </c>
      <c r="M110" s="36">
        <f>Sheet1!AT111</f>
        <v>8367</v>
      </c>
    </row>
    <row r="111" ht="15.25" spans="1:13">
      <c r="A111" t="s">
        <v>25</v>
      </c>
      <c r="B111" s="68">
        <v>43971</v>
      </c>
      <c r="C111" s="36">
        <f>Sheet1!AJ112</f>
        <v>124603</v>
      </c>
      <c r="D111" s="36">
        <f>Sheet1!AK112</f>
        <v>2111</v>
      </c>
      <c r="E111" s="36">
        <f>Sheet1!AL112</f>
        <v>7119</v>
      </c>
      <c r="F111" s="36">
        <f>Sheet1!AM112</f>
        <v>62</v>
      </c>
      <c r="G111" s="36">
        <f>Sheet1!AN112</f>
        <v>97173</v>
      </c>
      <c r="H111" s="36">
        <f>Sheet1!AO112</f>
        <v>20311</v>
      </c>
      <c r="I111" s="36">
        <f>Sheet1!AP112</f>
        <v>2698</v>
      </c>
      <c r="J111" s="36">
        <f>Sheet1!AQ112</f>
        <v>1486</v>
      </c>
      <c r="K111" s="36">
        <f>Sheet1!AR112</f>
        <v>85</v>
      </c>
      <c r="L111" s="36">
        <f>Sheet1!AS112</f>
        <v>716176</v>
      </c>
      <c r="M111" s="36">
        <f>Sheet1!AT112</f>
        <v>8540</v>
      </c>
    </row>
    <row r="112" ht="15.25" spans="1:13">
      <c r="A112" t="s">
        <v>25</v>
      </c>
      <c r="B112" s="68">
        <v>43972</v>
      </c>
      <c r="C112" s="36">
        <f>Sheet1!AJ113</f>
        <v>126949</v>
      </c>
      <c r="D112" s="36">
        <f>Sheet1!AK113</f>
        <v>2346</v>
      </c>
      <c r="E112" s="36">
        <f>Sheet1!AL113</f>
        <v>7183</v>
      </c>
      <c r="F112" s="36">
        <f>Sheet1!AM113</f>
        <v>64</v>
      </c>
      <c r="G112" s="36">
        <f>Sheet1!AN113</f>
        <v>98808</v>
      </c>
      <c r="H112" s="36">
        <f>Sheet1!AO113</f>
        <v>20958</v>
      </c>
      <c r="I112" s="36">
        <f>Sheet1!AP113</f>
        <v>2735</v>
      </c>
      <c r="J112" s="36">
        <f>Sheet1!AQ113</f>
        <v>1514</v>
      </c>
      <c r="K112" s="36">
        <f>Sheet1!AR113</f>
        <v>86</v>
      </c>
      <c r="L112" s="36">
        <f>Sheet1!AS113</f>
        <v>731213</v>
      </c>
      <c r="M112" s="36">
        <f>Sheet1!AT113</f>
        <v>8719</v>
      </c>
    </row>
    <row r="113" ht="15.25" spans="1:13">
      <c r="A113" t="s">
        <v>25</v>
      </c>
      <c r="B113" s="68">
        <v>43973</v>
      </c>
      <c r="C113" s="36">
        <f>Sheet1!AJ114</f>
        <v>129341</v>
      </c>
      <c r="D113" s="36">
        <f>Sheet1!AK114</f>
        <v>2392</v>
      </c>
      <c r="E113" s="36">
        <f>Sheet1!AL114</f>
        <v>7249</v>
      </c>
      <c r="F113" s="36">
        <f>Sheet1!AM114</f>
        <v>66</v>
      </c>
      <c r="G113" s="36">
        <f>Sheet1!AN114</f>
        <v>100564</v>
      </c>
      <c r="H113" s="36">
        <f>Sheet1!AO114</f>
        <v>21528</v>
      </c>
      <c r="I113" s="36">
        <f>Sheet1!AP114</f>
        <v>2655</v>
      </c>
      <c r="J113" s="36">
        <f>Sheet1!AQ114</f>
        <v>1542</v>
      </c>
      <c r="K113" s="36">
        <f>Sheet1!AR114</f>
        <v>86</v>
      </c>
      <c r="L113" s="36">
        <f>Sheet1!AS114</f>
        <v>746045</v>
      </c>
      <c r="M113" s="36">
        <f>Sheet1!AT114</f>
        <v>8895</v>
      </c>
    </row>
    <row r="114" ht="15.25" spans="1:13">
      <c r="A114" t="s">
        <v>25</v>
      </c>
      <c r="B114" s="68">
        <v>43974</v>
      </c>
      <c r="C114" s="36">
        <f>Sheet1!AJ115</f>
        <v>131652</v>
      </c>
      <c r="D114" s="36">
        <f>Sheet1!AK115</f>
        <v>2311</v>
      </c>
      <c r="E114" s="36">
        <f>Sheet1!AL115</f>
        <v>7300</v>
      </c>
      <c r="F114" s="36">
        <f>Sheet1!AM115</f>
        <v>51</v>
      </c>
      <c r="G114" s="36">
        <f>Sheet1!AN115</f>
        <v>102276</v>
      </c>
      <c r="H114" s="36">
        <f>Sheet1!AO115</f>
        <v>22076</v>
      </c>
      <c r="I114" s="36">
        <f>Sheet1!AP115</f>
        <v>2659</v>
      </c>
      <c r="J114" s="36">
        <f>Sheet1!AQ115</f>
        <v>1570</v>
      </c>
      <c r="K114" s="36">
        <f>Sheet1!AR115</f>
        <v>87</v>
      </c>
      <c r="L114" s="36">
        <f>Sheet1!AS115</f>
        <v>763913</v>
      </c>
      <c r="M114" s="36">
        <f>Sheet1!AT115</f>
        <v>9108</v>
      </c>
    </row>
    <row r="115" ht="15.25" spans="1:13">
      <c r="A115" t="s">
        <v>25</v>
      </c>
      <c r="B115" s="68">
        <v>43975</v>
      </c>
      <c r="C115" s="36">
        <f>Sheet1!AJ116</f>
        <v>133521</v>
      </c>
      <c r="D115" s="36">
        <f>Sheet1!AK116</f>
        <v>1869</v>
      </c>
      <c r="E115" s="36">
        <f>Sheet1!AL116</f>
        <v>7359</v>
      </c>
      <c r="F115" s="36">
        <f>Sheet1!AM116</f>
        <v>59</v>
      </c>
      <c r="G115" s="36">
        <f>Sheet1!AN116</f>
        <v>104072</v>
      </c>
      <c r="H115" s="36">
        <f>Sheet1!AO116</f>
        <v>22090</v>
      </c>
      <c r="I115" s="36">
        <f>Sheet1!AP116</f>
        <v>2633</v>
      </c>
      <c r="J115" s="36">
        <f>Sheet1!AQ116</f>
        <v>1592</v>
      </c>
      <c r="K115" s="36">
        <f>Sheet1!AR116</f>
        <v>88</v>
      </c>
      <c r="L115" s="36">
        <f>Sheet1!AS116</f>
        <v>781286</v>
      </c>
      <c r="M115" s="36">
        <f>Sheet1!AT116</f>
        <v>9315</v>
      </c>
    </row>
    <row r="116" ht="15.25" spans="1:13">
      <c r="A116" t="s">
        <v>25</v>
      </c>
      <c r="B116" s="68">
        <v>43976</v>
      </c>
      <c r="C116" s="36">
        <f>Sheet1!AJ117</f>
        <v>135701</v>
      </c>
      <c r="D116" s="36">
        <f>Sheet1!AK117</f>
        <v>2180</v>
      </c>
      <c r="E116" s="36">
        <f>Sheet1!AL117</f>
        <v>7417</v>
      </c>
      <c r="F116" s="36">
        <f>Sheet1!AM117</f>
        <v>58</v>
      </c>
      <c r="G116" s="36">
        <f>Sheet1!AN117</f>
        <v>105801</v>
      </c>
      <c r="H116" s="36">
        <f>Sheet1!AO117</f>
        <v>22483</v>
      </c>
      <c r="I116" s="36">
        <f>Sheet1!AP117</f>
        <v>2615</v>
      </c>
      <c r="J116" s="36">
        <f>Sheet1!AQ117</f>
        <v>1618</v>
      </c>
      <c r="K116" s="36">
        <f>Sheet1!AR117</f>
        <v>88</v>
      </c>
      <c r="L116" s="36">
        <f>Sheet1!AS117</f>
        <v>800519</v>
      </c>
      <c r="M116" s="36">
        <f>Sheet1!AT117</f>
        <v>9544</v>
      </c>
    </row>
    <row r="117" ht="15.25" spans="1:13">
      <c r="A117" t="s">
        <v>25</v>
      </c>
      <c r="B117" s="68">
        <v>43977</v>
      </c>
      <c r="C117" s="36">
        <f>Sheet1!AJ118</f>
        <v>137724</v>
      </c>
      <c r="D117" s="36">
        <f>Sheet1!AK118</f>
        <v>2023</v>
      </c>
      <c r="E117" s="36">
        <f>Sheet1!AL118</f>
        <v>7451</v>
      </c>
      <c r="F117" s="36">
        <f>Sheet1!AM118</f>
        <v>34</v>
      </c>
      <c r="G117" s="36">
        <f>Sheet1!AN118</f>
        <v>107713</v>
      </c>
      <c r="H117" s="36">
        <f>Sheet1!AO118</f>
        <v>22560</v>
      </c>
      <c r="I117" s="36">
        <f>Sheet1!AP118</f>
        <v>2585</v>
      </c>
      <c r="J117" s="36">
        <f>Sheet1!AQ118</f>
        <v>1642</v>
      </c>
      <c r="K117" s="36">
        <f>Sheet1!AR118</f>
        <v>89</v>
      </c>
      <c r="L117" s="36">
        <f>Sheet1!AS118</f>
        <v>818917</v>
      </c>
      <c r="M117" s="36">
        <f>Sheet1!AT118</f>
        <v>9763</v>
      </c>
    </row>
    <row r="118" ht="15.25" spans="1:13">
      <c r="A118" t="s">
        <v>25</v>
      </c>
      <c r="B118" s="68">
        <v>43978</v>
      </c>
      <c r="C118" s="36">
        <f>Sheet1!AJ119</f>
        <v>139511</v>
      </c>
      <c r="D118" s="36">
        <f>Sheet1!AK119</f>
        <v>1787</v>
      </c>
      <c r="E118" s="36">
        <f>Sheet1!AL119</f>
        <v>7508</v>
      </c>
      <c r="F118" s="36">
        <f>Sheet1!AM119</f>
        <v>57</v>
      </c>
      <c r="G118" s="36">
        <f>Sheet1!AN119</f>
        <v>109437</v>
      </c>
      <c r="H118" s="36">
        <f>Sheet1!AO119</f>
        <v>22566</v>
      </c>
      <c r="I118" s="36">
        <f>Sheet1!AP119</f>
        <v>2567</v>
      </c>
      <c r="J118" s="36">
        <f>Sheet1!AQ119</f>
        <v>1663</v>
      </c>
      <c r="K118" s="36">
        <f>Sheet1!AR119</f>
        <v>90</v>
      </c>
      <c r="L118" s="36">
        <f>Sheet1!AS119</f>
        <v>837090</v>
      </c>
      <c r="M118" s="36">
        <f>Sheet1!AT119</f>
        <v>9979</v>
      </c>
    </row>
    <row r="119" ht="15.25" spans="1:13">
      <c r="A119" t="s">
        <v>25</v>
      </c>
      <c r="B119" s="68">
        <v>43979</v>
      </c>
      <c r="C119" s="36">
        <f>Sheet1!AJ120</f>
        <v>141591</v>
      </c>
      <c r="D119" s="36">
        <f>Sheet1!AK120</f>
        <v>2080</v>
      </c>
      <c r="E119" s="36">
        <f>Sheet1!AL120</f>
        <v>7564</v>
      </c>
      <c r="F119" s="36">
        <f>Sheet1!AM120</f>
        <v>56</v>
      </c>
      <c r="G119" s="36">
        <f>Sheet1!AN120</f>
        <v>111176</v>
      </c>
      <c r="H119" s="36">
        <f>Sheet1!AO120</f>
        <v>22851</v>
      </c>
      <c r="I119" s="36">
        <f>Sheet1!AP120</f>
        <v>2551</v>
      </c>
      <c r="J119" s="36">
        <f>Sheet1!AQ120</f>
        <v>1688</v>
      </c>
      <c r="K119" s="36">
        <f>Sheet1!AR120</f>
        <v>90</v>
      </c>
      <c r="L119" s="36">
        <f>Sheet1!AS120</f>
        <v>856546</v>
      </c>
      <c r="M119" s="36">
        <f>Sheet1!AT120</f>
        <v>10211</v>
      </c>
    </row>
    <row r="120" ht="15.25" spans="1:13">
      <c r="A120" t="s">
        <v>25</v>
      </c>
      <c r="B120" s="68">
        <v>43980</v>
      </c>
      <c r="C120" s="36">
        <f>Sheet1!AJ121</f>
        <v>143849</v>
      </c>
      <c r="D120" s="36">
        <f>Sheet1!AK121</f>
        <v>2258</v>
      </c>
      <c r="E120" s="36">
        <f>Sheet1!AL121</f>
        <v>7627</v>
      </c>
      <c r="F120" s="36">
        <f>Sheet1!AM121</f>
        <v>63</v>
      </c>
      <c r="G120" s="36">
        <f>Sheet1!AN121</f>
        <v>112988</v>
      </c>
      <c r="H120" s="36">
        <f>Sheet1!AO121</f>
        <v>23234</v>
      </c>
      <c r="I120" s="36">
        <f>Sheet1!AP121</f>
        <v>2543</v>
      </c>
      <c r="J120" s="36">
        <f>Sheet1!AQ121</f>
        <v>1715</v>
      </c>
      <c r="K120" s="36">
        <f>Sheet1!AR121</f>
        <v>91</v>
      </c>
      <c r="L120" s="36">
        <f>Sheet1!AS121</f>
        <v>876492</v>
      </c>
      <c r="M120" s="36">
        <f>Sheet1!AT121</f>
        <v>10448</v>
      </c>
    </row>
    <row r="121" ht="15.25" spans="1:13">
      <c r="A121" t="s">
        <v>25</v>
      </c>
      <c r="B121" s="68">
        <v>43981</v>
      </c>
      <c r="C121" s="36">
        <f>Sheet1!AJ122</f>
        <v>146668</v>
      </c>
      <c r="D121" s="36">
        <f>Sheet1!AK122</f>
        <v>2819</v>
      </c>
      <c r="E121" s="36">
        <f>Sheet1!AL122</f>
        <v>7677</v>
      </c>
      <c r="F121" s="36">
        <f>Sheet1!AM122</f>
        <v>50</v>
      </c>
      <c r="G121" s="36">
        <f>Sheet1!AN122</f>
        <v>114931</v>
      </c>
      <c r="H121" s="36">
        <f>Sheet1!AO122</f>
        <v>24060</v>
      </c>
      <c r="I121" s="36">
        <f>Sheet1!AP122</f>
        <v>2547</v>
      </c>
      <c r="J121" s="36">
        <f>Sheet1!AQ122</f>
        <v>1748</v>
      </c>
      <c r="K121" s="36">
        <f>Sheet1!AR122</f>
        <v>92</v>
      </c>
      <c r="L121" s="36">
        <f>Sheet1!AS122</f>
        <v>896571</v>
      </c>
      <c r="M121" s="36">
        <f>Sheet1!AT122</f>
        <v>10687</v>
      </c>
    </row>
    <row r="122" ht="15.25" spans="1:13">
      <c r="A122" t="s">
        <v>25</v>
      </c>
      <c r="B122" s="68">
        <v>43982</v>
      </c>
      <c r="C122" s="36">
        <f>Sheet1!AJ123</f>
        <v>148950</v>
      </c>
      <c r="D122" s="36">
        <f>Sheet1!AK123</f>
        <v>2282</v>
      </c>
      <c r="E122" s="36">
        <f>Sheet1!AL123</f>
        <v>7734</v>
      </c>
      <c r="F122" s="36">
        <f>Sheet1!AM123</f>
        <v>57</v>
      </c>
      <c r="G122" s="36">
        <f>Sheet1!AN123</f>
        <v>116827</v>
      </c>
      <c r="H122" s="36">
        <f>Sheet1!AO123</f>
        <v>24389</v>
      </c>
      <c r="I122" s="36">
        <f>Sheet1!AP123</f>
        <v>2533</v>
      </c>
      <c r="J122" s="36">
        <f>Sheet1!AQ123</f>
        <v>1775</v>
      </c>
      <c r="K122" s="36">
        <f>Sheet1!AR123</f>
        <v>92</v>
      </c>
      <c r="L122" s="36">
        <f>Sheet1!AS123</f>
        <v>896571</v>
      </c>
      <c r="M122" s="36">
        <f>Sheet1!AT123</f>
        <v>10687</v>
      </c>
    </row>
    <row r="123" ht="15.25" spans="1:13">
      <c r="A123" t="s">
        <v>25</v>
      </c>
      <c r="B123" s="68">
        <v>43983</v>
      </c>
      <c r="C123" s="36">
        <f>Sheet1!AJ124</f>
        <v>151466</v>
      </c>
      <c r="D123" s="36">
        <f>Sheet1!AK124</f>
        <v>2516</v>
      </c>
      <c r="E123" s="36">
        <f>Sheet1!AL124</f>
        <v>7797</v>
      </c>
      <c r="F123" s="36">
        <f>Sheet1!AM124</f>
        <v>63</v>
      </c>
      <c r="G123" s="36">
        <f>Sheet1!AN124</f>
        <v>118848</v>
      </c>
      <c r="H123" s="36">
        <f>Sheet1!AO124</f>
        <v>24821</v>
      </c>
      <c r="I123" s="36">
        <f>Sheet1!AP124</f>
        <v>2527</v>
      </c>
      <c r="J123" s="36">
        <f>Sheet1!AQ124</f>
        <v>1805</v>
      </c>
      <c r="K123" s="36">
        <f>Sheet1!AR124</f>
        <v>93</v>
      </c>
      <c r="L123" s="36">
        <f>Sheet1!AS124</f>
        <v>935894</v>
      </c>
      <c r="M123" s="36">
        <f>Sheet1!AT124</f>
        <v>11155</v>
      </c>
    </row>
    <row r="124" ht="15.25" spans="1:13">
      <c r="A124" t="s">
        <v>25</v>
      </c>
      <c r="B124" s="68">
        <v>43984</v>
      </c>
      <c r="C124" s="36">
        <f>Sheet1!AJ125</f>
        <v>154445</v>
      </c>
      <c r="D124" s="36">
        <f>Sheet1!AK125</f>
        <v>2979</v>
      </c>
      <c r="E124" s="36">
        <f>Sheet1!AL125</f>
        <v>7878</v>
      </c>
      <c r="F124" s="36">
        <f>Sheet1!AM125</f>
        <v>81</v>
      </c>
      <c r="G124" s="36">
        <f>Sheet1!AN125</f>
        <v>121004</v>
      </c>
      <c r="H124" s="36">
        <f>Sheet1!AO125</f>
        <v>25563</v>
      </c>
      <c r="I124" s="36">
        <f>Sheet1!AP125</f>
        <v>2578</v>
      </c>
      <c r="J124" s="36">
        <f>Sheet1!AQ125</f>
        <v>1841</v>
      </c>
      <c r="K124" s="36">
        <f>Sheet1!AR125</f>
        <v>94</v>
      </c>
      <c r="L124" s="36">
        <f>Sheet1!AS125</f>
        <v>955865</v>
      </c>
      <c r="M124" s="36">
        <f>Sheet1!AT125</f>
        <v>11393</v>
      </c>
    </row>
    <row r="125" ht="15.25" spans="1:13">
      <c r="A125" t="s">
        <v>25</v>
      </c>
      <c r="B125" s="68">
        <v>43985</v>
      </c>
      <c r="C125" s="36">
        <f>Sheet1!AJ126</f>
        <v>157562</v>
      </c>
      <c r="D125" s="36">
        <f>Sheet1!AK126</f>
        <v>3117</v>
      </c>
      <c r="E125" s="36">
        <f>Sheet1!AL126</f>
        <v>7942</v>
      </c>
      <c r="F125" s="36">
        <f>Sheet1!AM126</f>
        <v>64</v>
      </c>
      <c r="G125" s="36">
        <f>Sheet1!AN126</f>
        <v>123077</v>
      </c>
      <c r="H125" s="36">
        <f>Sheet1!AO126</f>
        <v>26543</v>
      </c>
      <c r="I125" s="36">
        <f>Sheet1!AP126</f>
        <v>2565</v>
      </c>
      <c r="J125" s="36">
        <f>Sheet1!AQ126</f>
        <v>1878</v>
      </c>
      <c r="K125" s="36">
        <f>Sheet1!AR126</f>
        <v>95</v>
      </c>
      <c r="L125" s="36">
        <f>Sheet1!AS126</f>
        <v>975936</v>
      </c>
      <c r="M125" s="36">
        <f>Sheet1!AT126</f>
        <v>11632</v>
      </c>
    </row>
    <row r="126" ht="15.25" spans="1:13">
      <c r="A126" t="s">
        <v>25</v>
      </c>
      <c r="B126" s="68">
        <v>43986</v>
      </c>
      <c r="C126" s="36">
        <f>Sheet1!AJ127</f>
        <v>160696</v>
      </c>
      <c r="D126" s="36">
        <f>Sheet1!AK127</f>
        <v>3134</v>
      </c>
      <c r="E126" s="36">
        <f>Sheet1!AL127</f>
        <v>8012</v>
      </c>
      <c r="F126" s="36">
        <f>Sheet1!AM127</f>
        <v>70</v>
      </c>
      <c r="G126" s="36">
        <f>Sheet1!AN127</f>
        <v>125206</v>
      </c>
      <c r="H126" s="36">
        <f>Sheet1!AO127</f>
        <v>27478</v>
      </c>
      <c r="I126" s="36">
        <f>Sheet1!AP127</f>
        <v>2557</v>
      </c>
      <c r="J126" s="36">
        <f>Sheet1!AQ127</f>
        <v>1915</v>
      </c>
      <c r="K126" s="36">
        <f>Sheet1!AR127</f>
        <v>95</v>
      </c>
      <c r="L126" s="36">
        <f>Sheet1!AS127</f>
        <v>997009</v>
      </c>
      <c r="M126" s="36">
        <f>Sheet1!AT127</f>
        <v>11882</v>
      </c>
    </row>
    <row r="127" ht="15.25" spans="1:13">
      <c r="A127" t="s">
        <v>25</v>
      </c>
      <c r="B127" s="68">
        <v>43987</v>
      </c>
      <c r="C127" s="36">
        <f>Sheet1!AJ128</f>
        <v>164270</v>
      </c>
      <c r="D127" s="36">
        <f>Sheet1!AK128</f>
        <v>3574</v>
      </c>
      <c r="E127" s="36">
        <f>Sheet1!AL128</f>
        <v>8071</v>
      </c>
      <c r="F127" s="36">
        <f>Sheet1!AM128</f>
        <v>59</v>
      </c>
      <c r="G127" s="36">
        <f>Sheet1!AN128</f>
        <v>127485</v>
      </c>
      <c r="H127" s="36">
        <f>Sheet1!AO128</f>
        <v>28714</v>
      </c>
      <c r="I127" s="36">
        <f>Sheet1!AP128</f>
        <v>2569</v>
      </c>
      <c r="J127" s="36">
        <f>Sheet1!AQ128</f>
        <v>1958</v>
      </c>
      <c r="K127" s="36">
        <f>Sheet1!AR128</f>
        <v>96</v>
      </c>
      <c r="L127" s="36">
        <f>Sheet1!AS128</f>
        <v>1019362</v>
      </c>
      <c r="M127" s="36">
        <f>Sheet1!AT128</f>
        <v>12148</v>
      </c>
    </row>
    <row r="128" ht="15.25" spans="1:13">
      <c r="A128" t="s">
        <v>25</v>
      </c>
      <c r="B128" s="68">
        <v>43988</v>
      </c>
      <c r="C128" s="36">
        <f>Sheet1!AJ129</f>
        <v>167156</v>
      </c>
      <c r="D128" s="36">
        <f>Sheet1!AK129</f>
        <v>2886</v>
      </c>
      <c r="E128" s="36">
        <f>Sheet1!AL129</f>
        <v>8134</v>
      </c>
      <c r="F128" s="36">
        <f>Sheet1!AM129</f>
        <v>63</v>
      </c>
      <c r="G128" s="36">
        <f>Sheet1!AN129</f>
        <v>129741</v>
      </c>
      <c r="H128" s="36">
        <f>Sheet1!AO129</f>
        <v>29281</v>
      </c>
      <c r="I128" s="36">
        <f>Sheet1!AP129</f>
        <v>2573</v>
      </c>
      <c r="J128" s="36">
        <f>Sheet1!AQ129</f>
        <v>1992</v>
      </c>
      <c r="K128" s="36">
        <f>Sheet1!AR129</f>
        <v>97</v>
      </c>
      <c r="L128" s="36">
        <f>Sheet1!AS129</f>
        <v>1040289</v>
      </c>
      <c r="M128" s="36">
        <f>Sheet1!AT129</f>
        <v>12397</v>
      </c>
    </row>
    <row r="129" ht="15.25" spans="1:13">
      <c r="A129" t="s">
        <v>25</v>
      </c>
      <c r="B129" s="68">
        <v>43989</v>
      </c>
      <c r="C129" s="36">
        <f>Sheet1!AJ130</f>
        <v>169425</v>
      </c>
      <c r="D129" s="36">
        <f>Sheet1!AK130</f>
        <v>2269</v>
      </c>
      <c r="E129" s="36">
        <f>Sheet1!AL130</f>
        <v>8209</v>
      </c>
      <c r="F129" s="36">
        <f>Sheet1!AM130</f>
        <v>75</v>
      </c>
      <c r="G129" s="36">
        <f>Sheet1!AN130</f>
        <v>132038</v>
      </c>
      <c r="H129" s="36">
        <f>Sheet1!AO130</f>
        <v>29178</v>
      </c>
      <c r="I129" s="36">
        <f>Sheet1!AP130</f>
        <v>2578</v>
      </c>
      <c r="J129" s="36">
        <f>Sheet1!AQ130</f>
        <v>2019</v>
      </c>
      <c r="K129" s="36">
        <f>Sheet1!AR130</f>
        <v>98</v>
      </c>
      <c r="L129" s="36">
        <f>Sheet1!AS130</f>
        <v>1040289</v>
      </c>
      <c r="M129" s="36">
        <f>Sheet1!AT130</f>
        <v>12397</v>
      </c>
    </row>
    <row r="130" ht="15.25" spans="1:13">
      <c r="A130" t="s">
        <v>25</v>
      </c>
      <c r="B130" s="68">
        <v>43990</v>
      </c>
      <c r="C130" s="36">
        <f>Sheet1!AJ131</f>
        <v>0</v>
      </c>
      <c r="D130" s="36">
        <f>Sheet1!AK131</f>
        <v>0</v>
      </c>
      <c r="E130" s="36">
        <f>Sheet1!AL131</f>
        <v>0</v>
      </c>
      <c r="F130" s="36">
        <f>Sheet1!AM131</f>
        <v>0</v>
      </c>
      <c r="G130" s="36">
        <f>Sheet1!AN131</f>
        <v>0</v>
      </c>
      <c r="H130" s="36">
        <f>Sheet1!AO131</f>
        <v>0</v>
      </c>
      <c r="I130" s="36">
        <f>Sheet1!AP131</f>
        <v>0</v>
      </c>
      <c r="J130" s="36">
        <f>Sheet1!AQ131</f>
        <v>0</v>
      </c>
      <c r="K130" s="36">
        <f>Sheet1!AR131</f>
        <v>0</v>
      </c>
      <c r="L130" s="36">
        <f>Sheet1!AS131</f>
        <v>0</v>
      </c>
      <c r="M130" s="36">
        <f>Sheet1!AT131</f>
        <v>0</v>
      </c>
    </row>
    <row r="131" ht="15.25" spans="1:13">
      <c r="A131" t="s">
        <v>25</v>
      </c>
      <c r="B131" s="68">
        <v>43991</v>
      </c>
      <c r="C131" s="36">
        <f>Sheet1!AJ132</f>
        <v>0</v>
      </c>
      <c r="D131" s="36">
        <f>Sheet1!AK132</f>
        <v>0</v>
      </c>
      <c r="E131" s="36">
        <f>Sheet1!AL132</f>
        <v>0</v>
      </c>
      <c r="F131" s="36">
        <f>Sheet1!AM132</f>
        <v>0</v>
      </c>
      <c r="G131" s="36">
        <f>Sheet1!AN132</f>
        <v>0</v>
      </c>
      <c r="H131" s="36">
        <f>Sheet1!AO132</f>
        <v>0</v>
      </c>
      <c r="I131" s="36">
        <f>Sheet1!AP132</f>
        <v>0</v>
      </c>
      <c r="J131" s="36">
        <f>Sheet1!AQ132</f>
        <v>0</v>
      </c>
      <c r="K131" s="36">
        <f>Sheet1!AR132</f>
        <v>0</v>
      </c>
      <c r="L131" s="36">
        <f>Sheet1!AS132</f>
        <v>0</v>
      </c>
      <c r="M131" s="36">
        <f>Sheet1!AT132</f>
        <v>0</v>
      </c>
    </row>
    <row r="132" ht="15.25" spans="1:13">
      <c r="A132" t="s">
        <v>25</v>
      </c>
      <c r="B132" s="68">
        <v>43992</v>
      </c>
      <c r="C132" s="36">
        <f>Sheet1!AJ133</f>
        <v>0</v>
      </c>
      <c r="D132" s="36">
        <f>Sheet1!AK133</f>
        <v>0</v>
      </c>
      <c r="E132" s="36">
        <f>Sheet1!AL133</f>
        <v>0</v>
      </c>
      <c r="F132" s="36">
        <f>Sheet1!AM133</f>
        <v>0</v>
      </c>
      <c r="G132" s="36">
        <f>Sheet1!AN133</f>
        <v>0</v>
      </c>
      <c r="H132" s="36">
        <f>Sheet1!AO133</f>
        <v>0</v>
      </c>
      <c r="I132" s="36">
        <f>Sheet1!AP133</f>
        <v>0</v>
      </c>
      <c r="J132" s="36">
        <f>Sheet1!AQ133</f>
        <v>0</v>
      </c>
      <c r="K132" s="36">
        <f>Sheet1!AR133</f>
        <v>0</v>
      </c>
      <c r="L132" s="36">
        <f>Sheet1!AS133</f>
        <v>0</v>
      </c>
      <c r="M132" s="36">
        <f>Sheet1!AT133</f>
        <v>0</v>
      </c>
    </row>
    <row r="133" ht="15.25" spans="1:13">
      <c r="A133" t="s">
        <v>25</v>
      </c>
      <c r="B133" s="68">
        <v>43993</v>
      </c>
      <c r="C133" s="36">
        <f>Sheet1!AJ134</f>
        <v>0</v>
      </c>
      <c r="D133" s="36">
        <f>Sheet1!AK134</f>
        <v>0</v>
      </c>
      <c r="E133" s="36">
        <f>Sheet1!AL134</f>
        <v>0</v>
      </c>
      <c r="F133" s="36">
        <f>Sheet1!AM134</f>
        <v>0</v>
      </c>
      <c r="G133" s="36">
        <f>Sheet1!AN134</f>
        <v>0</v>
      </c>
      <c r="H133" s="36">
        <f>Sheet1!AO134</f>
        <v>0</v>
      </c>
      <c r="I133" s="36">
        <f>Sheet1!AP134</f>
        <v>0</v>
      </c>
      <c r="J133" s="36">
        <f>Sheet1!AQ134</f>
        <v>0</v>
      </c>
      <c r="K133" s="36">
        <f>Sheet1!AR134</f>
        <v>0</v>
      </c>
      <c r="L133" s="36">
        <f>Sheet1!AS134</f>
        <v>0</v>
      </c>
      <c r="M133" s="36">
        <f>Sheet1!AT134</f>
        <v>0</v>
      </c>
    </row>
    <row r="134" ht="15.25" spans="1:13">
      <c r="A134" t="s">
        <v>25</v>
      </c>
      <c r="B134" s="68">
        <v>43994</v>
      </c>
      <c r="C134" s="36">
        <f>Sheet1!AJ135</f>
        <v>0</v>
      </c>
      <c r="D134" s="36">
        <f>Sheet1!AK135</f>
        <v>0</v>
      </c>
      <c r="E134" s="36">
        <f>Sheet1!AL135</f>
        <v>0</v>
      </c>
      <c r="F134" s="36">
        <f>Sheet1!AM135</f>
        <v>0</v>
      </c>
      <c r="G134" s="36">
        <f>Sheet1!AN135</f>
        <v>0</v>
      </c>
      <c r="H134" s="36">
        <f>Sheet1!AO135</f>
        <v>0</v>
      </c>
      <c r="I134" s="36">
        <f>Sheet1!AP135</f>
        <v>0</v>
      </c>
      <c r="J134" s="36">
        <f>Sheet1!AQ135</f>
        <v>0</v>
      </c>
      <c r="K134" s="36">
        <f>Sheet1!AR135</f>
        <v>0</v>
      </c>
      <c r="L134" s="36">
        <f>Sheet1!AS135</f>
        <v>0</v>
      </c>
      <c r="M134" s="36">
        <f>Sheet1!AT135</f>
        <v>0</v>
      </c>
    </row>
    <row r="135" ht="15.25" spans="1:13">
      <c r="A135" t="s">
        <v>25</v>
      </c>
      <c r="B135" s="68">
        <v>43995</v>
      </c>
      <c r="C135" s="36">
        <f>Sheet1!AJ136</f>
        <v>0</v>
      </c>
      <c r="D135" s="36">
        <f>Sheet1!AK136</f>
        <v>0</v>
      </c>
      <c r="E135" s="36">
        <f>Sheet1!AL136</f>
        <v>0</v>
      </c>
      <c r="F135" s="36">
        <f>Sheet1!AM136</f>
        <v>0</v>
      </c>
      <c r="G135" s="36">
        <f>Sheet1!AN136</f>
        <v>0</v>
      </c>
      <c r="H135" s="36">
        <f>Sheet1!AO136</f>
        <v>0</v>
      </c>
      <c r="I135" s="36">
        <f>Sheet1!AP136</f>
        <v>0</v>
      </c>
      <c r="J135" s="36">
        <f>Sheet1!AQ136</f>
        <v>0</v>
      </c>
      <c r="K135" s="36">
        <f>Sheet1!AR136</f>
        <v>0</v>
      </c>
      <c r="L135" s="36">
        <f>Sheet1!AS136</f>
        <v>0</v>
      </c>
      <c r="M135" s="36">
        <f>Sheet1!AT136</f>
        <v>0</v>
      </c>
    </row>
    <row r="136" ht="15.25" spans="1:13">
      <c r="A136" t="s">
        <v>25</v>
      </c>
      <c r="B136" s="68">
        <v>43996</v>
      </c>
      <c r="C136" s="36">
        <f>Sheet1!AJ137</f>
        <v>0</v>
      </c>
      <c r="D136" s="36">
        <f>Sheet1!AK137</f>
        <v>0</v>
      </c>
      <c r="E136" s="36">
        <f>Sheet1!AL137</f>
        <v>0</v>
      </c>
      <c r="F136" s="36">
        <f>Sheet1!AM137</f>
        <v>0</v>
      </c>
      <c r="G136" s="36">
        <f>Sheet1!AN137</f>
        <v>0</v>
      </c>
      <c r="H136" s="36">
        <f>Sheet1!AO137</f>
        <v>0</v>
      </c>
      <c r="I136" s="36">
        <f>Sheet1!AP137</f>
        <v>0</v>
      </c>
      <c r="J136" s="36">
        <f>Sheet1!AQ137</f>
        <v>0</v>
      </c>
      <c r="K136" s="36">
        <f>Sheet1!AR137</f>
        <v>0</v>
      </c>
      <c r="L136" s="36">
        <f>Sheet1!AS137</f>
        <v>0</v>
      </c>
      <c r="M136" s="36">
        <f>Sheet1!AT137</f>
        <v>0</v>
      </c>
    </row>
    <row r="137" ht="15.25" spans="1:13">
      <c r="A137" t="s">
        <v>25</v>
      </c>
      <c r="B137" s="68">
        <v>43997</v>
      </c>
      <c r="C137" s="36">
        <f>Sheet1!AJ138</f>
        <v>0</v>
      </c>
      <c r="D137" s="36">
        <f>Sheet1!AK138</f>
        <v>0</v>
      </c>
      <c r="E137" s="36">
        <f>Sheet1!AL138</f>
        <v>0</v>
      </c>
      <c r="F137" s="36">
        <f>Sheet1!AM138</f>
        <v>0</v>
      </c>
      <c r="G137" s="36">
        <f>Sheet1!AN138</f>
        <v>0</v>
      </c>
      <c r="H137" s="36">
        <f>Sheet1!AO138</f>
        <v>0</v>
      </c>
      <c r="I137" s="36">
        <f>Sheet1!AP138</f>
        <v>0</v>
      </c>
      <c r="J137" s="36">
        <f>Sheet1!AQ138</f>
        <v>0</v>
      </c>
      <c r="K137" s="36">
        <f>Sheet1!AR138</f>
        <v>0</v>
      </c>
      <c r="L137" s="36">
        <f>Sheet1!AS138</f>
        <v>0</v>
      </c>
      <c r="M137" s="36">
        <f>Sheet1!AT138</f>
        <v>0</v>
      </c>
    </row>
    <row r="138" ht="15.25" spans="1:13">
      <c r="A138" t="s">
        <v>25</v>
      </c>
      <c r="B138" s="68">
        <v>43998</v>
      </c>
      <c r="C138" s="36">
        <f>Sheet1!AJ139</f>
        <v>0</v>
      </c>
      <c r="D138" s="36">
        <f>Sheet1!AK139</f>
        <v>0</v>
      </c>
      <c r="E138" s="36">
        <f>Sheet1!AL139</f>
        <v>0</v>
      </c>
      <c r="F138" s="36">
        <f>Sheet1!AM139</f>
        <v>0</v>
      </c>
      <c r="G138" s="36">
        <f>Sheet1!AN139</f>
        <v>0</v>
      </c>
      <c r="H138" s="36">
        <f>Sheet1!AO139</f>
        <v>0</v>
      </c>
      <c r="I138" s="36">
        <f>Sheet1!AP139</f>
        <v>0</v>
      </c>
      <c r="J138" s="36">
        <f>Sheet1!AQ139</f>
        <v>0</v>
      </c>
      <c r="K138" s="36">
        <f>Sheet1!AR139</f>
        <v>0</v>
      </c>
      <c r="L138" s="36">
        <f>Sheet1!AS139</f>
        <v>0</v>
      </c>
      <c r="M138" s="36">
        <f>Sheet1!AT139</f>
        <v>0</v>
      </c>
    </row>
    <row r="139" ht="15.25" spans="1:13">
      <c r="A139" t="s">
        <v>25</v>
      </c>
      <c r="B139" s="68">
        <v>43999</v>
      </c>
      <c r="C139" s="36">
        <f>Sheet1!AJ140</f>
        <v>0</v>
      </c>
      <c r="D139" s="36">
        <f>Sheet1!AK140</f>
        <v>0</v>
      </c>
      <c r="E139" s="36">
        <f>Sheet1!AL140</f>
        <v>0</v>
      </c>
      <c r="F139" s="36">
        <f>Sheet1!AM140</f>
        <v>0</v>
      </c>
      <c r="G139" s="36">
        <f>Sheet1!AN140</f>
        <v>0</v>
      </c>
      <c r="H139" s="36">
        <f>Sheet1!AO140</f>
        <v>0</v>
      </c>
      <c r="I139" s="36">
        <f>Sheet1!AP140</f>
        <v>0</v>
      </c>
      <c r="J139" s="36">
        <f>Sheet1!AQ140</f>
        <v>0</v>
      </c>
      <c r="K139" s="36">
        <f>Sheet1!AR140</f>
        <v>0</v>
      </c>
      <c r="L139" s="36">
        <f>Sheet1!AS140</f>
        <v>0</v>
      </c>
      <c r="M139" s="36">
        <f>Sheet1!AT140</f>
        <v>0</v>
      </c>
    </row>
    <row r="140" ht="15.25" spans="1:13">
      <c r="A140" t="s">
        <v>25</v>
      </c>
      <c r="B140" s="68">
        <v>44000</v>
      </c>
      <c r="C140" s="36">
        <f>Sheet1!AJ141</f>
        <v>0</v>
      </c>
      <c r="D140" s="36">
        <f>Sheet1!AK141</f>
        <v>0</v>
      </c>
      <c r="E140" s="36">
        <f>Sheet1!AL141</f>
        <v>0</v>
      </c>
      <c r="F140" s="36">
        <f>Sheet1!AM141</f>
        <v>0</v>
      </c>
      <c r="G140" s="36">
        <f>Sheet1!AN141</f>
        <v>0</v>
      </c>
      <c r="H140" s="36">
        <f>Sheet1!AO141</f>
        <v>0</v>
      </c>
      <c r="I140" s="36">
        <f>Sheet1!AP141</f>
        <v>0</v>
      </c>
      <c r="J140" s="36">
        <f>Sheet1!AQ141</f>
        <v>0</v>
      </c>
      <c r="K140" s="36">
        <f>Sheet1!AR141</f>
        <v>0</v>
      </c>
      <c r="L140" s="36">
        <f>Sheet1!AS141</f>
        <v>0</v>
      </c>
      <c r="M140" s="36">
        <f>Sheet1!AT141</f>
        <v>0</v>
      </c>
    </row>
    <row r="141" ht="15.25" spans="1:13">
      <c r="A141" t="s">
        <v>25</v>
      </c>
      <c r="B141" s="68">
        <v>44001</v>
      </c>
      <c r="C141" s="36">
        <f>Sheet1!AJ142</f>
        <v>0</v>
      </c>
      <c r="D141" s="36">
        <f>Sheet1!AK142</f>
        <v>0</v>
      </c>
      <c r="E141" s="36">
        <f>Sheet1!AL142</f>
        <v>0</v>
      </c>
      <c r="F141" s="36">
        <f>Sheet1!AM142</f>
        <v>0</v>
      </c>
      <c r="G141" s="36">
        <f>Sheet1!AN142</f>
        <v>0</v>
      </c>
      <c r="H141" s="36">
        <f>Sheet1!AO142</f>
        <v>0</v>
      </c>
      <c r="I141" s="36">
        <f>Sheet1!AP142</f>
        <v>0</v>
      </c>
      <c r="J141" s="36">
        <f>Sheet1!AQ142</f>
        <v>0</v>
      </c>
      <c r="K141" s="36">
        <f>Sheet1!AR142</f>
        <v>0</v>
      </c>
      <c r="L141" s="36">
        <f>Sheet1!AS142</f>
        <v>0</v>
      </c>
      <c r="M141" s="36">
        <f>Sheet1!AT142</f>
        <v>0</v>
      </c>
    </row>
    <row r="142" ht="15.25" spans="1:13">
      <c r="A142" t="s">
        <v>25</v>
      </c>
      <c r="B142" s="68">
        <v>44002</v>
      </c>
      <c r="C142" s="36">
        <f>Sheet1!AJ143</f>
        <v>0</v>
      </c>
      <c r="D142" s="36">
        <f>Sheet1!AK143</f>
        <v>0</v>
      </c>
      <c r="E142" s="36">
        <f>Sheet1!AL143</f>
        <v>0</v>
      </c>
      <c r="F142" s="36">
        <f>Sheet1!AM143</f>
        <v>0</v>
      </c>
      <c r="G142" s="36">
        <f>Sheet1!AN143</f>
        <v>0</v>
      </c>
      <c r="H142" s="36">
        <f>Sheet1!AO143</f>
        <v>0</v>
      </c>
      <c r="I142" s="36">
        <f>Sheet1!AP143</f>
        <v>0</v>
      </c>
      <c r="J142" s="36">
        <f>Sheet1!AQ143</f>
        <v>0</v>
      </c>
      <c r="K142" s="36">
        <f>Sheet1!AR143</f>
        <v>0</v>
      </c>
      <c r="L142" s="36">
        <f>Sheet1!AS143</f>
        <v>0</v>
      </c>
      <c r="M142" s="36">
        <f>Sheet1!AT143</f>
        <v>0</v>
      </c>
    </row>
    <row r="143" ht="15.25" spans="1:13">
      <c r="A143" t="s">
        <v>25</v>
      </c>
      <c r="B143" s="68">
        <v>44003</v>
      </c>
      <c r="C143" s="36">
        <f>Sheet1!AJ144</f>
        <v>0</v>
      </c>
      <c r="D143" s="36">
        <f>Sheet1!AK144</f>
        <v>0</v>
      </c>
      <c r="E143" s="36">
        <f>Sheet1!AL144</f>
        <v>0</v>
      </c>
      <c r="F143" s="36">
        <f>Sheet1!AM144</f>
        <v>0</v>
      </c>
      <c r="G143" s="36">
        <f>Sheet1!AN144</f>
        <v>0</v>
      </c>
      <c r="H143" s="36">
        <f>Sheet1!AO144</f>
        <v>0</v>
      </c>
      <c r="I143" s="36">
        <f>Sheet1!AP144</f>
        <v>0</v>
      </c>
      <c r="J143" s="36">
        <f>Sheet1!AQ144</f>
        <v>0</v>
      </c>
      <c r="K143" s="36">
        <f>Sheet1!AR144</f>
        <v>0</v>
      </c>
      <c r="L143" s="36">
        <f>Sheet1!AS144</f>
        <v>0</v>
      </c>
      <c r="M143" s="36">
        <f>Sheet1!AT144</f>
        <v>0</v>
      </c>
    </row>
    <row r="144" ht="15.25" spans="1:13">
      <c r="A144" t="s">
        <v>25</v>
      </c>
      <c r="B144" s="68">
        <v>44004</v>
      </c>
      <c r="C144" s="36">
        <f>Sheet1!AJ145</f>
        <v>0</v>
      </c>
      <c r="D144" s="36">
        <f>Sheet1!AK145</f>
        <v>0</v>
      </c>
      <c r="E144" s="36">
        <f>Sheet1!AL145</f>
        <v>0</v>
      </c>
      <c r="F144" s="36">
        <f>Sheet1!AM145</f>
        <v>0</v>
      </c>
      <c r="G144" s="36">
        <f>Sheet1!AN145</f>
        <v>0</v>
      </c>
      <c r="H144" s="36">
        <f>Sheet1!AO145</f>
        <v>0</v>
      </c>
      <c r="I144" s="36">
        <f>Sheet1!AP145</f>
        <v>0</v>
      </c>
      <c r="J144" s="36">
        <f>Sheet1!AQ145</f>
        <v>0</v>
      </c>
      <c r="K144" s="36">
        <f>Sheet1!AR145</f>
        <v>0</v>
      </c>
      <c r="L144" s="36">
        <f>Sheet1!AS145</f>
        <v>0</v>
      </c>
      <c r="M144" s="36">
        <f>Sheet1!AT145</f>
        <v>0</v>
      </c>
    </row>
    <row r="145" ht="15.25" spans="1:13">
      <c r="A145" t="s">
        <v>25</v>
      </c>
      <c r="B145" s="68">
        <v>44005</v>
      </c>
      <c r="C145" s="36">
        <f>Sheet1!AJ146</f>
        <v>0</v>
      </c>
      <c r="D145" s="36">
        <f>Sheet1!AK146</f>
        <v>0</v>
      </c>
      <c r="E145" s="36">
        <f>Sheet1!AL146</f>
        <v>0</v>
      </c>
      <c r="F145" s="36">
        <f>Sheet1!AM146</f>
        <v>0</v>
      </c>
      <c r="G145" s="36">
        <f>Sheet1!AN146</f>
        <v>0</v>
      </c>
      <c r="H145" s="36">
        <f>Sheet1!AO146</f>
        <v>0</v>
      </c>
      <c r="I145" s="36">
        <f>Sheet1!AP146</f>
        <v>0</v>
      </c>
      <c r="J145" s="36">
        <f>Sheet1!AQ146</f>
        <v>0</v>
      </c>
      <c r="K145" s="36">
        <f>Sheet1!AR146</f>
        <v>0</v>
      </c>
      <c r="L145" s="36">
        <f>Sheet1!AS146</f>
        <v>0</v>
      </c>
      <c r="M145" s="36">
        <f>Sheet1!AT146</f>
        <v>0</v>
      </c>
    </row>
    <row r="146" ht="15.25" spans="1:13">
      <c r="A146" t="s">
        <v>25</v>
      </c>
      <c r="B146" s="68">
        <v>44006</v>
      </c>
      <c r="C146" s="36">
        <f>Sheet1!AJ147</f>
        <v>0</v>
      </c>
      <c r="D146" s="36">
        <f>Sheet1!AK147</f>
        <v>0</v>
      </c>
      <c r="E146" s="36">
        <f>Sheet1!AL147</f>
        <v>0</v>
      </c>
      <c r="F146" s="36">
        <f>Sheet1!AM147</f>
        <v>0</v>
      </c>
      <c r="G146" s="36">
        <f>Sheet1!AN147</f>
        <v>0</v>
      </c>
      <c r="H146" s="36">
        <f>Sheet1!AO147</f>
        <v>0</v>
      </c>
      <c r="I146" s="36">
        <f>Sheet1!AP147</f>
        <v>0</v>
      </c>
      <c r="J146" s="36">
        <f>Sheet1!AQ147</f>
        <v>0</v>
      </c>
      <c r="K146" s="36">
        <f>Sheet1!AR147</f>
        <v>0</v>
      </c>
      <c r="L146" s="36">
        <f>Sheet1!AS147</f>
        <v>0</v>
      </c>
      <c r="M146" s="36">
        <f>Sheet1!AT147</f>
        <v>0</v>
      </c>
    </row>
    <row r="147" ht="15.25" spans="1:13">
      <c r="A147" t="s">
        <v>25</v>
      </c>
      <c r="B147" s="68">
        <v>44007</v>
      </c>
      <c r="C147" s="36">
        <f>Sheet1!AJ148</f>
        <v>0</v>
      </c>
      <c r="D147" s="36">
        <f>Sheet1!AK148</f>
        <v>0</v>
      </c>
      <c r="E147" s="36">
        <f>Sheet1!AL148</f>
        <v>0</v>
      </c>
      <c r="F147" s="36">
        <f>Sheet1!AM148</f>
        <v>0</v>
      </c>
      <c r="G147" s="36">
        <f>Sheet1!AN148</f>
        <v>0</v>
      </c>
      <c r="H147" s="36">
        <f>Sheet1!AO148</f>
        <v>0</v>
      </c>
      <c r="I147" s="36">
        <f>Sheet1!AP148</f>
        <v>0</v>
      </c>
      <c r="J147" s="36">
        <f>Sheet1!AQ148</f>
        <v>0</v>
      </c>
      <c r="K147" s="36">
        <f>Sheet1!AR148</f>
        <v>0</v>
      </c>
      <c r="L147" s="36">
        <f>Sheet1!AS148</f>
        <v>0</v>
      </c>
      <c r="M147" s="36">
        <f>Sheet1!AT148</f>
        <v>0</v>
      </c>
    </row>
    <row r="148" ht="15.25" spans="1:13">
      <c r="A148" t="s">
        <v>25</v>
      </c>
      <c r="B148" s="68">
        <v>44008</v>
      </c>
      <c r="C148" s="36">
        <f>Sheet1!AJ149</f>
        <v>0</v>
      </c>
      <c r="D148" s="36">
        <f>Sheet1!AK149</f>
        <v>0</v>
      </c>
      <c r="E148" s="36">
        <f>Sheet1!AL149</f>
        <v>0</v>
      </c>
      <c r="F148" s="36">
        <f>Sheet1!AM149</f>
        <v>0</v>
      </c>
      <c r="G148" s="36">
        <f>Sheet1!AN149</f>
        <v>0</v>
      </c>
      <c r="H148" s="36">
        <f>Sheet1!AO149</f>
        <v>0</v>
      </c>
      <c r="I148" s="36">
        <f>Sheet1!AP149</f>
        <v>0</v>
      </c>
      <c r="J148" s="36">
        <f>Sheet1!AQ149</f>
        <v>0</v>
      </c>
      <c r="K148" s="36">
        <f>Sheet1!AR149</f>
        <v>0</v>
      </c>
      <c r="L148" s="36">
        <f>Sheet1!AS149</f>
        <v>0</v>
      </c>
      <c r="M148" s="36">
        <f>Sheet1!AT149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6" workbookViewId="0">
      <selection activeCell="O134" sqref="O134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26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26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26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26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26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26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26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26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26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26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26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26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26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26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26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26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26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26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26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26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26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26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26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26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26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26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26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26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26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26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26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26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26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26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26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26</v>
      </c>
      <c r="B37" s="68">
        <v>43897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</row>
    <row r="38" ht="15.25" spans="1:13">
      <c r="A38" t="s">
        <v>26</v>
      </c>
      <c r="B38" s="68">
        <v>43898</v>
      </c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</row>
    <row r="39" ht="15.25" spans="1:13">
      <c r="A39" t="s">
        <v>26</v>
      </c>
      <c r="B39" s="68">
        <v>43899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</row>
    <row r="40" ht="15.25" spans="1:13">
      <c r="A40" t="s">
        <v>26</v>
      </c>
      <c r="B40" s="68">
        <v>43900</v>
      </c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</row>
    <row r="41" ht="15.25" spans="1:13">
      <c r="A41" t="s">
        <v>26</v>
      </c>
      <c r="B41" s="68">
        <v>43901</v>
      </c>
      <c r="C41" s="36">
        <v>1</v>
      </c>
      <c r="D41" s="36">
        <v>1</v>
      </c>
      <c r="E41" s="36"/>
      <c r="F41" s="36"/>
      <c r="G41" s="36"/>
      <c r="H41" s="36">
        <v>1</v>
      </c>
      <c r="I41" s="36"/>
      <c r="J41" s="36"/>
      <c r="K41" s="36"/>
      <c r="L41" s="36"/>
      <c r="M41" s="36"/>
    </row>
    <row r="42" ht="15.25" spans="1:13">
      <c r="A42" t="s">
        <v>26</v>
      </c>
      <c r="B42" s="68">
        <v>43902</v>
      </c>
      <c r="C42" s="36">
        <v>1</v>
      </c>
      <c r="D42" s="36">
        <v>0</v>
      </c>
      <c r="E42" s="36"/>
      <c r="F42" s="36"/>
      <c r="G42" s="36"/>
      <c r="H42" s="36">
        <v>1</v>
      </c>
      <c r="I42" s="36"/>
      <c r="J42" s="36"/>
      <c r="K42" s="36"/>
      <c r="L42" s="36"/>
      <c r="M42" s="36"/>
    </row>
    <row r="43" ht="15.25" spans="1:13">
      <c r="A43" t="s">
        <v>26</v>
      </c>
      <c r="B43" s="68">
        <v>43903</v>
      </c>
      <c r="C43" s="36">
        <v>1</v>
      </c>
      <c r="D43" s="36">
        <v>0</v>
      </c>
      <c r="E43" s="36"/>
      <c r="F43" s="36"/>
      <c r="G43" s="36"/>
      <c r="H43" s="36">
        <v>1</v>
      </c>
      <c r="I43" s="36"/>
      <c r="J43" s="36"/>
      <c r="K43" s="36"/>
      <c r="L43" s="36"/>
      <c r="M43" s="36"/>
    </row>
    <row r="44" ht="15.25" spans="1:13">
      <c r="A44" t="s">
        <v>26</v>
      </c>
      <c r="B44" s="68">
        <v>43904</v>
      </c>
      <c r="C44" s="36">
        <v>5</v>
      </c>
      <c r="D44" s="36">
        <v>4</v>
      </c>
      <c r="E44" s="36"/>
      <c r="F44" s="36"/>
      <c r="G44" s="36"/>
      <c r="H44" s="36">
        <v>5</v>
      </c>
      <c r="I44" s="36"/>
      <c r="J44" s="36">
        <v>0.1</v>
      </c>
      <c r="K44" s="36"/>
      <c r="L44" s="36"/>
      <c r="M44" s="36"/>
    </row>
    <row r="45" ht="15.25" spans="1:13">
      <c r="A45" t="s">
        <v>26</v>
      </c>
      <c r="B45" s="68">
        <v>43905</v>
      </c>
      <c r="C45" s="36">
        <v>6</v>
      </c>
      <c r="D45" s="36">
        <v>1</v>
      </c>
      <c r="E45" s="36"/>
      <c r="F45" s="36"/>
      <c r="G45" s="36"/>
      <c r="H45" s="36">
        <v>6</v>
      </c>
      <c r="I45" s="36"/>
      <c r="J45" s="36">
        <v>0.1</v>
      </c>
      <c r="K45" s="36"/>
      <c r="L45" s="36"/>
      <c r="M45" s="36"/>
    </row>
    <row r="46" ht="15.25" spans="1:13">
      <c r="A46" t="s">
        <v>26</v>
      </c>
      <c r="B46" s="68">
        <v>43906</v>
      </c>
      <c r="C46" s="36">
        <v>18</v>
      </c>
      <c r="D46" s="36">
        <v>12</v>
      </c>
      <c r="E46" s="36"/>
      <c r="F46" s="36"/>
      <c r="G46" s="36"/>
      <c r="H46" s="36">
        <v>18</v>
      </c>
      <c r="I46" s="36"/>
      <c r="J46" s="36">
        <v>0.2</v>
      </c>
      <c r="K46" s="36"/>
      <c r="L46" s="36"/>
      <c r="M46" s="36"/>
    </row>
    <row r="47" ht="15.25" spans="1:13">
      <c r="A47" t="s">
        <v>26</v>
      </c>
      <c r="B47" s="68">
        <v>43907</v>
      </c>
      <c r="C47" s="36">
        <v>47</v>
      </c>
      <c r="D47" s="36">
        <v>29</v>
      </c>
      <c r="E47" s="36"/>
      <c r="F47" s="36"/>
      <c r="G47" s="36"/>
      <c r="H47" s="36">
        <v>47</v>
      </c>
      <c r="I47" s="36"/>
      <c r="J47" s="36">
        <v>0.6</v>
      </c>
      <c r="K47" s="36"/>
      <c r="L47" s="36"/>
      <c r="M47" s="36"/>
    </row>
    <row r="48" ht="15.25" spans="1:13">
      <c r="A48" t="s">
        <v>26</v>
      </c>
      <c r="B48" s="68">
        <v>43908</v>
      </c>
      <c r="C48" s="36">
        <v>98</v>
      </c>
      <c r="D48" s="36">
        <v>51</v>
      </c>
      <c r="E48" s="36">
        <v>1</v>
      </c>
      <c r="F48" s="36">
        <v>1</v>
      </c>
      <c r="G48" s="36"/>
      <c r="H48" s="36">
        <v>97</v>
      </c>
      <c r="I48" s="36"/>
      <c r="J48" s="36">
        <v>1.2</v>
      </c>
      <c r="K48" s="36"/>
      <c r="L48" s="36"/>
      <c r="M48" s="36"/>
    </row>
    <row r="49" ht="15.25" spans="1:13">
      <c r="A49" t="s">
        <v>26</v>
      </c>
      <c r="B49" s="68">
        <v>43909</v>
      </c>
      <c r="C49" s="36">
        <v>191</v>
      </c>
      <c r="D49" s="36">
        <v>93</v>
      </c>
      <c r="E49" s="36">
        <v>2</v>
      </c>
      <c r="F49" s="36">
        <v>1</v>
      </c>
      <c r="G49" s="36"/>
      <c r="H49" s="36">
        <v>189</v>
      </c>
      <c r="I49" s="36"/>
      <c r="J49" s="36">
        <v>2</v>
      </c>
      <c r="K49" s="36"/>
      <c r="L49" s="36"/>
      <c r="M49" s="36"/>
    </row>
    <row r="50" ht="15.25" spans="1:13">
      <c r="A50" t="s">
        <v>26</v>
      </c>
      <c r="B50" s="68">
        <v>43910</v>
      </c>
      <c r="C50" s="36">
        <v>359</v>
      </c>
      <c r="D50" s="36">
        <v>168</v>
      </c>
      <c r="E50" s="36">
        <v>4</v>
      </c>
      <c r="F50" s="36">
        <v>2</v>
      </c>
      <c r="G50" s="36"/>
      <c r="H50" s="36">
        <v>355</v>
      </c>
      <c r="I50" s="36"/>
      <c r="J50" s="36">
        <v>4</v>
      </c>
      <c r="K50" s="36"/>
      <c r="L50" s="36"/>
      <c r="M50" s="36"/>
    </row>
    <row r="51" ht="15.25" spans="1:13">
      <c r="A51" t="s">
        <v>26</v>
      </c>
      <c r="B51" s="68">
        <v>43911</v>
      </c>
      <c r="C51" s="36">
        <v>670</v>
      </c>
      <c r="D51" s="36">
        <v>311</v>
      </c>
      <c r="E51" s="36">
        <v>9</v>
      </c>
      <c r="F51" s="36">
        <v>5</v>
      </c>
      <c r="G51" s="36"/>
      <c r="H51" s="36">
        <v>661</v>
      </c>
      <c r="I51" s="36"/>
      <c r="J51" s="36">
        <v>8</v>
      </c>
      <c r="K51" s="36"/>
      <c r="L51" s="36"/>
      <c r="M51" s="36"/>
    </row>
    <row r="52" ht="15.25" spans="1:13">
      <c r="A52" t="s">
        <v>26</v>
      </c>
      <c r="B52" s="68">
        <v>43912</v>
      </c>
      <c r="C52" s="36">
        <v>947</v>
      </c>
      <c r="D52" s="36">
        <v>277</v>
      </c>
      <c r="E52" s="36">
        <v>21</v>
      </c>
      <c r="F52" s="36">
        <v>12</v>
      </c>
      <c r="G52" s="36"/>
      <c r="H52" s="36">
        <v>926</v>
      </c>
      <c r="I52" s="36"/>
      <c r="J52" s="36">
        <v>11</v>
      </c>
      <c r="K52" s="36"/>
      <c r="L52" s="36"/>
      <c r="M52" s="36"/>
    </row>
    <row r="53" ht="15.25" spans="1:13">
      <c r="A53" t="s">
        <v>26</v>
      </c>
      <c r="B53" s="68">
        <v>43913</v>
      </c>
      <c r="C53" s="36">
        <v>1236</v>
      </c>
      <c r="D53" s="36">
        <v>289</v>
      </c>
      <c r="E53" s="36">
        <v>30</v>
      </c>
      <c r="F53" s="36">
        <v>9</v>
      </c>
      <c r="G53" s="36"/>
      <c r="H53" s="36">
        <v>1206</v>
      </c>
      <c r="I53" s="36"/>
      <c r="J53" s="36">
        <v>15</v>
      </c>
      <c r="K53" s="36"/>
      <c r="L53" s="36"/>
      <c r="M53" s="36"/>
    </row>
    <row r="54" ht="15.25" spans="1:13">
      <c r="A54" t="s">
        <v>26</v>
      </c>
      <c r="B54" s="68">
        <v>43914</v>
      </c>
      <c r="C54" s="36">
        <v>1529</v>
      </c>
      <c r="D54" s="36">
        <v>293</v>
      </c>
      <c r="E54" s="36">
        <v>37</v>
      </c>
      <c r="F54" s="36">
        <v>7</v>
      </c>
      <c r="G54" s="36"/>
      <c r="H54" s="36">
        <v>1492</v>
      </c>
      <c r="I54" s="36"/>
      <c r="J54" s="36">
        <v>18</v>
      </c>
      <c r="K54" s="36"/>
      <c r="L54" s="36"/>
      <c r="M54" s="36"/>
    </row>
    <row r="55" ht="15.25" spans="1:13">
      <c r="A55" t="s">
        <v>26</v>
      </c>
      <c r="B55" s="68">
        <v>43915</v>
      </c>
      <c r="C55" s="70">
        <v>1872</v>
      </c>
      <c r="D55" s="70">
        <v>343</v>
      </c>
      <c r="E55" s="70">
        <v>44</v>
      </c>
      <c r="F55" s="70">
        <v>7</v>
      </c>
      <c r="G55" s="70"/>
      <c r="H55" s="70">
        <v>1828</v>
      </c>
      <c r="I55" s="70"/>
      <c r="J55" s="70">
        <v>22</v>
      </c>
      <c r="K55" s="99">
        <v>0.5</v>
      </c>
      <c r="L55" s="70"/>
      <c r="M55" s="70"/>
    </row>
    <row r="56" ht="15.25" spans="1:13">
      <c r="A56" t="s">
        <v>26</v>
      </c>
      <c r="B56" s="68">
        <v>43916</v>
      </c>
      <c r="C56" s="70">
        <v>2433</v>
      </c>
      <c r="D56" s="70">
        <v>561</v>
      </c>
      <c r="E56" s="70">
        <v>59</v>
      </c>
      <c r="F56" s="70">
        <v>15</v>
      </c>
      <c r="G56" s="70">
        <v>26</v>
      </c>
      <c r="H56" s="70">
        <v>2348</v>
      </c>
      <c r="I56" s="70">
        <v>136</v>
      </c>
      <c r="J56" s="70">
        <v>29</v>
      </c>
      <c r="K56" s="99">
        <v>0.7</v>
      </c>
      <c r="L56" s="70"/>
      <c r="M56" s="70"/>
    </row>
    <row r="57" ht="15.25" spans="1:13">
      <c r="A57" t="s">
        <v>26</v>
      </c>
      <c r="B57" s="68">
        <v>43917</v>
      </c>
      <c r="C57" s="70">
        <v>3629</v>
      </c>
      <c r="D57" s="70">
        <v>1196</v>
      </c>
      <c r="E57" s="70">
        <v>75</v>
      </c>
      <c r="F57" s="70">
        <v>16</v>
      </c>
      <c r="G57" s="70">
        <v>26</v>
      </c>
      <c r="H57" s="70">
        <v>3528</v>
      </c>
      <c r="I57" s="70">
        <v>136</v>
      </c>
      <c r="J57" s="70">
        <v>43</v>
      </c>
      <c r="K57" s="99">
        <v>0.9</v>
      </c>
      <c r="L57" s="70"/>
      <c r="M57" s="70"/>
    </row>
    <row r="58" ht="15.25" spans="1:13">
      <c r="A58" t="s">
        <v>26</v>
      </c>
      <c r="B58" s="68">
        <v>43918</v>
      </c>
      <c r="C58" s="70">
        <v>5698</v>
      </c>
      <c r="D58" s="70">
        <v>2069</v>
      </c>
      <c r="E58" s="70">
        <v>92</v>
      </c>
      <c r="F58" s="70">
        <v>17</v>
      </c>
      <c r="G58" s="70">
        <v>42</v>
      </c>
      <c r="H58" s="70">
        <v>5564</v>
      </c>
      <c r="I58" s="70">
        <v>241</v>
      </c>
      <c r="J58" s="70">
        <v>68</v>
      </c>
      <c r="K58" s="70">
        <v>1</v>
      </c>
      <c r="L58" s="70"/>
      <c r="M58" s="70"/>
    </row>
    <row r="59" ht="15.25" spans="1:13">
      <c r="A59" t="s">
        <v>26</v>
      </c>
      <c r="B59" s="68">
        <v>43919</v>
      </c>
      <c r="C59" s="70">
        <v>7402</v>
      </c>
      <c r="D59" s="70">
        <v>1704</v>
      </c>
      <c r="E59" s="70">
        <v>108</v>
      </c>
      <c r="F59" s="70">
        <v>16</v>
      </c>
      <c r="G59" s="70">
        <v>70</v>
      </c>
      <c r="H59" s="70">
        <v>7224</v>
      </c>
      <c r="I59" s="70">
        <v>309</v>
      </c>
      <c r="J59" s="70">
        <v>88</v>
      </c>
      <c r="K59" s="70">
        <v>1</v>
      </c>
      <c r="L59" s="70"/>
      <c r="M59" s="70"/>
    </row>
    <row r="60" ht="15.25" spans="1:13">
      <c r="A60" t="s">
        <v>26</v>
      </c>
      <c r="B60" s="68">
        <v>43920</v>
      </c>
      <c r="C60" s="70">
        <v>9217</v>
      </c>
      <c r="D60" s="70">
        <v>1815</v>
      </c>
      <c r="E60" s="70">
        <v>131</v>
      </c>
      <c r="F60" s="70">
        <v>23</v>
      </c>
      <c r="G60" s="70">
        <v>105</v>
      </c>
      <c r="H60" s="70">
        <v>8981</v>
      </c>
      <c r="I60" s="70">
        <v>568</v>
      </c>
      <c r="J60" s="70">
        <v>109</v>
      </c>
      <c r="K60" s="70">
        <v>2</v>
      </c>
      <c r="L60" s="70"/>
      <c r="M60" s="70"/>
    </row>
    <row r="61" ht="15.25" spans="1:13">
      <c r="A61" t="s">
        <v>26</v>
      </c>
      <c r="B61" s="68">
        <v>43921</v>
      </c>
      <c r="C61" s="70">
        <v>10827</v>
      </c>
      <c r="D61" s="70">
        <v>1610</v>
      </c>
      <c r="E61" s="70">
        <v>168</v>
      </c>
      <c r="F61" s="70">
        <v>37</v>
      </c>
      <c r="G61" s="70">
        <v>162</v>
      </c>
      <c r="H61" s="70">
        <v>10497</v>
      </c>
      <c r="I61" s="70">
        <v>568</v>
      </c>
      <c r="J61" s="70">
        <v>128</v>
      </c>
      <c r="K61" s="70">
        <v>2</v>
      </c>
      <c r="L61" s="70"/>
      <c r="M61" s="70"/>
    </row>
    <row r="62" ht="15.25" spans="1:13">
      <c r="A62" t="s">
        <v>26</v>
      </c>
      <c r="B62" s="68">
        <v>43922</v>
      </c>
      <c r="C62" s="70">
        <v>13531</v>
      </c>
      <c r="D62" s="70">
        <v>2704</v>
      </c>
      <c r="E62" s="70">
        <v>214</v>
      </c>
      <c r="F62" s="70">
        <v>46</v>
      </c>
      <c r="G62" s="70">
        <v>243</v>
      </c>
      <c r="H62" s="70">
        <v>13074</v>
      </c>
      <c r="I62" s="70">
        <v>622</v>
      </c>
      <c r="J62" s="70">
        <v>160</v>
      </c>
      <c r="K62" s="70">
        <v>3</v>
      </c>
      <c r="L62" s="70"/>
      <c r="M62" s="70"/>
    </row>
    <row r="63" ht="15.25" spans="1:13">
      <c r="A63" t="s">
        <v>26</v>
      </c>
      <c r="B63" s="68">
        <v>43923</v>
      </c>
      <c r="C63" s="70">
        <v>15679</v>
      </c>
      <c r="D63" s="70">
        <v>2148</v>
      </c>
      <c r="E63" s="70">
        <v>277</v>
      </c>
      <c r="F63" s="70">
        <v>63</v>
      </c>
      <c r="G63" s="70">
        <v>333</v>
      </c>
      <c r="H63" s="70">
        <v>15069</v>
      </c>
      <c r="I63" s="70">
        <v>847</v>
      </c>
      <c r="J63" s="70">
        <v>186</v>
      </c>
      <c r="K63" s="70">
        <v>3</v>
      </c>
      <c r="L63" s="70"/>
      <c r="M63" s="70"/>
    </row>
    <row r="64" ht="15.25" spans="1:13">
      <c r="A64" t="s">
        <v>26</v>
      </c>
      <c r="B64" s="68">
        <v>43924</v>
      </c>
      <c r="C64" s="70">
        <v>18135</v>
      </c>
      <c r="D64" s="70">
        <v>2456</v>
      </c>
      <c r="E64" s="70">
        <v>356</v>
      </c>
      <c r="F64" s="70">
        <v>79</v>
      </c>
      <c r="G64" s="70">
        <v>415</v>
      </c>
      <c r="H64" s="70">
        <v>17364</v>
      </c>
      <c r="I64" s="70">
        <v>1101</v>
      </c>
      <c r="J64" s="70">
        <v>215</v>
      </c>
      <c r="K64" s="70">
        <v>4</v>
      </c>
      <c r="L64" s="70"/>
      <c r="M64" s="70"/>
    </row>
    <row r="65" ht="15.25" spans="1:13">
      <c r="A65" t="s">
        <v>26</v>
      </c>
      <c r="B65" s="68">
        <v>43925</v>
      </c>
      <c r="C65" s="70">
        <v>20921</v>
      </c>
      <c r="D65" s="70">
        <v>2786</v>
      </c>
      <c r="E65" s="70">
        <v>425</v>
      </c>
      <c r="F65" s="70">
        <v>69</v>
      </c>
      <c r="G65" s="70">
        <v>484</v>
      </c>
      <c r="H65" s="70">
        <v>20012</v>
      </c>
      <c r="I65" s="70">
        <v>1251</v>
      </c>
      <c r="J65" s="70">
        <v>248</v>
      </c>
      <c r="K65" s="70">
        <v>5</v>
      </c>
      <c r="L65" s="70"/>
      <c r="M65" s="70"/>
    </row>
    <row r="66" ht="15.25" spans="1:13">
      <c r="A66" t="s">
        <v>26</v>
      </c>
      <c r="B66" s="68">
        <v>43926</v>
      </c>
      <c r="C66" s="70">
        <v>23934</v>
      </c>
      <c r="D66" s="70">
        <v>3013</v>
      </c>
      <c r="E66" s="70">
        <v>501</v>
      </c>
      <c r="F66" s="70">
        <v>76</v>
      </c>
      <c r="G66" s="70">
        <v>786</v>
      </c>
      <c r="H66" s="70">
        <v>22647</v>
      </c>
      <c r="I66" s="70">
        <v>1311</v>
      </c>
      <c r="J66" s="70">
        <v>284</v>
      </c>
      <c r="K66" s="70">
        <v>6</v>
      </c>
      <c r="L66" s="70">
        <v>161380</v>
      </c>
      <c r="M66" s="70">
        <v>1913</v>
      </c>
    </row>
    <row r="67" ht="15.25" spans="1:13">
      <c r="A67" t="s">
        <v>26</v>
      </c>
      <c r="B67" s="68">
        <v>43927</v>
      </c>
      <c r="C67" s="70">
        <v>27069</v>
      </c>
      <c r="D67" s="70">
        <v>3135</v>
      </c>
      <c r="E67" s="70">
        <v>574</v>
      </c>
      <c r="F67" s="70">
        <v>73</v>
      </c>
      <c r="G67" s="70">
        <v>1042</v>
      </c>
      <c r="H67" s="70">
        <v>25453</v>
      </c>
      <c r="I67" s="70">
        <v>1381</v>
      </c>
      <c r="J67" s="70">
        <v>321</v>
      </c>
      <c r="K67" s="70">
        <v>7</v>
      </c>
      <c r="L67" s="70">
        <v>181445</v>
      </c>
      <c r="M67" s="70">
        <v>2151</v>
      </c>
    </row>
    <row r="68" ht="15.25" spans="1:13">
      <c r="A68" t="s">
        <v>26</v>
      </c>
      <c r="B68" s="68">
        <v>43928</v>
      </c>
      <c r="C68" s="47">
        <v>30217</v>
      </c>
      <c r="D68" s="47">
        <v>3148</v>
      </c>
      <c r="E68" s="47">
        <v>649</v>
      </c>
      <c r="F68" s="47">
        <v>75</v>
      </c>
      <c r="G68" s="47">
        <v>1326</v>
      </c>
      <c r="H68" s="47">
        <v>28242</v>
      </c>
      <c r="I68" s="47">
        <v>1415</v>
      </c>
      <c r="J68" s="47">
        <v>358</v>
      </c>
      <c r="K68" s="47">
        <v>8</v>
      </c>
      <c r="L68" s="47">
        <v>202845</v>
      </c>
      <c r="M68" s="47">
        <v>2405</v>
      </c>
    </row>
    <row r="69" ht="15.25" spans="1:13">
      <c r="A69" t="s">
        <v>26</v>
      </c>
      <c r="B69" s="68">
        <v>43929</v>
      </c>
      <c r="C69" s="40">
        <v>34109</v>
      </c>
      <c r="D69" s="40">
        <v>3892</v>
      </c>
      <c r="E69" s="40">
        <v>725</v>
      </c>
      <c r="F69" s="40">
        <v>76</v>
      </c>
      <c r="G69" s="40">
        <v>1582</v>
      </c>
      <c r="H69" s="40">
        <v>31802</v>
      </c>
      <c r="I69" s="40">
        <v>1474</v>
      </c>
      <c r="J69" s="40">
        <v>404</v>
      </c>
      <c r="K69" s="40">
        <v>9</v>
      </c>
      <c r="L69" s="40">
        <v>228868</v>
      </c>
      <c r="M69" s="40">
        <v>2714</v>
      </c>
    </row>
    <row r="70" ht="15.25" spans="1:13">
      <c r="A70" t="s">
        <v>26</v>
      </c>
      <c r="B70" s="68">
        <v>43930</v>
      </c>
      <c r="C70" s="40">
        <v>38226</v>
      </c>
      <c r="D70" s="40">
        <v>4117</v>
      </c>
      <c r="E70" s="40">
        <v>812</v>
      </c>
      <c r="F70" s="40">
        <v>87</v>
      </c>
      <c r="G70" s="40">
        <v>1846</v>
      </c>
      <c r="H70" s="40">
        <v>35568</v>
      </c>
      <c r="I70" s="40">
        <v>1492</v>
      </c>
      <c r="J70" s="40">
        <v>453</v>
      </c>
      <c r="K70" s="40">
        <v>10</v>
      </c>
      <c r="L70" s="40">
        <v>247768</v>
      </c>
      <c r="M70" s="40">
        <v>2938</v>
      </c>
    </row>
    <row r="71" ht="15.25" spans="1:13">
      <c r="A71" t="s">
        <v>26</v>
      </c>
      <c r="B71" s="68">
        <v>43931</v>
      </c>
      <c r="C71" s="40">
        <v>42282</v>
      </c>
      <c r="D71" s="40">
        <v>4056</v>
      </c>
      <c r="E71" s="40">
        <v>908</v>
      </c>
      <c r="F71" s="40">
        <v>96</v>
      </c>
      <c r="G71" s="40">
        <v>2142</v>
      </c>
      <c r="H71" s="40">
        <v>39232</v>
      </c>
      <c r="I71" s="40">
        <v>1552</v>
      </c>
      <c r="J71" s="40">
        <v>501</v>
      </c>
      <c r="K71" s="40">
        <v>11</v>
      </c>
      <c r="L71" s="40">
        <v>276338</v>
      </c>
      <c r="M71" s="40">
        <v>3277</v>
      </c>
    </row>
    <row r="72" ht="15.25" spans="1:13">
      <c r="A72" t="s">
        <v>26</v>
      </c>
      <c r="B72" s="68">
        <v>43932</v>
      </c>
      <c r="C72" s="40">
        <v>47029</v>
      </c>
      <c r="D72" s="40">
        <v>4747</v>
      </c>
      <c r="E72" s="40">
        <v>1006</v>
      </c>
      <c r="F72" s="40">
        <v>98</v>
      </c>
      <c r="G72" s="40">
        <v>2423</v>
      </c>
      <c r="H72" s="40">
        <v>43600</v>
      </c>
      <c r="I72" s="40">
        <v>1667</v>
      </c>
      <c r="J72" s="40">
        <v>558</v>
      </c>
      <c r="K72" s="40">
        <v>12</v>
      </c>
      <c r="L72" s="40">
        <v>307210</v>
      </c>
      <c r="M72" s="40">
        <v>3643</v>
      </c>
    </row>
    <row r="73" ht="15.25" spans="1:13">
      <c r="A73" t="s">
        <v>26</v>
      </c>
      <c r="B73" s="68">
        <v>43933</v>
      </c>
      <c r="C73" s="40">
        <v>52167</v>
      </c>
      <c r="D73" s="40">
        <v>5138</v>
      </c>
      <c r="E73" s="40">
        <v>1101</v>
      </c>
      <c r="F73" s="40">
        <v>95</v>
      </c>
      <c r="G73" s="40">
        <v>2965</v>
      </c>
      <c r="H73" s="40">
        <v>48101</v>
      </c>
      <c r="I73" s="40">
        <v>1626</v>
      </c>
      <c r="J73" s="40">
        <v>619</v>
      </c>
      <c r="K73" s="40">
        <v>13</v>
      </c>
      <c r="L73" s="40">
        <v>340380</v>
      </c>
      <c r="M73" s="40">
        <v>4036</v>
      </c>
    </row>
    <row r="74" ht="15.25" spans="1:13">
      <c r="A74" t="s">
        <v>26</v>
      </c>
      <c r="B74" s="68">
        <v>43934</v>
      </c>
      <c r="C74" s="40">
        <v>56956</v>
      </c>
      <c r="D74" s="40">
        <v>4789</v>
      </c>
      <c r="E74" s="40">
        <v>1198</v>
      </c>
      <c r="F74" s="40">
        <v>97</v>
      </c>
      <c r="G74" s="40">
        <v>3446</v>
      </c>
      <c r="H74" s="40">
        <v>52312</v>
      </c>
      <c r="I74" s="40">
        <v>1665</v>
      </c>
      <c r="J74" s="40">
        <v>675</v>
      </c>
      <c r="K74" s="40">
        <v>14</v>
      </c>
      <c r="L74" s="40">
        <v>376100</v>
      </c>
      <c r="M74" s="40">
        <v>4459</v>
      </c>
    </row>
    <row r="75" ht="15.25" spans="1:13">
      <c r="A75" t="s">
        <v>26</v>
      </c>
      <c r="B75" s="68">
        <v>43935</v>
      </c>
      <c r="C75" s="40">
        <v>61049</v>
      </c>
      <c r="D75" s="40">
        <v>4093</v>
      </c>
      <c r="E75" s="40">
        <v>1296</v>
      </c>
      <c r="F75" s="40">
        <v>98</v>
      </c>
      <c r="G75" s="40">
        <v>3957</v>
      </c>
      <c r="H75" s="40">
        <v>55796</v>
      </c>
      <c r="I75" s="40">
        <v>1786</v>
      </c>
      <c r="J75" s="40">
        <v>724</v>
      </c>
      <c r="K75" s="40">
        <v>15</v>
      </c>
      <c r="L75" s="40">
        <v>410556</v>
      </c>
      <c r="M75" s="40">
        <v>4868</v>
      </c>
    </row>
    <row r="76" ht="15.25" spans="1:13">
      <c r="A76" t="s">
        <v>26</v>
      </c>
      <c r="B76" s="68">
        <v>43936</v>
      </c>
      <c r="C76" s="40">
        <v>65111</v>
      </c>
      <c r="D76" s="40">
        <v>4062</v>
      </c>
      <c r="E76" s="40">
        <v>1403</v>
      </c>
      <c r="F76" s="40">
        <v>107</v>
      </c>
      <c r="G76" s="40">
        <v>4799</v>
      </c>
      <c r="H76" s="40">
        <v>58909</v>
      </c>
      <c r="I76" s="40">
        <v>1809</v>
      </c>
      <c r="J76" s="40">
        <v>772</v>
      </c>
      <c r="K76" s="40">
        <v>17</v>
      </c>
      <c r="L76" s="40">
        <v>443626</v>
      </c>
      <c r="M76" s="40">
        <v>5260</v>
      </c>
    </row>
    <row r="77" ht="15.25" spans="1:13">
      <c r="A77" t="s">
        <v>26</v>
      </c>
      <c r="B77" s="68">
        <v>43937</v>
      </c>
      <c r="C77" s="40">
        <v>69392</v>
      </c>
      <c r="D77" s="40">
        <v>4281</v>
      </c>
      <c r="E77" s="40">
        <v>1518</v>
      </c>
      <c r="F77" s="40">
        <v>115</v>
      </c>
      <c r="G77" s="40">
        <v>5674</v>
      </c>
      <c r="H77" s="40">
        <v>62200</v>
      </c>
      <c r="I77" s="40">
        <v>1820</v>
      </c>
      <c r="J77" s="40">
        <v>823</v>
      </c>
      <c r="K77" s="40">
        <v>18</v>
      </c>
      <c r="L77" s="40">
        <v>477716</v>
      </c>
      <c r="M77" s="40">
        <v>5664</v>
      </c>
    </row>
    <row r="78" ht="15.25" spans="1:13">
      <c r="A78" t="s">
        <v>26</v>
      </c>
      <c r="B78" s="68">
        <v>43938</v>
      </c>
      <c r="C78" s="40">
        <v>74193</v>
      </c>
      <c r="D78" s="40">
        <v>4801</v>
      </c>
      <c r="E78" s="40">
        <v>1643</v>
      </c>
      <c r="F78" s="40">
        <v>125</v>
      </c>
      <c r="G78" s="40">
        <v>7089</v>
      </c>
      <c r="H78" s="40">
        <v>65461</v>
      </c>
      <c r="I78" s="40">
        <v>1854</v>
      </c>
      <c r="J78" s="40">
        <v>880</v>
      </c>
      <c r="K78" s="40">
        <v>19</v>
      </c>
      <c r="L78" s="40">
        <v>518143</v>
      </c>
      <c r="M78" s="40">
        <v>6144</v>
      </c>
    </row>
    <row r="79" ht="15.25" spans="1:13">
      <c r="A79" t="s">
        <v>26</v>
      </c>
      <c r="B79" s="68">
        <v>43939</v>
      </c>
      <c r="C79" s="40">
        <v>78546</v>
      </c>
      <c r="D79" s="40">
        <v>4353</v>
      </c>
      <c r="E79" s="40">
        <v>1769</v>
      </c>
      <c r="F79" s="40">
        <v>126</v>
      </c>
      <c r="G79" s="40">
        <v>8631</v>
      </c>
      <c r="H79" s="40">
        <v>68146</v>
      </c>
      <c r="I79" s="40">
        <v>1845</v>
      </c>
      <c r="J79" s="40">
        <v>931</v>
      </c>
      <c r="K79" s="40">
        <v>21</v>
      </c>
      <c r="L79" s="40">
        <v>558413</v>
      </c>
      <c r="M79" s="40">
        <v>6621</v>
      </c>
    </row>
    <row r="80" ht="15.25" spans="1:13">
      <c r="A80" t="s">
        <v>26</v>
      </c>
      <c r="B80" s="68">
        <v>43940</v>
      </c>
      <c r="C80" s="40">
        <v>82329</v>
      </c>
      <c r="D80" s="40">
        <v>3783</v>
      </c>
      <c r="E80" s="40">
        <v>1890</v>
      </c>
      <c r="F80" s="40">
        <v>121</v>
      </c>
      <c r="G80" s="40">
        <v>10453</v>
      </c>
      <c r="H80" s="40">
        <v>69986</v>
      </c>
      <c r="I80" s="40">
        <v>1894</v>
      </c>
      <c r="J80" s="40">
        <v>976</v>
      </c>
      <c r="K80" s="40">
        <v>22</v>
      </c>
      <c r="L80" s="40">
        <v>598933</v>
      </c>
      <c r="M80" s="40">
        <v>7101</v>
      </c>
    </row>
    <row r="81" ht="15.25" spans="1:13">
      <c r="A81" t="s">
        <v>26</v>
      </c>
      <c r="B81" s="68">
        <v>43941</v>
      </c>
      <c r="C81" s="40">
        <v>86306</v>
      </c>
      <c r="D81" s="40">
        <v>3977</v>
      </c>
      <c r="E81" s="40">
        <v>2017</v>
      </c>
      <c r="F81" s="40">
        <v>127</v>
      </c>
      <c r="G81" s="40">
        <v>11976</v>
      </c>
      <c r="H81" s="40">
        <v>72313</v>
      </c>
      <c r="I81" s="40">
        <v>1922</v>
      </c>
      <c r="J81" s="40">
        <v>1023</v>
      </c>
      <c r="K81" s="40">
        <v>24</v>
      </c>
      <c r="L81" s="40">
        <v>634277</v>
      </c>
      <c r="M81" s="40">
        <v>7521</v>
      </c>
    </row>
    <row r="82" ht="15.25" spans="1:13">
      <c r="A82" t="s">
        <v>26</v>
      </c>
      <c r="B82" s="68">
        <v>43942</v>
      </c>
      <c r="C82" s="36">
        <v>90980</v>
      </c>
      <c r="D82" s="36">
        <v>4674</v>
      </c>
      <c r="E82" s="36">
        <v>2140</v>
      </c>
      <c r="F82" s="36">
        <v>123</v>
      </c>
      <c r="G82" s="36">
        <v>13430</v>
      </c>
      <c r="H82" s="36">
        <v>75410</v>
      </c>
      <c r="I82" s="36">
        <v>1909</v>
      </c>
      <c r="J82" s="36">
        <v>1079</v>
      </c>
      <c r="K82" s="36">
        <v>25</v>
      </c>
      <c r="L82" s="36">
        <v>673980</v>
      </c>
      <c r="M82" s="36">
        <v>7991</v>
      </c>
    </row>
    <row r="83" ht="15.25" spans="1:13">
      <c r="A83" t="s">
        <v>26</v>
      </c>
      <c r="B83" s="68">
        <v>43943</v>
      </c>
      <c r="C83" s="36">
        <v>95591</v>
      </c>
      <c r="D83" s="36">
        <v>4611</v>
      </c>
      <c r="E83" s="36">
        <v>2259</v>
      </c>
      <c r="F83" s="36">
        <v>119</v>
      </c>
      <c r="G83" s="36">
        <v>14918</v>
      </c>
      <c r="H83" s="36">
        <v>78414</v>
      </c>
      <c r="I83" s="36">
        <v>1865</v>
      </c>
      <c r="J83" s="36">
        <v>1133</v>
      </c>
      <c r="K83" s="36">
        <v>27</v>
      </c>
      <c r="L83" s="36">
        <v>713409</v>
      </c>
      <c r="M83" s="36">
        <v>8459</v>
      </c>
    </row>
    <row r="84" ht="15.25" spans="1:13">
      <c r="A84" t="s">
        <v>26</v>
      </c>
      <c r="B84" s="68">
        <v>43944</v>
      </c>
      <c r="C84" s="36">
        <v>98674</v>
      </c>
      <c r="D84" s="36">
        <v>3083</v>
      </c>
      <c r="E84" s="36">
        <v>2376</v>
      </c>
      <c r="F84" s="36">
        <v>117</v>
      </c>
      <c r="G84" s="36">
        <v>16477</v>
      </c>
      <c r="H84" s="36">
        <v>79821</v>
      </c>
      <c r="I84" s="36">
        <v>1814</v>
      </c>
      <c r="J84" s="36">
        <v>1170</v>
      </c>
      <c r="K84" s="36">
        <v>28</v>
      </c>
      <c r="L84" s="36">
        <v>750944</v>
      </c>
      <c r="M84" s="36">
        <v>8904</v>
      </c>
    </row>
    <row r="85" ht="15.25" spans="1:13">
      <c r="A85" t="s">
        <v>26</v>
      </c>
      <c r="B85" s="68">
        <v>43945</v>
      </c>
      <c r="C85" s="36">
        <v>101790</v>
      </c>
      <c r="D85" s="36">
        <v>3116</v>
      </c>
      <c r="E85" s="36">
        <v>2491</v>
      </c>
      <c r="F85" s="36">
        <v>115</v>
      </c>
      <c r="G85" s="36">
        <v>18491</v>
      </c>
      <c r="H85" s="36">
        <v>80808</v>
      </c>
      <c r="I85" s="36">
        <v>1816</v>
      </c>
      <c r="J85" s="36">
        <v>1207</v>
      </c>
      <c r="K85" s="36">
        <v>30</v>
      </c>
      <c r="L85" s="36">
        <v>791906</v>
      </c>
      <c r="M85" s="36">
        <v>9390</v>
      </c>
    </row>
    <row r="86" ht="15.25" spans="1:13">
      <c r="A86" t="s">
        <v>26</v>
      </c>
      <c r="B86" s="68">
        <v>43946</v>
      </c>
      <c r="C86" s="36">
        <v>104912</v>
      </c>
      <c r="D86" s="36">
        <v>3122</v>
      </c>
      <c r="E86" s="36">
        <v>2600</v>
      </c>
      <c r="F86" s="36">
        <v>109</v>
      </c>
      <c r="G86" s="36">
        <v>21737</v>
      </c>
      <c r="H86" s="36">
        <v>80575</v>
      </c>
      <c r="I86" s="36">
        <v>1790</v>
      </c>
      <c r="J86" s="36">
        <v>1244</v>
      </c>
      <c r="K86" s="36">
        <v>31</v>
      </c>
      <c r="L86" s="36">
        <v>830257</v>
      </c>
      <c r="M86" s="36">
        <v>9844</v>
      </c>
    </row>
    <row r="87" ht="15.25" spans="1:13">
      <c r="A87" t="s">
        <v>26</v>
      </c>
      <c r="B87" s="68">
        <v>43947</v>
      </c>
      <c r="C87" s="36">
        <v>107773</v>
      </c>
      <c r="D87" s="36">
        <v>2861</v>
      </c>
      <c r="E87" s="36">
        <v>2706</v>
      </c>
      <c r="F87" s="36">
        <v>106</v>
      </c>
      <c r="G87" s="36">
        <v>25582</v>
      </c>
      <c r="H87" s="36">
        <v>79485</v>
      </c>
      <c r="I87" s="36">
        <v>1782</v>
      </c>
      <c r="J87" s="36">
        <v>1278</v>
      </c>
      <c r="K87" s="36">
        <v>32</v>
      </c>
      <c r="L87" s="36">
        <v>868565</v>
      </c>
      <c r="M87" s="36">
        <v>10298</v>
      </c>
    </row>
    <row r="88" ht="15.25" spans="1:13">
      <c r="A88" t="s">
        <v>26</v>
      </c>
      <c r="B88" s="68">
        <v>43948</v>
      </c>
      <c r="C88" s="36">
        <v>110130</v>
      </c>
      <c r="D88" s="36">
        <v>2357</v>
      </c>
      <c r="E88" s="36">
        <v>2805</v>
      </c>
      <c r="F88" s="36">
        <v>99</v>
      </c>
      <c r="G88" s="36">
        <v>29140</v>
      </c>
      <c r="H88" s="36">
        <v>78185</v>
      </c>
      <c r="I88" s="36">
        <v>1776</v>
      </c>
      <c r="J88" s="36">
        <v>1306</v>
      </c>
      <c r="K88" s="36">
        <v>33</v>
      </c>
      <c r="L88" s="36">
        <v>898742</v>
      </c>
      <c r="M88" s="36">
        <v>10656</v>
      </c>
    </row>
    <row r="89" ht="15.25" spans="1:13">
      <c r="A89" t="s">
        <v>26</v>
      </c>
      <c r="B89" s="68">
        <v>43949</v>
      </c>
      <c r="C89" s="36">
        <v>112261</v>
      </c>
      <c r="D89" s="36">
        <v>2131</v>
      </c>
      <c r="E89" s="36">
        <v>2900</v>
      </c>
      <c r="F89" s="36">
        <v>95</v>
      </c>
      <c r="G89" s="36">
        <v>33791</v>
      </c>
      <c r="H89" s="36">
        <v>75570</v>
      </c>
      <c r="I89" s="36">
        <v>1736</v>
      </c>
      <c r="J89" s="36">
        <v>1331</v>
      </c>
      <c r="K89" s="36">
        <v>34</v>
      </c>
      <c r="L89" s="36">
        <v>918885</v>
      </c>
      <c r="M89" s="36">
        <v>10895</v>
      </c>
    </row>
    <row r="90" ht="15.25" spans="1:13">
      <c r="A90" t="s">
        <v>26</v>
      </c>
      <c r="B90" s="68">
        <v>43950</v>
      </c>
      <c r="C90" s="36">
        <v>114653</v>
      </c>
      <c r="D90" s="36">
        <v>2392</v>
      </c>
      <c r="E90" s="36">
        <v>2992</v>
      </c>
      <c r="F90" s="36">
        <v>92</v>
      </c>
      <c r="G90" s="36">
        <v>38809</v>
      </c>
      <c r="H90" s="36">
        <v>72852</v>
      </c>
      <c r="I90" s="36">
        <v>1621</v>
      </c>
      <c r="J90" s="36">
        <v>1359</v>
      </c>
      <c r="K90" s="36">
        <v>35</v>
      </c>
      <c r="L90" s="36">
        <v>948115</v>
      </c>
      <c r="M90" s="36">
        <v>11242</v>
      </c>
    </row>
    <row r="91" ht="15.25" spans="1:13">
      <c r="A91" t="s">
        <v>26</v>
      </c>
      <c r="B91" s="68">
        <v>43951</v>
      </c>
      <c r="C91" s="36">
        <v>117589</v>
      </c>
      <c r="D91" s="36">
        <v>2936</v>
      </c>
      <c r="E91" s="36">
        <v>3081</v>
      </c>
      <c r="F91" s="36">
        <v>89</v>
      </c>
      <c r="G91" s="36">
        <v>44022</v>
      </c>
      <c r="H91" s="36">
        <v>70486</v>
      </c>
      <c r="I91" s="36">
        <v>1574</v>
      </c>
      <c r="J91" s="36">
        <v>1394</v>
      </c>
      <c r="K91" s="36">
        <v>37</v>
      </c>
      <c r="L91" s="36">
        <v>991613</v>
      </c>
      <c r="M91" s="36">
        <v>11757</v>
      </c>
    </row>
    <row r="92" ht="15.25" spans="1:13">
      <c r="A92" t="s">
        <v>26</v>
      </c>
      <c r="B92" s="68">
        <v>43952</v>
      </c>
      <c r="C92" s="36">
        <v>120204</v>
      </c>
      <c r="D92" s="36">
        <v>2615</v>
      </c>
      <c r="E92" s="36">
        <v>3174</v>
      </c>
      <c r="F92" s="36">
        <v>93</v>
      </c>
      <c r="G92" s="36">
        <v>48886</v>
      </c>
      <c r="H92" s="36">
        <v>68144</v>
      </c>
      <c r="I92" s="36">
        <v>1514</v>
      </c>
      <c r="J92" s="36">
        <v>1425</v>
      </c>
      <c r="K92" s="36">
        <v>38</v>
      </c>
      <c r="L92" s="36">
        <v>1033617</v>
      </c>
      <c r="M92" s="36">
        <v>12255</v>
      </c>
    </row>
    <row r="93" ht="15.25" spans="1:13">
      <c r="A93" t="s">
        <v>26</v>
      </c>
      <c r="B93" s="68">
        <v>43953</v>
      </c>
      <c r="C93" s="36">
        <v>122392</v>
      </c>
      <c r="D93" s="36">
        <v>2188</v>
      </c>
      <c r="E93" s="36">
        <v>3258</v>
      </c>
      <c r="F93" s="36">
        <v>84</v>
      </c>
      <c r="G93" s="36">
        <v>53808</v>
      </c>
      <c r="H93" s="36">
        <v>65326</v>
      </c>
      <c r="I93" s="36">
        <v>1480</v>
      </c>
      <c r="J93" s="36">
        <v>1451</v>
      </c>
      <c r="K93" s="36">
        <v>39</v>
      </c>
      <c r="L93" s="36">
        <v>1075048</v>
      </c>
      <c r="M93" s="36">
        <v>12747</v>
      </c>
    </row>
    <row r="94" ht="15.25" spans="1:13">
      <c r="A94" t="s">
        <v>26</v>
      </c>
      <c r="B94" s="68">
        <v>43954</v>
      </c>
      <c r="C94" s="36">
        <v>124375</v>
      </c>
      <c r="D94" s="36">
        <v>1983</v>
      </c>
      <c r="E94" s="36">
        <v>3336</v>
      </c>
      <c r="F94" s="36">
        <v>78</v>
      </c>
      <c r="G94" s="36">
        <v>58259</v>
      </c>
      <c r="H94" s="36">
        <v>62780</v>
      </c>
      <c r="I94" s="36">
        <v>1445</v>
      </c>
      <c r="J94" s="36">
        <v>1475</v>
      </c>
      <c r="K94" s="36">
        <v>40</v>
      </c>
      <c r="L94" s="36">
        <v>1111366</v>
      </c>
      <c r="M94" s="36">
        <v>13177</v>
      </c>
    </row>
    <row r="95" ht="15.25" spans="1:13">
      <c r="A95" t="s">
        <v>26</v>
      </c>
      <c r="B95" s="68">
        <v>43955</v>
      </c>
      <c r="C95" s="36">
        <f>Sheet1!PG96</f>
        <v>126045</v>
      </c>
      <c r="D95" s="36">
        <f>Sheet1!PH96</f>
        <v>1670</v>
      </c>
      <c r="E95" s="36">
        <f>Sheet1!PI96</f>
        <v>3397</v>
      </c>
      <c r="F95" s="36">
        <f>Sheet1!PJ96</f>
        <v>61</v>
      </c>
      <c r="G95" s="36">
        <f>Sheet1!PK96</f>
        <v>63151</v>
      </c>
      <c r="H95" s="36">
        <f>Sheet1!PL96</f>
        <v>59497</v>
      </c>
      <c r="I95" s="36">
        <f>Sheet1!PM96</f>
        <v>1424</v>
      </c>
      <c r="J95" s="36">
        <f>Sheet1!PN96</f>
        <v>1495</v>
      </c>
      <c r="K95" s="36">
        <f>Sheet1!PO96</f>
        <v>40</v>
      </c>
      <c r="L95" s="36">
        <f>Sheet1!PP96</f>
        <v>1135367</v>
      </c>
      <c r="M95" s="36">
        <f>Sheet1!PQ96</f>
        <v>13462</v>
      </c>
    </row>
    <row r="96" ht="15.25" spans="1:13">
      <c r="A96" t="s">
        <v>26</v>
      </c>
      <c r="B96" s="68">
        <v>43956</v>
      </c>
      <c r="C96" s="36">
        <f>Sheet1!PG97</f>
        <v>127659</v>
      </c>
      <c r="D96" s="36">
        <f>Sheet1!PH97</f>
        <v>1614</v>
      </c>
      <c r="E96" s="36">
        <f>Sheet1!PI97</f>
        <v>3461</v>
      </c>
      <c r="F96" s="36">
        <f>Sheet1!PJ97</f>
        <v>64</v>
      </c>
      <c r="G96" s="36">
        <f>Sheet1!PK97</f>
        <v>68166</v>
      </c>
      <c r="H96" s="36">
        <f>Sheet1!PL97</f>
        <v>56022</v>
      </c>
      <c r="I96" s="36">
        <f>Sheet1!PM97</f>
        <v>1384</v>
      </c>
      <c r="J96" s="36">
        <f>Sheet1!PN97</f>
        <v>1514</v>
      </c>
      <c r="K96" s="36">
        <f>Sheet1!PO97</f>
        <v>41</v>
      </c>
      <c r="L96" s="36">
        <f>Sheet1!PP97</f>
        <v>1171138</v>
      </c>
      <c r="M96" s="36">
        <f>Sheet1!PQ97</f>
        <v>13886</v>
      </c>
    </row>
    <row r="97" ht="15.25" spans="1:13">
      <c r="A97" t="s">
        <v>26</v>
      </c>
      <c r="B97" s="68">
        <v>43957</v>
      </c>
      <c r="C97" s="36">
        <f>Sheet1!PG98</f>
        <v>129491</v>
      </c>
      <c r="D97" s="36">
        <f>Sheet1!PH98</f>
        <v>1832</v>
      </c>
      <c r="E97" s="36">
        <f>Sheet1!PI98</f>
        <v>3520</v>
      </c>
      <c r="F97" s="36">
        <f>Sheet1!PJ98</f>
        <v>59</v>
      </c>
      <c r="G97" s="36">
        <f>Sheet1!PK98</f>
        <v>73285</v>
      </c>
      <c r="H97" s="36">
        <f>Sheet1!PL98</f>
        <v>52686</v>
      </c>
      <c r="I97" s="36">
        <f>Sheet1!PM98</f>
        <v>1338</v>
      </c>
      <c r="J97" s="36">
        <f>Sheet1!PN98</f>
        <v>1535</v>
      </c>
      <c r="K97" s="36">
        <f>Sheet1!PO98</f>
        <v>42</v>
      </c>
      <c r="L97" s="36">
        <f>Sheet1!PP98</f>
        <v>1204421</v>
      </c>
      <c r="M97" s="36">
        <f>Sheet1!PQ98</f>
        <v>14281</v>
      </c>
    </row>
    <row r="98" ht="15.25" spans="1:13">
      <c r="A98" t="s">
        <v>26</v>
      </c>
      <c r="B98" s="68">
        <v>43958</v>
      </c>
      <c r="C98" s="36">
        <f>Sheet1!PG99</f>
        <v>131744</v>
      </c>
      <c r="D98" s="36">
        <f>Sheet1!PH99</f>
        <v>2253</v>
      </c>
      <c r="E98" s="36">
        <f>Sheet1!PI99</f>
        <v>3584</v>
      </c>
      <c r="F98" s="36">
        <f>Sheet1!PJ99</f>
        <v>64</v>
      </c>
      <c r="G98" s="36">
        <f>Sheet1!PK99</f>
        <v>78202</v>
      </c>
      <c r="H98" s="36">
        <f>Sheet1!PL99</f>
        <v>49958</v>
      </c>
      <c r="I98" s="36">
        <f>Sheet1!PM99</f>
        <v>1278</v>
      </c>
      <c r="J98" s="36">
        <f>Sheet1!PN99</f>
        <v>1562</v>
      </c>
      <c r="K98" s="36">
        <f>Sheet1!PO99</f>
        <v>42</v>
      </c>
      <c r="L98" s="36">
        <f>Sheet1!PP99</f>
        <v>1234724</v>
      </c>
      <c r="M98" s="36">
        <f>Sheet1!PQ99</f>
        <v>14640</v>
      </c>
    </row>
    <row r="99" ht="15.25" spans="1:13">
      <c r="A99" t="s">
        <v>26</v>
      </c>
      <c r="B99" s="68">
        <v>43959</v>
      </c>
      <c r="C99" s="36">
        <f>Sheet1!PG100</f>
        <v>133721</v>
      </c>
      <c r="D99" s="36">
        <f>Sheet1!PH100</f>
        <v>1977</v>
      </c>
      <c r="E99" s="36">
        <f>Sheet1!PI100</f>
        <v>3641</v>
      </c>
      <c r="F99" s="36">
        <f>Sheet1!PJ100</f>
        <v>57</v>
      </c>
      <c r="G99" s="36">
        <f>Sheet1!PK100</f>
        <v>82984</v>
      </c>
      <c r="H99" s="36">
        <f>Sheet1!PL100</f>
        <v>47096</v>
      </c>
      <c r="I99" s="36">
        <f>Sheet1!PM100</f>
        <v>1260</v>
      </c>
      <c r="J99" s="36">
        <f>Sheet1!PN100</f>
        <v>1586</v>
      </c>
      <c r="K99" s="36">
        <f>Sheet1!PO100</f>
        <v>43</v>
      </c>
      <c r="L99" s="36">
        <f>Sheet1!PP100</f>
        <v>1265119</v>
      </c>
      <c r="M99" s="36">
        <f>Sheet1!PQ100</f>
        <v>15000</v>
      </c>
    </row>
    <row r="100" ht="15.25" spans="1:13">
      <c r="A100" t="s">
        <v>26</v>
      </c>
      <c r="B100" s="68">
        <v>43960</v>
      </c>
      <c r="C100" s="36">
        <f>Sheet1!PG101</f>
        <v>135569</v>
      </c>
      <c r="D100" s="36">
        <f>Sheet1!PH101</f>
        <v>1848</v>
      </c>
      <c r="E100" s="36">
        <f>Sheet1!PI101</f>
        <v>3689</v>
      </c>
      <c r="F100" s="36">
        <f>Sheet1!PJ101</f>
        <v>48</v>
      </c>
      <c r="G100" s="36">
        <f>Sheet1!PK101</f>
        <v>86396</v>
      </c>
      <c r="H100" s="36">
        <f>Sheet1!PL101</f>
        <v>45484</v>
      </c>
      <c r="I100" s="36">
        <f>Sheet1!PM101</f>
        <v>1219</v>
      </c>
      <c r="J100" s="36">
        <f>Sheet1!PN101</f>
        <v>1607</v>
      </c>
      <c r="K100" s="36">
        <f>Sheet1!PO101</f>
        <v>44</v>
      </c>
      <c r="L100" s="36">
        <f>Sheet1!PP101</f>
        <v>1298806</v>
      </c>
      <c r="M100" s="36">
        <f>Sheet1!PQ101</f>
        <v>15400</v>
      </c>
    </row>
    <row r="101" ht="15.25" spans="1:13">
      <c r="A101" t="s">
        <v>26</v>
      </c>
      <c r="B101" s="68">
        <v>43961</v>
      </c>
      <c r="C101" s="36">
        <f>Sheet1!PG102</f>
        <v>137115</v>
      </c>
      <c r="D101" s="36">
        <f>Sheet1!PH102</f>
        <v>1546</v>
      </c>
      <c r="E101" s="36">
        <f>Sheet1!PI102</f>
        <v>3739</v>
      </c>
      <c r="F101" s="36">
        <f>Sheet1!PJ102</f>
        <v>50</v>
      </c>
      <c r="G101" s="36">
        <f>Sheet1!PK102</f>
        <v>89480</v>
      </c>
      <c r="H101" s="36">
        <f>Sheet1!PL102</f>
        <v>43896</v>
      </c>
      <c r="I101" s="36">
        <f>Sheet1!PM102</f>
        <v>1168</v>
      </c>
      <c r="J101" s="36">
        <f>Sheet1!PN102</f>
        <v>1626</v>
      </c>
      <c r="K101" s="36">
        <f>Sheet1!PO102</f>
        <v>44</v>
      </c>
      <c r="L101" s="36">
        <f>Sheet1!PP102</f>
        <v>1334411</v>
      </c>
      <c r="M101" s="36">
        <f>Sheet1!PQ102</f>
        <v>15822</v>
      </c>
    </row>
    <row r="102" ht="15.25" spans="1:13">
      <c r="A102" t="s">
        <v>26</v>
      </c>
      <c r="B102" s="68">
        <v>43962</v>
      </c>
      <c r="C102" s="36">
        <f>Sheet1!PG103</f>
        <v>138657</v>
      </c>
      <c r="D102" s="36">
        <f>Sheet1!PH103</f>
        <v>1542</v>
      </c>
      <c r="E102" s="36">
        <f>Sheet1!PI103</f>
        <v>3786</v>
      </c>
      <c r="F102" s="36">
        <f>Sheet1!PJ103</f>
        <v>47</v>
      </c>
      <c r="G102" s="36">
        <f>Sheet1!PK103</f>
        <v>92691</v>
      </c>
      <c r="H102" s="36">
        <f>Sheet1!PL103</f>
        <v>42180</v>
      </c>
      <c r="I102" s="36">
        <f>Sheet1!PM103</f>
        <v>1154</v>
      </c>
      <c r="J102" s="36">
        <f>Sheet1!PN103</f>
        <v>1644</v>
      </c>
      <c r="K102" s="36">
        <f>Sheet1!PO103</f>
        <v>45</v>
      </c>
      <c r="L102" s="36">
        <f>Sheet1!PP103</f>
        <v>1370598</v>
      </c>
      <c r="M102" s="36">
        <f>Sheet1!PQ103</f>
        <v>16251</v>
      </c>
    </row>
    <row r="103" ht="15.25" spans="1:13">
      <c r="A103" t="s">
        <v>26</v>
      </c>
      <c r="B103" s="68">
        <v>43963</v>
      </c>
      <c r="C103" s="36">
        <f>Sheet1!PG104</f>
        <v>139771</v>
      </c>
      <c r="D103" s="36">
        <f>Sheet1!PH104</f>
        <v>1114</v>
      </c>
      <c r="E103" s="36">
        <f>Sheet1!PI104</f>
        <v>3841</v>
      </c>
      <c r="F103" s="36">
        <f>Sheet1!PJ104</f>
        <v>55</v>
      </c>
      <c r="G103" s="36">
        <f>Sheet1!PK104</f>
        <v>95780</v>
      </c>
      <c r="H103" s="36">
        <f>Sheet1!PL104</f>
        <v>40150</v>
      </c>
      <c r="I103" s="36">
        <f>Sheet1!PM104</f>
        <v>1126</v>
      </c>
      <c r="J103" s="36">
        <f>Sheet1!PN104</f>
        <v>1657</v>
      </c>
      <c r="K103" s="36">
        <f>Sheet1!PO104</f>
        <v>46</v>
      </c>
      <c r="L103" s="36">
        <f>Sheet1!PP104</f>
        <v>1403320</v>
      </c>
      <c r="M103" s="36">
        <f>Sheet1!PQ104</f>
        <v>16639</v>
      </c>
    </row>
    <row r="104" ht="15.25" spans="1:13">
      <c r="A104" t="s">
        <v>26</v>
      </c>
      <c r="B104" s="68">
        <v>43964</v>
      </c>
      <c r="C104" s="36">
        <f>Sheet1!PG105</f>
        <v>141475</v>
      </c>
      <c r="D104" s="36">
        <f>Sheet1!PH105</f>
        <v>1704</v>
      </c>
      <c r="E104" s="36">
        <f>Sheet1!PI105</f>
        <v>3894</v>
      </c>
      <c r="F104" s="36">
        <f>Sheet1!PJ105</f>
        <v>53</v>
      </c>
      <c r="G104" s="36">
        <f>Sheet1!PK105</f>
        <v>98889</v>
      </c>
      <c r="H104" s="36">
        <f>Sheet1!PL105</f>
        <v>38692</v>
      </c>
      <c r="I104" s="36">
        <f>Sheet1!PM105</f>
        <v>1045</v>
      </c>
      <c r="J104" s="36">
        <f>Sheet1!PN105</f>
        <v>1677</v>
      </c>
      <c r="K104" s="36">
        <f>Sheet1!PO105</f>
        <v>46</v>
      </c>
      <c r="L104" s="36">
        <f>Sheet1!PP105</f>
        <v>1440671</v>
      </c>
      <c r="M104" s="36">
        <f>Sheet1!PQ105</f>
        <v>17082</v>
      </c>
    </row>
    <row r="105" ht="15.25" spans="1:13">
      <c r="A105" t="s">
        <v>26</v>
      </c>
      <c r="B105" s="68">
        <v>43965</v>
      </c>
      <c r="C105" s="36">
        <f>Sheet1!PG106</f>
        <v>143114</v>
      </c>
      <c r="D105" s="36">
        <f>Sheet1!PH106</f>
        <v>1639</v>
      </c>
      <c r="E105" s="36">
        <f>Sheet1!PI106</f>
        <v>3952</v>
      </c>
      <c r="F105" s="36">
        <f>Sheet1!PJ106</f>
        <v>58</v>
      </c>
      <c r="G105" s="36">
        <f>Sheet1!PK106</f>
        <v>101715</v>
      </c>
      <c r="H105" s="36">
        <f>Sheet1!PL106</f>
        <v>37447</v>
      </c>
      <c r="I105" s="36">
        <f>Sheet1!PM106</f>
        <v>998</v>
      </c>
      <c r="J105" s="36">
        <f>Sheet1!PN106</f>
        <v>1697</v>
      </c>
      <c r="K105" s="36">
        <f>Sheet1!PO106</f>
        <v>47</v>
      </c>
      <c r="L105" s="36">
        <f>Sheet1!PP106</f>
        <v>1474003</v>
      </c>
      <c r="M105" s="36">
        <f>Sheet1!PQ106</f>
        <v>17477</v>
      </c>
    </row>
    <row r="106" ht="15.25" spans="1:13">
      <c r="A106" t="s">
        <v>26</v>
      </c>
      <c r="B106" s="68">
        <v>43966</v>
      </c>
      <c r="C106" s="36">
        <f>Sheet1!PG107</f>
        <v>144749</v>
      </c>
      <c r="D106" s="36">
        <f>Sheet1!PH107</f>
        <v>1635</v>
      </c>
      <c r="E106" s="36">
        <f>Sheet1!PI107</f>
        <v>4007</v>
      </c>
      <c r="F106" s="36">
        <f>Sheet1!PJ107</f>
        <v>55</v>
      </c>
      <c r="G106" s="36">
        <f>Sheet1!PK107</f>
        <v>104030</v>
      </c>
      <c r="H106" s="36">
        <f>Sheet1!PL107</f>
        <v>36712</v>
      </c>
      <c r="I106" s="36">
        <f>Sheet1!PM107</f>
        <v>963</v>
      </c>
      <c r="J106" s="36">
        <f>Sheet1!PN107</f>
        <v>1716</v>
      </c>
      <c r="K106" s="36">
        <f>Sheet1!PO107</f>
        <v>48</v>
      </c>
      <c r="L106" s="36">
        <f>Sheet1!PP107</f>
        <v>1508824</v>
      </c>
      <c r="M106" s="36">
        <f>Sheet1!PQ107</f>
        <v>17890</v>
      </c>
    </row>
    <row r="107" ht="15.25" spans="1:13">
      <c r="A107" t="s">
        <v>26</v>
      </c>
      <c r="B107" s="68">
        <v>43967</v>
      </c>
      <c r="C107" s="36">
        <f>Sheet1!PG108</f>
        <v>146457</v>
      </c>
      <c r="D107" s="36">
        <f>Sheet1!PH108</f>
        <v>1708</v>
      </c>
      <c r="E107" s="36">
        <f>Sheet1!PI108</f>
        <v>4055</v>
      </c>
      <c r="F107" s="36">
        <f>Sheet1!PJ108</f>
        <v>48</v>
      </c>
      <c r="G107" s="36">
        <f>Sheet1!PK108</f>
        <v>106133</v>
      </c>
      <c r="H107" s="36">
        <f>Sheet1!PL108</f>
        <v>36269</v>
      </c>
      <c r="I107" s="36">
        <f>Sheet1!PM108</f>
        <v>944</v>
      </c>
      <c r="J107" s="36">
        <f>Sheet1!PN108</f>
        <v>1739</v>
      </c>
      <c r="K107" s="36">
        <f>Sheet1!PO108</f>
        <v>48</v>
      </c>
      <c r="L107" s="36">
        <f>Sheet1!PP108</f>
        <v>1547389</v>
      </c>
      <c r="M107" s="36">
        <f>Sheet1!PQ108</f>
        <v>18373</v>
      </c>
    </row>
    <row r="108" ht="15.25" spans="1:13">
      <c r="A108" t="s">
        <v>26</v>
      </c>
      <c r="B108" s="68">
        <v>43968</v>
      </c>
      <c r="C108" s="36">
        <f>Sheet1!PG109</f>
        <v>148067</v>
      </c>
      <c r="D108" s="36">
        <f>Sheet1!PH109</f>
        <v>1610</v>
      </c>
      <c r="E108" s="36">
        <f>Sheet1!PI109</f>
        <v>4096</v>
      </c>
      <c r="F108" s="36">
        <f>Sheet1!PJ109</f>
        <v>41</v>
      </c>
      <c r="G108" s="36">
        <f>Sheet1!PK109</f>
        <v>108137</v>
      </c>
      <c r="H108" s="36">
        <f>Sheet1!PL109</f>
        <v>35834</v>
      </c>
      <c r="I108" s="36">
        <f>Sheet1!PM109</f>
        <v>906</v>
      </c>
      <c r="J108" s="36">
        <f>Sheet1!PN109</f>
        <v>1758</v>
      </c>
      <c r="K108" s="36">
        <f>Sheet1!PO109</f>
        <v>49</v>
      </c>
      <c r="L108" s="36">
        <f>Sheet1!PP109</f>
        <v>1589625</v>
      </c>
      <c r="M108" s="36">
        <f>Sheet1!PQ109</f>
        <v>18874</v>
      </c>
    </row>
    <row r="109" ht="15.25" spans="1:13">
      <c r="A109" t="s">
        <v>26</v>
      </c>
      <c r="B109" s="68">
        <v>43969</v>
      </c>
      <c r="C109" s="36">
        <f>Sheet1!PG110</f>
        <v>149435</v>
      </c>
      <c r="D109" s="36">
        <f>Sheet1!PH110</f>
        <v>1368</v>
      </c>
      <c r="E109" s="36">
        <f>Sheet1!PI110</f>
        <v>4140</v>
      </c>
      <c r="F109" s="36">
        <f>Sheet1!PJ110</f>
        <v>44</v>
      </c>
      <c r="G109" s="36">
        <f>Sheet1!PK110</f>
        <v>109962</v>
      </c>
      <c r="H109" s="36">
        <f>Sheet1!PL110</f>
        <v>35333</v>
      </c>
      <c r="I109" s="36">
        <f>Sheet1!PM110</f>
        <v>914</v>
      </c>
      <c r="J109" s="36">
        <f>Sheet1!PN110</f>
        <v>1774</v>
      </c>
      <c r="K109" s="36">
        <f>Sheet1!PO110</f>
        <v>49</v>
      </c>
      <c r="L109" s="36">
        <f>Sheet1!PP110</f>
        <v>1624994</v>
      </c>
      <c r="M109" s="36">
        <f>Sheet1!PQ110</f>
        <v>19293</v>
      </c>
    </row>
    <row r="110" ht="15.25" spans="1:13">
      <c r="A110" t="s">
        <v>26</v>
      </c>
      <c r="B110" s="68">
        <v>43970</v>
      </c>
      <c r="C110" s="36">
        <f>Sheet1!PG111</f>
        <v>150593</v>
      </c>
      <c r="D110" s="36">
        <f>Sheet1!PH111</f>
        <v>1158</v>
      </c>
      <c r="E110" s="36">
        <f>Sheet1!PI111</f>
        <v>4171</v>
      </c>
      <c r="F110" s="36">
        <f>Sheet1!PJ111</f>
        <v>31</v>
      </c>
      <c r="G110" s="36">
        <f>Sheet1!PK111</f>
        <v>111577</v>
      </c>
      <c r="H110" s="36">
        <f>Sheet1!PL111</f>
        <v>34845</v>
      </c>
      <c r="I110" s="36">
        <f>Sheet1!PM111</f>
        <v>903</v>
      </c>
      <c r="J110" s="36">
        <f>Sheet1!PN111</f>
        <v>1788</v>
      </c>
      <c r="K110" s="36">
        <f>Sheet1!PO111</f>
        <v>50</v>
      </c>
      <c r="L110" s="36">
        <f>Sheet1!PP111</f>
        <v>1650135</v>
      </c>
      <c r="M110" s="36">
        <f>Sheet1!PQ111</f>
        <v>19591</v>
      </c>
    </row>
    <row r="111" ht="15.25" spans="1:13">
      <c r="A111" t="s">
        <v>26</v>
      </c>
      <c r="B111" s="68">
        <v>43971</v>
      </c>
      <c r="C111" s="36">
        <f>Sheet1!PG112</f>
        <v>151615</v>
      </c>
      <c r="D111" s="36">
        <f>Sheet1!PH112</f>
        <v>1022</v>
      </c>
      <c r="E111" s="36">
        <f>Sheet1!PI112</f>
        <v>4199</v>
      </c>
      <c r="F111" s="36">
        <f>Sheet1!PJ112</f>
        <v>28</v>
      </c>
      <c r="G111" s="36">
        <f>Sheet1!PK112</f>
        <v>112895</v>
      </c>
      <c r="H111" s="36">
        <f>Sheet1!PL112</f>
        <v>34521</v>
      </c>
      <c r="I111" s="36">
        <f>Sheet1!PM112</f>
        <v>882</v>
      </c>
      <c r="J111" s="36">
        <f>Sheet1!PN112</f>
        <v>1800</v>
      </c>
      <c r="K111" s="36">
        <f>Sheet1!PO112</f>
        <v>50</v>
      </c>
      <c r="L111" s="36">
        <f>Sheet1!PP112</f>
        <v>1675517</v>
      </c>
      <c r="M111" s="36">
        <f>Sheet1!PQ112</f>
        <v>19892</v>
      </c>
    </row>
    <row r="112" ht="15.25" spans="1:13">
      <c r="A112" t="s">
        <v>26</v>
      </c>
      <c r="B112" s="68">
        <v>43972</v>
      </c>
      <c r="C112" s="36">
        <f>Sheet1!PG113</f>
        <v>152587</v>
      </c>
      <c r="D112" s="36">
        <f>Sheet1!PH113</f>
        <v>972</v>
      </c>
      <c r="E112" s="36">
        <f>Sheet1!PI113</f>
        <v>4222</v>
      </c>
      <c r="F112" s="36">
        <f>Sheet1!PJ113</f>
        <v>23</v>
      </c>
      <c r="G112" s="36">
        <f>Sheet1!PK113</f>
        <v>113987</v>
      </c>
      <c r="H112" s="36">
        <f>Sheet1!PL113</f>
        <v>34378</v>
      </c>
      <c r="I112" s="36">
        <f>Sheet1!PM113</f>
        <v>877</v>
      </c>
      <c r="J112" s="36">
        <f>Sheet1!PN113</f>
        <v>1811</v>
      </c>
      <c r="K112" s="36">
        <f>Sheet1!PO113</f>
        <v>50</v>
      </c>
      <c r="L112" s="36">
        <f>Sheet1!PP113</f>
        <v>1696355</v>
      </c>
      <c r="M112" s="36">
        <f>Sheet1!PQ113</f>
        <v>20139</v>
      </c>
    </row>
    <row r="113" ht="15.25" spans="1:13">
      <c r="A113" t="s">
        <v>26</v>
      </c>
      <c r="B113" s="68">
        <v>43973</v>
      </c>
      <c r="C113" s="36">
        <f>Sheet1!PG114</f>
        <v>153548</v>
      </c>
      <c r="D113" s="36">
        <f>Sheet1!PH114</f>
        <v>961</v>
      </c>
      <c r="E113" s="36">
        <f>Sheet1!PI114</f>
        <v>4249</v>
      </c>
      <c r="F113" s="36">
        <f>Sheet1!PJ114</f>
        <v>27</v>
      </c>
      <c r="G113" s="36">
        <f>Sheet1!PK114</f>
        <v>114990</v>
      </c>
      <c r="H113" s="36">
        <f>Sheet1!PL114</f>
        <v>34309</v>
      </c>
      <c r="I113" s="36">
        <f>Sheet1!PM114</f>
        <v>820</v>
      </c>
      <c r="J113" s="36">
        <f>Sheet1!PN114</f>
        <v>1823</v>
      </c>
      <c r="K113" s="36">
        <f>Sheet1!PO114</f>
        <v>50</v>
      </c>
      <c r="L113" s="36">
        <f>Sheet1!PP114</f>
        <v>1729988</v>
      </c>
      <c r="M113" s="36">
        <f>Sheet1!PQ114</f>
        <v>20538</v>
      </c>
    </row>
    <row r="114" ht="15.25" spans="1:13">
      <c r="A114" t="s">
        <v>26</v>
      </c>
      <c r="B114" s="68">
        <v>43974</v>
      </c>
      <c r="C114" s="36">
        <f>Sheet1!PG115</f>
        <v>154500</v>
      </c>
      <c r="D114" s="36">
        <f>Sheet1!PH115</f>
        <v>952</v>
      </c>
      <c r="E114" s="36">
        <f>Sheet1!PI115</f>
        <v>4276</v>
      </c>
      <c r="F114" s="36">
        <f>Sheet1!PJ115</f>
        <v>27</v>
      </c>
      <c r="G114" s="36">
        <f>Sheet1!PK115</f>
        <v>116111</v>
      </c>
      <c r="H114" s="36">
        <f>Sheet1!PL115</f>
        <v>34113</v>
      </c>
      <c r="I114" s="36">
        <f>Sheet1!PM115</f>
        <v>800</v>
      </c>
      <c r="J114" s="36">
        <f>Sheet1!PN115</f>
        <v>1834</v>
      </c>
      <c r="K114" s="36">
        <f>Sheet1!PO115</f>
        <v>51</v>
      </c>
      <c r="L114" s="36">
        <f>Sheet1!PP115</f>
        <v>1767495</v>
      </c>
      <c r="M114" s="36">
        <f>Sheet1!PQ115</f>
        <v>20982</v>
      </c>
    </row>
    <row r="115" ht="15.25" spans="1:13">
      <c r="A115" t="s">
        <v>26</v>
      </c>
      <c r="B115" s="68">
        <v>43975</v>
      </c>
      <c r="C115" s="36">
        <f>Sheet1!PG116</f>
        <v>155686</v>
      </c>
      <c r="D115" s="36">
        <f>Sheet1!PH116</f>
        <v>1186</v>
      </c>
      <c r="E115" s="36">
        <f>Sheet1!PI116</f>
        <v>4308</v>
      </c>
      <c r="F115" s="36">
        <f>Sheet1!PJ116</f>
        <v>32</v>
      </c>
      <c r="G115" s="36">
        <f>Sheet1!PK116</f>
        <v>117602</v>
      </c>
      <c r="H115" s="36">
        <f>Sheet1!PL116</f>
        <v>33776</v>
      </c>
      <c r="I115" s="36">
        <f>Sheet1!PM116</f>
        <v>775</v>
      </c>
      <c r="J115" s="36">
        <f>Sheet1!PN116</f>
        <v>1848</v>
      </c>
      <c r="K115" s="36">
        <f>Sheet1!PO116</f>
        <v>51</v>
      </c>
      <c r="L115" s="36">
        <f>Sheet1!PP116</f>
        <v>1807673</v>
      </c>
      <c r="M115" s="36">
        <f>Sheet1!PQ116</f>
        <v>21459</v>
      </c>
    </row>
    <row r="116" ht="15.25" spans="1:13">
      <c r="A116" t="s">
        <v>26</v>
      </c>
      <c r="B116" s="68">
        <v>43976</v>
      </c>
      <c r="C116" s="36">
        <f>Sheet1!PG117</f>
        <v>156827</v>
      </c>
      <c r="D116" s="36">
        <f>Sheet1!PH117</f>
        <v>1141</v>
      </c>
      <c r="E116" s="36">
        <f>Sheet1!PI117</f>
        <v>4340</v>
      </c>
      <c r="F116" s="36">
        <f>Sheet1!PJ117</f>
        <v>32</v>
      </c>
      <c r="G116" s="36">
        <f>Sheet1!PK117</f>
        <v>118694</v>
      </c>
      <c r="H116" s="36">
        <f>Sheet1!PL117</f>
        <v>33793</v>
      </c>
      <c r="I116" s="36">
        <f>Sheet1!PM117</f>
        <v>769</v>
      </c>
      <c r="J116" s="36">
        <f>Sheet1!PN117</f>
        <v>1862</v>
      </c>
      <c r="K116" s="36">
        <f>Sheet1!PO117</f>
        <v>52</v>
      </c>
      <c r="L116" s="36">
        <f>Sheet1!PP117</f>
        <v>1832262</v>
      </c>
      <c r="M116" s="36">
        <f>Sheet1!PQ117</f>
        <v>21750</v>
      </c>
    </row>
    <row r="117" ht="15.25" spans="1:13">
      <c r="A117" t="s">
        <v>26</v>
      </c>
      <c r="B117" s="68">
        <v>43977</v>
      </c>
      <c r="C117" s="36">
        <f>Sheet1!PG118</f>
        <v>157814</v>
      </c>
      <c r="D117" s="36">
        <f>Sheet1!PH118</f>
        <v>987</v>
      </c>
      <c r="E117" s="36">
        <f>Sheet1!PI118</f>
        <v>4369</v>
      </c>
      <c r="F117" s="36">
        <f>Sheet1!PJ118</f>
        <v>29</v>
      </c>
      <c r="G117" s="36">
        <f>Sheet1!PK118</f>
        <v>120015</v>
      </c>
      <c r="H117" s="36">
        <f>Sheet1!PL118</f>
        <v>33430</v>
      </c>
      <c r="I117" s="36">
        <f>Sheet1!PM118</f>
        <v>756</v>
      </c>
      <c r="J117" s="36">
        <f>Sheet1!PN118</f>
        <v>1873</v>
      </c>
      <c r="K117" s="36">
        <f>Sheet1!PO118</f>
        <v>52</v>
      </c>
      <c r="L117" s="36">
        <f>Sheet1!PP118</f>
        <v>1853754</v>
      </c>
      <c r="M117" s="36">
        <f>Sheet1!PQ118</f>
        <v>22004</v>
      </c>
    </row>
    <row r="118" ht="15.25" spans="1:13">
      <c r="A118" t="s">
        <v>26</v>
      </c>
      <c r="B118" s="68">
        <v>43978</v>
      </c>
      <c r="C118" s="36">
        <f>Sheet1!PG119</f>
        <v>158762</v>
      </c>
      <c r="D118" s="36">
        <f>Sheet1!PH119</f>
        <v>948</v>
      </c>
      <c r="E118" s="36">
        <f>Sheet1!PI119</f>
        <v>4397</v>
      </c>
      <c r="F118" s="36">
        <f>Sheet1!PJ119</f>
        <v>28</v>
      </c>
      <c r="G118" s="36">
        <f>Sheet1!PK119</f>
        <v>121507</v>
      </c>
      <c r="H118" s="36">
        <f>Sheet1!PL119</f>
        <v>32858</v>
      </c>
      <c r="I118" s="36">
        <f>Sheet1!PM119</f>
        <v>739</v>
      </c>
      <c r="J118" s="36">
        <f>Sheet1!PN119</f>
        <v>1884</v>
      </c>
      <c r="K118" s="36">
        <f>Sheet1!PO119</f>
        <v>52</v>
      </c>
      <c r="L118" s="36">
        <f>Sheet1!PP119</f>
        <v>1873607</v>
      </c>
      <c r="M118" s="36">
        <f>Sheet1!PQ119</f>
        <v>22239</v>
      </c>
    </row>
    <row r="119" ht="15.25" spans="1:13">
      <c r="A119" t="s">
        <v>26</v>
      </c>
      <c r="B119" s="68">
        <v>43979</v>
      </c>
      <c r="C119" s="36">
        <f>Sheet1!PG120</f>
        <v>159797</v>
      </c>
      <c r="D119" s="36">
        <f>Sheet1!PH120</f>
        <v>1035</v>
      </c>
      <c r="E119" s="36">
        <f>Sheet1!PI120</f>
        <v>4431</v>
      </c>
      <c r="F119" s="36">
        <f>Sheet1!PJ120</f>
        <v>34</v>
      </c>
      <c r="G119" s="36">
        <f>Sheet1!PK120</f>
        <v>122793</v>
      </c>
      <c r="H119" s="36">
        <f>Sheet1!PL120</f>
        <v>32573</v>
      </c>
      <c r="I119" s="36">
        <f>Sheet1!PM120</f>
        <v>723</v>
      </c>
      <c r="J119" s="36">
        <f>Sheet1!PN120</f>
        <v>1897</v>
      </c>
      <c r="K119" s="36">
        <f>Sheet1!PO120</f>
        <v>53</v>
      </c>
      <c r="L119" s="36">
        <f>Sheet1!PP120</f>
        <v>1894650</v>
      </c>
      <c r="M119" s="36">
        <f>Sheet1!PQ120</f>
        <v>22488</v>
      </c>
    </row>
    <row r="120" ht="15.25" spans="1:13">
      <c r="A120" t="s">
        <v>26</v>
      </c>
      <c r="B120" s="68">
        <v>43980</v>
      </c>
      <c r="C120" s="36">
        <f>Sheet1!PG121</f>
        <v>160979</v>
      </c>
      <c r="D120" s="36">
        <f>Sheet1!PH121</f>
        <v>1182</v>
      </c>
      <c r="E120" s="36">
        <f>Sheet1!PI121</f>
        <v>4461</v>
      </c>
      <c r="F120" s="36">
        <f>Sheet1!PJ121</f>
        <v>30</v>
      </c>
      <c r="G120" s="36">
        <f>Sheet1!PK121</f>
        <v>124369</v>
      </c>
      <c r="H120" s="36">
        <f>Sheet1!PL121</f>
        <v>32149</v>
      </c>
      <c r="I120" s="36">
        <f>Sheet1!PM121</f>
        <v>683</v>
      </c>
      <c r="J120" s="36">
        <f>Sheet1!PN121</f>
        <v>1911</v>
      </c>
      <c r="K120" s="36">
        <f>Sheet1!PO121</f>
        <v>53</v>
      </c>
      <c r="L120" s="36">
        <f>Sheet1!PP121</f>
        <v>1928209</v>
      </c>
      <c r="M120" s="36">
        <f>Sheet1!PQ121</f>
        <v>22886</v>
      </c>
    </row>
    <row r="121" ht="15.25" spans="1:13">
      <c r="A121" t="s">
        <v>26</v>
      </c>
      <c r="B121" s="68">
        <v>43981</v>
      </c>
      <c r="C121" s="36">
        <f>Sheet1!PG122</f>
        <v>162120</v>
      </c>
      <c r="D121" s="36">
        <f>Sheet1!PH122</f>
        <v>1141</v>
      </c>
      <c r="E121" s="36">
        <f>Sheet1!PI122</f>
        <v>4489</v>
      </c>
      <c r="F121" s="36">
        <f>Sheet1!PJ122</f>
        <v>28</v>
      </c>
      <c r="G121" s="36">
        <f>Sheet1!PK122</f>
        <v>125963</v>
      </c>
      <c r="H121" s="36">
        <f>Sheet1!PL122</f>
        <v>31668</v>
      </c>
      <c r="I121" s="36">
        <f>Sheet1!PM122</f>
        <v>662</v>
      </c>
      <c r="J121" s="36">
        <f>Sheet1!PN122</f>
        <v>1924</v>
      </c>
      <c r="K121" s="36">
        <f>Sheet1!PO122</f>
        <v>53</v>
      </c>
      <c r="L121" s="36">
        <f>Sheet1!PP122</f>
        <v>1964364</v>
      </c>
      <c r="M121" s="36">
        <f>Sheet1!PQ122</f>
        <v>23315</v>
      </c>
    </row>
    <row r="122" ht="15.25" spans="1:13">
      <c r="A122" t="s">
        <v>26</v>
      </c>
      <c r="B122" s="68">
        <v>43982</v>
      </c>
      <c r="C122" s="36">
        <f>Sheet1!PG123</f>
        <v>163103</v>
      </c>
      <c r="D122" s="36">
        <f>Sheet1!PH123</f>
        <v>983</v>
      </c>
      <c r="E122" s="36">
        <f>Sheet1!PI123</f>
        <v>4515</v>
      </c>
      <c r="F122" s="36">
        <f>Sheet1!PJ123</f>
        <v>26</v>
      </c>
      <c r="G122" s="36">
        <f>Sheet1!PK123</f>
        <v>126984</v>
      </c>
      <c r="H122" s="36">
        <f>Sheet1!PL123</f>
        <v>31604</v>
      </c>
      <c r="I122" s="36">
        <f>Sheet1!PM123</f>
        <v>649</v>
      </c>
      <c r="J122" s="36">
        <f>Sheet1!PN123</f>
        <v>1936</v>
      </c>
      <c r="K122" s="36">
        <f>Sheet1!PO123</f>
        <v>54</v>
      </c>
      <c r="L122" s="36">
        <f>Sheet1!PP123</f>
        <v>2003594</v>
      </c>
      <c r="M122" s="36">
        <f>Sheet1!PQ123</f>
        <v>23779</v>
      </c>
    </row>
    <row r="123" ht="15.25" spans="1:13">
      <c r="A123" t="s">
        <v>26</v>
      </c>
      <c r="B123" s="68">
        <v>43983</v>
      </c>
      <c r="C123" s="36">
        <f>Sheet1!PG124</f>
        <v>163942</v>
      </c>
      <c r="D123" s="36">
        <f>Sheet1!PH124</f>
        <v>839</v>
      </c>
      <c r="E123" s="36">
        <f>Sheet1!PI124</f>
        <v>4540</v>
      </c>
      <c r="F123" s="36">
        <f>Sheet1!PJ124</f>
        <v>25</v>
      </c>
      <c r="G123" s="36">
        <f>Sheet1!PK124</f>
        <v>127973</v>
      </c>
      <c r="H123" s="36">
        <f>Sheet1!PL124</f>
        <v>31429</v>
      </c>
      <c r="I123" s="36">
        <f>Sheet1!PM124</f>
        <v>648</v>
      </c>
      <c r="J123" s="36">
        <f>Sheet1!PN124</f>
        <v>1946</v>
      </c>
      <c r="K123" s="36">
        <f>Sheet1!PO124</f>
        <v>54</v>
      </c>
      <c r="L123" s="36">
        <f>Sheet1!PP124</f>
        <v>2039194</v>
      </c>
      <c r="M123" s="36">
        <f>Sheet1!PQ124</f>
        <v>24201</v>
      </c>
    </row>
    <row r="124" ht="15.25" spans="1:13">
      <c r="A124" t="s">
        <v>26</v>
      </c>
      <c r="B124" s="68">
        <v>43984</v>
      </c>
      <c r="C124" s="36">
        <f>Sheet1!PG125</f>
        <v>164769</v>
      </c>
      <c r="D124" s="36">
        <f>Sheet1!PH125</f>
        <v>827</v>
      </c>
      <c r="E124" s="36">
        <f>Sheet1!PI125</f>
        <v>4563</v>
      </c>
      <c r="F124" s="36">
        <f>Sheet1!PJ125</f>
        <v>23</v>
      </c>
      <c r="G124" s="36">
        <f>Sheet1!PK125</f>
        <v>128947</v>
      </c>
      <c r="H124" s="36">
        <f>Sheet1!PL125</f>
        <v>31259</v>
      </c>
      <c r="I124" s="36">
        <f>Sheet1!PM125</f>
        <v>651</v>
      </c>
      <c r="J124" s="36">
        <f>Sheet1!PN125</f>
        <v>1955</v>
      </c>
      <c r="K124" s="36">
        <f>Sheet1!PO125</f>
        <v>54</v>
      </c>
      <c r="L124" s="36">
        <f>Sheet1!PP125</f>
        <v>2070719</v>
      </c>
      <c r="M124" s="36">
        <f>Sheet1!PQ125</f>
        <v>24575</v>
      </c>
    </row>
    <row r="125" ht="15.25" spans="1:13">
      <c r="A125" t="s">
        <v>26</v>
      </c>
      <c r="B125" s="68">
        <v>43985</v>
      </c>
      <c r="C125" s="36">
        <f>Sheet1!PG126</f>
        <v>165555</v>
      </c>
      <c r="D125" s="36">
        <f>Sheet1!PH126</f>
        <v>786</v>
      </c>
      <c r="E125" s="36">
        <f>Sheet1!PI126</f>
        <v>4585</v>
      </c>
      <c r="F125" s="36">
        <f>Sheet1!PJ126</f>
        <v>22</v>
      </c>
      <c r="G125" s="36">
        <f>Sheet1!PK126</f>
        <v>129921</v>
      </c>
      <c r="H125" s="36">
        <f>Sheet1!PL126</f>
        <v>31049</v>
      </c>
      <c r="I125" s="36">
        <f>Sheet1!PM126</f>
        <v>633</v>
      </c>
      <c r="J125" s="36">
        <f>Sheet1!PN126</f>
        <v>1965</v>
      </c>
      <c r="K125" s="36">
        <f>Sheet1!PO126</f>
        <v>54</v>
      </c>
      <c r="L125" s="36">
        <f>Sheet1!PP126</f>
        <v>2103044</v>
      </c>
      <c r="M125" s="36">
        <f>Sheet1!PQ126</f>
        <v>24958</v>
      </c>
    </row>
    <row r="126" ht="15.25" spans="1:13">
      <c r="A126" t="s">
        <v>26</v>
      </c>
      <c r="B126" s="68">
        <v>43986</v>
      </c>
      <c r="C126" s="36">
        <f>Sheet1!PG127</f>
        <v>166422</v>
      </c>
      <c r="D126" s="36">
        <f>Sheet1!PH127</f>
        <v>867</v>
      </c>
      <c r="E126" s="36">
        <f>Sheet1!PI127</f>
        <v>4609</v>
      </c>
      <c r="F126" s="36">
        <f>Sheet1!PJ127</f>
        <v>24</v>
      </c>
      <c r="G126" s="36">
        <f>Sheet1!PK127</f>
        <v>130852</v>
      </c>
      <c r="H126" s="36">
        <f>Sheet1!PL127</f>
        <v>30961</v>
      </c>
      <c r="I126" s="36">
        <f>Sheet1!PM127</f>
        <v>612</v>
      </c>
      <c r="J126" s="36">
        <f>Sheet1!PN127</f>
        <v>1975</v>
      </c>
      <c r="K126" s="36">
        <f>Sheet1!PO127</f>
        <v>55</v>
      </c>
      <c r="L126" s="36">
        <f>Sheet1!PP127</f>
        <v>2155349</v>
      </c>
      <c r="M126" s="36">
        <f>Sheet1!PQ127</f>
        <v>25578</v>
      </c>
    </row>
    <row r="127" ht="15.25" spans="1:13">
      <c r="A127" t="s">
        <v>26</v>
      </c>
      <c r="B127" s="68">
        <v>43987</v>
      </c>
      <c r="C127" s="36">
        <f>Sheet1!PG128</f>
        <v>167410</v>
      </c>
      <c r="D127" s="36">
        <f>Sheet1!PH128</f>
        <v>988</v>
      </c>
      <c r="E127" s="36">
        <f>Sheet1!PI128</f>
        <v>4630</v>
      </c>
      <c r="F127" s="36">
        <f>Sheet1!PJ128</f>
        <v>21</v>
      </c>
      <c r="G127" s="36">
        <f>Sheet1!PK128</f>
        <v>131778</v>
      </c>
      <c r="H127" s="36">
        <f>Sheet1!PL128</f>
        <v>31002</v>
      </c>
      <c r="I127" s="36">
        <f>Sheet1!PM128</f>
        <v>602</v>
      </c>
      <c r="J127" s="36">
        <f>Sheet1!PN128</f>
        <v>1987</v>
      </c>
      <c r="K127" s="36">
        <f>Sheet1!PO128</f>
        <v>55</v>
      </c>
      <c r="L127" s="36">
        <f>Sheet1!PP128</f>
        <v>2209583</v>
      </c>
      <c r="M127" s="36">
        <f>Sheet1!PQ128</f>
        <v>26220</v>
      </c>
    </row>
    <row r="128" ht="15.25" spans="1:13">
      <c r="A128" t="s">
        <v>26</v>
      </c>
      <c r="B128" s="68">
        <v>43988</v>
      </c>
      <c r="C128" s="36">
        <f>Sheet1!PG129</f>
        <v>168340</v>
      </c>
      <c r="D128" s="36">
        <f>Sheet1!PH129</f>
        <v>930</v>
      </c>
      <c r="E128" s="36">
        <f>Sheet1!PI129</f>
        <v>4648</v>
      </c>
      <c r="F128" s="36">
        <f>Sheet1!PJ129</f>
        <v>18</v>
      </c>
      <c r="G128" s="36">
        <f>Sheet1!PK129</f>
        <v>133400</v>
      </c>
      <c r="H128" s="36">
        <f>Sheet1!PL129</f>
        <v>30292</v>
      </c>
      <c r="I128" s="36">
        <f>Sheet1!PM129</f>
        <v>592</v>
      </c>
      <c r="J128" s="36">
        <f>Sheet1!PN129</f>
        <v>1998</v>
      </c>
      <c r="K128" s="36">
        <f>Sheet1!PO129</f>
        <v>55</v>
      </c>
      <c r="L128" s="36">
        <f>Sheet1!PP129</f>
        <v>2267412</v>
      </c>
      <c r="M128" s="36">
        <f>Sheet1!PQ129</f>
        <v>26906</v>
      </c>
    </row>
    <row r="129" ht="15.25" spans="1:13">
      <c r="A129" t="s">
        <v>26</v>
      </c>
      <c r="B129" s="68">
        <v>43989</v>
      </c>
      <c r="C129" s="36">
        <f>Sheet1!PG130</f>
        <v>169218</v>
      </c>
      <c r="D129" s="36">
        <f>Sheet1!PH130</f>
        <v>878</v>
      </c>
      <c r="E129" s="36">
        <f>Sheet1!PI130</f>
        <v>4669</v>
      </c>
      <c r="F129" s="36">
        <f>Sheet1!PJ130</f>
        <v>21</v>
      </c>
      <c r="G129" s="36">
        <f>Sheet1!PK130</f>
        <v>135322</v>
      </c>
      <c r="H129" s="36">
        <f>Sheet1!PL130</f>
        <v>29227</v>
      </c>
      <c r="I129" s="36">
        <f>Sheet1!PM130</f>
        <v>591</v>
      </c>
      <c r="J129" s="36">
        <f>Sheet1!PN130</f>
        <v>2008</v>
      </c>
      <c r="K129" s="36">
        <f>Sheet1!PO130</f>
        <v>55</v>
      </c>
      <c r="L129" s="36">
        <f>Sheet1!PP130</f>
        <v>2303258</v>
      </c>
      <c r="M129" s="36">
        <f>Sheet1!PQ130</f>
        <v>27330</v>
      </c>
    </row>
    <row r="130" ht="15.25" spans="1:13">
      <c r="A130" t="s">
        <v>26</v>
      </c>
      <c r="B130" s="68">
        <v>43990</v>
      </c>
      <c r="C130" s="36">
        <f>Sheet1!PG131</f>
        <v>0</v>
      </c>
      <c r="D130" s="36">
        <f>Sheet1!PH131</f>
        <v>0</v>
      </c>
      <c r="E130" s="36">
        <f>Sheet1!PI131</f>
        <v>0</v>
      </c>
      <c r="F130" s="36">
        <f>Sheet1!PJ131</f>
        <v>0</v>
      </c>
      <c r="G130" s="36">
        <f>Sheet1!PK131</f>
        <v>0</v>
      </c>
      <c r="H130" s="36">
        <f>Sheet1!PL131</f>
        <v>0</v>
      </c>
      <c r="I130" s="36">
        <f>Sheet1!PM131</f>
        <v>0</v>
      </c>
      <c r="J130" s="36">
        <f>Sheet1!PN131</f>
        <v>0</v>
      </c>
      <c r="K130" s="36">
        <f>Sheet1!PO131</f>
        <v>0</v>
      </c>
      <c r="L130" s="36">
        <f>Sheet1!PP131</f>
        <v>0</v>
      </c>
      <c r="M130" s="36">
        <f>Sheet1!PQ131</f>
        <v>0</v>
      </c>
    </row>
    <row r="131" ht="15.25" spans="1:13">
      <c r="A131" t="s">
        <v>26</v>
      </c>
      <c r="B131" s="68">
        <v>43991</v>
      </c>
      <c r="C131" s="36">
        <f>Sheet1!PG132</f>
        <v>0</v>
      </c>
      <c r="D131" s="36">
        <f>Sheet1!PH132</f>
        <v>0</v>
      </c>
      <c r="E131" s="36">
        <f>Sheet1!PI132</f>
        <v>0</v>
      </c>
      <c r="F131" s="36">
        <f>Sheet1!PJ132</f>
        <v>0</v>
      </c>
      <c r="G131" s="36">
        <f>Sheet1!PK132</f>
        <v>0</v>
      </c>
      <c r="H131" s="36">
        <f>Sheet1!PL132</f>
        <v>0</v>
      </c>
      <c r="I131" s="36">
        <f>Sheet1!PM132</f>
        <v>0</v>
      </c>
      <c r="J131" s="36">
        <f>Sheet1!PN132</f>
        <v>0</v>
      </c>
      <c r="K131" s="36">
        <f>Sheet1!PO132</f>
        <v>0</v>
      </c>
      <c r="L131" s="36">
        <f>Sheet1!PP132</f>
        <v>0</v>
      </c>
      <c r="M131" s="36">
        <f>Sheet1!PQ132</f>
        <v>0</v>
      </c>
    </row>
    <row r="132" ht="15.25" spans="1:13">
      <c r="A132" t="s">
        <v>26</v>
      </c>
      <c r="B132" s="68">
        <v>43992</v>
      </c>
      <c r="C132" s="36">
        <f>Sheet1!PG133</f>
        <v>0</v>
      </c>
      <c r="D132" s="36">
        <f>Sheet1!PH133</f>
        <v>0</v>
      </c>
      <c r="E132" s="36">
        <f>Sheet1!PI133</f>
        <v>0</v>
      </c>
      <c r="F132" s="36">
        <f>Sheet1!PJ133</f>
        <v>0</v>
      </c>
      <c r="G132" s="36">
        <f>Sheet1!PK133</f>
        <v>0</v>
      </c>
      <c r="H132" s="36">
        <f>Sheet1!PL133</f>
        <v>0</v>
      </c>
      <c r="I132" s="36">
        <f>Sheet1!PM133</f>
        <v>0</v>
      </c>
      <c r="J132" s="36">
        <f>Sheet1!PN133</f>
        <v>0</v>
      </c>
      <c r="K132" s="36">
        <f>Sheet1!PO133</f>
        <v>0</v>
      </c>
      <c r="L132" s="36">
        <f>Sheet1!PP133</f>
        <v>0</v>
      </c>
      <c r="M132" s="36">
        <f>Sheet1!PQ133</f>
        <v>0</v>
      </c>
    </row>
    <row r="133" ht="15.25" spans="1:13">
      <c r="A133" t="s">
        <v>26</v>
      </c>
      <c r="B133" s="68">
        <v>43993</v>
      </c>
      <c r="C133" s="36">
        <f>Sheet1!PG134</f>
        <v>0</v>
      </c>
      <c r="D133" s="36">
        <f>Sheet1!PH134</f>
        <v>0</v>
      </c>
      <c r="E133" s="36">
        <f>Sheet1!PI134</f>
        <v>0</v>
      </c>
      <c r="F133" s="36">
        <f>Sheet1!PJ134</f>
        <v>0</v>
      </c>
      <c r="G133" s="36">
        <f>Sheet1!PK134</f>
        <v>0</v>
      </c>
      <c r="H133" s="36">
        <f>Sheet1!PL134</f>
        <v>0</v>
      </c>
      <c r="I133" s="36">
        <f>Sheet1!PM134</f>
        <v>0</v>
      </c>
      <c r="J133" s="36">
        <f>Sheet1!PN134</f>
        <v>0</v>
      </c>
      <c r="K133" s="36">
        <f>Sheet1!PO134</f>
        <v>0</v>
      </c>
      <c r="L133" s="36">
        <f>Sheet1!PP134</f>
        <v>0</v>
      </c>
      <c r="M133" s="36">
        <f>Sheet1!PQ134</f>
        <v>0</v>
      </c>
    </row>
    <row r="134" ht="15.25" spans="1:13">
      <c r="A134" t="s">
        <v>26</v>
      </c>
      <c r="B134" s="68">
        <v>43994</v>
      </c>
      <c r="C134" s="36">
        <f>Sheet1!PG135</f>
        <v>0</v>
      </c>
      <c r="D134" s="36">
        <f>Sheet1!PH135</f>
        <v>0</v>
      </c>
      <c r="E134" s="36">
        <f>Sheet1!PI135</f>
        <v>0</v>
      </c>
      <c r="F134" s="36">
        <f>Sheet1!PJ135</f>
        <v>0</v>
      </c>
      <c r="G134" s="36">
        <f>Sheet1!PK135</f>
        <v>0</v>
      </c>
      <c r="H134" s="36">
        <f>Sheet1!PL135</f>
        <v>0</v>
      </c>
      <c r="I134" s="36">
        <f>Sheet1!PM135</f>
        <v>0</v>
      </c>
      <c r="J134" s="36">
        <f>Sheet1!PN135</f>
        <v>0</v>
      </c>
      <c r="K134" s="36">
        <f>Sheet1!PO135</f>
        <v>0</v>
      </c>
      <c r="L134" s="36">
        <f>Sheet1!PP135</f>
        <v>0</v>
      </c>
      <c r="M134" s="36">
        <f>Sheet1!PQ135</f>
        <v>0</v>
      </c>
    </row>
    <row r="135" ht="15.25" spans="1:13">
      <c r="A135" t="s">
        <v>26</v>
      </c>
      <c r="B135" s="68">
        <v>43995</v>
      </c>
      <c r="C135" s="36">
        <f>Sheet1!PG136</f>
        <v>0</v>
      </c>
      <c r="D135" s="36">
        <f>Sheet1!PH136</f>
        <v>0</v>
      </c>
      <c r="E135" s="36">
        <f>Sheet1!PI136</f>
        <v>0</v>
      </c>
      <c r="F135" s="36">
        <f>Sheet1!PJ136</f>
        <v>0</v>
      </c>
      <c r="G135" s="36">
        <f>Sheet1!PK136</f>
        <v>0</v>
      </c>
      <c r="H135" s="36">
        <f>Sheet1!PL136</f>
        <v>0</v>
      </c>
      <c r="I135" s="36">
        <f>Sheet1!PM136</f>
        <v>0</v>
      </c>
      <c r="J135" s="36">
        <f>Sheet1!PN136</f>
        <v>0</v>
      </c>
      <c r="K135" s="36">
        <f>Sheet1!PO136</f>
        <v>0</v>
      </c>
      <c r="L135" s="36">
        <f>Sheet1!PP136</f>
        <v>0</v>
      </c>
      <c r="M135" s="36">
        <f>Sheet1!PQ136</f>
        <v>0</v>
      </c>
    </row>
    <row r="136" ht="15.25" spans="1:13">
      <c r="A136" t="s">
        <v>26</v>
      </c>
      <c r="B136" s="68">
        <v>43996</v>
      </c>
      <c r="C136" s="36">
        <f>Sheet1!PG137</f>
        <v>0</v>
      </c>
      <c r="D136" s="36">
        <f>Sheet1!PH137</f>
        <v>0</v>
      </c>
      <c r="E136" s="36">
        <f>Sheet1!PI137</f>
        <v>0</v>
      </c>
      <c r="F136" s="36">
        <f>Sheet1!PJ137</f>
        <v>0</v>
      </c>
      <c r="G136" s="36">
        <f>Sheet1!PK137</f>
        <v>0</v>
      </c>
      <c r="H136" s="36">
        <f>Sheet1!PL137</f>
        <v>0</v>
      </c>
      <c r="I136" s="36">
        <f>Sheet1!PM137</f>
        <v>0</v>
      </c>
      <c r="J136" s="36">
        <f>Sheet1!PN137</f>
        <v>0</v>
      </c>
      <c r="K136" s="36">
        <f>Sheet1!PO137</f>
        <v>0</v>
      </c>
      <c r="L136" s="36">
        <f>Sheet1!PP137</f>
        <v>0</v>
      </c>
      <c r="M136" s="36">
        <f>Sheet1!PQ137</f>
        <v>0</v>
      </c>
    </row>
    <row r="137" ht="15.25" spans="1:13">
      <c r="A137" t="s">
        <v>26</v>
      </c>
      <c r="B137" s="68">
        <v>43997</v>
      </c>
      <c r="C137" s="36">
        <f>Sheet1!PG138</f>
        <v>0</v>
      </c>
      <c r="D137" s="36">
        <f>Sheet1!PH138</f>
        <v>0</v>
      </c>
      <c r="E137" s="36">
        <f>Sheet1!PI138</f>
        <v>0</v>
      </c>
      <c r="F137" s="36">
        <f>Sheet1!PJ138</f>
        <v>0</v>
      </c>
      <c r="G137" s="36">
        <f>Sheet1!PK138</f>
        <v>0</v>
      </c>
      <c r="H137" s="36">
        <f>Sheet1!PL138</f>
        <v>0</v>
      </c>
      <c r="I137" s="36">
        <f>Sheet1!PM138</f>
        <v>0</v>
      </c>
      <c r="J137" s="36">
        <f>Sheet1!PN138</f>
        <v>0</v>
      </c>
      <c r="K137" s="36">
        <f>Sheet1!PO138</f>
        <v>0</v>
      </c>
      <c r="L137" s="36">
        <f>Sheet1!PP138</f>
        <v>0</v>
      </c>
      <c r="M137" s="36">
        <f>Sheet1!PQ138</f>
        <v>0</v>
      </c>
    </row>
    <row r="138" ht="15.25" spans="1:13">
      <c r="A138" t="s">
        <v>26</v>
      </c>
      <c r="B138" s="68">
        <v>43998</v>
      </c>
      <c r="C138" s="36">
        <f>Sheet1!PG139</f>
        <v>0</v>
      </c>
      <c r="D138" s="36">
        <f>Sheet1!PH139</f>
        <v>0</v>
      </c>
      <c r="E138" s="36">
        <f>Sheet1!PI139</f>
        <v>0</v>
      </c>
      <c r="F138" s="36">
        <f>Sheet1!PJ139</f>
        <v>0</v>
      </c>
      <c r="G138" s="36">
        <f>Sheet1!PK139</f>
        <v>0</v>
      </c>
      <c r="H138" s="36">
        <f>Sheet1!PL139</f>
        <v>0</v>
      </c>
      <c r="I138" s="36">
        <f>Sheet1!PM139</f>
        <v>0</v>
      </c>
      <c r="J138" s="36">
        <f>Sheet1!PN139</f>
        <v>0</v>
      </c>
      <c r="K138" s="36">
        <f>Sheet1!PO139</f>
        <v>0</v>
      </c>
      <c r="L138" s="36">
        <f>Sheet1!PP139</f>
        <v>0</v>
      </c>
      <c r="M138" s="36">
        <f>Sheet1!PQ139</f>
        <v>0</v>
      </c>
    </row>
    <row r="139" ht="15.25" spans="1:13">
      <c r="A139" t="s">
        <v>26</v>
      </c>
      <c r="B139" s="68">
        <v>43999</v>
      </c>
      <c r="C139" s="36">
        <f>Sheet1!PG140</f>
        <v>0</v>
      </c>
      <c r="D139" s="36">
        <f>Sheet1!PH140</f>
        <v>0</v>
      </c>
      <c r="E139" s="36">
        <f>Sheet1!PI140</f>
        <v>0</v>
      </c>
      <c r="F139" s="36">
        <f>Sheet1!PJ140</f>
        <v>0</v>
      </c>
      <c r="G139" s="36">
        <f>Sheet1!PK140</f>
        <v>0</v>
      </c>
      <c r="H139" s="36">
        <f>Sheet1!PL140</f>
        <v>0</v>
      </c>
      <c r="I139" s="36">
        <f>Sheet1!PM140</f>
        <v>0</v>
      </c>
      <c r="J139" s="36">
        <f>Sheet1!PN140</f>
        <v>0</v>
      </c>
      <c r="K139" s="36">
        <f>Sheet1!PO140</f>
        <v>0</v>
      </c>
      <c r="L139" s="36">
        <f>Sheet1!PP140</f>
        <v>0</v>
      </c>
      <c r="M139" s="36">
        <f>Sheet1!PQ140</f>
        <v>0</v>
      </c>
    </row>
    <row r="140" ht="15.25" spans="1:13">
      <c r="A140" t="s">
        <v>26</v>
      </c>
      <c r="B140" s="68">
        <v>44000</v>
      </c>
      <c r="C140" s="36">
        <f>Sheet1!PG141</f>
        <v>0</v>
      </c>
      <c r="D140" s="36">
        <f>Sheet1!PH141</f>
        <v>0</v>
      </c>
      <c r="E140" s="36">
        <f>Sheet1!PI141</f>
        <v>0</v>
      </c>
      <c r="F140" s="36">
        <f>Sheet1!PJ141</f>
        <v>0</v>
      </c>
      <c r="G140" s="36">
        <f>Sheet1!PK141</f>
        <v>0</v>
      </c>
      <c r="H140" s="36">
        <f>Sheet1!PL141</f>
        <v>0</v>
      </c>
      <c r="I140" s="36">
        <f>Sheet1!PM141</f>
        <v>0</v>
      </c>
      <c r="J140" s="36">
        <f>Sheet1!PN141</f>
        <v>0</v>
      </c>
      <c r="K140" s="36">
        <f>Sheet1!PO141</f>
        <v>0</v>
      </c>
      <c r="L140" s="36">
        <f>Sheet1!PP141</f>
        <v>0</v>
      </c>
      <c r="M140" s="36">
        <f>Sheet1!PQ141</f>
        <v>0</v>
      </c>
    </row>
    <row r="141" ht="15.25" spans="1:13">
      <c r="A141" t="s">
        <v>26</v>
      </c>
      <c r="B141" s="68">
        <v>44001</v>
      </c>
      <c r="C141" s="36">
        <f>Sheet1!PG142</f>
        <v>0</v>
      </c>
      <c r="D141" s="36">
        <f>Sheet1!PH142</f>
        <v>0</v>
      </c>
      <c r="E141" s="36">
        <f>Sheet1!PI142</f>
        <v>0</v>
      </c>
      <c r="F141" s="36">
        <f>Sheet1!PJ142</f>
        <v>0</v>
      </c>
      <c r="G141" s="36">
        <f>Sheet1!PK142</f>
        <v>0</v>
      </c>
      <c r="H141" s="36">
        <f>Sheet1!PL142</f>
        <v>0</v>
      </c>
      <c r="I141" s="36">
        <f>Sheet1!PM142</f>
        <v>0</v>
      </c>
      <c r="J141" s="36">
        <f>Sheet1!PN142</f>
        <v>0</v>
      </c>
      <c r="K141" s="36">
        <f>Sheet1!PO142</f>
        <v>0</v>
      </c>
      <c r="L141" s="36">
        <f>Sheet1!PP142</f>
        <v>0</v>
      </c>
      <c r="M141" s="36">
        <f>Sheet1!PQ142</f>
        <v>0</v>
      </c>
    </row>
    <row r="142" ht="15.25" spans="1:13">
      <c r="A142" t="s">
        <v>26</v>
      </c>
      <c r="B142" s="68">
        <v>44002</v>
      </c>
      <c r="C142" s="36">
        <f>Sheet1!PG143</f>
        <v>0</v>
      </c>
      <c r="D142" s="36">
        <f>Sheet1!PH143</f>
        <v>0</v>
      </c>
      <c r="E142" s="36">
        <f>Sheet1!PI143</f>
        <v>0</v>
      </c>
      <c r="F142" s="36">
        <f>Sheet1!PJ143</f>
        <v>0</v>
      </c>
      <c r="G142" s="36">
        <f>Sheet1!PK143</f>
        <v>0</v>
      </c>
      <c r="H142" s="36">
        <f>Sheet1!PL143</f>
        <v>0</v>
      </c>
      <c r="I142" s="36">
        <f>Sheet1!PM143</f>
        <v>0</v>
      </c>
      <c r="J142" s="36">
        <f>Sheet1!PN143</f>
        <v>0</v>
      </c>
      <c r="K142" s="36">
        <f>Sheet1!PO143</f>
        <v>0</v>
      </c>
      <c r="L142" s="36">
        <f>Sheet1!PP143</f>
        <v>0</v>
      </c>
      <c r="M142" s="36">
        <f>Sheet1!PQ143</f>
        <v>0</v>
      </c>
    </row>
    <row r="143" ht="15.25" spans="1:13">
      <c r="A143" t="s">
        <v>26</v>
      </c>
      <c r="B143" s="68">
        <v>44003</v>
      </c>
      <c r="C143" s="36">
        <f>Sheet1!PG144</f>
        <v>0</v>
      </c>
      <c r="D143" s="36">
        <f>Sheet1!PH144</f>
        <v>0</v>
      </c>
      <c r="E143" s="36">
        <f>Sheet1!PI144</f>
        <v>0</v>
      </c>
      <c r="F143" s="36">
        <f>Sheet1!PJ144</f>
        <v>0</v>
      </c>
      <c r="G143" s="36">
        <f>Sheet1!PK144</f>
        <v>0</v>
      </c>
      <c r="H143" s="36">
        <f>Sheet1!PL144</f>
        <v>0</v>
      </c>
      <c r="I143" s="36">
        <f>Sheet1!PM144</f>
        <v>0</v>
      </c>
      <c r="J143" s="36">
        <f>Sheet1!PN144</f>
        <v>0</v>
      </c>
      <c r="K143" s="36">
        <f>Sheet1!PO144</f>
        <v>0</v>
      </c>
      <c r="L143" s="36">
        <f>Sheet1!PP144</f>
        <v>0</v>
      </c>
      <c r="M143" s="36">
        <f>Sheet1!PQ144</f>
        <v>0</v>
      </c>
    </row>
    <row r="144" ht="15.25" spans="1:13">
      <c r="A144" t="s">
        <v>26</v>
      </c>
      <c r="B144" s="68">
        <v>44004</v>
      </c>
      <c r="C144" s="36">
        <f>Sheet1!PG145</f>
        <v>0</v>
      </c>
      <c r="D144" s="36">
        <f>Sheet1!PH145</f>
        <v>0</v>
      </c>
      <c r="E144" s="36">
        <f>Sheet1!PI145</f>
        <v>0</v>
      </c>
      <c r="F144" s="36">
        <f>Sheet1!PJ145</f>
        <v>0</v>
      </c>
      <c r="G144" s="36">
        <f>Sheet1!PK145</f>
        <v>0</v>
      </c>
      <c r="H144" s="36">
        <f>Sheet1!PL145</f>
        <v>0</v>
      </c>
      <c r="I144" s="36">
        <f>Sheet1!PM145</f>
        <v>0</v>
      </c>
      <c r="J144" s="36">
        <f>Sheet1!PN145</f>
        <v>0</v>
      </c>
      <c r="K144" s="36">
        <f>Sheet1!PO145</f>
        <v>0</v>
      </c>
      <c r="L144" s="36">
        <f>Sheet1!PP145</f>
        <v>0</v>
      </c>
      <c r="M144" s="36">
        <f>Sheet1!PQ145</f>
        <v>0</v>
      </c>
    </row>
    <row r="145" ht="15.25" spans="1:13">
      <c r="A145" t="s">
        <v>26</v>
      </c>
      <c r="B145" s="68">
        <v>44005</v>
      </c>
      <c r="C145" s="36">
        <f>Sheet1!PG146</f>
        <v>0</v>
      </c>
      <c r="D145" s="36">
        <f>Sheet1!PH146</f>
        <v>0</v>
      </c>
      <c r="E145" s="36">
        <f>Sheet1!PI146</f>
        <v>0</v>
      </c>
      <c r="F145" s="36">
        <f>Sheet1!PJ146</f>
        <v>0</v>
      </c>
      <c r="G145" s="36">
        <f>Sheet1!PK146</f>
        <v>0</v>
      </c>
      <c r="H145" s="36">
        <f>Sheet1!PL146</f>
        <v>0</v>
      </c>
      <c r="I145" s="36">
        <f>Sheet1!PM146</f>
        <v>0</v>
      </c>
      <c r="J145" s="36">
        <f>Sheet1!PN146</f>
        <v>0</v>
      </c>
      <c r="K145" s="36">
        <f>Sheet1!PO146</f>
        <v>0</v>
      </c>
      <c r="L145" s="36">
        <f>Sheet1!PP146</f>
        <v>0</v>
      </c>
      <c r="M145" s="36">
        <f>Sheet1!PQ146</f>
        <v>0</v>
      </c>
    </row>
    <row r="146" ht="15.25" spans="1:13">
      <c r="A146" t="s">
        <v>26</v>
      </c>
      <c r="B146" s="68">
        <v>44006</v>
      </c>
      <c r="C146" s="36">
        <f>Sheet1!PG147</f>
        <v>0</v>
      </c>
      <c r="D146" s="36">
        <f>Sheet1!PH147</f>
        <v>0</v>
      </c>
      <c r="E146" s="36">
        <f>Sheet1!PI147</f>
        <v>0</v>
      </c>
      <c r="F146" s="36">
        <f>Sheet1!PJ147</f>
        <v>0</v>
      </c>
      <c r="G146" s="36">
        <f>Sheet1!PK147</f>
        <v>0</v>
      </c>
      <c r="H146" s="36">
        <f>Sheet1!PL147</f>
        <v>0</v>
      </c>
      <c r="I146" s="36">
        <f>Sheet1!PM147</f>
        <v>0</v>
      </c>
      <c r="J146" s="36">
        <f>Sheet1!PN147</f>
        <v>0</v>
      </c>
      <c r="K146" s="36">
        <f>Sheet1!PO147</f>
        <v>0</v>
      </c>
      <c r="L146" s="36">
        <f>Sheet1!PP147</f>
        <v>0</v>
      </c>
      <c r="M146" s="36">
        <f>Sheet1!PQ147</f>
        <v>0</v>
      </c>
    </row>
    <row r="147" ht="15.25" spans="1:13">
      <c r="A147" t="s">
        <v>26</v>
      </c>
      <c r="B147" s="68">
        <v>44007</v>
      </c>
      <c r="C147" s="36">
        <f>Sheet1!PG148</f>
        <v>0</v>
      </c>
      <c r="D147" s="36">
        <f>Sheet1!PH148</f>
        <v>0</v>
      </c>
      <c r="E147" s="36">
        <f>Sheet1!PI148</f>
        <v>0</v>
      </c>
      <c r="F147" s="36">
        <f>Sheet1!PJ148</f>
        <v>0</v>
      </c>
      <c r="G147" s="36">
        <f>Sheet1!PK148</f>
        <v>0</v>
      </c>
      <c r="H147" s="36">
        <f>Sheet1!PL148</f>
        <v>0</v>
      </c>
      <c r="I147" s="36">
        <f>Sheet1!PM148</f>
        <v>0</v>
      </c>
      <c r="J147" s="36">
        <f>Sheet1!PN148</f>
        <v>0</v>
      </c>
      <c r="K147" s="36">
        <f>Sheet1!PO148</f>
        <v>0</v>
      </c>
      <c r="L147" s="36">
        <f>Sheet1!PP148</f>
        <v>0</v>
      </c>
      <c r="M147" s="36">
        <f>Sheet1!PQ148</f>
        <v>0</v>
      </c>
    </row>
    <row r="148" ht="15.25" spans="1:13">
      <c r="A148" t="s">
        <v>26</v>
      </c>
      <c r="B148" s="68">
        <v>44008</v>
      </c>
      <c r="C148" s="36">
        <f>Sheet1!PG149</f>
        <v>0</v>
      </c>
      <c r="D148" s="36">
        <f>Sheet1!PH149</f>
        <v>0</v>
      </c>
      <c r="E148" s="36">
        <f>Sheet1!PI149</f>
        <v>0</v>
      </c>
      <c r="F148" s="36">
        <f>Sheet1!PJ149</f>
        <v>0</v>
      </c>
      <c r="G148" s="36">
        <f>Sheet1!PK149</f>
        <v>0</v>
      </c>
      <c r="H148" s="36">
        <f>Sheet1!PL149</f>
        <v>0</v>
      </c>
      <c r="I148" s="36">
        <f>Sheet1!PM149</f>
        <v>0</v>
      </c>
      <c r="J148" s="36">
        <f>Sheet1!PN149</f>
        <v>0</v>
      </c>
      <c r="K148" s="36">
        <f>Sheet1!PO149</f>
        <v>0</v>
      </c>
      <c r="L148" s="36">
        <f>Sheet1!PP149</f>
        <v>0</v>
      </c>
      <c r="M148" s="36">
        <f>Sheet1!PQ149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27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27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27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27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27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27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27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27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27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27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27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27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27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27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27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27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27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27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27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27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27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27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27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27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27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27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27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27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27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27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27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27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27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27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27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27</v>
      </c>
      <c r="B37" s="68">
        <v>43897</v>
      </c>
      <c r="C37" s="35">
        <v>109</v>
      </c>
      <c r="D37" s="35">
        <v>59</v>
      </c>
      <c r="E37" s="35">
        <v>0</v>
      </c>
      <c r="F37" s="35">
        <v>0</v>
      </c>
      <c r="G37" s="35">
        <v>1</v>
      </c>
      <c r="H37" s="35">
        <v>108</v>
      </c>
      <c r="I37" s="35">
        <v>1</v>
      </c>
      <c r="J37" s="35"/>
      <c r="K37" s="35"/>
      <c r="L37" s="35"/>
      <c r="M37" s="35"/>
    </row>
    <row r="38" ht="15.25" spans="1:13">
      <c r="A38" t="s">
        <v>27</v>
      </c>
      <c r="B38" s="68">
        <v>43898</v>
      </c>
      <c r="C38" s="36">
        <v>169</v>
      </c>
      <c r="D38" s="36">
        <v>60</v>
      </c>
      <c r="E38" s="36">
        <v>0</v>
      </c>
      <c r="F38" s="36">
        <v>0</v>
      </c>
      <c r="G38" s="36">
        <v>1</v>
      </c>
      <c r="H38" s="36">
        <v>168</v>
      </c>
      <c r="I38" s="36">
        <v>1</v>
      </c>
      <c r="J38" s="36">
        <v>14.6</v>
      </c>
      <c r="K38" s="36"/>
      <c r="L38" s="36"/>
      <c r="M38" s="36"/>
    </row>
    <row r="39" ht="15.25" spans="1:13">
      <c r="A39" t="s">
        <v>27</v>
      </c>
      <c r="B39" s="68">
        <v>43899</v>
      </c>
      <c r="C39" s="36">
        <v>200</v>
      </c>
      <c r="D39" s="36">
        <v>31</v>
      </c>
      <c r="E39" s="36">
        <v>0</v>
      </c>
      <c r="F39" s="36">
        <v>0</v>
      </c>
      <c r="G39" s="36">
        <v>1</v>
      </c>
      <c r="H39" s="36">
        <v>199</v>
      </c>
      <c r="I39" s="36">
        <v>1</v>
      </c>
      <c r="J39" s="36">
        <v>17.3</v>
      </c>
      <c r="K39" s="36"/>
      <c r="L39" s="36"/>
      <c r="M39" s="36"/>
    </row>
    <row r="40" ht="15.25" spans="1:13">
      <c r="A40" t="s">
        <v>27</v>
      </c>
      <c r="B40" s="68">
        <v>43900</v>
      </c>
      <c r="C40" s="36">
        <v>239</v>
      </c>
      <c r="D40" s="36">
        <v>39</v>
      </c>
      <c r="E40" s="36">
        <v>0</v>
      </c>
      <c r="F40" s="36">
        <v>0</v>
      </c>
      <c r="G40" s="36">
        <v>1</v>
      </c>
      <c r="H40" s="36">
        <v>238</v>
      </c>
      <c r="I40" s="36">
        <v>2</v>
      </c>
      <c r="J40" s="36">
        <v>20.6</v>
      </c>
      <c r="K40" s="36"/>
      <c r="L40" s="36"/>
      <c r="M40" s="36"/>
    </row>
    <row r="41" ht="15.25" spans="1:13">
      <c r="A41" t="s">
        <v>27</v>
      </c>
      <c r="B41" s="68">
        <v>43901</v>
      </c>
      <c r="C41" s="36">
        <v>267</v>
      </c>
      <c r="D41" s="36">
        <v>28</v>
      </c>
      <c r="E41" s="36">
        <v>0</v>
      </c>
      <c r="F41" s="36">
        <v>0</v>
      </c>
      <c r="G41" s="36">
        <v>1</v>
      </c>
      <c r="H41" s="36">
        <v>266</v>
      </c>
      <c r="I41" s="36">
        <v>2</v>
      </c>
      <c r="J41" s="36">
        <v>23</v>
      </c>
      <c r="K41" s="36"/>
      <c r="L41" s="36"/>
      <c r="M41" s="36"/>
    </row>
    <row r="42" ht="15.25" spans="1:13">
      <c r="A42" t="s">
        <v>27</v>
      </c>
      <c r="B42" s="68">
        <v>43902</v>
      </c>
      <c r="C42" s="36">
        <v>314</v>
      </c>
      <c r="D42" s="36">
        <v>47</v>
      </c>
      <c r="E42" s="36">
        <v>3</v>
      </c>
      <c r="F42" s="36">
        <v>3</v>
      </c>
      <c r="G42" s="36">
        <v>1</v>
      </c>
      <c r="H42" s="36">
        <v>310</v>
      </c>
      <c r="I42" s="36">
        <v>2</v>
      </c>
      <c r="J42" s="36">
        <v>27.1</v>
      </c>
      <c r="K42" s="36"/>
      <c r="L42" s="36"/>
      <c r="M42" s="36"/>
    </row>
    <row r="43" ht="15.25" spans="1:13">
      <c r="A43" t="s">
        <v>27</v>
      </c>
      <c r="B43" s="68">
        <v>43903</v>
      </c>
      <c r="C43" s="36">
        <v>399</v>
      </c>
      <c r="D43" s="36">
        <v>85</v>
      </c>
      <c r="E43" s="36">
        <v>3</v>
      </c>
      <c r="F43" s="36">
        <v>0</v>
      </c>
      <c r="G43" s="36">
        <v>1</v>
      </c>
      <c r="H43" s="36">
        <v>395</v>
      </c>
      <c r="I43" s="36">
        <v>2</v>
      </c>
      <c r="J43" s="36">
        <v>34.4</v>
      </c>
      <c r="K43" s="36"/>
      <c r="L43" s="36"/>
      <c r="M43" s="36"/>
    </row>
    <row r="44" ht="15.25" spans="1:13">
      <c r="A44" t="s">
        <v>27</v>
      </c>
      <c r="B44" s="68">
        <v>43904</v>
      </c>
      <c r="C44" s="36">
        <v>559</v>
      </c>
      <c r="D44" s="36">
        <v>160</v>
      </c>
      <c r="E44" s="36">
        <v>3</v>
      </c>
      <c r="F44" s="36">
        <v>0</v>
      </c>
      <c r="G44" s="36">
        <v>1</v>
      </c>
      <c r="H44" s="36">
        <v>555</v>
      </c>
      <c r="I44" s="36">
        <v>2</v>
      </c>
      <c r="J44" s="36">
        <v>48.2</v>
      </c>
      <c r="K44" s="36"/>
      <c r="L44" s="36"/>
      <c r="M44" s="36"/>
    </row>
    <row r="45" ht="15.25" spans="1:13">
      <c r="A45" t="s">
        <v>27</v>
      </c>
      <c r="B45" s="68">
        <v>43905</v>
      </c>
      <c r="C45" s="36">
        <v>689</v>
      </c>
      <c r="D45" s="36">
        <v>130</v>
      </c>
      <c r="E45" s="36">
        <v>4</v>
      </c>
      <c r="F45" s="36">
        <v>1</v>
      </c>
      <c r="G45" s="36">
        <v>1</v>
      </c>
      <c r="H45" s="36">
        <v>684</v>
      </c>
      <c r="I45" s="36">
        <v>24</v>
      </c>
      <c r="J45" s="36">
        <v>59.4</v>
      </c>
      <c r="K45" s="36"/>
      <c r="L45" s="36"/>
      <c r="M45" s="36"/>
    </row>
    <row r="46" ht="15.25" spans="1:13">
      <c r="A46" t="s">
        <v>27</v>
      </c>
      <c r="B46" s="68">
        <v>43906</v>
      </c>
      <c r="C46" s="36">
        <v>886</v>
      </c>
      <c r="D46" s="36">
        <v>197</v>
      </c>
      <c r="E46" s="36">
        <v>4</v>
      </c>
      <c r="F46" s="36">
        <v>0</v>
      </c>
      <c r="G46" s="36">
        <v>1</v>
      </c>
      <c r="H46" s="36">
        <v>881</v>
      </c>
      <c r="I46" s="36">
        <v>33</v>
      </c>
      <c r="J46" s="36">
        <v>76.4</v>
      </c>
      <c r="K46" s="36"/>
      <c r="L46" s="36"/>
      <c r="M46" s="36"/>
    </row>
    <row r="47" ht="15.25" spans="1:13">
      <c r="A47" t="s">
        <v>27</v>
      </c>
      <c r="B47" s="68">
        <v>43907</v>
      </c>
      <c r="C47" s="36">
        <v>1058</v>
      </c>
      <c r="D47" s="36">
        <v>172</v>
      </c>
      <c r="E47" s="36">
        <v>10</v>
      </c>
      <c r="F47" s="36">
        <v>6</v>
      </c>
      <c r="G47" s="36">
        <v>1</v>
      </c>
      <c r="H47" s="36">
        <v>1047</v>
      </c>
      <c r="I47" s="36">
        <v>33</v>
      </c>
      <c r="J47" s="36">
        <v>91.3</v>
      </c>
      <c r="K47" s="36"/>
      <c r="L47" s="36"/>
      <c r="M47" s="36"/>
    </row>
    <row r="48" ht="15.25" spans="1:13">
      <c r="A48" t="s">
        <v>27</v>
      </c>
      <c r="B48" s="68">
        <v>43908</v>
      </c>
      <c r="C48" s="36">
        <v>1243</v>
      </c>
      <c r="D48" s="36">
        <v>185</v>
      </c>
      <c r="E48" s="36">
        <v>10</v>
      </c>
      <c r="F48" s="36">
        <v>0</v>
      </c>
      <c r="G48" s="36">
        <v>14</v>
      </c>
      <c r="H48" s="36">
        <v>1219</v>
      </c>
      <c r="I48" s="36">
        <v>33</v>
      </c>
      <c r="J48" s="36">
        <v>107.3</v>
      </c>
      <c r="K48" s="36"/>
      <c r="L48" s="36"/>
      <c r="M48" s="36"/>
    </row>
    <row r="49" ht="15.25" spans="1:13">
      <c r="A49" t="s">
        <v>27</v>
      </c>
      <c r="B49" s="68">
        <v>43909</v>
      </c>
      <c r="C49" s="36">
        <v>1486</v>
      </c>
      <c r="D49" s="36">
        <v>243</v>
      </c>
      <c r="E49" s="36">
        <v>14</v>
      </c>
      <c r="F49" s="36">
        <v>4</v>
      </c>
      <c r="G49" s="36">
        <v>31</v>
      </c>
      <c r="H49" s="36">
        <v>1441</v>
      </c>
      <c r="I49" s="36">
        <v>33</v>
      </c>
      <c r="J49" s="36">
        <v>128</v>
      </c>
      <c r="K49" s="36"/>
      <c r="L49" s="36"/>
      <c r="M49" s="36"/>
    </row>
    <row r="50" ht="15.25" spans="1:13">
      <c r="A50" t="s">
        <v>27</v>
      </c>
      <c r="B50" s="68">
        <v>43910</v>
      </c>
      <c r="C50" s="36">
        <v>1795</v>
      </c>
      <c r="D50" s="36">
        <v>309</v>
      </c>
      <c r="E50" s="36">
        <v>21</v>
      </c>
      <c r="F50" s="36">
        <v>7</v>
      </c>
      <c r="G50" s="36">
        <v>165</v>
      </c>
      <c r="H50" s="36">
        <v>1609</v>
      </c>
      <c r="I50" s="36">
        <v>130</v>
      </c>
      <c r="J50" s="36">
        <v>155</v>
      </c>
      <c r="K50" s="36"/>
      <c r="L50" s="36"/>
      <c r="M50" s="36"/>
    </row>
    <row r="51" ht="15.25" spans="1:13">
      <c r="A51" t="s">
        <v>27</v>
      </c>
      <c r="B51" s="68">
        <v>43911</v>
      </c>
      <c r="C51" s="36">
        <v>2815</v>
      </c>
      <c r="D51" s="36">
        <v>1020</v>
      </c>
      <c r="E51" s="36">
        <v>67</v>
      </c>
      <c r="F51" s="36">
        <v>46</v>
      </c>
      <c r="G51" s="36">
        <v>263</v>
      </c>
      <c r="H51" s="36">
        <v>2485</v>
      </c>
      <c r="I51" s="36">
        <v>288</v>
      </c>
      <c r="J51" s="36">
        <v>243</v>
      </c>
      <c r="K51" s="36"/>
      <c r="L51" s="36"/>
      <c r="M51" s="36"/>
    </row>
    <row r="52" ht="15.25" spans="1:13">
      <c r="A52" t="s">
        <v>27</v>
      </c>
      <c r="B52" s="68">
        <v>43912</v>
      </c>
      <c r="C52" s="36">
        <v>2815</v>
      </c>
      <c r="D52" s="36">
        <v>0</v>
      </c>
      <c r="E52" s="36">
        <v>67</v>
      </c>
      <c r="F52" s="36">
        <v>0</v>
      </c>
      <c r="G52" s="36">
        <v>263</v>
      </c>
      <c r="H52" s="36">
        <v>2485</v>
      </c>
      <c r="I52" s="36">
        <v>288</v>
      </c>
      <c r="J52" s="36">
        <v>243</v>
      </c>
      <c r="K52" s="36"/>
      <c r="L52" s="36"/>
      <c r="M52" s="36"/>
    </row>
    <row r="53" ht="15.25" spans="1:13">
      <c r="A53" t="s">
        <v>27</v>
      </c>
      <c r="B53" s="68">
        <v>43913</v>
      </c>
      <c r="C53" s="36">
        <v>3401</v>
      </c>
      <c r="D53" s="36">
        <v>586</v>
      </c>
      <c r="E53" s="36">
        <v>75</v>
      </c>
      <c r="F53" s="36">
        <v>8</v>
      </c>
      <c r="G53" s="36">
        <v>263</v>
      </c>
      <c r="H53" s="36">
        <v>3063</v>
      </c>
      <c r="I53" s="36">
        <v>288</v>
      </c>
      <c r="J53" s="36">
        <v>293</v>
      </c>
      <c r="K53" s="36"/>
      <c r="L53" s="36"/>
      <c r="M53" s="36"/>
    </row>
    <row r="54" ht="15.25" spans="1:13">
      <c r="A54" t="s">
        <v>27</v>
      </c>
      <c r="B54" s="68">
        <v>43914</v>
      </c>
      <c r="C54" s="36">
        <v>3743</v>
      </c>
      <c r="D54" s="36">
        <v>342</v>
      </c>
      <c r="E54" s="36">
        <v>88</v>
      </c>
      <c r="F54" s="36">
        <v>13</v>
      </c>
      <c r="G54" s="36">
        <v>401</v>
      </c>
      <c r="H54" s="36">
        <v>3254</v>
      </c>
      <c r="I54" s="36">
        <v>322</v>
      </c>
      <c r="J54" s="36">
        <v>323</v>
      </c>
      <c r="K54" s="36"/>
      <c r="L54" s="36"/>
      <c r="M54" s="36"/>
    </row>
    <row r="55" ht="15.25" spans="1:13">
      <c r="A55" t="s">
        <v>27</v>
      </c>
      <c r="B55" s="68">
        <v>43915</v>
      </c>
      <c r="C55" s="70">
        <v>4269</v>
      </c>
      <c r="D55" s="70">
        <v>526</v>
      </c>
      <c r="E55" s="70">
        <v>122</v>
      </c>
      <c r="F55" s="70">
        <v>34</v>
      </c>
      <c r="G55" s="70">
        <v>461</v>
      </c>
      <c r="H55" s="70">
        <v>3686</v>
      </c>
      <c r="I55" s="70">
        <v>381</v>
      </c>
      <c r="J55" s="70">
        <v>368</v>
      </c>
      <c r="K55" s="70">
        <v>11</v>
      </c>
      <c r="L55" s="70"/>
      <c r="M55" s="70"/>
    </row>
    <row r="56" ht="15.25" spans="1:13">
      <c r="A56" t="s">
        <v>27</v>
      </c>
      <c r="B56" s="68">
        <v>43916</v>
      </c>
      <c r="C56" s="70">
        <v>4937</v>
      </c>
      <c r="D56" s="70">
        <v>668</v>
      </c>
      <c r="E56" s="70">
        <v>178</v>
      </c>
      <c r="F56" s="70">
        <v>56</v>
      </c>
      <c r="G56" s="70">
        <v>547</v>
      </c>
      <c r="H56" s="70">
        <v>4212</v>
      </c>
      <c r="I56" s="70">
        <v>474</v>
      </c>
      <c r="J56" s="70">
        <v>426</v>
      </c>
      <c r="K56" s="70">
        <v>15</v>
      </c>
      <c r="L56" s="70"/>
      <c r="M56" s="70"/>
    </row>
    <row r="57" ht="15.25" spans="1:13">
      <c r="A57" t="s">
        <v>27</v>
      </c>
      <c r="B57" s="68">
        <v>43917</v>
      </c>
      <c r="C57" s="70">
        <v>6235</v>
      </c>
      <c r="D57" s="70">
        <v>1298</v>
      </c>
      <c r="E57" s="70">
        <v>220</v>
      </c>
      <c r="F57" s="70">
        <v>42</v>
      </c>
      <c r="G57" s="70">
        <v>675</v>
      </c>
      <c r="H57" s="70">
        <v>5340</v>
      </c>
      <c r="I57" s="70">
        <v>605</v>
      </c>
      <c r="J57" s="70">
        <v>538</v>
      </c>
      <c r="K57" s="70">
        <v>19</v>
      </c>
      <c r="L57" s="70"/>
      <c r="M57" s="70"/>
    </row>
    <row r="58" ht="15.25" spans="1:13">
      <c r="A58" t="s">
        <v>27</v>
      </c>
      <c r="B58" s="68">
        <v>43918</v>
      </c>
      <c r="C58" s="70">
        <v>7284</v>
      </c>
      <c r="D58" s="70">
        <v>1049</v>
      </c>
      <c r="E58" s="70">
        <v>289</v>
      </c>
      <c r="F58" s="70">
        <v>69</v>
      </c>
      <c r="G58" s="70">
        <v>858</v>
      </c>
      <c r="H58" s="70">
        <v>6137</v>
      </c>
      <c r="I58" s="70">
        <v>690</v>
      </c>
      <c r="J58" s="70">
        <v>628</v>
      </c>
      <c r="K58" s="70">
        <v>25</v>
      </c>
      <c r="L58" s="70"/>
      <c r="M58" s="70"/>
    </row>
    <row r="59" ht="15.25" spans="1:13">
      <c r="A59" t="s">
        <v>27</v>
      </c>
      <c r="B59" s="68">
        <v>43919</v>
      </c>
      <c r="C59" s="70">
        <v>9134</v>
      </c>
      <c r="D59" s="70">
        <v>1850</v>
      </c>
      <c r="E59" s="70">
        <v>353</v>
      </c>
      <c r="F59" s="70">
        <v>64</v>
      </c>
      <c r="G59" s="70">
        <v>1063</v>
      </c>
      <c r="H59" s="70">
        <v>7718</v>
      </c>
      <c r="I59" s="70">
        <v>789</v>
      </c>
      <c r="J59" s="70">
        <v>788</v>
      </c>
      <c r="K59" s="70">
        <v>30</v>
      </c>
      <c r="L59" s="70"/>
      <c r="M59" s="70"/>
    </row>
    <row r="60" ht="15.25" spans="1:13">
      <c r="A60" t="s">
        <v>27</v>
      </c>
      <c r="B60" s="68">
        <v>43920</v>
      </c>
      <c r="C60" s="70">
        <v>10836</v>
      </c>
      <c r="D60" s="70">
        <v>1702</v>
      </c>
      <c r="E60" s="70">
        <v>431</v>
      </c>
      <c r="F60" s="70">
        <v>78</v>
      </c>
      <c r="G60" s="70">
        <v>1359</v>
      </c>
      <c r="H60" s="70">
        <v>9046</v>
      </c>
      <c r="I60" s="70">
        <v>867</v>
      </c>
      <c r="J60" s="70">
        <v>935</v>
      </c>
      <c r="K60" s="70">
        <v>37</v>
      </c>
      <c r="L60" s="70"/>
      <c r="M60" s="70"/>
    </row>
    <row r="61" ht="15.25" spans="1:13">
      <c r="A61" t="s">
        <v>27</v>
      </c>
      <c r="B61" s="68">
        <v>43921</v>
      </c>
      <c r="C61" s="70">
        <v>11899</v>
      </c>
      <c r="D61" s="70">
        <v>1063</v>
      </c>
      <c r="E61" s="70">
        <v>513</v>
      </c>
      <c r="F61" s="70">
        <v>82</v>
      </c>
      <c r="G61" s="70">
        <v>1527</v>
      </c>
      <c r="H61" s="70">
        <v>9859</v>
      </c>
      <c r="I61" s="70">
        <v>927</v>
      </c>
      <c r="J61" s="70">
        <v>1027</v>
      </c>
      <c r="K61" s="70">
        <v>44</v>
      </c>
      <c r="L61" s="70"/>
      <c r="M61" s="70"/>
    </row>
    <row r="62" ht="15.25" spans="1:13">
      <c r="A62" t="s">
        <v>27</v>
      </c>
      <c r="B62" s="68">
        <v>43922</v>
      </c>
      <c r="C62" s="70">
        <v>12775</v>
      </c>
      <c r="D62" s="70">
        <v>876</v>
      </c>
      <c r="E62" s="70">
        <v>705</v>
      </c>
      <c r="F62" s="70">
        <v>192</v>
      </c>
      <c r="G62" s="70">
        <v>1696</v>
      </c>
      <c r="H62" s="70">
        <v>10374</v>
      </c>
      <c r="I62" s="70">
        <v>1021</v>
      </c>
      <c r="J62" s="70">
        <v>1102</v>
      </c>
      <c r="K62" s="70">
        <v>61</v>
      </c>
      <c r="L62" s="70"/>
      <c r="M62" s="70"/>
    </row>
    <row r="63" ht="15.25" spans="1:13">
      <c r="A63" t="s">
        <v>27</v>
      </c>
      <c r="B63" s="68">
        <v>43923</v>
      </c>
      <c r="C63" s="70">
        <v>13964</v>
      </c>
      <c r="D63" s="70">
        <v>1189</v>
      </c>
      <c r="E63" s="70">
        <v>828</v>
      </c>
      <c r="F63" s="70">
        <v>123</v>
      </c>
      <c r="G63" s="70">
        <v>2132</v>
      </c>
      <c r="H63" s="70">
        <v>11004</v>
      </c>
      <c r="I63" s="70">
        <v>1088</v>
      </c>
      <c r="J63" s="70">
        <v>1205</v>
      </c>
      <c r="K63" s="70">
        <v>71</v>
      </c>
      <c r="L63" s="70"/>
      <c r="M63" s="70"/>
    </row>
    <row r="64" ht="15.25" spans="1:13">
      <c r="A64" t="s">
        <v>27</v>
      </c>
      <c r="B64" s="68">
        <v>43924</v>
      </c>
      <c r="C64" s="70">
        <v>15348</v>
      </c>
      <c r="D64" s="70">
        <v>1384</v>
      </c>
      <c r="E64" s="70">
        <v>1011</v>
      </c>
      <c r="F64" s="70">
        <v>183</v>
      </c>
      <c r="G64" s="70">
        <v>2495</v>
      </c>
      <c r="H64" s="70">
        <v>11842</v>
      </c>
      <c r="I64" s="70">
        <v>1144</v>
      </c>
      <c r="J64" s="70">
        <v>1324</v>
      </c>
      <c r="K64" s="70">
        <v>87</v>
      </c>
      <c r="L64" s="70"/>
      <c r="M64" s="70"/>
    </row>
    <row r="65" ht="15.25" spans="1:13">
      <c r="A65" t="s">
        <v>27</v>
      </c>
      <c r="B65" s="68">
        <v>43925</v>
      </c>
      <c r="C65" s="70">
        <v>16770</v>
      </c>
      <c r="D65" s="70">
        <v>1422</v>
      </c>
      <c r="E65" s="70">
        <v>1143</v>
      </c>
      <c r="F65" s="70">
        <v>132</v>
      </c>
      <c r="G65" s="70">
        <v>2872</v>
      </c>
      <c r="H65" s="70">
        <v>12755</v>
      </c>
      <c r="I65" s="70">
        <v>1205</v>
      </c>
      <c r="J65" s="70">
        <v>1447</v>
      </c>
      <c r="K65" s="70">
        <v>99</v>
      </c>
      <c r="L65" s="70"/>
      <c r="M65" s="70"/>
    </row>
    <row r="66" ht="15.25" spans="1:13">
      <c r="A66" t="s">
        <v>27</v>
      </c>
      <c r="B66" s="68">
        <v>43926</v>
      </c>
      <c r="C66" s="70">
        <v>18431</v>
      </c>
      <c r="D66" s="70">
        <v>1661</v>
      </c>
      <c r="E66" s="70">
        <v>1283</v>
      </c>
      <c r="F66" s="70">
        <v>140</v>
      </c>
      <c r="G66" s="70">
        <v>3247</v>
      </c>
      <c r="H66" s="70">
        <v>13901</v>
      </c>
      <c r="I66" s="70">
        <v>1245</v>
      </c>
      <c r="J66" s="70">
        <v>1590</v>
      </c>
      <c r="K66" s="70">
        <v>111</v>
      </c>
      <c r="L66" s="70">
        <v>62867</v>
      </c>
      <c r="M66" s="70">
        <v>5424</v>
      </c>
    </row>
    <row r="67" ht="15.25" spans="1:13">
      <c r="A67" t="s">
        <v>27</v>
      </c>
      <c r="B67" s="68">
        <v>43927</v>
      </c>
      <c r="C67" s="70">
        <v>19691</v>
      </c>
      <c r="D67" s="70">
        <v>1260</v>
      </c>
      <c r="E67" s="70">
        <v>1447</v>
      </c>
      <c r="F67" s="70">
        <v>164</v>
      </c>
      <c r="G67" s="70">
        <v>3751</v>
      </c>
      <c r="H67" s="70">
        <v>14493</v>
      </c>
      <c r="I67" s="70">
        <v>1261</v>
      </c>
      <c r="J67" s="70">
        <v>1699</v>
      </c>
      <c r="K67" s="70">
        <v>125</v>
      </c>
      <c r="L67" s="70">
        <v>70000</v>
      </c>
      <c r="M67" s="70">
        <v>6040</v>
      </c>
    </row>
    <row r="68" ht="15.25" spans="1:13">
      <c r="A68" t="s">
        <v>27</v>
      </c>
      <c r="B68" s="68">
        <v>43928</v>
      </c>
      <c r="C68" s="47">
        <v>20814</v>
      </c>
      <c r="D68" s="47">
        <v>1123</v>
      </c>
      <c r="E68" s="47">
        <v>1632</v>
      </c>
      <c r="F68" s="47">
        <v>185</v>
      </c>
      <c r="G68" s="47">
        <v>3986</v>
      </c>
      <c r="H68" s="47">
        <v>15196</v>
      </c>
      <c r="I68" s="47">
        <v>1257</v>
      </c>
      <c r="J68" s="47">
        <v>1796</v>
      </c>
      <c r="K68" s="47">
        <v>141</v>
      </c>
      <c r="L68" s="47">
        <v>70000</v>
      </c>
      <c r="M68" s="47">
        <v>6040</v>
      </c>
    </row>
    <row r="69" ht="15.25" spans="1:13">
      <c r="A69" t="s">
        <v>27</v>
      </c>
      <c r="B69" s="68">
        <v>43929</v>
      </c>
      <c r="C69" s="40">
        <v>22194</v>
      </c>
      <c r="D69" s="40">
        <v>1380</v>
      </c>
      <c r="E69" s="40">
        <v>2035</v>
      </c>
      <c r="F69" s="40">
        <v>403</v>
      </c>
      <c r="G69" s="40">
        <v>4157</v>
      </c>
      <c r="H69" s="40">
        <v>16002</v>
      </c>
      <c r="I69" s="40">
        <v>1260</v>
      </c>
      <c r="J69" s="40">
        <v>1915</v>
      </c>
      <c r="K69" s="40">
        <v>176</v>
      </c>
      <c r="L69" s="40">
        <v>80512</v>
      </c>
      <c r="M69" s="40">
        <v>6947</v>
      </c>
    </row>
    <row r="70" ht="15.25" spans="1:13">
      <c r="A70" t="s">
        <v>27</v>
      </c>
      <c r="B70" s="68">
        <v>43930</v>
      </c>
      <c r="C70" s="40">
        <v>23403</v>
      </c>
      <c r="D70" s="40">
        <v>1209</v>
      </c>
      <c r="E70" s="40">
        <v>2240</v>
      </c>
      <c r="F70" s="40">
        <v>205</v>
      </c>
      <c r="G70" s="40">
        <v>4681</v>
      </c>
      <c r="H70" s="40">
        <v>16482</v>
      </c>
      <c r="I70" s="40">
        <v>1276</v>
      </c>
      <c r="J70" s="40">
        <v>2019</v>
      </c>
      <c r="K70" s="40">
        <v>193</v>
      </c>
      <c r="L70" s="40">
        <v>84248</v>
      </c>
      <c r="M70" s="40">
        <v>7269</v>
      </c>
    </row>
    <row r="71" ht="15.25" spans="1:13">
      <c r="A71" t="s">
        <v>27</v>
      </c>
      <c r="B71" s="68">
        <v>43931</v>
      </c>
      <c r="C71" s="40">
        <v>24983</v>
      </c>
      <c r="D71" s="40">
        <v>1580</v>
      </c>
      <c r="E71" s="40">
        <v>2523</v>
      </c>
      <c r="F71" s="40">
        <v>283</v>
      </c>
      <c r="G71" s="40">
        <v>5164</v>
      </c>
      <c r="H71" s="40">
        <v>17296</v>
      </c>
      <c r="I71" s="40">
        <v>1285</v>
      </c>
      <c r="J71" s="40">
        <v>2156</v>
      </c>
      <c r="K71" s="40">
        <v>218</v>
      </c>
      <c r="L71" s="40">
        <v>84248</v>
      </c>
      <c r="M71" s="40">
        <v>7269</v>
      </c>
    </row>
    <row r="72" ht="15.25" spans="1:13">
      <c r="A72" t="s">
        <v>27</v>
      </c>
      <c r="B72" s="68">
        <v>43932</v>
      </c>
      <c r="C72" s="40">
        <v>26667</v>
      </c>
      <c r="D72" s="40">
        <v>1684</v>
      </c>
      <c r="E72" s="40">
        <v>3019</v>
      </c>
      <c r="F72" s="40">
        <v>496</v>
      </c>
      <c r="G72" s="40">
        <v>5568</v>
      </c>
      <c r="H72" s="40">
        <v>18080</v>
      </c>
      <c r="I72" s="40">
        <v>1278</v>
      </c>
      <c r="J72" s="40">
        <v>2301</v>
      </c>
      <c r="K72" s="40">
        <v>260</v>
      </c>
      <c r="L72" s="40">
        <v>84248</v>
      </c>
      <c r="M72" s="40">
        <v>7269</v>
      </c>
    </row>
    <row r="73" ht="15.25" spans="1:13">
      <c r="A73" t="s">
        <v>27</v>
      </c>
      <c r="B73" s="68">
        <v>43933</v>
      </c>
      <c r="C73" s="40">
        <v>28018</v>
      </c>
      <c r="D73" s="40">
        <v>1351</v>
      </c>
      <c r="E73" s="40">
        <v>3346</v>
      </c>
      <c r="F73" s="40">
        <v>327</v>
      </c>
      <c r="G73" s="40">
        <v>5986</v>
      </c>
      <c r="H73" s="40">
        <v>18686</v>
      </c>
      <c r="I73" s="40">
        <v>1262</v>
      </c>
      <c r="J73" s="40">
        <v>2418</v>
      </c>
      <c r="K73" s="40">
        <v>289</v>
      </c>
      <c r="L73" s="40">
        <v>102151</v>
      </c>
      <c r="M73" s="40">
        <v>8814</v>
      </c>
    </row>
    <row r="74" ht="15.25" spans="1:13">
      <c r="A74" t="s">
        <v>27</v>
      </c>
      <c r="B74" s="68">
        <v>43934</v>
      </c>
      <c r="C74" s="40">
        <v>29647</v>
      </c>
      <c r="D74" s="40">
        <v>1629</v>
      </c>
      <c r="E74" s="40">
        <v>3600</v>
      </c>
      <c r="F74" s="40">
        <v>254</v>
      </c>
      <c r="G74" s="40">
        <v>6463</v>
      </c>
      <c r="H74" s="40">
        <v>19584</v>
      </c>
      <c r="I74" s="40">
        <v>1223</v>
      </c>
      <c r="J74" s="40">
        <v>2558</v>
      </c>
      <c r="K74" s="40">
        <v>311</v>
      </c>
      <c r="L74" s="40">
        <v>102151</v>
      </c>
      <c r="M74" s="40">
        <v>8814</v>
      </c>
    </row>
    <row r="75" ht="15.25" spans="1:13">
      <c r="A75" t="s">
        <v>27</v>
      </c>
      <c r="B75" s="68">
        <v>43935</v>
      </c>
      <c r="C75" s="40">
        <v>30589</v>
      </c>
      <c r="D75" s="40">
        <v>942</v>
      </c>
      <c r="E75" s="40">
        <v>3903</v>
      </c>
      <c r="F75" s="40">
        <v>303</v>
      </c>
      <c r="G75" s="40">
        <v>6707</v>
      </c>
      <c r="H75" s="40">
        <v>19979</v>
      </c>
      <c r="I75" s="40">
        <v>1234</v>
      </c>
      <c r="J75" s="40">
        <v>2639</v>
      </c>
      <c r="K75" s="40">
        <v>337</v>
      </c>
      <c r="L75" s="40">
        <v>102151</v>
      </c>
      <c r="M75" s="40">
        <v>8814</v>
      </c>
    </row>
    <row r="76" ht="15.25" spans="1:13">
      <c r="A76" t="s">
        <v>27</v>
      </c>
      <c r="B76" s="68">
        <v>43936</v>
      </c>
      <c r="C76" s="40">
        <v>31119</v>
      </c>
      <c r="D76" s="40">
        <v>530</v>
      </c>
      <c r="E76" s="40">
        <v>4157</v>
      </c>
      <c r="F76" s="40">
        <v>254</v>
      </c>
      <c r="G76" s="40">
        <v>6868</v>
      </c>
      <c r="H76" s="40">
        <v>20094</v>
      </c>
      <c r="I76" s="40">
        <v>1223</v>
      </c>
      <c r="J76" s="40">
        <v>2685</v>
      </c>
      <c r="K76" s="40">
        <v>359</v>
      </c>
      <c r="L76" s="40">
        <v>102151</v>
      </c>
      <c r="M76" s="40">
        <v>8814</v>
      </c>
    </row>
    <row r="77" ht="15.25" spans="1:13">
      <c r="A77" t="s">
        <v>27</v>
      </c>
      <c r="B77" s="68">
        <v>43937</v>
      </c>
      <c r="C77" s="40">
        <v>33573</v>
      </c>
      <c r="D77" s="40">
        <v>2454</v>
      </c>
      <c r="E77" s="40">
        <v>4440</v>
      </c>
      <c r="F77" s="40">
        <v>283</v>
      </c>
      <c r="G77" s="40">
        <v>7107</v>
      </c>
      <c r="H77" s="40">
        <v>22026</v>
      </c>
      <c r="I77" s="40">
        <v>1204</v>
      </c>
      <c r="J77" s="40">
        <v>2897</v>
      </c>
      <c r="K77" s="40">
        <v>383</v>
      </c>
      <c r="L77" s="40">
        <v>128132</v>
      </c>
      <c r="M77" s="40">
        <v>11056</v>
      </c>
    </row>
    <row r="78" ht="15.25" spans="1:13">
      <c r="A78" t="s">
        <v>27</v>
      </c>
      <c r="B78" s="68">
        <v>43938</v>
      </c>
      <c r="C78" s="40">
        <v>34809</v>
      </c>
      <c r="D78" s="40">
        <v>1236</v>
      </c>
      <c r="E78" s="40">
        <v>4857</v>
      </c>
      <c r="F78" s="40">
        <v>417</v>
      </c>
      <c r="G78" s="40">
        <v>7562</v>
      </c>
      <c r="H78" s="40">
        <v>22390</v>
      </c>
      <c r="I78" s="40">
        <v>1182</v>
      </c>
      <c r="J78" s="40">
        <v>3003</v>
      </c>
      <c r="K78" s="40">
        <v>419</v>
      </c>
      <c r="L78" s="40">
        <v>134303</v>
      </c>
      <c r="M78" s="40">
        <v>11588</v>
      </c>
    </row>
    <row r="79" ht="15.25" spans="1:13">
      <c r="A79" t="s">
        <v>27</v>
      </c>
      <c r="B79" s="68">
        <v>43939</v>
      </c>
      <c r="C79" s="40">
        <v>36138</v>
      </c>
      <c r="D79" s="40">
        <v>1329</v>
      </c>
      <c r="E79" s="40">
        <v>5163</v>
      </c>
      <c r="F79" s="40">
        <v>306</v>
      </c>
      <c r="G79" s="40">
        <v>7961</v>
      </c>
      <c r="H79" s="40">
        <v>23014</v>
      </c>
      <c r="I79" s="40">
        <v>1140</v>
      </c>
      <c r="J79" s="40">
        <v>3118</v>
      </c>
      <c r="K79" s="40">
        <v>445</v>
      </c>
      <c r="L79" s="40">
        <v>139387</v>
      </c>
      <c r="M79" s="40">
        <v>12027</v>
      </c>
    </row>
    <row r="80" ht="15.25" spans="1:13">
      <c r="A80" t="s">
        <v>27</v>
      </c>
      <c r="B80" s="68">
        <v>43940</v>
      </c>
      <c r="C80" s="40">
        <v>37183</v>
      </c>
      <c r="D80" s="40">
        <v>1045</v>
      </c>
      <c r="E80" s="40">
        <v>5453</v>
      </c>
      <c r="F80" s="40">
        <v>290</v>
      </c>
      <c r="G80" s="40">
        <v>8348</v>
      </c>
      <c r="H80" s="40">
        <v>23382</v>
      </c>
      <c r="I80" s="40">
        <v>1119</v>
      </c>
      <c r="J80" s="40">
        <v>3208</v>
      </c>
      <c r="K80" s="40">
        <v>471</v>
      </c>
      <c r="L80" s="40">
        <v>145997</v>
      </c>
      <c r="M80" s="40">
        <v>12597</v>
      </c>
    </row>
    <row r="81" ht="15.25" spans="1:13">
      <c r="A81" t="s">
        <v>27</v>
      </c>
      <c r="B81" s="68">
        <v>43941</v>
      </c>
      <c r="C81" s="40">
        <v>38496</v>
      </c>
      <c r="D81" s="40">
        <v>1313</v>
      </c>
      <c r="E81" s="40">
        <v>5683</v>
      </c>
      <c r="F81" s="40">
        <v>230</v>
      </c>
      <c r="G81" s="40">
        <v>8757</v>
      </c>
      <c r="H81" s="40">
        <v>24056</v>
      </c>
      <c r="I81" s="40">
        <v>1081</v>
      </c>
      <c r="J81" s="40">
        <v>3322</v>
      </c>
      <c r="K81" s="40">
        <v>490</v>
      </c>
      <c r="L81" s="40">
        <v>153778</v>
      </c>
      <c r="M81" s="40">
        <v>13269</v>
      </c>
    </row>
    <row r="82" ht="15.25" spans="1:13">
      <c r="A82" t="s">
        <v>27</v>
      </c>
      <c r="B82" s="68">
        <v>43942</v>
      </c>
      <c r="C82" s="36">
        <v>39983</v>
      </c>
      <c r="D82" s="36">
        <v>1487</v>
      </c>
      <c r="E82" s="36">
        <v>5828</v>
      </c>
      <c r="F82" s="36">
        <v>145</v>
      </c>
      <c r="G82" s="36">
        <v>8895</v>
      </c>
      <c r="H82" s="36">
        <v>25260</v>
      </c>
      <c r="I82" s="36">
        <v>1071</v>
      </c>
      <c r="J82" s="36">
        <v>3450</v>
      </c>
      <c r="K82" s="36">
        <v>503</v>
      </c>
      <c r="L82" s="36">
        <v>161896</v>
      </c>
      <c r="M82" s="36">
        <v>13969</v>
      </c>
    </row>
    <row r="83" ht="15.25" spans="1:13">
      <c r="A83" t="s">
        <v>27</v>
      </c>
      <c r="B83" s="68">
        <v>43943</v>
      </c>
      <c r="C83" s="36">
        <v>40956</v>
      </c>
      <c r="D83" s="36">
        <v>973</v>
      </c>
      <c r="E83" s="36">
        <v>5998</v>
      </c>
      <c r="F83" s="36">
        <v>170</v>
      </c>
      <c r="G83" s="36">
        <v>9002</v>
      </c>
      <c r="H83" s="36">
        <v>25956</v>
      </c>
      <c r="I83" s="36">
        <v>1079</v>
      </c>
      <c r="J83" s="36">
        <v>3534</v>
      </c>
      <c r="K83" s="36">
        <v>518</v>
      </c>
      <c r="L83" s="36">
        <v>167110</v>
      </c>
      <c r="M83" s="36">
        <v>14419</v>
      </c>
    </row>
    <row r="84" ht="15.25" spans="1:13">
      <c r="A84" t="s">
        <v>27</v>
      </c>
      <c r="B84" s="68">
        <v>43944</v>
      </c>
      <c r="C84" s="36">
        <v>41889</v>
      </c>
      <c r="D84" s="36">
        <v>933</v>
      </c>
      <c r="E84" s="36">
        <v>6262</v>
      </c>
      <c r="F84" s="36">
        <v>264</v>
      </c>
      <c r="G84" s="36">
        <v>9433</v>
      </c>
      <c r="H84" s="36">
        <v>26194</v>
      </c>
      <c r="I84" s="36">
        <v>1020</v>
      </c>
      <c r="J84" s="36">
        <v>3614</v>
      </c>
      <c r="K84" s="36">
        <v>540</v>
      </c>
      <c r="L84" s="36">
        <v>171400</v>
      </c>
      <c r="M84" s="36">
        <v>14789</v>
      </c>
    </row>
    <row r="85" ht="15.25" spans="1:13">
      <c r="A85" t="s">
        <v>27</v>
      </c>
      <c r="B85" s="68">
        <v>43945</v>
      </c>
      <c r="C85" s="36">
        <v>42797</v>
      </c>
      <c r="D85" s="36">
        <v>908</v>
      </c>
      <c r="E85" s="36">
        <v>6490</v>
      </c>
      <c r="F85" s="36">
        <v>228</v>
      </c>
      <c r="G85" s="36">
        <v>9800</v>
      </c>
      <c r="H85" s="36">
        <v>26507</v>
      </c>
      <c r="I85" s="36">
        <v>993</v>
      </c>
      <c r="J85" s="36">
        <v>3693</v>
      </c>
      <c r="K85" s="36">
        <v>560</v>
      </c>
      <c r="L85" s="36">
        <v>179666</v>
      </c>
      <c r="M85" s="36">
        <v>15502</v>
      </c>
    </row>
    <row r="86" ht="15.25" spans="1:13">
      <c r="A86" t="s">
        <v>27</v>
      </c>
      <c r="B86" s="68">
        <v>43946</v>
      </c>
      <c r="C86" s="36">
        <v>44293</v>
      </c>
      <c r="D86" s="36">
        <v>1496</v>
      </c>
      <c r="E86" s="36">
        <v>6679</v>
      </c>
      <c r="F86" s="36">
        <v>189</v>
      </c>
      <c r="G86" s="36">
        <v>10122</v>
      </c>
      <c r="H86" s="36">
        <v>27492</v>
      </c>
      <c r="I86" s="36">
        <v>970</v>
      </c>
      <c r="J86" s="36">
        <v>3822</v>
      </c>
      <c r="K86" s="36">
        <v>576</v>
      </c>
      <c r="L86" s="36">
        <v>189067</v>
      </c>
      <c r="M86" s="36">
        <v>16313</v>
      </c>
    </row>
    <row r="87" ht="15.25" spans="1:13">
      <c r="A87" t="s">
        <v>27</v>
      </c>
      <c r="B87" s="68">
        <v>43947</v>
      </c>
      <c r="C87" s="36">
        <v>45325</v>
      </c>
      <c r="D87" s="36">
        <v>1032</v>
      </c>
      <c r="E87" s="36">
        <v>6917</v>
      </c>
      <c r="F87" s="36">
        <v>238</v>
      </c>
      <c r="G87" s="36">
        <v>10417</v>
      </c>
      <c r="H87" s="36">
        <v>27991</v>
      </c>
      <c r="I87" s="36">
        <v>934</v>
      </c>
      <c r="J87" s="36">
        <v>3911</v>
      </c>
      <c r="K87" s="36">
        <v>597</v>
      </c>
      <c r="L87" s="36">
        <v>189067</v>
      </c>
      <c r="M87" s="36">
        <v>16313</v>
      </c>
    </row>
    <row r="88" ht="15.25" spans="1:13">
      <c r="A88" t="s">
        <v>27</v>
      </c>
      <c r="B88" s="68">
        <v>43948</v>
      </c>
      <c r="C88" s="36">
        <v>46134</v>
      </c>
      <c r="D88" s="36">
        <v>809</v>
      </c>
      <c r="E88" s="36">
        <v>7094</v>
      </c>
      <c r="F88" s="36">
        <v>177</v>
      </c>
      <c r="G88" s="36">
        <v>10785</v>
      </c>
      <c r="H88" s="36">
        <v>28255</v>
      </c>
      <c r="I88" s="36">
        <v>891</v>
      </c>
      <c r="J88" s="36">
        <v>3981</v>
      </c>
      <c r="K88" s="36">
        <v>612</v>
      </c>
      <c r="L88" s="36">
        <v>189067</v>
      </c>
      <c r="M88" s="36">
        <v>16313</v>
      </c>
    </row>
    <row r="89" spans="1:13">
      <c r="A89" t="s">
        <v>27</v>
      </c>
      <c r="B89" s="68">
        <v>43949</v>
      </c>
      <c r="C89" s="3">
        <v>46687</v>
      </c>
      <c r="D89" s="3">
        <v>553</v>
      </c>
      <c r="E89" s="3">
        <v>7207</v>
      </c>
      <c r="F89" s="3">
        <v>113</v>
      </c>
      <c r="G89" s="3">
        <v>10878</v>
      </c>
      <c r="H89" s="3">
        <v>28602</v>
      </c>
      <c r="I89" s="3">
        <v>903</v>
      </c>
      <c r="J89" s="3">
        <v>4028</v>
      </c>
      <c r="K89" s="3">
        <v>622</v>
      </c>
      <c r="L89" s="3">
        <v>214042</v>
      </c>
      <c r="M89" s="3">
        <v>18468</v>
      </c>
    </row>
    <row r="90" spans="1:13">
      <c r="A90" t="s">
        <v>27</v>
      </c>
      <c r="B90" s="68">
        <v>43950</v>
      </c>
      <c r="C90" s="3">
        <v>47334</v>
      </c>
      <c r="D90" s="3">
        <v>647</v>
      </c>
      <c r="E90" s="3">
        <v>7331</v>
      </c>
      <c r="F90" s="3">
        <v>124</v>
      </c>
      <c r="G90" s="3">
        <v>10943</v>
      </c>
      <c r="H90" s="3">
        <v>29060</v>
      </c>
      <c r="I90" s="3">
        <v>876</v>
      </c>
      <c r="J90" s="3">
        <v>4084</v>
      </c>
      <c r="K90" s="3">
        <v>633</v>
      </c>
      <c r="L90" s="3">
        <v>220204</v>
      </c>
      <c r="M90" s="3">
        <v>19000</v>
      </c>
    </row>
    <row r="91" spans="1:13">
      <c r="A91" t="s">
        <v>27</v>
      </c>
      <c r="B91" s="68">
        <v>43951</v>
      </c>
      <c r="C91" s="3">
        <v>47859</v>
      </c>
      <c r="D91" s="3">
        <v>525</v>
      </c>
      <c r="E91" s="3">
        <v>7501</v>
      </c>
      <c r="F91" s="3">
        <v>170</v>
      </c>
      <c r="G91" s="3">
        <v>11283</v>
      </c>
      <c r="H91" s="3">
        <v>29075</v>
      </c>
      <c r="I91" s="3">
        <v>797</v>
      </c>
      <c r="J91" s="3">
        <v>4129</v>
      </c>
      <c r="K91" s="3">
        <v>647</v>
      </c>
      <c r="L91" s="3">
        <v>226724</v>
      </c>
      <c r="M91" s="3">
        <v>19563</v>
      </c>
    </row>
    <row r="92" ht="14.75" spans="1:13">
      <c r="A92" t="s">
        <v>27</v>
      </c>
      <c r="B92" s="68">
        <v>43952</v>
      </c>
      <c r="C92" s="3">
        <v>48519</v>
      </c>
      <c r="D92" s="3">
        <v>660</v>
      </c>
      <c r="E92" s="3">
        <v>7594</v>
      </c>
      <c r="F92" s="3">
        <v>93</v>
      </c>
      <c r="G92" s="3">
        <v>11576</v>
      </c>
      <c r="H92" s="3">
        <v>29349</v>
      </c>
      <c r="I92" s="3">
        <v>769</v>
      </c>
      <c r="J92" s="3">
        <v>4186</v>
      </c>
      <c r="K92" s="3">
        <v>655</v>
      </c>
      <c r="L92" s="3">
        <v>237963</v>
      </c>
      <c r="M92" s="3">
        <v>20532</v>
      </c>
    </row>
    <row r="93" ht="15.25" spans="1:13">
      <c r="A93" t="s">
        <v>27</v>
      </c>
      <c r="B93" s="68">
        <v>43953</v>
      </c>
      <c r="C93" s="36">
        <f>Sheet1!FL94</f>
        <v>49032</v>
      </c>
      <c r="D93" s="36">
        <f>Sheet1!FM94</f>
        <v>513</v>
      </c>
      <c r="E93" s="36">
        <f>Sheet1!FN94</f>
        <v>7703</v>
      </c>
      <c r="F93" s="36">
        <f>Sheet1!FO94</f>
        <v>109</v>
      </c>
      <c r="G93" s="36">
        <f>Sheet1!FP94</f>
        <v>11892</v>
      </c>
      <c r="H93" s="36">
        <f>Sheet1!FQ94</f>
        <v>29437</v>
      </c>
      <c r="I93" s="36">
        <f>Sheet1!FR94</f>
        <v>740</v>
      </c>
      <c r="J93" s="36">
        <f>Sheet1!FS94</f>
        <v>4231</v>
      </c>
      <c r="K93" s="36">
        <f>Sheet1!FT94</f>
        <v>665</v>
      </c>
      <c r="L93" s="36">
        <f>Sheet1!FU94</f>
        <v>253198</v>
      </c>
      <c r="M93" s="36">
        <f>Sheet1!FV94</f>
        <v>21847</v>
      </c>
    </row>
    <row r="94" ht="15.25" spans="1:13">
      <c r="A94" t="s">
        <v>27</v>
      </c>
      <c r="B94" s="68">
        <v>43954</v>
      </c>
      <c r="C94" s="36">
        <f>Sheet1!FL95</f>
        <v>49517</v>
      </c>
      <c r="D94" s="36">
        <f>Sheet1!FM95</f>
        <v>485</v>
      </c>
      <c r="E94" s="36">
        <f>Sheet1!FN95</f>
        <v>7765</v>
      </c>
      <c r="F94" s="36">
        <f>Sheet1!FO95</f>
        <v>62</v>
      </c>
      <c r="G94" s="36">
        <f>Sheet1!FP95</f>
        <v>12211</v>
      </c>
      <c r="H94" s="36">
        <f>Sheet1!FQ95</f>
        <v>29541</v>
      </c>
      <c r="I94" s="36">
        <f>Sheet1!FR95</f>
        <v>689</v>
      </c>
      <c r="J94" s="36">
        <f>Sheet1!FS95</f>
        <v>4273</v>
      </c>
      <c r="K94" s="36">
        <f>Sheet1!FT95</f>
        <v>670</v>
      </c>
      <c r="L94" s="36">
        <f>Sheet1!FU95</f>
        <v>260996</v>
      </c>
      <c r="M94" s="36">
        <f>Sheet1!FV95</f>
        <v>22520</v>
      </c>
    </row>
    <row r="95" ht="15.25" spans="1:13">
      <c r="A95" t="s">
        <v>27</v>
      </c>
      <c r="B95" s="68">
        <v>43955</v>
      </c>
      <c r="C95" s="36">
        <f>Sheet1!FL96</f>
        <v>49906</v>
      </c>
      <c r="D95" s="36">
        <f>Sheet1!FM96</f>
        <v>389</v>
      </c>
      <c r="E95" s="36">
        <f>Sheet1!FN96</f>
        <v>7844</v>
      </c>
      <c r="F95" s="36">
        <f>Sheet1!FO96</f>
        <v>79</v>
      </c>
      <c r="G95" s="36">
        <f>Sheet1!FP96</f>
        <v>12309</v>
      </c>
      <c r="H95" s="36">
        <f>Sheet1!FQ96</f>
        <v>29753</v>
      </c>
      <c r="I95" s="36">
        <f>Sheet1!FR96</f>
        <v>674</v>
      </c>
      <c r="J95" s="36">
        <f>Sheet1!FS96</f>
        <v>4306</v>
      </c>
      <c r="K95" s="36">
        <f>Sheet1!FT96</f>
        <v>677</v>
      </c>
      <c r="L95" s="36">
        <f>Sheet1!FU96</f>
        <v>423971</v>
      </c>
      <c r="M95" s="36">
        <f>Sheet1!FV96</f>
        <v>36582</v>
      </c>
    </row>
    <row r="96" ht="15.25" spans="1:13">
      <c r="A96" t="s">
        <v>27</v>
      </c>
      <c r="B96" s="68">
        <v>43956</v>
      </c>
      <c r="C96" s="36">
        <f>Sheet1!FL97</f>
        <v>50267</v>
      </c>
      <c r="D96" s="36">
        <f>Sheet1!FM97</f>
        <v>361</v>
      </c>
      <c r="E96" s="36">
        <f>Sheet1!FN97</f>
        <v>7924</v>
      </c>
      <c r="F96" s="36">
        <f>Sheet1!FO97</f>
        <v>80</v>
      </c>
      <c r="G96" s="36">
        <f>Sheet1!FP97</f>
        <v>12378</v>
      </c>
      <c r="H96" s="36">
        <f>Sheet1!FQ97</f>
        <v>29965</v>
      </c>
      <c r="I96" s="36">
        <f>Sheet1!FR97</f>
        <v>655</v>
      </c>
      <c r="J96" s="36">
        <f>Sheet1!FS97</f>
        <v>4337</v>
      </c>
      <c r="K96" s="36">
        <f>Sheet1!FT97</f>
        <v>684</v>
      </c>
      <c r="L96" s="36">
        <f>Sheet1!FU97</f>
        <v>440700</v>
      </c>
      <c r="M96" s="36">
        <f>Sheet1!FV97</f>
        <v>38025</v>
      </c>
    </row>
    <row r="97" ht="15.25" spans="1:13">
      <c r="A97" t="s">
        <v>27</v>
      </c>
      <c r="B97" s="68">
        <v>43957</v>
      </c>
      <c r="C97" s="36">
        <f>Sheet1!FL98</f>
        <v>50509</v>
      </c>
      <c r="D97" s="36">
        <f>Sheet1!FM98</f>
        <v>242</v>
      </c>
      <c r="E97" s="36">
        <f>Sheet1!FN98</f>
        <v>8016</v>
      </c>
      <c r="F97" s="36">
        <f>Sheet1!FO98</f>
        <v>92</v>
      </c>
      <c r="G97" s="36">
        <f>Sheet1!FP98</f>
        <v>12441</v>
      </c>
      <c r="H97" s="36">
        <f>Sheet1!FQ98</f>
        <v>30052</v>
      </c>
      <c r="I97" s="36">
        <f>Sheet1!FR98</f>
        <v>646</v>
      </c>
      <c r="J97" s="36">
        <f>Sheet1!FS98</f>
        <v>4358</v>
      </c>
      <c r="K97" s="36">
        <f>Sheet1!FT98</f>
        <v>692</v>
      </c>
      <c r="L97" s="36">
        <f>Sheet1!FU98</f>
        <v>456194</v>
      </c>
      <c r="M97" s="36">
        <f>Sheet1!FV98</f>
        <v>39362</v>
      </c>
    </row>
    <row r="98" ht="15.25" spans="1:13">
      <c r="A98" t="s">
        <v>27</v>
      </c>
      <c r="B98" s="68">
        <v>43958</v>
      </c>
      <c r="C98" s="36">
        <f>Sheet1!FL99</f>
        <v>50781</v>
      </c>
      <c r="D98" s="36">
        <f>Sheet1!FM99</f>
        <v>272</v>
      </c>
      <c r="E98" s="36">
        <f>Sheet1!FN99</f>
        <v>8339</v>
      </c>
      <c r="F98" s="36">
        <f>Sheet1!FO99</f>
        <v>323</v>
      </c>
      <c r="G98" s="36">
        <f>Sheet1!FP99</f>
        <v>12731</v>
      </c>
      <c r="H98" s="36">
        <f>Sheet1!FQ99</f>
        <v>29711</v>
      </c>
      <c r="I98" s="36">
        <f>Sheet1!FR99</f>
        <v>646</v>
      </c>
      <c r="J98" s="36">
        <f>Sheet1!FS99</f>
        <v>4382</v>
      </c>
      <c r="K98" s="36">
        <f>Sheet1!FT99</f>
        <v>720</v>
      </c>
      <c r="L98" s="36">
        <f>Sheet1!FU99</f>
        <v>474176</v>
      </c>
      <c r="M98" s="36">
        <f>Sheet1!FV99</f>
        <v>40914</v>
      </c>
    </row>
    <row r="99" ht="15.25" spans="1:13">
      <c r="A99" t="s">
        <v>27</v>
      </c>
      <c r="B99" s="68">
        <v>43959</v>
      </c>
      <c r="C99" s="36">
        <f>Sheet1!FL100</f>
        <v>51420</v>
      </c>
      <c r="D99" s="36">
        <f>Sheet1!FM100</f>
        <v>639</v>
      </c>
      <c r="E99" s="36">
        <f>Sheet1!FN100</f>
        <v>8415</v>
      </c>
      <c r="F99" s="36">
        <f>Sheet1!FO100</f>
        <v>76</v>
      </c>
      <c r="G99" s="36">
        <f>Sheet1!FP100</f>
        <v>12980</v>
      </c>
      <c r="H99" s="36">
        <f>Sheet1!FQ100</f>
        <v>30025</v>
      </c>
      <c r="I99" s="36">
        <f>Sheet1!FR100</f>
        <v>538</v>
      </c>
      <c r="J99" s="36">
        <f>Sheet1!FS100</f>
        <v>4437</v>
      </c>
      <c r="K99" s="36">
        <f>Sheet1!FT100</f>
        <v>726</v>
      </c>
      <c r="L99" s="36">
        <f>Sheet1!FU100</f>
        <v>493325</v>
      </c>
      <c r="M99" s="36">
        <f>Sheet1!FV100</f>
        <v>42566</v>
      </c>
    </row>
    <row r="100" ht="15.25" spans="1:13">
      <c r="A100" t="s">
        <v>27</v>
      </c>
      <c r="B100" s="68">
        <v>43960</v>
      </c>
      <c r="C100" s="36">
        <f>Sheet1!FL101</f>
        <v>52011</v>
      </c>
      <c r="D100" s="36">
        <f>Sheet1!FM101</f>
        <v>591</v>
      </c>
      <c r="E100" s="36">
        <f>Sheet1!FN101</f>
        <v>8521</v>
      </c>
      <c r="F100" s="36">
        <f>Sheet1!FO101</f>
        <v>106</v>
      </c>
      <c r="G100" s="36">
        <f>Sheet1!FP101</f>
        <v>13201</v>
      </c>
      <c r="H100" s="36">
        <f>Sheet1!FQ101</f>
        <v>30289</v>
      </c>
      <c r="I100" s="36">
        <f>Sheet1!FR101</f>
        <v>508</v>
      </c>
      <c r="J100" s="36">
        <f>Sheet1!FS101</f>
        <v>4488</v>
      </c>
      <c r="K100" s="36">
        <f>Sheet1!FT101</f>
        <v>735</v>
      </c>
      <c r="L100" s="36">
        <f>Sheet1!FU101</f>
        <v>515233</v>
      </c>
      <c r="M100" s="36">
        <f>Sheet1!FV101</f>
        <v>44456</v>
      </c>
    </row>
    <row r="101" ht="15.25" spans="1:13">
      <c r="A101" t="s">
        <v>27</v>
      </c>
      <c r="B101" s="68">
        <v>43961</v>
      </c>
      <c r="C101" s="36">
        <f>Sheet1!FL102</f>
        <v>52596</v>
      </c>
      <c r="D101" s="36">
        <f>Sheet1!FM102</f>
        <v>585</v>
      </c>
      <c r="E101" s="36">
        <f>Sheet1!FN102</f>
        <v>8581</v>
      </c>
      <c r="F101" s="36">
        <f>Sheet1!FO102</f>
        <v>60</v>
      </c>
      <c r="G101" s="36">
        <f>Sheet1!FP102</f>
        <v>13411</v>
      </c>
      <c r="H101" s="36">
        <f>Sheet1!FQ102</f>
        <v>30604</v>
      </c>
      <c r="I101" s="36">
        <f>Sheet1!FR102</f>
        <v>502</v>
      </c>
      <c r="J101" s="36">
        <f>Sheet1!FS102</f>
        <v>4538</v>
      </c>
      <c r="K101" s="36">
        <f>Sheet1!FT102</f>
        <v>740</v>
      </c>
      <c r="L101" s="36">
        <f>Sheet1!FU102</f>
        <v>540643</v>
      </c>
      <c r="M101" s="36">
        <f>Sheet1!FV102</f>
        <v>46649</v>
      </c>
    </row>
    <row r="102" ht="15.25" spans="1:13">
      <c r="A102" t="s">
        <v>27</v>
      </c>
      <c r="B102" s="68">
        <v>43962</v>
      </c>
      <c r="C102" s="36">
        <f>Sheet1!FL103</f>
        <v>53081</v>
      </c>
      <c r="D102" s="36">
        <f>Sheet1!FM103</f>
        <v>485</v>
      </c>
      <c r="E102" s="36">
        <f>Sheet1!FN103</f>
        <v>8656</v>
      </c>
      <c r="F102" s="36">
        <f>Sheet1!FO103</f>
        <v>75</v>
      </c>
      <c r="G102" s="36">
        <f>Sheet1!FP103</f>
        <v>13642</v>
      </c>
      <c r="H102" s="36">
        <f>Sheet1!FQ103</f>
        <v>30783</v>
      </c>
      <c r="I102" s="36">
        <f>Sheet1!FR103</f>
        <v>476</v>
      </c>
      <c r="J102" s="36">
        <f>Sheet1!FS103</f>
        <v>4580</v>
      </c>
      <c r="K102" s="36">
        <f>Sheet1!FT103</f>
        <v>747</v>
      </c>
      <c r="L102" s="36">
        <f>Sheet1!FU103</f>
        <v>566101</v>
      </c>
      <c r="M102" s="36">
        <f>Sheet1!FV103</f>
        <v>48846</v>
      </c>
    </row>
    <row r="103" ht="15.25" spans="1:13">
      <c r="A103" t="s">
        <v>27</v>
      </c>
      <c r="B103" s="68">
        <v>43963</v>
      </c>
      <c r="C103" s="36">
        <f>Sheet1!FL104</f>
        <v>53449</v>
      </c>
      <c r="D103" s="36">
        <f>Sheet1!FM104</f>
        <v>368</v>
      </c>
      <c r="E103" s="36">
        <f>Sheet1!FN104</f>
        <v>8707</v>
      </c>
      <c r="F103" s="36">
        <f>Sheet1!FO104</f>
        <v>51</v>
      </c>
      <c r="G103" s="36">
        <f>Sheet1!FP104</f>
        <v>13697</v>
      </c>
      <c r="H103" s="36">
        <f>Sheet1!FQ104</f>
        <v>31045</v>
      </c>
      <c r="I103" s="36">
        <f>Sheet1!FR104</f>
        <v>478</v>
      </c>
      <c r="J103" s="36">
        <f>Sheet1!FS104</f>
        <v>4612</v>
      </c>
      <c r="K103" s="36">
        <f>Sheet1!FT104</f>
        <v>751</v>
      </c>
      <c r="L103" s="36">
        <f>Sheet1!FU104</f>
        <v>584707</v>
      </c>
      <c r="M103" s="36">
        <f>Sheet1!FV104</f>
        <v>50451</v>
      </c>
    </row>
    <row r="104" ht="15.25" spans="1:13">
      <c r="A104" t="s">
        <v>27</v>
      </c>
      <c r="B104" s="68">
        <v>43964</v>
      </c>
      <c r="C104" s="36">
        <f>Sheet1!FL105</f>
        <v>53779</v>
      </c>
      <c r="D104" s="36">
        <f>Sheet1!FM105</f>
        <v>330</v>
      </c>
      <c r="E104" s="36">
        <f>Sheet1!FN105</f>
        <v>8761</v>
      </c>
      <c r="F104" s="36">
        <f>Sheet1!FO105</f>
        <v>54</v>
      </c>
      <c r="G104" s="36">
        <f>Sheet1!FP105</f>
        <v>13732</v>
      </c>
      <c r="H104" s="36">
        <f>Sheet1!FQ105</f>
        <v>31286</v>
      </c>
      <c r="I104" s="36">
        <f>Sheet1!FR105</f>
        <v>465</v>
      </c>
      <c r="J104" s="36">
        <f>Sheet1!FS105</f>
        <v>4640</v>
      </c>
      <c r="K104" s="36">
        <f>Sheet1!FT105</f>
        <v>756</v>
      </c>
      <c r="L104" s="36">
        <f>Sheet1!FU105</f>
        <v>595531</v>
      </c>
      <c r="M104" s="36">
        <f>Sheet1!FV105</f>
        <v>51385</v>
      </c>
    </row>
    <row r="105" ht="15.25" spans="1:13">
      <c r="A105" t="s">
        <v>27</v>
      </c>
      <c r="B105" s="68">
        <v>43965</v>
      </c>
      <c r="C105" s="36">
        <f>Sheet1!FL106</f>
        <v>53981</v>
      </c>
      <c r="D105" s="36">
        <f>Sheet1!FM106</f>
        <v>202</v>
      </c>
      <c r="E105" s="36">
        <f>Sheet1!FN106</f>
        <v>8843</v>
      </c>
      <c r="F105" s="36">
        <f>Sheet1!FO106</f>
        <v>82</v>
      </c>
      <c r="G105" s="36">
        <f>Sheet1!FP106</f>
        <v>13937</v>
      </c>
      <c r="H105" s="36">
        <f>Sheet1!FQ106</f>
        <v>31201</v>
      </c>
      <c r="I105" s="36">
        <f>Sheet1!FR106</f>
        <v>420</v>
      </c>
      <c r="J105" s="36">
        <f>Sheet1!FS106</f>
        <v>4658</v>
      </c>
      <c r="K105" s="36">
        <f>Sheet1!FT106</f>
        <v>763</v>
      </c>
      <c r="L105" s="36">
        <f>Sheet1!FU106</f>
        <v>605237</v>
      </c>
      <c r="M105" s="36">
        <f>Sheet1!FV106</f>
        <v>52222</v>
      </c>
    </row>
    <row r="106" ht="15.25" spans="1:13">
      <c r="A106" t="s">
        <v>27</v>
      </c>
      <c r="B106" s="68">
        <v>43966</v>
      </c>
      <c r="C106" s="36">
        <f>Sheet1!FL107</f>
        <v>54288</v>
      </c>
      <c r="D106" s="36">
        <f>Sheet1!FM107</f>
        <v>307</v>
      </c>
      <c r="E106" s="36">
        <f>Sheet1!FN107</f>
        <v>8903</v>
      </c>
      <c r="F106" s="36">
        <f>Sheet1!FO107</f>
        <v>60</v>
      </c>
      <c r="G106" s="36">
        <f>Sheet1!FP107</f>
        <v>14111</v>
      </c>
      <c r="H106" s="36">
        <f>Sheet1!FQ107</f>
        <v>31274</v>
      </c>
      <c r="I106" s="36">
        <f>Sheet1!FR107</f>
        <v>407</v>
      </c>
      <c r="J106" s="36">
        <f>Sheet1!FS107</f>
        <v>4684</v>
      </c>
      <c r="K106" s="36">
        <f>Sheet1!FT107</f>
        <v>768</v>
      </c>
      <c r="L106" s="36">
        <f>Sheet1!FU107</f>
        <v>623628</v>
      </c>
      <c r="M106" s="36">
        <f>Sheet1!FV107</f>
        <v>53809</v>
      </c>
    </row>
    <row r="107" ht="15.25" spans="1:13">
      <c r="A107" t="s">
        <v>27</v>
      </c>
      <c r="B107" s="68">
        <v>43967</v>
      </c>
      <c r="C107" s="36">
        <f>Sheet1!FL108</f>
        <v>54644</v>
      </c>
      <c r="D107" s="36">
        <f>Sheet1!FM108</f>
        <v>356</v>
      </c>
      <c r="E107" s="36">
        <f>Sheet1!FN108</f>
        <v>8959</v>
      </c>
      <c r="F107" s="36">
        <f>Sheet1!FO108</f>
        <v>56</v>
      </c>
      <c r="G107" s="36">
        <f>Sheet1!FP108</f>
        <v>14301</v>
      </c>
      <c r="H107" s="36">
        <f>Sheet1!FQ108</f>
        <v>31384</v>
      </c>
      <c r="I107" s="36">
        <f>Sheet1!FR108</f>
        <v>380</v>
      </c>
      <c r="J107" s="36">
        <f>Sheet1!FS108</f>
        <v>4718</v>
      </c>
      <c r="K107" s="36">
        <f>Sheet1!FT108</f>
        <v>773</v>
      </c>
      <c r="L107" s="36">
        <f>Sheet1!FU108</f>
        <v>645314</v>
      </c>
      <c r="M107" s="36">
        <f>Sheet1!FV108</f>
        <v>55711</v>
      </c>
    </row>
    <row r="108" ht="15.25" spans="1:13">
      <c r="A108" t="s">
        <v>27</v>
      </c>
      <c r="B108" s="68">
        <v>43968</v>
      </c>
      <c r="C108" s="36">
        <f>Sheet1!FL109</f>
        <v>54989</v>
      </c>
      <c r="D108" s="36">
        <f>Sheet1!FM109</f>
        <v>345</v>
      </c>
      <c r="E108" s="36">
        <f>Sheet1!FN109</f>
        <v>9005</v>
      </c>
      <c r="F108" s="36">
        <f>Sheet1!FO109</f>
        <v>46</v>
      </c>
      <c r="G108" s="36">
        <f>Sheet1!FP109</f>
        <v>14460</v>
      </c>
      <c r="H108" s="36">
        <f>Sheet1!FQ109</f>
        <v>31524</v>
      </c>
      <c r="I108" s="36">
        <f>Sheet1!FR109</f>
        <v>364</v>
      </c>
      <c r="J108" s="36">
        <f>Sheet1!FS109</f>
        <v>4747</v>
      </c>
      <c r="K108" s="36">
        <f>Sheet1!FT109</f>
        <v>777</v>
      </c>
      <c r="L108" s="36">
        <f>Sheet1!FU109</f>
        <v>663755</v>
      </c>
      <c r="M108" s="36">
        <f>Sheet1!FV109</f>
        <v>57303</v>
      </c>
    </row>
    <row r="109" ht="15.25" spans="1:13">
      <c r="A109" t="s">
        <v>27</v>
      </c>
      <c r="B109" s="68">
        <v>43969</v>
      </c>
      <c r="C109" s="36">
        <f>Sheet1!FL110</f>
        <v>55280</v>
      </c>
      <c r="D109" s="36">
        <f>Sheet1!FM110</f>
        <v>291</v>
      </c>
      <c r="E109" s="36">
        <f>Sheet1!FN110</f>
        <v>9052</v>
      </c>
      <c r="F109" s="36">
        <f>Sheet1!FO110</f>
        <v>47</v>
      </c>
      <c r="G109" s="36">
        <f>Sheet1!FP110</f>
        <v>14630</v>
      </c>
      <c r="H109" s="36">
        <f>Sheet1!FQ110</f>
        <v>31598</v>
      </c>
      <c r="I109" s="36">
        <f>Sheet1!FR110</f>
        <v>371</v>
      </c>
      <c r="J109" s="36">
        <f>Sheet1!FS110</f>
        <v>4772</v>
      </c>
      <c r="K109" s="36">
        <f>Sheet1!FT110</f>
        <v>781</v>
      </c>
      <c r="L109" s="36">
        <f>Sheet1!FU110</f>
        <v>682980</v>
      </c>
      <c r="M109" s="36">
        <f>Sheet1!FV110</f>
        <v>58962</v>
      </c>
    </row>
    <row r="110" ht="15.25" spans="1:13">
      <c r="A110" t="s">
        <v>27</v>
      </c>
      <c r="B110" s="68">
        <v>43970</v>
      </c>
      <c r="C110" s="36">
        <f>Sheet1!FL111</f>
        <v>55559</v>
      </c>
      <c r="D110" s="36">
        <f>Sheet1!FM111</f>
        <v>279</v>
      </c>
      <c r="E110" s="36">
        <f>Sheet1!FN111</f>
        <v>9080</v>
      </c>
      <c r="F110" s="36">
        <f>Sheet1!FO111</f>
        <v>28</v>
      </c>
      <c r="G110" s="36">
        <f>Sheet1!FP111</f>
        <v>14657</v>
      </c>
      <c r="H110" s="36">
        <f>Sheet1!FQ111</f>
        <v>31822</v>
      </c>
      <c r="I110" s="36">
        <f>Sheet1!FR111</f>
        <v>342</v>
      </c>
      <c r="J110" s="36">
        <f>Sheet1!FS111</f>
        <v>4796</v>
      </c>
      <c r="K110" s="36">
        <f>Sheet1!FT111</f>
        <v>784</v>
      </c>
      <c r="L110" s="36">
        <f>Sheet1!FU111</f>
        <v>696840</v>
      </c>
      <c r="M110" s="36">
        <f>Sheet1!FV111</f>
        <v>60157</v>
      </c>
    </row>
    <row r="111" ht="15.25" spans="1:13">
      <c r="A111" t="s">
        <v>27</v>
      </c>
      <c r="B111" s="68">
        <v>43971</v>
      </c>
      <c r="C111" s="36">
        <f>Sheet1!FL112</f>
        <v>55791</v>
      </c>
      <c r="D111" s="36">
        <f>Sheet1!FM112</f>
        <v>232</v>
      </c>
      <c r="E111" s="36">
        <f>Sheet1!FN112</f>
        <v>9108</v>
      </c>
      <c r="F111" s="36">
        <f>Sheet1!FO112</f>
        <v>28</v>
      </c>
      <c r="G111" s="36">
        <f>Sheet1!FP112</f>
        <v>14687</v>
      </c>
      <c r="H111" s="36">
        <f>Sheet1!FQ112</f>
        <v>31996</v>
      </c>
      <c r="I111" s="36">
        <f>Sheet1!FR112</f>
        <v>345</v>
      </c>
      <c r="J111" s="36">
        <f>Sheet1!FS112</f>
        <v>4816</v>
      </c>
      <c r="K111" s="36">
        <f>Sheet1!FT112</f>
        <v>786</v>
      </c>
      <c r="L111" s="36">
        <f>Sheet1!FU112</f>
        <v>709818</v>
      </c>
      <c r="M111" s="36">
        <f>Sheet1!FV112</f>
        <v>61277</v>
      </c>
    </row>
    <row r="112" ht="15.25" spans="1:13">
      <c r="A112" t="s">
        <v>27</v>
      </c>
      <c r="B112" s="68">
        <v>43972</v>
      </c>
      <c r="C112" s="36">
        <f>Sheet1!FL113</f>
        <v>55983</v>
      </c>
      <c r="D112" s="36">
        <f>Sheet1!FM113</f>
        <v>192</v>
      </c>
      <c r="E112" s="36">
        <f>Sheet1!FN113</f>
        <v>9150</v>
      </c>
      <c r="F112" s="36">
        <f>Sheet1!FO113</f>
        <v>42</v>
      </c>
      <c r="G112" s="36">
        <f>Sheet1!FP113</f>
        <v>14847</v>
      </c>
      <c r="H112" s="36">
        <f>Sheet1!FQ113</f>
        <v>31986</v>
      </c>
      <c r="I112" s="36">
        <f>Sheet1!FR113</f>
        <v>313</v>
      </c>
      <c r="J112" s="36">
        <f>Sheet1!FS113</f>
        <v>4833</v>
      </c>
      <c r="K112" s="36">
        <f>Sheet1!FT113</f>
        <v>790</v>
      </c>
      <c r="L112" s="36">
        <f>Sheet1!FU113</f>
        <v>720228</v>
      </c>
      <c r="M112" s="36">
        <f>Sheet1!FV113</f>
        <v>62175</v>
      </c>
    </row>
    <row r="113" ht="15.25" spans="1:13">
      <c r="A113" t="s">
        <v>27</v>
      </c>
      <c r="B113" s="68">
        <v>43973</v>
      </c>
      <c r="C113" s="36">
        <f>Sheet1!FL114</f>
        <v>56235</v>
      </c>
      <c r="D113" s="36">
        <f>Sheet1!FM114</f>
        <v>252</v>
      </c>
      <c r="E113" s="36">
        <f>Sheet1!FN114</f>
        <v>9186</v>
      </c>
      <c r="F113" s="36">
        <f>Sheet1!FO114</f>
        <v>36</v>
      </c>
      <c r="G113" s="36">
        <f>Sheet1!FP114</f>
        <v>14988</v>
      </c>
      <c r="H113" s="36">
        <f>Sheet1!FQ114</f>
        <v>32061</v>
      </c>
      <c r="I113" s="36">
        <f>Sheet1!FR114</f>
        <v>277</v>
      </c>
      <c r="J113" s="36">
        <f>Sheet1!FS114</f>
        <v>4855</v>
      </c>
      <c r="K113" s="36">
        <f>Sheet1!FT114</f>
        <v>793</v>
      </c>
      <c r="L113" s="36">
        <f>Sheet1!FU114</f>
        <v>739146</v>
      </c>
      <c r="M113" s="36">
        <f>Sheet1!FV114</f>
        <v>63807</v>
      </c>
    </row>
    <row r="114" ht="15.25" spans="1:13">
      <c r="A114" t="s">
        <v>27</v>
      </c>
      <c r="B114" s="68">
        <v>43974</v>
      </c>
      <c r="C114" s="36">
        <f>Sheet1!FL115</f>
        <v>56511</v>
      </c>
      <c r="D114" s="36">
        <f>Sheet1!FM115</f>
        <v>276</v>
      </c>
      <c r="E114" s="36">
        <f>Sheet1!FN115</f>
        <v>9212</v>
      </c>
      <c r="F114" s="36">
        <f>Sheet1!FO115</f>
        <v>26</v>
      </c>
      <c r="G114" s="36">
        <f>Sheet1!FP115</f>
        <v>15123</v>
      </c>
      <c r="H114" s="36">
        <f>Sheet1!FQ115</f>
        <v>32176</v>
      </c>
      <c r="I114" s="36">
        <f>Sheet1!FR115</f>
        <v>268</v>
      </c>
      <c r="J114" s="36">
        <f>Sheet1!FS115</f>
        <v>4878</v>
      </c>
      <c r="K114" s="36">
        <f>Sheet1!FT115</f>
        <v>795</v>
      </c>
      <c r="L114" s="36">
        <f>Sheet1!FU115</f>
        <v>757328</v>
      </c>
      <c r="M114" s="36">
        <f>Sheet1!FV115</f>
        <v>65376</v>
      </c>
    </row>
    <row r="115" ht="15.25" spans="1:13">
      <c r="A115" t="s">
        <v>27</v>
      </c>
      <c r="B115" s="68">
        <v>43975</v>
      </c>
      <c r="C115" s="36">
        <f>Sheet1!FL116</f>
        <v>56810</v>
      </c>
      <c r="D115" s="36">
        <f>Sheet1!FM116</f>
        <v>299</v>
      </c>
      <c r="E115" s="36">
        <f>Sheet1!FN116</f>
        <v>9237</v>
      </c>
      <c r="F115" s="36">
        <f>Sheet1!FO116</f>
        <v>25</v>
      </c>
      <c r="G115" s="36">
        <f>Sheet1!FP116</f>
        <v>15155</v>
      </c>
      <c r="H115" s="36">
        <f>Sheet1!FQ116</f>
        <v>32418</v>
      </c>
      <c r="I115" s="36">
        <f>Sheet1!FR116</f>
        <v>259</v>
      </c>
      <c r="J115" s="36">
        <f>Sheet1!FS116</f>
        <v>4904</v>
      </c>
      <c r="K115" s="36">
        <f>Sheet1!FT116</f>
        <v>797</v>
      </c>
      <c r="L115" s="36">
        <f>Sheet1!FU116</f>
        <v>768706</v>
      </c>
      <c r="M115" s="36">
        <f>Sheet1!FV116</f>
        <v>66358</v>
      </c>
    </row>
    <row r="116" ht="15.25" spans="1:13">
      <c r="A116" t="s">
        <v>27</v>
      </c>
      <c r="B116" s="68">
        <v>43976</v>
      </c>
      <c r="C116" s="36">
        <f>Sheet1!FL117</f>
        <v>57092</v>
      </c>
      <c r="D116" s="36">
        <f>Sheet1!FM117</f>
        <v>282</v>
      </c>
      <c r="E116" s="36">
        <f>Sheet1!FN117</f>
        <v>9280</v>
      </c>
      <c r="F116" s="36">
        <f>Sheet1!FO117</f>
        <v>43</v>
      </c>
      <c r="G116" s="36">
        <f>Sheet1!FP117</f>
        <v>15272</v>
      </c>
      <c r="H116" s="36">
        <f>Sheet1!FQ117</f>
        <v>32540</v>
      </c>
      <c r="I116" s="36">
        <f>Sheet1!FR117</f>
        <v>256</v>
      </c>
      <c r="J116" s="36">
        <f>Sheet1!FS117</f>
        <v>4928</v>
      </c>
      <c r="K116" s="36">
        <f>Sheet1!FT117</f>
        <v>801</v>
      </c>
      <c r="L116" s="36">
        <f>Sheet1!FU117</f>
        <v>781284</v>
      </c>
      <c r="M116" s="36">
        <f>Sheet1!FV117</f>
        <v>67443</v>
      </c>
    </row>
    <row r="117" ht="15.25" spans="1:13">
      <c r="A117" t="s">
        <v>27</v>
      </c>
      <c r="B117" s="68">
        <v>43977</v>
      </c>
      <c r="C117" s="36">
        <f>Sheet1!FL118</f>
        <v>57342</v>
      </c>
      <c r="D117" s="36">
        <f>Sheet1!FM118</f>
        <v>250</v>
      </c>
      <c r="E117" s="36">
        <f>Sheet1!FN118</f>
        <v>9312</v>
      </c>
      <c r="F117" s="36">
        <f>Sheet1!FO118</f>
        <v>32</v>
      </c>
      <c r="G117" s="36">
        <f>Sheet1!FP118</f>
        <v>15297</v>
      </c>
      <c r="H117" s="36">
        <f>Sheet1!FQ118</f>
        <v>32733</v>
      </c>
      <c r="I117" s="36">
        <f>Sheet1!FR118</f>
        <v>251</v>
      </c>
      <c r="J117" s="36">
        <f>Sheet1!FS118</f>
        <v>4950</v>
      </c>
      <c r="K117" s="36">
        <f>Sheet1!FT118</f>
        <v>804</v>
      </c>
      <c r="L117" s="36">
        <f>Sheet1!FU118</f>
        <v>788110</v>
      </c>
      <c r="M117" s="36">
        <f>Sheet1!FV118</f>
        <v>68031</v>
      </c>
    </row>
    <row r="118" ht="15.25" spans="1:13">
      <c r="A118" t="s">
        <v>27</v>
      </c>
      <c r="B118" s="68">
        <v>43978</v>
      </c>
      <c r="C118" s="36">
        <f>Sheet1!FL119</f>
        <v>57455</v>
      </c>
      <c r="D118" s="36">
        <f>Sheet1!FM119</f>
        <v>113</v>
      </c>
      <c r="E118" s="36">
        <f>Sheet1!FN119</f>
        <v>9334</v>
      </c>
      <c r="F118" s="36">
        <f>Sheet1!FO119</f>
        <v>22</v>
      </c>
      <c r="G118" s="36">
        <f>Sheet1!FP119</f>
        <v>15320</v>
      </c>
      <c r="H118" s="36">
        <f>Sheet1!FQ119</f>
        <v>32801</v>
      </c>
      <c r="I118" s="36">
        <f>Sheet1!FR119</f>
        <v>249</v>
      </c>
      <c r="J118" s="36">
        <f>Sheet1!FS119</f>
        <v>4960</v>
      </c>
      <c r="K118" s="36">
        <f>Sheet1!FT119</f>
        <v>806</v>
      </c>
      <c r="L118" s="36">
        <f>Sheet1!FU119</f>
        <v>795447</v>
      </c>
      <c r="M118" s="36">
        <f>Sheet1!FV119</f>
        <v>68664</v>
      </c>
    </row>
    <row r="119" ht="15.25" spans="1:13">
      <c r="A119" t="s">
        <v>27</v>
      </c>
      <c r="B119" s="68">
        <v>43979</v>
      </c>
      <c r="C119" s="36">
        <f>Sheet1!FL120</f>
        <v>57592</v>
      </c>
      <c r="D119" s="36">
        <f>Sheet1!FM120</f>
        <v>137</v>
      </c>
      <c r="E119" s="36">
        <f>Sheet1!FN120</f>
        <v>9364</v>
      </c>
      <c r="F119" s="36">
        <f>Sheet1!FO120</f>
        <v>30</v>
      </c>
      <c r="G119" s="36">
        <f>Sheet1!FP120</f>
        <v>15465</v>
      </c>
      <c r="H119" s="36">
        <f>Sheet1!FQ120</f>
        <v>32763</v>
      </c>
      <c r="I119" s="36">
        <f>Sheet1!FR120</f>
        <v>220</v>
      </c>
      <c r="J119" s="36">
        <f>Sheet1!FS120</f>
        <v>4971</v>
      </c>
      <c r="K119" s="36">
        <f>Sheet1!FT120</f>
        <v>808</v>
      </c>
      <c r="L119" s="36">
        <f>Sheet1!FU120</f>
        <v>804890</v>
      </c>
      <c r="M119" s="36">
        <f>Sheet1!FV120</f>
        <v>69478</v>
      </c>
    </row>
    <row r="120" ht="15.25" spans="1:13">
      <c r="A120" t="s">
        <v>27</v>
      </c>
      <c r="B120" s="68">
        <v>43980</v>
      </c>
      <c r="C120" s="36">
        <f>Sheet1!FL121</f>
        <v>57849</v>
      </c>
      <c r="D120" s="36">
        <f>Sheet1!FM121</f>
        <v>257</v>
      </c>
      <c r="E120" s="36">
        <f>Sheet1!FN121</f>
        <v>9388</v>
      </c>
      <c r="F120" s="36">
        <f>Sheet1!FO121</f>
        <v>24</v>
      </c>
      <c r="G120" s="36">
        <f>Sheet1!FP121</f>
        <v>15572</v>
      </c>
      <c r="H120" s="36">
        <f>Sheet1!FQ121</f>
        <v>32889</v>
      </c>
      <c r="I120" s="36">
        <f>Sheet1!FR121</f>
        <v>208</v>
      </c>
      <c r="J120" s="36">
        <f>Sheet1!FS121</f>
        <v>4993</v>
      </c>
      <c r="K120" s="36">
        <f>Sheet1!FT121</f>
        <v>810</v>
      </c>
      <c r="L120" s="36">
        <f>Sheet1!FU121</f>
        <v>818807</v>
      </c>
      <c r="M120" s="36">
        <f>Sheet1!FV121</f>
        <v>70678</v>
      </c>
    </row>
    <row r="121" ht="15.25" spans="1:13">
      <c r="A121" t="s">
        <v>27</v>
      </c>
      <c r="B121" s="68">
        <v>43981</v>
      </c>
      <c r="C121" s="36">
        <f>Sheet1!FL122</f>
        <v>58061</v>
      </c>
      <c r="D121" s="36">
        <f>Sheet1!FM122</f>
        <v>212</v>
      </c>
      <c r="E121" s="36">
        <f>Sheet1!FN122</f>
        <v>9430</v>
      </c>
      <c r="F121" s="36">
        <f>Sheet1!FO122</f>
        <v>42</v>
      </c>
      <c r="G121" s="36">
        <f>Sheet1!FP122</f>
        <v>15682</v>
      </c>
      <c r="H121" s="36">
        <f>Sheet1!FQ122</f>
        <v>32949</v>
      </c>
      <c r="I121" s="36">
        <f>Sheet1!FR122</f>
        <v>187</v>
      </c>
      <c r="J121" s="36">
        <f>Sheet1!FS122</f>
        <v>5012</v>
      </c>
      <c r="K121" s="36">
        <f>Sheet1!FT122</f>
        <v>814</v>
      </c>
      <c r="L121" s="36">
        <f>Sheet1!FU122</f>
        <v>836879</v>
      </c>
      <c r="M121" s="36">
        <f>Sheet1!FV122</f>
        <v>72237</v>
      </c>
    </row>
    <row r="122" ht="15.25" spans="1:13">
      <c r="A122" t="s">
        <v>27</v>
      </c>
      <c r="B122" s="68">
        <v>43982</v>
      </c>
      <c r="C122" s="36">
        <f>Sheet1!FL123</f>
        <v>58186</v>
      </c>
      <c r="D122" s="36">
        <f>Sheet1!FM123</f>
        <v>125</v>
      </c>
      <c r="E122" s="36">
        <f>Sheet1!FN123</f>
        <v>9453</v>
      </c>
      <c r="F122" s="36">
        <f>Sheet1!FO123</f>
        <v>23</v>
      </c>
      <c r="G122" s="36">
        <f>Sheet1!FP123</f>
        <v>15769</v>
      </c>
      <c r="H122" s="36">
        <f>Sheet1!FQ123</f>
        <v>32964</v>
      </c>
      <c r="I122" s="36">
        <f>Sheet1!FR123</f>
        <v>173</v>
      </c>
      <c r="J122" s="36">
        <f>Sheet1!FS123</f>
        <v>5022</v>
      </c>
      <c r="K122" s="36">
        <f>Sheet1!FT123</f>
        <v>816</v>
      </c>
      <c r="L122" s="36">
        <f>Sheet1!FU123</f>
        <v>848065</v>
      </c>
      <c r="M122" s="36">
        <f>Sheet1!FV123</f>
        <v>73202</v>
      </c>
    </row>
    <row r="123" ht="15.25" spans="1:13">
      <c r="A123" t="s">
        <v>27</v>
      </c>
      <c r="B123" s="68">
        <v>43983</v>
      </c>
      <c r="C123" s="36">
        <f>Sheet1!FL124</f>
        <v>58381</v>
      </c>
      <c r="D123" s="36">
        <f>Sheet1!FM124</f>
        <v>195</v>
      </c>
      <c r="E123" s="36">
        <f>Sheet1!FN124</f>
        <v>9467</v>
      </c>
      <c r="F123" s="36">
        <f>Sheet1!FO124</f>
        <v>14</v>
      </c>
      <c r="G123" s="36">
        <f>Sheet1!FP124</f>
        <v>15887</v>
      </c>
      <c r="H123" s="36">
        <f>Sheet1!FQ124</f>
        <v>33027</v>
      </c>
      <c r="I123" s="36">
        <f>Sheet1!FR124</f>
        <v>168</v>
      </c>
      <c r="J123" s="36">
        <f>Sheet1!FS124</f>
        <v>5039</v>
      </c>
      <c r="K123" s="36">
        <f>Sheet1!FT124</f>
        <v>817</v>
      </c>
      <c r="L123" s="36">
        <f>Sheet1!FU124</f>
        <v>866497</v>
      </c>
      <c r="M123" s="36">
        <f>Sheet1!FV124</f>
        <v>74792</v>
      </c>
    </row>
    <row r="124" ht="15.25" spans="1:13">
      <c r="A124" t="s">
        <v>27</v>
      </c>
      <c r="B124" s="68">
        <v>43984</v>
      </c>
      <c r="C124" s="36">
        <f>Sheet1!FL125</f>
        <v>58517</v>
      </c>
      <c r="D124" s="36">
        <f>Sheet1!FM125</f>
        <v>136</v>
      </c>
      <c r="E124" s="36">
        <f>Sheet1!FN125</f>
        <v>9486</v>
      </c>
      <c r="F124" s="36">
        <f>Sheet1!FO125</f>
        <v>19</v>
      </c>
      <c r="G124" s="36">
        <f>Sheet1!FP125</f>
        <v>15919</v>
      </c>
      <c r="H124" s="36">
        <f>Sheet1!FQ125</f>
        <v>33112</v>
      </c>
      <c r="I124" s="36">
        <f>Sheet1!FR125</f>
        <v>163</v>
      </c>
      <c r="J124" s="36">
        <f>Sheet1!FS125</f>
        <v>5051</v>
      </c>
      <c r="K124" s="36">
        <f>Sheet1!FT125</f>
        <v>819</v>
      </c>
      <c r="L124" s="36">
        <f>Sheet1!FU125</f>
        <v>876306</v>
      </c>
      <c r="M124" s="36">
        <f>Sheet1!FV125</f>
        <v>75638</v>
      </c>
    </row>
    <row r="125" ht="15.25" spans="1:13">
      <c r="A125" t="s">
        <v>27</v>
      </c>
      <c r="B125" s="68">
        <v>43985</v>
      </c>
      <c r="C125" s="36">
        <f>Sheet1!FL126</f>
        <v>58615</v>
      </c>
      <c r="D125" s="36">
        <f>Sheet1!FM126</f>
        <v>98</v>
      </c>
      <c r="E125" s="36">
        <f>Sheet1!FN126</f>
        <v>9505</v>
      </c>
      <c r="F125" s="36">
        <f>Sheet1!FO126</f>
        <v>19</v>
      </c>
      <c r="G125" s="36">
        <f>Sheet1!FP126</f>
        <v>15934</v>
      </c>
      <c r="H125" s="36">
        <f>Sheet1!FQ126</f>
        <v>33176</v>
      </c>
      <c r="I125" s="36">
        <f>Sheet1!FR126</f>
        <v>166</v>
      </c>
      <c r="J125" s="36">
        <f>Sheet1!FS126</f>
        <v>5059</v>
      </c>
      <c r="K125" s="36">
        <f>Sheet1!FT126</f>
        <v>820</v>
      </c>
      <c r="L125" s="36">
        <f>Sheet1!FU126</f>
        <v>884386</v>
      </c>
      <c r="M125" s="36">
        <f>Sheet1!FV126</f>
        <v>76335</v>
      </c>
    </row>
    <row r="126" ht="15.25" spans="1:13">
      <c r="A126" t="s">
        <v>27</v>
      </c>
      <c r="B126" s="68">
        <v>43986</v>
      </c>
      <c r="C126" s="36">
        <f>Sheet1!FL127</f>
        <v>58685</v>
      </c>
      <c r="D126" s="36">
        <f>Sheet1!FM127</f>
        <v>70</v>
      </c>
      <c r="E126" s="36">
        <f>Sheet1!FN127</f>
        <v>9522</v>
      </c>
      <c r="F126" s="36">
        <f>Sheet1!FO127</f>
        <v>17</v>
      </c>
      <c r="G126" s="36">
        <f>Sheet1!FP127</f>
        <v>15959</v>
      </c>
      <c r="H126" s="36">
        <f>Sheet1!FQ127</f>
        <v>33204</v>
      </c>
      <c r="I126" s="36">
        <f>Sheet1!FR127</f>
        <v>172</v>
      </c>
      <c r="J126" s="36">
        <f>Sheet1!FS127</f>
        <v>5065</v>
      </c>
      <c r="K126" s="36">
        <f>Sheet1!FT127</f>
        <v>822</v>
      </c>
      <c r="L126" s="36">
        <f>Sheet1!FU127</f>
        <v>884386</v>
      </c>
      <c r="M126" s="36">
        <f>Sheet1!FV127</f>
        <v>76334</v>
      </c>
    </row>
    <row r="127" ht="15.25" spans="1:13">
      <c r="A127" t="s">
        <v>27</v>
      </c>
      <c r="B127" s="68">
        <v>43987</v>
      </c>
      <c r="C127" s="36">
        <f>Sheet1!FL128</f>
        <v>58767</v>
      </c>
      <c r="D127" s="36">
        <f>Sheet1!FM128</f>
        <v>82</v>
      </c>
      <c r="E127" s="36">
        <f>Sheet1!FN128</f>
        <v>9548</v>
      </c>
      <c r="F127" s="36">
        <f>Sheet1!FO128</f>
        <v>26</v>
      </c>
      <c r="G127" s="36">
        <f>Sheet1!FP128</f>
        <v>16048</v>
      </c>
      <c r="H127" s="36">
        <f>Sheet1!FQ128</f>
        <v>33171</v>
      </c>
      <c r="I127" s="36">
        <f>Sheet1!FR128</f>
        <v>143</v>
      </c>
      <c r="J127" s="36">
        <f>Sheet1!FS128</f>
        <v>5072</v>
      </c>
      <c r="K127" s="36">
        <f>Sheet1!FT128</f>
        <v>824</v>
      </c>
      <c r="L127" s="36">
        <f>Sheet1!FU128</f>
        <v>900282</v>
      </c>
      <c r="M127" s="36">
        <f>Sheet1!FV128</f>
        <v>77705</v>
      </c>
    </row>
    <row r="128" ht="15.25" spans="1:13">
      <c r="A128" t="s">
        <v>27</v>
      </c>
      <c r="B128" s="68">
        <v>43988</v>
      </c>
      <c r="C128" s="36">
        <f>Sheet1!FL129</f>
        <v>58907</v>
      </c>
      <c r="D128" s="36">
        <f>Sheet1!FM129</f>
        <v>140</v>
      </c>
      <c r="E128" s="36">
        <f>Sheet1!FN129</f>
        <v>9566</v>
      </c>
      <c r="F128" s="36">
        <f>Sheet1!FO129</f>
        <v>18</v>
      </c>
      <c r="G128" s="36">
        <f>Sheet1!FP129</f>
        <v>16112</v>
      </c>
      <c r="H128" s="36">
        <f>Sheet1!FQ129</f>
        <v>33229</v>
      </c>
      <c r="I128" s="36">
        <f>Sheet1!FR129</f>
        <v>137</v>
      </c>
      <c r="J128" s="36">
        <f>Sheet1!FS129</f>
        <v>5084</v>
      </c>
      <c r="K128" s="36">
        <f>Sheet1!FT129</f>
        <v>826</v>
      </c>
      <c r="L128" s="36">
        <f>Sheet1!FU129</f>
        <v>912165</v>
      </c>
      <c r="M128" s="36">
        <f>Sheet1!FV129</f>
        <v>78729</v>
      </c>
    </row>
    <row r="129" ht="15.25" spans="1:13">
      <c r="A129" t="s">
        <v>27</v>
      </c>
      <c r="B129" s="68">
        <v>43989</v>
      </c>
      <c r="C129" s="36">
        <f>Sheet1!FL130</f>
        <v>59072</v>
      </c>
      <c r="D129" s="36">
        <f>Sheet1!FM130</f>
        <v>165</v>
      </c>
      <c r="E129" s="36">
        <f>Sheet1!FN130</f>
        <v>9580</v>
      </c>
      <c r="F129" s="36">
        <f>Sheet1!FO130</f>
        <v>14</v>
      </c>
      <c r="G129" s="36">
        <f>Sheet1!FP130</f>
        <v>16190</v>
      </c>
      <c r="H129" s="36">
        <f>Sheet1!FQ130</f>
        <v>33302</v>
      </c>
      <c r="I129" s="36">
        <f>Sheet1!FR130</f>
        <v>121</v>
      </c>
      <c r="J129" s="36">
        <f>Sheet1!FS130</f>
        <v>5098</v>
      </c>
      <c r="K129" s="36">
        <f>Sheet1!FT130</f>
        <v>827</v>
      </c>
      <c r="L129" s="36">
        <f>Sheet1!FU130</f>
        <v>923820</v>
      </c>
      <c r="M129" s="36">
        <f>Sheet1!FV130</f>
        <v>79734</v>
      </c>
    </row>
    <row r="130" ht="15.25" spans="1:13">
      <c r="A130" t="s">
        <v>27</v>
      </c>
      <c r="B130" s="68">
        <v>43990</v>
      </c>
      <c r="C130" s="36">
        <f>Sheet1!FL131</f>
        <v>0</v>
      </c>
      <c r="D130" s="36">
        <f>Sheet1!FM131</f>
        <v>0</v>
      </c>
      <c r="E130" s="36">
        <f>Sheet1!FN131</f>
        <v>0</v>
      </c>
      <c r="F130" s="36">
        <f>Sheet1!FO131</f>
        <v>0</v>
      </c>
      <c r="G130" s="36">
        <f>Sheet1!FP131</f>
        <v>0</v>
      </c>
      <c r="H130" s="36">
        <f>Sheet1!FQ131</f>
        <v>0</v>
      </c>
      <c r="I130" s="36">
        <f>Sheet1!FR131</f>
        <v>0</v>
      </c>
      <c r="J130" s="36">
        <f>Sheet1!FS131</f>
        <v>0</v>
      </c>
      <c r="K130" s="36">
        <f>Sheet1!FT131</f>
        <v>0</v>
      </c>
      <c r="L130" s="36">
        <f>Sheet1!FU131</f>
        <v>0</v>
      </c>
      <c r="M130" s="36">
        <f>Sheet1!FV131</f>
        <v>0</v>
      </c>
    </row>
    <row r="131" ht="15.25" spans="1:13">
      <c r="A131" t="s">
        <v>27</v>
      </c>
      <c r="B131" s="68">
        <v>43991</v>
      </c>
      <c r="C131" s="36">
        <f>Sheet1!FL132</f>
        <v>0</v>
      </c>
      <c r="D131" s="36">
        <f>Sheet1!FM132</f>
        <v>0</v>
      </c>
      <c r="E131" s="36">
        <f>Sheet1!FN132</f>
        <v>0</v>
      </c>
      <c r="F131" s="36">
        <f>Sheet1!FO132</f>
        <v>0</v>
      </c>
      <c r="G131" s="36">
        <f>Sheet1!FP132</f>
        <v>0</v>
      </c>
      <c r="H131" s="36">
        <f>Sheet1!FQ132</f>
        <v>0</v>
      </c>
      <c r="I131" s="36">
        <f>Sheet1!FR132</f>
        <v>0</v>
      </c>
      <c r="J131" s="36">
        <f>Sheet1!FS132</f>
        <v>0</v>
      </c>
      <c r="K131" s="36">
        <f>Sheet1!FT132</f>
        <v>0</v>
      </c>
      <c r="L131" s="36">
        <f>Sheet1!FU132</f>
        <v>0</v>
      </c>
      <c r="M131" s="36">
        <f>Sheet1!FV132</f>
        <v>0</v>
      </c>
    </row>
    <row r="132" ht="15.25" spans="1:13">
      <c r="A132" t="s">
        <v>27</v>
      </c>
      <c r="B132" s="68">
        <v>43992</v>
      </c>
      <c r="C132" s="36">
        <f>Sheet1!FL133</f>
        <v>0</v>
      </c>
      <c r="D132" s="36">
        <f>Sheet1!FM133</f>
        <v>0</v>
      </c>
      <c r="E132" s="36">
        <f>Sheet1!FN133</f>
        <v>0</v>
      </c>
      <c r="F132" s="36">
        <f>Sheet1!FO133</f>
        <v>0</v>
      </c>
      <c r="G132" s="36">
        <f>Sheet1!FP133</f>
        <v>0</v>
      </c>
      <c r="H132" s="36">
        <f>Sheet1!FQ133</f>
        <v>0</v>
      </c>
      <c r="I132" s="36">
        <f>Sheet1!FR133</f>
        <v>0</v>
      </c>
      <c r="J132" s="36">
        <f>Sheet1!FS133</f>
        <v>0</v>
      </c>
      <c r="K132" s="36">
        <f>Sheet1!FT133</f>
        <v>0</v>
      </c>
      <c r="L132" s="36">
        <f>Sheet1!FU133</f>
        <v>0</v>
      </c>
      <c r="M132" s="36">
        <f>Sheet1!FV133</f>
        <v>0</v>
      </c>
    </row>
    <row r="133" ht="15.25" spans="1:13">
      <c r="A133" t="s">
        <v>27</v>
      </c>
      <c r="B133" s="68">
        <v>43993</v>
      </c>
      <c r="C133" s="36">
        <f>Sheet1!FL134</f>
        <v>0</v>
      </c>
      <c r="D133" s="36">
        <f>Sheet1!FM134</f>
        <v>0</v>
      </c>
      <c r="E133" s="36">
        <f>Sheet1!FN134</f>
        <v>0</v>
      </c>
      <c r="F133" s="36">
        <f>Sheet1!FO134</f>
        <v>0</v>
      </c>
      <c r="G133" s="36">
        <f>Sheet1!FP134</f>
        <v>0</v>
      </c>
      <c r="H133" s="36">
        <f>Sheet1!FQ134</f>
        <v>0</v>
      </c>
      <c r="I133" s="36">
        <f>Sheet1!FR134</f>
        <v>0</v>
      </c>
      <c r="J133" s="36">
        <f>Sheet1!FS134</f>
        <v>0</v>
      </c>
      <c r="K133" s="36">
        <f>Sheet1!FT134</f>
        <v>0</v>
      </c>
      <c r="L133" s="36">
        <f>Sheet1!FU134</f>
        <v>0</v>
      </c>
      <c r="M133" s="36">
        <f>Sheet1!FV134</f>
        <v>0</v>
      </c>
    </row>
    <row r="134" ht="15.25" spans="1:13">
      <c r="A134" t="s">
        <v>27</v>
      </c>
      <c r="B134" s="68">
        <v>43994</v>
      </c>
      <c r="C134" s="36">
        <f>Sheet1!FL135</f>
        <v>0</v>
      </c>
      <c r="D134" s="36">
        <f>Sheet1!FM135</f>
        <v>0</v>
      </c>
      <c r="E134" s="36">
        <f>Sheet1!FN135</f>
        <v>0</v>
      </c>
      <c r="F134" s="36">
        <f>Sheet1!FO135</f>
        <v>0</v>
      </c>
      <c r="G134" s="36">
        <f>Sheet1!FP135</f>
        <v>0</v>
      </c>
      <c r="H134" s="36">
        <f>Sheet1!FQ135</f>
        <v>0</v>
      </c>
      <c r="I134" s="36">
        <f>Sheet1!FR135</f>
        <v>0</v>
      </c>
      <c r="J134" s="36">
        <f>Sheet1!FS135</f>
        <v>0</v>
      </c>
      <c r="K134" s="36">
        <f>Sheet1!FT135</f>
        <v>0</v>
      </c>
      <c r="L134" s="36">
        <f>Sheet1!FU135</f>
        <v>0</v>
      </c>
      <c r="M134" s="36">
        <f>Sheet1!FV135</f>
        <v>0</v>
      </c>
    </row>
    <row r="135" ht="15.25" spans="1:13">
      <c r="A135" t="s">
        <v>27</v>
      </c>
      <c r="B135" s="68">
        <v>43995</v>
      </c>
      <c r="C135" s="36">
        <f>Sheet1!FL136</f>
        <v>0</v>
      </c>
      <c r="D135" s="36">
        <f>Sheet1!FM136</f>
        <v>0</v>
      </c>
      <c r="E135" s="36">
        <f>Sheet1!FN136</f>
        <v>0</v>
      </c>
      <c r="F135" s="36">
        <f>Sheet1!FO136</f>
        <v>0</v>
      </c>
      <c r="G135" s="36">
        <f>Sheet1!FP136</f>
        <v>0</v>
      </c>
      <c r="H135" s="36">
        <f>Sheet1!FQ136</f>
        <v>0</v>
      </c>
      <c r="I135" s="36">
        <f>Sheet1!FR136</f>
        <v>0</v>
      </c>
      <c r="J135" s="36">
        <f>Sheet1!FS136</f>
        <v>0</v>
      </c>
      <c r="K135" s="36">
        <f>Sheet1!FT136</f>
        <v>0</v>
      </c>
      <c r="L135" s="36">
        <f>Sheet1!FU136</f>
        <v>0</v>
      </c>
      <c r="M135" s="36">
        <f>Sheet1!FV136</f>
        <v>0</v>
      </c>
    </row>
    <row r="136" ht="15.25" spans="1:13">
      <c r="A136" t="s">
        <v>27</v>
      </c>
      <c r="B136" s="68">
        <v>43996</v>
      </c>
      <c r="C136" s="36">
        <f>Sheet1!FL137</f>
        <v>0</v>
      </c>
      <c r="D136" s="36">
        <f>Sheet1!FM137</f>
        <v>0</v>
      </c>
      <c r="E136" s="36">
        <f>Sheet1!FN137</f>
        <v>0</v>
      </c>
      <c r="F136" s="36">
        <f>Sheet1!FO137</f>
        <v>0</v>
      </c>
      <c r="G136" s="36">
        <f>Sheet1!FP137</f>
        <v>0</v>
      </c>
      <c r="H136" s="36">
        <f>Sheet1!FQ137</f>
        <v>0</v>
      </c>
      <c r="I136" s="36">
        <f>Sheet1!FR137</f>
        <v>0</v>
      </c>
      <c r="J136" s="36">
        <f>Sheet1!FS137</f>
        <v>0</v>
      </c>
      <c r="K136" s="36">
        <f>Sheet1!FT137</f>
        <v>0</v>
      </c>
      <c r="L136" s="36">
        <f>Sheet1!FU137</f>
        <v>0</v>
      </c>
      <c r="M136" s="36">
        <f>Sheet1!FV137</f>
        <v>0</v>
      </c>
    </row>
    <row r="137" ht="15.25" spans="1:13">
      <c r="A137" t="s">
        <v>27</v>
      </c>
      <c r="B137" s="68">
        <v>43997</v>
      </c>
      <c r="C137" s="36">
        <f>Sheet1!FL138</f>
        <v>0</v>
      </c>
      <c r="D137" s="36">
        <f>Sheet1!FM138</f>
        <v>0</v>
      </c>
      <c r="E137" s="36">
        <f>Sheet1!FN138</f>
        <v>0</v>
      </c>
      <c r="F137" s="36">
        <f>Sheet1!FO138</f>
        <v>0</v>
      </c>
      <c r="G137" s="36">
        <f>Sheet1!FP138</f>
        <v>0</v>
      </c>
      <c r="H137" s="36">
        <f>Sheet1!FQ138</f>
        <v>0</v>
      </c>
      <c r="I137" s="36">
        <f>Sheet1!FR138</f>
        <v>0</v>
      </c>
      <c r="J137" s="36">
        <f>Sheet1!FS138</f>
        <v>0</v>
      </c>
      <c r="K137" s="36">
        <f>Sheet1!FT138</f>
        <v>0</v>
      </c>
      <c r="L137" s="36">
        <f>Sheet1!FU138</f>
        <v>0</v>
      </c>
      <c r="M137" s="36">
        <f>Sheet1!FV138</f>
        <v>0</v>
      </c>
    </row>
    <row r="138" ht="15.25" spans="1:13">
      <c r="A138" t="s">
        <v>27</v>
      </c>
      <c r="B138" s="68">
        <v>43998</v>
      </c>
      <c r="C138" s="36">
        <f>Sheet1!FL139</f>
        <v>0</v>
      </c>
      <c r="D138" s="36">
        <f>Sheet1!FM139</f>
        <v>0</v>
      </c>
      <c r="E138" s="36">
        <f>Sheet1!FN139</f>
        <v>0</v>
      </c>
      <c r="F138" s="36">
        <f>Sheet1!FO139</f>
        <v>0</v>
      </c>
      <c r="G138" s="36">
        <f>Sheet1!FP139</f>
        <v>0</v>
      </c>
      <c r="H138" s="36">
        <f>Sheet1!FQ139</f>
        <v>0</v>
      </c>
      <c r="I138" s="36">
        <f>Sheet1!FR139</f>
        <v>0</v>
      </c>
      <c r="J138" s="36">
        <f>Sheet1!FS139</f>
        <v>0</v>
      </c>
      <c r="K138" s="36">
        <f>Sheet1!FT139</f>
        <v>0</v>
      </c>
      <c r="L138" s="36">
        <f>Sheet1!FU139</f>
        <v>0</v>
      </c>
      <c r="M138" s="36">
        <f>Sheet1!FV139</f>
        <v>0</v>
      </c>
    </row>
    <row r="139" ht="15.25" spans="1:13">
      <c r="A139" t="s">
        <v>27</v>
      </c>
      <c r="B139" s="68">
        <v>43999</v>
      </c>
      <c r="C139" s="36">
        <f>Sheet1!FL140</f>
        <v>0</v>
      </c>
      <c r="D139" s="36">
        <f>Sheet1!FM140</f>
        <v>0</v>
      </c>
      <c r="E139" s="36">
        <f>Sheet1!FN140</f>
        <v>0</v>
      </c>
      <c r="F139" s="36">
        <f>Sheet1!FO140</f>
        <v>0</v>
      </c>
      <c r="G139" s="36">
        <f>Sheet1!FP140</f>
        <v>0</v>
      </c>
      <c r="H139" s="36">
        <f>Sheet1!FQ140</f>
        <v>0</v>
      </c>
      <c r="I139" s="36">
        <f>Sheet1!FR140</f>
        <v>0</v>
      </c>
      <c r="J139" s="36">
        <f>Sheet1!FS140</f>
        <v>0</v>
      </c>
      <c r="K139" s="36">
        <f>Sheet1!FT140</f>
        <v>0</v>
      </c>
      <c r="L139" s="36">
        <f>Sheet1!FU140</f>
        <v>0</v>
      </c>
      <c r="M139" s="36">
        <f>Sheet1!FV140</f>
        <v>0</v>
      </c>
    </row>
    <row r="140" ht="15.25" spans="1:13">
      <c r="A140" t="s">
        <v>27</v>
      </c>
      <c r="B140" s="68">
        <v>44000</v>
      </c>
      <c r="C140" s="36">
        <f>Sheet1!FL141</f>
        <v>0</v>
      </c>
      <c r="D140" s="36">
        <f>Sheet1!FM141</f>
        <v>0</v>
      </c>
      <c r="E140" s="36">
        <f>Sheet1!FN141</f>
        <v>0</v>
      </c>
      <c r="F140" s="36">
        <f>Sheet1!FO141</f>
        <v>0</v>
      </c>
      <c r="G140" s="36">
        <f>Sheet1!FP141</f>
        <v>0</v>
      </c>
      <c r="H140" s="36">
        <f>Sheet1!FQ141</f>
        <v>0</v>
      </c>
      <c r="I140" s="36">
        <f>Sheet1!FR141</f>
        <v>0</v>
      </c>
      <c r="J140" s="36">
        <f>Sheet1!FS141</f>
        <v>0</v>
      </c>
      <c r="K140" s="36">
        <f>Sheet1!FT141</f>
        <v>0</v>
      </c>
      <c r="L140" s="36">
        <f>Sheet1!FU141</f>
        <v>0</v>
      </c>
      <c r="M140" s="36">
        <f>Sheet1!FV141</f>
        <v>0</v>
      </c>
    </row>
    <row r="141" ht="15.25" spans="1:13">
      <c r="A141" t="s">
        <v>27</v>
      </c>
      <c r="B141" s="68">
        <v>44001</v>
      </c>
      <c r="C141" s="36">
        <f>Sheet1!FL142</f>
        <v>0</v>
      </c>
      <c r="D141" s="36">
        <f>Sheet1!FM142</f>
        <v>0</v>
      </c>
      <c r="E141" s="36">
        <f>Sheet1!FN142</f>
        <v>0</v>
      </c>
      <c r="F141" s="36">
        <f>Sheet1!FO142</f>
        <v>0</v>
      </c>
      <c r="G141" s="36">
        <f>Sheet1!FP142</f>
        <v>0</v>
      </c>
      <c r="H141" s="36">
        <f>Sheet1!FQ142</f>
        <v>0</v>
      </c>
      <c r="I141" s="36">
        <f>Sheet1!FR142</f>
        <v>0</v>
      </c>
      <c r="J141" s="36">
        <f>Sheet1!FS142</f>
        <v>0</v>
      </c>
      <c r="K141" s="36">
        <f>Sheet1!FT142</f>
        <v>0</v>
      </c>
      <c r="L141" s="36">
        <f>Sheet1!FU142</f>
        <v>0</v>
      </c>
      <c r="M141" s="36">
        <f>Sheet1!FV142</f>
        <v>0</v>
      </c>
    </row>
    <row r="142" ht="15.25" spans="1:13">
      <c r="A142" t="s">
        <v>27</v>
      </c>
      <c r="B142" s="68">
        <v>44002</v>
      </c>
      <c r="C142" s="36">
        <f>Sheet1!FL143</f>
        <v>0</v>
      </c>
      <c r="D142" s="36">
        <f>Sheet1!FM143</f>
        <v>0</v>
      </c>
      <c r="E142" s="36">
        <f>Sheet1!FN143</f>
        <v>0</v>
      </c>
      <c r="F142" s="36">
        <f>Sheet1!FO143</f>
        <v>0</v>
      </c>
      <c r="G142" s="36">
        <f>Sheet1!FP143</f>
        <v>0</v>
      </c>
      <c r="H142" s="36">
        <f>Sheet1!FQ143</f>
        <v>0</v>
      </c>
      <c r="I142" s="36">
        <f>Sheet1!FR143</f>
        <v>0</v>
      </c>
      <c r="J142" s="36">
        <f>Sheet1!FS143</f>
        <v>0</v>
      </c>
      <c r="K142" s="36">
        <f>Sheet1!FT143</f>
        <v>0</v>
      </c>
      <c r="L142" s="36">
        <f>Sheet1!FU143</f>
        <v>0</v>
      </c>
      <c r="M142" s="36">
        <f>Sheet1!FV143</f>
        <v>0</v>
      </c>
    </row>
    <row r="143" ht="15.25" spans="1:13">
      <c r="A143" t="s">
        <v>27</v>
      </c>
      <c r="B143" s="68">
        <v>44003</v>
      </c>
      <c r="C143" s="36">
        <f>Sheet1!FL144</f>
        <v>0</v>
      </c>
      <c r="D143" s="36">
        <f>Sheet1!FM144</f>
        <v>0</v>
      </c>
      <c r="E143" s="36">
        <f>Sheet1!FN144</f>
        <v>0</v>
      </c>
      <c r="F143" s="36">
        <f>Sheet1!FO144</f>
        <v>0</v>
      </c>
      <c r="G143" s="36">
        <f>Sheet1!FP144</f>
        <v>0</v>
      </c>
      <c r="H143" s="36">
        <f>Sheet1!FQ144</f>
        <v>0</v>
      </c>
      <c r="I143" s="36">
        <f>Sheet1!FR144</f>
        <v>0</v>
      </c>
      <c r="J143" s="36">
        <f>Sheet1!FS144</f>
        <v>0</v>
      </c>
      <c r="K143" s="36">
        <f>Sheet1!FT144</f>
        <v>0</v>
      </c>
      <c r="L143" s="36">
        <f>Sheet1!FU144</f>
        <v>0</v>
      </c>
      <c r="M143" s="36">
        <f>Sheet1!FV144</f>
        <v>0</v>
      </c>
    </row>
    <row r="144" ht="15.25" spans="1:13">
      <c r="A144" t="s">
        <v>27</v>
      </c>
      <c r="B144" s="68">
        <v>44004</v>
      </c>
      <c r="C144" s="36">
        <f>Sheet1!FL145</f>
        <v>0</v>
      </c>
      <c r="D144" s="36">
        <f>Sheet1!FM145</f>
        <v>0</v>
      </c>
      <c r="E144" s="36">
        <f>Sheet1!FN145</f>
        <v>0</v>
      </c>
      <c r="F144" s="36">
        <f>Sheet1!FO145</f>
        <v>0</v>
      </c>
      <c r="G144" s="36">
        <f>Sheet1!FP145</f>
        <v>0</v>
      </c>
      <c r="H144" s="36">
        <f>Sheet1!FQ145</f>
        <v>0</v>
      </c>
      <c r="I144" s="36">
        <f>Sheet1!FR145</f>
        <v>0</v>
      </c>
      <c r="J144" s="36">
        <f>Sheet1!FS145</f>
        <v>0</v>
      </c>
      <c r="K144" s="36">
        <f>Sheet1!FT145</f>
        <v>0</v>
      </c>
      <c r="L144" s="36">
        <f>Sheet1!FU145</f>
        <v>0</v>
      </c>
      <c r="M144" s="36">
        <f>Sheet1!FV145</f>
        <v>0</v>
      </c>
    </row>
    <row r="145" ht="15.25" spans="1:13">
      <c r="A145" t="s">
        <v>27</v>
      </c>
      <c r="B145" s="68">
        <v>44005</v>
      </c>
      <c r="C145" s="36">
        <f>Sheet1!FL146</f>
        <v>0</v>
      </c>
      <c r="D145" s="36">
        <f>Sheet1!FM146</f>
        <v>0</v>
      </c>
      <c r="E145" s="36">
        <f>Sheet1!FN146</f>
        <v>0</v>
      </c>
      <c r="F145" s="36">
        <f>Sheet1!FO146</f>
        <v>0</v>
      </c>
      <c r="G145" s="36">
        <f>Sheet1!FP146</f>
        <v>0</v>
      </c>
      <c r="H145" s="36">
        <f>Sheet1!FQ146</f>
        <v>0</v>
      </c>
      <c r="I145" s="36">
        <f>Sheet1!FR146</f>
        <v>0</v>
      </c>
      <c r="J145" s="36">
        <f>Sheet1!FS146</f>
        <v>0</v>
      </c>
      <c r="K145" s="36">
        <f>Sheet1!FT146</f>
        <v>0</v>
      </c>
      <c r="L145" s="36">
        <f>Sheet1!FU146</f>
        <v>0</v>
      </c>
      <c r="M145" s="36">
        <f>Sheet1!FV146</f>
        <v>0</v>
      </c>
    </row>
    <row r="146" ht="15.25" spans="1:13">
      <c r="A146" t="s">
        <v>27</v>
      </c>
      <c r="B146" s="68">
        <v>44006</v>
      </c>
      <c r="C146" s="36">
        <f>Sheet1!FL147</f>
        <v>0</v>
      </c>
      <c r="D146" s="36">
        <f>Sheet1!FM147</f>
        <v>0</v>
      </c>
      <c r="E146" s="36">
        <f>Sheet1!FN147</f>
        <v>0</v>
      </c>
      <c r="F146" s="36">
        <f>Sheet1!FO147</f>
        <v>0</v>
      </c>
      <c r="G146" s="36">
        <f>Sheet1!FP147</f>
        <v>0</v>
      </c>
      <c r="H146" s="36">
        <f>Sheet1!FQ147</f>
        <v>0</v>
      </c>
      <c r="I146" s="36">
        <f>Sheet1!FR147</f>
        <v>0</v>
      </c>
      <c r="J146" s="36">
        <f>Sheet1!FS147</f>
        <v>0</v>
      </c>
      <c r="K146" s="36">
        <f>Sheet1!FT147</f>
        <v>0</v>
      </c>
      <c r="L146" s="36">
        <f>Sheet1!FU147</f>
        <v>0</v>
      </c>
      <c r="M146" s="36">
        <f>Sheet1!FV147</f>
        <v>0</v>
      </c>
    </row>
    <row r="147" ht="15.25" spans="1:13">
      <c r="A147" t="s">
        <v>27</v>
      </c>
      <c r="B147" s="68">
        <v>44007</v>
      </c>
      <c r="C147" s="36">
        <f>Sheet1!FL148</f>
        <v>0</v>
      </c>
      <c r="D147" s="36">
        <f>Sheet1!FM148</f>
        <v>0</v>
      </c>
      <c r="E147" s="36">
        <f>Sheet1!FN148</f>
        <v>0</v>
      </c>
      <c r="F147" s="36">
        <f>Sheet1!FO148</f>
        <v>0</v>
      </c>
      <c r="G147" s="36">
        <f>Sheet1!FP148</f>
        <v>0</v>
      </c>
      <c r="H147" s="36">
        <f>Sheet1!FQ148</f>
        <v>0</v>
      </c>
      <c r="I147" s="36">
        <f>Sheet1!FR148</f>
        <v>0</v>
      </c>
      <c r="J147" s="36">
        <f>Sheet1!FS148</f>
        <v>0</v>
      </c>
      <c r="K147" s="36">
        <f>Sheet1!FT148</f>
        <v>0</v>
      </c>
      <c r="L147" s="36">
        <f>Sheet1!FU148</f>
        <v>0</v>
      </c>
      <c r="M147" s="36">
        <f>Sheet1!FV148</f>
        <v>0</v>
      </c>
    </row>
    <row r="148" ht="15.25" spans="1:13">
      <c r="A148" t="s">
        <v>27</v>
      </c>
      <c r="B148" s="68">
        <v>44008</v>
      </c>
      <c r="C148" s="36">
        <f>Sheet1!FL149</f>
        <v>0</v>
      </c>
      <c r="D148" s="36">
        <f>Sheet1!FM149</f>
        <v>0</v>
      </c>
      <c r="E148" s="36">
        <f>Sheet1!FN149</f>
        <v>0</v>
      </c>
      <c r="F148" s="36">
        <f>Sheet1!FO149</f>
        <v>0</v>
      </c>
      <c r="G148" s="36">
        <f>Sheet1!FP149</f>
        <v>0</v>
      </c>
      <c r="H148" s="36">
        <f>Sheet1!FQ149</f>
        <v>0</v>
      </c>
      <c r="I148" s="36">
        <f>Sheet1!FR149</f>
        <v>0</v>
      </c>
      <c r="J148" s="36">
        <f>Sheet1!FS149</f>
        <v>0</v>
      </c>
      <c r="K148" s="36">
        <f>Sheet1!FT149</f>
        <v>0</v>
      </c>
      <c r="L148" s="36">
        <f>Sheet1!FU149</f>
        <v>0</v>
      </c>
      <c r="M148" s="36">
        <f>Sheet1!FV149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6"/>
  <sheetViews>
    <sheetView topLeftCell="A94" workbookViewId="0">
      <selection activeCell="A115" sqref="A115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28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28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28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28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28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28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28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28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28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28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28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28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28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28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28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28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28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28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28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28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28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28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28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28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28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28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28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28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28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28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28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28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28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28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28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28</v>
      </c>
      <c r="B37" s="68">
        <v>43897</v>
      </c>
      <c r="C37" s="35">
        <v>128</v>
      </c>
      <c r="D37" s="35">
        <v>46</v>
      </c>
      <c r="E37" s="35">
        <v>1</v>
      </c>
      <c r="F37" s="35">
        <v>1</v>
      </c>
      <c r="G37" s="35">
        <v>0</v>
      </c>
      <c r="H37" s="35">
        <v>127</v>
      </c>
      <c r="I37" s="35">
        <v>1</v>
      </c>
      <c r="J37" s="35"/>
      <c r="K37" s="35"/>
      <c r="L37" s="35"/>
      <c r="M37" s="35"/>
    </row>
    <row r="38" ht="15.25" spans="1:13">
      <c r="A38" t="s">
        <v>28</v>
      </c>
      <c r="B38" s="68">
        <v>43898</v>
      </c>
      <c r="C38" s="36">
        <v>188</v>
      </c>
      <c r="D38" s="36">
        <v>60</v>
      </c>
      <c r="E38" s="36">
        <v>1</v>
      </c>
      <c r="F38" s="36">
        <v>0</v>
      </c>
      <c r="G38" s="36">
        <v>0</v>
      </c>
      <c r="H38" s="36">
        <v>187</v>
      </c>
      <c r="I38" s="36">
        <v>1</v>
      </c>
      <c r="J38" s="36">
        <v>11</v>
      </c>
      <c r="K38" s="36"/>
      <c r="L38" s="36"/>
      <c r="M38" s="36"/>
    </row>
    <row r="39" ht="15.25" spans="1:13">
      <c r="A39" t="s">
        <v>28</v>
      </c>
      <c r="B39" s="68">
        <v>43899</v>
      </c>
      <c r="C39" s="36">
        <v>265</v>
      </c>
      <c r="D39" s="36">
        <v>77</v>
      </c>
      <c r="E39" s="36">
        <v>3</v>
      </c>
      <c r="F39" s="36">
        <v>2</v>
      </c>
      <c r="G39" s="36">
        <v>0</v>
      </c>
      <c r="H39" s="36">
        <v>262</v>
      </c>
      <c r="I39" s="36">
        <v>1</v>
      </c>
      <c r="J39" s="36">
        <v>15.5</v>
      </c>
      <c r="K39" s="36"/>
      <c r="L39" s="36"/>
      <c r="M39" s="36"/>
    </row>
    <row r="40" ht="15.25" spans="1:13">
      <c r="A40" t="s">
        <v>28</v>
      </c>
      <c r="B40" s="68">
        <v>43900</v>
      </c>
      <c r="C40" s="36">
        <v>321</v>
      </c>
      <c r="D40" s="36">
        <v>56</v>
      </c>
      <c r="E40" s="36">
        <v>4</v>
      </c>
      <c r="F40" s="36">
        <v>1</v>
      </c>
      <c r="G40" s="36">
        <v>0</v>
      </c>
      <c r="H40" s="36">
        <v>317</v>
      </c>
      <c r="I40" s="36">
        <v>1</v>
      </c>
      <c r="J40" s="36">
        <v>18.7</v>
      </c>
      <c r="K40" s="36"/>
      <c r="L40" s="36"/>
      <c r="M40" s="36"/>
    </row>
    <row r="41" ht="15.25" spans="1:13">
      <c r="A41" t="s">
        <v>28</v>
      </c>
      <c r="B41" s="68">
        <v>43901</v>
      </c>
      <c r="C41" s="36">
        <v>382</v>
      </c>
      <c r="D41" s="36">
        <v>61</v>
      </c>
      <c r="E41" s="36">
        <v>4</v>
      </c>
      <c r="F41" s="36">
        <v>0</v>
      </c>
      <c r="G41" s="36">
        <v>0</v>
      </c>
      <c r="H41" s="36">
        <v>378</v>
      </c>
      <c r="I41" s="36">
        <v>1</v>
      </c>
      <c r="J41" s="36">
        <v>22.3</v>
      </c>
      <c r="K41" s="36"/>
      <c r="L41" s="36"/>
      <c r="M41" s="36"/>
    </row>
    <row r="42" ht="15.25" spans="1:13">
      <c r="A42" t="s">
        <v>28</v>
      </c>
      <c r="B42" s="68">
        <v>43902</v>
      </c>
      <c r="C42" s="36">
        <v>503</v>
      </c>
      <c r="D42" s="36">
        <v>121</v>
      </c>
      <c r="E42" s="36">
        <v>5</v>
      </c>
      <c r="F42" s="36">
        <v>1</v>
      </c>
      <c r="G42" s="36">
        <v>0</v>
      </c>
      <c r="H42" s="36">
        <v>498</v>
      </c>
      <c r="I42" s="36">
        <v>1</v>
      </c>
      <c r="J42" s="36">
        <v>29.4</v>
      </c>
      <c r="K42" s="36"/>
      <c r="L42" s="36"/>
      <c r="M42" s="36"/>
    </row>
    <row r="43" ht="15.25" spans="1:13">
      <c r="A43" t="s">
        <v>28</v>
      </c>
      <c r="B43" s="68">
        <v>43903</v>
      </c>
      <c r="C43" s="36">
        <v>614</v>
      </c>
      <c r="D43" s="36">
        <v>111</v>
      </c>
      <c r="E43" s="36">
        <v>5</v>
      </c>
      <c r="F43" s="36">
        <v>0</v>
      </c>
      <c r="G43" s="36">
        <v>2</v>
      </c>
      <c r="H43" s="36">
        <v>607</v>
      </c>
      <c r="I43" s="36">
        <v>1</v>
      </c>
      <c r="J43" s="36">
        <v>35.8</v>
      </c>
      <c r="K43" s="36"/>
      <c r="L43" s="36"/>
      <c r="M43" s="36"/>
    </row>
    <row r="44" ht="15.25" spans="1:13">
      <c r="A44" t="s">
        <v>28</v>
      </c>
      <c r="B44" s="68">
        <v>43904</v>
      </c>
      <c r="C44" s="36">
        <v>804</v>
      </c>
      <c r="D44" s="36">
        <v>190</v>
      </c>
      <c r="E44" s="36">
        <v>10</v>
      </c>
      <c r="F44" s="36">
        <v>5</v>
      </c>
      <c r="G44" s="36">
        <v>2</v>
      </c>
      <c r="H44" s="36">
        <v>792</v>
      </c>
      <c r="I44" s="36">
        <v>1</v>
      </c>
      <c r="J44" s="36">
        <v>46.9</v>
      </c>
      <c r="K44" s="36"/>
      <c r="L44" s="36"/>
      <c r="M44" s="36"/>
    </row>
    <row r="45" ht="15.25" spans="1:13">
      <c r="A45" t="s">
        <v>28</v>
      </c>
      <c r="B45" s="68">
        <v>43905</v>
      </c>
      <c r="C45" s="36">
        <v>959</v>
      </c>
      <c r="D45" s="36">
        <v>155</v>
      </c>
      <c r="E45" s="36">
        <v>12</v>
      </c>
      <c r="F45" s="36">
        <v>2</v>
      </c>
      <c r="G45" s="36">
        <v>2</v>
      </c>
      <c r="H45" s="36">
        <v>945</v>
      </c>
      <c r="I45" s="36">
        <v>45</v>
      </c>
      <c r="J45" s="36">
        <v>56</v>
      </c>
      <c r="K45" s="36"/>
      <c r="L45" s="36"/>
      <c r="M45" s="36"/>
    </row>
    <row r="46" ht="15.25" spans="1:13">
      <c r="A46" t="s">
        <v>28</v>
      </c>
      <c r="B46" s="68">
        <v>43906</v>
      </c>
      <c r="C46" s="36">
        <v>1135</v>
      </c>
      <c r="D46" s="36">
        <v>176</v>
      </c>
      <c r="E46" s="36">
        <v>20</v>
      </c>
      <c r="F46" s="36">
        <v>8</v>
      </c>
      <c r="G46" s="36">
        <v>2</v>
      </c>
      <c r="H46" s="36">
        <v>1113</v>
      </c>
      <c r="I46" s="36">
        <v>45</v>
      </c>
      <c r="J46" s="36">
        <v>66.2</v>
      </c>
      <c r="K46" s="36"/>
      <c r="L46" s="36"/>
      <c r="M46" s="36"/>
    </row>
    <row r="47" ht="15.25" spans="1:13">
      <c r="A47" t="s">
        <v>28</v>
      </c>
      <c r="B47" s="68">
        <v>43907</v>
      </c>
      <c r="C47" s="36">
        <v>1413</v>
      </c>
      <c r="D47" s="36">
        <v>278</v>
      </c>
      <c r="E47" s="36">
        <v>24</v>
      </c>
      <c r="F47" s="36">
        <v>4</v>
      </c>
      <c r="G47" s="36">
        <v>2</v>
      </c>
      <c r="H47" s="36">
        <v>1387</v>
      </c>
      <c r="I47" s="36">
        <v>45</v>
      </c>
      <c r="J47" s="36">
        <v>82.5</v>
      </c>
      <c r="K47" s="36"/>
      <c r="L47" s="36"/>
      <c r="M47" s="36"/>
    </row>
    <row r="48" ht="15.25" spans="1:13">
      <c r="A48" t="s">
        <v>28</v>
      </c>
      <c r="B48" s="68">
        <v>43908</v>
      </c>
      <c r="C48" s="36">
        <v>1705</v>
      </c>
      <c r="D48" s="36">
        <v>292</v>
      </c>
      <c r="E48" s="36">
        <v>43</v>
      </c>
      <c r="F48" s="36">
        <v>19</v>
      </c>
      <c r="G48" s="36">
        <v>2</v>
      </c>
      <c r="H48" s="36">
        <v>1660</v>
      </c>
      <c r="I48" s="36">
        <v>45</v>
      </c>
      <c r="J48" s="36">
        <v>99.5</v>
      </c>
      <c r="K48" s="36"/>
      <c r="L48" s="36"/>
      <c r="M48" s="36"/>
    </row>
    <row r="49" ht="15.25" spans="1:13">
      <c r="A49" t="s">
        <v>28</v>
      </c>
      <c r="B49" s="68">
        <v>43909</v>
      </c>
      <c r="C49" s="36">
        <v>2051</v>
      </c>
      <c r="D49" s="36">
        <v>346</v>
      </c>
      <c r="E49" s="36">
        <v>58</v>
      </c>
      <c r="F49" s="36">
        <v>15</v>
      </c>
      <c r="G49" s="36">
        <v>2</v>
      </c>
      <c r="H49" s="36">
        <v>1991</v>
      </c>
      <c r="I49" s="36">
        <v>45</v>
      </c>
      <c r="J49" s="36">
        <v>120</v>
      </c>
      <c r="K49" s="36"/>
      <c r="L49" s="36"/>
      <c r="M49" s="36"/>
    </row>
    <row r="50" ht="15.25" spans="1:13">
      <c r="A50" t="s">
        <v>28</v>
      </c>
      <c r="B50" s="68">
        <v>43910</v>
      </c>
      <c r="C50" s="36">
        <v>2460</v>
      </c>
      <c r="D50" s="36">
        <v>409</v>
      </c>
      <c r="E50" s="36">
        <v>76</v>
      </c>
      <c r="F50" s="36">
        <v>18</v>
      </c>
      <c r="G50" s="36">
        <v>2</v>
      </c>
      <c r="H50" s="36">
        <v>2382</v>
      </c>
      <c r="I50" s="36">
        <v>45</v>
      </c>
      <c r="J50" s="36">
        <v>144</v>
      </c>
      <c r="K50" s="36"/>
      <c r="L50" s="36"/>
      <c r="M50" s="36"/>
    </row>
    <row r="51" ht="15.25" spans="1:13">
      <c r="A51" t="s">
        <v>28</v>
      </c>
      <c r="B51" s="68">
        <v>43911</v>
      </c>
      <c r="C51" s="36">
        <v>2994</v>
      </c>
      <c r="D51" s="36">
        <v>534</v>
      </c>
      <c r="E51" s="36">
        <v>106</v>
      </c>
      <c r="F51" s="36">
        <v>30</v>
      </c>
      <c r="G51" s="36">
        <v>2</v>
      </c>
      <c r="H51" s="36">
        <v>2886</v>
      </c>
      <c r="I51" s="36">
        <v>210</v>
      </c>
      <c r="J51" s="36">
        <v>175</v>
      </c>
      <c r="K51" s="36"/>
      <c r="L51" s="36"/>
      <c r="M51" s="36"/>
    </row>
    <row r="52" ht="15.25" spans="1:13">
      <c r="A52" t="s">
        <v>28</v>
      </c>
      <c r="B52" s="68">
        <v>43912</v>
      </c>
      <c r="C52" s="36">
        <v>3631</v>
      </c>
      <c r="D52" s="36">
        <v>637</v>
      </c>
      <c r="E52" s="36">
        <v>136</v>
      </c>
      <c r="F52" s="36">
        <v>30</v>
      </c>
      <c r="G52" s="36">
        <v>2</v>
      </c>
      <c r="H52" s="36">
        <v>3493</v>
      </c>
      <c r="I52" s="36">
        <v>354</v>
      </c>
      <c r="J52" s="36">
        <v>212</v>
      </c>
      <c r="K52" s="36"/>
      <c r="L52" s="36"/>
      <c r="M52" s="36"/>
    </row>
    <row r="53" ht="15.25" spans="1:13">
      <c r="A53" t="s">
        <v>28</v>
      </c>
      <c r="B53" s="68">
        <v>43913</v>
      </c>
      <c r="C53" s="36">
        <v>4204</v>
      </c>
      <c r="D53" s="36">
        <v>573</v>
      </c>
      <c r="E53" s="36">
        <v>179</v>
      </c>
      <c r="F53" s="36">
        <v>43</v>
      </c>
      <c r="G53" s="36">
        <v>2</v>
      </c>
      <c r="H53" s="36">
        <v>4023</v>
      </c>
      <c r="I53" s="36">
        <v>354</v>
      </c>
      <c r="J53" s="36">
        <v>245</v>
      </c>
      <c r="K53" s="36"/>
      <c r="L53" s="36"/>
      <c r="M53" s="36"/>
    </row>
    <row r="54" ht="15.25" spans="1:13">
      <c r="A54" t="s">
        <v>28</v>
      </c>
      <c r="B54" s="68">
        <v>43914</v>
      </c>
      <c r="C54" s="36">
        <v>4749</v>
      </c>
      <c r="D54" s="36">
        <v>545</v>
      </c>
      <c r="E54" s="36">
        <v>213</v>
      </c>
      <c r="F54" s="36">
        <v>34</v>
      </c>
      <c r="G54" s="36">
        <v>2</v>
      </c>
      <c r="H54" s="36">
        <v>4534</v>
      </c>
      <c r="I54" s="36">
        <v>435</v>
      </c>
      <c r="J54" s="36">
        <v>277</v>
      </c>
      <c r="K54" s="36"/>
      <c r="L54" s="36"/>
      <c r="M54" s="36"/>
    </row>
    <row r="55" ht="15.25" spans="1:13">
      <c r="A55" t="s">
        <v>28</v>
      </c>
      <c r="B55" s="68">
        <v>43915</v>
      </c>
      <c r="C55" s="70">
        <v>5560</v>
      </c>
      <c r="D55" s="70">
        <v>811</v>
      </c>
      <c r="E55" s="70">
        <v>276</v>
      </c>
      <c r="F55" s="70">
        <v>63</v>
      </c>
      <c r="G55" s="70">
        <v>2</v>
      </c>
      <c r="H55" s="70">
        <v>5282</v>
      </c>
      <c r="I55" s="70">
        <v>435</v>
      </c>
      <c r="J55" s="70">
        <v>324</v>
      </c>
      <c r="K55" s="70">
        <v>16</v>
      </c>
      <c r="L55" s="70"/>
      <c r="M55" s="70"/>
    </row>
    <row r="56" ht="15.25" spans="1:13">
      <c r="A56" t="s">
        <v>28</v>
      </c>
      <c r="B56" s="68">
        <v>43916</v>
      </c>
      <c r="C56" s="70">
        <v>6412</v>
      </c>
      <c r="D56" s="70">
        <v>852</v>
      </c>
      <c r="E56" s="70">
        <v>356</v>
      </c>
      <c r="F56" s="70">
        <v>80</v>
      </c>
      <c r="G56" s="70">
        <v>3</v>
      </c>
      <c r="H56" s="70">
        <v>6053</v>
      </c>
      <c r="I56" s="70">
        <v>582</v>
      </c>
      <c r="J56" s="70">
        <v>374</v>
      </c>
      <c r="K56" s="70">
        <v>21</v>
      </c>
      <c r="L56" s="70"/>
      <c r="M56" s="70"/>
    </row>
    <row r="57" ht="15.25" spans="1:13">
      <c r="A57" t="s">
        <v>28</v>
      </c>
      <c r="B57" s="68">
        <v>43917</v>
      </c>
      <c r="C57" s="70">
        <v>7431</v>
      </c>
      <c r="D57" s="70">
        <v>1019</v>
      </c>
      <c r="E57" s="70">
        <v>434</v>
      </c>
      <c r="F57" s="70">
        <v>78</v>
      </c>
      <c r="G57" s="70">
        <v>3</v>
      </c>
      <c r="H57" s="70">
        <v>6994</v>
      </c>
      <c r="I57" s="70">
        <v>761</v>
      </c>
      <c r="J57" s="70">
        <v>434</v>
      </c>
      <c r="K57" s="70">
        <v>25</v>
      </c>
      <c r="L57" s="70"/>
      <c r="M57" s="70"/>
    </row>
    <row r="58" ht="15.25" spans="1:13">
      <c r="A58" t="s">
        <v>28</v>
      </c>
      <c r="B58" s="68">
        <v>43918</v>
      </c>
      <c r="C58" s="70">
        <v>8603</v>
      </c>
      <c r="D58" s="70">
        <v>1172</v>
      </c>
      <c r="E58" s="70">
        <v>546</v>
      </c>
      <c r="F58" s="70">
        <v>112</v>
      </c>
      <c r="G58" s="70">
        <v>3</v>
      </c>
      <c r="H58" s="70">
        <v>8054</v>
      </c>
      <c r="I58" s="70">
        <v>761</v>
      </c>
      <c r="J58" s="70">
        <v>502</v>
      </c>
      <c r="K58" s="70">
        <v>32</v>
      </c>
      <c r="L58" s="70"/>
      <c r="M58" s="70"/>
    </row>
    <row r="59" ht="15.25" spans="1:13">
      <c r="A59" t="s">
        <v>28</v>
      </c>
      <c r="B59" s="68">
        <v>43919</v>
      </c>
      <c r="C59" s="70">
        <v>9762</v>
      </c>
      <c r="D59" s="70">
        <v>1159</v>
      </c>
      <c r="E59" s="70">
        <v>639</v>
      </c>
      <c r="F59" s="70">
        <v>93</v>
      </c>
      <c r="G59" s="70">
        <v>3</v>
      </c>
      <c r="H59" s="70">
        <v>9120</v>
      </c>
      <c r="I59" s="70">
        <v>761</v>
      </c>
      <c r="J59" s="70">
        <v>570</v>
      </c>
      <c r="K59" s="70">
        <v>37</v>
      </c>
      <c r="L59" s="70"/>
      <c r="M59" s="70"/>
    </row>
    <row r="60" ht="15.25" spans="1:13">
      <c r="A60" t="s">
        <v>28</v>
      </c>
      <c r="B60" s="68">
        <v>43920</v>
      </c>
      <c r="C60" s="70">
        <v>10866</v>
      </c>
      <c r="D60" s="70">
        <v>1104</v>
      </c>
      <c r="E60" s="70">
        <v>771</v>
      </c>
      <c r="F60" s="70">
        <v>132</v>
      </c>
      <c r="G60" s="70">
        <v>250</v>
      </c>
      <c r="H60" s="70">
        <v>9845</v>
      </c>
      <c r="I60" s="70">
        <v>972</v>
      </c>
      <c r="J60" s="70">
        <v>634</v>
      </c>
      <c r="K60" s="70">
        <v>45</v>
      </c>
      <c r="L60" s="70"/>
      <c r="M60" s="70"/>
    </row>
    <row r="61" ht="15.25" spans="1:13">
      <c r="A61" t="s">
        <v>28</v>
      </c>
      <c r="B61" s="68">
        <v>43921</v>
      </c>
      <c r="C61" s="70">
        <v>11750</v>
      </c>
      <c r="D61" s="70">
        <v>884</v>
      </c>
      <c r="E61" s="70">
        <v>864</v>
      </c>
      <c r="F61" s="70">
        <v>93</v>
      </c>
      <c r="G61" s="70">
        <v>250</v>
      </c>
      <c r="H61" s="70">
        <v>10636</v>
      </c>
      <c r="I61" s="70">
        <v>1053</v>
      </c>
      <c r="J61" s="70">
        <v>686</v>
      </c>
      <c r="K61" s="70">
        <v>50</v>
      </c>
      <c r="L61" s="70"/>
      <c r="M61" s="70"/>
    </row>
    <row r="62" ht="15.25" spans="1:13">
      <c r="A62" t="s">
        <v>28</v>
      </c>
      <c r="B62" s="68">
        <v>43922</v>
      </c>
      <c r="C62" s="70">
        <v>12595</v>
      </c>
      <c r="D62" s="70">
        <v>845</v>
      </c>
      <c r="E62" s="70">
        <v>1039</v>
      </c>
      <c r="F62" s="70">
        <v>175</v>
      </c>
      <c r="G62" s="70">
        <v>250</v>
      </c>
      <c r="H62" s="70">
        <v>11306</v>
      </c>
      <c r="I62" s="70">
        <v>1053</v>
      </c>
      <c r="J62" s="70">
        <v>735</v>
      </c>
      <c r="K62" s="70">
        <v>61</v>
      </c>
      <c r="L62" s="70"/>
      <c r="M62" s="70"/>
    </row>
    <row r="63" ht="15.25" spans="1:13">
      <c r="A63" t="s">
        <v>28</v>
      </c>
      <c r="B63" s="68">
        <v>43923</v>
      </c>
      <c r="C63" s="70">
        <v>13614</v>
      </c>
      <c r="D63" s="70">
        <v>1019</v>
      </c>
      <c r="E63" s="70">
        <v>1173</v>
      </c>
      <c r="F63" s="70">
        <v>134</v>
      </c>
      <c r="G63" s="70">
        <v>250</v>
      </c>
      <c r="H63" s="70">
        <v>12191</v>
      </c>
      <c r="I63" s="70">
        <v>1053</v>
      </c>
      <c r="J63" s="70">
        <v>795</v>
      </c>
      <c r="K63" s="70">
        <v>68</v>
      </c>
      <c r="L63" s="70"/>
      <c r="M63" s="70"/>
    </row>
    <row r="64" ht="15.25" spans="1:13">
      <c r="A64" t="s">
        <v>28</v>
      </c>
      <c r="B64" s="68">
        <v>43924</v>
      </c>
      <c r="C64" s="70">
        <v>14697</v>
      </c>
      <c r="D64" s="70">
        <v>1083</v>
      </c>
      <c r="E64" s="70">
        <v>1339</v>
      </c>
      <c r="F64" s="70">
        <v>166</v>
      </c>
      <c r="G64" s="70">
        <v>250</v>
      </c>
      <c r="H64" s="70">
        <v>13108</v>
      </c>
      <c r="I64" s="70">
        <v>1053</v>
      </c>
      <c r="J64" s="70">
        <v>858</v>
      </c>
      <c r="K64" s="70">
        <v>78</v>
      </c>
      <c r="L64" s="70"/>
      <c r="M64" s="70"/>
    </row>
    <row r="65" ht="15.25" spans="1:13">
      <c r="A65" t="s">
        <v>28</v>
      </c>
      <c r="B65" s="68">
        <v>43925</v>
      </c>
      <c r="C65" s="70">
        <v>15723</v>
      </c>
      <c r="D65" s="70">
        <v>1026</v>
      </c>
      <c r="E65" s="70">
        <v>1487</v>
      </c>
      <c r="F65" s="70">
        <v>148</v>
      </c>
      <c r="G65" s="70">
        <v>250</v>
      </c>
      <c r="H65" s="70">
        <v>13986</v>
      </c>
      <c r="I65" s="70">
        <v>1324</v>
      </c>
      <c r="J65" s="70">
        <v>918</v>
      </c>
      <c r="K65" s="70">
        <v>87</v>
      </c>
      <c r="L65" s="70"/>
      <c r="M65" s="70"/>
    </row>
    <row r="66" ht="15.25" spans="1:13">
      <c r="A66" t="s">
        <v>28</v>
      </c>
      <c r="B66" s="68">
        <v>43926</v>
      </c>
      <c r="C66" s="70">
        <v>16627</v>
      </c>
      <c r="D66" s="70">
        <v>904</v>
      </c>
      <c r="E66" s="70">
        <v>1651</v>
      </c>
      <c r="F66" s="70">
        <v>164</v>
      </c>
      <c r="G66" s="70">
        <v>250</v>
      </c>
      <c r="H66" s="70">
        <v>14726</v>
      </c>
      <c r="I66" s="70">
        <v>1360</v>
      </c>
      <c r="J66" s="70">
        <v>970</v>
      </c>
      <c r="K66" s="70">
        <v>96</v>
      </c>
      <c r="L66" s="70">
        <v>75415</v>
      </c>
      <c r="M66" s="70">
        <v>4401</v>
      </c>
    </row>
    <row r="67" ht="15.25" spans="1:13">
      <c r="A67" t="s">
        <v>28</v>
      </c>
      <c r="B67" s="68">
        <v>43927</v>
      </c>
      <c r="C67" s="70">
        <v>17851</v>
      </c>
      <c r="D67" s="70">
        <v>1224</v>
      </c>
      <c r="E67" s="70">
        <v>1766</v>
      </c>
      <c r="F67" s="70">
        <v>115</v>
      </c>
      <c r="G67" s="70">
        <v>250</v>
      </c>
      <c r="H67" s="70">
        <v>15835</v>
      </c>
      <c r="I67" s="70">
        <v>1385</v>
      </c>
      <c r="J67" s="70">
        <v>1042</v>
      </c>
      <c r="K67" s="70">
        <v>103</v>
      </c>
      <c r="L67" s="70">
        <v>75415</v>
      </c>
      <c r="M67" s="70">
        <v>4401</v>
      </c>
    </row>
    <row r="68" ht="15.25" spans="1:13">
      <c r="A68" t="s">
        <v>28</v>
      </c>
      <c r="B68" s="68">
        <v>43928</v>
      </c>
      <c r="C68" s="47">
        <v>18803</v>
      </c>
      <c r="D68" s="47">
        <v>952</v>
      </c>
      <c r="E68" s="47">
        <v>1867</v>
      </c>
      <c r="F68" s="47">
        <v>101</v>
      </c>
      <c r="G68" s="47">
        <v>250</v>
      </c>
      <c r="H68" s="47">
        <v>16686</v>
      </c>
      <c r="I68" s="47">
        <v>1409</v>
      </c>
      <c r="J68" s="47">
        <v>1097</v>
      </c>
      <c r="K68" s="47">
        <v>109</v>
      </c>
      <c r="L68" s="47">
        <v>86589</v>
      </c>
      <c r="M68" s="47">
        <v>5053</v>
      </c>
    </row>
    <row r="69" ht="15.25" spans="1:13">
      <c r="A69" t="s">
        <v>28</v>
      </c>
      <c r="B69" s="68">
        <v>43929</v>
      </c>
      <c r="C69" s="40">
        <v>19580</v>
      </c>
      <c r="D69" s="40">
        <v>777</v>
      </c>
      <c r="E69" s="40">
        <v>2101</v>
      </c>
      <c r="F69" s="40">
        <v>234</v>
      </c>
      <c r="G69" s="40">
        <v>250</v>
      </c>
      <c r="H69" s="40">
        <v>17229</v>
      </c>
      <c r="I69" s="40">
        <v>1424</v>
      </c>
      <c r="J69" s="40">
        <v>1143</v>
      </c>
      <c r="K69" s="40">
        <v>123</v>
      </c>
      <c r="L69" s="40">
        <v>86589</v>
      </c>
      <c r="M69" s="40">
        <v>5053</v>
      </c>
    </row>
    <row r="70" ht="15.25" spans="1:13">
      <c r="A70" t="s">
        <v>28</v>
      </c>
      <c r="B70" s="68">
        <v>43930</v>
      </c>
      <c r="C70" s="40">
        <v>20549</v>
      </c>
      <c r="D70" s="40">
        <v>969</v>
      </c>
      <c r="E70" s="40">
        <v>2248</v>
      </c>
      <c r="F70" s="40">
        <v>147</v>
      </c>
      <c r="G70" s="40">
        <v>250</v>
      </c>
      <c r="H70" s="40">
        <v>18051</v>
      </c>
      <c r="I70" s="40">
        <v>1424</v>
      </c>
      <c r="J70" s="40">
        <v>1199</v>
      </c>
      <c r="K70" s="40">
        <v>131</v>
      </c>
      <c r="L70" s="40">
        <v>101534</v>
      </c>
      <c r="M70" s="40">
        <v>5926</v>
      </c>
    </row>
    <row r="71" ht="15.25" spans="1:13">
      <c r="A71" t="s">
        <v>28</v>
      </c>
      <c r="B71" s="68">
        <v>43931</v>
      </c>
      <c r="C71" s="40">
        <v>21762</v>
      </c>
      <c r="D71" s="40">
        <v>1213</v>
      </c>
      <c r="E71" s="40">
        <v>2396</v>
      </c>
      <c r="F71" s="40">
        <v>148</v>
      </c>
      <c r="G71" s="40">
        <v>250</v>
      </c>
      <c r="H71" s="40">
        <v>19116</v>
      </c>
      <c r="I71" s="40">
        <v>1424</v>
      </c>
      <c r="J71" s="40">
        <v>1270</v>
      </c>
      <c r="K71" s="40">
        <v>140</v>
      </c>
      <c r="L71" s="40">
        <v>101534</v>
      </c>
      <c r="M71" s="40">
        <v>5926</v>
      </c>
    </row>
    <row r="72" ht="15.25" spans="1:13">
      <c r="A72" t="s">
        <v>28</v>
      </c>
      <c r="B72" s="68">
        <v>43932</v>
      </c>
      <c r="C72" s="40">
        <v>23097</v>
      </c>
      <c r="D72" s="40">
        <v>1335</v>
      </c>
      <c r="E72" s="40">
        <v>2511</v>
      </c>
      <c r="F72" s="40">
        <v>115</v>
      </c>
      <c r="G72" s="40">
        <v>250</v>
      </c>
      <c r="H72" s="40">
        <v>20336</v>
      </c>
      <c r="I72" s="40">
        <v>1424</v>
      </c>
      <c r="J72" s="40">
        <v>1348</v>
      </c>
      <c r="K72" s="40">
        <v>147</v>
      </c>
      <c r="L72" s="40">
        <v>101534</v>
      </c>
      <c r="M72" s="40">
        <v>5926</v>
      </c>
    </row>
    <row r="73" ht="15.25" spans="1:13">
      <c r="A73" t="s">
        <v>28</v>
      </c>
      <c r="B73" s="68">
        <v>43933</v>
      </c>
      <c r="C73" s="40">
        <v>24413</v>
      </c>
      <c r="D73" s="40">
        <v>1316</v>
      </c>
      <c r="E73" s="40">
        <v>2643</v>
      </c>
      <c r="F73" s="40">
        <v>132</v>
      </c>
      <c r="G73" s="40">
        <v>250</v>
      </c>
      <c r="H73" s="40">
        <v>21520</v>
      </c>
      <c r="I73" s="40">
        <v>1384</v>
      </c>
      <c r="J73" s="40">
        <v>1425</v>
      </c>
      <c r="K73" s="40">
        <v>154</v>
      </c>
      <c r="L73" s="40">
        <v>101534</v>
      </c>
      <c r="M73" s="40">
        <v>5926</v>
      </c>
    </row>
    <row r="74" ht="15.25" spans="1:13">
      <c r="A74" t="s">
        <v>28</v>
      </c>
      <c r="B74" s="68">
        <v>43934</v>
      </c>
      <c r="C74" s="40">
        <v>25587</v>
      </c>
      <c r="D74" s="40">
        <v>1174</v>
      </c>
      <c r="E74" s="40">
        <v>2737</v>
      </c>
      <c r="F74" s="40">
        <v>94</v>
      </c>
      <c r="G74" s="40">
        <v>250</v>
      </c>
      <c r="H74" s="40">
        <v>22600</v>
      </c>
      <c r="I74" s="40">
        <v>1384</v>
      </c>
      <c r="J74" s="40">
        <v>1493</v>
      </c>
      <c r="K74" s="40">
        <v>160</v>
      </c>
      <c r="L74" s="40">
        <v>101534</v>
      </c>
      <c r="M74" s="40">
        <v>5926</v>
      </c>
    </row>
    <row r="75" ht="15.25" spans="1:13">
      <c r="A75" t="s">
        <v>28</v>
      </c>
      <c r="B75" s="68">
        <v>43935</v>
      </c>
      <c r="C75" s="40">
        <v>26551</v>
      </c>
      <c r="D75" s="40">
        <v>964</v>
      </c>
      <c r="E75" s="40">
        <v>2823</v>
      </c>
      <c r="F75" s="40">
        <v>86</v>
      </c>
      <c r="G75" s="40">
        <v>250</v>
      </c>
      <c r="H75" s="40">
        <v>23478</v>
      </c>
      <c r="I75" s="40">
        <v>1358</v>
      </c>
      <c r="J75" s="40">
        <v>1550</v>
      </c>
      <c r="K75" s="40">
        <v>165</v>
      </c>
      <c r="L75" s="40">
        <v>115992</v>
      </c>
      <c r="M75" s="40">
        <v>6769</v>
      </c>
    </row>
    <row r="76" ht="15.25" spans="1:13">
      <c r="A76" t="s">
        <v>28</v>
      </c>
      <c r="B76" s="68">
        <v>43936</v>
      </c>
      <c r="C76" s="40">
        <v>27419</v>
      </c>
      <c r="D76" s="40">
        <v>868</v>
      </c>
      <c r="E76" s="40">
        <v>2945</v>
      </c>
      <c r="F76" s="40">
        <v>122</v>
      </c>
      <c r="G76" s="40">
        <v>250</v>
      </c>
      <c r="H76" s="40">
        <v>24224</v>
      </c>
      <c r="I76" s="40">
        <v>1358</v>
      </c>
      <c r="J76" s="40">
        <v>1600</v>
      </c>
      <c r="K76" s="40">
        <v>172</v>
      </c>
      <c r="L76" s="40">
        <v>134972</v>
      </c>
      <c r="M76" s="40">
        <v>7877</v>
      </c>
    </row>
    <row r="77" ht="15.25" spans="1:13">
      <c r="A77" t="s">
        <v>28</v>
      </c>
      <c r="B77" s="68">
        <v>43937</v>
      </c>
      <c r="C77" s="40">
        <v>28153</v>
      </c>
      <c r="D77" s="40">
        <v>734</v>
      </c>
      <c r="E77" s="40">
        <v>3134</v>
      </c>
      <c r="F77" s="40">
        <v>189</v>
      </c>
      <c r="G77" s="40">
        <v>250</v>
      </c>
      <c r="H77" s="40">
        <v>24769</v>
      </c>
      <c r="I77" s="40">
        <v>1279</v>
      </c>
      <c r="J77" s="40">
        <v>1643</v>
      </c>
      <c r="K77" s="40">
        <v>183</v>
      </c>
      <c r="L77" s="40">
        <v>140845</v>
      </c>
      <c r="M77" s="40">
        <v>8220</v>
      </c>
    </row>
    <row r="78" ht="15.25" spans="1:13">
      <c r="A78" t="s">
        <v>28</v>
      </c>
      <c r="B78" s="68">
        <v>43938</v>
      </c>
      <c r="C78" s="40">
        <v>29214</v>
      </c>
      <c r="D78" s="40">
        <v>1061</v>
      </c>
      <c r="E78" s="40">
        <v>3315</v>
      </c>
      <c r="F78" s="40">
        <v>181</v>
      </c>
      <c r="G78" s="40">
        <v>250</v>
      </c>
      <c r="H78" s="40">
        <v>25649</v>
      </c>
      <c r="I78" s="40">
        <v>1279</v>
      </c>
      <c r="J78" s="40">
        <v>1705</v>
      </c>
      <c r="K78" s="40">
        <v>193</v>
      </c>
      <c r="L78" s="40">
        <v>147948</v>
      </c>
      <c r="M78" s="40">
        <v>8634</v>
      </c>
    </row>
    <row r="79" ht="15.25" spans="1:13">
      <c r="A79" t="s">
        <v>28</v>
      </c>
      <c r="B79" s="68">
        <v>43939</v>
      </c>
      <c r="C79" s="40">
        <v>30449</v>
      </c>
      <c r="D79" s="40">
        <v>1235</v>
      </c>
      <c r="E79" s="40">
        <v>3459</v>
      </c>
      <c r="F79" s="40">
        <v>144</v>
      </c>
      <c r="G79" s="40">
        <v>250</v>
      </c>
      <c r="H79" s="40">
        <v>26740</v>
      </c>
      <c r="I79" s="40">
        <v>1279</v>
      </c>
      <c r="J79" s="40">
        <v>1777</v>
      </c>
      <c r="K79" s="40">
        <v>202</v>
      </c>
      <c r="L79" s="40">
        <v>154911</v>
      </c>
      <c r="M79" s="40">
        <v>9041</v>
      </c>
    </row>
    <row r="80" ht="15.25" spans="1:13">
      <c r="A80" t="s">
        <v>28</v>
      </c>
      <c r="B80" s="68">
        <v>43940</v>
      </c>
      <c r="C80" s="40">
        <v>31589</v>
      </c>
      <c r="D80" s="40">
        <v>1140</v>
      </c>
      <c r="E80" s="40">
        <v>3601</v>
      </c>
      <c r="F80" s="40">
        <v>142</v>
      </c>
      <c r="G80" s="40">
        <v>250</v>
      </c>
      <c r="H80" s="40">
        <v>27738</v>
      </c>
      <c r="I80" s="40">
        <v>1279</v>
      </c>
      <c r="J80" s="40">
        <v>1844</v>
      </c>
      <c r="K80" s="40">
        <v>210</v>
      </c>
      <c r="L80" s="40">
        <v>154911</v>
      </c>
      <c r="M80" s="40">
        <v>9041</v>
      </c>
    </row>
    <row r="81" ht="15.25" spans="1:13">
      <c r="A81" t="s">
        <v>28</v>
      </c>
      <c r="B81" s="68">
        <v>43941</v>
      </c>
      <c r="C81" s="40">
        <v>32655</v>
      </c>
      <c r="D81" s="40">
        <v>1066</v>
      </c>
      <c r="E81" s="40">
        <v>3684</v>
      </c>
      <c r="F81" s="40">
        <v>83</v>
      </c>
      <c r="G81" s="40">
        <v>250</v>
      </c>
      <c r="H81" s="40">
        <v>28721</v>
      </c>
      <c r="I81" s="40">
        <v>1176</v>
      </c>
      <c r="J81" s="40">
        <v>1906</v>
      </c>
      <c r="K81" s="40">
        <v>215</v>
      </c>
      <c r="L81" s="40">
        <v>154911</v>
      </c>
      <c r="M81" s="40">
        <v>9041</v>
      </c>
    </row>
    <row r="82" ht="15.25" spans="1:13">
      <c r="A82" t="s">
        <v>28</v>
      </c>
      <c r="B82" s="68">
        <v>43942</v>
      </c>
      <c r="C82" s="36">
        <v>33405</v>
      </c>
      <c r="D82" s="36">
        <v>750</v>
      </c>
      <c r="E82" s="36">
        <v>3751</v>
      </c>
      <c r="F82" s="36">
        <v>67</v>
      </c>
      <c r="G82" s="36">
        <v>250</v>
      </c>
      <c r="H82" s="36">
        <v>29404</v>
      </c>
      <c r="I82" s="36">
        <v>1158</v>
      </c>
      <c r="J82" s="36">
        <v>1950</v>
      </c>
      <c r="K82" s="36">
        <v>219</v>
      </c>
      <c r="L82" s="36">
        <v>171415</v>
      </c>
      <c r="M82" s="36">
        <v>10004</v>
      </c>
    </row>
    <row r="83" ht="15.25" spans="1:13">
      <c r="A83" t="s">
        <v>28</v>
      </c>
      <c r="B83" s="68">
        <v>43943</v>
      </c>
      <c r="C83" s="36">
        <v>34134</v>
      </c>
      <c r="D83" s="36">
        <v>729</v>
      </c>
      <c r="E83" s="36">
        <v>3916</v>
      </c>
      <c r="F83" s="36">
        <v>165</v>
      </c>
      <c r="G83" s="36" t="s">
        <v>23</v>
      </c>
      <c r="H83" s="36">
        <v>29968</v>
      </c>
      <c r="I83" s="36">
        <v>1087</v>
      </c>
      <c r="J83" s="36">
        <v>1992</v>
      </c>
      <c r="K83" s="36">
        <v>229</v>
      </c>
      <c r="L83" s="36">
        <v>171415</v>
      </c>
      <c r="M83" s="36">
        <v>10004</v>
      </c>
    </row>
    <row r="84" ht="15.25" spans="1:13">
      <c r="A84" t="s">
        <v>28</v>
      </c>
      <c r="B84" s="68">
        <v>43944</v>
      </c>
      <c r="C84" s="36">
        <v>34842</v>
      </c>
      <c r="D84" s="36">
        <v>708</v>
      </c>
      <c r="E84" s="36">
        <v>4054</v>
      </c>
      <c r="F84" s="36">
        <v>138</v>
      </c>
      <c r="G84" s="36" t="s">
        <v>23</v>
      </c>
      <c r="H84" s="36">
        <v>30538</v>
      </c>
      <c r="I84" s="36">
        <v>1050</v>
      </c>
      <c r="J84" s="36">
        <v>2033</v>
      </c>
      <c r="K84" s="36">
        <v>237</v>
      </c>
      <c r="L84" s="36">
        <v>171415</v>
      </c>
      <c r="M84" s="36">
        <v>10004</v>
      </c>
    </row>
    <row r="85" ht="15.25" spans="1:13">
      <c r="A85" t="s">
        <v>28</v>
      </c>
      <c r="B85" s="68">
        <v>43945</v>
      </c>
      <c r="C85" s="36">
        <v>35729</v>
      </c>
      <c r="D85" s="36">
        <v>887</v>
      </c>
      <c r="E85" s="36">
        <v>4177</v>
      </c>
      <c r="F85" s="36">
        <v>123</v>
      </c>
      <c r="G85" s="36" t="s">
        <v>23</v>
      </c>
      <c r="H85" s="36">
        <v>31302</v>
      </c>
      <c r="I85" s="36">
        <v>1008</v>
      </c>
      <c r="J85" s="36">
        <v>2085</v>
      </c>
      <c r="K85" s="36">
        <v>244</v>
      </c>
      <c r="L85" s="36">
        <v>187000</v>
      </c>
      <c r="M85" s="36">
        <v>10913</v>
      </c>
    </row>
    <row r="86" ht="15.25" spans="1:13">
      <c r="A86" t="s">
        <v>28</v>
      </c>
      <c r="B86" s="68">
        <v>43946</v>
      </c>
      <c r="C86" s="36">
        <v>36535</v>
      </c>
      <c r="D86" s="36">
        <v>806</v>
      </c>
      <c r="E86" s="36">
        <v>4289</v>
      </c>
      <c r="F86" s="36">
        <v>112</v>
      </c>
      <c r="G86" s="36" t="s">
        <v>23</v>
      </c>
      <c r="H86" s="36">
        <v>31996</v>
      </c>
      <c r="I86" s="36">
        <v>963</v>
      </c>
      <c r="J86" s="36">
        <v>2132</v>
      </c>
      <c r="K86" s="36">
        <v>250</v>
      </c>
      <c r="L86" s="36">
        <v>187000</v>
      </c>
      <c r="M86" s="36">
        <v>10913</v>
      </c>
    </row>
    <row r="87" ht="15.25" spans="1:13">
      <c r="A87" t="s">
        <v>28</v>
      </c>
      <c r="B87" s="68">
        <v>43947</v>
      </c>
      <c r="C87" s="36">
        <v>37190</v>
      </c>
      <c r="D87" s="36">
        <v>655</v>
      </c>
      <c r="E87" s="36">
        <v>4409</v>
      </c>
      <c r="F87" s="36">
        <v>120</v>
      </c>
      <c r="G87" s="36" t="s">
        <v>23</v>
      </c>
      <c r="H87" s="36">
        <v>32531</v>
      </c>
      <c r="I87" s="36">
        <v>959</v>
      </c>
      <c r="J87" s="36">
        <v>2170</v>
      </c>
      <c r="K87" s="36">
        <v>257</v>
      </c>
      <c r="L87" s="36">
        <v>193950</v>
      </c>
      <c r="M87" s="36">
        <v>11319</v>
      </c>
    </row>
    <row r="88" ht="15.25" spans="1:13">
      <c r="A88" t="s">
        <v>28</v>
      </c>
      <c r="B88" s="68">
        <v>43948</v>
      </c>
      <c r="C88" s="36">
        <v>37845</v>
      </c>
      <c r="D88" s="36">
        <v>655</v>
      </c>
      <c r="E88" s="36">
        <v>4475</v>
      </c>
      <c r="F88" s="36">
        <v>66</v>
      </c>
      <c r="G88" s="36" t="s">
        <v>23</v>
      </c>
      <c r="H88" s="36">
        <v>33120</v>
      </c>
      <c r="I88" s="36">
        <v>934</v>
      </c>
      <c r="J88" s="36">
        <v>2209</v>
      </c>
      <c r="K88" s="36">
        <v>261</v>
      </c>
      <c r="L88" s="36">
        <v>193950</v>
      </c>
      <c r="M88" s="36">
        <v>11319</v>
      </c>
    </row>
    <row r="89" ht="15.25" spans="1:13">
      <c r="A89" t="s">
        <v>28</v>
      </c>
      <c r="B89" s="68">
        <v>43949</v>
      </c>
      <c r="C89" s="36">
        <v>38245</v>
      </c>
      <c r="D89" s="36">
        <v>400</v>
      </c>
      <c r="E89" s="36">
        <v>4518</v>
      </c>
      <c r="F89" s="36">
        <v>43</v>
      </c>
      <c r="G89" s="36" t="s">
        <v>23</v>
      </c>
      <c r="H89" s="36">
        <v>33477</v>
      </c>
      <c r="I89" s="36">
        <v>905</v>
      </c>
      <c r="J89" s="36">
        <v>2232</v>
      </c>
      <c r="K89" s="36">
        <v>264</v>
      </c>
      <c r="L89" s="36">
        <v>193950</v>
      </c>
      <c r="M89" s="36">
        <v>11319</v>
      </c>
    </row>
    <row r="90" spans="1:13">
      <c r="A90" t="s">
        <v>28</v>
      </c>
      <c r="B90" s="68">
        <v>43950</v>
      </c>
      <c r="C90" s="3">
        <v>38416</v>
      </c>
      <c r="D90" s="3">
        <v>171</v>
      </c>
      <c r="E90" s="3">
        <v>4566</v>
      </c>
      <c r="F90" s="3">
        <v>48</v>
      </c>
      <c r="G90" s="3" t="s">
        <v>23</v>
      </c>
      <c r="H90" s="3">
        <v>33600</v>
      </c>
      <c r="I90" s="3">
        <v>861</v>
      </c>
      <c r="J90" s="3">
        <v>2242</v>
      </c>
      <c r="K90" s="3">
        <v>266</v>
      </c>
      <c r="L90" s="3">
        <v>209726</v>
      </c>
      <c r="M90" s="3">
        <v>12240</v>
      </c>
    </row>
    <row r="91" spans="1:13">
      <c r="A91" t="s">
        <v>28</v>
      </c>
      <c r="B91" s="68">
        <v>43951</v>
      </c>
      <c r="C91" s="3">
        <v>38802</v>
      </c>
      <c r="D91" s="3">
        <v>386</v>
      </c>
      <c r="E91" s="3">
        <v>4711</v>
      </c>
      <c r="F91" s="3">
        <v>145</v>
      </c>
      <c r="G91" s="3" t="s">
        <v>23</v>
      </c>
      <c r="H91" s="3">
        <v>33841</v>
      </c>
      <c r="I91" s="3">
        <v>804</v>
      </c>
      <c r="J91" s="3">
        <v>2265</v>
      </c>
      <c r="K91" s="3">
        <v>275</v>
      </c>
      <c r="L91" s="3">
        <v>213372</v>
      </c>
      <c r="M91" s="3">
        <v>12453</v>
      </c>
    </row>
    <row r="92" ht="14.75" spans="1:13">
      <c r="A92" t="s">
        <v>28</v>
      </c>
      <c r="B92" s="68">
        <v>43952</v>
      </c>
      <c r="C92" s="3">
        <v>39316</v>
      </c>
      <c r="D92" s="3">
        <v>514</v>
      </c>
      <c r="E92" s="3">
        <v>4795</v>
      </c>
      <c r="F92" s="3">
        <v>84</v>
      </c>
      <c r="G92" s="3" t="s">
        <v>23</v>
      </c>
      <c r="H92" s="3">
        <v>34271</v>
      </c>
      <c r="I92" s="3">
        <v>783</v>
      </c>
      <c r="J92" s="3">
        <v>2295</v>
      </c>
      <c r="K92" s="3">
        <v>280</v>
      </c>
      <c r="L92" s="3">
        <v>219744</v>
      </c>
      <c r="M92" s="3">
        <v>12824</v>
      </c>
    </row>
    <row r="93" ht="15.25" spans="1:13">
      <c r="A93" t="s">
        <v>28</v>
      </c>
      <c r="B93" s="68">
        <v>43953</v>
      </c>
      <c r="C93" s="36">
        <f>Sheet1!EE94</f>
        <v>39791</v>
      </c>
      <c r="D93" s="36">
        <f>Sheet1!EF94</f>
        <v>475</v>
      </c>
      <c r="E93" s="36">
        <f>Sheet1!EG94</f>
        <v>4893</v>
      </c>
      <c r="F93" s="36">
        <f>Sheet1!EH94</f>
        <v>98</v>
      </c>
      <c r="G93" s="36" t="str">
        <f>Sheet1!EI94</f>
        <v>N/A</v>
      </c>
      <c r="H93" s="36">
        <f>Sheet1!EJ94</f>
        <v>34648</v>
      </c>
      <c r="I93" s="36">
        <f>Sheet1!EK94</f>
        <v>735</v>
      </c>
      <c r="J93" s="36">
        <f>Sheet1!EL94</f>
        <v>2322</v>
      </c>
      <c r="K93" s="36">
        <f>Sheet1!EM94</f>
        <v>286</v>
      </c>
      <c r="L93" s="36">
        <f>Sheet1!EN94</f>
        <v>225899</v>
      </c>
      <c r="M93" s="36">
        <f>Sheet1!EO94</f>
        <v>13184</v>
      </c>
    </row>
    <row r="94" ht="15.25" spans="1:13">
      <c r="A94" t="s">
        <v>28</v>
      </c>
      <c r="B94" s="68">
        <v>43954</v>
      </c>
      <c r="C94" s="36">
        <f>Sheet1!EE95</f>
        <v>40236</v>
      </c>
      <c r="D94" s="36">
        <f>Sheet1!EF95</f>
        <v>445</v>
      </c>
      <c r="E94" s="36">
        <f>Sheet1!EG95</f>
        <v>4987</v>
      </c>
      <c r="F94" s="36">
        <f>Sheet1!EH95</f>
        <v>94</v>
      </c>
      <c r="G94" s="36" t="str">
        <f>Sheet1!EI95</f>
        <v>N/A</v>
      </c>
      <c r="H94" s="36">
        <f>Sheet1!EJ95</f>
        <v>34999</v>
      </c>
      <c r="I94" s="36">
        <f>Sheet1!EK95</f>
        <v>708</v>
      </c>
      <c r="J94" s="36">
        <f>Sheet1!EL95</f>
        <v>2348</v>
      </c>
      <c r="K94" s="36">
        <f>Sheet1!EM95</f>
        <v>291</v>
      </c>
      <c r="L94" s="36">
        <f>Sheet1!EN95</f>
        <v>225899</v>
      </c>
      <c r="M94" s="36">
        <f>Sheet1!EO95</f>
        <v>13184</v>
      </c>
    </row>
    <row r="95" ht="15.25" spans="1:13">
      <c r="A95" t="s">
        <v>28</v>
      </c>
      <c r="B95" s="68">
        <v>43955</v>
      </c>
      <c r="C95" s="36">
        <f>Sheet1!EE96</f>
        <v>40571</v>
      </c>
      <c r="D95" s="36">
        <f>Sheet1!EF96</f>
        <v>335</v>
      </c>
      <c r="E95" s="36">
        <f>Sheet1!EG96</f>
        <v>5056</v>
      </c>
      <c r="F95" s="36">
        <f>Sheet1!EH96</f>
        <v>69</v>
      </c>
      <c r="G95" s="36" t="str">
        <f>Sheet1!EI96</f>
        <v>N/A</v>
      </c>
      <c r="H95" s="36">
        <f>Sheet1!EJ96</f>
        <v>35265</v>
      </c>
      <c r="I95" s="36">
        <f>Sheet1!EK96</f>
        <v>688</v>
      </c>
      <c r="J95" s="36">
        <f>Sheet1!EL96</f>
        <v>2368</v>
      </c>
      <c r="K95" s="36">
        <f>Sheet1!EM96</f>
        <v>295</v>
      </c>
      <c r="L95" s="36">
        <f>Sheet1!EN96</f>
        <v>225899</v>
      </c>
      <c r="M95" s="36">
        <f>Sheet1!EO96</f>
        <v>13184</v>
      </c>
    </row>
    <row r="96" ht="15.25" spans="1:13">
      <c r="A96" t="s">
        <v>28</v>
      </c>
      <c r="B96" s="68">
        <v>43956</v>
      </c>
      <c r="C96" s="36">
        <f>Sheet1!EE97</f>
        <v>40770</v>
      </c>
      <c r="D96" s="36">
        <f>Sheet1!EF97</f>
        <v>199</v>
      </c>
      <c r="E96" s="36">
        <f>Sheet1!EG97</f>
        <v>5082</v>
      </c>
      <c r="F96" s="36">
        <f>Sheet1!EH97</f>
        <v>26</v>
      </c>
      <c r="G96" s="36" t="str">
        <f>Sheet1!EI97</f>
        <v>N/A</v>
      </c>
      <c r="H96" s="36">
        <f>Sheet1!EJ97</f>
        <v>35438</v>
      </c>
      <c r="I96" s="36">
        <f>Sheet1!EK97</f>
        <v>683</v>
      </c>
      <c r="J96" s="36">
        <f>Sheet1!EL97</f>
        <v>2379</v>
      </c>
      <c r="K96" s="36">
        <f>Sheet1!EM97</f>
        <v>297</v>
      </c>
      <c r="L96" s="36">
        <f>Sheet1!EN97</f>
        <v>235909</v>
      </c>
      <c r="M96" s="36">
        <f>Sheet1!EO97</f>
        <v>13768</v>
      </c>
    </row>
    <row r="97" ht="15.25" spans="1:13">
      <c r="A97" t="s">
        <v>28</v>
      </c>
      <c r="B97" s="68">
        <v>43957</v>
      </c>
      <c r="C97" s="36">
        <f>Sheet1!EE98</f>
        <v>41087</v>
      </c>
      <c r="D97" s="36">
        <f>Sheet1!EF98</f>
        <v>317</v>
      </c>
      <c r="E97" s="36">
        <f>Sheet1!EG98</f>
        <v>5168</v>
      </c>
      <c r="F97" s="36">
        <f>Sheet1!EH98</f>
        <v>86</v>
      </c>
      <c r="G97" s="36" t="str">
        <f>Sheet1!EI98</f>
        <v>N/A</v>
      </c>
      <c r="H97" s="36">
        <f>Sheet1!EJ98</f>
        <v>35669</v>
      </c>
      <c r="I97" s="36">
        <f>Sheet1!EK98</f>
        <v>644</v>
      </c>
      <c r="J97" s="36">
        <f>Sheet1!EL98</f>
        <v>2398</v>
      </c>
      <c r="K97" s="36">
        <f>Sheet1!EM98</f>
        <v>302</v>
      </c>
      <c r="L97" s="36">
        <f>Sheet1!EN98</f>
        <v>235909</v>
      </c>
      <c r="M97" s="36">
        <f>Sheet1!EO98</f>
        <v>13768</v>
      </c>
    </row>
    <row r="98" ht="15.25" spans="1:13">
      <c r="A98" t="s">
        <v>28</v>
      </c>
      <c r="B98" s="68">
        <v>43958</v>
      </c>
      <c r="C98" s="36">
        <f>Sheet1!EE99</f>
        <v>41319</v>
      </c>
      <c r="D98" s="36">
        <f>Sheet1!EF99</f>
        <v>232</v>
      </c>
      <c r="E98" s="36">
        <f>Sheet1!EG99</f>
        <v>5204</v>
      </c>
      <c r="F98" s="36">
        <f>Sheet1!EH99</f>
        <v>36</v>
      </c>
      <c r="G98" s="36" t="str">
        <f>Sheet1!EI99</f>
        <v>N/A</v>
      </c>
      <c r="H98" s="36">
        <f>Sheet1!EJ99</f>
        <v>35865</v>
      </c>
      <c r="I98" s="36">
        <f>Sheet1!EK99</f>
        <v>628</v>
      </c>
      <c r="J98" s="36">
        <f>Sheet1!EL99</f>
        <v>2411</v>
      </c>
      <c r="K98" s="36">
        <f>Sheet1!EM99</f>
        <v>304</v>
      </c>
      <c r="L98" s="36">
        <f>Sheet1!EN99</f>
        <v>243277</v>
      </c>
      <c r="M98" s="36">
        <f>Sheet1!EO99</f>
        <v>14198</v>
      </c>
    </row>
    <row r="99" ht="15.25" spans="1:13">
      <c r="A99" t="s">
        <v>28</v>
      </c>
      <c r="B99" s="68">
        <v>43959</v>
      </c>
      <c r="C99" s="36">
        <f>Sheet1!EE100</f>
        <v>41774</v>
      </c>
      <c r="D99" s="36">
        <f>Sheet1!EF100</f>
        <v>455</v>
      </c>
      <c r="E99" s="36">
        <f>Sheet1!EG100</f>
        <v>5288</v>
      </c>
      <c r="F99" s="36">
        <f>Sheet1!EH100</f>
        <v>84</v>
      </c>
      <c r="G99" s="36" t="str">
        <f>Sheet1!EI100</f>
        <v>N/A</v>
      </c>
      <c r="H99" s="36">
        <f>Sheet1!EJ100</f>
        <v>36236</v>
      </c>
      <c r="I99" s="36">
        <f>Sheet1!EK100</f>
        <v>584</v>
      </c>
      <c r="J99" s="36">
        <f>Sheet1!EL100</f>
        <v>2438</v>
      </c>
      <c r="K99" s="36">
        <f>Sheet1!EM100</f>
        <v>309</v>
      </c>
      <c r="L99" s="36">
        <f>Sheet1!EN100</f>
        <v>249655</v>
      </c>
      <c r="M99" s="36">
        <f>Sheet1!EO100</f>
        <v>14570</v>
      </c>
    </row>
    <row r="100" ht="15.25" spans="1:13">
      <c r="A100" t="s">
        <v>28</v>
      </c>
      <c r="B100" s="68">
        <v>43960</v>
      </c>
      <c r="C100" s="36">
        <f>Sheet1!EE101</f>
        <v>42093</v>
      </c>
      <c r="D100" s="36">
        <f>Sheet1!EF101</f>
        <v>319</v>
      </c>
      <c r="E100" s="36">
        <f>Sheet1!EG101</f>
        <v>5359</v>
      </c>
      <c r="F100" s="36">
        <f>Sheet1!EH101</f>
        <v>71</v>
      </c>
      <c r="G100" s="36" t="str">
        <f>Sheet1!EI101</f>
        <v>N/A</v>
      </c>
      <c r="H100" s="36">
        <f>Sheet1!EJ101</f>
        <v>36484</v>
      </c>
      <c r="I100" s="36">
        <f>Sheet1!EK101</f>
        <v>564</v>
      </c>
      <c r="J100" s="36">
        <f>Sheet1!EL101</f>
        <v>2457</v>
      </c>
      <c r="K100" s="36">
        <f>Sheet1!EM101</f>
        <v>313</v>
      </c>
      <c r="L100" s="36">
        <f>Sheet1!EN101</f>
        <v>249655</v>
      </c>
      <c r="M100" s="36">
        <f>Sheet1!EO101</f>
        <v>14570</v>
      </c>
    </row>
    <row r="101" ht="15.25" spans="1:13">
      <c r="A101" t="s">
        <v>28</v>
      </c>
      <c r="B101" s="68">
        <v>43961</v>
      </c>
      <c r="C101" s="36">
        <f>Sheet1!EE102</f>
        <v>42382</v>
      </c>
      <c r="D101" s="36">
        <f>Sheet1!EF102</f>
        <v>289</v>
      </c>
      <c r="E101" s="36">
        <f>Sheet1!EG102</f>
        <v>5422</v>
      </c>
      <c r="F101" s="36">
        <f>Sheet1!EH102</f>
        <v>63</v>
      </c>
      <c r="G101" s="36" t="str">
        <f>Sheet1!EI102</f>
        <v>N/A</v>
      </c>
      <c r="H101" s="36">
        <f>Sheet1!EJ102</f>
        <v>36710</v>
      </c>
      <c r="I101" s="36">
        <f>Sheet1!EK102</f>
        <v>541</v>
      </c>
      <c r="J101" s="36">
        <f>Sheet1!EL102</f>
        <v>2473</v>
      </c>
      <c r="K101" s="36">
        <f>Sheet1!EM102</f>
        <v>316</v>
      </c>
      <c r="L101" s="36">
        <f>Sheet1!EN102</f>
        <v>249655</v>
      </c>
      <c r="M101" s="36">
        <f>Sheet1!EO102</f>
        <v>14570</v>
      </c>
    </row>
    <row r="102" ht="15.25" spans="1:13">
      <c r="A102" t="s">
        <v>28</v>
      </c>
      <c r="B102" s="68">
        <v>43962</v>
      </c>
      <c r="C102" s="36">
        <f>Sheet1!EE103</f>
        <v>42627</v>
      </c>
      <c r="D102" s="36">
        <f>Sheet1!EF103</f>
        <v>245</v>
      </c>
      <c r="E102" s="36">
        <f>Sheet1!EG103</f>
        <v>5440</v>
      </c>
      <c r="F102" s="36">
        <f>Sheet1!EH103</f>
        <v>18</v>
      </c>
      <c r="G102" s="36" t="str">
        <f>Sheet1!EI103</f>
        <v>N/A</v>
      </c>
      <c r="H102" s="36">
        <f>Sheet1!EJ103</f>
        <v>36937</v>
      </c>
      <c r="I102" s="36">
        <f>Sheet1!EK103</f>
        <v>507</v>
      </c>
      <c r="J102" s="36">
        <f>Sheet1!EL103</f>
        <v>2488</v>
      </c>
      <c r="K102" s="36">
        <f>Sheet1!EM103</f>
        <v>317</v>
      </c>
      <c r="L102" s="36">
        <f>Sheet1!EN103</f>
        <v>254573</v>
      </c>
      <c r="M102" s="36">
        <f>Sheet1!EO103</f>
        <v>14857</v>
      </c>
    </row>
    <row r="103" ht="15.25" spans="1:13">
      <c r="A103" t="s">
        <v>28</v>
      </c>
      <c r="B103" s="68">
        <v>43963</v>
      </c>
      <c r="C103" s="36">
        <f>Sheet1!EE104</f>
        <v>42788</v>
      </c>
      <c r="D103" s="36">
        <f>Sheet1!EF104</f>
        <v>161</v>
      </c>
      <c r="E103" s="36">
        <f>Sheet1!EG104</f>
        <v>5456</v>
      </c>
      <c r="F103" s="36">
        <f>Sheet1!EH104</f>
        <v>16</v>
      </c>
      <c r="G103" s="36" t="str">
        <f>Sheet1!EI104</f>
        <v>N/A</v>
      </c>
      <c r="H103" s="36">
        <f>Sheet1!EJ104</f>
        <v>37082</v>
      </c>
      <c r="I103" s="36">
        <f>Sheet1!EK104</f>
        <v>498</v>
      </c>
      <c r="J103" s="36">
        <f>Sheet1!EL104</f>
        <v>2497</v>
      </c>
      <c r="K103" s="36">
        <f>Sheet1!EM104</f>
        <v>318</v>
      </c>
      <c r="L103" s="36">
        <f>Sheet1!EN104</f>
        <v>265156</v>
      </c>
      <c r="M103" s="36">
        <f>Sheet1!EO104</f>
        <v>15475</v>
      </c>
    </row>
    <row r="104" ht="15.25" spans="1:13">
      <c r="A104" t="s">
        <v>28</v>
      </c>
      <c r="B104" s="68">
        <v>43964</v>
      </c>
      <c r="C104" s="36">
        <f>Sheet1!EE105</f>
        <v>42984</v>
      </c>
      <c r="D104" s="36">
        <f>Sheet1!EF105</f>
        <v>196</v>
      </c>
      <c r="E104" s="36">
        <f>Sheet1!EG105</f>
        <v>5510</v>
      </c>
      <c r="F104" s="36">
        <f>Sheet1!EH105</f>
        <v>54</v>
      </c>
      <c r="G104" s="36" t="str">
        <f>Sheet1!EI105</f>
        <v>N/A</v>
      </c>
      <c r="H104" s="36">
        <f>Sheet1!EJ105</f>
        <v>37224</v>
      </c>
      <c r="I104" s="36">
        <f>Sheet1!EK105</f>
        <v>463</v>
      </c>
      <c r="J104" s="36">
        <f>Sheet1!EL105</f>
        <v>2509</v>
      </c>
      <c r="K104" s="36">
        <f>Sheet1!EM105</f>
        <v>322</v>
      </c>
      <c r="L104" s="36">
        <f>Sheet1!EN105</f>
        <v>270351</v>
      </c>
      <c r="M104" s="36">
        <f>Sheet1!EO105</f>
        <v>15778</v>
      </c>
    </row>
    <row r="105" ht="15.25" spans="1:13">
      <c r="A105" t="s">
        <v>28</v>
      </c>
      <c r="B105" s="68">
        <v>43965</v>
      </c>
      <c r="C105" s="36">
        <f>Sheet1!EE106</f>
        <v>43211</v>
      </c>
      <c r="D105" s="36">
        <f>Sheet1!EF106</f>
        <v>227</v>
      </c>
      <c r="E105" s="36">
        <f>Sheet1!EG106</f>
        <v>5562</v>
      </c>
      <c r="F105" s="36">
        <f>Sheet1!EH106</f>
        <v>52</v>
      </c>
      <c r="G105" s="36" t="str">
        <f>Sheet1!EI106</f>
        <v>N/A</v>
      </c>
      <c r="H105" s="36">
        <f>Sheet1!EJ106</f>
        <v>37399</v>
      </c>
      <c r="I105" s="36">
        <f>Sheet1!EK106</f>
        <v>432</v>
      </c>
      <c r="J105" s="36">
        <f>Sheet1!EL106</f>
        <v>2522</v>
      </c>
      <c r="K105" s="36">
        <f>Sheet1!EM106</f>
        <v>325</v>
      </c>
      <c r="L105" s="36">
        <f>Sheet1!EN106</f>
        <v>275720</v>
      </c>
      <c r="M105" s="36">
        <f>Sheet1!EO106</f>
        <v>16091</v>
      </c>
    </row>
    <row r="106" ht="15.25" spans="1:13">
      <c r="A106" t="s">
        <v>28</v>
      </c>
      <c r="B106" s="68">
        <v>43966</v>
      </c>
      <c r="C106" s="36">
        <f>Sheet1!EE107</f>
        <v>43481</v>
      </c>
      <c r="D106" s="36">
        <f>Sheet1!EF107</f>
        <v>270</v>
      </c>
      <c r="E106" s="36">
        <f>Sheet1!EG107</f>
        <v>5590</v>
      </c>
      <c r="F106" s="36">
        <f>Sheet1!EH107</f>
        <v>28</v>
      </c>
      <c r="G106" s="36" t="str">
        <f>Sheet1!EI107</f>
        <v>N/A</v>
      </c>
      <c r="H106" s="36">
        <f>Sheet1!EJ107</f>
        <v>37641</v>
      </c>
      <c r="I106" s="36">
        <f>Sheet1!EK107</f>
        <v>410</v>
      </c>
      <c r="J106" s="36">
        <f>Sheet1!EL107</f>
        <v>2538</v>
      </c>
      <c r="K106" s="36">
        <f>Sheet1!EM107</f>
        <v>326</v>
      </c>
      <c r="L106" s="36">
        <f>Sheet1!EN107</f>
        <v>282776</v>
      </c>
      <c r="M106" s="36">
        <f>Sheet1!EO107</f>
        <v>16503</v>
      </c>
    </row>
    <row r="107" ht="15.25" spans="1:13">
      <c r="A107" t="s">
        <v>28</v>
      </c>
      <c r="B107" s="68">
        <v>43967</v>
      </c>
      <c r="C107" s="36">
        <f>Sheet1!EE108</f>
        <v>43681</v>
      </c>
      <c r="D107" s="36">
        <f>Sheet1!EF108</f>
        <v>200</v>
      </c>
      <c r="E107" s="36">
        <f>Sheet1!EG108</f>
        <v>5643</v>
      </c>
      <c r="F107" s="36">
        <f>Sheet1!EH108</f>
        <v>53</v>
      </c>
      <c r="G107" s="36" t="str">
        <f>Sheet1!EI108</f>
        <v>N/A</v>
      </c>
      <c r="H107" s="36" t="str">
        <f>Sheet1!EJ108</f>
        <v>N/A</v>
      </c>
      <c r="I107" s="36">
        <f>Sheet1!EK108</f>
        <v>378</v>
      </c>
      <c r="J107" s="36">
        <f>Sheet1!EL108</f>
        <v>2550</v>
      </c>
      <c r="K107" s="36">
        <f>Sheet1!EM108</f>
        <v>329</v>
      </c>
      <c r="L107" s="36">
        <f>Sheet1!EN108</f>
        <v>287943</v>
      </c>
      <c r="M107" s="36">
        <f>Sheet1!EO108</f>
        <v>16809</v>
      </c>
    </row>
    <row r="108" ht="15.25" spans="1:13">
      <c r="A108" t="s">
        <v>28</v>
      </c>
      <c r="B108" s="68">
        <v>43968</v>
      </c>
      <c r="C108" s="36">
        <f>Sheet1!EE109</f>
        <v>43870</v>
      </c>
      <c r="D108" s="36">
        <f>Sheet1!EF109</f>
        <v>189</v>
      </c>
      <c r="E108" s="36">
        <f>Sheet1!EG109</f>
        <v>5670</v>
      </c>
      <c r="F108" s="36">
        <f>Sheet1!EH109</f>
        <v>27</v>
      </c>
      <c r="G108" s="36" t="str">
        <f>Sheet1!EI109</f>
        <v>N/A</v>
      </c>
      <c r="H108" s="36" t="str">
        <f>Sheet1!EJ109</f>
        <v>N/A</v>
      </c>
      <c r="I108" s="36">
        <f>Sheet1!EK109</f>
        <v>346</v>
      </c>
      <c r="J108" s="36">
        <f>Sheet1!EL109</f>
        <v>2561</v>
      </c>
      <c r="K108" s="36">
        <f>Sheet1!EM109</f>
        <v>331</v>
      </c>
      <c r="L108" s="36">
        <f>Sheet1!EN109</f>
        <v>287943</v>
      </c>
      <c r="M108" s="36">
        <f>Sheet1!EO109</f>
        <v>16809</v>
      </c>
    </row>
    <row r="109" ht="15.25" spans="1:13">
      <c r="A109" t="s">
        <v>28</v>
      </c>
      <c r="B109" s="68">
        <v>43969</v>
      </c>
      <c r="C109" s="36">
        <f>Sheet1!EE110</f>
        <v>43995</v>
      </c>
      <c r="D109" s="36">
        <f>Sheet1!EF110</f>
        <v>125</v>
      </c>
      <c r="E109" s="36">
        <f>Sheet1!EG110</f>
        <v>5680</v>
      </c>
      <c r="F109" s="36">
        <f>Sheet1!EH110</f>
        <v>10</v>
      </c>
      <c r="G109" s="36" t="str">
        <f>Sheet1!EI110</f>
        <v>N/A</v>
      </c>
      <c r="H109" s="36" t="str">
        <f>Sheet1!EJ110</f>
        <v>N/A</v>
      </c>
      <c r="I109" s="36">
        <f>Sheet1!EK110</f>
        <v>346</v>
      </c>
      <c r="J109" s="36">
        <f>Sheet1!EL110</f>
        <v>2568</v>
      </c>
      <c r="K109" s="36">
        <f>Sheet1!EM110</f>
        <v>332</v>
      </c>
      <c r="L109" s="36">
        <f>Sheet1!EN110</f>
        <v>287943</v>
      </c>
      <c r="M109" s="36">
        <f>Sheet1!EO110</f>
        <v>16809</v>
      </c>
    </row>
    <row r="110" ht="15.25" spans="1:13">
      <c r="A110" t="s">
        <v>28</v>
      </c>
      <c r="B110" s="68">
        <v>43970</v>
      </c>
      <c r="C110" s="36">
        <f>Sheet1!EE111</f>
        <v>44141</v>
      </c>
      <c r="D110" s="36">
        <f>Sheet1!EF111</f>
        <v>146</v>
      </c>
      <c r="E110" s="36">
        <f>Sheet1!EG111</f>
        <v>5694</v>
      </c>
      <c r="F110" s="36">
        <f>Sheet1!EH111</f>
        <v>14</v>
      </c>
      <c r="G110" s="36" t="str">
        <f>Sheet1!EI111</f>
        <v>N/A</v>
      </c>
      <c r="H110" s="36" t="str">
        <f>Sheet1!EJ111</f>
        <v>N/A</v>
      </c>
      <c r="I110" s="36">
        <f>Sheet1!EK111</f>
        <v>323</v>
      </c>
      <c r="J110" s="36">
        <f>Sheet1!EL111</f>
        <v>2577</v>
      </c>
      <c r="K110" s="36">
        <f>Sheet1!EM111</f>
        <v>332</v>
      </c>
      <c r="L110" s="36">
        <f>Sheet1!EN111</f>
        <v>297347</v>
      </c>
      <c r="M110" s="36">
        <f>Sheet1!EO111</f>
        <v>17358</v>
      </c>
    </row>
    <row r="111" ht="15.25" spans="1:13">
      <c r="A111" t="s">
        <v>28</v>
      </c>
      <c r="B111" s="68">
        <v>43971</v>
      </c>
      <c r="C111" s="36">
        <f>Sheet1!EE112</f>
        <v>44249</v>
      </c>
      <c r="D111" s="36">
        <f>Sheet1!EF112</f>
        <v>108</v>
      </c>
      <c r="E111" s="36">
        <f>Sheet1!EG112</f>
        <v>5715</v>
      </c>
      <c r="F111" s="36">
        <f>Sheet1!EH112</f>
        <v>21</v>
      </c>
      <c r="G111" s="36" t="str">
        <f>Sheet1!EI112</f>
        <v>N/A</v>
      </c>
      <c r="H111" s="36" t="str">
        <f>Sheet1!EJ112</f>
        <v>N/A</v>
      </c>
      <c r="I111" s="36">
        <f>Sheet1!EK112</f>
        <v>293</v>
      </c>
      <c r="J111" s="36">
        <f>Sheet1!EL112</f>
        <v>2583</v>
      </c>
      <c r="K111" s="36">
        <f>Sheet1!EM112</f>
        <v>334</v>
      </c>
      <c r="L111" s="36">
        <f>Sheet1!EN112</f>
        <v>302395</v>
      </c>
      <c r="M111" s="36">
        <f>Sheet1!EO112</f>
        <v>17652</v>
      </c>
    </row>
    <row r="112" ht="15.25" spans="1:13">
      <c r="A112" t="s">
        <v>28</v>
      </c>
      <c r="B112" s="68">
        <v>43972</v>
      </c>
      <c r="C112" s="36">
        <f>Sheet1!EE113</f>
        <v>44447</v>
      </c>
      <c r="D112" s="36">
        <f>Sheet1!EF113</f>
        <v>198</v>
      </c>
      <c r="E112" s="36">
        <f>Sheet1!EG113</f>
        <v>5748</v>
      </c>
      <c r="F112" s="36">
        <f>Sheet1!EH113</f>
        <v>33</v>
      </c>
      <c r="G112" s="36" t="str">
        <f>Sheet1!EI113</f>
        <v>N/A</v>
      </c>
      <c r="H112" s="36" t="str">
        <f>Sheet1!EJ113</f>
        <v>N/A</v>
      </c>
      <c r="I112" s="36">
        <f>Sheet1!EK113</f>
        <v>275</v>
      </c>
      <c r="J112" s="36">
        <f>Sheet1!EL113</f>
        <v>2595</v>
      </c>
      <c r="K112" s="36">
        <f>Sheet1!EM113</f>
        <v>336</v>
      </c>
      <c r="L112" s="36">
        <f>Sheet1!EN113</f>
        <v>302395</v>
      </c>
      <c r="M112" s="36">
        <f>Sheet1!EO113</f>
        <v>17652</v>
      </c>
    </row>
    <row r="113" ht="15.25" spans="1:13">
      <c r="A113" t="s">
        <v>28</v>
      </c>
      <c r="B113" s="68">
        <v>43973</v>
      </c>
      <c r="C113" s="36">
        <f>Sheet1!EE114</f>
        <v>44700</v>
      </c>
      <c r="D113" s="36">
        <f>Sheet1!EF114</f>
        <v>253</v>
      </c>
      <c r="E113" s="36">
        <f>Sheet1!EG114</f>
        <v>5775</v>
      </c>
      <c r="F113" s="36">
        <f>Sheet1!EH114</f>
        <v>27</v>
      </c>
      <c r="G113" s="36" t="str">
        <f>Sheet1!EI114</f>
        <v>N/A</v>
      </c>
      <c r="H113" s="36" t="str">
        <f>Sheet1!EJ114</f>
        <v>N/A</v>
      </c>
      <c r="I113" s="36">
        <f>Sheet1!EK114</f>
        <v>255</v>
      </c>
      <c r="J113" s="36">
        <f>Sheet1!EL114</f>
        <v>2609</v>
      </c>
      <c r="K113" s="36">
        <f>Sheet1!EM114</f>
        <v>337</v>
      </c>
      <c r="L113" s="36">
        <f>Sheet1!EN114</f>
        <v>302395</v>
      </c>
      <c r="M113" s="36">
        <f>Sheet1!EO114</f>
        <v>17652</v>
      </c>
    </row>
    <row r="114" ht="15.25" spans="1:13">
      <c r="A114" t="s">
        <v>28</v>
      </c>
      <c r="B114" s="68">
        <v>43974</v>
      </c>
      <c r="C114" s="36">
        <f>Sheet1!EE115</f>
        <v>44888</v>
      </c>
      <c r="D114" s="36">
        <f>Sheet1!EF115</f>
        <v>188</v>
      </c>
      <c r="E114" s="36">
        <f>Sheet1!EG115</f>
        <v>5788</v>
      </c>
      <c r="F114" s="36">
        <f>Sheet1!EH115</f>
        <v>13</v>
      </c>
      <c r="G114" s="36" t="str">
        <f>Sheet1!EI115</f>
        <v>N/A</v>
      </c>
      <c r="H114" s="36" t="str">
        <f>Sheet1!EJ115</f>
        <v>N/A</v>
      </c>
      <c r="I114" s="36">
        <f>Sheet1!EK115</f>
        <v>252</v>
      </c>
      <c r="J114" s="36">
        <f>Sheet1!EL115</f>
        <v>2620</v>
      </c>
      <c r="K114" s="36">
        <f>Sheet1!EM115</f>
        <v>338</v>
      </c>
      <c r="L114" s="36">
        <f>Sheet1!EN115</f>
        <v>313755</v>
      </c>
      <c r="M114" s="36">
        <f>Sheet1!EO115</f>
        <v>18315</v>
      </c>
    </row>
    <row r="115" ht="15.25" spans="1:13">
      <c r="A115" t="s">
        <v>28</v>
      </c>
      <c r="B115" s="68">
        <v>43975</v>
      </c>
      <c r="C115" s="36">
        <f>Sheet1!EE116</f>
        <v>45064</v>
      </c>
      <c r="D115" s="36">
        <f>Sheet1!EF116</f>
        <v>176</v>
      </c>
      <c r="E115" s="36">
        <f>Sheet1!EG116</f>
        <v>5811</v>
      </c>
      <c r="F115" s="36">
        <f>Sheet1!EH116</f>
        <v>23</v>
      </c>
      <c r="G115" s="36" t="str">
        <f>Sheet1!EI116</f>
        <v>N/A</v>
      </c>
      <c r="H115" s="36" t="str">
        <f>Sheet1!EJ116</f>
        <v>N/A</v>
      </c>
      <c r="I115" s="36">
        <f>Sheet1!EK116</f>
        <v>227</v>
      </c>
      <c r="J115" s="36">
        <f>Sheet1!EL116</f>
        <v>2631</v>
      </c>
      <c r="K115" s="36">
        <f>Sheet1!EM116</f>
        <v>339</v>
      </c>
      <c r="L115" s="36">
        <f>Sheet1!EN116</f>
        <v>313755</v>
      </c>
      <c r="M115" s="36">
        <f>Sheet1!EO116</f>
        <v>18315</v>
      </c>
    </row>
    <row r="116" ht="15.25" spans="1:13">
      <c r="A116" t="s">
        <v>28</v>
      </c>
      <c r="B116" s="68">
        <v>43976</v>
      </c>
      <c r="C116" s="36">
        <f>Sheet1!EE117</f>
        <v>45236</v>
      </c>
      <c r="D116" s="36">
        <f>Sheet1!EF117</f>
        <v>172</v>
      </c>
      <c r="E116" s="36">
        <f>Sheet1!EG117</f>
        <v>5822</v>
      </c>
      <c r="F116" s="36">
        <f>Sheet1!EH117</f>
        <v>11</v>
      </c>
      <c r="G116" s="36" t="str">
        <f>Sheet1!EI117</f>
        <v>N/A</v>
      </c>
      <c r="H116" s="36" t="str">
        <f>Sheet1!EJ117</f>
        <v>N/A</v>
      </c>
      <c r="I116" s="36">
        <f>Sheet1!EK117</f>
        <v>223</v>
      </c>
      <c r="J116" s="36">
        <f>Sheet1!EL117</f>
        <v>2641</v>
      </c>
      <c r="K116" s="36">
        <f>Sheet1!EM117</f>
        <v>340</v>
      </c>
      <c r="L116" s="36">
        <f>Sheet1!EN117</f>
        <v>313755</v>
      </c>
      <c r="M116" s="36">
        <f>Sheet1!EO117</f>
        <v>18315</v>
      </c>
    </row>
    <row r="117" ht="15.25" spans="1:13">
      <c r="A117" t="s">
        <v>28</v>
      </c>
      <c r="B117" s="68">
        <v>43977</v>
      </c>
      <c r="C117" s="36">
        <f>Sheet1!EE118</f>
        <v>45445</v>
      </c>
      <c r="D117" s="36">
        <f>Sheet1!EF118</f>
        <v>209</v>
      </c>
      <c r="E117" s="36">
        <f>Sheet1!EG118</f>
        <v>5830</v>
      </c>
      <c r="F117" s="36">
        <f>Sheet1!EH118</f>
        <v>8</v>
      </c>
      <c r="G117" s="36" t="str">
        <f>Sheet1!EI118</f>
        <v>N/A</v>
      </c>
      <c r="H117" s="36" t="str">
        <f>Sheet1!EJ118</f>
        <v>N/A</v>
      </c>
      <c r="I117" s="36">
        <f>Sheet1!EK118</f>
        <v>223</v>
      </c>
      <c r="J117" s="36">
        <f>Sheet1!EL118</f>
        <v>2653</v>
      </c>
      <c r="K117" s="36">
        <f>Sheet1!EM118</f>
        <v>340</v>
      </c>
      <c r="L117" s="36">
        <f>Sheet1!EN118</f>
        <v>324918</v>
      </c>
      <c r="M117" s="36">
        <f>Sheet1!EO118</f>
        <v>18967</v>
      </c>
    </row>
    <row r="118" ht="15.25" spans="1:13">
      <c r="A118" t="s">
        <v>28</v>
      </c>
      <c r="B118" s="68">
        <v>43978</v>
      </c>
      <c r="C118" s="36">
        <f>Sheet1!EE119</f>
        <v>45578</v>
      </c>
      <c r="D118" s="36">
        <f>Sheet1!EF119</f>
        <v>133</v>
      </c>
      <c r="E118" s="36">
        <f>Sheet1!EG119</f>
        <v>5856</v>
      </c>
      <c r="F118" s="36">
        <f>Sheet1!EH119</f>
        <v>26</v>
      </c>
      <c r="G118" s="36" t="str">
        <f>Sheet1!EI119</f>
        <v>N/A</v>
      </c>
      <c r="H118" s="36" t="str">
        <f>Sheet1!EJ119</f>
        <v>N/A</v>
      </c>
      <c r="I118" s="36">
        <f>Sheet1!EK119</f>
        <v>188</v>
      </c>
      <c r="J118" s="36">
        <f>Sheet1!EL119</f>
        <v>2661</v>
      </c>
      <c r="K118" s="36">
        <f>Sheet1!EM119</f>
        <v>342</v>
      </c>
      <c r="L118" s="36">
        <f>Sheet1!EN119</f>
        <v>324918</v>
      </c>
      <c r="M118" s="36">
        <f>Sheet1!EO119</f>
        <v>18966</v>
      </c>
    </row>
    <row r="119" ht="15.25" spans="1:13">
      <c r="A119" t="s">
        <v>28</v>
      </c>
      <c r="B119" s="68">
        <v>43979</v>
      </c>
      <c r="C119" s="36">
        <f>Sheet1!EE120</f>
        <v>45768</v>
      </c>
      <c r="D119" s="36">
        <f>Sheet1!EF120</f>
        <v>190</v>
      </c>
      <c r="E119" s="36">
        <f>Sheet1!EG120</f>
        <v>5871</v>
      </c>
      <c r="F119" s="36">
        <f>Sheet1!EH120</f>
        <v>15</v>
      </c>
      <c r="G119" s="36" t="str">
        <f>Sheet1!EI120</f>
        <v>N/A</v>
      </c>
      <c r="H119" s="36" t="str">
        <f>Sheet1!EJ120</f>
        <v>N/A</v>
      </c>
      <c r="I119" s="36">
        <f>Sheet1!EK120</f>
        <v>188</v>
      </c>
      <c r="J119" s="36">
        <f>Sheet1!EL120</f>
        <v>2672</v>
      </c>
      <c r="K119" s="36">
        <f>Sheet1!EM120</f>
        <v>343</v>
      </c>
      <c r="L119" s="36">
        <f>Sheet1!EN120</f>
        <v>335524</v>
      </c>
      <c r="M119" s="36">
        <f>Sheet1!EO120</f>
        <v>19585</v>
      </c>
    </row>
    <row r="120" ht="15.25" spans="1:13">
      <c r="A120" t="s">
        <v>28</v>
      </c>
      <c r="B120" s="68">
        <v>43980</v>
      </c>
      <c r="C120" s="36">
        <f>Sheet1!EE121</f>
        <v>45950</v>
      </c>
      <c r="D120" s="36">
        <f>Sheet1!EF121</f>
        <v>182</v>
      </c>
      <c r="E120" s="36">
        <f>Sheet1!EG121</f>
        <v>5903</v>
      </c>
      <c r="F120" s="36">
        <f>Sheet1!EH121</f>
        <v>32</v>
      </c>
      <c r="G120" s="36" t="str">
        <f>Sheet1!EI121</f>
        <v>N/A</v>
      </c>
      <c r="H120" s="36" t="str">
        <f>Sheet1!EJ121</f>
        <v>N/A</v>
      </c>
      <c r="I120" s="36">
        <f>Sheet1!EK121</f>
        <v>182</v>
      </c>
      <c r="J120" s="36">
        <f>Sheet1!EL121</f>
        <v>2682</v>
      </c>
      <c r="K120" s="36">
        <f>Sheet1!EM121</f>
        <v>345</v>
      </c>
      <c r="L120" s="36">
        <f>Sheet1!EN121</f>
        <v>342681</v>
      </c>
      <c r="M120" s="36">
        <f>Sheet1!EO121</f>
        <v>20003</v>
      </c>
    </row>
    <row r="121" ht="15.25" spans="1:13">
      <c r="A121" t="s">
        <v>28</v>
      </c>
      <c r="B121" s="68">
        <v>43981</v>
      </c>
      <c r="C121" s="36">
        <f>Sheet1!EE122</f>
        <v>46126</v>
      </c>
      <c r="D121" s="36">
        <f>Sheet1!EF122</f>
        <v>176</v>
      </c>
      <c r="E121" s="36">
        <f>Sheet1!EG122</f>
        <v>5931</v>
      </c>
      <c r="F121" s="36">
        <f>Sheet1!EH122</f>
        <v>28</v>
      </c>
      <c r="G121" s="36" t="str">
        <f>Sheet1!EI122</f>
        <v>N/A</v>
      </c>
      <c r="H121" s="36" t="str">
        <f>Sheet1!EJ122</f>
        <v>N/A</v>
      </c>
      <c r="I121" s="36">
        <f>Sheet1!EK122</f>
        <v>180</v>
      </c>
      <c r="J121" s="36">
        <f>Sheet1!EL122</f>
        <v>2692</v>
      </c>
      <c r="K121" s="36">
        <f>Sheet1!EM122</f>
        <v>346</v>
      </c>
      <c r="L121" s="36">
        <f>Sheet1!EN122</f>
        <v>348256</v>
      </c>
      <c r="M121" s="36">
        <f>Sheet1!EO122</f>
        <v>20328</v>
      </c>
    </row>
    <row r="122" ht="15.25" spans="1:13">
      <c r="A122" t="s">
        <v>28</v>
      </c>
      <c r="B122" s="68">
        <v>43982</v>
      </c>
      <c r="C122" s="36">
        <f>Sheet1!EE123</f>
        <v>46257</v>
      </c>
      <c r="D122" s="36">
        <f>Sheet1!EF123</f>
        <v>131</v>
      </c>
      <c r="E122" s="36">
        <f>Sheet1!EG123</f>
        <v>5951</v>
      </c>
      <c r="F122" s="36">
        <f>Sheet1!EH123</f>
        <v>20</v>
      </c>
      <c r="G122" s="36" t="str">
        <f>Sheet1!EI123</f>
        <v>N/A</v>
      </c>
      <c r="H122" s="36" t="str">
        <f>Sheet1!EJ123</f>
        <v>N/A</v>
      </c>
      <c r="I122" s="36">
        <f>Sheet1!EK123</f>
        <v>170</v>
      </c>
      <c r="J122" s="36">
        <f>Sheet1!EL123</f>
        <v>2700</v>
      </c>
      <c r="K122" s="36">
        <f>Sheet1!EM123</f>
        <v>347</v>
      </c>
      <c r="L122" s="36">
        <f>Sheet1!EN123</f>
        <v>349150</v>
      </c>
      <c r="M122" s="36">
        <f>Sheet1!EO123</f>
        <v>20380</v>
      </c>
    </row>
    <row r="123" ht="15.25" spans="1:13">
      <c r="A123" t="s">
        <v>28</v>
      </c>
      <c r="B123" s="68">
        <v>43983</v>
      </c>
      <c r="C123" s="36">
        <f>Sheet1!EE124</f>
        <v>46442</v>
      </c>
      <c r="D123" s="36">
        <f>Sheet1!EF124</f>
        <v>185</v>
      </c>
      <c r="E123" s="36">
        <f>Sheet1!EG124</f>
        <v>5956</v>
      </c>
      <c r="F123" s="36">
        <f>Sheet1!EH124</f>
        <v>5</v>
      </c>
      <c r="G123" s="36" t="str">
        <f>Sheet1!EI124</f>
        <v>N/A</v>
      </c>
      <c r="H123" s="36" t="str">
        <f>Sheet1!EJ124</f>
        <v>N/A</v>
      </c>
      <c r="I123" s="36">
        <f>Sheet1!EK124</f>
        <v>159</v>
      </c>
      <c r="J123" s="36">
        <f>Sheet1!EL124</f>
        <v>2711</v>
      </c>
      <c r="K123" s="36">
        <f>Sheet1!EM124</f>
        <v>348</v>
      </c>
      <c r="L123" s="36">
        <f>Sheet1!EN124</f>
        <v>349150</v>
      </c>
      <c r="M123" s="36">
        <f>Sheet1!EO124</f>
        <v>20380</v>
      </c>
    </row>
    <row r="124" ht="15.25" spans="1:13">
      <c r="A124" t="s">
        <v>28</v>
      </c>
      <c r="B124" s="68">
        <v>43984</v>
      </c>
      <c r="C124" s="36">
        <f>Sheet1!EE125</f>
        <v>46545</v>
      </c>
      <c r="D124" s="36">
        <f>Sheet1!EF125</f>
        <v>103</v>
      </c>
      <c r="E124" s="36">
        <f>Sheet1!EG125</f>
        <v>5962</v>
      </c>
      <c r="F124" s="36">
        <f>Sheet1!EH125</f>
        <v>6</v>
      </c>
      <c r="G124" s="36" t="str">
        <f>Sheet1!EI125</f>
        <v>N/A</v>
      </c>
      <c r="H124" s="36" t="str">
        <f>Sheet1!EJ125</f>
        <v>N/A</v>
      </c>
      <c r="I124" s="36">
        <f>Sheet1!EK125</f>
        <v>158</v>
      </c>
      <c r="J124" s="36">
        <f>Sheet1!EL125</f>
        <v>2717</v>
      </c>
      <c r="K124" s="36">
        <f>Sheet1!EM125</f>
        <v>348</v>
      </c>
      <c r="L124" s="36">
        <f>Sheet1!EN125</f>
        <v>349496</v>
      </c>
      <c r="M124" s="36">
        <f>Sheet1!EO125</f>
        <v>20400</v>
      </c>
    </row>
    <row r="125" ht="15.25" spans="1:13">
      <c r="A125" t="s">
        <v>28</v>
      </c>
      <c r="B125" s="68">
        <v>43985</v>
      </c>
      <c r="C125" s="36">
        <f>Sheet1!EE126</f>
        <v>46647</v>
      </c>
      <c r="D125" s="36">
        <f>Sheet1!EF126</f>
        <v>102</v>
      </c>
      <c r="E125" s="36">
        <f>Sheet1!EG126</f>
        <v>5967</v>
      </c>
      <c r="F125" s="36">
        <f>Sheet1!EH126</f>
        <v>5</v>
      </c>
      <c r="G125" s="36" t="str">
        <f>Sheet1!EI126</f>
        <v>N/A</v>
      </c>
      <c r="H125" s="36" t="str">
        <f>Sheet1!EJ126</f>
        <v>N/A</v>
      </c>
      <c r="I125" s="36">
        <f>Sheet1!EK126</f>
        <v>154</v>
      </c>
      <c r="J125" s="36">
        <f>Sheet1!EL126</f>
        <v>2723</v>
      </c>
      <c r="K125" s="36">
        <f>Sheet1!EM126</f>
        <v>348</v>
      </c>
      <c r="L125" s="36">
        <f>Sheet1!EN126</f>
        <v>359833</v>
      </c>
      <c r="M125" s="36">
        <f>Sheet1!EO126</f>
        <v>21004</v>
      </c>
    </row>
    <row r="126" ht="15.25" spans="1:13">
      <c r="A126" t="s">
        <v>28</v>
      </c>
      <c r="B126" s="68">
        <v>43986</v>
      </c>
      <c r="C126" s="36">
        <f>Sheet1!EE127</f>
        <v>46733</v>
      </c>
      <c r="D126" s="36">
        <f>Sheet1!EF127</f>
        <v>86</v>
      </c>
      <c r="E126" s="36">
        <f>Sheet1!EG127</f>
        <v>5977</v>
      </c>
      <c r="F126" s="36">
        <f>Sheet1!EH127</f>
        <v>10</v>
      </c>
      <c r="G126" s="36" t="str">
        <f>Sheet1!EI127</f>
        <v>N/A</v>
      </c>
      <c r="H126" s="36" t="str">
        <f>Sheet1!EJ127</f>
        <v>N/A</v>
      </c>
      <c r="I126" s="36">
        <f>Sheet1!EK127</f>
        <v>116</v>
      </c>
      <c r="J126" s="36">
        <f>Sheet1!EL127</f>
        <v>2728</v>
      </c>
      <c r="K126" s="36">
        <f>Sheet1!EM127</f>
        <v>349</v>
      </c>
      <c r="L126" s="36">
        <f>Sheet1!EN127</f>
        <v>368529</v>
      </c>
      <c r="M126" s="36">
        <f>Sheet1!EO127</f>
        <v>21511</v>
      </c>
    </row>
    <row r="127" ht="15.25" spans="1:13">
      <c r="A127" t="s">
        <v>28</v>
      </c>
      <c r="B127" s="68">
        <v>43987</v>
      </c>
      <c r="C127" s="36">
        <f>Sheet1!EE128</f>
        <v>46942</v>
      </c>
      <c r="D127" s="36">
        <f>Sheet1!EF128</f>
        <v>209</v>
      </c>
      <c r="E127" s="36">
        <f>Sheet1!EG128</f>
        <v>5990</v>
      </c>
      <c r="F127" s="36">
        <f>Sheet1!EH128</f>
        <v>13</v>
      </c>
      <c r="G127" s="36" t="str">
        <f>Sheet1!EI128</f>
        <v>N/A</v>
      </c>
      <c r="H127" s="36" t="str">
        <f>Sheet1!EJ128</f>
        <v>N/A</v>
      </c>
      <c r="I127" s="36">
        <f>Sheet1!EK128</f>
        <v>113</v>
      </c>
      <c r="J127" s="36">
        <f>Sheet1!EL128</f>
        <v>2740</v>
      </c>
      <c r="K127" s="36">
        <f>Sheet1!EM128</f>
        <v>350</v>
      </c>
      <c r="L127" s="36">
        <f>Sheet1!EN128</f>
        <v>378912</v>
      </c>
      <c r="M127" s="36">
        <f>Sheet1!EO128</f>
        <v>22117</v>
      </c>
    </row>
    <row r="128" ht="15.25" spans="1:13">
      <c r="A128" t="s">
        <v>28</v>
      </c>
      <c r="B128" s="68">
        <v>43988</v>
      </c>
      <c r="C128" s="36">
        <f>Sheet1!EE129</f>
        <v>47152</v>
      </c>
      <c r="D128" s="36">
        <f>Sheet1!EF129</f>
        <v>210</v>
      </c>
      <c r="E128" s="36">
        <f>Sheet1!EG129</f>
        <v>6005</v>
      </c>
      <c r="F128" s="36">
        <f>Sheet1!EH129</f>
        <v>15</v>
      </c>
      <c r="G128" s="36" t="str">
        <f>Sheet1!EI129</f>
        <v>N/A</v>
      </c>
      <c r="H128" s="36" t="str">
        <f>Sheet1!EJ129</f>
        <v>N/A</v>
      </c>
      <c r="I128" s="36">
        <f>Sheet1!EK129</f>
        <v>97</v>
      </c>
      <c r="J128" s="36">
        <f>Sheet1!EL129</f>
        <v>2752</v>
      </c>
      <c r="K128" s="36">
        <f>Sheet1!EM129</f>
        <v>351</v>
      </c>
      <c r="L128" s="36">
        <f>Sheet1!EN129</f>
        <v>388113</v>
      </c>
      <c r="M128" s="36">
        <f>Sheet1!EO129</f>
        <v>22654</v>
      </c>
    </row>
    <row r="129" ht="15.25" spans="1:13">
      <c r="A129" t="s">
        <v>28</v>
      </c>
      <c r="B129" s="68">
        <v>43989</v>
      </c>
      <c r="C129" s="36">
        <f>Sheet1!EE130</f>
        <v>47335</v>
      </c>
      <c r="D129" s="36">
        <f>Sheet1!EF130</f>
        <v>183</v>
      </c>
      <c r="E129" s="36">
        <f>Sheet1!EG130</f>
        <v>6011</v>
      </c>
      <c r="F129" s="36">
        <f>Sheet1!EH130</f>
        <v>6</v>
      </c>
      <c r="G129" s="36" t="str">
        <f>Sheet1!EI130</f>
        <v>N/A</v>
      </c>
      <c r="H129" s="36" t="str">
        <f>Sheet1!EJ130</f>
        <v>N/A</v>
      </c>
      <c r="I129" s="36">
        <f>Sheet1!EK130</f>
        <v>97</v>
      </c>
      <c r="J129" s="36">
        <f>Sheet1!EL130</f>
        <v>2763</v>
      </c>
      <c r="K129" s="36">
        <f>Sheet1!EM130</f>
        <v>351</v>
      </c>
      <c r="L129" s="36">
        <f>Sheet1!EN130</f>
        <v>388113</v>
      </c>
      <c r="M129" s="36">
        <f>Sheet1!EO130</f>
        <v>22654</v>
      </c>
    </row>
    <row r="130" ht="15.25" spans="1:13">
      <c r="A130" t="s">
        <v>28</v>
      </c>
      <c r="B130" s="68">
        <v>43990</v>
      </c>
      <c r="C130" s="36">
        <f>Sheet1!EE131</f>
        <v>0</v>
      </c>
      <c r="D130" s="36">
        <f>Sheet1!EF131</f>
        <v>0</v>
      </c>
      <c r="E130" s="36">
        <f>Sheet1!EG131</f>
        <v>0</v>
      </c>
      <c r="F130" s="36">
        <f>Sheet1!EH131</f>
        <v>0</v>
      </c>
      <c r="G130" s="36">
        <f>Sheet1!EI131</f>
        <v>0</v>
      </c>
      <c r="H130" s="36">
        <f>Sheet1!EJ131</f>
        <v>0</v>
      </c>
      <c r="I130" s="36">
        <f>Sheet1!EK131</f>
        <v>0</v>
      </c>
      <c r="J130" s="36">
        <f>Sheet1!EL131</f>
        <v>0</v>
      </c>
      <c r="K130" s="36">
        <f>Sheet1!EM131</f>
        <v>0</v>
      </c>
      <c r="L130" s="36">
        <f>Sheet1!EN131</f>
        <v>0</v>
      </c>
      <c r="M130" s="36">
        <f>Sheet1!EO131</f>
        <v>0</v>
      </c>
    </row>
    <row r="131" ht="15.25" spans="1:13">
      <c r="A131" t="s">
        <v>28</v>
      </c>
      <c r="B131" s="68">
        <v>43991</v>
      </c>
      <c r="C131" s="36">
        <f>Sheet1!EE132</f>
        <v>0</v>
      </c>
      <c r="D131" s="36">
        <f>Sheet1!EF132</f>
        <v>0</v>
      </c>
      <c r="E131" s="36">
        <f>Sheet1!EG132</f>
        <v>0</v>
      </c>
      <c r="F131" s="36">
        <f>Sheet1!EH132</f>
        <v>0</v>
      </c>
      <c r="G131" s="36">
        <f>Sheet1!EI132</f>
        <v>0</v>
      </c>
      <c r="H131" s="36">
        <f>Sheet1!EJ132</f>
        <v>0</v>
      </c>
      <c r="I131" s="36">
        <f>Sheet1!EK132</f>
        <v>0</v>
      </c>
      <c r="J131" s="36">
        <f>Sheet1!EL132</f>
        <v>0</v>
      </c>
      <c r="K131" s="36">
        <f>Sheet1!EM132</f>
        <v>0</v>
      </c>
      <c r="L131" s="36">
        <f>Sheet1!EN132</f>
        <v>0</v>
      </c>
      <c r="M131" s="36">
        <f>Sheet1!EO132</f>
        <v>0</v>
      </c>
    </row>
    <row r="132" ht="15.25" spans="1:13">
      <c r="A132" t="s">
        <v>28</v>
      </c>
      <c r="B132" s="68">
        <v>43992</v>
      </c>
      <c r="C132" s="36">
        <f>Sheet1!EE133</f>
        <v>0</v>
      </c>
      <c r="D132" s="36">
        <f>Sheet1!EF133</f>
        <v>0</v>
      </c>
      <c r="E132" s="36">
        <f>Sheet1!EG133</f>
        <v>0</v>
      </c>
      <c r="F132" s="36">
        <f>Sheet1!EH133</f>
        <v>0</v>
      </c>
      <c r="G132" s="36">
        <f>Sheet1!EI133</f>
        <v>0</v>
      </c>
      <c r="H132" s="36">
        <f>Sheet1!EJ133</f>
        <v>0</v>
      </c>
      <c r="I132" s="36">
        <f>Sheet1!EK133</f>
        <v>0</v>
      </c>
      <c r="J132" s="36">
        <f>Sheet1!EL133</f>
        <v>0</v>
      </c>
      <c r="K132" s="36">
        <f>Sheet1!EM133</f>
        <v>0</v>
      </c>
      <c r="L132" s="36">
        <f>Sheet1!EN133</f>
        <v>0</v>
      </c>
      <c r="M132" s="36">
        <f>Sheet1!EO133</f>
        <v>0</v>
      </c>
    </row>
    <row r="133" ht="15.25" spans="1:13">
      <c r="A133" t="s">
        <v>28</v>
      </c>
      <c r="B133" s="68">
        <v>43993</v>
      </c>
      <c r="C133" s="36">
        <f>Sheet1!EE134</f>
        <v>0</v>
      </c>
      <c r="D133" s="36">
        <f>Sheet1!EF134</f>
        <v>0</v>
      </c>
      <c r="E133" s="36">
        <f>Sheet1!EG134</f>
        <v>0</v>
      </c>
      <c r="F133" s="36">
        <f>Sheet1!EH134</f>
        <v>0</v>
      </c>
      <c r="G133" s="36">
        <f>Sheet1!EI134</f>
        <v>0</v>
      </c>
      <c r="H133" s="36">
        <f>Sheet1!EJ134</f>
        <v>0</v>
      </c>
      <c r="I133" s="36">
        <f>Sheet1!EK134</f>
        <v>0</v>
      </c>
      <c r="J133" s="36">
        <f>Sheet1!EL134</f>
        <v>0</v>
      </c>
      <c r="K133" s="36">
        <f>Sheet1!EM134</f>
        <v>0</v>
      </c>
      <c r="L133" s="36">
        <f>Sheet1!EN134</f>
        <v>0</v>
      </c>
      <c r="M133" s="36">
        <f>Sheet1!EO134</f>
        <v>0</v>
      </c>
    </row>
    <row r="134" ht="15.25" spans="1:13">
      <c r="A134" t="s">
        <v>28</v>
      </c>
      <c r="B134" s="68">
        <v>43994</v>
      </c>
      <c r="C134" s="36">
        <f>Sheet1!EE135</f>
        <v>0</v>
      </c>
      <c r="D134" s="36">
        <f>Sheet1!EF135</f>
        <v>0</v>
      </c>
      <c r="E134" s="36">
        <f>Sheet1!EG135</f>
        <v>0</v>
      </c>
      <c r="F134" s="36">
        <f>Sheet1!EH135</f>
        <v>0</v>
      </c>
      <c r="G134" s="36">
        <f>Sheet1!EI135</f>
        <v>0</v>
      </c>
      <c r="H134" s="36">
        <f>Sheet1!EJ135</f>
        <v>0</v>
      </c>
      <c r="I134" s="36">
        <f>Sheet1!EK135</f>
        <v>0</v>
      </c>
      <c r="J134" s="36">
        <f>Sheet1!EL135</f>
        <v>0</v>
      </c>
      <c r="K134" s="36">
        <f>Sheet1!EM135</f>
        <v>0</v>
      </c>
      <c r="L134" s="36">
        <f>Sheet1!EN135</f>
        <v>0</v>
      </c>
      <c r="M134" s="36">
        <f>Sheet1!EO135</f>
        <v>0</v>
      </c>
    </row>
    <row r="135" ht="15.25" spans="1:13">
      <c r="A135" t="s">
        <v>28</v>
      </c>
      <c r="B135" s="68">
        <v>43995</v>
      </c>
      <c r="C135" s="36">
        <f>Sheet1!EE136</f>
        <v>0</v>
      </c>
      <c r="D135" s="36">
        <f>Sheet1!EF136</f>
        <v>0</v>
      </c>
      <c r="E135" s="36">
        <f>Sheet1!EG136</f>
        <v>0</v>
      </c>
      <c r="F135" s="36">
        <f>Sheet1!EH136</f>
        <v>0</v>
      </c>
      <c r="G135" s="36">
        <f>Sheet1!EI136</f>
        <v>0</v>
      </c>
      <c r="H135" s="36">
        <f>Sheet1!EJ136</f>
        <v>0</v>
      </c>
      <c r="I135" s="36">
        <f>Sheet1!EK136</f>
        <v>0</v>
      </c>
      <c r="J135" s="36">
        <f>Sheet1!EL136</f>
        <v>0</v>
      </c>
      <c r="K135" s="36">
        <f>Sheet1!EM136</f>
        <v>0</v>
      </c>
      <c r="L135" s="36">
        <f>Sheet1!EN136</f>
        <v>0</v>
      </c>
      <c r="M135" s="36">
        <f>Sheet1!EO136</f>
        <v>0</v>
      </c>
    </row>
    <row r="136" ht="15.25" spans="1:13">
      <c r="A136" t="s">
        <v>28</v>
      </c>
      <c r="B136" s="68">
        <v>43996</v>
      </c>
      <c r="C136" s="36">
        <f>Sheet1!EE137</f>
        <v>0</v>
      </c>
      <c r="D136" s="36">
        <f>Sheet1!EF137</f>
        <v>0</v>
      </c>
      <c r="E136" s="36">
        <f>Sheet1!EG137</f>
        <v>0</v>
      </c>
      <c r="F136" s="36">
        <f>Sheet1!EH137</f>
        <v>0</v>
      </c>
      <c r="G136" s="36">
        <f>Sheet1!EI137</f>
        <v>0</v>
      </c>
      <c r="H136" s="36">
        <f>Sheet1!EJ137</f>
        <v>0</v>
      </c>
      <c r="I136" s="36">
        <f>Sheet1!EK137</f>
        <v>0</v>
      </c>
      <c r="J136" s="36">
        <f>Sheet1!EL137</f>
        <v>0</v>
      </c>
      <c r="K136" s="36">
        <f>Sheet1!EM137</f>
        <v>0</v>
      </c>
      <c r="L136" s="36">
        <f>Sheet1!EN137</f>
        <v>0</v>
      </c>
      <c r="M136" s="36">
        <f>Sheet1!EO137</f>
        <v>0</v>
      </c>
    </row>
    <row r="137" ht="15.25" spans="1:13">
      <c r="A137" t="s">
        <v>28</v>
      </c>
      <c r="B137" s="68">
        <v>43997</v>
      </c>
      <c r="C137" s="36">
        <f>Sheet1!EE138</f>
        <v>0</v>
      </c>
      <c r="D137" s="36">
        <f>Sheet1!EF138</f>
        <v>0</v>
      </c>
      <c r="E137" s="36">
        <f>Sheet1!EG138</f>
        <v>0</v>
      </c>
      <c r="F137" s="36">
        <f>Sheet1!EH138</f>
        <v>0</v>
      </c>
      <c r="G137" s="36">
        <f>Sheet1!EI138</f>
        <v>0</v>
      </c>
      <c r="H137" s="36">
        <f>Sheet1!EJ138</f>
        <v>0</v>
      </c>
      <c r="I137" s="36">
        <f>Sheet1!EK138</f>
        <v>0</v>
      </c>
      <c r="J137" s="36">
        <f>Sheet1!EL138</f>
        <v>0</v>
      </c>
      <c r="K137" s="36">
        <f>Sheet1!EM138</f>
        <v>0</v>
      </c>
      <c r="L137" s="36">
        <f>Sheet1!EN138</f>
        <v>0</v>
      </c>
      <c r="M137" s="36">
        <f>Sheet1!EO138</f>
        <v>0</v>
      </c>
    </row>
    <row r="138" ht="15.25" spans="1:13">
      <c r="A138" t="s">
        <v>28</v>
      </c>
      <c r="B138" s="68">
        <v>43998</v>
      </c>
      <c r="C138" s="36">
        <f>Sheet1!EE139</f>
        <v>0</v>
      </c>
      <c r="D138" s="36">
        <f>Sheet1!EF139</f>
        <v>0</v>
      </c>
      <c r="E138" s="36">
        <f>Sheet1!EG139</f>
        <v>0</v>
      </c>
      <c r="F138" s="36">
        <f>Sheet1!EH139</f>
        <v>0</v>
      </c>
      <c r="G138" s="36">
        <f>Sheet1!EI139</f>
        <v>0</v>
      </c>
      <c r="H138" s="36">
        <f>Sheet1!EJ139</f>
        <v>0</v>
      </c>
      <c r="I138" s="36">
        <f>Sheet1!EK139</f>
        <v>0</v>
      </c>
      <c r="J138" s="36">
        <f>Sheet1!EL139</f>
        <v>0</v>
      </c>
      <c r="K138" s="36">
        <f>Sheet1!EM139</f>
        <v>0</v>
      </c>
      <c r="L138" s="36">
        <f>Sheet1!EN139</f>
        <v>0</v>
      </c>
      <c r="M138" s="36">
        <f>Sheet1!EO139</f>
        <v>0</v>
      </c>
    </row>
    <row r="139" ht="15.25" spans="1:13">
      <c r="A139" t="s">
        <v>28</v>
      </c>
      <c r="B139" s="68">
        <v>43999</v>
      </c>
      <c r="C139" s="36">
        <f>Sheet1!EE140</f>
        <v>0</v>
      </c>
      <c r="D139" s="36">
        <f>Sheet1!EF140</f>
        <v>0</v>
      </c>
      <c r="E139" s="36">
        <f>Sheet1!EG140</f>
        <v>0</v>
      </c>
      <c r="F139" s="36">
        <f>Sheet1!EH140</f>
        <v>0</v>
      </c>
      <c r="G139" s="36">
        <f>Sheet1!EI140</f>
        <v>0</v>
      </c>
      <c r="H139" s="36">
        <f>Sheet1!EJ140</f>
        <v>0</v>
      </c>
      <c r="I139" s="36">
        <f>Sheet1!EK140</f>
        <v>0</v>
      </c>
      <c r="J139" s="36">
        <f>Sheet1!EL140</f>
        <v>0</v>
      </c>
      <c r="K139" s="36">
        <f>Sheet1!EM140</f>
        <v>0</v>
      </c>
      <c r="L139" s="36">
        <f>Sheet1!EN140</f>
        <v>0</v>
      </c>
      <c r="M139" s="36">
        <f>Sheet1!EO140</f>
        <v>0</v>
      </c>
    </row>
    <row r="140" ht="15.25" spans="1:13">
      <c r="A140" t="s">
        <v>28</v>
      </c>
      <c r="B140" s="68">
        <v>44000</v>
      </c>
      <c r="C140" s="36">
        <f>Sheet1!EE141</f>
        <v>0</v>
      </c>
      <c r="D140" s="36">
        <f>Sheet1!EF141</f>
        <v>0</v>
      </c>
      <c r="E140" s="36">
        <f>Sheet1!EG141</f>
        <v>0</v>
      </c>
      <c r="F140" s="36">
        <f>Sheet1!EH141</f>
        <v>0</v>
      </c>
      <c r="G140" s="36">
        <f>Sheet1!EI141</f>
        <v>0</v>
      </c>
      <c r="H140" s="36">
        <f>Sheet1!EJ141</f>
        <v>0</v>
      </c>
      <c r="I140" s="36">
        <f>Sheet1!EK141</f>
        <v>0</v>
      </c>
      <c r="J140" s="36">
        <f>Sheet1!EL141</f>
        <v>0</v>
      </c>
      <c r="K140" s="36">
        <f>Sheet1!EM141</f>
        <v>0</v>
      </c>
      <c r="L140" s="36">
        <f>Sheet1!EN141</f>
        <v>0</v>
      </c>
      <c r="M140" s="36">
        <f>Sheet1!EO141</f>
        <v>0</v>
      </c>
    </row>
    <row r="141" ht="15.25" spans="1:13">
      <c r="A141" t="s">
        <v>28</v>
      </c>
      <c r="B141" s="68">
        <v>44001</v>
      </c>
      <c r="C141" s="36">
        <f>Sheet1!EE142</f>
        <v>0</v>
      </c>
      <c r="D141" s="36">
        <f>Sheet1!EF142</f>
        <v>0</v>
      </c>
      <c r="E141" s="36">
        <f>Sheet1!EG142</f>
        <v>0</v>
      </c>
      <c r="F141" s="36">
        <f>Sheet1!EH142</f>
        <v>0</v>
      </c>
      <c r="G141" s="36">
        <f>Sheet1!EI142</f>
        <v>0</v>
      </c>
      <c r="H141" s="36">
        <f>Sheet1!EJ142</f>
        <v>0</v>
      </c>
      <c r="I141" s="36">
        <f>Sheet1!EK142</f>
        <v>0</v>
      </c>
      <c r="J141" s="36">
        <f>Sheet1!EL142</f>
        <v>0</v>
      </c>
      <c r="K141" s="36">
        <f>Sheet1!EM142</f>
        <v>0</v>
      </c>
      <c r="L141" s="36">
        <f>Sheet1!EN142</f>
        <v>0</v>
      </c>
      <c r="M141" s="36">
        <f>Sheet1!EO142</f>
        <v>0</v>
      </c>
    </row>
    <row r="142" ht="15.25" spans="1:13">
      <c r="A142" t="s">
        <v>28</v>
      </c>
      <c r="B142" s="68">
        <v>44002</v>
      </c>
      <c r="C142" s="36">
        <f>Sheet1!EE143</f>
        <v>0</v>
      </c>
      <c r="D142" s="36">
        <f>Sheet1!EF143</f>
        <v>0</v>
      </c>
      <c r="E142" s="36">
        <f>Sheet1!EG143</f>
        <v>0</v>
      </c>
      <c r="F142" s="36">
        <f>Sheet1!EH143</f>
        <v>0</v>
      </c>
      <c r="G142" s="36">
        <f>Sheet1!EI143</f>
        <v>0</v>
      </c>
      <c r="H142" s="36">
        <f>Sheet1!EJ143</f>
        <v>0</v>
      </c>
      <c r="I142" s="36">
        <f>Sheet1!EK143</f>
        <v>0</v>
      </c>
      <c r="J142" s="36">
        <f>Sheet1!EL143</f>
        <v>0</v>
      </c>
      <c r="K142" s="36">
        <f>Sheet1!EM143</f>
        <v>0</v>
      </c>
      <c r="L142" s="36">
        <f>Sheet1!EN143</f>
        <v>0</v>
      </c>
      <c r="M142" s="36">
        <f>Sheet1!EO143</f>
        <v>0</v>
      </c>
    </row>
    <row r="143" ht="15.25" spans="1:13">
      <c r="A143" t="s">
        <v>28</v>
      </c>
      <c r="B143" s="68">
        <v>44003</v>
      </c>
      <c r="C143" s="36">
        <f>Sheet1!EE144</f>
        <v>0</v>
      </c>
      <c r="D143" s="36">
        <f>Sheet1!EF144</f>
        <v>0</v>
      </c>
      <c r="E143" s="36">
        <f>Sheet1!EG144</f>
        <v>0</v>
      </c>
      <c r="F143" s="36">
        <f>Sheet1!EH144</f>
        <v>0</v>
      </c>
      <c r="G143" s="36">
        <f>Sheet1!EI144</f>
        <v>0</v>
      </c>
      <c r="H143" s="36">
        <f>Sheet1!EJ144</f>
        <v>0</v>
      </c>
      <c r="I143" s="36">
        <f>Sheet1!EK144</f>
        <v>0</v>
      </c>
      <c r="J143" s="36">
        <f>Sheet1!EL144</f>
        <v>0</v>
      </c>
      <c r="K143" s="36">
        <f>Sheet1!EM144</f>
        <v>0</v>
      </c>
      <c r="L143" s="36">
        <f>Sheet1!EN144</f>
        <v>0</v>
      </c>
      <c r="M143" s="36">
        <f>Sheet1!EO144</f>
        <v>0</v>
      </c>
    </row>
    <row r="144" ht="15.25" spans="1:13">
      <c r="A144" t="s">
        <v>28</v>
      </c>
      <c r="B144" s="68">
        <v>44004</v>
      </c>
      <c r="C144" s="36">
        <f>Sheet1!EE145</f>
        <v>0</v>
      </c>
      <c r="D144" s="36">
        <f>Sheet1!EF145</f>
        <v>0</v>
      </c>
      <c r="E144" s="36">
        <f>Sheet1!EG145</f>
        <v>0</v>
      </c>
      <c r="F144" s="36">
        <f>Sheet1!EH145</f>
        <v>0</v>
      </c>
      <c r="G144" s="36">
        <f>Sheet1!EI145</f>
        <v>0</v>
      </c>
      <c r="H144" s="36">
        <f>Sheet1!EJ145</f>
        <v>0</v>
      </c>
      <c r="I144" s="36">
        <f>Sheet1!EK145</f>
        <v>0</v>
      </c>
      <c r="J144" s="36">
        <f>Sheet1!EL145</f>
        <v>0</v>
      </c>
      <c r="K144" s="36">
        <f>Sheet1!EM145</f>
        <v>0</v>
      </c>
      <c r="L144" s="36">
        <f>Sheet1!EN145</f>
        <v>0</v>
      </c>
      <c r="M144" s="36">
        <f>Sheet1!EO145</f>
        <v>0</v>
      </c>
    </row>
    <row r="145" ht="15.25" spans="1:13">
      <c r="A145" t="s">
        <v>28</v>
      </c>
      <c r="B145" s="68">
        <v>44005</v>
      </c>
      <c r="C145" s="36">
        <f>Sheet1!EE146</f>
        <v>0</v>
      </c>
      <c r="D145" s="36">
        <f>Sheet1!EF146</f>
        <v>0</v>
      </c>
      <c r="E145" s="36">
        <f>Sheet1!EG146</f>
        <v>0</v>
      </c>
      <c r="F145" s="36">
        <f>Sheet1!EH146</f>
        <v>0</v>
      </c>
      <c r="G145" s="36">
        <f>Sheet1!EI146</f>
        <v>0</v>
      </c>
      <c r="H145" s="36">
        <f>Sheet1!EJ146</f>
        <v>0</v>
      </c>
      <c r="I145" s="36">
        <f>Sheet1!EK146</f>
        <v>0</v>
      </c>
      <c r="J145" s="36">
        <f>Sheet1!EL146</f>
        <v>0</v>
      </c>
      <c r="K145" s="36">
        <f>Sheet1!EM146</f>
        <v>0</v>
      </c>
      <c r="L145" s="36">
        <f>Sheet1!EN146</f>
        <v>0</v>
      </c>
      <c r="M145" s="36">
        <f>Sheet1!EO146</f>
        <v>0</v>
      </c>
    </row>
    <row r="146" ht="15.25" spans="1:13">
      <c r="A146" t="s">
        <v>28</v>
      </c>
      <c r="B146" s="68">
        <v>44006</v>
      </c>
      <c r="C146" s="36">
        <f>Sheet1!EE147</f>
        <v>0</v>
      </c>
      <c r="D146" s="36">
        <f>Sheet1!EF147</f>
        <v>0</v>
      </c>
      <c r="E146" s="36">
        <f>Sheet1!EG147</f>
        <v>0</v>
      </c>
      <c r="F146" s="36">
        <f>Sheet1!EH147</f>
        <v>0</v>
      </c>
      <c r="G146" s="36">
        <f>Sheet1!EI147</f>
        <v>0</v>
      </c>
      <c r="H146" s="36">
        <f>Sheet1!EJ147</f>
        <v>0</v>
      </c>
      <c r="I146" s="36">
        <f>Sheet1!EK147</f>
        <v>0</v>
      </c>
      <c r="J146" s="36">
        <f>Sheet1!EL147</f>
        <v>0</v>
      </c>
      <c r="K146" s="36">
        <f>Sheet1!EM147</f>
        <v>0</v>
      </c>
      <c r="L146" s="36">
        <f>Sheet1!EN147</f>
        <v>0</v>
      </c>
      <c r="M146" s="36">
        <f>Sheet1!EO147</f>
        <v>0</v>
      </c>
    </row>
    <row r="147" ht="15.25" spans="1:13">
      <c r="A147" t="s">
        <v>28</v>
      </c>
      <c r="B147" s="68">
        <v>44007</v>
      </c>
      <c r="C147" s="36">
        <f>Sheet1!EE148</f>
        <v>0</v>
      </c>
      <c r="D147" s="36">
        <f>Sheet1!EF148</f>
        <v>0</v>
      </c>
      <c r="E147" s="36">
        <f>Sheet1!EG148</f>
        <v>0</v>
      </c>
      <c r="F147" s="36">
        <f>Sheet1!EH148</f>
        <v>0</v>
      </c>
      <c r="G147" s="36">
        <f>Sheet1!EI148</f>
        <v>0</v>
      </c>
      <c r="H147" s="36">
        <f>Sheet1!EJ148</f>
        <v>0</v>
      </c>
      <c r="I147" s="36">
        <f>Sheet1!EK148</f>
        <v>0</v>
      </c>
      <c r="J147" s="36">
        <f>Sheet1!EL148</f>
        <v>0</v>
      </c>
      <c r="K147" s="36">
        <f>Sheet1!EM148</f>
        <v>0</v>
      </c>
      <c r="L147" s="36">
        <f>Sheet1!EN148</f>
        <v>0</v>
      </c>
      <c r="M147" s="36">
        <f>Sheet1!EO148</f>
        <v>0</v>
      </c>
    </row>
    <row r="148" ht="15.25" spans="1:13">
      <c r="A148" t="s">
        <v>28</v>
      </c>
      <c r="B148" s="68">
        <v>44008</v>
      </c>
      <c r="C148" s="36">
        <f>Sheet1!EE149</f>
        <v>0</v>
      </c>
      <c r="D148" s="36">
        <f>Sheet1!EF149</f>
        <v>0</v>
      </c>
      <c r="E148" s="36">
        <f>Sheet1!EG149</f>
        <v>0</v>
      </c>
      <c r="F148" s="36">
        <f>Sheet1!EH149</f>
        <v>0</v>
      </c>
      <c r="G148" s="36">
        <f>Sheet1!EI149</f>
        <v>0</v>
      </c>
      <c r="H148" s="36">
        <f>Sheet1!EJ149</f>
        <v>0</v>
      </c>
      <c r="I148" s="36">
        <f>Sheet1!EK149</f>
        <v>0</v>
      </c>
      <c r="J148" s="36">
        <f>Sheet1!EL149</f>
        <v>0</v>
      </c>
      <c r="K148" s="36">
        <f>Sheet1!EM149</f>
        <v>0</v>
      </c>
      <c r="L148" s="36">
        <f>Sheet1!EN149</f>
        <v>0</v>
      </c>
      <c r="M148" s="36">
        <f>Sheet1!EO149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6" workbookViewId="0">
      <selection activeCell="A115" sqref="A115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29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29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29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29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29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29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29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29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29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29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29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29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29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29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29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29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29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29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29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29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29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29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29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29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29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29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29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29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29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29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29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29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29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29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29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29</v>
      </c>
      <c r="B37" s="68">
        <v>43897</v>
      </c>
      <c r="C37" s="35">
        <v>52</v>
      </c>
      <c r="D37" s="35">
        <v>15</v>
      </c>
      <c r="E37" s="35"/>
      <c r="F37" s="35"/>
      <c r="G37" s="35">
        <v>8</v>
      </c>
      <c r="H37" s="35">
        <v>44</v>
      </c>
      <c r="I37" s="35">
        <v>1</v>
      </c>
      <c r="J37" s="35"/>
      <c r="K37" s="35"/>
      <c r="L37" s="35"/>
      <c r="M37" s="35"/>
    </row>
    <row r="38" ht="15.25" spans="1:13">
      <c r="A38" t="s">
        <v>29</v>
      </c>
      <c r="B38" s="68">
        <v>43898</v>
      </c>
      <c r="C38" s="36">
        <v>60</v>
      </c>
      <c r="D38" s="36">
        <v>8</v>
      </c>
      <c r="E38" s="36"/>
      <c r="F38" s="36"/>
      <c r="G38" s="36">
        <v>8</v>
      </c>
      <c r="H38" s="36">
        <v>52</v>
      </c>
      <c r="I38" s="36">
        <v>1</v>
      </c>
      <c r="J38" s="36">
        <v>1.6</v>
      </c>
      <c r="K38" s="36"/>
      <c r="L38" s="36"/>
      <c r="M38" s="36"/>
    </row>
    <row r="39" ht="15.25" spans="1:13">
      <c r="A39" t="s">
        <v>29</v>
      </c>
      <c r="B39" s="68">
        <v>43899</v>
      </c>
      <c r="C39" s="36">
        <v>64</v>
      </c>
      <c r="D39" s="36">
        <v>4</v>
      </c>
      <c r="E39" s="36"/>
      <c r="F39" s="36"/>
      <c r="G39" s="36">
        <v>8</v>
      </c>
      <c r="H39" s="36">
        <v>56</v>
      </c>
      <c r="I39" s="36">
        <v>1</v>
      </c>
      <c r="J39" s="36">
        <v>1.7</v>
      </c>
      <c r="K39" s="36"/>
      <c r="L39" s="36"/>
      <c r="M39" s="36"/>
    </row>
    <row r="40" ht="15.25" spans="1:13">
      <c r="A40" t="s">
        <v>29</v>
      </c>
      <c r="B40" s="68">
        <v>43900</v>
      </c>
      <c r="C40" s="36">
        <v>77</v>
      </c>
      <c r="D40" s="36">
        <v>13</v>
      </c>
      <c r="E40" s="36">
        <v>1</v>
      </c>
      <c r="F40" s="36">
        <v>1</v>
      </c>
      <c r="G40" s="36">
        <v>8</v>
      </c>
      <c r="H40" s="36">
        <v>68</v>
      </c>
      <c r="I40" s="36">
        <v>1</v>
      </c>
      <c r="J40" s="36">
        <v>2</v>
      </c>
      <c r="K40" s="36"/>
      <c r="L40" s="36"/>
      <c r="M40" s="36"/>
    </row>
    <row r="41" ht="15.25" spans="1:13">
      <c r="A41" t="s">
        <v>29</v>
      </c>
      <c r="B41" s="68">
        <v>43901</v>
      </c>
      <c r="C41" s="36">
        <v>94</v>
      </c>
      <c r="D41" s="36">
        <v>17</v>
      </c>
      <c r="E41" s="36">
        <v>1</v>
      </c>
      <c r="F41" s="36">
        <v>0</v>
      </c>
      <c r="G41" s="36">
        <v>8</v>
      </c>
      <c r="H41" s="36">
        <v>85</v>
      </c>
      <c r="I41" s="36">
        <v>1</v>
      </c>
      <c r="J41" s="36">
        <v>2.5</v>
      </c>
      <c r="K41" s="36"/>
      <c r="L41" s="36"/>
      <c r="M41" s="36"/>
    </row>
    <row r="42" ht="15.25" spans="1:13">
      <c r="A42" t="s">
        <v>29</v>
      </c>
      <c r="B42" s="68">
        <v>43902</v>
      </c>
      <c r="C42" s="36">
        <v>109</v>
      </c>
      <c r="D42" s="36">
        <v>15</v>
      </c>
      <c r="E42" s="36">
        <v>1</v>
      </c>
      <c r="F42" s="36">
        <v>0</v>
      </c>
      <c r="G42" s="36">
        <v>9</v>
      </c>
      <c r="H42" s="36">
        <v>99</v>
      </c>
      <c r="I42" s="36">
        <v>1</v>
      </c>
      <c r="J42" s="36">
        <v>2.9</v>
      </c>
      <c r="K42" s="36"/>
      <c r="L42" s="36"/>
      <c r="M42" s="36"/>
    </row>
    <row r="43" ht="15.25" spans="1:13">
      <c r="A43" t="s">
        <v>29</v>
      </c>
      <c r="B43" s="68">
        <v>43903</v>
      </c>
      <c r="C43" s="36">
        <v>142</v>
      </c>
      <c r="D43" s="36">
        <v>33</v>
      </c>
      <c r="E43" s="36">
        <v>1</v>
      </c>
      <c r="F43" s="36">
        <v>0</v>
      </c>
      <c r="G43" s="36">
        <v>11</v>
      </c>
      <c r="H43" s="36">
        <v>130</v>
      </c>
      <c r="I43" s="36">
        <v>1</v>
      </c>
      <c r="J43" s="36">
        <v>3.8</v>
      </c>
      <c r="K43" s="36"/>
      <c r="L43" s="36"/>
      <c r="M43" s="36"/>
    </row>
    <row r="44" ht="15.25" spans="1:13">
      <c r="A44" t="s">
        <v>29</v>
      </c>
      <c r="B44" s="68">
        <v>43904</v>
      </c>
      <c r="C44" s="36">
        <v>179</v>
      </c>
      <c r="D44" s="36">
        <v>37</v>
      </c>
      <c r="E44" s="36">
        <v>1</v>
      </c>
      <c r="F44" s="36">
        <v>0</v>
      </c>
      <c r="G44" s="36">
        <v>11</v>
      </c>
      <c r="H44" s="36">
        <v>167</v>
      </c>
      <c r="I44" s="36">
        <v>1</v>
      </c>
      <c r="J44" s="36">
        <v>4.7</v>
      </c>
      <c r="K44" s="36"/>
      <c r="L44" s="36"/>
      <c r="M44" s="36"/>
    </row>
    <row r="45" ht="15.25" spans="1:13">
      <c r="A45" t="s">
        <v>29</v>
      </c>
      <c r="B45" s="68">
        <v>43905</v>
      </c>
      <c r="C45" s="36">
        <v>247</v>
      </c>
      <c r="D45" s="36">
        <v>68</v>
      </c>
      <c r="E45" s="36">
        <v>1</v>
      </c>
      <c r="F45" s="36">
        <v>0</v>
      </c>
      <c r="G45" s="36">
        <v>11</v>
      </c>
      <c r="H45" s="36">
        <v>235</v>
      </c>
      <c r="I45" s="36">
        <v>1</v>
      </c>
      <c r="J45" s="36">
        <v>6.5</v>
      </c>
      <c r="K45" s="36"/>
      <c r="L45" s="36"/>
      <c r="M45" s="36"/>
    </row>
    <row r="46" ht="15.25" spans="1:13">
      <c r="A46" t="s">
        <v>29</v>
      </c>
      <c r="B46" s="68">
        <v>43906</v>
      </c>
      <c r="C46" s="36">
        <v>341</v>
      </c>
      <c r="D46" s="36">
        <v>94</v>
      </c>
      <c r="E46" s="36">
        <v>1</v>
      </c>
      <c r="F46" s="36">
        <v>0</v>
      </c>
      <c r="G46" s="36">
        <v>11</v>
      </c>
      <c r="H46" s="36">
        <v>329</v>
      </c>
      <c r="I46" s="36">
        <v>1</v>
      </c>
      <c r="J46" s="36">
        <v>9</v>
      </c>
      <c r="K46" s="36"/>
      <c r="L46" s="36"/>
      <c r="M46" s="36"/>
    </row>
    <row r="47" ht="15.25" spans="1:13">
      <c r="A47" t="s">
        <v>29</v>
      </c>
      <c r="B47" s="68">
        <v>43907</v>
      </c>
      <c r="C47" s="36">
        <v>422</v>
      </c>
      <c r="D47" s="36">
        <v>81</v>
      </c>
      <c r="E47" s="36">
        <v>4</v>
      </c>
      <c r="F47" s="36">
        <v>3</v>
      </c>
      <c r="G47" s="36">
        <v>11</v>
      </c>
      <c r="H47" s="36">
        <v>407</v>
      </c>
      <c r="I47" s="36">
        <v>1</v>
      </c>
      <c r="J47" s="36">
        <v>11.2</v>
      </c>
      <c r="K47" s="36"/>
      <c r="L47" s="36"/>
      <c r="M47" s="36"/>
    </row>
    <row r="48" ht="15.25" spans="1:13">
      <c r="A48" t="s">
        <v>29</v>
      </c>
      <c r="B48" s="68">
        <v>43908</v>
      </c>
      <c r="C48" s="36">
        <v>598</v>
      </c>
      <c r="D48" s="36">
        <v>176</v>
      </c>
      <c r="E48" s="36">
        <v>8</v>
      </c>
      <c r="F48" s="36">
        <v>4</v>
      </c>
      <c r="G48" s="36">
        <v>12</v>
      </c>
      <c r="H48" s="36">
        <v>578</v>
      </c>
      <c r="I48" s="36">
        <v>1</v>
      </c>
      <c r="J48" s="36">
        <v>15.8</v>
      </c>
      <c r="K48" s="36"/>
      <c r="L48" s="36"/>
      <c r="M48" s="36"/>
    </row>
    <row r="49" ht="15.25" spans="1:13">
      <c r="A49" t="s">
        <v>29</v>
      </c>
      <c r="B49" s="68">
        <v>43909</v>
      </c>
      <c r="C49" s="36">
        <v>727</v>
      </c>
      <c r="D49" s="36">
        <v>129</v>
      </c>
      <c r="E49" s="36">
        <v>9</v>
      </c>
      <c r="F49" s="36">
        <v>1</v>
      </c>
      <c r="G49" s="36">
        <v>12</v>
      </c>
      <c r="H49" s="36">
        <v>706</v>
      </c>
      <c r="I49" s="36">
        <v>1</v>
      </c>
      <c r="J49" s="36">
        <v>19</v>
      </c>
      <c r="K49" s="36"/>
      <c r="L49" s="36"/>
      <c r="M49" s="36"/>
    </row>
    <row r="50" ht="15.25" spans="1:13">
      <c r="A50" t="s">
        <v>29</v>
      </c>
      <c r="B50" s="68">
        <v>43910</v>
      </c>
      <c r="C50" s="36">
        <v>873</v>
      </c>
      <c r="D50" s="36">
        <v>146</v>
      </c>
      <c r="E50" s="36">
        <v>12</v>
      </c>
      <c r="F50" s="36">
        <v>3</v>
      </c>
      <c r="G50" s="36">
        <v>11</v>
      </c>
      <c r="H50" s="36">
        <v>850</v>
      </c>
      <c r="I50" s="36">
        <v>1</v>
      </c>
      <c r="J50" s="36">
        <v>23</v>
      </c>
      <c r="K50" s="36"/>
      <c r="L50" s="36"/>
      <c r="M50" s="36"/>
    </row>
    <row r="51" ht="15.25" spans="1:13">
      <c r="A51" t="s">
        <v>29</v>
      </c>
      <c r="B51" s="68">
        <v>43911</v>
      </c>
      <c r="C51" s="36">
        <v>1087</v>
      </c>
      <c r="D51" s="36">
        <v>214</v>
      </c>
      <c r="E51" s="36">
        <v>12</v>
      </c>
      <c r="F51" s="36">
        <v>0</v>
      </c>
      <c r="G51" s="36">
        <v>14</v>
      </c>
      <c r="H51" s="36">
        <v>1061</v>
      </c>
      <c r="I51" s="36">
        <v>1</v>
      </c>
      <c r="J51" s="36">
        <v>29</v>
      </c>
      <c r="K51" s="36"/>
      <c r="L51" s="36"/>
      <c r="M51" s="36"/>
    </row>
    <row r="52" ht="15.25" spans="1:13">
      <c r="A52" t="s">
        <v>29</v>
      </c>
      <c r="B52" s="68">
        <v>43912</v>
      </c>
      <c r="C52" s="36">
        <v>1328</v>
      </c>
      <c r="D52" s="36">
        <v>241</v>
      </c>
      <c r="E52" s="36">
        <v>19</v>
      </c>
      <c r="F52" s="36">
        <v>7</v>
      </c>
      <c r="G52" s="36">
        <v>14</v>
      </c>
      <c r="H52" s="36">
        <v>1295</v>
      </c>
      <c r="I52" s="36">
        <v>1</v>
      </c>
      <c r="J52" s="36">
        <v>35</v>
      </c>
      <c r="K52" s="36"/>
      <c r="L52" s="36"/>
      <c r="M52" s="36"/>
    </row>
    <row r="53" ht="15.25" spans="1:13">
      <c r="A53" t="s">
        <v>29</v>
      </c>
      <c r="B53" s="68">
        <v>43913</v>
      </c>
      <c r="C53" s="36">
        <v>1436</v>
      </c>
      <c r="D53" s="36">
        <v>108</v>
      </c>
      <c r="E53" s="36">
        <v>20</v>
      </c>
      <c r="F53" s="36">
        <v>1</v>
      </c>
      <c r="G53" s="36">
        <v>14</v>
      </c>
      <c r="H53" s="36">
        <v>1402</v>
      </c>
      <c r="I53" s="36">
        <v>1</v>
      </c>
      <c r="J53" s="36">
        <v>38</v>
      </c>
      <c r="K53" s="36"/>
      <c r="L53" s="36"/>
      <c r="M53" s="36"/>
    </row>
    <row r="54" ht="15.25" spans="1:13">
      <c r="A54" t="s">
        <v>29</v>
      </c>
      <c r="B54" s="68">
        <v>43914</v>
      </c>
      <c r="C54" s="36">
        <v>2091</v>
      </c>
      <c r="D54" s="36">
        <v>655</v>
      </c>
      <c r="E54" s="36">
        <v>23</v>
      </c>
      <c r="F54" s="36">
        <v>3</v>
      </c>
      <c r="G54" s="36">
        <v>320</v>
      </c>
      <c r="H54" s="36">
        <v>1748</v>
      </c>
      <c r="I54" s="36">
        <v>1</v>
      </c>
      <c r="J54" s="36">
        <v>55</v>
      </c>
      <c r="K54" s="36"/>
      <c r="L54" s="36"/>
      <c r="M54" s="36"/>
    </row>
    <row r="55" ht="15.25" spans="1:13">
      <c r="A55" t="s">
        <v>29</v>
      </c>
      <c r="B55" s="68">
        <v>43915</v>
      </c>
      <c r="C55" s="70">
        <v>2792</v>
      </c>
      <c r="D55" s="70">
        <v>701</v>
      </c>
      <c r="E55" s="70">
        <v>26</v>
      </c>
      <c r="F55" s="70">
        <v>3</v>
      </c>
      <c r="G55" s="70">
        <v>112</v>
      </c>
      <c r="H55" s="70">
        <v>2654</v>
      </c>
      <c r="I55" s="70">
        <v>1</v>
      </c>
      <c r="J55" s="70">
        <v>74</v>
      </c>
      <c r="K55" s="99">
        <v>0.7</v>
      </c>
      <c r="L55" s="70"/>
      <c r="M55" s="70"/>
    </row>
    <row r="56" ht="15.25" spans="1:13">
      <c r="A56" t="s">
        <v>29</v>
      </c>
      <c r="B56" s="68">
        <v>43916</v>
      </c>
      <c r="C56" s="70">
        <v>3367</v>
      </c>
      <c r="D56" s="70">
        <v>575</v>
      </c>
      <c r="E56" s="70">
        <v>30</v>
      </c>
      <c r="F56" s="70">
        <v>4</v>
      </c>
      <c r="G56" s="70">
        <v>185</v>
      </c>
      <c r="H56" s="70">
        <v>3152</v>
      </c>
      <c r="I56" s="70">
        <v>1</v>
      </c>
      <c r="J56" s="70">
        <v>89</v>
      </c>
      <c r="K56" s="99">
        <v>0.8</v>
      </c>
      <c r="L56" s="70"/>
      <c r="M56" s="70"/>
    </row>
    <row r="57" ht="15.25" spans="1:13">
      <c r="A57" t="s">
        <v>29</v>
      </c>
      <c r="B57" s="68">
        <v>43917</v>
      </c>
      <c r="C57" s="70">
        <v>3910</v>
      </c>
      <c r="D57" s="70">
        <v>543</v>
      </c>
      <c r="E57" s="70">
        <v>39</v>
      </c>
      <c r="F57" s="70">
        <v>9</v>
      </c>
      <c r="G57" s="70">
        <v>199</v>
      </c>
      <c r="H57" s="70">
        <v>3672</v>
      </c>
      <c r="I57" s="70">
        <v>120</v>
      </c>
      <c r="J57" s="70">
        <v>104</v>
      </c>
      <c r="K57" s="70">
        <v>1</v>
      </c>
      <c r="L57" s="70"/>
      <c r="M57" s="70"/>
    </row>
    <row r="58" ht="15.25" spans="1:13">
      <c r="A58" t="s">
        <v>29</v>
      </c>
      <c r="B58" s="68">
        <v>43918</v>
      </c>
      <c r="C58" s="70">
        <v>4633</v>
      </c>
      <c r="D58" s="70">
        <v>723</v>
      </c>
      <c r="E58" s="70">
        <v>53</v>
      </c>
      <c r="F58" s="70">
        <v>14</v>
      </c>
      <c r="G58" s="70">
        <v>228</v>
      </c>
      <c r="H58" s="70">
        <v>4352</v>
      </c>
      <c r="I58" s="70">
        <v>120</v>
      </c>
      <c r="J58" s="70">
        <v>123</v>
      </c>
      <c r="K58" s="70">
        <v>1</v>
      </c>
      <c r="L58" s="70"/>
      <c r="M58" s="70"/>
    </row>
    <row r="59" ht="15.25" spans="1:13">
      <c r="A59" t="s">
        <v>29</v>
      </c>
      <c r="B59" s="68">
        <v>43919</v>
      </c>
      <c r="C59" s="70">
        <v>5576</v>
      </c>
      <c r="D59" s="70">
        <v>943</v>
      </c>
      <c r="E59" s="70">
        <v>60</v>
      </c>
      <c r="F59" s="70">
        <v>7</v>
      </c>
      <c r="G59" s="70">
        <v>354</v>
      </c>
      <c r="H59" s="70">
        <v>5162</v>
      </c>
      <c r="I59" s="70">
        <v>120</v>
      </c>
      <c r="J59" s="70">
        <v>148</v>
      </c>
      <c r="K59" s="70">
        <v>2</v>
      </c>
      <c r="L59" s="70"/>
      <c r="M59" s="70"/>
    </row>
    <row r="60" ht="15.25" spans="1:13">
      <c r="A60" t="s">
        <v>29</v>
      </c>
      <c r="B60" s="68">
        <v>43920</v>
      </c>
      <c r="C60" s="70">
        <v>6280</v>
      </c>
      <c r="D60" s="70">
        <v>704</v>
      </c>
      <c r="E60" s="70">
        <v>63</v>
      </c>
      <c r="F60" s="70">
        <v>3</v>
      </c>
      <c r="G60" s="70">
        <v>508</v>
      </c>
      <c r="H60" s="70">
        <v>5709</v>
      </c>
      <c r="I60" s="70">
        <v>120</v>
      </c>
      <c r="J60" s="70">
        <v>166</v>
      </c>
      <c r="K60" s="70">
        <v>2</v>
      </c>
      <c r="L60" s="70"/>
      <c r="M60" s="70"/>
    </row>
    <row r="61" ht="15.25" spans="1:13">
      <c r="A61" t="s">
        <v>29</v>
      </c>
      <c r="B61" s="68">
        <v>43921</v>
      </c>
      <c r="C61" s="70">
        <v>7427</v>
      </c>
      <c r="D61" s="70">
        <v>1147</v>
      </c>
      <c r="E61" s="70">
        <v>84</v>
      </c>
      <c r="F61" s="70">
        <v>21</v>
      </c>
      <c r="G61" s="70">
        <v>1093</v>
      </c>
      <c r="H61" s="70">
        <v>6250</v>
      </c>
      <c r="I61" s="70">
        <v>120</v>
      </c>
      <c r="J61" s="70">
        <v>197</v>
      </c>
      <c r="K61" s="70">
        <v>2</v>
      </c>
      <c r="L61" s="70"/>
      <c r="M61" s="70"/>
    </row>
    <row r="62" ht="15.25" spans="1:13">
      <c r="A62" t="s">
        <v>29</v>
      </c>
      <c r="B62" s="68">
        <v>43922</v>
      </c>
      <c r="C62" s="70">
        <v>8505</v>
      </c>
      <c r="D62" s="70">
        <v>1078</v>
      </c>
      <c r="E62" s="70">
        <v>101</v>
      </c>
      <c r="F62" s="70">
        <v>17</v>
      </c>
      <c r="G62" s="70">
        <v>1162</v>
      </c>
      <c r="H62" s="70">
        <v>7242</v>
      </c>
      <c r="I62" s="70">
        <v>120</v>
      </c>
      <c r="J62" s="70">
        <v>225</v>
      </c>
      <c r="K62" s="70">
        <v>3</v>
      </c>
      <c r="L62" s="70"/>
      <c r="M62" s="70"/>
    </row>
    <row r="63" ht="15.25" spans="1:13">
      <c r="A63" t="s">
        <v>29</v>
      </c>
      <c r="B63" s="68">
        <v>43923</v>
      </c>
      <c r="C63" s="70">
        <v>9677</v>
      </c>
      <c r="D63" s="70">
        <v>1172</v>
      </c>
      <c r="E63" s="70">
        <v>114</v>
      </c>
      <c r="F63" s="70">
        <v>13</v>
      </c>
      <c r="G63" s="70">
        <v>1615</v>
      </c>
      <c r="H63" s="70">
        <v>7948</v>
      </c>
      <c r="I63" s="70">
        <v>120</v>
      </c>
      <c r="J63" s="70">
        <v>256</v>
      </c>
      <c r="K63" s="70">
        <v>3</v>
      </c>
      <c r="L63" s="70"/>
      <c r="M63" s="70"/>
    </row>
    <row r="64" ht="15.25" spans="1:13">
      <c r="A64" t="s">
        <v>29</v>
      </c>
      <c r="B64" s="68">
        <v>43924</v>
      </c>
      <c r="C64" s="70">
        <v>11131</v>
      </c>
      <c r="D64" s="70">
        <v>1454</v>
      </c>
      <c r="E64" s="70">
        <v>161</v>
      </c>
      <c r="F64" s="70">
        <v>47</v>
      </c>
      <c r="G64" s="70">
        <v>1906</v>
      </c>
      <c r="H64" s="70">
        <v>9064</v>
      </c>
      <c r="I64" s="70">
        <v>120</v>
      </c>
      <c r="J64" s="70">
        <v>295</v>
      </c>
      <c r="K64" s="70">
        <v>4</v>
      </c>
      <c r="L64" s="70"/>
      <c r="M64" s="70"/>
    </row>
    <row r="65" ht="15.25" spans="1:13">
      <c r="A65" t="s">
        <v>29</v>
      </c>
      <c r="B65" s="68">
        <v>43925</v>
      </c>
      <c r="C65" s="70">
        <v>12375</v>
      </c>
      <c r="D65" s="70">
        <v>1244</v>
      </c>
      <c r="E65" s="70">
        <v>208</v>
      </c>
      <c r="F65" s="70">
        <v>47</v>
      </c>
      <c r="G65" s="70">
        <v>2186</v>
      </c>
      <c r="H65" s="70">
        <v>9981</v>
      </c>
      <c r="I65" s="70">
        <v>120</v>
      </c>
      <c r="J65" s="70">
        <v>328</v>
      </c>
      <c r="K65" s="70">
        <v>6</v>
      </c>
      <c r="L65" s="70"/>
      <c r="M65" s="70"/>
    </row>
    <row r="66" ht="15.25" spans="1:13">
      <c r="A66" t="s">
        <v>29</v>
      </c>
      <c r="B66" s="68">
        <v>43926</v>
      </c>
      <c r="C66" s="70">
        <v>13912</v>
      </c>
      <c r="D66" s="70">
        <v>1537</v>
      </c>
      <c r="E66" s="70">
        <v>231</v>
      </c>
      <c r="F66" s="70">
        <v>23</v>
      </c>
      <c r="G66" s="70">
        <v>2595</v>
      </c>
      <c r="H66" s="70">
        <v>11086</v>
      </c>
      <c r="I66" s="70">
        <v>120</v>
      </c>
      <c r="J66" s="70">
        <v>369</v>
      </c>
      <c r="K66" s="70">
        <v>6</v>
      </c>
      <c r="L66" s="70">
        <v>302745</v>
      </c>
      <c r="M66" s="70">
        <v>8021</v>
      </c>
    </row>
    <row r="67" ht="15.25" spans="1:13">
      <c r="A67" t="s">
        <v>29</v>
      </c>
      <c r="B67" s="68">
        <v>43927</v>
      </c>
      <c r="C67" s="70">
        <v>15425</v>
      </c>
      <c r="D67" s="70">
        <v>1513</v>
      </c>
      <c r="E67" s="70">
        <v>277</v>
      </c>
      <c r="F67" s="70">
        <v>46</v>
      </c>
      <c r="G67" s="70">
        <v>2847</v>
      </c>
      <c r="H67" s="70">
        <v>12301</v>
      </c>
      <c r="I67" s="70">
        <v>426</v>
      </c>
      <c r="J67" s="70">
        <v>409</v>
      </c>
      <c r="K67" s="70">
        <v>7</v>
      </c>
      <c r="L67" s="70">
        <v>317972</v>
      </c>
      <c r="M67" s="70">
        <v>8425</v>
      </c>
    </row>
    <row r="68" ht="15.25" spans="1:13">
      <c r="A68" t="s">
        <v>29</v>
      </c>
      <c r="B68" s="68">
        <v>43928</v>
      </c>
      <c r="C68" s="47">
        <v>16558</v>
      </c>
      <c r="D68" s="47">
        <v>1133</v>
      </c>
      <c r="E68" s="47">
        <v>322</v>
      </c>
      <c r="F68" s="47">
        <v>45</v>
      </c>
      <c r="G68" s="47">
        <v>3534</v>
      </c>
      <c r="H68" s="47">
        <v>12702</v>
      </c>
      <c r="I68" s="47">
        <v>426</v>
      </c>
      <c r="J68" s="47">
        <v>439</v>
      </c>
      <c r="K68" s="47">
        <v>9</v>
      </c>
      <c r="L68" s="47">
        <v>330901</v>
      </c>
      <c r="M68" s="47">
        <v>8767</v>
      </c>
    </row>
    <row r="69" ht="15.25" spans="1:13">
      <c r="A69" t="s">
        <v>29</v>
      </c>
      <c r="B69" s="68">
        <v>43929</v>
      </c>
      <c r="C69" s="40">
        <v>17872</v>
      </c>
      <c r="D69" s="40">
        <v>1314</v>
      </c>
      <c r="E69" s="40">
        <v>377</v>
      </c>
      <c r="F69" s="40">
        <v>55</v>
      </c>
      <c r="G69" s="40">
        <v>4028</v>
      </c>
      <c r="H69" s="40">
        <v>13467</v>
      </c>
      <c r="I69" s="40">
        <v>426</v>
      </c>
      <c r="J69" s="40">
        <v>474</v>
      </c>
      <c r="K69" s="40">
        <v>10</v>
      </c>
      <c r="L69" s="40">
        <v>346507</v>
      </c>
      <c r="M69" s="40">
        <v>9181</v>
      </c>
    </row>
    <row r="70" ht="15.25" spans="1:13">
      <c r="A70" t="s">
        <v>29</v>
      </c>
      <c r="B70" s="68">
        <v>43930</v>
      </c>
      <c r="C70" s="40">
        <v>19195</v>
      </c>
      <c r="D70" s="40">
        <v>1323</v>
      </c>
      <c r="E70" s="40">
        <v>427</v>
      </c>
      <c r="F70" s="40">
        <v>50</v>
      </c>
      <c r="G70" s="40">
        <v>4548</v>
      </c>
      <c r="H70" s="40">
        <v>14220</v>
      </c>
      <c r="I70" s="40">
        <v>426</v>
      </c>
      <c r="J70" s="40">
        <v>509</v>
      </c>
      <c r="K70" s="40">
        <v>11</v>
      </c>
      <c r="L70" s="40">
        <v>348105</v>
      </c>
      <c r="M70" s="40">
        <v>9223</v>
      </c>
    </row>
    <row r="71" ht="15.25" spans="1:13">
      <c r="A71" t="s">
        <v>29</v>
      </c>
      <c r="B71" s="68">
        <v>43931</v>
      </c>
      <c r="C71" s="40">
        <v>20703</v>
      </c>
      <c r="D71" s="40">
        <v>1508</v>
      </c>
      <c r="E71" s="40">
        <v>504</v>
      </c>
      <c r="F71" s="40">
        <v>77</v>
      </c>
      <c r="G71" s="40">
        <v>5218</v>
      </c>
      <c r="H71" s="40">
        <v>14981</v>
      </c>
      <c r="I71" s="40">
        <v>518</v>
      </c>
      <c r="J71" s="40">
        <v>549</v>
      </c>
      <c r="K71" s="40">
        <v>13</v>
      </c>
      <c r="L71" s="40">
        <v>370315</v>
      </c>
      <c r="M71" s="40">
        <v>9812</v>
      </c>
    </row>
    <row r="72" ht="15.25" spans="1:13">
      <c r="A72" t="s">
        <v>29</v>
      </c>
      <c r="B72" s="68">
        <v>43932</v>
      </c>
      <c r="C72" s="40">
        <v>22108</v>
      </c>
      <c r="D72" s="40">
        <v>1405</v>
      </c>
      <c r="E72" s="40">
        <v>556</v>
      </c>
      <c r="F72" s="40">
        <v>52</v>
      </c>
      <c r="G72" s="40">
        <v>5871</v>
      </c>
      <c r="H72" s="40">
        <v>15681</v>
      </c>
      <c r="I72" s="40">
        <v>557</v>
      </c>
      <c r="J72" s="40">
        <v>586</v>
      </c>
      <c r="K72" s="40">
        <v>15</v>
      </c>
      <c r="L72" s="40">
        <v>370315</v>
      </c>
      <c r="M72" s="40">
        <v>9812</v>
      </c>
    </row>
    <row r="73" ht="15.25" spans="1:13">
      <c r="A73" t="s">
        <v>29</v>
      </c>
      <c r="B73" s="68">
        <v>43933</v>
      </c>
      <c r="C73" s="40">
        <v>23318</v>
      </c>
      <c r="D73" s="40">
        <v>1210</v>
      </c>
      <c r="E73" s="40">
        <v>653</v>
      </c>
      <c r="F73" s="40">
        <v>97</v>
      </c>
      <c r="G73" s="40">
        <v>6309</v>
      </c>
      <c r="H73" s="40">
        <v>16356</v>
      </c>
      <c r="I73" s="40">
        <v>557</v>
      </c>
      <c r="J73" s="40">
        <v>618</v>
      </c>
      <c r="K73" s="40">
        <v>17</v>
      </c>
      <c r="L73" s="40">
        <v>401552</v>
      </c>
      <c r="M73" s="40">
        <v>10639</v>
      </c>
    </row>
    <row r="74" ht="15.25" spans="1:13">
      <c r="A74" t="s">
        <v>29</v>
      </c>
      <c r="B74" s="68">
        <v>43934</v>
      </c>
      <c r="C74" s="40">
        <v>24292</v>
      </c>
      <c r="D74" s="40">
        <v>974</v>
      </c>
      <c r="E74" s="40">
        <v>713</v>
      </c>
      <c r="F74" s="40">
        <v>60</v>
      </c>
      <c r="G74" s="40">
        <v>7106</v>
      </c>
      <c r="H74" s="40">
        <v>16473</v>
      </c>
      <c r="I74" s="40">
        <v>557</v>
      </c>
      <c r="J74" s="40">
        <v>644</v>
      </c>
      <c r="K74" s="40">
        <v>19</v>
      </c>
      <c r="L74" s="40">
        <v>401552</v>
      </c>
      <c r="M74" s="40">
        <v>10639</v>
      </c>
    </row>
    <row r="75" ht="15.25" spans="1:13">
      <c r="A75" t="s">
        <v>29</v>
      </c>
      <c r="B75" s="68">
        <v>43935</v>
      </c>
      <c r="C75" s="40">
        <v>25552</v>
      </c>
      <c r="D75" s="40">
        <v>1260</v>
      </c>
      <c r="E75" s="40">
        <v>767</v>
      </c>
      <c r="F75" s="40">
        <v>54</v>
      </c>
      <c r="G75" s="40">
        <v>7666</v>
      </c>
      <c r="H75" s="40">
        <v>17119</v>
      </c>
      <c r="I75" s="40">
        <v>557</v>
      </c>
      <c r="J75" s="40">
        <v>677</v>
      </c>
      <c r="K75" s="40">
        <v>20</v>
      </c>
      <c r="L75" s="40">
        <v>422200</v>
      </c>
      <c r="M75" s="40">
        <v>11186</v>
      </c>
    </row>
    <row r="76" ht="15.25" spans="1:13">
      <c r="A76" t="s">
        <v>29</v>
      </c>
      <c r="B76" s="68">
        <v>43936</v>
      </c>
      <c r="C76" s="40">
        <v>26897</v>
      </c>
      <c r="D76" s="40">
        <v>1345</v>
      </c>
      <c r="E76" s="40">
        <v>898</v>
      </c>
      <c r="F76" s="40">
        <v>131</v>
      </c>
      <c r="G76" s="40">
        <v>8172</v>
      </c>
      <c r="H76" s="40">
        <v>17827</v>
      </c>
      <c r="I76" s="40">
        <v>557</v>
      </c>
      <c r="J76" s="40">
        <v>713</v>
      </c>
      <c r="K76" s="40">
        <v>24</v>
      </c>
      <c r="L76" s="40">
        <v>437475</v>
      </c>
      <c r="M76" s="40">
        <v>11591</v>
      </c>
    </row>
    <row r="77" ht="15.25" spans="1:13">
      <c r="A77" t="s">
        <v>29</v>
      </c>
      <c r="B77" s="68">
        <v>43937</v>
      </c>
      <c r="C77" s="40">
        <v>28205</v>
      </c>
      <c r="D77" s="40">
        <v>1308</v>
      </c>
      <c r="E77" s="40">
        <v>1006</v>
      </c>
      <c r="F77" s="40">
        <v>108</v>
      </c>
      <c r="G77" s="40">
        <v>8937</v>
      </c>
      <c r="H77" s="40">
        <v>18262</v>
      </c>
      <c r="I77" s="40">
        <v>557</v>
      </c>
      <c r="J77" s="40">
        <v>747</v>
      </c>
      <c r="K77" s="40">
        <v>27</v>
      </c>
      <c r="L77" s="40">
        <v>462353</v>
      </c>
      <c r="M77" s="40">
        <v>12250</v>
      </c>
    </row>
    <row r="78" ht="15.25" spans="1:13">
      <c r="A78" t="s">
        <v>29</v>
      </c>
      <c r="B78" s="68">
        <v>43938</v>
      </c>
      <c r="C78" s="40">
        <v>29929</v>
      </c>
      <c r="D78" s="40">
        <v>1724</v>
      </c>
      <c r="E78" s="40">
        <v>1191</v>
      </c>
      <c r="F78" s="40">
        <v>185</v>
      </c>
      <c r="G78" s="40">
        <v>9674</v>
      </c>
      <c r="H78" s="40">
        <v>19064</v>
      </c>
      <c r="I78" s="40">
        <v>557</v>
      </c>
      <c r="J78" s="40">
        <v>793</v>
      </c>
      <c r="K78" s="40">
        <v>32</v>
      </c>
      <c r="L78" s="40">
        <v>487625</v>
      </c>
      <c r="M78" s="40">
        <v>12920</v>
      </c>
    </row>
    <row r="79" ht="15.25" spans="1:13">
      <c r="A79" t="s">
        <v>29</v>
      </c>
      <c r="B79" s="68">
        <v>43939</v>
      </c>
      <c r="C79" s="40">
        <v>31642</v>
      </c>
      <c r="D79" s="40">
        <v>1713</v>
      </c>
      <c r="E79" s="40">
        <v>1310</v>
      </c>
      <c r="F79" s="40">
        <v>119</v>
      </c>
      <c r="G79" s="40">
        <v>10328</v>
      </c>
      <c r="H79" s="40">
        <v>20004</v>
      </c>
      <c r="I79" s="40">
        <v>557</v>
      </c>
      <c r="J79" s="40">
        <v>838</v>
      </c>
      <c r="K79" s="40">
        <v>35</v>
      </c>
      <c r="L79" s="40">
        <v>503003</v>
      </c>
      <c r="M79" s="40">
        <v>13327</v>
      </c>
    </row>
    <row r="80" ht="15.25" spans="1:13">
      <c r="A80" t="s">
        <v>29</v>
      </c>
      <c r="B80" s="68">
        <v>43940</v>
      </c>
      <c r="C80" s="40">
        <v>33218</v>
      </c>
      <c r="D80" s="40">
        <v>1576</v>
      </c>
      <c r="E80" s="40">
        <v>1469</v>
      </c>
      <c r="F80" s="40">
        <v>159</v>
      </c>
      <c r="G80" s="40">
        <v>11168</v>
      </c>
      <c r="H80" s="40">
        <v>20581</v>
      </c>
      <c r="I80" s="40">
        <v>557</v>
      </c>
      <c r="J80" s="40">
        <v>880</v>
      </c>
      <c r="K80" s="40">
        <v>39</v>
      </c>
      <c r="L80" s="40">
        <v>507701</v>
      </c>
      <c r="M80" s="40">
        <v>13452</v>
      </c>
    </row>
    <row r="81" ht="15.25" spans="1:13">
      <c r="A81" t="s">
        <v>29</v>
      </c>
      <c r="B81" s="68">
        <v>43941</v>
      </c>
      <c r="C81" s="40">
        <v>34813</v>
      </c>
      <c r="D81" s="40">
        <v>1595</v>
      </c>
      <c r="E81" s="40">
        <v>1583</v>
      </c>
      <c r="F81" s="40">
        <v>114</v>
      </c>
      <c r="G81" s="40">
        <v>11807</v>
      </c>
      <c r="H81" s="40">
        <v>21423</v>
      </c>
      <c r="I81" s="40">
        <v>557</v>
      </c>
      <c r="J81" s="40">
        <v>922</v>
      </c>
      <c r="K81" s="40">
        <v>42</v>
      </c>
      <c r="L81" s="40">
        <v>536062</v>
      </c>
      <c r="M81" s="40">
        <v>14203</v>
      </c>
    </row>
    <row r="82" ht="15.25" spans="1:13">
      <c r="A82" t="s">
        <v>29</v>
      </c>
      <c r="B82" s="68">
        <v>43942</v>
      </c>
      <c r="C82" s="36">
        <v>36670</v>
      </c>
      <c r="D82" s="36">
        <v>1857</v>
      </c>
      <c r="E82" s="36">
        <v>1680</v>
      </c>
      <c r="F82" s="36">
        <v>97</v>
      </c>
      <c r="G82" s="36">
        <v>12197</v>
      </c>
      <c r="H82" s="36">
        <v>22793</v>
      </c>
      <c r="I82" s="36">
        <v>557</v>
      </c>
      <c r="J82" s="36">
        <v>972</v>
      </c>
      <c r="K82" s="36">
        <v>45</v>
      </c>
      <c r="L82" s="36">
        <v>549349</v>
      </c>
      <c r="M82" s="36">
        <v>14555</v>
      </c>
    </row>
    <row r="83" ht="15.25" spans="1:13">
      <c r="A83" t="s">
        <v>29</v>
      </c>
      <c r="B83" s="68">
        <v>43943</v>
      </c>
      <c r="C83" s="36">
        <v>38210</v>
      </c>
      <c r="D83" s="36">
        <v>1540</v>
      </c>
      <c r="E83" s="36">
        <v>1831</v>
      </c>
      <c r="F83" s="36">
        <v>151</v>
      </c>
      <c r="G83" s="36">
        <v>13143</v>
      </c>
      <c r="H83" s="36">
        <v>23236</v>
      </c>
      <c r="I83" s="36">
        <v>557</v>
      </c>
      <c r="J83" s="36">
        <v>1012</v>
      </c>
      <c r="K83" s="36">
        <v>49</v>
      </c>
      <c r="L83" s="36">
        <v>565931</v>
      </c>
      <c r="M83" s="36">
        <v>14995</v>
      </c>
    </row>
    <row r="84" ht="15.25" spans="1:13">
      <c r="A84" t="s">
        <v>29</v>
      </c>
      <c r="B84" s="68">
        <v>43944</v>
      </c>
      <c r="C84" s="36">
        <v>39813</v>
      </c>
      <c r="D84" s="36">
        <v>1603</v>
      </c>
      <c r="E84" s="36">
        <v>1966</v>
      </c>
      <c r="F84" s="36">
        <v>135</v>
      </c>
      <c r="G84" s="36">
        <v>13647</v>
      </c>
      <c r="H84" s="36">
        <v>24200</v>
      </c>
      <c r="I84" s="36">
        <v>557</v>
      </c>
      <c r="J84" s="36">
        <v>1055</v>
      </c>
      <c r="K84" s="36">
        <v>52</v>
      </c>
      <c r="L84" s="36">
        <v>569878</v>
      </c>
      <c r="M84" s="36">
        <v>15099</v>
      </c>
    </row>
    <row r="85" ht="15.25" spans="1:13">
      <c r="A85" t="s">
        <v>29</v>
      </c>
      <c r="B85" s="68">
        <v>43945</v>
      </c>
      <c r="C85" s="36">
        <v>41791</v>
      </c>
      <c r="D85" s="36">
        <v>1978</v>
      </c>
      <c r="E85" s="36">
        <v>2141</v>
      </c>
      <c r="F85" s="36">
        <v>175</v>
      </c>
      <c r="G85" s="36">
        <v>13986</v>
      </c>
      <c r="H85" s="36">
        <v>25664</v>
      </c>
      <c r="I85" s="36">
        <v>557</v>
      </c>
      <c r="J85" s="36">
        <v>1107</v>
      </c>
      <c r="K85" s="36">
        <v>57</v>
      </c>
      <c r="L85" s="36">
        <v>620101</v>
      </c>
      <c r="M85" s="36">
        <v>16430</v>
      </c>
    </row>
    <row r="86" ht="15.25" spans="1:13">
      <c r="A86" t="s">
        <v>29</v>
      </c>
      <c r="B86" s="68">
        <v>43946</v>
      </c>
      <c r="C86" s="36">
        <v>43552</v>
      </c>
      <c r="D86" s="36">
        <v>1761</v>
      </c>
      <c r="E86" s="36">
        <v>2294</v>
      </c>
      <c r="F86" s="36">
        <v>153</v>
      </c>
      <c r="G86" s="36">
        <v>15469</v>
      </c>
      <c r="H86" s="36">
        <v>25789</v>
      </c>
      <c r="I86" s="36">
        <v>557</v>
      </c>
      <c r="J86" s="36">
        <v>1154</v>
      </c>
      <c r="K86" s="36">
        <v>61</v>
      </c>
      <c r="L86" s="36">
        <v>643398</v>
      </c>
      <c r="M86" s="36">
        <v>17047</v>
      </c>
    </row>
    <row r="87" ht="15.25" spans="1:13">
      <c r="A87" t="s">
        <v>29</v>
      </c>
      <c r="B87" s="68">
        <v>43947</v>
      </c>
      <c r="C87" s="36">
        <v>45138</v>
      </c>
      <c r="D87" s="36">
        <v>1586</v>
      </c>
      <c r="E87" s="36">
        <v>2464</v>
      </c>
      <c r="F87" s="36">
        <v>170</v>
      </c>
      <c r="G87" s="36">
        <v>16351</v>
      </c>
      <c r="H87" s="36">
        <v>26323</v>
      </c>
      <c r="I87" s="36">
        <v>557</v>
      </c>
      <c r="J87" s="36">
        <v>1196</v>
      </c>
      <c r="K87" s="36">
        <v>65</v>
      </c>
      <c r="L87" s="36">
        <v>669588</v>
      </c>
      <c r="M87" s="36">
        <v>17741</v>
      </c>
    </row>
    <row r="88" ht="15.25" spans="1:13">
      <c r="A88" t="s">
        <v>29</v>
      </c>
      <c r="B88" s="68">
        <v>43948</v>
      </c>
      <c r="C88" s="36">
        <v>46644</v>
      </c>
      <c r="D88" s="36">
        <v>1506</v>
      </c>
      <c r="E88" s="36">
        <v>2560</v>
      </c>
      <c r="F88" s="36">
        <v>96</v>
      </c>
      <c r="G88" s="36">
        <v>17239</v>
      </c>
      <c r="H88" s="36">
        <v>26845</v>
      </c>
      <c r="I88" s="36">
        <v>557</v>
      </c>
      <c r="J88" s="36">
        <v>1236</v>
      </c>
      <c r="K88" s="36">
        <v>68</v>
      </c>
      <c r="L88" s="36">
        <v>684271</v>
      </c>
      <c r="M88" s="36">
        <v>14303</v>
      </c>
    </row>
    <row r="89" ht="15.25" spans="1:13">
      <c r="A89" t="s">
        <v>29</v>
      </c>
      <c r="B89" s="68">
        <v>43949</v>
      </c>
      <c r="C89" s="36">
        <v>48242</v>
      </c>
      <c r="D89" s="36">
        <v>1598</v>
      </c>
      <c r="E89" s="36">
        <v>2702</v>
      </c>
      <c r="F89" s="36">
        <v>142</v>
      </c>
      <c r="G89" s="36">
        <v>18100</v>
      </c>
      <c r="H89" s="36">
        <v>27440</v>
      </c>
      <c r="I89" s="36">
        <v>557</v>
      </c>
      <c r="J89" s="36">
        <v>1278</v>
      </c>
      <c r="K89" s="36">
        <v>72</v>
      </c>
      <c r="L89" s="36">
        <v>717451</v>
      </c>
      <c r="M89" s="36">
        <v>19009</v>
      </c>
    </row>
    <row r="90" ht="15.25" spans="1:13">
      <c r="A90" t="s">
        <v>29</v>
      </c>
      <c r="B90" s="68">
        <v>43950</v>
      </c>
      <c r="C90" s="36">
        <v>49817</v>
      </c>
      <c r="D90" s="36">
        <v>1575</v>
      </c>
      <c r="E90" s="36">
        <v>2852</v>
      </c>
      <c r="F90" s="36">
        <v>150</v>
      </c>
      <c r="G90" s="36">
        <v>19050</v>
      </c>
      <c r="H90" s="36">
        <v>27915</v>
      </c>
      <c r="I90" s="36">
        <v>557</v>
      </c>
      <c r="J90" s="36">
        <v>1320</v>
      </c>
      <c r="K90" s="36">
        <v>76</v>
      </c>
      <c r="L90" s="36">
        <v>740859</v>
      </c>
      <c r="M90" s="36">
        <v>19629</v>
      </c>
    </row>
    <row r="91" ht="15.25" spans="1:13">
      <c r="A91" t="s">
        <v>29</v>
      </c>
      <c r="B91" s="68">
        <v>43951</v>
      </c>
      <c r="C91" s="36">
        <v>51248</v>
      </c>
      <c r="D91" s="36">
        <v>1431</v>
      </c>
      <c r="E91" s="36">
        <v>2985</v>
      </c>
      <c r="F91" s="36">
        <v>133</v>
      </c>
      <c r="G91" s="36">
        <v>20100</v>
      </c>
      <c r="H91" s="36">
        <v>28163</v>
      </c>
      <c r="I91" s="36">
        <v>557</v>
      </c>
      <c r="J91" s="36">
        <v>1358</v>
      </c>
      <c r="K91" s="36">
        <v>79</v>
      </c>
      <c r="L91" s="36">
        <v>754800</v>
      </c>
      <c r="M91" s="36">
        <v>19999</v>
      </c>
    </row>
    <row r="92" ht="15.25" spans="1:13">
      <c r="A92" t="s">
        <v>29</v>
      </c>
      <c r="B92" s="68">
        <v>43952</v>
      </c>
      <c r="C92" s="36">
        <v>53021</v>
      </c>
      <c r="D92" s="36">
        <v>1773</v>
      </c>
      <c r="E92" s="36">
        <v>3180</v>
      </c>
      <c r="F92" s="36">
        <v>195</v>
      </c>
      <c r="G92" s="36">
        <v>21198</v>
      </c>
      <c r="H92" s="36">
        <v>28643</v>
      </c>
      <c r="I92" s="36">
        <v>557</v>
      </c>
      <c r="J92" s="36">
        <v>1405</v>
      </c>
      <c r="K92" s="36">
        <v>84</v>
      </c>
      <c r="L92" s="36">
        <v>788283</v>
      </c>
      <c r="M92" s="36">
        <v>20886</v>
      </c>
    </row>
    <row r="93" ht="15.25" spans="1:13">
      <c r="A93" t="s">
        <v>29</v>
      </c>
      <c r="B93" s="68">
        <v>43953</v>
      </c>
      <c r="C93" s="36">
        <v>54810</v>
      </c>
      <c r="D93" s="36">
        <v>1789</v>
      </c>
      <c r="E93" s="36">
        <v>3387</v>
      </c>
      <c r="F93" s="36">
        <v>207</v>
      </c>
      <c r="G93" s="36">
        <v>22515</v>
      </c>
      <c r="H93" s="36">
        <v>28908</v>
      </c>
      <c r="I93" s="36">
        <v>557</v>
      </c>
      <c r="J93" s="36">
        <v>1452</v>
      </c>
      <c r="K93" s="36">
        <v>90</v>
      </c>
      <c r="L93" s="36">
        <v>832222</v>
      </c>
      <c r="M93" s="36">
        <v>22050</v>
      </c>
    </row>
    <row r="94" ht="15.25" spans="1:13">
      <c r="A94" t="s">
        <v>29</v>
      </c>
      <c r="B94" s="68">
        <v>43954</v>
      </c>
      <c r="C94" s="36">
        <v>56611</v>
      </c>
      <c r="D94" s="36">
        <v>1801</v>
      </c>
      <c r="E94" s="36">
        <v>3564</v>
      </c>
      <c r="F94" s="36">
        <v>177</v>
      </c>
      <c r="G94" s="36">
        <v>23621</v>
      </c>
      <c r="H94" s="36">
        <v>29426</v>
      </c>
      <c r="I94" s="36">
        <v>557</v>
      </c>
      <c r="J94" s="36">
        <v>1500</v>
      </c>
      <c r="K94" s="36">
        <v>94</v>
      </c>
      <c r="L94" s="36">
        <v>832222</v>
      </c>
      <c r="M94" s="36">
        <v>22050</v>
      </c>
    </row>
    <row r="95" ht="15.25" spans="1:13">
      <c r="A95" t="s">
        <v>29</v>
      </c>
      <c r="B95" s="68">
        <v>43955</v>
      </c>
      <c r="C95" s="36">
        <v>59474</v>
      </c>
      <c r="D95" s="36">
        <v>2863</v>
      </c>
      <c r="E95" s="36">
        <v>3682</v>
      </c>
      <c r="F95" s="36">
        <v>118</v>
      </c>
      <c r="G95" s="36">
        <v>24908</v>
      </c>
      <c r="H95" s="36">
        <v>30884</v>
      </c>
      <c r="I95" s="36">
        <v>557</v>
      </c>
      <c r="J95" s="36">
        <v>1576</v>
      </c>
      <c r="K95" s="36">
        <v>98</v>
      </c>
      <c r="L95" s="36">
        <v>893490</v>
      </c>
      <c r="M95" s="36">
        <v>23674</v>
      </c>
    </row>
    <row r="96" ht="15.25" spans="1:13">
      <c r="A96" t="s">
        <v>29</v>
      </c>
      <c r="B96" s="68">
        <v>43956</v>
      </c>
      <c r="C96" s="36">
        <f>Sheet1!AIH97</f>
        <v>60616</v>
      </c>
      <c r="D96" s="36">
        <f>Sheet1!AII97</f>
        <v>1142</v>
      </c>
      <c r="E96" s="36">
        <f>Sheet1!AIJ97</f>
        <v>3842</v>
      </c>
      <c r="F96" s="36">
        <f>Sheet1!AIK97</f>
        <v>160</v>
      </c>
      <c r="G96" s="36">
        <f>Sheet1!AIL97</f>
        <v>25422</v>
      </c>
      <c r="H96" s="36">
        <f>Sheet1!AIM97</f>
        <v>31352</v>
      </c>
      <c r="I96" s="36">
        <f>Sheet1!AIN97</f>
        <v>557</v>
      </c>
      <c r="J96" s="36">
        <f>Sheet1!AIO97</f>
        <v>1606</v>
      </c>
      <c r="K96" s="36">
        <f>Sheet1!AIP97</f>
        <v>102</v>
      </c>
      <c r="L96" s="36">
        <f>Sheet1!AIQ97</f>
        <v>919368</v>
      </c>
      <c r="M96" s="36">
        <f>Sheet1!AIR97</f>
        <v>24359</v>
      </c>
    </row>
    <row r="97" ht="15.25" spans="1:13">
      <c r="A97" t="s">
        <v>29</v>
      </c>
      <c r="B97" s="68">
        <v>43957</v>
      </c>
      <c r="C97" s="36">
        <f>Sheet1!AIH98</f>
        <v>61981</v>
      </c>
      <c r="D97" s="36">
        <f>Sheet1!AII98</f>
        <v>1365</v>
      </c>
      <c r="E97" s="36">
        <f>Sheet1!AIJ98</f>
        <v>4037</v>
      </c>
      <c r="F97" s="36">
        <f>Sheet1!AIK98</f>
        <v>195</v>
      </c>
      <c r="G97" s="36">
        <f>Sheet1!AIL98</f>
        <v>26661</v>
      </c>
      <c r="H97" s="36">
        <f>Sheet1!AIM98</f>
        <v>31283</v>
      </c>
      <c r="I97" s="36">
        <f>Sheet1!AIN98</f>
        <v>557</v>
      </c>
      <c r="J97" s="36">
        <f>Sheet1!AIO98</f>
        <v>1642</v>
      </c>
      <c r="K97" s="36">
        <f>Sheet1!AIP98</f>
        <v>107</v>
      </c>
      <c r="L97" s="36">
        <f>Sheet1!AIQ98</f>
        <v>919368</v>
      </c>
      <c r="M97" s="36">
        <f>Sheet1!AIR98</f>
        <v>24359</v>
      </c>
    </row>
    <row r="98" ht="15.25" spans="1:13">
      <c r="A98" t="s">
        <v>29</v>
      </c>
      <c r="B98" s="68">
        <v>43958</v>
      </c>
      <c r="C98" s="36">
        <f>Sheet1!AIH99</f>
        <v>63403</v>
      </c>
      <c r="D98" s="36">
        <f>Sheet1!AII99</f>
        <v>1422</v>
      </c>
      <c r="E98" s="36">
        <f>Sheet1!AIJ99</f>
        <v>4223</v>
      </c>
      <c r="F98" s="36">
        <f>Sheet1!AIK99</f>
        <v>186</v>
      </c>
      <c r="G98" s="36">
        <f>Sheet1!AIL99</f>
        <v>27816</v>
      </c>
      <c r="H98" s="36">
        <f>Sheet1!AIM99</f>
        <v>31364</v>
      </c>
      <c r="I98" s="36">
        <f>Sheet1!AIN99</f>
        <v>502</v>
      </c>
      <c r="J98" s="36">
        <f>Sheet1!AIO99</f>
        <v>1680</v>
      </c>
      <c r="K98" s="36">
        <f>Sheet1!AIP99</f>
        <v>112</v>
      </c>
      <c r="L98" s="36">
        <f>Sheet1!AIQ99</f>
        <v>970510</v>
      </c>
      <c r="M98" s="36">
        <f>Sheet1!AIR99</f>
        <v>25714</v>
      </c>
    </row>
    <row r="99" ht="15.25" spans="1:13">
      <c r="A99" t="s">
        <v>29</v>
      </c>
      <c r="B99" s="68">
        <v>43959</v>
      </c>
      <c r="C99" s="36">
        <f>Sheet1!AIH100</f>
        <v>64835</v>
      </c>
      <c r="D99" s="36">
        <f>Sheet1!AII100</f>
        <v>1432</v>
      </c>
      <c r="E99" s="36">
        <f>Sheet1!AIJ100</f>
        <v>4404</v>
      </c>
      <c r="F99" s="36">
        <f>Sheet1!AIK100</f>
        <v>181</v>
      </c>
      <c r="G99" s="36">
        <f>Sheet1!AIL100</f>
        <v>28972</v>
      </c>
      <c r="H99" s="36">
        <f>Sheet1!AIM100</f>
        <v>31459</v>
      </c>
      <c r="I99" s="36">
        <f>Sheet1!AIN100</f>
        <v>502</v>
      </c>
      <c r="J99" s="36">
        <f>Sheet1!AIO100</f>
        <v>1718</v>
      </c>
      <c r="K99" s="36">
        <f>Sheet1!AIP100</f>
        <v>117</v>
      </c>
      <c r="L99" s="36">
        <f>Sheet1!AIQ100</f>
        <v>973558</v>
      </c>
      <c r="M99" s="36">
        <f>Sheet1!AIR100</f>
        <v>25795</v>
      </c>
    </row>
    <row r="100" ht="15.25" spans="1:13">
      <c r="A100" t="s">
        <v>29</v>
      </c>
      <c r="B100" s="68">
        <v>43960</v>
      </c>
      <c r="C100" s="36">
        <f>Sheet1!AIH101</f>
        <v>66326</v>
      </c>
      <c r="D100" s="36">
        <f>Sheet1!AII101</f>
        <v>1491</v>
      </c>
      <c r="E100" s="36">
        <f>Sheet1!AIJ101</f>
        <v>4567</v>
      </c>
      <c r="F100" s="36">
        <f>Sheet1!AIK101</f>
        <v>163</v>
      </c>
      <c r="G100" s="36">
        <f>Sheet1!AIL101</f>
        <v>29948</v>
      </c>
      <c r="H100" s="36">
        <f>Sheet1!AIM101</f>
        <v>31811</v>
      </c>
      <c r="I100" s="36">
        <f>Sheet1!AIN101</f>
        <v>502</v>
      </c>
      <c r="J100" s="36">
        <f>Sheet1!AIO101</f>
        <v>1757</v>
      </c>
      <c r="K100" s="36">
        <f>Sheet1!AIP101</f>
        <v>121</v>
      </c>
      <c r="L100" s="36">
        <f>Sheet1!AIQ101</f>
        <v>1032088</v>
      </c>
      <c r="M100" s="36">
        <f>Sheet1!AIR101</f>
        <v>27346</v>
      </c>
    </row>
    <row r="101" ht="15.25" spans="1:13">
      <c r="A101" t="s">
        <v>29</v>
      </c>
      <c r="B101" s="68">
        <v>43961</v>
      </c>
      <c r="C101" s="36">
        <f>Sheet1!AIH102</f>
        <v>67643</v>
      </c>
      <c r="D101" s="36">
        <f>Sheet1!AII102</f>
        <v>1317</v>
      </c>
      <c r="E101" s="36">
        <f>Sheet1!AIJ102</f>
        <v>4692</v>
      </c>
      <c r="F101" s="36">
        <f>Sheet1!AIK102</f>
        <v>125</v>
      </c>
      <c r="G101" s="36">
        <f>Sheet1!AIL102</f>
        <v>31065</v>
      </c>
      <c r="H101" s="36">
        <f>Sheet1!AIM102</f>
        <v>31886</v>
      </c>
      <c r="I101" s="36">
        <f>Sheet1!AIN102</f>
        <v>502</v>
      </c>
      <c r="J101" s="36">
        <f>Sheet1!AIO102</f>
        <v>1792</v>
      </c>
      <c r="K101" s="36">
        <f>Sheet1!AIP102</f>
        <v>124</v>
      </c>
      <c r="L101" s="36">
        <f>Sheet1!AIQ102</f>
        <v>1032088</v>
      </c>
      <c r="M101" s="36">
        <f>Sheet1!AIR102</f>
        <v>27346</v>
      </c>
    </row>
    <row r="102" ht="15.25" spans="1:13">
      <c r="A102" t="s">
        <v>29</v>
      </c>
      <c r="B102" s="68">
        <v>43962</v>
      </c>
      <c r="C102" s="36">
        <f>Sheet1!AIH103</f>
        <v>68752</v>
      </c>
      <c r="D102" s="36">
        <f>Sheet1!AII103</f>
        <v>1109</v>
      </c>
      <c r="E102" s="36">
        <f>Sheet1!AIJ103</f>
        <v>4870</v>
      </c>
      <c r="F102" s="36">
        <f>Sheet1!AIK103</f>
        <v>178</v>
      </c>
      <c r="G102" s="36">
        <f>Sheet1!AIL103</f>
        <v>31902</v>
      </c>
      <c r="H102" s="36">
        <f>Sheet1!AIM103</f>
        <v>31980</v>
      </c>
      <c r="I102" s="36">
        <f>Sheet1!AIN103</f>
        <v>502</v>
      </c>
      <c r="J102" s="36">
        <f>Sheet1!AIO103</f>
        <v>1822</v>
      </c>
      <c r="K102" s="36">
        <f>Sheet1!AIP103</f>
        <v>129</v>
      </c>
      <c r="L102" s="36">
        <f>Sheet1!AIQ103</f>
        <v>1135984</v>
      </c>
      <c r="M102" s="36">
        <f>Sheet1!AIR103</f>
        <v>30099</v>
      </c>
    </row>
    <row r="103" ht="15.25" spans="1:13">
      <c r="A103" t="s">
        <v>29</v>
      </c>
      <c r="B103" s="68">
        <v>43963</v>
      </c>
      <c r="C103" s="36">
        <f>Sheet1!AIH104</f>
        <v>69911</v>
      </c>
      <c r="D103" s="36">
        <f>Sheet1!AII104</f>
        <v>1159</v>
      </c>
      <c r="E103" s="36">
        <f>Sheet1!AIJ104</f>
        <v>4992</v>
      </c>
      <c r="F103" s="36">
        <f>Sheet1!AIK104</f>
        <v>122</v>
      </c>
      <c r="G103" s="36">
        <f>Sheet1!AIL104</f>
        <v>32664</v>
      </c>
      <c r="H103" s="36">
        <f>Sheet1!AIM104</f>
        <v>32255</v>
      </c>
      <c r="I103" s="36">
        <f>Sheet1!AIN104</f>
        <v>502</v>
      </c>
      <c r="J103" s="36">
        <f>Sheet1!AIO104</f>
        <v>1852</v>
      </c>
      <c r="K103" s="36">
        <f>Sheet1!AIP104</f>
        <v>132</v>
      </c>
      <c r="L103" s="36">
        <f>Sheet1!AIQ104</f>
        <v>1135984</v>
      </c>
      <c r="M103" s="36">
        <f>Sheet1!AIR104</f>
        <v>30099</v>
      </c>
    </row>
    <row r="104" ht="15.25" spans="1:13">
      <c r="A104" t="s">
        <v>29</v>
      </c>
      <c r="B104" s="68">
        <v>43964</v>
      </c>
      <c r="C104" s="36">
        <f>Sheet1!AIH105</f>
        <v>71105</v>
      </c>
      <c r="D104" s="36">
        <f>Sheet1!AII105</f>
        <v>1194</v>
      </c>
      <c r="E104" s="36">
        <f>Sheet1!AIJ105</f>
        <v>5167</v>
      </c>
      <c r="F104" s="36">
        <f>Sheet1!AIK105</f>
        <v>175</v>
      </c>
      <c r="G104" s="36">
        <f>Sheet1!AIL105</f>
        <v>33722</v>
      </c>
      <c r="H104" s="36">
        <f>Sheet1!AIM105</f>
        <v>32216</v>
      </c>
      <c r="I104" s="36">
        <f>Sheet1!AIN105</f>
        <v>502</v>
      </c>
      <c r="J104" s="36">
        <f>Sheet1!AIO105</f>
        <v>1884</v>
      </c>
      <c r="K104" s="36">
        <f>Sheet1!AIP105</f>
        <v>137</v>
      </c>
      <c r="L104" s="36">
        <f>Sheet1!AIQ105</f>
        <v>1135984</v>
      </c>
      <c r="M104" s="36">
        <f>Sheet1!AIR105</f>
        <v>30099</v>
      </c>
    </row>
    <row r="105" ht="15.25" spans="1:13">
      <c r="A105" t="s">
        <v>29</v>
      </c>
      <c r="B105" s="68">
        <v>43965</v>
      </c>
      <c r="C105" s="36">
        <f>Sheet1!AIH106</f>
        <v>72200</v>
      </c>
      <c r="D105" s="36">
        <f>Sheet1!AII106</f>
        <v>1095</v>
      </c>
      <c r="E105" s="36">
        <f>Sheet1!AIJ106</f>
        <v>5301</v>
      </c>
      <c r="F105" s="36">
        <f>Sheet1!AIK106</f>
        <v>134</v>
      </c>
      <c r="G105" s="36">
        <f>Sheet1!AIL106</f>
        <v>34927</v>
      </c>
      <c r="H105" s="36">
        <f>Sheet1!AIM106</f>
        <v>31972</v>
      </c>
      <c r="I105" s="36">
        <f>Sheet1!AIN106</f>
        <v>502</v>
      </c>
      <c r="J105" s="36">
        <f>Sheet1!AIO106</f>
        <v>1913</v>
      </c>
      <c r="K105" s="36">
        <f>Sheet1!AIP106</f>
        <v>140</v>
      </c>
      <c r="L105" s="36">
        <f>Sheet1!AIQ106</f>
        <v>1163816</v>
      </c>
      <c r="M105" s="36">
        <f>Sheet1!AIR106</f>
        <v>30836</v>
      </c>
    </row>
    <row r="106" ht="15.25" spans="1:13">
      <c r="A106" t="s">
        <v>29</v>
      </c>
      <c r="B106" s="68">
        <v>43966</v>
      </c>
      <c r="C106" s="36">
        <f>Sheet1!AIH107</f>
        <v>73335</v>
      </c>
      <c r="D106" s="36">
        <f>Sheet1!AII107</f>
        <v>1135</v>
      </c>
      <c r="E106" s="36">
        <f>Sheet1!AIJ107</f>
        <v>5468</v>
      </c>
      <c r="F106" s="36">
        <f>Sheet1!AIK107</f>
        <v>167</v>
      </c>
      <c r="G106" s="36">
        <f>Sheet1!AIL107</f>
        <v>35936</v>
      </c>
      <c r="H106" s="36">
        <f>Sheet1!AIM107</f>
        <v>31931</v>
      </c>
      <c r="I106" s="36">
        <f>Sheet1!AIN107</f>
        <v>502</v>
      </c>
      <c r="J106" s="36">
        <f>Sheet1!AIO107</f>
        <v>1943</v>
      </c>
      <c r="K106" s="36">
        <f>Sheet1!AIP107</f>
        <v>145</v>
      </c>
      <c r="L106" s="36">
        <f>Sheet1!AIQ107</f>
        <v>1169380</v>
      </c>
      <c r="M106" s="36">
        <f>Sheet1!AIR107</f>
        <v>30983</v>
      </c>
    </row>
    <row r="107" ht="15.25" spans="1:13">
      <c r="A107" t="s">
        <v>29</v>
      </c>
      <c r="B107" s="68">
        <v>43967</v>
      </c>
      <c r="C107" s="36">
        <f>Sheet1!AIH108</f>
        <v>74540</v>
      </c>
      <c r="D107" s="36">
        <f>Sheet1!AII108</f>
        <v>1205</v>
      </c>
      <c r="E107" s="36">
        <f>Sheet1!AIJ108</f>
        <v>5553</v>
      </c>
      <c r="F107" s="36">
        <f>Sheet1!AIK108</f>
        <v>85</v>
      </c>
      <c r="G107" s="36">
        <f>Sheet1!AIL108</f>
        <v>36747</v>
      </c>
      <c r="H107" s="36">
        <f>Sheet1!AIM108</f>
        <v>32240</v>
      </c>
      <c r="I107" s="36">
        <f>Sheet1!AIN108</f>
        <v>502</v>
      </c>
      <c r="J107" s="36">
        <f>Sheet1!AIO108</f>
        <v>1977</v>
      </c>
      <c r="K107" s="36">
        <f>Sheet1!AIP108</f>
        <v>147</v>
      </c>
      <c r="L107" s="36">
        <f>Sheet1!AIQ108</f>
        <v>1225049</v>
      </c>
      <c r="M107" s="36">
        <f>Sheet1!AIR108</f>
        <v>32495</v>
      </c>
    </row>
    <row r="108" ht="15.25" spans="1:13">
      <c r="A108" t="s">
        <v>29</v>
      </c>
      <c r="B108" s="68">
        <v>43968</v>
      </c>
      <c r="C108" s="36">
        <f>Sheet1!AIH109</f>
        <v>75864</v>
      </c>
      <c r="D108" s="36">
        <f>Sheet1!AII109</f>
        <v>1324</v>
      </c>
      <c r="E108" s="36">
        <f>Sheet1!AIJ109</f>
        <v>5679</v>
      </c>
      <c r="F108" s="36">
        <f>Sheet1!AIK109</f>
        <v>126</v>
      </c>
      <c r="G108" s="36">
        <f>Sheet1!AIL109</f>
        <v>37819</v>
      </c>
      <c r="H108" s="36">
        <f>Sheet1!AIM109</f>
        <v>32366</v>
      </c>
      <c r="I108" s="36">
        <f>Sheet1!AIN109</f>
        <v>502</v>
      </c>
      <c r="J108" s="36">
        <f>Sheet1!AIO109</f>
        <v>2012</v>
      </c>
      <c r="K108" s="36">
        <f>Sheet1!AIP109</f>
        <v>151</v>
      </c>
      <c r="L108" s="36">
        <f>Sheet1!AIQ109</f>
        <v>1225049</v>
      </c>
      <c r="M108" s="36">
        <f>Sheet1!AIR109</f>
        <v>32495</v>
      </c>
    </row>
    <row r="109" ht="15.25" spans="1:13">
      <c r="A109" t="s">
        <v>29</v>
      </c>
      <c r="B109" s="68">
        <v>43969</v>
      </c>
      <c r="C109" s="36">
        <f>Sheet1!AIH110</f>
        <v>77002</v>
      </c>
      <c r="D109" s="36">
        <f>Sheet1!AII110</f>
        <v>1138</v>
      </c>
      <c r="E109" s="36">
        <f>Sheet1!AIJ110</f>
        <v>5782</v>
      </c>
      <c r="F109" s="36">
        <f>Sheet1!AIK110</f>
        <v>103</v>
      </c>
      <c r="G109" s="36">
        <f>Sheet1!AIL110</f>
        <v>38550</v>
      </c>
      <c r="H109" s="36">
        <f>Sheet1!AIM110</f>
        <v>32670</v>
      </c>
      <c r="I109" s="36">
        <f>Sheet1!AIN110</f>
        <v>502</v>
      </c>
      <c r="J109" s="36">
        <f>Sheet1!AIO110</f>
        <v>2042</v>
      </c>
      <c r="K109" s="36">
        <f>Sheet1!AIP110</f>
        <v>153</v>
      </c>
      <c r="L109" s="36">
        <f>Sheet1!AIQ110</f>
        <v>1355665</v>
      </c>
      <c r="M109" s="36">
        <f>Sheet1!AIR110</f>
        <v>35958</v>
      </c>
    </row>
    <row r="110" ht="15.25" spans="1:13">
      <c r="A110" t="s">
        <v>29</v>
      </c>
      <c r="B110" s="68">
        <v>43970</v>
      </c>
      <c r="C110" s="36">
        <f>Sheet1!AIH111</f>
        <v>78017</v>
      </c>
      <c r="D110" s="36">
        <f>Sheet1!AII111</f>
        <v>1015</v>
      </c>
      <c r="E110" s="36">
        <f>Sheet1!AIJ111</f>
        <v>5839</v>
      </c>
      <c r="F110" s="36">
        <f>Sheet1!AIK111</f>
        <v>57</v>
      </c>
      <c r="G110" s="36">
        <f>Sheet1!AIL111</f>
        <v>39127</v>
      </c>
      <c r="H110" s="36">
        <f>Sheet1!AIM111</f>
        <v>33051</v>
      </c>
      <c r="I110" s="36">
        <f>Sheet1!AIN111</f>
        <v>502</v>
      </c>
      <c r="J110" s="36">
        <f>Sheet1!AIO111</f>
        <v>2069</v>
      </c>
      <c r="K110" s="36">
        <f>Sheet1!AIP111</f>
        <v>155</v>
      </c>
      <c r="L110" s="36">
        <f>Sheet1!AIQ111</f>
        <v>1312613</v>
      </c>
      <c r="M110" s="36">
        <f>Sheet1!AIR111</f>
        <v>34816</v>
      </c>
    </row>
    <row r="111" ht="15.25" spans="1:13">
      <c r="A111" t="s">
        <v>29</v>
      </c>
      <c r="B111" s="68">
        <v>43971</v>
      </c>
      <c r="C111" s="36">
        <f>Sheet1!AIH112</f>
        <v>79077</v>
      </c>
      <c r="D111" s="36">
        <f>Sheet1!AII112</f>
        <v>1060</v>
      </c>
      <c r="E111" s="36">
        <f>Sheet1!AIJ112</f>
        <v>5909</v>
      </c>
      <c r="F111" s="36">
        <f>Sheet1!AIK112</f>
        <v>70</v>
      </c>
      <c r="G111" s="36">
        <f>Sheet1!AIL112</f>
        <v>39976</v>
      </c>
      <c r="H111" s="36">
        <f>Sheet1!AIM112</f>
        <v>33192</v>
      </c>
      <c r="I111" s="36">
        <f>Sheet1!AIN112</f>
        <v>502</v>
      </c>
      <c r="J111" s="36">
        <f>Sheet1!AIO112</f>
        <v>2097</v>
      </c>
      <c r="K111" s="36">
        <f>Sheet1!AIP112</f>
        <v>157</v>
      </c>
      <c r="L111" s="36">
        <f>Sheet1!AIQ112</f>
        <v>1331173</v>
      </c>
      <c r="M111" s="36">
        <f>Sheet1!AIR112</f>
        <v>35307</v>
      </c>
    </row>
    <row r="112" ht="15.25" spans="1:13">
      <c r="A112" t="s">
        <v>29</v>
      </c>
      <c r="B112" s="68">
        <v>43972</v>
      </c>
      <c r="C112" s="36">
        <f>Sheet1!AIH113</f>
        <v>80102</v>
      </c>
      <c r="D112" s="36">
        <f>Sheet1!AII113</f>
        <v>1025</v>
      </c>
      <c r="E112" s="36">
        <f>Sheet1!AIJ113</f>
        <v>6028</v>
      </c>
      <c r="F112" s="36">
        <f>Sheet1!AIK113</f>
        <v>119</v>
      </c>
      <c r="G112" s="36">
        <f>Sheet1!AIL113</f>
        <v>40697</v>
      </c>
      <c r="H112" s="36">
        <f>Sheet1!AIM113</f>
        <v>33377</v>
      </c>
      <c r="I112" s="36">
        <f>Sheet1!AIN113</f>
        <v>502</v>
      </c>
      <c r="J112" s="36">
        <f>Sheet1!AIO113</f>
        <v>2125</v>
      </c>
      <c r="K112" s="36">
        <f>Sheet1!AIP113</f>
        <v>160</v>
      </c>
      <c r="L112" s="36">
        <f>Sheet1!AIQ113</f>
        <v>1339971</v>
      </c>
      <c r="M112" s="36">
        <f>Sheet1!AIR113</f>
        <v>35540</v>
      </c>
    </row>
    <row r="113" ht="15.25" spans="1:13">
      <c r="A113" t="s">
        <v>29</v>
      </c>
      <c r="B113" s="68">
        <v>43973</v>
      </c>
      <c r="C113" s="36">
        <f>Sheet1!AIH114</f>
        <v>81279</v>
      </c>
      <c r="D113" s="36">
        <f>Sheet1!AII114</f>
        <v>1177</v>
      </c>
      <c r="E113" s="36">
        <f>Sheet1!AIJ114</f>
        <v>6145</v>
      </c>
      <c r="F113" s="36">
        <f>Sheet1!AIK114</f>
        <v>117</v>
      </c>
      <c r="G113" s="36">
        <f>Sheet1!AIL114</f>
        <v>41623</v>
      </c>
      <c r="H113" s="36">
        <f>Sheet1!AIM114</f>
        <v>33511</v>
      </c>
      <c r="I113" s="36">
        <f>Sheet1!AIN114</f>
        <v>502</v>
      </c>
      <c r="J113" s="36">
        <f>Sheet1!AIO114</f>
        <v>2156</v>
      </c>
      <c r="K113" s="36">
        <f>Sheet1!AIP114</f>
        <v>163</v>
      </c>
      <c r="L113" s="36">
        <f>Sheet1!AIQ114</f>
        <v>1375126</v>
      </c>
      <c r="M113" s="36">
        <f>Sheet1!AIR114</f>
        <v>36471</v>
      </c>
    </row>
    <row r="114" ht="15.25" spans="1:13">
      <c r="A114" t="s">
        <v>29</v>
      </c>
      <c r="B114" s="68">
        <v>43974</v>
      </c>
      <c r="C114" s="36">
        <f>Sheet1!AIH115</f>
        <v>82420</v>
      </c>
      <c r="D114" s="36">
        <f>Sheet1!AII115</f>
        <v>1141</v>
      </c>
      <c r="E114" s="36">
        <f>Sheet1!AIJ115</f>
        <v>6245</v>
      </c>
      <c r="F114" s="36">
        <f>Sheet1!AIK115</f>
        <v>100</v>
      </c>
      <c r="G114" s="36">
        <f>Sheet1!AIL115</f>
        <v>42481</v>
      </c>
      <c r="H114" s="36">
        <f>Sheet1!AIM115</f>
        <v>33694</v>
      </c>
      <c r="I114" s="36">
        <f>Sheet1!AIN115</f>
        <v>502</v>
      </c>
      <c r="J114" s="36">
        <f>Sheet1!AIO115</f>
        <v>2186</v>
      </c>
      <c r="K114" s="36">
        <f>Sheet1!AIP115</f>
        <v>166</v>
      </c>
      <c r="L114" s="36">
        <f>Sheet1!AIQ115</f>
        <v>1379731</v>
      </c>
      <c r="M114" s="36">
        <f>Sheet1!AIR115</f>
        <v>36592</v>
      </c>
    </row>
    <row r="115" ht="15.25" spans="1:13">
      <c r="A115" t="s">
        <v>29</v>
      </c>
      <c r="B115" s="68">
        <v>43975</v>
      </c>
      <c r="C115" s="36">
        <f>Sheet1!AIH116</f>
        <v>83593</v>
      </c>
      <c r="D115" s="36">
        <f>Sheet1!AII116</f>
        <v>1173</v>
      </c>
      <c r="E115" s="36">
        <f>Sheet1!AIJ116</f>
        <v>6352</v>
      </c>
      <c r="F115" s="36">
        <f>Sheet1!AIK116</f>
        <v>107</v>
      </c>
      <c r="G115" s="36">
        <f>Sheet1!AIL116</f>
        <v>43222</v>
      </c>
      <c r="H115" s="36">
        <f>Sheet1!AIM116</f>
        <v>34019</v>
      </c>
      <c r="I115" s="36">
        <f>Sheet1!AIN116</f>
        <v>502</v>
      </c>
      <c r="J115" s="36">
        <f>Sheet1!AIO116</f>
        <v>2217</v>
      </c>
      <c r="K115" s="36">
        <f>Sheet1!AIP116</f>
        <v>168</v>
      </c>
      <c r="L115" s="36">
        <f>Sheet1!AIQ116</f>
        <v>1420505</v>
      </c>
      <c r="M115" s="36">
        <f>Sheet1!AIR116</f>
        <v>37673</v>
      </c>
    </row>
    <row r="116" ht="15.25" spans="1:13">
      <c r="A116" t="s">
        <v>29</v>
      </c>
      <c r="B116" s="68">
        <v>43976</v>
      </c>
      <c r="C116" s="36">
        <f>Sheet1!AIH117</f>
        <v>84657</v>
      </c>
      <c r="D116" s="36">
        <f>Sheet1!AII117</f>
        <v>1064</v>
      </c>
      <c r="E116" s="36">
        <f>Sheet1!AIJ117</f>
        <v>6424</v>
      </c>
      <c r="F116" s="36">
        <f>Sheet1!AIK117</f>
        <v>72</v>
      </c>
      <c r="G116" s="36">
        <f>Sheet1!AIL117</f>
        <v>43930</v>
      </c>
      <c r="H116" s="36">
        <f>Sheet1!AIM117</f>
        <v>34303</v>
      </c>
      <c r="I116" s="36">
        <f>Sheet1!AIN117</f>
        <v>502</v>
      </c>
      <c r="J116" s="36">
        <f>Sheet1!AIO117</f>
        <v>2245</v>
      </c>
      <c r="K116" s="36">
        <f>Sheet1!AIP117</f>
        <v>170</v>
      </c>
      <c r="L116" s="36">
        <f>Sheet1!AIQ117</f>
        <v>1431911</v>
      </c>
      <c r="M116" s="36">
        <f>Sheet1!AIR117</f>
        <v>37974</v>
      </c>
    </row>
    <row r="117" ht="15.25" spans="1:13">
      <c r="A117" t="s">
        <v>29</v>
      </c>
      <c r="B117" s="68">
        <v>43977</v>
      </c>
      <c r="C117" s="36">
        <f>Sheet1!AIH118</f>
        <v>85679</v>
      </c>
      <c r="D117" s="36">
        <f>Sheet1!AII118</f>
        <v>1022</v>
      </c>
      <c r="E117" s="36">
        <f>Sheet1!AIJ118</f>
        <v>6538</v>
      </c>
      <c r="F117" s="36">
        <f>Sheet1!AIK118</f>
        <v>114</v>
      </c>
      <c r="G117" s="36">
        <f>Sheet1!AIL118</f>
        <v>44538</v>
      </c>
      <c r="H117" s="36">
        <f>Sheet1!AIM118</f>
        <v>34603</v>
      </c>
      <c r="I117" s="36">
        <f>Sheet1!AIN118</f>
        <v>502</v>
      </c>
      <c r="J117" s="36">
        <f>Sheet1!AIO118</f>
        <v>2272</v>
      </c>
      <c r="K117" s="36">
        <f>Sheet1!AIP118</f>
        <v>173</v>
      </c>
      <c r="L117" s="36">
        <f>Sheet1!AIQ118</f>
        <v>1479838</v>
      </c>
      <c r="M117" s="36">
        <f>Sheet1!AIR118</f>
        <v>39244</v>
      </c>
    </row>
    <row r="118" ht="15.25" spans="1:13">
      <c r="A118" t="s">
        <v>29</v>
      </c>
      <c r="B118" s="68">
        <v>43978</v>
      </c>
      <c r="C118" s="36">
        <f>Sheet1!AIH119</f>
        <v>86614</v>
      </c>
      <c r="D118" s="36">
        <f>Sheet1!AII119</f>
        <v>935</v>
      </c>
      <c r="E118" s="36">
        <f>Sheet1!AIJ119</f>
        <v>6638</v>
      </c>
      <c r="F118" s="36">
        <f>Sheet1!AIK119</f>
        <v>100</v>
      </c>
      <c r="G118" s="36">
        <f>Sheet1!AIL119</f>
        <v>45250</v>
      </c>
      <c r="H118" s="36">
        <f>Sheet1!AIM119</f>
        <v>34726</v>
      </c>
      <c r="I118" s="36">
        <f>Sheet1!AIN119</f>
        <v>502</v>
      </c>
      <c r="J118" s="36">
        <f>Sheet1!AIO119</f>
        <v>2297</v>
      </c>
      <c r="K118" s="36">
        <f>Sheet1!AIP119</f>
        <v>176</v>
      </c>
      <c r="L118" s="36">
        <f>Sheet1!AIQ119</f>
        <v>1500557</v>
      </c>
      <c r="M118" s="36">
        <f>Sheet1!AIR119</f>
        <v>39793</v>
      </c>
    </row>
    <row r="119" ht="15.25" spans="1:13">
      <c r="A119" t="s">
        <v>29</v>
      </c>
      <c r="B119" s="68">
        <v>43979</v>
      </c>
      <c r="C119" s="36">
        <f>Sheet1!AIH120</f>
        <v>87481</v>
      </c>
      <c r="D119" s="36">
        <f>Sheet1!AII120</f>
        <v>867</v>
      </c>
      <c r="E119" s="36">
        <f>Sheet1!AIJ120</f>
        <v>6760</v>
      </c>
      <c r="F119" s="36">
        <f>Sheet1!AIK120</f>
        <v>122</v>
      </c>
      <c r="G119" s="36">
        <f>Sheet1!AIL120</f>
        <v>46072</v>
      </c>
      <c r="H119" s="36">
        <f>Sheet1!AIM120</f>
        <v>34649</v>
      </c>
      <c r="I119" s="36">
        <f>Sheet1!AIN120</f>
        <v>502</v>
      </c>
      <c r="J119" s="36">
        <f>Sheet1!AIO120</f>
        <v>2320</v>
      </c>
      <c r="K119" s="36">
        <f>Sheet1!AIP120</f>
        <v>179</v>
      </c>
      <c r="L119" s="36">
        <f>Sheet1!AIQ120</f>
        <v>1528315</v>
      </c>
      <c r="M119" s="36">
        <f>Sheet1!AIR120</f>
        <v>40528</v>
      </c>
    </row>
    <row r="120" ht="15.25" spans="1:13">
      <c r="A120" t="s">
        <v>29</v>
      </c>
      <c r="B120" s="68">
        <v>43980</v>
      </c>
      <c r="C120" s="36">
        <f>Sheet1!AIH121</f>
        <v>88475</v>
      </c>
      <c r="D120" s="36">
        <f>Sheet1!AII121</f>
        <v>994</v>
      </c>
      <c r="E120" s="36">
        <f>Sheet1!AIJ121</f>
        <v>6873</v>
      </c>
      <c r="F120" s="36">
        <f>Sheet1!AIK121</f>
        <v>113</v>
      </c>
      <c r="G120" s="36">
        <f>Sheet1!AIL121</f>
        <v>46777</v>
      </c>
      <c r="H120" s="36">
        <f>Sheet1!AIM121</f>
        <v>34825</v>
      </c>
      <c r="I120" s="36">
        <f>Sheet1!AIN121</f>
        <v>502</v>
      </c>
      <c r="J120" s="36">
        <f>Sheet1!AIO121</f>
        <v>2346</v>
      </c>
      <c r="K120" s="36">
        <f>Sheet1!AIP121</f>
        <v>182</v>
      </c>
      <c r="L120" s="36">
        <f>Sheet1!AIQ121</f>
        <v>1559280</v>
      </c>
      <c r="M120" s="36">
        <f>Sheet1!AIR121</f>
        <v>41348</v>
      </c>
    </row>
    <row r="121" ht="15.25" spans="1:13">
      <c r="A121" t="s">
        <v>29</v>
      </c>
      <c r="B121" s="68">
        <v>43981</v>
      </c>
      <c r="C121" s="36">
        <f>Sheet1!AIH122</f>
        <v>89390</v>
      </c>
      <c r="D121" s="36">
        <f>Sheet1!AII122</f>
        <v>915</v>
      </c>
      <c r="E121" s="36">
        <f>Sheet1!AIJ122</f>
        <v>6979</v>
      </c>
      <c r="F121" s="36">
        <f>Sheet1!AIK122</f>
        <v>106</v>
      </c>
      <c r="G121" s="36">
        <f>Sheet1!AIL122</f>
        <v>47443</v>
      </c>
      <c r="H121" s="36">
        <f>Sheet1!AIM122</f>
        <v>34968</v>
      </c>
      <c r="I121" s="36">
        <f>Sheet1!AIN122</f>
        <v>1613</v>
      </c>
      <c r="J121" s="36">
        <f>Sheet1!AIO122</f>
        <v>2370</v>
      </c>
      <c r="K121" s="36">
        <f>Sheet1!AIP122</f>
        <v>185</v>
      </c>
      <c r="L121" s="36">
        <f>Sheet1!AIQ122</f>
        <v>1593377</v>
      </c>
      <c r="M121" s="36">
        <f>Sheet1!AIR122</f>
        <v>42251</v>
      </c>
    </row>
    <row r="122" ht="15.25" spans="1:13">
      <c r="A122" t="s">
        <v>29</v>
      </c>
      <c r="B122" s="68">
        <v>43982</v>
      </c>
      <c r="C122" s="36">
        <f>Sheet1!AIH123</f>
        <v>90166</v>
      </c>
      <c r="D122" s="36">
        <f>Sheet1!AII123</f>
        <v>776</v>
      </c>
      <c r="E122" s="36">
        <f>Sheet1!AIJ123</f>
        <v>7073</v>
      </c>
      <c r="F122" s="36">
        <f>Sheet1!AIK123</f>
        <v>94</v>
      </c>
      <c r="G122" s="36">
        <f>Sheet1!AIL123</f>
        <v>48065</v>
      </c>
      <c r="H122" s="36">
        <f>Sheet1!AIM123</f>
        <v>35028</v>
      </c>
      <c r="I122" s="36">
        <f>Sheet1!AIN123</f>
        <v>1618</v>
      </c>
      <c r="J122" s="36">
        <f>Sheet1!AIO123</f>
        <v>2391</v>
      </c>
      <c r="K122" s="36">
        <f>Sheet1!AIP123</f>
        <v>188</v>
      </c>
      <c r="L122" s="36">
        <f>Sheet1!AIQ123</f>
        <v>1631250</v>
      </c>
      <c r="M122" s="36">
        <f>Sheet1!AIR123</f>
        <v>43255</v>
      </c>
    </row>
    <row r="123" ht="15.25" spans="1:13">
      <c r="A123" t="s">
        <v>29</v>
      </c>
      <c r="B123" s="68">
        <v>43983</v>
      </c>
      <c r="C123" s="36">
        <f>Sheet1!AIH124</f>
        <v>90928</v>
      </c>
      <c r="D123" s="36">
        <f>Sheet1!AII124</f>
        <v>762</v>
      </c>
      <c r="E123" s="36">
        <f>Sheet1!AIJ124</f>
        <v>7294</v>
      </c>
      <c r="F123" s="36">
        <f>Sheet1!AIK124</f>
        <v>221</v>
      </c>
      <c r="G123" s="36">
        <f>Sheet1!AIL124</f>
        <v>48839</v>
      </c>
      <c r="H123" s="36">
        <f>Sheet1!AIM124</f>
        <v>34795</v>
      </c>
      <c r="I123" s="36">
        <f>Sheet1!AIN124</f>
        <v>1618</v>
      </c>
      <c r="J123" s="36">
        <f>Sheet1!AIO124</f>
        <v>2411</v>
      </c>
      <c r="K123" s="36">
        <f>Sheet1!AIP124</f>
        <v>193</v>
      </c>
      <c r="L123" s="36">
        <f>Sheet1!AIQ124</f>
        <v>1634277</v>
      </c>
      <c r="M123" s="36">
        <f>Sheet1!AIR124</f>
        <v>43334</v>
      </c>
    </row>
    <row r="124" ht="15.25" spans="1:13">
      <c r="A124" t="s">
        <v>29</v>
      </c>
      <c r="B124" s="68">
        <v>43984</v>
      </c>
      <c r="C124" s="36">
        <f>Sheet1!AIH125</f>
        <v>91647</v>
      </c>
      <c r="D124" s="36">
        <f>Sheet1!AII125</f>
        <v>719</v>
      </c>
      <c r="E124" s="36">
        <f>Sheet1!AIJ125</f>
        <v>7325</v>
      </c>
      <c r="F124" s="36">
        <f>Sheet1!AIK125</f>
        <v>31</v>
      </c>
      <c r="G124" s="36">
        <f>Sheet1!AIL125</f>
        <v>49476</v>
      </c>
      <c r="H124" s="36">
        <f>Sheet1!AIM125</f>
        <v>34846</v>
      </c>
      <c r="I124" s="36">
        <f>Sheet1!AIN125</f>
        <v>1641</v>
      </c>
      <c r="J124" s="36">
        <f>Sheet1!AIO125</f>
        <v>2430</v>
      </c>
      <c r="K124" s="36">
        <f>Sheet1!AIP125</f>
        <v>194</v>
      </c>
      <c r="L124" s="36">
        <f>Sheet1!AIQ125</f>
        <v>1691297</v>
      </c>
      <c r="M124" s="36">
        <f>Sheet1!AIR125</f>
        <v>44845</v>
      </c>
    </row>
    <row r="125" ht="15.25" spans="1:13">
      <c r="A125" t="s">
        <v>29</v>
      </c>
      <c r="B125" s="68">
        <v>43985</v>
      </c>
      <c r="C125" s="36">
        <f>Sheet1!AIH126</f>
        <v>92390</v>
      </c>
      <c r="D125" s="36">
        <f>Sheet1!AII126</f>
        <v>743</v>
      </c>
      <c r="E125" s="36">
        <f>Sheet1!AIJ126</f>
        <v>7395</v>
      </c>
      <c r="F125" s="36">
        <f>Sheet1!AIK126</f>
        <v>70</v>
      </c>
      <c r="G125" s="36">
        <f>Sheet1!AIL126</f>
        <v>50271</v>
      </c>
      <c r="H125" s="36">
        <f>Sheet1!AIM126</f>
        <v>34724</v>
      </c>
      <c r="I125" s="36">
        <f>Sheet1!AIN126</f>
        <v>1648</v>
      </c>
      <c r="J125" s="36">
        <f>Sheet1!AIO126</f>
        <v>2450</v>
      </c>
      <c r="K125" s="36">
        <f>Sheet1!AIP126</f>
        <v>196</v>
      </c>
      <c r="L125" s="36">
        <f>Sheet1!AIQ126</f>
        <v>1695918</v>
      </c>
      <c r="M125" s="36">
        <f>Sheet1!AIR126</f>
        <v>44966</v>
      </c>
    </row>
    <row r="126" ht="15.25" spans="1:13">
      <c r="A126" t="s">
        <v>29</v>
      </c>
      <c r="B126" s="68">
        <v>43986</v>
      </c>
      <c r="C126" s="36">
        <f>Sheet1!AIH127</f>
        <v>93044</v>
      </c>
      <c r="D126" s="36">
        <f>Sheet1!AII127</f>
        <v>654</v>
      </c>
      <c r="E126" s="36">
        <f>Sheet1!AIJ127</f>
        <v>7495</v>
      </c>
      <c r="F126" s="36">
        <f>Sheet1!AIK127</f>
        <v>100</v>
      </c>
      <c r="G126" s="36">
        <f>Sheet1!AIL127</f>
        <v>50984</v>
      </c>
      <c r="H126" s="36">
        <f>Sheet1!AIM127</f>
        <v>34565</v>
      </c>
      <c r="I126" s="36">
        <f>Sheet1!AIN127</f>
        <v>1709</v>
      </c>
      <c r="J126" s="36">
        <f>Sheet1!AIO127</f>
        <v>2467</v>
      </c>
      <c r="K126" s="36">
        <f>Sheet1!AIP127</f>
        <v>199</v>
      </c>
      <c r="L126" s="36">
        <f>Sheet1!AIQ127</f>
        <v>1724250</v>
      </c>
      <c r="M126" s="36">
        <f>Sheet1!AIR127</f>
        <v>45716</v>
      </c>
    </row>
    <row r="127" ht="15.25" spans="1:13">
      <c r="A127" t="s">
        <v>29</v>
      </c>
      <c r="B127" s="68">
        <v>43987</v>
      </c>
      <c r="C127" s="36">
        <f>Sheet1!AIH128</f>
        <v>93702</v>
      </c>
      <c r="D127" s="36">
        <f>Sheet1!AII128</f>
        <v>658</v>
      </c>
      <c r="E127" s="36">
        <f>Sheet1!AIJ128</f>
        <v>7636</v>
      </c>
      <c r="F127" s="36">
        <f>Sheet1!AIK128</f>
        <v>141</v>
      </c>
      <c r="G127" s="36">
        <f>Sheet1!AIL128</f>
        <v>51693</v>
      </c>
      <c r="H127" s="36">
        <f>Sheet1!AIM128</f>
        <v>34373</v>
      </c>
      <c r="I127" s="36">
        <f>Sheet1!AIN128</f>
        <v>1721</v>
      </c>
      <c r="J127" s="36">
        <f>Sheet1!AIO128</f>
        <v>2484</v>
      </c>
      <c r="K127" s="36">
        <f>Sheet1!AIP128</f>
        <v>202</v>
      </c>
      <c r="L127" s="36">
        <f>Sheet1!AIQ128</f>
        <v>1787446</v>
      </c>
      <c r="M127" s="36">
        <f>Sheet1!AIR128</f>
        <v>47391</v>
      </c>
    </row>
    <row r="128" ht="15.25" spans="1:13">
      <c r="A128" t="s">
        <v>29</v>
      </c>
      <c r="B128" s="68">
        <v>43988</v>
      </c>
      <c r="C128" s="36">
        <f>Sheet1!AIH129</f>
        <v>94325</v>
      </c>
      <c r="D128" s="36">
        <f>Sheet1!AII129</f>
        <v>623</v>
      </c>
      <c r="E128" s="36">
        <f>Sheet1!AIJ129</f>
        <v>7702</v>
      </c>
      <c r="F128" s="36">
        <f>Sheet1!AIK129</f>
        <v>66</v>
      </c>
      <c r="G128" s="36">
        <f>Sheet1!AIL129</f>
        <v>52545</v>
      </c>
      <c r="H128" s="36">
        <f>Sheet1!AIM129</f>
        <v>34078</v>
      </c>
      <c r="I128" s="36">
        <f>Sheet1!AIN129</f>
        <v>1727</v>
      </c>
      <c r="J128" s="36">
        <f>Sheet1!AIO129</f>
        <v>2501</v>
      </c>
      <c r="K128" s="36">
        <f>Sheet1!AIP129</f>
        <v>204</v>
      </c>
      <c r="L128" s="36">
        <f>Sheet1!AIQ129</f>
        <v>1824857</v>
      </c>
      <c r="M128" s="36">
        <f>Sheet1!AIR129</f>
        <v>48381</v>
      </c>
    </row>
    <row r="129" ht="15.25" spans="1:13">
      <c r="A129" t="s">
        <v>29</v>
      </c>
      <c r="B129" s="68">
        <v>43989</v>
      </c>
      <c r="C129" s="36">
        <f>Sheet1!AIH130</f>
        <v>95017</v>
      </c>
      <c r="D129" s="36">
        <f>Sheet1!AII130</f>
        <v>692</v>
      </c>
      <c r="E129" s="36">
        <f>Sheet1!AIJ130</f>
        <v>7773</v>
      </c>
      <c r="F129" s="36">
        <f>Sheet1!AIK130</f>
        <v>71</v>
      </c>
      <c r="G129" s="36">
        <f>Sheet1!AIL130</f>
        <v>53582</v>
      </c>
      <c r="H129" s="36">
        <f>Sheet1!AIM130</f>
        <v>33662</v>
      </c>
      <c r="I129" s="36">
        <f>Sheet1!AIN130</f>
        <v>1738</v>
      </c>
      <c r="J129" s="36">
        <f>Sheet1!AIO130</f>
        <v>2519</v>
      </c>
      <c r="K129" s="36">
        <f>Sheet1!AIP130</f>
        <v>206</v>
      </c>
      <c r="L129" s="36">
        <f>Sheet1!AIQ130</f>
        <v>1830498</v>
      </c>
      <c r="M129" s="36">
        <f>Sheet1!AIR130</f>
        <v>48530</v>
      </c>
    </row>
    <row r="130" ht="15.25" spans="1:13">
      <c r="A130" t="s">
        <v>29</v>
      </c>
      <c r="B130" s="68">
        <v>43990</v>
      </c>
      <c r="C130" s="36">
        <f>Sheet1!AIH131</f>
        <v>0</v>
      </c>
      <c r="D130" s="36">
        <f>Sheet1!AII131</f>
        <v>0</v>
      </c>
      <c r="E130" s="36">
        <f>Sheet1!AIJ131</f>
        <v>0</v>
      </c>
      <c r="F130" s="36">
        <f>Sheet1!AIK131</f>
        <v>0</v>
      </c>
      <c r="G130" s="36">
        <f>Sheet1!AIL131</f>
        <v>0</v>
      </c>
      <c r="H130" s="36">
        <f>Sheet1!AIM131</f>
        <v>0</v>
      </c>
      <c r="I130" s="36">
        <f>Sheet1!AIN131</f>
        <v>0</v>
      </c>
      <c r="J130" s="36">
        <f>Sheet1!AIO131</f>
        <v>0</v>
      </c>
      <c r="K130" s="36">
        <f>Sheet1!AIP131</f>
        <v>0</v>
      </c>
      <c r="L130" s="36">
        <f>Sheet1!AIQ131</f>
        <v>0</v>
      </c>
      <c r="M130" s="36">
        <f>Sheet1!AIR131</f>
        <v>0</v>
      </c>
    </row>
    <row r="131" ht="15.25" spans="1:13">
      <c r="A131" t="s">
        <v>29</v>
      </c>
      <c r="B131" s="68">
        <v>43991</v>
      </c>
      <c r="C131" s="36">
        <f>Sheet1!AIH132</f>
        <v>0</v>
      </c>
      <c r="D131" s="36">
        <f>Sheet1!AII132</f>
        <v>0</v>
      </c>
      <c r="E131" s="36">
        <f>Sheet1!AIJ132</f>
        <v>0</v>
      </c>
      <c r="F131" s="36">
        <f>Sheet1!AIK132</f>
        <v>0</v>
      </c>
      <c r="G131" s="36">
        <f>Sheet1!AIL132</f>
        <v>0</v>
      </c>
      <c r="H131" s="36">
        <f>Sheet1!AIM132</f>
        <v>0</v>
      </c>
      <c r="I131" s="36">
        <f>Sheet1!AIN132</f>
        <v>0</v>
      </c>
      <c r="J131" s="36">
        <f>Sheet1!AIO132</f>
        <v>0</v>
      </c>
      <c r="K131" s="36">
        <f>Sheet1!AIP132</f>
        <v>0</v>
      </c>
      <c r="L131" s="36">
        <f>Sheet1!AIQ132</f>
        <v>0</v>
      </c>
      <c r="M131" s="36">
        <f>Sheet1!AIR132</f>
        <v>0</v>
      </c>
    </row>
    <row r="132" ht="15.25" spans="1:13">
      <c r="A132" t="s">
        <v>29</v>
      </c>
      <c r="B132" s="68">
        <v>43992</v>
      </c>
      <c r="C132" s="36">
        <f>Sheet1!AIH133</f>
        <v>0</v>
      </c>
      <c r="D132" s="36">
        <f>Sheet1!AII133</f>
        <v>0</v>
      </c>
      <c r="E132" s="36">
        <f>Sheet1!AIJ133</f>
        <v>0</v>
      </c>
      <c r="F132" s="36">
        <f>Sheet1!AIK133</f>
        <v>0</v>
      </c>
      <c r="G132" s="36">
        <f>Sheet1!AIL133</f>
        <v>0</v>
      </c>
      <c r="H132" s="36">
        <f>Sheet1!AIM133</f>
        <v>0</v>
      </c>
      <c r="I132" s="36">
        <f>Sheet1!AIN133</f>
        <v>0</v>
      </c>
      <c r="J132" s="36">
        <f>Sheet1!AIO133</f>
        <v>0</v>
      </c>
      <c r="K132" s="36">
        <f>Sheet1!AIP133</f>
        <v>0</v>
      </c>
      <c r="L132" s="36">
        <f>Sheet1!AIQ133</f>
        <v>0</v>
      </c>
      <c r="M132" s="36">
        <f>Sheet1!AIR133</f>
        <v>0</v>
      </c>
    </row>
    <row r="133" ht="15.25" spans="1:13">
      <c r="A133" t="s">
        <v>29</v>
      </c>
      <c r="B133" s="68">
        <v>43993</v>
      </c>
      <c r="C133" s="36">
        <f>Sheet1!AIH134</f>
        <v>0</v>
      </c>
      <c r="D133" s="36">
        <f>Sheet1!AII134</f>
        <v>0</v>
      </c>
      <c r="E133" s="36">
        <f>Sheet1!AIJ134</f>
        <v>0</v>
      </c>
      <c r="F133" s="36">
        <f>Sheet1!AIK134</f>
        <v>0</v>
      </c>
      <c r="G133" s="36">
        <f>Sheet1!AIL134</f>
        <v>0</v>
      </c>
      <c r="H133" s="36">
        <f>Sheet1!AIM134</f>
        <v>0</v>
      </c>
      <c r="I133" s="36">
        <f>Sheet1!AIN134</f>
        <v>0</v>
      </c>
      <c r="J133" s="36">
        <f>Sheet1!AIO134</f>
        <v>0</v>
      </c>
      <c r="K133" s="36">
        <f>Sheet1!AIP134</f>
        <v>0</v>
      </c>
      <c r="L133" s="36">
        <f>Sheet1!AIQ134</f>
        <v>0</v>
      </c>
      <c r="M133" s="36">
        <f>Sheet1!AIR134</f>
        <v>0</v>
      </c>
    </row>
    <row r="134" ht="15.25" spans="1:13">
      <c r="A134" t="s">
        <v>29</v>
      </c>
      <c r="B134" s="68">
        <v>43994</v>
      </c>
      <c r="C134" s="36">
        <f>Sheet1!AIH135</f>
        <v>0</v>
      </c>
      <c r="D134" s="36">
        <f>Sheet1!AII135</f>
        <v>0</v>
      </c>
      <c r="E134" s="36">
        <f>Sheet1!AIJ135</f>
        <v>0</v>
      </c>
      <c r="F134" s="36">
        <f>Sheet1!AIK135</f>
        <v>0</v>
      </c>
      <c r="G134" s="36">
        <f>Sheet1!AIL135</f>
        <v>0</v>
      </c>
      <c r="H134" s="36">
        <f>Sheet1!AIM135</f>
        <v>0</v>
      </c>
      <c r="I134" s="36">
        <f>Sheet1!AIN135</f>
        <v>0</v>
      </c>
      <c r="J134" s="36">
        <f>Sheet1!AIO135</f>
        <v>0</v>
      </c>
      <c r="K134" s="36">
        <f>Sheet1!AIP135</f>
        <v>0</v>
      </c>
      <c r="L134" s="36">
        <f>Sheet1!AIQ135</f>
        <v>0</v>
      </c>
      <c r="M134" s="36">
        <f>Sheet1!AIR135</f>
        <v>0</v>
      </c>
    </row>
    <row r="135" ht="15.25" spans="1:13">
      <c r="A135" t="s">
        <v>29</v>
      </c>
      <c r="B135" s="68">
        <v>43995</v>
      </c>
      <c r="C135" s="36">
        <f>Sheet1!AIH136</f>
        <v>0</v>
      </c>
      <c r="D135" s="36">
        <f>Sheet1!AII136</f>
        <v>0</v>
      </c>
      <c r="E135" s="36">
        <f>Sheet1!AIJ136</f>
        <v>0</v>
      </c>
      <c r="F135" s="36">
        <f>Sheet1!AIK136</f>
        <v>0</v>
      </c>
      <c r="G135" s="36">
        <f>Sheet1!AIL136</f>
        <v>0</v>
      </c>
      <c r="H135" s="36">
        <f>Sheet1!AIM136</f>
        <v>0</v>
      </c>
      <c r="I135" s="36">
        <f>Sheet1!AIN136</f>
        <v>0</v>
      </c>
      <c r="J135" s="36">
        <f>Sheet1!AIO136</f>
        <v>0</v>
      </c>
      <c r="K135" s="36">
        <f>Sheet1!AIP136</f>
        <v>0</v>
      </c>
      <c r="L135" s="36">
        <f>Sheet1!AIQ136</f>
        <v>0</v>
      </c>
      <c r="M135" s="36">
        <f>Sheet1!AIR136</f>
        <v>0</v>
      </c>
    </row>
    <row r="136" ht="15.25" spans="1:13">
      <c r="A136" t="s">
        <v>29</v>
      </c>
      <c r="B136" s="68">
        <v>43996</v>
      </c>
      <c r="C136" s="36">
        <f>Sheet1!AIH137</f>
        <v>0</v>
      </c>
      <c r="D136" s="36">
        <f>Sheet1!AII137</f>
        <v>0</v>
      </c>
      <c r="E136" s="36">
        <f>Sheet1!AIJ137</f>
        <v>0</v>
      </c>
      <c r="F136" s="36">
        <f>Sheet1!AIK137</f>
        <v>0</v>
      </c>
      <c r="G136" s="36">
        <f>Sheet1!AIL137</f>
        <v>0</v>
      </c>
      <c r="H136" s="36">
        <f>Sheet1!AIM137</f>
        <v>0</v>
      </c>
      <c r="I136" s="36">
        <f>Sheet1!AIN137</f>
        <v>0</v>
      </c>
      <c r="J136" s="36">
        <f>Sheet1!AIO137</f>
        <v>0</v>
      </c>
      <c r="K136" s="36">
        <f>Sheet1!AIP137</f>
        <v>0</v>
      </c>
      <c r="L136" s="36">
        <f>Sheet1!AIQ137</f>
        <v>0</v>
      </c>
      <c r="M136" s="36">
        <f>Sheet1!AIR137</f>
        <v>0</v>
      </c>
    </row>
    <row r="137" ht="15.25" spans="1:13">
      <c r="A137" t="s">
        <v>29</v>
      </c>
      <c r="B137" s="68">
        <v>43997</v>
      </c>
      <c r="C137" s="36">
        <f>Sheet1!AIH138</f>
        <v>0</v>
      </c>
      <c r="D137" s="36">
        <f>Sheet1!AII138</f>
        <v>0</v>
      </c>
      <c r="E137" s="36">
        <f>Sheet1!AIJ138</f>
        <v>0</v>
      </c>
      <c r="F137" s="36">
        <f>Sheet1!AIK138</f>
        <v>0</v>
      </c>
      <c r="G137" s="36">
        <f>Sheet1!AIL138</f>
        <v>0</v>
      </c>
      <c r="H137" s="36">
        <f>Sheet1!AIM138</f>
        <v>0</v>
      </c>
      <c r="I137" s="36">
        <f>Sheet1!AIN138</f>
        <v>0</v>
      </c>
      <c r="J137" s="36">
        <f>Sheet1!AIO138</f>
        <v>0</v>
      </c>
      <c r="K137" s="36">
        <f>Sheet1!AIP138</f>
        <v>0</v>
      </c>
      <c r="L137" s="36">
        <f>Sheet1!AIQ138</f>
        <v>0</v>
      </c>
      <c r="M137" s="36">
        <f>Sheet1!AIR138</f>
        <v>0</v>
      </c>
    </row>
    <row r="138" ht="15.25" spans="1:13">
      <c r="A138" t="s">
        <v>29</v>
      </c>
      <c r="B138" s="68">
        <v>43998</v>
      </c>
      <c r="C138" s="36">
        <f>Sheet1!AIH139</f>
        <v>0</v>
      </c>
      <c r="D138" s="36">
        <f>Sheet1!AII139</f>
        <v>0</v>
      </c>
      <c r="E138" s="36">
        <f>Sheet1!AIJ139</f>
        <v>0</v>
      </c>
      <c r="F138" s="36">
        <f>Sheet1!AIK139</f>
        <v>0</v>
      </c>
      <c r="G138" s="36">
        <f>Sheet1!AIL139</f>
        <v>0</v>
      </c>
      <c r="H138" s="36">
        <f>Sheet1!AIM139</f>
        <v>0</v>
      </c>
      <c r="I138" s="36">
        <f>Sheet1!AIN139</f>
        <v>0</v>
      </c>
      <c r="J138" s="36">
        <f>Sheet1!AIO139</f>
        <v>0</v>
      </c>
      <c r="K138" s="36">
        <f>Sheet1!AIP139</f>
        <v>0</v>
      </c>
      <c r="L138" s="36">
        <f>Sheet1!AIQ139</f>
        <v>0</v>
      </c>
      <c r="M138" s="36">
        <f>Sheet1!AIR139</f>
        <v>0</v>
      </c>
    </row>
    <row r="139" ht="15.25" spans="1:13">
      <c r="A139" t="s">
        <v>29</v>
      </c>
      <c r="B139" s="68">
        <v>43999</v>
      </c>
      <c r="C139" s="36">
        <f>Sheet1!AIH140</f>
        <v>0</v>
      </c>
      <c r="D139" s="36">
        <f>Sheet1!AII140</f>
        <v>0</v>
      </c>
      <c r="E139" s="36">
        <f>Sheet1!AIJ140</f>
        <v>0</v>
      </c>
      <c r="F139" s="36">
        <f>Sheet1!AIK140</f>
        <v>0</v>
      </c>
      <c r="G139" s="36">
        <f>Sheet1!AIL140</f>
        <v>0</v>
      </c>
      <c r="H139" s="36">
        <f>Sheet1!AIM140</f>
        <v>0</v>
      </c>
      <c r="I139" s="36">
        <f>Sheet1!AIN140</f>
        <v>0</v>
      </c>
      <c r="J139" s="36">
        <f>Sheet1!AIO140</f>
        <v>0</v>
      </c>
      <c r="K139" s="36">
        <f>Sheet1!AIP140</f>
        <v>0</v>
      </c>
      <c r="L139" s="36">
        <f>Sheet1!AIQ140</f>
        <v>0</v>
      </c>
      <c r="M139" s="36">
        <f>Sheet1!AIR140</f>
        <v>0</v>
      </c>
    </row>
    <row r="140" ht="15.25" spans="1:13">
      <c r="A140" t="s">
        <v>29</v>
      </c>
      <c r="B140" s="68">
        <v>44000</v>
      </c>
      <c r="C140" s="36">
        <f>Sheet1!AIH141</f>
        <v>0</v>
      </c>
      <c r="D140" s="36">
        <f>Sheet1!AII141</f>
        <v>0</v>
      </c>
      <c r="E140" s="36">
        <f>Sheet1!AIJ141</f>
        <v>0</v>
      </c>
      <c r="F140" s="36">
        <f>Sheet1!AIK141</f>
        <v>0</v>
      </c>
      <c r="G140" s="36">
        <f>Sheet1!AIL141</f>
        <v>0</v>
      </c>
      <c r="H140" s="36">
        <f>Sheet1!AIM141</f>
        <v>0</v>
      </c>
      <c r="I140" s="36">
        <f>Sheet1!AIN141</f>
        <v>0</v>
      </c>
      <c r="J140" s="36">
        <f>Sheet1!AIO141</f>
        <v>0</v>
      </c>
      <c r="K140" s="36">
        <f>Sheet1!AIP141</f>
        <v>0</v>
      </c>
      <c r="L140" s="36">
        <f>Sheet1!AIQ141</f>
        <v>0</v>
      </c>
      <c r="M140" s="36">
        <f>Sheet1!AIR141</f>
        <v>0</v>
      </c>
    </row>
    <row r="141" ht="15.25" spans="1:13">
      <c r="A141" t="s">
        <v>29</v>
      </c>
      <c r="B141" s="68">
        <v>44001</v>
      </c>
      <c r="C141" s="36">
        <f>Sheet1!AIH142</f>
        <v>0</v>
      </c>
      <c r="D141" s="36">
        <f>Sheet1!AII142</f>
        <v>0</v>
      </c>
      <c r="E141" s="36">
        <f>Sheet1!AIJ142</f>
        <v>0</v>
      </c>
      <c r="F141" s="36">
        <f>Sheet1!AIK142</f>
        <v>0</v>
      </c>
      <c r="G141" s="36">
        <f>Sheet1!AIL142</f>
        <v>0</v>
      </c>
      <c r="H141" s="36">
        <f>Sheet1!AIM142</f>
        <v>0</v>
      </c>
      <c r="I141" s="36">
        <f>Sheet1!AIN142</f>
        <v>0</v>
      </c>
      <c r="J141" s="36">
        <f>Sheet1!AIO142</f>
        <v>0</v>
      </c>
      <c r="K141" s="36">
        <f>Sheet1!AIP142</f>
        <v>0</v>
      </c>
      <c r="L141" s="36">
        <f>Sheet1!AIQ142</f>
        <v>0</v>
      </c>
      <c r="M141" s="36">
        <f>Sheet1!AIR142</f>
        <v>0</v>
      </c>
    </row>
    <row r="142" ht="15.25" spans="1:13">
      <c r="A142" t="s">
        <v>29</v>
      </c>
      <c r="B142" s="68">
        <v>44002</v>
      </c>
      <c r="C142" s="36">
        <f>Sheet1!AIH143</f>
        <v>0</v>
      </c>
      <c r="D142" s="36">
        <f>Sheet1!AII143</f>
        <v>0</v>
      </c>
      <c r="E142" s="36">
        <f>Sheet1!AIJ143</f>
        <v>0</v>
      </c>
      <c r="F142" s="36">
        <f>Sheet1!AIK143</f>
        <v>0</v>
      </c>
      <c r="G142" s="36">
        <f>Sheet1!AIL143</f>
        <v>0</v>
      </c>
      <c r="H142" s="36">
        <f>Sheet1!AIM143</f>
        <v>0</v>
      </c>
      <c r="I142" s="36">
        <f>Sheet1!AIN143</f>
        <v>0</v>
      </c>
      <c r="J142" s="36">
        <f>Sheet1!AIO143</f>
        <v>0</v>
      </c>
      <c r="K142" s="36">
        <f>Sheet1!AIP143</f>
        <v>0</v>
      </c>
      <c r="L142" s="36">
        <f>Sheet1!AIQ143</f>
        <v>0</v>
      </c>
      <c r="M142" s="36">
        <f>Sheet1!AIR143</f>
        <v>0</v>
      </c>
    </row>
    <row r="143" ht="15.25" spans="1:13">
      <c r="A143" t="s">
        <v>29</v>
      </c>
      <c r="B143" s="68">
        <v>44003</v>
      </c>
      <c r="C143" s="36">
        <f>Sheet1!AIH144</f>
        <v>0</v>
      </c>
      <c r="D143" s="36">
        <f>Sheet1!AII144</f>
        <v>0</v>
      </c>
      <c r="E143" s="36">
        <f>Sheet1!AIJ144</f>
        <v>0</v>
      </c>
      <c r="F143" s="36">
        <f>Sheet1!AIK144</f>
        <v>0</v>
      </c>
      <c r="G143" s="36">
        <f>Sheet1!AIL144</f>
        <v>0</v>
      </c>
      <c r="H143" s="36">
        <f>Sheet1!AIM144</f>
        <v>0</v>
      </c>
      <c r="I143" s="36">
        <f>Sheet1!AIN144</f>
        <v>0</v>
      </c>
      <c r="J143" s="36">
        <f>Sheet1!AIO144</f>
        <v>0</v>
      </c>
      <c r="K143" s="36">
        <f>Sheet1!AIP144</f>
        <v>0</v>
      </c>
      <c r="L143" s="36">
        <f>Sheet1!AIQ144</f>
        <v>0</v>
      </c>
      <c r="M143" s="36">
        <f>Sheet1!AIR144</f>
        <v>0</v>
      </c>
    </row>
    <row r="144" ht="15.25" spans="1:13">
      <c r="A144" t="s">
        <v>29</v>
      </c>
      <c r="B144" s="68">
        <v>44004</v>
      </c>
      <c r="C144" s="36">
        <f>Sheet1!AIH145</f>
        <v>0</v>
      </c>
      <c r="D144" s="36">
        <f>Sheet1!AII145</f>
        <v>0</v>
      </c>
      <c r="E144" s="36">
        <f>Sheet1!AIJ145</f>
        <v>0</v>
      </c>
      <c r="F144" s="36">
        <f>Sheet1!AIK145</f>
        <v>0</v>
      </c>
      <c r="G144" s="36">
        <f>Sheet1!AIL145</f>
        <v>0</v>
      </c>
      <c r="H144" s="36">
        <f>Sheet1!AIM145</f>
        <v>0</v>
      </c>
      <c r="I144" s="36">
        <f>Sheet1!AIN145</f>
        <v>0</v>
      </c>
      <c r="J144" s="36">
        <f>Sheet1!AIO145</f>
        <v>0</v>
      </c>
      <c r="K144" s="36">
        <f>Sheet1!AIP145</f>
        <v>0</v>
      </c>
      <c r="L144" s="36">
        <f>Sheet1!AIQ145</f>
        <v>0</v>
      </c>
      <c r="M144" s="36">
        <f>Sheet1!AIR145</f>
        <v>0</v>
      </c>
    </row>
    <row r="145" ht="15.25" spans="1:13">
      <c r="A145" t="s">
        <v>29</v>
      </c>
      <c r="B145" s="68">
        <v>44005</v>
      </c>
      <c r="C145" s="36">
        <f>Sheet1!AIH146</f>
        <v>0</v>
      </c>
      <c r="D145" s="36">
        <f>Sheet1!AII146</f>
        <v>0</v>
      </c>
      <c r="E145" s="36">
        <f>Sheet1!AIJ146</f>
        <v>0</v>
      </c>
      <c r="F145" s="36">
        <f>Sheet1!AIK146</f>
        <v>0</v>
      </c>
      <c r="G145" s="36">
        <f>Sheet1!AIL146</f>
        <v>0</v>
      </c>
      <c r="H145" s="36">
        <f>Sheet1!AIM146</f>
        <v>0</v>
      </c>
      <c r="I145" s="36">
        <f>Sheet1!AIN146</f>
        <v>0</v>
      </c>
      <c r="J145" s="36">
        <f>Sheet1!AIO146</f>
        <v>0</v>
      </c>
      <c r="K145" s="36">
        <f>Sheet1!AIP146</f>
        <v>0</v>
      </c>
      <c r="L145" s="36">
        <f>Sheet1!AIQ146</f>
        <v>0</v>
      </c>
      <c r="M145" s="36">
        <f>Sheet1!AIR146</f>
        <v>0</v>
      </c>
    </row>
    <row r="146" ht="15.25" spans="1:13">
      <c r="A146" t="s">
        <v>29</v>
      </c>
      <c r="B146" s="68">
        <v>44006</v>
      </c>
      <c r="C146" s="36">
        <f>Sheet1!AIH147</f>
        <v>0</v>
      </c>
      <c r="D146" s="36">
        <f>Sheet1!AII147</f>
        <v>0</v>
      </c>
      <c r="E146" s="36">
        <f>Sheet1!AIJ147</f>
        <v>0</v>
      </c>
      <c r="F146" s="36">
        <f>Sheet1!AIK147</f>
        <v>0</v>
      </c>
      <c r="G146" s="36">
        <f>Sheet1!AIL147</f>
        <v>0</v>
      </c>
      <c r="H146" s="36">
        <f>Sheet1!AIM147</f>
        <v>0</v>
      </c>
      <c r="I146" s="36">
        <f>Sheet1!AIN147</f>
        <v>0</v>
      </c>
      <c r="J146" s="36">
        <f>Sheet1!AIO147</f>
        <v>0</v>
      </c>
      <c r="K146" s="36">
        <f>Sheet1!AIP147</f>
        <v>0</v>
      </c>
      <c r="L146" s="36">
        <f>Sheet1!AIQ147</f>
        <v>0</v>
      </c>
      <c r="M146" s="36">
        <f>Sheet1!AIR147</f>
        <v>0</v>
      </c>
    </row>
    <row r="147" ht="15.25" spans="1:13">
      <c r="A147" t="s">
        <v>29</v>
      </c>
      <c r="B147" s="68">
        <v>44007</v>
      </c>
      <c r="C147" s="36">
        <f>Sheet1!AIH148</f>
        <v>0</v>
      </c>
      <c r="D147" s="36">
        <f>Sheet1!AII148</f>
        <v>0</v>
      </c>
      <c r="E147" s="36">
        <f>Sheet1!AIJ148</f>
        <v>0</v>
      </c>
      <c r="F147" s="36">
        <f>Sheet1!AIK148</f>
        <v>0</v>
      </c>
      <c r="G147" s="36">
        <f>Sheet1!AIL148</f>
        <v>0</v>
      </c>
      <c r="H147" s="36">
        <f>Sheet1!AIM148</f>
        <v>0</v>
      </c>
      <c r="I147" s="36">
        <f>Sheet1!AIN148</f>
        <v>0</v>
      </c>
      <c r="J147" s="36">
        <f>Sheet1!AIO148</f>
        <v>0</v>
      </c>
      <c r="K147" s="36">
        <f>Sheet1!AIP148</f>
        <v>0</v>
      </c>
      <c r="L147" s="36">
        <f>Sheet1!AIQ148</f>
        <v>0</v>
      </c>
      <c r="M147" s="36">
        <f>Sheet1!AIR148</f>
        <v>0</v>
      </c>
    </row>
    <row r="148" ht="15.25" spans="1:13">
      <c r="A148" t="s">
        <v>29</v>
      </c>
      <c r="B148" s="68">
        <v>44008</v>
      </c>
      <c r="C148" s="36">
        <f>Sheet1!AIH149</f>
        <v>0</v>
      </c>
      <c r="D148" s="36">
        <f>Sheet1!AII149</f>
        <v>0</v>
      </c>
      <c r="E148" s="36">
        <f>Sheet1!AIJ149</f>
        <v>0</v>
      </c>
      <c r="F148" s="36">
        <f>Sheet1!AIK149</f>
        <v>0</v>
      </c>
      <c r="G148" s="36">
        <f>Sheet1!AIL149</f>
        <v>0</v>
      </c>
      <c r="H148" s="36">
        <f>Sheet1!AIM149</f>
        <v>0</v>
      </c>
      <c r="I148" s="36">
        <f>Sheet1!AIN149</f>
        <v>0</v>
      </c>
      <c r="J148" s="36">
        <f>Sheet1!AIO149</f>
        <v>0</v>
      </c>
      <c r="K148" s="36">
        <f>Sheet1!AIP149</f>
        <v>0</v>
      </c>
      <c r="L148" s="36">
        <f>Sheet1!AIQ149</f>
        <v>0</v>
      </c>
      <c r="M148" s="36">
        <f>Sheet1!AIR149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0" workbookViewId="0">
      <selection activeCell="K155" sqref="K155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30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30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30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30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30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30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30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30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30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30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30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30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30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30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30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30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30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30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30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30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30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30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30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30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30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30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30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30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30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30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30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30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30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30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30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30</v>
      </c>
      <c r="B37" s="68">
        <v>43897</v>
      </c>
      <c r="C37" s="35">
        <v>214</v>
      </c>
      <c r="D37" s="35">
        <v>94</v>
      </c>
      <c r="E37" s="35">
        <v>1</v>
      </c>
      <c r="F37" s="35">
        <v>0</v>
      </c>
      <c r="G37" s="35">
        <v>3</v>
      </c>
      <c r="H37" s="35">
        <v>210</v>
      </c>
      <c r="I37" s="35">
        <v>0</v>
      </c>
      <c r="J37" s="35"/>
      <c r="K37" s="35"/>
      <c r="L37" s="35"/>
      <c r="M37" s="35"/>
    </row>
    <row r="38" ht="15.25" spans="1:13">
      <c r="A38" t="s">
        <v>30</v>
      </c>
      <c r="B38" s="68">
        <v>43898</v>
      </c>
      <c r="C38" s="36">
        <v>268</v>
      </c>
      <c r="D38" s="36">
        <v>54</v>
      </c>
      <c r="E38" s="36">
        <v>1</v>
      </c>
      <c r="F38" s="36">
        <v>0</v>
      </c>
      <c r="G38" s="36">
        <v>3</v>
      </c>
      <c r="H38" s="36">
        <v>264</v>
      </c>
      <c r="I38" s="36">
        <v>0</v>
      </c>
      <c r="J38" s="36">
        <v>31</v>
      </c>
      <c r="K38" s="36"/>
      <c r="L38" s="36"/>
      <c r="M38" s="36"/>
    </row>
    <row r="39" ht="15.25" spans="1:13">
      <c r="A39" t="s">
        <v>30</v>
      </c>
      <c r="B39" s="68">
        <v>43899</v>
      </c>
      <c r="C39" s="36">
        <v>337</v>
      </c>
      <c r="D39" s="36">
        <v>69</v>
      </c>
      <c r="E39" s="36">
        <v>2</v>
      </c>
      <c r="F39" s="36">
        <v>1</v>
      </c>
      <c r="G39" s="36">
        <v>3</v>
      </c>
      <c r="H39" s="36">
        <v>332</v>
      </c>
      <c r="I39" s="36">
        <v>0</v>
      </c>
      <c r="J39" s="36">
        <v>38.9</v>
      </c>
      <c r="K39" s="36"/>
      <c r="L39" s="36"/>
      <c r="M39" s="36"/>
    </row>
    <row r="40" ht="15.25" spans="1:13">
      <c r="A40" t="s">
        <v>30</v>
      </c>
      <c r="B40" s="68">
        <v>43900</v>
      </c>
      <c r="C40" s="36">
        <v>374</v>
      </c>
      <c r="D40" s="36">
        <v>37</v>
      </c>
      <c r="E40" s="36">
        <v>2</v>
      </c>
      <c r="F40" s="36">
        <v>0</v>
      </c>
      <c r="G40" s="36">
        <v>3</v>
      </c>
      <c r="H40" s="36">
        <v>369</v>
      </c>
      <c r="I40" s="36">
        <v>0</v>
      </c>
      <c r="J40" s="36">
        <v>43.2</v>
      </c>
      <c r="K40" s="36"/>
      <c r="L40" s="36"/>
      <c r="M40" s="36"/>
    </row>
    <row r="41" ht="15.25" spans="1:13">
      <c r="A41" t="s">
        <v>30</v>
      </c>
      <c r="B41" s="68">
        <v>43901</v>
      </c>
      <c r="C41" s="36">
        <v>497</v>
      </c>
      <c r="D41" s="36">
        <v>123</v>
      </c>
      <c r="E41" s="36">
        <v>3</v>
      </c>
      <c r="F41" s="36">
        <v>1</v>
      </c>
      <c r="G41" s="36">
        <v>3</v>
      </c>
      <c r="H41" s="36">
        <v>491</v>
      </c>
      <c r="I41" s="36">
        <v>0</v>
      </c>
      <c r="J41" s="36">
        <v>57.4</v>
      </c>
      <c r="K41" s="36"/>
      <c r="L41" s="36"/>
      <c r="M41" s="36"/>
    </row>
    <row r="42" ht="15.25" spans="1:13">
      <c r="A42" t="s">
        <v>30</v>
      </c>
      <c r="B42" s="68">
        <v>43902</v>
      </c>
      <c r="C42" s="36">
        <v>652</v>
      </c>
      <c r="D42" s="36">
        <v>155</v>
      </c>
      <c r="E42" s="36">
        <v>4</v>
      </c>
      <c r="F42" s="36">
        <v>1</v>
      </c>
      <c r="G42" s="36">
        <v>4</v>
      </c>
      <c r="H42" s="36">
        <v>644</v>
      </c>
      <c r="I42" s="36">
        <v>0</v>
      </c>
      <c r="J42" s="36">
        <v>75.3</v>
      </c>
      <c r="K42" s="36"/>
      <c r="L42" s="36"/>
      <c r="M42" s="36"/>
    </row>
    <row r="43" ht="15.25" spans="1:13">
      <c r="A43" t="s">
        <v>30</v>
      </c>
      <c r="B43" s="68">
        <v>43903</v>
      </c>
      <c r="C43" s="36">
        <v>868</v>
      </c>
      <c r="D43" s="36">
        <v>216</v>
      </c>
      <c r="E43" s="36">
        <v>7</v>
      </c>
      <c r="F43" s="36">
        <v>3</v>
      </c>
      <c r="G43" s="36">
        <v>4</v>
      </c>
      <c r="H43" s="36">
        <v>857</v>
      </c>
      <c r="I43" s="36">
        <v>0</v>
      </c>
      <c r="J43" s="36">
        <v>100.3</v>
      </c>
      <c r="K43" s="36"/>
      <c r="L43" s="36"/>
      <c r="M43" s="36"/>
    </row>
    <row r="44" ht="15.25" spans="1:13">
      <c r="A44" t="s">
        <v>30</v>
      </c>
      <c r="B44" s="68">
        <v>43904</v>
      </c>
      <c r="C44" s="36">
        <v>1139</v>
      </c>
      <c r="D44" s="36">
        <v>271</v>
      </c>
      <c r="E44" s="36">
        <v>11</v>
      </c>
      <c r="F44" s="36">
        <v>4</v>
      </c>
      <c r="G44" s="36">
        <v>4</v>
      </c>
      <c r="H44" s="36">
        <v>1124</v>
      </c>
      <c r="I44" s="36">
        <v>0</v>
      </c>
      <c r="J44" s="36">
        <v>131.6</v>
      </c>
      <c r="K44" s="36"/>
      <c r="L44" s="36"/>
      <c r="M44" s="36"/>
    </row>
    <row r="45" ht="15.25" spans="1:13">
      <c r="A45" t="s">
        <v>30</v>
      </c>
      <c r="B45" s="68">
        <v>43905</v>
      </c>
      <c r="C45" s="36">
        <v>1375</v>
      </c>
      <c r="D45" s="36">
        <v>236</v>
      </c>
      <c r="E45" s="36">
        <v>13</v>
      </c>
      <c r="F45" s="36">
        <v>2</v>
      </c>
      <c r="G45" s="36">
        <v>4</v>
      </c>
      <c r="H45" s="36">
        <v>1358</v>
      </c>
      <c r="I45" s="36">
        <v>0</v>
      </c>
      <c r="J45" s="36">
        <v>158.9</v>
      </c>
      <c r="K45" s="36"/>
      <c r="L45" s="36"/>
      <c r="M45" s="36"/>
    </row>
    <row r="46" ht="15.25" spans="1:13">
      <c r="A46" t="s">
        <v>30</v>
      </c>
      <c r="B46" s="68">
        <v>43906</v>
      </c>
      <c r="C46" s="36">
        <v>2217</v>
      </c>
      <c r="D46" s="36">
        <v>842</v>
      </c>
      <c r="E46" s="36">
        <v>14</v>
      </c>
      <c r="F46" s="36">
        <v>1</v>
      </c>
      <c r="G46" s="36">
        <v>4</v>
      </c>
      <c r="H46" s="36">
        <v>2199</v>
      </c>
      <c r="I46" s="36">
        <v>0</v>
      </c>
      <c r="J46" s="36">
        <v>256.2</v>
      </c>
      <c r="K46" s="36"/>
      <c r="L46" s="36"/>
      <c r="M46" s="36"/>
    </row>
    <row r="47" ht="15.25" spans="1:13">
      <c r="A47" t="s">
        <v>30</v>
      </c>
      <c r="B47" s="68">
        <v>43907</v>
      </c>
      <c r="C47" s="36">
        <v>2353</v>
      </c>
      <c r="D47" s="36">
        <v>136</v>
      </c>
      <c r="E47" s="36">
        <v>19</v>
      </c>
      <c r="F47" s="36">
        <v>5</v>
      </c>
      <c r="G47" s="36">
        <v>4</v>
      </c>
      <c r="H47" s="36">
        <v>2330</v>
      </c>
      <c r="I47" s="36">
        <v>0</v>
      </c>
      <c r="J47" s="36">
        <v>271.9</v>
      </c>
      <c r="K47" s="36"/>
      <c r="L47" s="36"/>
      <c r="M47" s="36"/>
    </row>
    <row r="48" ht="15.25" spans="1:13">
      <c r="A48" t="s">
        <v>30</v>
      </c>
      <c r="B48" s="68">
        <v>43908</v>
      </c>
      <c r="C48" s="36">
        <v>2742</v>
      </c>
      <c r="D48" s="36">
        <v>389</v>
      </c>
      <c r="E48" s="36">
        <v>27</v>
      </c>
      <c r="F48" s="36">
        <v>8</v>
      </c>
      <c r="G48" s="36">
        <v>15</v>
      </c>
      <c r="H48" s="36">
        <v>2700</v>
      </c>
      <c r="I48" s="36">
        <v>0</v>
      </c>
      <c r="J48" s="36">
        <v>316.8</v>
      </c>
      <c r="K48" s="36"/>
      <c r="L48" s="36"/>
      <c r="M48" s="36"/>
    </row>
    <row r="49" ht="15.25" spans="1:13">
      <c r="A49" t="s">
        <v>30</v>
      </c>
      <c r="B49" s="68">
        <v>43909</v>
      </c>
      <c r="C49" s="36">
        <v>3115</v>
      </c>
      <c r="D49" s="36">
        <v>373</v>
      </c>
      <c r="E49" s="36">
        <v>33</v>
      </c>
      <c r="F49" s="36">
        <v>6</v>
      </c>
      <c r="G49" s="36">
        <v>15</v>
      </c>
      <c r="H49" s="36">
        <v>3067</v>
      </c>
      <c r="I49" s="36">
        <v>0</v>
      </c>
      <c r="J49" s="36">
        <v>360</v>
      </c>
      <c r="K49" s="36"/>
      <c r="L49" s="36"/>
      <c r="M49" s="36"/>
    </row>
    <row r="50" ht="15.25" spans="1:13">
      <c r="A50" t="s">
        <v>30</v>
      </c>
      <c r="B50" s="68">
        <v>43910</v>
      </c>
      <c r="C50" s="36">
        <v>4222</v>
      </c>
      <c r="D50" s="36">
        <v>1107</v>
      </c>
      <c r="E50" s="36">
        <v>43</v>
      </c>
      <c r="F50" s="36">
        <v>10</v>
      </c>
      <c r="G50" s="36">
        <v>15</v>
      </c>
      <c r="H50" s="36">
        <v>4164</v>
      </c>
      <c r="I50" s="36">
        <v>0</v>
      </c>
      <c r="J50" s="36">
        <v>488</v>
      </c>
      <c r="K50" s="36"/>
      <c r="L50" s="36"/>
      <c r="M50" s="36"/>
    </row>
    <row r="51" ht="15.25" spans="1:13">
      <c r="A51" t="s">
        <v>30</v>
      </c>
      <c r="B51" s="68">
        <v>43911</v>
      </c>
      <c r="C51" s="36">
        <v>5711</v>
      </c>
      <c r="D51" s="36">
        <v>1489</v>
      </c>
      <c r="E51" s="36">
        <v>57</v>
      </c>
      <c r="F51" s="36">
        <v>14</v>
      </c>
      <c r="G51" s="36">
        <v>15</v>
      </c>
      <c r="H51" s="36">
        <v>5639</v>
      </c>
      <c r="I51" s="36">
        <v>141</v>
      </c>
      <c r="J51" s="36">
        <v>660</v>
      </c>
      <c r="K51" s="36"/>
      <c r="L51" s="36"/>
      <c r="M51" s="36"/>
    </row>
    <row r="52" ht="15.25" spans="1:13">
      <c r="A52" t="s">
        <v>30</v>
      </c>
      <c r="B52" s="68">
        <v>43912</v>
      </c>
      <c r="C52" s="36">
        <v>6863</v>
      </c>
      <c r="D52" s="36">
        <v>1152</v>
      </c>
      <c r="E52" s="36">
        <v>80</v>
      </c>
      <c r="F52" s="36">
        <v>23</v>
      </c>
      <c r="G52" s="36">
        <v>131</v>
      </c>
      <c r="H52" s="36">
        <v>6652</v>
      </c>
      <c r="I52" s="36">
        <v>141</v>
      </c>
      <c r="J52" s="36">
        <v>793</v>
      </c>
      <c r="K52" s="36"/>
      <c r="L52" s="36"/>
      <c r="M52" s="36"/>
    </row>
    <row r="53" ht="15.25" spans="1:13">
      <c r="A53" t="s">
        <v>30</v>
      </c>
      <c r="B53" s="68">
        <v>43913</v>
      </c>
      <c r="C53" s="36">
        <v>7474</v>
      </c>
      <c r="D53" s="36">
        <v>611</v>
      </c>
      <c r="E53" s="36">
        <v>98</v>
      </c>
      <c r="F53" s="36">
        <v>18</v>
      </c>
      <c r="G53" s="36">
        <v>131</v>
      </c>
      <c r="H53" s="36">
        <v>7245</v>
      </c>
      <c r="I53" s="36">
        <v>141</v>
      </c>
      <c r="J53" s="36">
        <v>864</v>
      </c>
      <c r="K53" s="36"/>
      <c r="L53" s="36"/>
      <c r="M53" s="36"/>
    </row>
    <row r="54" ht="15.25" spans="1:13">
      <c r="A54" t="s">
        <v>30</v>
      </c>
      <c r="B54" s="68">
        <v>43914</v>
      </c>
      <c r="C54" s="36">
        <v>8795</v>
      </c>
      <c r="D54" s="36">
        <v>1321</v>
      </c>
      <c r="E54" s="36">
        <v>120</v>
      </c>
      <c r="F54" s="36">
        <v>22</v>
      </c>
      <c r="G54" s="36">
        <v>131</v>
      </c>
      <c r="H54" s="36">
        <v>8544</v>
      </c>
      <c r="I54" s="36">
        <v>141</v>
      </c>
      <c r="J54" s="36">
        <v>1016</v>
      </c>
      <c r="K54" s="36"/>
      <c r="L54" s="36"/>
      <c r="M54" s="36"/>
    </row>
    <row r="55" ht="15.25" spans="1:13">
      <c r="A55" t="s">
        <v>30</v>
      </c>
      <c r="B55" s="68">
        <v>43915</v>
      </c>
      <c r="C55" s="70">
        <v>9877</v>
      </c>
      <c r="D55" s="70">
        <v>1082</v>
      </c>
      <c r="E55" s="70">
        <v>122</v>
      </c>
      <c r="F55" s="70">
        <v>2</v>
      </c>
      <c r="G55" s="70">
        <v>131</v>
      </c>
      <c r="H55" s="70">
        <v>9624</v>
      </c>
      <c r="I55" s="70">
        <v>141</v>
      </c>
      <c r="J55" s="70">
        <v>1141</v>
      </c>
      <c r="K55" s="70">
        <v>14</v>
      </c>
      <c r="L55" s="70"/>
      <c r="M55" s="70"/>
    </row>
    <row r="56" ht="15.25" spans="1:13">
      <c r="A56" t="s">
        <v>30</v>
      </c>
      <c r="B56" s="68">
        <v>43916</v>
      </c>
      <c r="C56" s="70">
        <v>10897</v>
      </c>
      <c r="D56" s="70">
        <v>1020</v>
      </c>
      <c r="E56" s="70">
        <v>153</v>
      </c>
      <c r="F56" s="70">
        <v>31</v>
      </c>
      <c r="G56" s="70">
        <v>131</v>
      </c>
      <c r="H56" s="70">
        <v>10613</v>
      </c>
      <c r="I56" s="70">
        <v>141</v>
      </c>
      <c r="J56" s="70">
        <v>1259</v>
      </c>
      <c r="K56" s="70">
        <v>18</v>
      </c>
      <c r="L56" s="70"/>
      <c r="M56" s="70"/>
    </row>
    <row r="57" ht="15.25" spans="1:13">
      <c r="A57" t="s">
        <v>30</v>
      </c>
      <c r="B57" s="68">
        <v>43917</v>
      </c>
      <c r="C57" s="70">
        <v>11811</v>
      </c>
      <c r="D57" s="70">
        <v>914</v>
      </c>
      <c r="E57" s="70">
        <v>191</v>
      </c>
      <c r="F57" s="70">
        <v>38</v>
      </c>
      <c r="G57" s="70">
        <v>131</v>
      </c>
      <c r="H57" s="70">
        <v>11489</v>
      </c>
      <c r="I57" s="70">
        <v>141</v>
      </c>
      <c r="J57" s="70">
        <v>1365</v>
      </c>
      <c r="K57" s="70">
        <v>22</v>
      </c>
      <c r="L57" s="70"/>
      <c r="M57" s="70"/>
    </row>
    <row r="58" ht="15.25" spans="1:13">
      <c r="A58" t="s">
        <v>30</v>
      </c>
      <c r="B58" s="68">
        <v>43918</v>
      </c>
      <c r="C58" s="70">
        <v>12928</v>
      </c>
      <c r="D58" s="70">
        <v>1117</v>
      </c>
      <c r="E58" s="70">
        <v>231</v>
      </c>
      <c r="F58" s="70">
        <v>40</v>
      </c>
      <c r="G58" s="70">
        <v>1530</v>
      </c>
      <c r="H58" s="70">
        <v>11167</v>
      </c>
      <c r="I58" s="70">
        <v>203</v>
      </c>
      <c r="J58" s="70">
        <v>1494</v>
      </c>
      <c r="K58" s="70">
        <v>27</v>
      </c>
      <c r="L58" s="70"/>
      <c r="M58" s="70"/>
    </row>
    <row r="59" ht="15.25" spans="1:13">
      <c r="A59" t="s">
        <v>30</v>
      </c>
      <c r="B59" s="68">
        <v>43919</v>
      </c>
      <c r="C59" s="70">
        <v>14076</v>
      </c>
      <c r="D59" s="70">
        <v>1148</v>
      </c>
      <c r="E59" s="70">
        <v>264</v>
      </c>
      <c r="F59" s="70">
        <v>33</v>
      </c>
      <c r="G59" s="70">
        <v>1530</v>
      </c>
      <c r="H59" s="70">
        <v>12282</v>
      </c>
      <c r="I59" s="70">
        <v>301</v>
      </c>
      <c r="J59" s="70">
        <v>1626</v>
      </c>
      <c r="K59" s="70">
        <v>31</v>
      </c>
      <c r="L59" s="70"/>
      <c r="M59" s="70"/>
    </row>
    <row r="60" ht="15.25" spans="1:13">
      <c r="A60" t="s">
        <v>30</v>
      </c>
      <c r="B60" s="68">
        <v>43920</v>
      </c>
      <c r="C60" s="70">
        <v>14829</v>
      </c>
      <c r="D60" s="70">
        <v>753</v>
      </c>
      <c r="E60" s="70">
        <v>300</v>
      </c>
      <c r="F60" s="70">
        <v>36</v>
      </c>
      <c r="G60" s="70">
        <v>1595</v>
      </c>
      <c r="H60" s="70">
        <v>12934</v>
      </c>
      <c r="I60" s="70">
        <v>301</v>
      </c>
      <c r="J60" s="70">
        <v>1713</v>
      </c>
      <c r="K60" s="70">
        <v>35</v>
      </c>
      <c r="L60" s="70"/>
      <c r="M60" s="70"/>
    </row>
    <row r="61" ht="15.25" spans="1:13">
      <c r="A61" t="s">
        <v>30</v>
      </c>
      <c r="B61" s="68">
        <v>43921</v>
      </c>
      <c r="C61" s="70">
        <v>15922</v>
      </c>
      <c r="D61" s="70">
        <v>1093</v>
      </c>
      <c r="E61" s="70">
        <v>359</v>
      </c>
      <c r="F61" s="70">
        <v>59</v>
      </c>
      <c r="G61" s="70">
        <v>1823</v>
      </c>
      <c r="H61" s="70">
        <v>13740</v>
      </c>
      <c r="I61" s="70">
        <v>301</v>
      </c>
      <c r="J61" s="70">
        <v>1840</v>
      </c>
      <c r="K61" s="70">
        <v>41</v>
      </c>
      <c r="L61" s="70"/>
      <c r="M61" s="70"/>
    </row>
    <row r="62" ht="15.25" spans="1:13">
      <c r="A62" t="s">
        <v>30</v>
      </c>
      <c r="B62" s="68">
        <v>43922</v>
      </c>
      <c r="C62" s="70">
        <v>16605</v>
      </c>
      <c r="D62" s="70">
        <v>683</v>
      </c>
      <c r="E62" s="70">
        <v>433</v>
      </c>
      <c r="F62" s="70">
        <v>74</v>
      </c>
      <c r="G62" s="70">
        <v>1823</v>
      </c>
      <c r="H62" s="70">
        <v>14349</v>
      </c>
      <c r="I62" s="70">
        <v>301</v>
      </c>
      <c r="J62" s="70">
        <v>1919</v>
      </c>
      <c r="K62" s="70">
        <v>50</v>
      </c>
      <c r="L62" s="70"/>
      <c r="M62" s="70"/>
    </row>
    <row r="63" ht="15.25" spans="1:13">
      <c r="A63" t="s">
        <v>30</v>
      </c>
      <c r="B63" s="68">
        <v>43923</v>
      </c>
      <c r="C63" s="70">
        <v>17768</v>
      </c>
      <c r="D63" s="70">
        <v>1163</v>
      </c>
      <c r="E63" s="70">
        <v>488</v>
      </c>
      <c r="F63" s="70">
        <v>55</v>
      </c>
      <c r="G63" s="70">
        <v>2967</v>
      </c>
      <c r="H63" s="70">
        <v>14313</v>
      </c>
      <c r="I63" s="70">
        <v>348</v>
      </c>
      <c r="J63" s="70">
        <v>2053</v>
      </c>
      <c r="K63" s="70">
        <v>56</v>
      </c>
      <c r="L63" s="70"/>
      <c r="M63" s="70"/>
    </row>
    <row r="64" ht="15.25" spans="1:13">
      <c r="A64" t="s">
        <v>30</v>
      </c>
      <c r="B64" s="68">
        <v>43924</v>
      </c>
      <c r="C64" s="70">
        <v>18827</v>
      </c>
      <c r="D64" s="70">
        <v>1059</v>
      </c>
      <c r="E64" s="70">
        <v>536</v>
      </c>
      <c r="F64" s="70">
        <v>48</v>
      </c>
      <c r="G64" s="70">
        <v>4013</v>
      </c>
      <c r="H64" s="70">
        <v>14278</v>
      </c>
      <c r="I64" s="70">
        <v>348</v>
      </c>
      <c r="J64" s="70">
        <v>2175</v>
      </c>
      <c r="K64" s="70">
        <v>62</v>
      </c>
      <c r="L64" s="70"/>
      <c r="M64" s="70"/>
    </row>
    <row r="65" ht="15.25" spans="1:13">
      <c r="A65" t="s">
        <v>30</v>
      </c>
      <c r="B65" s="68">
        <v>43925</v>
      </c>
      <c r="C65" s="70">
        <v>19606</v>
      </c>
      <c r="D65" s="70">
        <v>779</v>
      </c>
      <c r="E65" s="70">
        <v>591</v>
      </c>
      <c r="F65" s="70">
        <v>55</v>
      </c>
      <c r="G65" s="70">
        <v>4846</v>
      </c>
      <c r="H65" s="70">
        <v>14169</v>
      </c>
      <c r="I65" s="70">
        <v>348</v>
      </c>
      <c r="J65" s="70">
        <v>2265</v>
      </c>
      <c r="K65" s="70">
        <v>68</v>
      </c>
      <c r="L65" s="70"/>
      <c r="M65" s="70"/>
    </row>
    <row r="66" ht="15.25" spans="1:13">
      <c r="A66" t="s">
        <v>30</v>
      </c>
      <c r="B66" s="68">
        <v>43926</v>
      </c>
      <c r="C66" s="70">
        <v>20505</v>
      </c>
      <c r="D66" s="70">
        <v>899</v>
      </c>
      <c r="E66" s="70">
        <v>666</v>
      </c>
      <c r="F66" s="70">
        <v>75</v>
      </c>
      <c r="G66" s="70">
        <v>6415</v>
      </c>
      <c r="H66" s="70">
        <v>13424</v>
      </c>
      <c r="I66" s="70">
        <v>391</v>
      </c>
      <c r="J66" s="70">
        <v>2369</v>
      </c>
      <c r="K66" s="70">
        <v>77</v>
      </c>
      <c r="L66" s="70">
        <v>153440</v>
      </c>
      <c r="M66" s="70">
        <v>17729</v>
      </c>
    </row>
    <row r="67" ht="15.25" spans="1:13">
      <c r="A67" t="s">
        <v>30</v>
      </c>
      <c r="B67" s="68">
        <v>43927</v>
      </c>
      <c r="C67" s="70">
        <v>21100</v>
      </c>
      <c r="D67" s="70">
        <v>595</v>
      </c>
      <c r="E67" s="70">
        <v>715</v>
      </c>
      <c r="F67" s="70">
        <v>49</v>
      </c>
      <c r="G67" s="70">
        <v>6415</v>
      </c>
      <c r="H67" s="70">
        <v>13970</v>
      </c>
      <c r="I67" s="70">
        <v>391</v>
      </c>
      <c r="J67" s="70">
        <v>2438</v>
      </c>
      <c r="K67" s="70">
        <v>83</v>
      </c>
      <c r="L67" s="70">
        <v>158000</v>
      </c>
      <c r="M67" s="70">
        <v>18256</v>
      </c>
    </row>
    <row r="68" ht="15.25" spans="1:13">
      <c r="A68" t="s">
        <v>30</v>
      </c>
      <c r="B68" s="68">
        <v>43928</v>
      </c>
      <c r="C68" s="47">
        <v>21657</v>
      </c>
      <c r="D68" s="47">
        <v>557</v>
      </c>
      <c r="E68" s="47">
        <v>765</v>
      </c>
      <c r="F68" s="47">
        <v>50</v>
      </c>
      <c r="G68" s="47">
        <v>8056</v>
      </c>
      <c r="H68" s="47">
        <v>12836</v>
      </c>
      <c r="I68" s="47">
        <v>391</v>
      </c>
      <c r="J68" s="47">
        <v>2502</v>
      </c>
      <c r="K68" s="47">
        <v>88</v>
      </c>
      <c r="L68" s="47">
        <v>162500</v>
      </c>
      <c r="M68" s="47">
        <v>18776</v>
      </c>
    </row>
    <row r="69" ht="15.25" spans="1:13">
      <c r="A69" t="s">
        <v>30</v>
      </c>
      <c r="B69" s="68">
        <v>43929</v>
      </c>
      <c r="C69" s="40">
        <v>22253</v>
      </c>
      <c r="D69" s="40">
        <v>596</v>
      </c>
      <c r="E69" s="40">
        <v>821</v>
      </c>
      <c r="F69" s="40">
        <v>56</v>
      </c>
      <c r="G69" s="40">
        <v>8704</v>
      </c>
      <c r="H69" s="40">
        <v>12728</v>
      </c>
      <c r="I69" s="40">
        <v>391</v>
      </c>
      <c r="J69" s="40">
        <v>2571</v>
      </c>
      <c r="K69" s="40">
        <v>95</v>
      </c>
      <c r="L69" s="40">
        <v>167429</v>
      </c>
      <c r="M69" s="40">
        <v>19346</v>
      </c>
    </row>
    <row r="70" ht="15.25" spans="1:13">
      <c r="A70" t="s">
        <v>30</v>
      </c>
      <c r="B70" s="68">
        <v>43930</v>
      </c>
      <c r="C70" s="40">
        <v>23280</v>
      </c>
      <c r="D70" s="40">
        <v>1027</v>
      </c>
      <c r="E70" s="40">
        <v>895</v>
      </c>
      <c r="F70" s="40">
        <v>74</v>
      </c>
      <c r="G70" s="40">
        <v>9800</v>
      </c>
      <c r="H70" s="40">
        <v>12585</v>
      </c>
      <c r="I70" s="40">
        <v>391</v>
      </c>
      <c r="J70" s="40">
        <v>2690</v>
      </c>
      <c r="K70" s="40">
        <v>103</v>
      </c>
      <c r="L70" s="40">
        <v>171938</v>
      </c>
      <c r="M70" s="40">
        <v>19867</v>
      </c>
    </row>
    <row r="71" ht="15.25" spans="1:13">
      <c r="A71" t="s">
        <v>30</v>
      </c>
      <c r="B71" s="68">
        <v>43931</v>
      </c>
      <c r="C71" s="40">
        <v>24046</v>
      </c>
      <c r="D71" s="40">
        <v>766</v>
      </c>
      <c r="E71" s="40">
        <v>948</v>
      </c>
      <c r="F71" s="40">
        <v>53</v>
      </c>
      <c r="G71" s="40">
        <v>10600</v>
      </c>
      <c r="H71" s="40">
        <v>12498</v>
      </c>
      <c r="I71" s="40">
        <v>386</v>
      </c>
      <c r="J71" s="40">
        <v>2778</v>
      </c>
      <c r="K71" s="40">
        <v>110</v>
      </c>
      <c r="L71" s="40">
        <v>178500</v>
      </c>
      <c r="M71" s="40">
        <v>20625</v>
      </c>
    </row>
    <row r="72" ht="15.25" spans="1:13">
      <c r="A72" t="s">
        <v>30</v>
      </c>
      <c r="B72" s="68">
        <v>43932</v>
      </c>
      <c r="C72" s="40">
        <v>24551</v>
      </c>
      <c r="D72" s="40">
        <v>505</v>
      </c>
      <c r="E72" s="40">
        <v>1002</v>
      </c>
      <c r="F72" s="40">
        <v>54</v>
      </c>
      <c r="G72" s="40">
        <v>11100</v>
      </c>
      <c r="H72" s="40">
        <v>12449</v>
      </c>
      <c r="I72" s="40">
        <v>386</v>
      </c>
      <c r="J72" s="40">
        <v>2837</v>
      </c>
      <c r="K72" s="40">
        <v>116</v>
      </c>
      <c r="L72" s="40">
        <v>178500</v>
      </c>
      <c r="M72" s="40">
        <v>20625</v>
      </c>
    </row>
    <row r="73" ht="15.25" spans="1:13">
      <c r="A73" t="s">
        <v>30</v>
      </c>
      <c r="B73" s="68">
        <v>43933</v>
      </c>
      <c r="C73" s="40">
        <v>25107</v>
      </c>
      <c r="D73" s="40">
        <v>556</v>
      </c>
      <c r="E73" s="40">
        <v>1036</v>
      </c>
      <c r="F73" s="40">
        <v>34</v>
      </c>
      <c r="G73" s="40">
        <v>12100</v>
      </c>
      <c r="H73" s="40">
        <v>11971</v>
      </c>
      <c r="I73" s="40">
        <v>386</v>
      </c>
      <c r="J73" s="40">
        <v>2901</v>
      </c>
      <c r="K73" s="40">
        <v>120</v>
      </c>
      <c r="L73" s="40">
        <v>190000</v>
      </c>
      <c r="M73" s="40">
        <v>21954</v>
      </c>
    </row>
    <row r="74" ht="15.25" spans="1:13">
      <c r="A74" t="s">
        <v>30</v>
      </c>
      <c r="B74" s="68">
        <v>43934</v>
      </c>
      <c r="C74" s="40">
        <v>25415</v>
      </c>
      <c r="D74" s="40">
        <v>308</v>
      </c>
      <c r="E74" s="40">
        <v>1106</v>
      </c>
      <c r="F74" s="40">
        <v>70</v>
      </c>
      <c r="G74" s="40">
        <v>12700</v>
      </c>
      <c r="H74" s="40">
        <v>11609</v>
      </c>
      <c r="I74" s="40">
        <v>386</v>
      </c>
      <c r="J74" s="40">
        <v>2937</v>
      </c>
      <c r="K74" s="40">
        <v>128</v>
      </c>
      <c r="L74" s="40">
        <v>193800</v>
      </c>
      <c r="M74" s="40">
        <v>22393</v>
      </c>
    </row>
    <row r="75" ht="15.25" spans="1:13">
      <c r="A75" t="s">
        <v>30</v>
      </c>
      <c r="B75" s="68">
        <v>43935</v>
      </c>
      <c r="C75" s="40">
        <v>25688</v>
      </c>
      <c r="D75" s="40">
        <v>273</v>
      </c>
      <c r="E75" s="40">
        <v>1138</v>
      </c>
      <c r="F75" s="40">
        <v>32</v>
      </c>
      <c r="G75" s="40">
        <v>13700</v>
      </c>
      <c r="H75" s="40">
        <v>10850</v>
      </c>
      <c r="I75" s="40">
        <v>386</v>
      </c>
      <c r="J75" s="40">
        <v>2968</v>
      </c>
      <c r="K75" s="40">
        <v>131</v>
      </c>
      <c r="L75" s="40">
        <v>193800</v>
      </c>
      <c r="M75" s="40">
        <v>22393</v>
      </c>
    </row>
    <row r="76" ht="15.25" spans="1:13">
      <c r="A76" t="s">
        <v>30</v>
      </c>
      <c r="B76" s="68">
        <v>43936</v>
      </c>
      <c r="C76" s="40">
        <v>25936</v>
      </c>
      <c r="D76" s="40">
        <v>248</v>
      </c>
      <c r="E76" s="40">
        <v>1174</v>
      </c>
      <c r="F76" s="40">
        <v>36</v>
      </c>
      <c r="G76" s="40">
        <v>13700</v>
      </c>
      <c r="H76" s="40">
        <v>11062</v>
      </c>
      <c r="I76" s="40">
        <v>386</v>
      </c>
      <c r="J76" s="40">
        <v>2997</v>
      </c>
      <c r="K76" s="40">
        <v>136</v>
      </c>
      <c r="L76" s="40">
        <v>199000</v>
      </c>
      <c r="M76" s="40">
        <v>22993</v>
      </c>
    </row>
    <row r="77" ht="15.25" spans="1:13">
      <c r="A77" t="s">
        <v>30</v>
      </c>
      <c r="B77" s="68">
        <v>43937</v>
      </c>
      <c r="C77" s="40">
        <v>26336</v>
      </c>
      <c r="D77" s="40">
        <v>400</v>
      </c>
      <c r="E77" s="40">
        <v>1239</v>
      </c>
      <c r="F77" s="40">
        <v>65</v>
      </c>
      <c r="G77" s="40">
        <v>15400</v>
      </c>
      <c r="H77" s="40">
        <v>9697</v>
      </c>
      <c r="I77" s="40">
        <v>386</v>
      </c>
      <c r="J77" s="40">
        <v>3043</v>
      </c>
      <c r="K77" s="40">
        <v>143</v>
      </c>
      <c r="L77" s="40">
        <v>199000</v>
      </c>
      <c r="M77" s="40">
        <v>22993</v>
      </c>
    </row>
    <row r="78" ht="15.25" spans="1:13">
      <c r="A78" t="s">
        <v>30</v>
      </c>
      <c r="B78" s="68">
        <v>43938</v>
      </c>
      <c r="C78" s="40">
        <v>26732</v>
      </c>
      <c r="D78" s="40">
        <v>396</v>
      </c>
      <c r="E78" s="40">
        <v>1281</v>
      </c>
      <c r="F78" s="40">
        <v>42</v>
      </c>
      <c r="G78" s="40">
        <v>15900</v>
      </c>
      <c r="H78" s="40">
        <v>9551</v>
      </c>
      <c r="I78" s="40">
        <v>386</v>
      </c>
      <c r="J78" s="40">
        <v>3089</v>
      </c>
      <c r="K78" s="40">
        <v>148</v>
      </c>
      <c r="L78" s="40">
        <v>206400</v>
      </c>
      <c r="M78" s="40">
        <v>23849</v>
      </c>
    </row>
    <row r="79" ht="15.25" spans="1:13">
      <c r="A79" t="s">
        <v>30</v>
      </c>
      <c r="B79" s="68">
        <v>43939</v>
      </c>
      <c r="C79" s="40">
        <v>27078</v>
      </c>
      <c r="D79" s="40">
        <v>346</v>
      </c>
      <c r="E79" s="40">
        <v>1327</v>
      </c>
      <c r="F79" s="40">
        <v>46</v>
      </c>
      <c r="G79" s="40">
        <v>16400</v>
      </c>
      <c r="H79" s="40">
        <v>9351</v>
      </c>
      <c r="I79" s="40">
        <v>386</v>
      </c>
      <c r="J79" s="40">
        <v>3129</v>
      </c>
      <c r="K79" s="40">
        <v>153</v>
      </c>
      <c r="L79" s="40">
        <v>206400</v>
      </c>
      <c r="M79" s="40">
        <v>23849</v>
      </c>
    </row>
    <row r="80" ht="15.25" spans="1:13">
      <c r="A80" t="s">
        <v>30</v>
      </c>
      <c r="B80" s="68">
        <v>43940</v>
      </c>
      <c r="C80" s="40">
        <v>27404</v>
      </c>
      <c r="D80" s="40">
        <v>326</v>
      </c>
      <c r="E80" s="40">
        <v>1368</v>
      </c>
      <c r="F80" s="40">
        <v>41</v>
      </c>
      <c r="G80" s="40">
        <v>17100</v>
      </c>
      <c r="H80" s="40">
        <v>8936</v>
      </c>
      <c r="I80" s="40">
        <v>386</v>
      </c>
      <c r="J80" s="40">
        <v>3166</v>
      </c>
      <c r="K80" s="40">
        <v>158</v>
      </c>
      <c r="L80" s="40">
        <v>216400</v>
      </c>
      <c r="M80" s="40">
        <v>25004</v>
      </c>
    </row>
    <row r="81" ht="15.25" spans="1:13">
      <c r="A81" t="s">
        <v>30</v>
      </c>
      <c r="B81" s="68">
        <v>43941</v>
      </c>
      <c r="C81" s="40">
        <v>27740</v>
      </c>
      <c r="D81" s="40">
        <v>336</v>
      </c>
      <c r="E81" s="40">
        <v>1393</v>
      </c>
      <c r="F81" s="40">
        <v>25</v>
      </c>
      <c r="G81" s="40">
        <v>17800</v>
      </c>
      <c r="H81" s="40">
        <v>8547</v>
      </c>
      <c r="I81" s="40">
        <v>386</v>
      </c>
      <c r="J81" s="40">
        <v>3205</v>
      </c>
      <c r="K81" s="40">
        <v>161</v>
      </c>
      <c r="L81" s="40">
        <v>221263</v>
      </c>
      <c r="M81" s="40">
        <v>25566</v>
      </c>
    </row>
    <row r="82" ht="15.25" spans="1:13">
      <c r="A82" t="s">
        <v>30</v>
      </c>
      <c r="B82" s="68">
        <v>43942</v>
      </c>
      <c r="C82" s="36">
        <v>27944</v>
      </c>
      <c r="D82" s="36">
        <v>204</v>
      </c>
      <c r="E82" s="36">
        <v>1429</v>
      </c>
      <c r="F82" s="36">
        <v>36</v>
      </c>
      <c r="G82" s="36">
        <v>18600</v>
      </c>
      <c r="H82" s="36">
        <v>7915</v>
      </c>
      <c r="I82" s="36">
        <v>386</v>
      </c>
      <c r="J82" s="36">
        <v>3229</v>
      </c>
      <c r="K82" s="36">
        <v>165</v>
      </c>
      <c r="L82" s="36">
        <v>224442</v>
      </c>
      <c r="M82" s="36">
        <v>25933</v>
      </c>
    </row>
    <row r="83" ht="15.25" spans="1:13">
      <c r="A83" t="s">
        <v>30</v>
      </c>
      <c r="B83" s="68">
        <v>43943</v>
      </c>
      <c r="C83" s="36">
        <v>28063</v>
      </c>
      <c r="D83" s="36">
        <v>119</v>
      </c>
      <c r="E83" s="36">
        <v>1478</v>
      </c>
      <c r="F83" s="36">
        <v>49</v>
      </c>
      <c r="G83" s="36">
        <v>19400</v>
      </c>
      <c r="H83" s="36">
        <v>7185</v>
      </c>
      <c r="I83" s="36">
        <v>386</v>
      </c>
      <c r="J83" s="36">
        <v>3243</v>
      </c>
      <c r="K83" s="36">
        <v>171</v>
      </c>
      <c r="L83" s="36">
        <v>227554</v>
      </c>
      <c r="M83" s="36">
        <v>26293</v>
      </c>
    </row>
    <row r="84" ht="15.25" spans="1:13">
      <c r="A84" t="s">
        <v>30</v>
      </c>
      <c r="B84" s="68">
        <v>43944</v>
      </c>
      <c r="C84" s="36">
        <v>28268</v>
      </c>
      <c r="D84" s="36">
        <v>205</v>
      </c>
      <c r="E84" s="36">
        <v>1509</v>
      </c>
      <c r="F84" s="36">
        <v>31</v>
      </c>
      <c r="G84" s="36">
        <v>19900</v>
      </c>
      <c r="H84" s="36">
        <v>6859</v>
      </c>
      <c r="I84" s="36">
        <v>386</v>
      </c>
      <c r="J84" s="36">
        <v>3266</v>
      </c>
      <c r="K84" s="36">
        <v>174</v>
      </c>
      <c r="L84" s="36">
        <v>227554</v>
      </c>
      <c r="M84" s="36">
        <v>26293</v>
      </c>
    </row>
    <row r="85" ht="15.25" spans="1:13">
      <c r="A85" t="s">
        <v>30</v>
      </c>
      <c r="B85" s="68">
        <v>43945</v>
      </c>
      <c r="C85" s="36">
        <v>28496</v>
      </c>
      <c r="D85" s="36">
        <v>228</v>
      </c>
      <c r="E85" s="36">
        <v>1549</v>
      </c>
      <c r="F85" s="36">
        <v>40</v>
      </c>
      <c r="G85" s="36">
        <v>20600</v>
      </c>
      <c r="H85" s="36">
        <v>6347</v>
      </c>
      <c r="I85" s="36">
        <v>386</v>
      </c>
      <c r="J85" s="36">
        <v>3293</v>
      </c>
      <c r="K85" s="36">
        <v>179</v>
      </c>
      <c r="L85" s="36">
        <v>227554</v>
      </c>
      <c r="M85" s="36">
        <v>26293</v>
      </c>
    </row>
    <row r="86" ht="15.25" spans="1:13">
      <c r="A86" t="s">
        <v>30</v>
      </c>
      <c r="B86" s="68">
        <v>43946</v>
      </c>
      <c r="C86" s="36">
        <v>28677</v>
      </c>
      <c r="D86" s="36">
        <v>181</v>
      </c>
      <c r="E86" s="36">
        <v>1589</v>
      </c>
      <c r="F86" s="36">
        <v>40</v>
      </c>
      <c r="G86" s="36">
        <v>21000</v>
      </c>
      <c r="H86" s="36">
        <v>6088</v>
      </c>
      <c r="I86" s="36">
        <v>386</v>
      </c>
      <c r="J86" s="36">
        <v>3313</v>
      </c>
      <c r="K86" s="36">
        <v>184</v>
      </c>
      <c r="L86" s="36">
        <v>235252</v>
      </c>
      <c r="M86" s="36">
        <v>27182</v>
      </c>
    </row>
    <row r="87" ht="15.25" spans="1:13">
      <c r="A87" t="s">
        <v>30</v>
      </c>
      <c r="B87" s="68">
        <v>43947</v>
      </c>
      <c r="C87" s="36">
        <v>28894</v>
      </c>
      <c r="D87" s="36">
        <v>217</v>
      </c>
      <c r="E87" s="36">
        <v>1599</v>
      </c>
      <c r="F87" s="36">
        <v>10</v>
      </c>
      <c r="G87" s="36">
        <v>21300</v>
      </c>
      <c r="H87" s="36">
        <v>5995</v>
      </c>
      <c r="I87" s="36">
        <v>204</v>
      </c>
      <c r="J87" s="36">
        <v>3339</v>
      </c>
      <c r="K87" s="36">
        <v>185</v>
      </c>
      <c r="L87" s="36">
        <v>245300</v>
      </c>
      <c r="M87" s="36">
        <v>28343</v>
      </c>
    </row>
    <row r="88" ht="15.25" spans="1:13">
      <c r="A88" t="s">
        <v>30</v>
      </c>
      <c r="B88" s="68">
        <v>43948</v>
      </c>
      <c r="C88" s="36">
        <v>29061</v>
      </c>
      <c r="D88" s="36">
        <v>167</v>
      </c>
      <c r="E88" s="36">
        <v>1610</v>
      </c>
      <c r="F88" s="36">
        <v>11</v>
      </c>
      <c r="G88" s="36">
        <v>21300</v>
      </c>
      <c r="H88" s="36">
        <v>6151</v>
      </c>
      <c r="I88" s="36">
        <v>204</v>
      </c>
      <c r="J88" s="36">
        <v>3358</v>
      </c>
      <c r="K88" s="36">
        <v>186</v>
      </c>
      <c r="L88" s="36">
        <v>245300</v>
      </c>
      <c r="M88" s="36">
        <v>28343</v>
      </c>
    </row>
    <row r="89" ht="15.25" spans="1:13">
      <c r="A89" t="s">
        <v>30</v>
      </c>
      <c r="B89" s="68">
        <v>43949</v>
      </c>
      <c r="C89" s="36">
        <v>29164</v>
      </c>
      <c r="D89" s="36">
        <v>103</v>
      </c>
      <c r="E89" s="36">
        <v>1665</v>
      </c>
      <c r="F89" s="36">
        <v>55</v>
      </c>
      <c r="G89" s="36">
        <v>22200</v>
      </c>
      <c r="H89" s="36">
        <v>5299</v>
      </c>
      <c r="I89" s="36">
        <v>185</v>
      </c>
      <c r="J89" s="36">
        <v>3370</v>
      </c>
      <c r="K89" s="36">
        <v>192</v>
      </c>
      <c r="L89" s="36">
        <v>245300</v>
      </c>
      <c r="M89" s="36">
        <v>28343</v>
      </c>
    </row>
    <row r="90" ht="15.25" spans="1:13">
      <c r="A90" t="s">
        <v>30</v>
      </c>
      <c r="B90" s="68">
        <v>43950</v>
      </c>
      <c r="C90" s="36">
        <v>29264</v>
      </c>
      <c r="D90" s="36">
        <v>100</v>
      </c>
      <c r="E90" s="36">
        <v>1699</v>
      </c>
      <c r="F90" s="36">
        <v>34</v>
      </c>
      <c r="G90" s="36">
        <v>22600</v>
      </c>
      <c r="H90" s="36">
        <v>4965</v>
      </c>
      <c r="I90" s="36">
        <v>185</v>
      </c>
      <c r="J90" s="36">
        <v>3381</v>
      </c>
      <c r="K90" s="36">
        <v>196</v>
      </c>
      <c r="L90" s="36">
        <v>256500</v>
      </c>
      <c r="M90" s="36">
        <v>29637</v>
      </c>
    </row>
    <row r="91" ht="15.25" spans="1:13">
      <c r="A91" t="s">
        <v>30</v>
      </c>
      <c r="B91" s="68">
        <v>43951</v>
      </c>
      <c r="C91" s="36">
        <v>29407</v>
      </c>
      <c r="D91" s="36">
        <v>143</v>
      </c>
      <c r="E91" s="36">
        <v>1716</v>
      </c>
      <c r="F91" s="36">
        <v>17</v>
      </c>
      <c r="G91" s="36">
        <v>22600</v>
      </c>
      <c r="H91" s="36">
        <v>5091</v>
      </c>
      <c r="I91" s="36">
        <v>185</v>
      </c>
      <c r="J91" s="36">
        <v>3398</v>
      </c>
      <c r="K91" s="36">
        <v>198</v>
      </c>
      <c r="L91" s="36">
        <v>260500</v>
      </c>
      <c r="M91" s="36">
        <v>30100</v>
      </c>
    </row>
    <row r="92" ht="15.25" spans="1:13">
      <c r="A92" t="s">
        <v>30</v>
      </c>
      <c r="B92" s="68">
        <v>43952</v>
      </c>
      <c r="C92" s="36">
        <v>29586</v>
      </c>
      <c r="D92" s="36">
        <v>179</v>
      </c>
      <c r="E92" s="36">
        <v>1737</v>
      </c>
      <c r="F92" s="36">
        <v>21</v>
      </c>
      <c r="G92" s="36">
        <v>23400</v>
      </c>
      <c r="H92" s="36">
        <v>4449</v>
      </c>
      <c r="I92" s="36">
        <v>167</v>
      </c>
      <c r="J92" s="36">
        <v>3419</v>
      </c>
      <c r="K92" s="36">
        <v>201</v>
      </c>
      <c r="L92" s="36">
        <v>266200</v>
      </c>
      <c r="M92" s="36">
        <v>30758</v>
      </c>
    </row>
    <row r="93" ht="15.25" spans="1:13">
      <c r="A93" t="s">
        <v>30</v>
      </c>
      <c r="B93" s="68">
        <v>43953</v>
      </c>
      <c r="C93" s="36">
        <v>29705</v>
      </c>
      <c r="D93" s="36">
        <v>119</v>
      </c>
      <c r="E93" s="36">
        <v>1754</v>
      </c>
      <c r="F93" s="36">
        <v>17</v>
      </c>
      <c r="G93" s="36">
        <v>23900</v>
      </c>
      <c r="H93" s="36">
        <v>4051</v>
      </c>
      <c r="I93" s="36">
        <v>167</v>
      </c>
      <c r="J93" s="36">
        <v>3432</v>
      </c>
      <c r="K93" s="36">
        <v>203</v>
      </c>
      <c r="L93" s="36">
        <v>271500</v>
      </c>
      <c r="M93" s="36">
        <v>31371</v>
      </c>
    </row>
    <row r="94" ht="15.25" spans="1:13">
      <c r="A94" t="s">
        <v>30</v>
      </c>
      <c r="B94" s="68">
        <v>43954</v>
      </c>
      <c r="C94" s="36">
        <v>29817</v>
      </c>
      <c r="D94" s="36">
        <v>112</v>
      </c>
      <c r="E94" s="36">
        <v>1762</v>
      </c>
      <c r="F94" s="36">
        <v>8</v>
      </c>
      <c r="G94" s="36">
        <v>24200</v>
      </c>
      <c r="H94" s="36">
        <v>3855</v>
      </c>
      <c r="I94" s="36">
        <v>141</v>
      </c>
      <c r="J94" s="36">
        <v>3445</v>
      </c>
      <c r="K94" s="36">
        <v>204</v>
      </c>
      <c r="L94" s="36">
        <v>276000</v>
      </c>
      <c r="M94" s="36">
        <v>31890</v>
      </c>
    </row>
    <row r="95" spans="1:13">
      <c r="A95" t="s">
        <v>30</v>
      </c>
      <c r="B95" s="68">
        <v>43955</v>
      </c>
      <c r="C95" s="3">
        <f>Sheet1!CX96</f>
        <v>29905</v>
      </c>
      <c r="D95" s="3">
        <f>Sheet1!CY96</f>
        <v>88</v>
      </c>
      <c r="E95" s="3">
        <f>Sheet1!CZ96</f>
        <v>1762</v>
      </c>
      <c r="F95" s="3">
        <f>Sheet1!DA96</f>
        <v>0</v>
      </c>
      <c r="G95" s="3">
        <f>Sheet1!DB96</f>
        <v>24500</v>
      </c>
      <c r="H95" s="3">
        <f>Sheet1!DC96</f>
        <v>3643</v>
      </c>
      <c r="I95" s="3">
        <f>Sheet1!DD96</f>
        <v>141</v>
      </c>
      <c r="J95" s="3">
        <f>Sheet1!DE96</f>
        <v>3455</v>
      </c>
      <c r="K95" s="3">
        <f>Sheet1!DF96</f>
        <v>204</v>
      </c>
      <c r="L95" s="3">
        <f>Sheet1!DG96</f>
        <v>280220</v>
      </c>
      <c r="M95" s="3">
        <f>Sheet1!DH96</f>
        <v>32378</v>
      </c>
    </row>
    <row r="96" spans="1:13">
      <c r="A96" t="s">
        <v>30</v>
      </c>
      <c r="B96" s="68">
        <v>43956</v>
      </c>
      <c r="C96" s="3">
        <f>Sheet1!CX97</f>
        <v>29981</v>
      </c>
      <c r="D96" s="3">
        <f>Sheet1!CY97</f>
        <v>76</v>
      </c>
      <c r="E96" s="3">
        <f>Sheet1!CZ97</f>
        <v>1784</v>
      </c>
      <c r="F96" s="3">
        <f>Sheet1!DA97</f>
        <v>22</v>
      </c>
      <c r="G96" s="3">
        <f>Sheet1!DB97</f>
        <v>25200</v>
      </c>
      <c r="H96" s="3">
        <f>Sheet1!DC97</f>
        <v>2997</v>
      </c>
      <c r="I96" s="3">
        <f>Sheet1!DD97</f>
        <v>141</v>
      </c>
      <c r="J96" s="3">
        <f>Sheet1!DE97</f>
        <v>3464</v>
      </c>
      <c r="K96" s="3">
        <f>Sheet1!DF97</f>
        <v>206</v>
      </c>
      <c r="L96" s="3">
        <f>Sheet1!DG97</f>
        <v>282750</v>
      </c>
      <c r="M96" s="3">
        <f>Sheet1!DH97</f>
        <v>32670</v>
      </c>
    </row>
    <row r="97" spans="1:13">
      <c r="A97" t="s">
        <v>30</v>
      </c>
      <c r="B97" s="68">
        <v>43957</v>
      </c>
      <c r="C97" s="3">
        <f>Sheet1!CX98</f>
        <v>30009</v>
      </c>
      <c r="D97" s="3">
        <f>Sheet1!CY98</f>
        <v>28</v>
      </c>
      <c r="E97" s="3">
        <f>Sheet1!CZ98</f>
        <v>1795</v>
      </c>
      <c r="F97" s="3">
        <f>Sheet1!DA98</f>
        <v>11</v>
      </c>
      <c r="G97" s="3">
        <f>Sheet1!DB98</f>
        <v>25400</v>
      </c>
      <c r="H97" s="3">
        <f>Sheet1!DC98</f>
        <v>2814</v>
      </c>
      <c r="I97" s="3">
        <f>Sheet1!DD98</f>
        <v>121</v>
      </c>
      <c r="J97" s="3">
        <f>Sheet1!DE98</f>
        <v>3467</v>
      </c>
      <c r="K97" s="3">
        <f>Sheet1!DF98</f>
        <v>207</v>
      </c>
      <c r="L97" s="3">
        <f>Sheet1!DG98</f>
        <v>286403</v>
      </c>
      <c r="M97" s="3">
        <f>Sheet1!DH98</f>
        <v>33092</v>
      </c>
    </row>
    <row r="98" spans="1:13">
      <c r="A98" t="s">
        <v>30</v>
      </c>
      <c r="B98" s="68">
        <v>43958</v>
      </c>
      <c r="C98" s="3">
        <f>Sheet1!CX99</f>
        <v>30060</v>
      </c>
      <c r="D98" s="3">
        <f>Sheet1!CY99</f>
        <v>51</v>
      </c>
      <c r="E98" s="3">
        <f>Sheet1!CZ99</f>
        <v>1805</v>
      </c>
      <c r="F98" s="3">
        <f>Sheet1!DA99</f>
        <v>10</v>
      </c>
      <c r="G98" s="3">
        <f>Sheet1!DB99</f>
        <v>25700</v>
      </c>
      <c r="H98" s="3">
        <f>Sheet1!DC99</f>
        <v>2555</v>
      </c>
      <c r="I98" s="3">
        <f>Sheet1!DD99</f>
        <v>121</v>
      </c>
      <c r="J98" s="3">
        <f>Sheet1!DE99</f>
        <v>3473</v>
      </c>
      <c r="K98" s="3">
        <f>Sheet1!DF99</f>
        <v>209</v>
      </c>
      <c r="L98" s="3">
        <f>Sheet1!DG99</f>
        <v>290365</v>
      </c>
      <c r="M98" s="3">
        <f>Sheet1!DH99</f>
        <v>33550</v>
      </c>
    </row>
    <row r="99" spans="1:13">
      <c r="A99" t="s">
        <v>30</v>
      </c>
      <c r="B99" s="68">
        <v>43959</v>
      </c>
      <c r="C99" s="3">
        <f>Sheet1!CX100</f>
        <v>30126</v>
      </c>
      <c r="D99" s="3">
        <f>Sheet1!CY100</f>
        <v>66</v>
      </c>
      <c r="E99" s="3">
        <f>Sheet1!CZ100</f>
        <v>1810</v>
      </c>
      <c r="F99" s="3">
        <f>Sheet1!DA100</f>
        <v>5</v>
      </c>
      <c r="G99" s="3">
        <f>Sheet1!DB100</f>
        <v>25900</v>
      </c>
      <c r="H99" s="3">
        <f>Sheet1!DC100</f>
        <v>2416</v>
      </c>
      <c r="I99" s="3">
        <f>Sheet1!DD100</f>
        <v>121</v>
      </c>
      <c r="J99" s="3">
        <f>Sheet1!DE100</f>
        <v>3481</v>
      </c>
      <c r="K99" s="3">
        <f>Sheet1!DF100</f>
        <v>209</v>
      </c>
      <c r="L99" s="3">
        <f>Sheet1!DG100</f>
        <v>290365</v>
      </c>
      <c r="M99" s="3">
        <f>Sheet1!DH100</f>
        <v>33550</v>
      </c>
    </row>
    <row r="100" spans="1:13">
      <c r="A100" t="s">
        <v>30</v>
      </c>
      <c r="B100" s="68">
        <v>43960</v>
      </c>
      <c r="C100" s="3">
        <f>Sheet1!CX101</f>
        <v>30207</v>
      </c>
      <c r="D100" s="3">
        <f>Sheet1!CY101</f>
        <v>81</v>
      </c>
      <c r="E100" s="3">
        <f>Sheet1!CZ101</f>
        <v>1823</v>
      </c>
      <c r="F100" s="3">
        <f>Sheet1!DA101</f>
        <v>13</v>
      </c>
      <c r="G100" s="3">
        <f>Sheet1!DB101</f>
        <v>26100</v>
      </c>
      <c r="H100" s="3">
        <f>Sheet1!DC101</f>
        <v>2284</v>
      </c>
      <c r="I100" s="3">
        <f>Sheet1!DD101</f>
        <v>101</v>
      </c>
      <c r="J100" s="3">
        <f>Sheet1!DE101</f>
        <v>3490</v>
      </c>
      <c r="K100" s="3">
        <f>Sheet1!DF101</f>
        <v>211</v>
      </c>
      <c r="L100" s="3">
        <f>Sheet1!DG101</f>
        <v>301675</v>
      </c>
      <c r="M100" s="3">
        <f>Sheet1!DH101</f>
        <v>34857</v>
      </c>
    </row>
    <row r="101" spans="1:13">
      <c r="A101" t="s">
        <v>30</v>
      </c>
      <c r="B101" s="68">
        <v>43961</v>
      </c>
      <c r="C101" s="3">
        <f>Sheet1!CX102</f>
        <v>30251</v>
      </c>
      <c r="D101" s="3">
        <f>Sheet1!CY102</f>
        <v>44</v>
      </c>
      <c r="E101" s="3">
        <f>Sheet1!CZ102</f>
        <v>1830</v>
      </c>
      <c r="F101" s="3">
        <f>Sheet1!DA102</f>
        <v>7</v>
      </c>
      <c r="G101" s="3">
        <f>Sheet1!DB102</f>
        <v>26100</v>
      </c>
      <c r="H101" s="3">
        <f>Sheet1!DC102</f>
        <v>2321</v>
      </c>
      <c r="I101" s="3">
        <f>Sheet1!DD102</f>
        <v>101</v>
      </c>
      <c r="J101" s="3">
        <f>Sheet1!DE102</f>
        <v>3495</v>
      </c>
      <c r="K101" s="3">
        <f>Sheet1!DF102</f>
        <v>211</v>
      </c>
      <c r="L101" s="3">
        <f>Sheet1!DG102</f>
        <v>306223</v>
      </c>
      <c r="M101" s="3">
        <f>Sheet1!DH102</f>
        <v>35383</v>
      </c>
    </row>
    <row r="102" spans="1:13">
      <c r="A102" t="s">
        <v>30</v>
      </c>
      <c r="B102" s="68">
        <v>43962</v>
      </c>
      <c r="C102" s="3">
        <f>Sheet1!CX103</f>
        <v>30305</v>
      </c>
      <c r="D102" s="3">
        <f>Sheet1!CY103</f>
        <v>54</v>
      </c>
      <c r="E102" s="3">
        <f>Sheet1!CZ103</f>
        <v>1830</v>
      </c>
      <c r="F102" s="3">
        <f>Sheet1!DA103</f>
        <v>0</v>
      </c>
      <c r="G102" s="3">
        <f>Sheet1!DB103</f>
        <v>26400</v>
      </c>
      <c r="H102" s="3">
        <f>Sheet1!DC103</f>
        <v>2075</v>
      </c>
      <c r="I102" s="3">
        <f>Sheet1!DD103</f>
        <v>101</v>
      </c>
      <c r="J102" s="3">
        <f>Sheet1!DE103</f>
        <v>3502</v>
      </c>
      <c r="K102" s="3">
        <f>Sheet1!DF103</f>
        <v>211</v>
      </c>
      <c r="L102" s="3">
        <f>Sheet1!DG103</f>
        <v>309595</v>
      </c>
      <c r="M102" s="3">
        <f>Sheet1!DH103</f>
        <v>35772</v>
      </c>
    </row>
    <row r="103" spans="1:13">
      <c r="A103" t="s">
        <v>30</v>
      </c>
      <c r="B103" s="68">
        <v>43963</v>
      </c>
      <c r="C103" s="3">
        <f>Sheet1!CX104</f>
        <v>30344</v>
      </c>
      <c r="D103" s="3">
        <f>Sheet1!CY104</f>
        <v>39</v>
      </c>
      <c r="E103" s="3">
        <f>Sheet1!CZ104</f>
        <v>1845</v>
      </c>
      <c r="F103" s="3">
        <f>Sheet1!DA104</f>
        <v>15</v>
      </c>
      <c r="G103" s="3">
        <f>Sheet1!DB104</f>
        <v>26600</v>
      </c>
      <c r="H103" s="3">
        <f>Sheet1!DC104</f>
        <v>1899</v>
      </c>
      <c r="I103" s="3">
        <f>Sheet1!DD104</f>
        <v>89</v>
      </c>
      <c r="J103" s="3">
        <f>Sheet1!DE104</f>
        <v>3506</v>
      </c>
      <c r="K103" s="3">
        <f>Sheet1!DF104</f>
        <v>213</v>
      </c>
      <c r="L103" s="3">
        <f>Sheet1!DG104</f>
        <v>312813</v>
      </c>
      <c r="M103" s="3">
        <f>Sheet1!DH104</f>
        <v>36144</v>
      </c>
    </row>
    <row r="104" spans="1:13">
      <c r="A104" t="s">
        <v>30</v>
      </c>
      <c r="B104" s="68">
        <v>43964</v>
      </c>
      <c r="C104" s="3">
        <f>Sheet1!CX105</f>
        <v>30380</v>
      </c>
      <c r="D104" s="3">
        <f>Sheet1!CY105</f>
        <v>36</v>
      </c>
      <c r="E104" s="3">
        <f>Sheet1!CZ105</f>
        <v>1867</v>
      </c>
      <c r="F104" s="3">
        <f>Sheet1!DA105</f>
        <v>22</v>
      </c>
      <c r="G104" s="3">
        <f>Sheet1!DB105</f>
        <v>26800</v>
      </c>
      <c r="H104" s="3">
        <f>Sheet1!DC105</f>
        <v>1713</v>
      </c>
      <c r="I104" s="3">
        <f>Sheet1!DD105</f>
        <v>89</v>
      </c>
      <c r="J104" s="3">
        <f>Sheet1!DE105</f>
        <v>3510</v>
      </c>
      <c r="K104" s="3">
        <f>Sheet1!DF105</f>
        <v>216</v>
      </c>
      <c r="L104" s="3">
        <f>Sheet1!DG105</f>
        <v>316852</v>
      </c>
      <c r="M104" s="3">
        <f>Sheet1!DH105</f>
        <v>36611</v>
      </c>
    </row>
    <row r="105" spans="1:13">
      <c r="A105" t="s">
        <v>30</v>
      </c>
      <c r="B105" s="68">
        <v>43965</v>
      </c>
      <c r="C105" s="3">
        <f>Sheet1!CX106</f>
        <v>30413</v>
      </c>
      <c r="D105" s="3">
        <f>Sheet1!CY106</f>
        <v>33</v>
      </c>
      <c r="E105" s="3">
        <f>Sheet1!CZ106</f>
        <v>1870</v>
      </c>
      <c r="F105" s="3">
        <f>Sheet1!DA106</f>
        <v>3</v>
      </c>
      <c r="G105" s="3">
        <f>Sheet1!DB106</f>
        <v>27100</v>
      </c>
      <c r="H105" s="3">
        <f>Sheet1!DC106</f>
        <v>1443</v>
      </c>
      <c r="I105" s="3">
        <f>Sheet1!DD106</f>
        <v>79</v>
      </c>
      <c r="J105" s="3">
        <f>Sheet1!DE106</f>
        <v>3514</v>
      </c>
      <c r="K105" s="3">
        <f>Sheet1!DF106</f>
        <v>216</v>
      </c>
      <c r="L105" s="3">
        <f>Sheet1!DG106</f>
        <v>322084</v>
      </c>
      <c r="M105" s="3">
        <f>Sheet1!DH106</f>
        <v>37215</v>
      </c>
    </row>
    <row r="106" spans="1:13">
      <c r="A106" t="s">
        <v>30</v>
      </c>
      <c r="B106" s="68">
        <v>43966</v>
      </c>
      <c r="C106" s="3">
        <f>Sheet1!CX107</f>
        <v>30463</v>
      </c>
      <c r="D106" s="3">
        <f>Sheet1!CY107</f>
        <v>50</v>
      </c>
      <c r="E106" s="3">
        <f>Sheet1!CZ107</f>
        <v>1872</v>
      </c>
      <c r="F106" s="3">
        <f>Sheet1!DA107</f>
        <v>2</v>
      </c>
      <c r="G106" s="3">
        <f>Sheet1!DB107</f>
        <v>27100</v>
      </c>
      <c r="H106" s="3">
        <f>Sheet1!DC107</f>
        <v>1491</v>
      </c>
      <c r="I106" s="3">
        <f>Sheet1!DD107</f>
        <v>79</v>
      </c>
      <c r="J106" s="3">
        <f>Sheet1!DE107</f>
        <v>3520</v>
      </c>
      <c r="K106" s="3">
        <f>Sheet1!DF107</f>
        <v>216</v>
      </c>
      <c r="L106" s="3">
        <f>Sheet1!DG107</f>
        <v>328163</v>
      </c>
      <c r="M106" s="3">
        <f>Sheet1!DH107</f>
        <v>37918</v>
      </c>
    </row>
    <row r="107" spans="1:13">
      <c r="A107" t="s">
        <v>30</v>
      </c>
      <c r="B107" s="68">
        <v>43967</v>
      </c>
      <c r="C107" s="3">
        <f>Sheet1!CX108</f>
        <v>30514</v>
      </c>
      <c r="D107" s="3">
        <f>Sheet1!CY108</f>
        <v>51</v>
      </c>
      <c r="E107" s="3">
        <f>Sheet1!CZ108</f>
        <v>1878</v>
      </c>
      <c r="F107" s="3">
        <f>Sheet1!DA108</f>
        <v>6</v>
      </c>
      <c r="G107" s="3">
        <f>Sheet1!DB108</f>
        <v>27100</v>
      </c>
      <c r="H107" s="3">
        <f>Sheet1!DC108</f>
        <v>1536</v>
      </c>
      <c r="I107" s="3">
        <f>Sheet1!DD108</f>
        <v>69</v>
      </c>
      <c r="J107" s="3">
        <f>Sheet1!DE108</f>
        <v>3529</v>
      </c>
      <c r="K107" s="3">
        <f>Sheet1!DF108</f>
        <v>217</v>
      </c>
      <c r="L107" s="3">
        <f>Sheet1!DG108</f>
        <v>334274</v>
      </c>
      <c r="M107" s="3">
        <f>Sheet1!DH108</f>
        <v>38660</v>
      </c>
    </row>
    <row r="108" spans="1:13">
      <c r="A108" t="s">
        <v>30</v>
      </c>
      <c r="B108" s="68">
        <v>43968</v>
      </c>
      <c r="C108" s="3">
        <f>Sheet1!CX109</f>
        <v>30572</v>
      </c>
      <c r="D108" s="3">
        <f>Sheet1!CY109</f>
        <v>58</v>
      </c>
      <c r="E108" s="3">
        <f>Sheet1!CZ109</f>
        <v>1879</v>
      </c>
      <c r="F108" s="3">
        <f>Sheet1!DA109</f>
        <v>1</v>
      </c>
      <c r="G108" s="3">
        <f>Sheet1!DB109</f>
        <v>27400</v>
      </c>
      <c r="H108" s="3">
        <f>Sheet1!DC109</f>
        <v>1293</v>
      </c>
      <c r="I108" s="3">
        <f>Sheet1!DD109</f>
        <v>69</v>
      </c>
      <c r="J108" s="3">
        <f>Sheet1!DE109</f>
        <v>3536</v>
      </c>
      <c r="K108" s="3">
        <f>Sheet1!DF109</f>
        <v>217</v>
      </c>
      <c r="L108" s="3">
        <f>Sheet1!DG109</f>
        <v>339364</v>
      </c>
      <c r="M108" s="3">
        <f>Sheet1!DH109</f>
        <v>39248</v>
      </c>
    </row>
    <row r="109" spans="1:13">
      <c r="A109" t="s">
        <v>30</v>
      </c>
      <c r="B109" s="68">
        <v>43969</v>
      </c>
      <c r="C109" s="3">
        <f>Sheet1!CX110</f>
        <v>30587</v>
      </c>
      <c r="D109" s="3">
        <f>Sheet1!CY110</f>
        <v>15</v>
      </c>
      <c r="E109" s="3">
        <f>Sheet1!CZ110</f>
        <v>1881</v>
      </c>
      <c r="F109" s="3">
        <f>Sheet1!DA110</f>
        <v>2</v>
      </c>
      <c r="G109" s="3">
        <f>Sheet1!DB110</f>
        <v>27500</v>
      </c>
      <c r="H109" s="3">
        <f>Sheet1!DC110</f>
        <v>1206</v>
      </c>
      <c r="I109" s="3">
        <f>Sheet1!DD110</f>
        <v>69</v>
      </c>
      <c r="J109" s="3">
        <f>Sheet1!DE110</f>
        <v>3537</v>
      </c>
      <c r="K109" s="3">
        <f>Sheet1!DF110</f>
        <v>218</v>
      </c>
      <c r="L109" s="3">
        <f>Sheet1!DG110</f>
        <v>343359</v>
      </c>
      <c r="M109" s="3">
        <f>Sheet1!DH110</f>
        <v>39709</v>
      </c>
    </row>
    <row r="110" spans="1:13">
      <c r="A110" t="s">
        <v>30</v>
      </c>
      <c r="B110" s="68">
        <v>43970</v>
      </c>
      <c r="C110" s="3">
        <f>Sheet1!CX111</f>
        <v>30597</v>
      </c>
      <c r="D110" s="3">
        <f>Sheet1!CY111</f>
        <v>10</v>
      </c>
      <c r="E110" s="3">
        <f>Sheet1!CZ111</f>
        <v>1886</v>
      </c>
      <c r="F110" s="3">
        <f>Sheet1!DA111</f>
        <v>5</v>
      </c>
      <c r="G110" s="3">
        <f>Sheet1!DB111</f>
        <v>27500</v>
      </c>
      <c r="H110" s="3">
        <f>Sheet1!DC111</f>
        <v>1211</v>
      </c>
      <c r="I110" s="3">
        <f>Sheet1!DD111</f>
        <v>57</v>
      </c>
      <c r="J110" s="3">
        <f>Sheet1!DE111</f>
        <v>3538</v>
      </c>
      <c r="K110" s="3">
        <f>Sheet1!DF111</f>
        <v>218</v>
      </c>
      <c r="L110" s="3">
        <f>Sheet1!DG111</f>
        <v>345760</v>
      </c>
      <c r="M110" s="3">
        <f>Sheet1!DH111</f>
        <v>39986</v>
      </c>
    </row>
    <row r="111" spans="1:13">
      <c r="A111" t="s">
        <v>30</v>
      </c>
      <c r="B111" s="68">
        <v>43971</v>
      </c>
      <c r="C111" s="3">
        <f>Sheet1!CX112</f>
        <v>30618</v>
      </c>
      <c r="D111" s="3">
        <f>Sheet1!CY112</f>
        <v>21</v>
      </c>
      <c r="E111" s="3">
        <f>Sheet1!CZ112</f>
        <v>1891</v>
      </c>
      <c r="F111" s="3">
        <f>Sheet1!DA112</f>
        <v>5</v>
      </c>
      <c r="G111" s="3">
        <f>Sheet1!DB112</f>
        <v>27700</v>
      </c>
      <c r="H111" s="3">
        <f>Sheet1!DC112</f>
        <v>1027</v>
      </c>
      <c r="I111" s="3">
        <f>Sheet1!DD112</f>
        <v>57</v>
      </c>
      <c r="J111" s="3">
        <f>Sheet1!DE112</f>
        <v>3541</v>
      </c>
      <c r="K111" s="3">
        <f>Sheet1!DF112</f>
        <v>219</v>
      </c>
      <c r="L111" s="3">
        <f>Sheet1!DG112</f>
        <v>350099</v>
      </c>
      <c r="M111" s="3">
        <f>Sheet1!DH112</f>
        <v>40487</v>
      </c>
    </row>
    <row r="112" spans="1:13">
      <c r="A112" t="s">
        <v>30</v>
      </c>
      <c r="B112" s="68">
        <v>43972</v>
      </c>
      <c r="C112" s="3">
        <f>Sheet1!CX113</f>
        <v>30658</v>
      </c>
      <c r="D112" s="3">
        <f>Sheet1!CY113</f>
        <v>40</v>
      </c>
      <c r="E112" s="3">
        <f>Sheet1!CZ113</f>
        <v>1892</v>
      </c>
      <c r="F112" s="3">
        <f>Sheet1!DA113</f>
        <v>1</v>
      </c>
      <c r="G112" s="3">
        <f>Sheet1!DB113</f>
        <v>27800</v>
      </c>
      <c r="H112" s="3">
        <f>Sheet1!DC113</f>
        <v>966</v>
      </c>
      <c r="I112" s="3">
        <f>Sheet1!DD113</f>
        <v>55</v>
      </c>
      <c r="J112" s="3">
        <f>Sheet1!DE113</f>
        <v>3545</v>
      </c>
      <c r="K112" s="3">
        <f>Sheet1!DF113</f>
        <v>219</v>
      </c>
      <c r="L112" s="3">
        <f>Sheet1!DG113</f>
        <v>355393</v>
      </c>
      <c r="M112" s="3">
        <f>Sheet1!DH113</f>
        <v>41099</v>
      </c>
    </row>
    <row r="113" spans="1:13">
      <c r="A113" t="s">
        <v>30</v>
      </c>
      <c r="B113" s="68">
        <v>43973</v>
      </c>
      <c r="C113" s="3">
        <f>Sheet1!CX114</f>
        <v>30694</v>
      </c>
      <c r="D113" s="3">
        <f>Sheet1!CY114</f>
        <v>36</v>
      </c>
      <c r="E113" s="3">
        <f>Sheet1!CZ114</f>
        <v>1898</v>
      </c>
      <c r="F113" s="3">
        <f>Sheet1!DA114</f>
        <v>6</v>
      </c>
      <c r="G113" s="3">
        <f>Sheet1!DB114</f>
        <v>27900</v>
      </c>
      <c r="H113" s="3">
        <f>Sheet1!DC114</f>
        <v>896</v>
      </c>
      <c r="I113" s="3">
        <f>Sheet1!DD114</f>
        <v>55</v>
      </c>
      <c r="J113" s="3">
        <f>Sheet1!DE114</f>
        <v>3549</v>
      </c>
      <c r="K113" s="3">
        <f>Sheet1!DF114</f>
        <v>219</v>
      </c>
      <c r="L113" s="3">
        <f>Sheet1!DG114</f>
        <v>361692</v>
      </c>
      <c r="M113" s="3">
        <f>Sheet1!DH114</f>
        <v>41826</v>
      </c>
    </row>
    <row r="114" spans="1:13">
      <c r="A114" t="s">
        <v>30</v>
      </c>
      <c r="B114" s="68">
        <v>43974</v>
      </c>
      <c r="C114" s="3">
        <f>Sheet1!CX115</f>
        <v>30707</v>
      </c>
      <c r="D114" s="3">
        <f>Sheet1!CY115</f>
        <v>13</v>
      </c>
      <c r="E114" s="3">
        <f>Sheet1!CZ115</f>
        <v>1903</v>
      </c>
      <c r="F114" s="3">
        <f>Sheet1!DA115</f>
        <v>5</v>
      </c>
      <c r="G114" s="3">
        <f>Sheet1!DB115</f>
        <v>27900</v>
      </c>
      <c r="H114" s="3">
        <f>Sheet1!DC115</f>
        <v>904</v>
      </c>
      <c r="I114" s="3">
        <f>Sheet1!DD115</f>
        <v>51</v>
      </c>
      <c r="J114" s="3">
        <f>Sheet1!DE115</f>
        <v>3551</v>
      </c>
      <c r="K114" s="3">
        <f>Sheet1!DF115</f>
        <v>220</v>
      </c>
      <c r="L114" s="3">
        <f>Sheet1!DG115</f>
        <v>364321</v>
      </c>
      <c r="M114" s="3">
        <f>Sheet1!DH115</f>
        <v>42129</v>
      </c>
    </row>
    <row r="115" spans="1:13">
      <c r="A115" t="s">
        <v>30</v>
      </c>
      <c r="B115" s="68">
        <v>43975</v>
      </c>
      <c r="C115" s="3">
        <f>Sheet1!CX116</f>
        <v>30725</v>
      </c>
      <c r="D115" s="3">
        <f>Sheet1!CY116</f>
        <v>18</v>
      </c>
      <c r="E115" s="3">
        <f>Sheet1!CZ116</f>
        <v>1905</v>
      </c>
      <c r="F115" s="3">
        <f>Sheet1!DA116</f>
        <v>2</v>
      </c>
      <c r="G115" s="3">
        <f>Sheet1!DB116</f>
        <v>28000</v>
      </c>
      <c r="H115" s="3">
        <f>Sheet1!DC116</f>
        <v>820</v>
      </c>
      <c r="I115" s="3">
        <f>Sheet1!DD116</f>
        <v>51</v>
      </c>
      <c r="J115" s="3">
        <f>Sheet1!DE116</f>
        <v>3553</v>
      </c>
      <c r="K115" s="3">
        <f>Sheet1!DF116</f>
        <v>220</v>
      </c>
      <c r="L115" s="3">
        <f>Sheet1!DG116</f>
        <v>367037</v>
      </c>
      <c r="M115" s="3">
        <f>Sheet1!DH116</f>
        <v>42443</v>
      </c>
    </row>
    <row r="116" spans="1:13">
      <c r="A116" t="s">
        <v>30</v>
      </c>
      <c r="B116" s="68">
        <v>43976</v>
      </c>
      <c r="C116" s="3">
        <f>Sheet1!CX117</f>
        <v>30736</v>
      </c>
      <c r="D116" s="3">
        <f>Sheet1!CY117</f>
        <v>11</v>
      </c>
      <c r="E116" s="3">
        <f>Sheet1!CZ117</f>
        <v>1906</v>
      </c>
      <c r="F116" s="3">
        <f>Sheet1!DA117</f>
        <v>1</v>
      </c>
      <c r="G116" s="3">
        <f>Sheet1!DB117</f>
        <v>28100</v>
      </c>
      <c r="H116" s="3">
        <f>Sheet1!DC117</f>
        <v>730</v>
      </c>
      <c r="I116" s="3">
        <f>Sheet1!DD117</f>
        <v>50</v>
      </c>
      <c r="J116" s="3">
        <f>Sheet1!DE117</f>
        <v>3554</v>
      </c>
      <c r="K116" s="3">
        <f>Sheet1!DF117</f>
        <v>220</v>
      </c>
      <c r="L116" s="3">
        <f>Sheet1!DG117</f>
        <v>370464</v>
      </c>
      <c r="M116" s="3">
        <f>Sheet1!DH117</f>
        <v>42838</v>
      </c>
    </row>
    <row r="117" spans="1:13">
      <c r="A117" t="s">
        <v>30</v>
      </c>
      <c r="B117" s="68">
        <v>43977</v>
      </c>
      <c r="C117" s="3">
        <f>Sheet1!CX118</f>
        <v>30746</v>
      </c>
      <c r="D117" s="3">
        <f>Sheet1!CY118</f>
        <v>10</v>
      </c>
      <c r="E117" s="3">
        <f>Sheet1!CZ118</f>
        <v>1913</v>
      </c>
      <c r="F117" s="3">
        <f>Sheet1!DA118</f>
        <v>7</v>
      </c>
      <c r="G117" s="3">
        <f>Sheet1!DB118</f>
        <v>28200</v>
      </c>
      <c r="H117" s="3">
        <f>Sheet1!DC118</f>
        <v>633</v>
      </c>
      <c r="I117" s="3">
        <f>Sheet1!DD118</f>
        <v>47</v>
      </c>
      <c r="J117" s="3">
        <f>Sheet1!DE118</f>
        <v>3555</v>
      </c>
      <c r="K117" s="3">
        <f>Sheet1!DF118</f>
        <v>221</v>
      </c>
      <c r="L117" s="3">
        <f>Sheet1!DG118</f>
        <v>372146</v>
      </c>
      <c r="M117" s="3">
        <f>Sheet1!DH118</f>
        <v>43032</v>
      </c>
    </row>
    <row r="118" spans="1:13">
      <c r="A118" t="s">
        <v>30</v>
      </c>
      <c r="B118" s="68">
        <v>43978</v>
      </c>
      <c r="C118" s="3">
        <f>Sheet1!CX119</f>
        <v>30761</v>
      </c>
      <c r="D118" s="3">
        <f>Sheet1!CY119</f>
        <v>15</v>
      </c>
      <c r="E118" s="3">
        <f>Sheet1!CZ119</f>
        <v>1915</v>
      </c>
      <c r="F118" s="3">
        <f>Sheet1!DA119</f>
        <v>2</v>
      </c>
      <c r="G118" s="3">
        <f>Sheet1!DB119</f>
        <v>28200</v>
      </c>
      <c r="H118" s="3">
        <f>Sheet1!DC119</f>
        <v>646</v>
      </c>
      <c r="I118" s="3">
        <f>Sheet1!DD119</f>
        <v>41</v>
      </c>
      <c r="J118" s="3">
        <f>Sheet1!DE119</f>
        <v>3557</v>
      </c>
      <c r="K118" s="3">
        <f>Sheet1!DF119</f>
        <v>221</v>
      </c>
      <c r="L118" s="3">
        <f>Sheet1!DG119</f>
        <v>375115</v>
      </c>
      <c r="M118" s="3">
        <f>Sheet1!DH119</f>
        <v>43374</v>
      </c>
    </row>
    <row r="119" spans="1:13">
      <c r="A119" t="s">
        <v>30</v>
      </c>
      <c r="B119" s="68">
        <v>43979</v>
      </c>
      <c r="C119" s="3">
        <f>Sheet1!CX120</f>
        <v>30776</v>
      </c>
      <c r="D119" s="3">
        <f>Sheet1!CY120</f>
        <v>15</v>
      </c>
      <c r="E119" s="3">
        <f>Sheet1!CZ120</f>
        <v>1917</v>
      </c>
      <c r="F119" s="3">
        <f>Sheet1!DA120</f>
        <v>2</v>
      </c>
      <c r="G119" s="3">
        <f>Sheet1!DB120</f>
        <v>28300</v>
      </c>
      <c r="H119" s="3">
        <f>Sheet1!DC120</f>
        <v>559</v>
      </c>
      <c r="I119" s="3">
        <f>Sheet1!DD120</f>
        <v>42</v>
      </c>
      <c r="J119" s="3">
        <f>Sheet1!DE120</f>
        <v>3559</v>
      </c>
      <c r="K119" s="3">
        <f>Sheet1!DF120</f>
        <v>222</v>
      </c>
      <c r="L119" s="3">
        <f>Sheet1!DG120</f>
        <v>380671</v>
      </c>
      <c r="M119" s="3">
        <f>Sheet1!DH120</f>
        <v>44016</v>
      </c>
    </row>
    <row r="120" spans="1:13">
      <c r="A120" t="s">
        <v>30</v>
      </c>
      <c r="B120" s="68">
        <v>43980</v>
      </c>
      <c r="C120" s="3">
        <f>Sheet1!CX121</f>
        <v>30796</v>
      </c>
      <c r="D120" s="3">
        <f>Sheet1!CY121</f>
        <v>20</v>
      </c>
      <c r="E120" s="3">
        <f>Sheet1!CZ121</f>
        <v>1919</v>
      </c>
      <c r="F120" s="3">
        <f>Sheet1!DA121</f>
        <v>2</v>
      </c>
      <c r="G120" s="3">
        <f>Sheet1!DB121</f>
        <v>28300</v>
      </c>
      <c r="H120" s="3">
        <f>Sheet1!DC121</f>
        <v>577</v>
      </c>
      <c r="I120" s="3">
        <f>Sheet1!DD121</f>
        <v>36</v>
      </c>
      <c r="J120" s="3">
        <f>Sheet1!DE121</f>
        <v>3561</v>
      </c>
      <c r="K120" s="3">
        <f>Sheet1!DF121</f>
        <v>222</v>
      </c>
      <c r="L120" s="3">
        <f>Sheet1!DG121</f>
        <v>385822</v>
      </c>
      <c r="M120" s="3">
        <f>Sheet1!DH121</f>
        <v>44610</v>
      </c>
    </row>
    <row r="121" spans="1:13">
      <c r="A121" t="s">
        <v>30</v>
      </c>
      <c r="B121" s="68">
        <v>43981</v>
      </c>
      <c r="C121" s="3">
        <f>Sheet1!CX122</f>
        <v>30828</v>
      </c>
      <c r="D121" s="3">
        <f>Sheet1!CY122</f>
        <v>32</v>
      </c>
      <c r="E121" s="3">
        <f>Sheet1!CZ122</f>
        <v>1919</v>
      </c>
      <c r="F121" s="3">
        <f>Sheet1!DA122</f>
        <v>0</v>
      </c>
      <c r="G121" s="3">
        <f>Sheet1!DB122</f>
        <v>28300</v>
      </c>
      <c r="H121" s="3">
        <f>Sheet1!DC122</f>
        <v>609</v>
      </c>
      <c r="I121" s="3">
        <f>Sheet1!DD122</f>
        <v>32</v>
      </c>
      <c r="J121" s="3">
        <f>Sheet1!DE122</f>
        <v>3564</v>
      </c>
      <c r="K121" s="3">
        <f>Sheet1!DF122</f>
        <v>222</v>
      </c>
      <c r="L121" s="3">
        <f>Sheet1!DG122</f>
        <v>390697</v>
      </c>
      <c r="M121" s="3">
        <f>Sheet1!DH122</f>
        <v>45173</v>
      </c>
    </row>
    <row r="122" spans="1:13">
      <c r="A122" t="s">
        <v>30</v>
      </c>
      <c r="B122" s="68">
        <v>43982</v>
      </c>
      <c r="C122" s="3">
        <f>Sheet1!CX123</f>
        <v>30845</v>
      </c>
      <c r="D122" s="3">
        <f>Sheet1!CY123</f>
        <v>17</v>
      </c>
      <c r="E122" s="3">
        <f>Sheet1!CZ123</f>
        <v>1919</v>
      </c>
      <c r="F122" s="3">
        <f>Sheet1!DA123</f>
        <v>0</v>
      </c>
      <c r="G122" s="3">
        <f>Sheet1!DB123</f>
        <v>28400</v>
      </c>
      <c r="H122" s="3">
        <f>Sheet1!DC123</f>
        <v>526</v>
      </c>
      <c r="I122" s="3">
        <f>Sheet1!DD123</f>
        <v>27</v>
      </c>
      <c r="J122" s="3">
        <f>Sheet1!DE123</f>
        <v>3566</v>
      </c>
      <c r="K122" s="3">
        <f>Sheet1!DF123</f>
        <v>222</v>
      </c>
      <c r="L122" s="3">
        <f>Sheet1!DG123</f>
        <v>394717</v>
      </c>
      <c r="M122" s="3">
        <f>Sheet1!DH123</f>
        <v>45637</v>
      </c>
    </row>
    <row r="123" spans="1:13">
      <c r="A123" t="s">
        <v>30</v>
      </c>
      <c r="B123" s="68">
        <v>43983</v>
      </c>
      <c r="C123" s="3">
        <f>Sheet1!CX124</f>
        <v>30862</v>
      </c>
      <c r="D123" s="3">
        <f>Sheet1!CY124</f>
        <v>17</v>
      </c>
      <c r="E123" s="3">
        <f>Sheet1!CZ124</f>
        <v>1920</v>
      </c>
      <c r="F123" s="3">
        <f>Sheet1!DA124</f>
        <v>1</v>
      </c>
      <c r="G123" s="3">
        <f>Sheet1!DB124</f>
        <v>28400</v>
      </c>
      <c r="H123" s="3">
        <f>Sheet1!DC124</f>
        <v>542</v>
      </c>
      <c r="I123" s="3">
        <f>Sheet1!DD124</f>
        <v>28</v>
      </c>
      <c r="J123" s="3">
        <f>Sheet1!DE124</f>
        <v>3568</v>
      </c>
      <c r="K123" s="3">
        <f>Sheet1!DF124</f>
        <v>222</v>
      </c>
      <c r="L123" s="3">
        <f>Sheet1!DG124</f>
        <v>397691</v>
      </c>
      <c r="M123" s="3">
        <f>Sheet1!DH124</f>
        <v>45980</v>
      </c>
    </row>
    <row r="124" spans="1:13">
      <c r="A124" t="s">
        <v>30</v>
      </c>
      <c r="B124" s="68">
        <v>43984</v>
      </c>
      <c r="C124" s="3">
        <f>Sheet1!CX125</f>
        <v>30871</v>
      </c>
      <c r="D124" s="3">
        <f>Sheet1!CY125</f>
        <v>9</v>
      </c>
      <c r="E124" s="3">
        <f>Sheet1!CZ125</f>
        <v>1920</v>
      </c>
      <c r="F124" s="3">
        <f>Sheet1!DA125</f>
        <v>0</v>
      </c>
      <c r="G124" s="3">
        <f>Sheet1!DB125</f>
        <v>28500</v>
      </c>
      <c r="H124" s="3">
        <f>Sheet1!DC125</f>
        <v>451</v>
      </c>
      <c r="I124" s="3">
        <f>Sheet1!DD125</f>
        <v>28</v>
      </c>
      <c r="J124" s="3">
        <f>Sheet1!DE125</f>
        <v>3569</v>
      </c>
      <c r="K124" s="3">
        <f>Sheet1!DF125</f>
        <v>222</v>
      </c>
      <c r="L124" s="3">
        <f>Sheet1!DG125</f>
        <v>399215</v>
      </c>
      <c r="M124" s="3">
        <f>Sheet1!DH125</f>
        <v>46155</v>
      </c>
    </row>
    <row r="125" spans="1:13">
      <c r="A125" t="s">
        <v>30</v>
      </c>
      <c r="B125" s="68">
        <v>43985</v>
      </c>
      <c r="C125" s="3">
        <f>Sheet1!CX126</f>
        <v>30874</v>
      </c>
      <c r="D125" s="3">
        <f>Sheet1!CY126</f>
        <v>3</v>
      </c>
      <c r="E125" s="3">
        <f>Sheet1!CZ126</f>
        <v>1920</v>
      </c>
      <c r="F125" s="3">
        <f>Sheet1!DA126</f>
        <v>0</v>
      </c>
      <c r="G125" s="3">
        <f>Sheet1!DB126</f>
        <v>28500</v>
      </c>
      <c r="H125" s="3">
        <f>Sheet1!DC126</f>
        <v>454</v>
      </c>
      <c r="I125" s="3">
        <f>Sheet1!DD126</f>
        <v>29</v>
      </c>
      <c r="J125" s="3">
        <f>Sheet1!DE126</f>
        <v>3569</v>
      </c>
      <c r="K125" s="3">
        <f>Sheet1!DF126</f>
        <v>222</v>
      </c>
      <c r="L125" s="3">
        <f>Sheet1!DG126</f>
        <v>400793</v>
      </c>
      <c r="M125" s="3">
        <f>Sheet1!DH126</f>
        <v>46337</v>
      </c>
    </row>
    <row r="126" spans="1:13">
      <c r="A126" t="s">
        <v>30</v>
      </c>
      <c r="B126" s="68">
        <v>43986</v>
      </c>
      <c r="C126" s="3">
        <f>Sheet1!CX127</f>
        <v>30893</v>
      </c>
      <c r="D126" s="3">
        <f>Sheet1!CY127</f>
        <v>19</v>
      </c>
      <c r="E126" s="3">
        <f>Sheet1!CZ127</f>
        <v>1921</v>
      </c>
      <c r="F126" s="3">
        <f>Sheet1!DA127</f>
        <v>1</v>
      </c>
      <c r="G126" s="3">
        <f>Sheet1!DB127</f>
        <v>28600</v>
      </c>
      <c r="H126" s="3">
        <f>Sheet1!DC127</f>
        <v>372</v>
      </c>
      <c r="I126" s="3">
        <f>Sheet1!DD127</f>
        <v>25</v>
      </c>
      <c r="J126" s="3">
        <f>Sheet1!DE127</f>
        <v>3572</v>
      </c>
      <c r="K126" s="3">
        <f>Sheet1!DF127</f>
        <v>222</v>
      </c>
      <c r="L126" s="3">
        <f>Sheet1!DG127</f>
        <v>404071</v>
      </c>
      <c r="M126" s="3">
        <f>Sheet1!DH127</f>
        <v>46715</v>
      </c>
    </row>
    <row r="127" spans="1:13">
      <c r="A127" t="s">
        <v>30</v>
      </c>
      <c r="B127" s="68">
        <v>43987</v>
      </c>
      <c r="C127" s="3">
        <f>Sheet1!CX128</f>
        <v>30913</v>
      </c>
      <c r="D127" s="3">
        <f>Sheet1!CY128</f>
        <v>20</v>
      </c>
      <c r="E127" s="3">
        <f>Sheet1!CZ128</f>
        <v>1921</v>
      </c>
      <c r="F127" s="3">
        <f>Sheet1!DA128</f>
        <v>0</v>
      </c>
      <c r="G127" s="3">
        <f>Sheet1!DB128</f>
        <v>28600</v>
      </c>
      <c r="H127" s="3">
        <f>Sheet1!DC128</f>
        <v>392</v>
      </c>
      <c r="I127" s="3">
        <f>Sheet1!DD128</f>
        <v>27</v>
      </c>
      <c r="J127" s="3">
        <f>Sheet1!DE128</f>
        <v>3574</v>
      </c>
      <c r="K127" s="3">
        <f>Sheet1!DF128</f>
        <v>222</v>
      </c>
      <c r="L127" s="3">
        <f>Sheet1!DG128</f>
        <v>409450</v>
      </c>
      <c r="M127" s="3">
        <f>Sheet1!DH128</f>
        <v>47336</v>
      </c>
    </row>
    <row r="128" spans="1:13">
      <c r="A128" t="s">
        <v>30</v>
      </c>
      <c r="B128" s="68">
        <v>43988</v>
      </c>
      <c r="C128" s="3">
        <f>Sheet1!CX129</f>
        <v>30936</v>
      </c>
      <c r="D128" s="3">
        <f>Sheet1!CY129</f>
        <v>23</v>
      </c>
      <c r="E128" s="3">
        <f>Sheet1!CZ129</f>
        <v>1921</v>
      </c>
      <c r="F128" s="3">
        <f>Sheet1!DA129</f>
        <v>0</v>
      </c>
      <c r="G128" s="3">
        <f>Sheet1!DB129</f>
        <v>28600</v>
      </c>
      <c r="H128" s="3">
        <f>Sheet1!DC129</f>
        <v>415</v>
      </c>
      <c r="I128" s="3">
        <f>Sheet1!DD129</f>
        <v>29</v>
      </c>
      <c r="J128" s="3">
        <f>Sheet1!DE129</f>
        <v>3576</v>
      </c>
      <c r="K128" s="3">
        <f>Sheet1!DF129</f>
        <v>222</v>
      </c>
      <c r="L128" s="3">
        <f>Sheet1!DG129</f>
        <v>415915</v>
      </c>
      <c r="M128" s="3">
        <f>Sheet1!DH129</f>
        <v>48082</v>
      </c>
    </row>
    <row r="129" spans="1:13">
      <c r="A129" t="s">
        <v>30</v>
      </c>
      <c r="B129" s="68">
        <v>43989</v>
      </c>
      <c r="C129" s="3">
        <f>Sheet1!CX130</f>
        <v>30956</v>
      </c>
      <c r="D129" s="3">
        <f>Sheet1!CY130</f>
        <v>20</v>
      </c>
      <c r="E129" s="3">
        <f>Sheet1!CZ130</f>
        <v>1921</v>
      </c>
      <c r="F129" s="3">
        <f>Sheet1!DA130</f>
        <v>0</v>
      </c>
      <c r="G129" s="3">
        <f>Sheet1!DB130</f>
        <v>28700</v>
      </c>
      <c r="H129" s="3">
        <f>Sheet1!DC130</f>
        <v>335</v>
      </c>
      <c r="I129" s="3">
        <f>Sheet1!DD130</f>
        <v>28</v>
      </c>
      <c r="J129" s="3">
        <f>Sheet1!DE130</f>
        <v>3579</v>
      </c>
      <c r="K129" s="3">
        <f>Sheet1!DF130</f>
        <v>222</v>
      </c>
      <c r="L129" s="3">
        <f>Sheet1!DG130</f>
        <v>419980</v>
      </c>
      <c r="M129" s="3">
        <f>Sheet1!DH130</f>
        <v>48551</v>
      </c>
    </row>
    <row r="130" spans="1:13">
      <c r="A130" t="s">
        <v>30</v>
      </c>
      <c r="B130" s="68">
        <v>43990</v>
      </c>
      <c r="C130" s="3">
        <f>Sheet1!CX131</f>
        <v>0</v>
      </c>
      <c r="D130" s="3">
        <f>Sheet1!CY131</f>
        <v>0</v>
      </c>
      <c r="E130" s="3">
        <f>Sheet1!CZ131</f>
        <v>0</v>
      </c>
      <c r="F130" s="3">
        <f>Sheet1!DA131</f>
        <v>0</v>
      </c>
      <c r="G130" s="3">
        <f>Sheet1!DB131</f>
        <v>0</v>
      </c>
      <c r="H130" s="3">
        <f>Sheet1!DC131</f>
        <v>0</v>
      </c>
      <c r="I130" s="3">
        <f>Sheet1!DD131</f>
        <v>0</v>
      </c>
      <c r="J130" s="3">
        <f>Sheet1!DE131</f>
        <v>0</v>
      </c>
      <c r="K130" s="3">
        <f>Sheet1!DF131</f>
        <v>0</v>
      </c>
      <c r="L130" s="3">
        <f>Sheet1!DG131</f>
        <v>0</v>
      </c>
      <c r="M130" s="3">
        <f>Sheet1!DH131</f>
        <v>0</v>
      </c>
    </row>
    <row r="131" spans="1:13">
      <c r="A131" t="s">
        <v>30</v>
      </c>
      <c r="B131" s="68">
        <v>43991</v>
      </c>
      <c r="C131" s="3">
        <f>Sheet1!CX132</f>
        <v>0</v>
      </c>
      <c r="D131" s="3">
        <f>Sheet1!CY132</f>
        <v>0</v>
      </c>
      <c r="E131" s="3">
        <f>Sheet1!CZ132</f>
        <v>0</v>
      </c>
      <c r="F131" s="3">
        <f>Sheet1!DA132</f>
        <v>0</v>
      </c>
      <c r="G131" s="3">
        <f>Sheet1!DB132</f>
        <v>0</v>
      </c>
      <c r="H131" s="3">
        <f>Sheet1!DC132</f>
        <v>0</v>
      </c>
      <c r="I131" s="3">
        <f>Sheet1!DD132</f>
        <v>0</v>
      </c>
      <c r="J131" s="3">
        <f>Sheet1!DE132</f>
        <v>0</v>
      </c>
      <c r="K131" s="3">
        <f>Sheet1!DF132</f>
        <v>0</v>
      </c>
      <c r="L131" s="3">
        <f>Sheet1!DG132</f>
        <v>0</v>
      </c>
      <c r="M131" s="3">
        <f>Sheet1!DH132</f>
        <v>0</v>
      </c>
    </row>
    <row r="132" spans="1:13">
      <c r="A132" t="s">
        <v>30</v>
      </c>
      <c r="B132" s="68">
        <v>43992</v>
      </c>
      <c r="C132" s="3">
        <f>Sheet1!CX133</f>
        <v>0</v>
      </c>
      <c r="D132" s="3">
        <f>Sheet1!CY133</f>
        <v>0</v>
      </c>
      <c r="E132" s="3">
        <f>Sheet1!CZ133</f>
        <v>0</v>
      </c>
      <c r="F132" s="3">
        <f>Sheet1!DA133</f>
        <v>0</v>
      </c>
      <c r="G132" s="3">
        <f>Sheet1!DB133</f>
        <v>0</v>
      </c>
      <c r="H132" s="3">
        <f>Sheet1!DC133</f>
        <v>0</v>
      </c>
      <c r="I132" s="3">
        <f>Sheet1!DD133</f>
        <v>0</v>
      </c>
      <c r="J132" s="3">
        <f>Sheet1!DE133</f>
        <v>0</v>
      </c>
      <c r="K132" s="3">
        <f>Sheet1!DF133</f>
        <v>0</v>
      </c>
      <c r="L132" s="3">
        <f>Sheet1!DG133</f>
        <v>0</v>
      </c>
      <c r="M132" s="3">
        <f>Sheet1!DH133</f>
        <v>0</v>
      </c>
    </row>
    <row r="133" spans="1:13">
      <c r="A133" t="s">
        <v>30</v>
      </c>
      <c r="B133" s="68">
        <v>43993</v>
      </c>
      <c r="C133" s="3">
        <f>Sheet1!CX134</f>
        <v>0</v>
      </c>
      <c r="D133" s="3">
        <f>Sheet1!CY134</f>
        <v>0</v>
      </c>
      <c r="E133" s="3">
        <f>Sheet1!CZ134</f>
        <v>0</v>
      </c>
      <c r="F133" s="3">
        <f>Sheet1!DA134</f>
        <v>0</v>
      </c>
      <c r="G133" s="3">
        <f>Sheet1!DB134</f>
        <v>0</v>
      </c>
      <c r="H133" s="3">
        <f>Sheet1!DC134</f>
        <v>0</v>
      </c>
      <c r="I133" s="3">
        <f>Sheet1!DD134</f>
        <v>0</v>
      </c>
      <c r="J133" s="3">
        <f>Sheet1!DE134</f>
        <v>0</v>
      </c>
      <c r="K133" s="3">
        <f>Sheet1!DF134</f>
        <v>0</v>
      </c>
      <c r="L133" s="3">
        <f>Sheet1!DG134</f>
        <v>0</v>
      </c>
      <c r="M133" s="3">
        <f>Sheet1!DH134</f>
        <v>0</v>
      </c>
    </row>
    <row r="134" spans="1:13">
      <c r="A134" t="s">
        <v>30</v>
      </c>
      <c r="B134" s="68">
        <v>43994</v>
      </c>
      <c r="C134" s="3">
        <f>Sheet1!CX135</f>
        <v>0</v>
      </c>
      <c r="D134" s="3">
        <f>Sheet1!CY135</f>
        <v>0</v>
      </c>
      <c r="E134" s="3">
        <f>Sheet1!CZ135</f>
        <v>0</v>
      </c>
      <c r="F134" s="3">
        <f>Sheet1!DA135</f>
        <v>0</v>
      </c>
      <c r="G134" s="3">
        <f>Sheet1!DB135</f>
        <v>0</v>
      </c>
      <c r="H134" s="3">
        <f>Sheet1!DC135</f>
        <v>0</v>
      </c>
      <c r="I134" s="3">
        <f>Sheet1!DD135</f>
        <v>0</v>
      </c>
      <c r="J134" s="3">
        <f>Sheet1!DE135</f>
        <v>0</v>
      </c>
      <c r="K134" s="3">
        <f>Sheet1!DF135</f>
        <v>0</v>
      </c>
      <c r="L134" s="3">
        <f>Sheet1!DG135</f>
        <v>0</v>
      </c>
      <c r="M134" s="3">
        <f>Sheet1!DH135</f>
        <v>0</v>
      </c>
    </row>
    <row r="135" spans="1:13">
      <c r="A135" t="s">
        <v>30</v>
      </c>
      <c r="B135" s="68">
        <v>43995</v>
      </c>
      <c r="C135" s="3">
        <f>Sheet1!CX136</f>
        <v>0</v>
      </c>
      <c r="D135" s="3">
        <f>Sheet1!CY136</f>
        <v>0</v>
      </c>
      <c r="E135" s="3">
        <f>Sheet1!CZ136</f>
        <v>0</v>
      </c>
      <c r="F135" s="3">
        <f>Sheet1!DA136</f>
        <v>0</v>
      </c>
      <c r="G135" s="3">
        <f>Sheet1!DB136</f>
        <v>0</v>
      </c>
      <c r="H135" s="3">
        <f>Sheet1!DC136</f>
        <v>0</v>
      </c>
      <c r="I135" s="3">
        <f>Sheet1!DD136</f>
        <v>0</v>
      </c>
      <c r="J135" s="3">
        <f>Sheet1!DE136</f>
        <v>0</v>
      </c>
      <c r="K135" s="3">
        <f>Sheet1!DF136</f>
        <v>0</v>
      </c>
      <c r="L135" s="3">
        <f>Sheet1!DG136</f>
        <v>0</v>
      </c>
      <c r="M135" s="3">
        <f>Sheet1!DH136</f>
        <v>0</v>
      </c>
    </row>
    <row r="136" spans="1:13">
      <c r="A136" t="s">
        <v>30</v>
      </c>
      <c r="B136" s="68">
        <v>43996</v>
      </c>
      <c r="C136" s="3">
        <f>Sheet1!CX137</f>
        <v>0</v>
      </c>
      <c r="D136" s="3">
        <f>Sheet1!CY137</f>
        <v>0</v>
      </c>
      <c r="E136" s="3">
        <f>Sheet1!CZ137</f>
        <v>0</v>
      </c>
      <c r="F136" s="3">
        <f>Sheet1!DA137</f>
        <v>0</v>
      </c>
      <c r="G136" s="3">
        <f>Sheet1!DB137</f>
        <v>0</v>
      </c>
      <c r="H136" s="3">
        <f>Sheet1!DC137</f>
        <v>0</v>
      </c>
      <c r="I136" s="3">
        <f>Sheet1!DD137</f>
        <v>0</v>
      </c>
      <c r="J136" s="3">
        <f>Sheet1!DE137</f>
        <v>0</v>
      </c>
      <c r="K136" s="3">
        <f>Sheet1!DF137</f>
        <v>0</v>
      </c>
      <c r="L136" s="3">
        <f>Sheet1!DG137</f>
        <v>0</v>
      </c>
      <c r="M136" s="3">
        <f>Sheet1!DH137</f>
        <v>0</v>
      </c>
    </row>
    <row r="137" spans="1:13">
      <c r="A137" t="s">
        <v>30</v>
      </c>
      <c r="B137" s="68">
        <v>43997</v>
      </c>
      <c r="C137" s="3">
        <f>Sheet1!CX138</f>
        <v>0</v>
      </c>
      <c r="D137" s="3">
        <f>Sheet1!CY138</f>
        <v>0</v>
      </c>
      <c r="E137" s="3">
        <f>Sheet1!CZ138</f>
        <v>0</v>
      </c>
      <c r="F137" s="3">
        <f>Sheet1!DA138</f>
        <v>0</v>
      </c>
      <c r="G137" s="3">
        <f>Sheet1!DB138</f>
        <v>0</v>
      </c>
      <c r="H137" s="3">
        <f>Sheet1!DC138</f>
        <v>0</v>
      </c>
      <c r="I137" s="3">
        <f>Sheet1!DD138</f>
        <v>0</v>
      </c>
      <c r="J137" s="3">
        <f>Sheet1!DE138</f>
        <v>0</v>
      </c>
      <c r="K137" s="3">
        <f>Sheet1!DF138</f>
        <v>0</v>
      </c>
      <c r="L137" s="3">
        <f>Sheet1!DG138</f>
        <v>0</v>
      </c>
      <c r="M137" s="3">
        <f>Sheet1!DH138</f>
        <v>0</v>
      </c>
    </row>
    <row r="138" spans="1:13">
      <c r="A138" t="s">
        <v>30</v>
      </c>
      <c r="B138" s="68">
        <v>43998</v>
      </c>
      <c r="C138" s="3">
        <f>Sheet1!CX139</f>
        <v>0</v>
      </c>
      <c r="D138" s="3">
        <f>Sheet1!CY139</f>
        <v>0</v>
      </c>
      <c r="E138" s="3">
        <f>Sheet1!CZ139</f>
        <v>0</v>
      </c>
      <c r="F138" s="3">
        <f>Sheet1!DA139</f>
        <v>0</v>
      </c>
      <c r="G138" s="3">
        <f>Sheet1!DB139</f>
        <v>0</v>
      </c>
      <c r="H138" s="3">
        <f>Sheet1!DC139</f>
        <v>0</v>
      </c>
      <c r="I138" s="3">
        <f>Sheet1!DD139</f>
        <v>0</v>
      </c>
      <c r="J138" s="3">
        <f>Sheet1!DE139</f>
        <v>0</v>
      </c>
      <c r="K138" s="3">
        <f>Sheet1!DF139</f>
        <v>0</v>
      </c>
      <c r="L138" s="3">
        <f>Sheet1!DG139</f>
        <v>0</v>
      </c>
      <c r="M138" s="3">
        <f>Sheet1!DH139</f>
        <v>0</v>
      </c>
    </row>
    <row r="139" spans="1:13">
      <c r="A139" t="s">
        <v>30</v>
      </c>
      <c r="B139" s="68">
        <v>43999</v>
      </c>
      <c r="C139" s="3">
        <f>Sheet1!CX140</f>
        <v>0</v>
      </c>
      <c r="D139" s="3">
        <f>Sheet1!CY140</f>
        <v>0</v>
      </c>
      <c r="E139" s="3">
        <f>Sheet1!CZ140</f>
        <v>0</v>
      </c>
      <c r="F139" s="3">
        <f>Sheet1!DA140</f>
        <v>0</v>
      </c>
      <c r="G139" s="3">
        <f>Sheet1!DB140</f>
        <v>0</v>
      </c>
      <c r="H139" s="3">
        <f>Sheet1!DC140</f>
        <v>0</v>
      </c>
      <c r="I139" s="3">
        <f>Sheet1!DD140</f>
        <v>0</v>
      </c>
      <c r="J139" s="3">
        <f>Sheet1!DE140</f>
        <v>0</v>
      </c>
      <c r="K139" s="3">
        <f>Sheet1!DF140</f>
        <v>0</v>
      </c>
      <c r="L139" s="3">
        <f>Sheet1!DG140</f>
        <v>0</v>
      </c>
      <c r="M139" s="3">
        <f>Sheet1!DH140</f>
        <v>0</v>
      </c>
    </row>
    <row r="140" spans="1:13">
      <c r="A140" t="s">
        <v>30</v>
      </c>
      <c r="B140" s="68">
        <v>44000</v>
      </c>
      <c r="C140" s="3">
        <f>Sheet1!CX141</f>
        <v>0</v>
      </c>
      <c r="D140" s="3">
        <f>Sheet1!CY141</f>
        <v>0</v>
      </c>
      <c r="E140" s="3">
        <f>Sheet1!CZ141</f>
        <v>0</v>
      </c>
      <c r="F140" s="3">
        <f>Sheet1!DA141</f>
        <v>0</v>
      </c>
      <c r="G140" s="3">
        <f>Sheet1!DB141</f>
        <v>0</v>
      </c>
      <c r="H140" s="3">
        <f>Sheet1!DC141</f>
        <v>0</v>
      </c>
      <c r="I140" s="3">
        <f>Sheet1!DD141</f>
        <v>0</v>
      </c>
      <c r="J140" s="3">
        <f>Sheet1!DE141</f>
        <v>0</v>
      </c>
      <c r="K140" s="3">
        <f>Sheet1!DF141</f>
        <v>0</v>
      </c>
      <c r="L140" s="3">
        <f>Sheet1!DG141</f>
        <v>0</v>
      </c>
      <c r="M140" s="3">
        <f>Sheet1!DH141</f>
        <v>0</v>
      </c>
    </row>
    <row r="141" spans="1:13">
      <c r="A141" t="s">
        <v>30</v>
      </c>
      <c r="B141" s="68">
        <v>44001</v>
      </c>
      <c r="C141" s="3">
        <f>Sheet1!CX142</f>
        <v>0</v>
      </c>
      <c r="D141" s="3">
        <f>Sheet1!CY142</f>
        <v>0</v>
      </c>
      <c r="E141" s="3">
        <f>Sheet1!CZ142</f>
        <v>0</v>
      </c>
      <c r="F141" s="3">
        <f>Sheet1!DA142</f>
        <v>0</v>
      </c>
      <c r="G141" s="3">
        <f>Sheet1!DB142</f>
        <v>0</v>
      </c>
      <c r="H141" s="3">
        <f>Sheet1!DC142</f>
        <v>0</v>
      </c>
      <c r="I141" s="3">
        <f>Sheet1!DD142</f>
        <v>0</v>
      </c>
      <c r="J141" s="3">
        <f>Sheet1!DE142</f>
        <v>0</v>
      </c>
      <c r="K141" s="3">
        <f>Sheet1!DF142</f>
        <v>0</v>
      </c>
      <c r="L141" s="3">
        <f>Sheet1!DG142</f>
        <v>0</v>
      </c>
      <c r="M141" s="3">
        <f>Sheet1!DH142</f>
        <v>0</v>
      </c>
    </row>
    <row r="142" spans="1:13">
      <c r="A142" t="s">
        <v>30</v>
      </c>
      <c r="B142" s="68">
        <v>44002</v>
      </c>
      <c r="C142" s="3">
        <f>Sheet1!CX143</f>
        <v>0</v>
      </c>
      <c r="D142" s="3">
        <f>Sheet1!CY143</f>
        <v>0</v>
      </c>
      <c r="E142" s="3">
        <f>Sheet1!CZ143</f>
        <v>0</v>
      </c>
      <c r="F142" s="3">
        <f>Sheet1!DA143</f>
        <v>0</v>
      </c>
      <c r="G142" s="3">
        <f>Sheet1!DB143</f>
        <v>0</v>
      </c>
      <c r="H142" s="3">
        <f>Sheet1!DC143</f>
        <v>0</v>
      </c>
      <c r="I142" s="3">
        <f>Sheet1!DD143</f>
        <v>0</v>
      </c>
      <c r="J142" s="3">
        <f>Sheet1!DE143</f>
        <v>0</v>
      </c>
      <c r="K142" s="3">
        <f>Sheet1!DF143</f>
        <v>0</v>
      </c>
      <c r="L142" s="3">
        <f>Sheet1!DG143</f>
        <v>0</v>
      </c>
      <c r="M142" s="3">
        <f>Sheet1!DH143</f>
        <v>0</v>
      </c>
    </row>
    <row r="143" spans="1:13">
      <c r="A143" t="s">
        <v>30</v>
      </c>
      <c r="B143" s="68">
        <v>44003</v>
      </c>
      <c r="C143" s="3">
        <f>Sheet1!CX144</f>
        <v>0</v>
      </c>
      <c r="D143" s="3">
        <f>Sheet1!CY144</f>
        <v>0</v>
      </c>
      <c r="E143" s="3">
        <f>Sheet1!CZ144</f>
        <v>0</v>
      </c>
      <c r="F143" s="3">
        <f>Sheet1!DA144</f>
        <v>0</v>
      </c>
      <c r="G143" s="3">
        <f>Sheet1!DB144</f>
        <v>0</v>
      </c>
      <c r="H143" s="3">
        <f>Sheet1!DC144</f>
        <v>0</v>
      </c>
      <c r="I143" s="3">
        <f>Sheet1!DD144</f>
        <v>0</v>
      </c>
      <c r="J143" s="3">
        <f>Sheet1!DE144</f>
        <v>0</v>
      </c>
      <c r="K143" s="3">
        <f>Sheet1!DF144</f>
        <v>0</v>
      </c>
      <c r="L143" s="3">
        <f>Sheet1!DG144</f>
        <v>0</v>
      </c>
      <c r="M143" s="3">
        <f>Sheet1!DH144</f>
        <v>0</v>
      </c>
    </row>
    <row r="144" spans="1:13">
      <c r="A144" t="s">
        <v>30</v>
      </c>
      <c r="B144" s="68">
        <v>44004</v>
      </c>
      <c r="C144" s="3">
        <f>Sheet1!CX145</f>
        <v>0</v>
      </c>
      <c r="D144" s="3">
        <f>Sheet1!CY145</f>
        <v>0</v>
      </c>
      <c r="E144" s="3">
        <f>Sheet1!CZ145</f>
        <v>0</v>
      </c>
      <c r="F144" s="3">
        <f>Sheet1!DA145</f>
        <v>0</v>
      </c>
      <c r="G144" s="3">
        <f>Sheet1!DB145</f>
        <v>0</v>
      </c>
      <c r="H144" s="3">
        <f>Sheet1!DC145</f>
        <v>0</v>
      </c>
      <c r="I144" s="3">
        <f>Sheet1!DD145</f>
        <v>0</v>
      </c>
      <c r="J144" s="3">
        <f>Sheet1!DE145</f>
        <v>0</v>
      </c>
      <c r="K144" s="3">
        <f>Sheet1!DF145</f>
        <v>0</v>
      </c>
      <c r="L144" s="3">
        <f>Sheet1!DG145</f>
        <v>0</v>
      </c>
      <c r="M144" s="3">
        <f>Sheet1!DH145</f>
        <v>0</v>
      </c>
    </row>
    <row r="145" spans="1:13">
      <c r="A145" t="s">
        <v>30</v>
      </c>
      <c r="B145" s="68">
        <v>44005</v>
      </c>
      <c r="C145" s="3">
        <f>Sheet1!CX146</f>
        <v>0</v>
      </c>
      <c r="D145" s="3">
        <f>Sheet1!CY146</f>
        <v>0</v>
      </c>
      <c r="E145" s="3">
        <f>Sheet1!CZ146</f>
        <v>0</v>
      </c>
      <c r="F145" s="3">
        <f>Sheet1!DA146</f>
        <v>0</v>
      </c>
      <c r="G145" s="3">
        <f>Sheet1!DB146</f>
        <v>0</v>
      </c>
      <c r="H145" s="3">
        <f>Sheet1!DC146</f>
        <v>0</v>
      </c>
      <c r="I145" s="3">
        <f>Sheet1!DD146</f>
        <v>0</v>
      </c>
      <c r="J145" s="3">
        <f>Sheet1!DE146</f>
        <v>0</v>
      </c>
      <c r="K145" s="3">
        <f>Sheet1!DF146</f>
        <v>0</v>
      </c>
      <c r="L145" s="3">
        <f>Sheet1!DG146</f>
        <v>0</v>
      </c>
      <c r="M145" s="3">
        <f>Sheet1!DH146</f>
        <v>0</v>
      </c>
    </row>
    <row r="146" spans="1:13">
      <c r="A146" t="s">
        <v>30</v>
      </c>
      <c r="B146" s="68">
        <v>44006</v>
      </c>
      <c r="C146" s="3">
        <f>Sheet1!CX147</f>
        <v>0</v>
      </c>
      <c r="D146" s="3">
        <f>Sheet1!CY147</f>
        <v>0</v>
      </c>
      <c r="E146" s="3">
        <f>Sheet1!CZ147</f>
        <v>0</v>
      </c>
      <c r="F146" s="3">
        <f>Sheet1!DA147</f>
        <v>0</v>
      </c>
      <c r="G146" s="3">
        <f>Sheet1!DB147</f>
        <v>0</v>
      </c>
      <c r="H146" s="3">
        <f>Sheet1!DC147</f>
        <v>0</v>
      </c>
      <c r="I146" s="3">
        <f>Sheet1!DD147</f>
        <v>0</v>
      </c>
      <c r="J146" s="3">
        <f>Sheet1!DE147</f>
        <v>0</v>
      </c>
      <c r="K146" s="3">
        <f>Sheet1!DF147</f>
        <v>0</v>
      </c>
      <c r="L146" s="3">
        <f>Sheet1!DG147</f>
        <v>0</v>
      </c>
      <c r="M146" s="3">
        <f>Sheet1!DH147</f>
        <v>0</v>
      </c>
    </row>
    <row r="147" spans="1:13">
      <c r="A147" t="s">
        <v>30</v>
      </c>
      <c r="B147" s="68">
        <v>44007</v>
      </c>
      <c r="C147" s="3">
        <f>Sheet1!CX148</f>
        <v>0</v>
      </c>
      <c r="D147" s="3">
        <f>Sheet1!CY148</f>
        <v>0</v>
      </c>
      <c r="E147" s="3">
        <f>Sheet1!CZ148</f>
        <v>0</v>
      </c>
      <c r="F147" s="3">
        <f>Sheet1!DA148</f>
        <v>0</v>
      </c>
      <c r="G147" s="3">
        <f>Sheet1!DB148</f>
        <v>0</v>
      </c>
      <c r="H147" s="3">
        <f>Sheet1!DC148</f>
        <v>0</v>
      </c>
      <c r="I147" s="3">
        <f>Sheet1!DD148</f>
        <v>0</v>
      </c>
      <c r="J147" s="3">
        <f>Sheet1!DE148</f>
        <v>0</v>
      </c>
      <c r="K147" s="3">
        <f>Sheet1!DF148</f>
        <v>0</v>
      </c>
      <c r="L147" s="3">
        <f>Sheet1!DG148</f>
        <v>0</v>
      </c>
      <c r="M147" s="3">
        <f>Sheet1!DH148</f>
        <v>0</v>
      </c>
    </row>
    <row r="148" ht="14.75" spans="1:13">
      <c r="A148" t="s">
        <v>30</v>
      </c>
      <c r="B148" s="68">
        <v>44008</v>
      </c>
      <c r="C148" s="3">
        <f>Sheet1!CX149</f>
        <v>0</v>
      </c>
      <c r="D148" s="3">
        <f>Sheet1!CY149</f>
        <v>0</v>
      </c>
      <c r="E148" s="3">
        <f>Sheet1!CZ149</f>
        <v>0</v>
      </c>
      <c r="F148" s="3">
        <f>Sheet1!DA149</f>
        <v>0</v>
      </c>
      <c r="G148" s="3">
        <f>Sheet1!DB149</f>
        <v>0</v>
      </c>
      <c r="H148" s="3">
        <f>Sheet1!DC149</f>
        <v>0</v>
      </c>
      <c r="I148" s="3">
        <f>Sheet1!DD149</f>
        <v>0</v>
      </c>
      <c r="J148" s="3">
        <f>Sheet1!DE149</f>
        <v>0</v>
      </c>
      <c r="K148" s="3">
        <f>Sheet1!DF149</f>
        <v>0</v>
      </c>
      <c r="L148" s="3">
        <f>Sheet1!DG149</f>
        <v>0</v>
      </c>
      <c r="M148" s="3">
        <f>Sheet1!DH149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9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31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31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31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31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31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31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31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31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31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31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31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31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31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31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31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31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31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31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31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31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31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31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31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31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31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31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31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31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31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31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31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31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31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31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31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31</v>
      </c>
      <c r="B37" s="68">
        <v>43897</v>
      </c>
      <c r="C37" s="35">
        <v>13</v>
      </c>
      <c r="D37" s="35">
        <v>5</v>
      </c>
      <c r="E37" s="35"/>
      <c r="F37" s="35"/>
      <c r="G37" s="35"/>
      <c r="H37" s="35">
        <v>13</v>
      </c>
      <c r="I37" s="35"/>
      <c r="J37" s="35"/>
      <c r="K37" s="35"/>
      <c r="L37" s="35"/>
      <c r="M37" s="35"/>
    </row>
    <row r="38" ht="15.25" spans="1:13">
      <c r="A38" t="s">
        <v>31</v>
      </c>
      <c r="B38" s="68">
        <v>43898</v>
      </c>
      <c r="C38" s="36">
        <v>19</v>
      </c>
      <c r="D38" s="36">
        <v>6</v>
      </c>
      <c r="E38" s="36"/>
      <c r="F38" s="36"/>
      <c r="G38" s="36"/>
      <c r="H38" s="36">
        <v>19</v>
      </c>
      <c r="I38" s="36"/>
      <c r="J38" s="36"/>
      <c r="K38" s="36"/>
      <c r="L38" s="36"/>
      <c r="M38" s="36"/>
    </row>
    <row r="39" ht="15.25" spans="1:13">
      <c r="A39" t="s">
        <v>31</v>
      </c>
      <c r="B39" s="68">
        <v>43899</v>
      </c>
      <c r="C39" s="36">
        <v>25</v>
      </c>
      <c r="D39" s="36">
        <v>6</v>
      </c>
      <c r="E39" s="36"/>
      <c r="F39" s="36"/>
      <c r="G39" s="36"/>
      <c r="H39" s="36">
        <v>25</v>
      </c>
      <c r="I39" s="36">
        <v>1</v>
      </c>
      <c r="J39" s="36">
        <v>0.1</v>
      </c>
      <c r="K39" s="36"/>
      <c r="L39" s="36"/>
      <c r="M39" s="36"/>
    </row>
    <row r="40" ht="15.25" spans="1:13">
      <c r="A40" t="s">
        <v>31</v>
      </c>
      <c r="B40" s="68">
        <v>43900</v>
      </c>
      <c r="C40" s="36">
        <v>25</v>
      </c>
      <c r="D40" s="36">
        <v>0</v>
      </c>
      <c r="E40" s="36"/>
      <c r="F40" s="36"/>
      <c r="G40" s="36"/>
      <c r="H40" s="36">
        <v>25</v>
      </c>
      <c r="I40" s="36">
        <v>1</v>
      </c>
      <c r="J40" s="36">
        <v>0.1</v>
      </c>
      <c r="K40" s="36"/>
      <c r="L40" s="36"/>
      <c r="M40" s="36"/>
    </row>
    <row r="41" ht="15.25" spans="1:13">
      <c r="A41" t="s">
        <v>31</v>
      </c>
      <c r="B41" s="68">
        <v>43901</v>
      </c>
      <c r="C41" s="36">
        <v>34</v>
      </c>
      <c r="D41" s="36">
        <v>9</v>
      </c>
      <c r="E41" s="36"/>
      <c r="F41" s="36"/>
      <c r="G41" s="36"/>
      <c r="H41" s="36">
        <v>34</v>
      </c>
      <c r="I41" s="36">
        <v>1</v>
      </c>
      <c r="J41" s="36">
        <v>0.2</v>
      </c>
      <c r="K41" s="36"/>
      <c r="L41" s="36"/>
      <c r="M41" s="36"/>
    </row>
    <row r="42" ht="15.25" spans="1:13">
      <c r="A42" t="s">
        <v>31</v>
      </c>
      <c r="B42" s="68">
        <v>43902</v>
      </c>
      <c r="C42" s="36">
        <v>52</v>
      </c>
      <c r="D42" s="36">
        <v>18</v>
      </c>
      <c r="E42" s="36"/>
      <c r="F42" s="36"/>
      <c r="G42" s="36"/>
      <c r="H42" s="36">
        <v>52</v>
      </c>
      <c r="I42" s="36">
        <v>2</v>
      </c>
      <c r="J42" s="36">
        <v>0.2</v>
      </c>
      <c r="K42" s="36"/>
      <c r="L42" s="36"/>
      <c r="M42" s="36"/>
    </row>
    <row r="43" ht="15.25" spans="1:13">
      <c r="A43" t="s">
        <v>31</v>
      </c>
      <c r="B43" s="68">
        <v>43903</v>
      </c>
      <c r="C43" s="36">
        <v>77</v>
      </c>
      <c r="D43" s="36">
        <v>25</v>
      </c>
      <c r="E43" s="36"/>
      <c r="F43" s="36"/>
      <c r="G43" s="36"/>
      <c r="H43" s="36">
        <v>77</v>
      </c>
      <c r="I43" s="36">
        <v>2</v>
      </c>
      <c r="J43" s="36">
        <v>0.4</v>
      </c>
      <c r="K43" s="36"/>
      <c r="L43" s="36"/>
      <c r="M43" s="36"/>
    </row>
    <row r="44" ht="15.25" spans="1:13">
      <c r="A44" t="s">
        <v>31</v>
      </c>
      <c r="B44" s="68">
        <v>43904</v>
      </c>
      <c r="C44" s="36">
        <v>151</v>
      </c>
      <c r="D44" s="36">
        <v>74</v>
      </c>
      <c r="E44" s="36"/>
      <c r="F44" s="36"/>
      <c r="G44" s="36"/>
      <c r="H44" s="36">
        <v>151</v>
      </c>
      <c r="I44" s="36">
        <v>2</v>
      </c>
      <c r="J44" s="36">
        <v>0.7</v>
      </c>
      <c r="K44" s="36"/>
      <c r="L44" s="36"/>
      <c r="M44" s="36"/>
    </row>
    <row r="45" ht="15.25" spans="1:13">
      <c r="A45" t="s">
        <v>31</v>
      </c>
      <c r="B45" s="68">
        <v>43905</v>
      </c>
      <c r="C45" s="36">
        <v>151</v>
      </c>
      <c r="D45" s="36">
        <v>0</v>
      </c>
      <c r="E45" s="36"/>
      <c r="F45" s="36"/>
      <c r="G45" s="36">
        <v>1</v>
      </c>
      <c r="H45" s="36">
        <v>150</v>
      </c>
      <c r="I45" s="36">
        <v>2</v>
      </c>
      <c r="J45" s="36">
        <v>0.7</v>
      </c>
      <c r="K45" s="36"/>
      <c r="L45" s="36"/>
      <c r="M45" s="36"/>
    </row>
    <row r="46" ht="15.25" spans="1:13">
      <c r="A46" t="s">
        <v>31</v>
      </c>
      <c r="B46" s="68">
        <v>43906</v>
      </c>
      <c r="C46" s="36">
        <v>200</v>
      </c>
      <c r="D46" s="36">
        <v>49</v>
      </c>
      <c r="E46" s="36"/>
      <c r="F46" s="36"/>
      <c r="G46" s="36">
        <v>1</v>
      </c>
      <c r="H46" s="36">
        <v>199</v>
      </c>
      <c r="I46" s="36">
        <v>2</v>
      </c>
      <c r="J46" s="36">
        <v>0.9</v>
      </c>
      <c r="K46" s="36"/>
      <c r="L46" s="36"/>
      <c r="M46" s="36"/>
    </row>
    <row r="47" ht="15.25" spans="1:13">
      <c r="A47" t="s">
        <v>31</v>
      </c>
      <c r="B47" s="68">
        <v>43907</v>
      </c>
      <c r="C47" s="36">
        <v>234</v>
      </c>
      <c r="D47" s="36">
        <v>34</v>
      </c>
      <c r="E47" s="36"/>
      <c r="F47" s="36"/>
      <c r="G47" s="36">
        <v>2</v>
      </c>
      <c r="H47" s="36">
        <v>232</v>
      </c>
      <c r="I47" s="36">
        <v>2</v>
      </c>
      <c r="J47" s="36">
        <v>1.1</v>
      </c>
      <c r="K47" s="36"/>
      <c r="L47" s="36"/>
      <c r="M47" s="36"/>
    </row>
    <row r="48" ht="15.25" spans="1:13">
      <c r="A48" t="s">
        <v>31</v>
      </c>
      <c r="B48" s="68">
        <v>43908</v>
      </c>
      <c r="C48" s="36">
        <v>346</v>
      </c>
      <c r="D48" s="36">
        <v>112</v>
      </c>
      <c r="E48" s="36">
        <v>1</v>
      </c>
      <c r="F48" s="36">
        <v>1</v>
      </c>
      <c r="G48" s="36">
        <v>2</v>
      </c>
      <c r="H48" s="36">
        <v>343</v>
      </c>
      <c r="I48" s="36">
        <v>18</v>
      </c>
      <c r="J48" s="36">
        <v>1.6</v>
      </c>
      <c r="K48" s="36"/>
      <c r="L48" s="36"/>
      <c r="M48" s="36"/>
    </row>
    <row r="49" ht="15.25" spans="1:13">
      <c r="A49" t="s">
        <v>31</v>
      </c>
      <c r="B49" s="68">
        <v>43909</v>
      </c>
      <c r="C49" s="36">
        <v>509</v>
      </c>
      <c r="D49" s="36">
        <v>163</v>
      </c>
      <c r="E49" s="36">
        <v>4</v>
      </c>
      <c r="F49" s="36">
        <v>3</v>
      </c>
      <c r="G49" s="36">
        <v>2</v>
      </c>
      <c r="H49" s="36">
        <v>503</v>
      </c>
      <c r="I49" s="36">
        <v>18</v>
      </c>
      <c r="J49" s="36">
        <v>2</v>
      </c>
      <c r="K49" s="36"/>
      <c r="L49" s="36"/>
      <c r="M49" s="36"/>
    </row>
    <row r="50" ht="15.25" spans="1:13">
      <c r="A50" t="s">
        <v>31</v>
      </c>
      <c r="B50" s="68">
        <v>43910</v>
      </c>
      <c r="C50" s="36">
        <v>635</v>
      </c>
      <c r="D50" s="36">
        <v>126</v>
      </c>
      <c r="E50" s="36">
        <v>7</v>
      </c>
      <c r="F50" s="36">
        <v>3</v>
      </c>
      <c r="G50" s="36">
        <v>2</v>
      </c>
      <c r="H50" s="36">
        <v>626</v>
      </c>
      <c r="I50" s="36">
        <v>18</v>
      </c>
      <c r="J50" s="36">
        <v>3</v>
      </c>
      <c r="K50" s="36"/>
      <c r="L50" s="36"/>
      <c r="M50" s="36"/>
    </row>
    <row r="51" ht="15.25" spans="1:13">
      <c r="A51" t="s">
        <v>31</v>
      </c>
      <c r="B51" s="68">
        <v>43911</v>
      </c>
      <c r="C51" s="36">
        <v>977</v>
      </c>
      <c r="D51" s="36">
        <v>342</v>
      </c>
      <c r="E51" s="36">
        <v>11</v>
      </c>
      <c r="F51" s="36">
        <v>4</v>
      </c>
      <c r="G51" s="36">
        <v>2</v>
      </c>
      <c r="H51" s="36">
        <v>964</v>
      </c>
      <c r="I51" s="36">
        <v>18</v>
      </c>
      <c r="J51" s="36">
        <v>5</v>
      </c>
      <c r="K51" s="36"/>
      <c r="L51" s="36"/>
      <c r="M51" s="36"/>
    </row>
    <row r="52" ht="15.25" spans="1:13">
      <c r="A52" t="s">
        <v>31</v>
      </c>
      <c r="B52" s="68">
        <v>43912</v>
      </c>
      <c r="C52" s="36">
        <v>1178</v>
      </c>
      <c r="D52" s="36">
        <v>201</v>
      </c>
      <c r="E52" s="36">
        <v>18</v>
      </c>
      <c r="F52" s="36">
        <v>7</v>
      </c>
      <c r="G52" s="36">
        <v>2</v>
      </c>
      <c r="H52" s="36">
        <v>1158</v>
      </c>
      <c r="I52" s="36">
        <v>18</v>
      </c>
      <c r="J52" s="36">
        <v>6</v>
      </c>
      <c r="K52" s="36"/>
      <c r="L52" s="36"/>
      <c r="M52" s="36"/>
    </row>
    <row r="53" ht="15.25" spans="1:13">
      <c r="A53" t="s">
        <v>31</v>
      </c>
      <c r="B53" s="68">
        <v>43913</v>
      </c>
      <c r="C53" s="36">
        <v>1546</v>
      </c>
      <c r="D53" s="36">
        <v>368</v>
      </c>
      <c r="E53" s="36">
        <v>25</v>
      </c>
      <c r="F53" s="36">
        <v>7</v>
      </c>
      <c r="G53" s="36">
        <v>2</v>
      </c>
      <c r="H53" s="36">
        <v>1519</v>
      </c>
      <c r="I53" s="36">
        <v>18</v>
      </c>
      <c r="J53" s="36">
        <v>7</v>
      </c>
      <c r="K53" s="36"/>
      <c r="L53" s="36"/>
      <c r="M53" s="36"/>
    </row>
    <row r="54" ht="15.25" spans="1:13">
      <c r="A54" t="s">
        <v>31</v>
      </c>
      <c r="B54" s="68">
        <v>43914</v>
      </c>
      <c r="C54" s="36">
        <v>1924</v>
      </c>
      <c r="D54" s="36">
        <v>378</v>
      </c>
      <c r="E54" s="36">
        <v>34</v>
      </c>
      <c r="F54" s="36">
        <v>9</v>
      </c>
      <c r="G54" s="36">
        <v>2</v>
      </c>
      <c r="H54" s="36">
        <v>1888</v>
      </c>
      <c r="I54" s="36">
        <v>18</v>
      </c>
      <c r="J54" s="36">
        <v>9</v>
      </c>
      <c r="K54" s="36"/>
      <c r="L54" s="36"/>
      <c r="M54" s="36"/>
    </row>
    <row r="55" ht="15.25" spans="1:13">
      <c r="A55" t="s">
        <v>31</v>
      </c>
      <c r="B55" s="68">
        <v>43915</v>
      </c>
      <c r="C55" s="70">
        <v>2247</v>
      </c>
      <c r="D55" s="70">
        <v>323</v>
      </c>
      <c r="E55" s="70">
        <v>46</v>
      </c>
      <c r="F55" s="70">
        <v>12</v>
      </c>
      <c r="G55" s="70">
        <v>2</v>
      </c>
      <c r="H55" s="70">
        <v>2199</v>
      </c>
      <c r="I55" s="70">
        <v>18</v>
      </c>
      <c r="J55" s="70">
        <v>11</v>
      </c>
      <c r="K55" s="99">
        <v>0.2</v>
      </c>
      <c r="L55" s="70"/>
      <c r="M55" s="70"/>
    </row>
    <row r="56" ht="15.25" spans="1:13">
      <c r="A56" t="s">
        <v>31</v>
      </c>
      <c r="B56" s="68">
        <v>43916</v>
      </c>
      <c r="C56" s="70">
        <v>2433</v>
      </c>
      <c r="D56" s="70">
        <v>186</v>
      </c>
      <c r="E56" s="70">
        <v>57</v>
      </c>
      <c r="F56" s="70">
        <v>11</v>
      </c>
      <c r="G56" s="70">
        <v>2</v>
      </c>
      <c r="H56" s="70">
        <v>2374</v>
      </c>
      <c r="I56" s="70">
        <v>18</v>
      </c>
      <c r="J56" s="70">
        <v>11</v>
      </c>
      <c r="K56" s="99">
        <v>0.3</v>
      </c>
      <c r="L56" s="70"/>
      <c r="M56" s="70"/>
    </row>
    <row r="57" ht="15.25" spans="1:13">
      <c r="A57" t="s">
        <v>31</v>
      </c>
      <c r="B57" s="68">
        <v>43917</v>
      </c>
      <c r="C57" s="70">
        <v>2915</v>
      </c>
      <c r="D57" s="70">
        <v>482</v>
      </c>
      <c r="E57" s="70">
        <v>77</v>
      </c>
      <c r="F57" s="70">
        <v>20</v>
      </c>
      <c r="G57" s="70">
        <v>6</v>
      </c>
      <c r="H57" s="70">
        <v>2832</v>
      </c>
      <c r="I57" s="70">
        <v>18</v>
      </c>
      <c r="J57" s="70">
        <v>14</v>
      </c>
      <c r="K57" s="99">
        <v>0.4</v>
      </c>
      <c r="L57" s="70"/>
      <c r="M57" s="70"/>
    </row>
    <row r="58" ht="15.25" spans="1:13">
      <c r="A58" t="s">
        <v>31</v>
      </c>
      <c r="B58" s="68">
        <v>43918</v>
      </c>
      <c r="C58" s="70">
        <v>3417</v>
      </c>
      <c r="D58" s="70">
        <v>502</v>
      </c>
      <c r="E58" s="70">
        <v>92</v>
      </c>
      <c r="F58" s="70">
        <v>15</v>
      </c>
      <c r="G58" s="70">
        <v>6</v>
      </c>
      <c r="H58" s="70">
        <v>3319</v>
      </c>
      <c r="I58" s="70">
        <v>296</v>
      </c>
      <c r="J58" s="70">
        <v>16</v>
      </c>
      <c r="K58" s="99">
        <v>0.4</v>
      </c>
      <c r="L58" s="70"/>
      <c r="M58" s="70"/>
    </row>
    <row r="59" ht="15.25" spans="1:13">
      <c r="A59" t="s">
        <v>31</v>
      </c>
      <c r="B59" s="68">
        <v>43919</v>
      </c>
      <c r="C59" s="70">
        <v>3904</v>
      </c>
      <c r="D59" s="70">
        <v>487</v>
      </c>
      <c r="E59" s="70">
        <v>111</v>
      </c>
      <c r="F59" s="70">
        <v>19</v>
      </c>
      <c r="G59" s="70">
        <v>6</v>
      </c>
      <c r="H59" s="70">
        <v>3787</v>
      </c>
      <c r="I59" s="70">
        <v>296</v>
      </c>
      <c r="J59" s="70">
        <v>18</v>
      </c>
      <c r="K59" s="99">
        <v>0.5</v>
      </c>
      <c r="L59" s="70"/>
      <c r="M59" s="70"/>
    </row>
    <row r="60" ht="15.25" spans="1:13">
      <c r="A60" t="s">
        <v>31</v>
      </c>
      <c r="B60" s="68">
        <v>43920</v>
      </c>
      <c r="C60" s="70">
        <v>4256</v>
      </c>
      <c r="D60" s="70">
        <v>352</v>
      </c>
      <c r="E60" s="70">
        <v>136</v>
      </c>
      <c r="F60" s="70">
        <v>25</v>
      </c>
      <c r="G60" s="70">
        <v>6</v>
      </c>
      <c r="H60" s="70">
        <v>4114</v>
      </c>
      <c r="I60" s="70">
        <v>296</v>
      </c>
      <c r="J60" s="70">
        <v>20</v>
      </c>
      <c r="K60" s="99">
        <v>0.6</v>
      </c>
      <c r="L60" s="70"/>
      <c r="M60" s="70"/>
    </row>
    <row r="61" ht="15.25" spans="1:13">
      <c r="A61" t="s">
        <v>31</v>
      </c>
      <c r="B61" s="68">
        <v>43921</v>
      </c>
      <c r="C61" s="70">
        <v>4579</v>
      </c>
      <c r="D61" s="70">
        <v>323</v>
      </c>
      <c r="E61" s="70">
        <v>159</v>
      </c>
      <c r="F61" s="70">
        <v>23</v>
      </c>
      <c r="G61" s="70">
        <v>120</v>
      </c>
      <c r="H61" s="70">
        <v>4300</v>
      </c>
      <c r="I61" s="70">
        <v>296</v>
      </c>
      <c r="J61" s="70">
        <v>22</v>
      </c>
      <c r="K61" s="99">
        <v>0.7</v>
      </c>
      <c r="L61" s="70"/>
      <c r="M61" s="70"/>
    </row>
    <row r="62" ht="15.25" spans="1:13">
      <c r="A62" t="s">
        <v>31</v>
      </c>
      <c r="B62" s="68">
        <v>43922</v>
      </c>
      <c r="C62" s="70">
        <v>5717</v>
      </c>
      <c r="D62" s="70">
        <v>1138</v>
      </c>
      <c r="E62" s="70">
        <v>201</v>
      </c>
      <c r="F62" s="70">
        <v>42</v>
      </c>
      <c r="G62" s="70">
        <v>127</v>
      </c>
      <c r="H62" s="70">
        <v>5389</v>
      </c>
      <c r="I62" s="70">
        <v>296</v>
      </c>
      <c r="J62" s="70">
        <v>27</v>
      </c>
      <c r="K62" s="99">
        <v>0.9</v>
      </c>
      <c r="L62" s="70"/>
      <c r="M62" s="70"/>
    </row>
    <row r="63" ht="15.25" spans="1:13">
      <c r="A63" t="s">
        <v>31</v>
      </c>
      <c r="B63" s="68">
        <v>43923</v>
      </c>
      <c r="C63" s="70">
        <v>6836</v>
      </c>
      <c r="D63" s="70">
        <v>1119</v>
      </c>
      <c r="E63" s="70">
        <v>240</v>
      </c>
      <c r="F63" s="70">
        <v>39</v>
      </c>
      <c r="G63" s="70">
        <v>127</v>
      </c>
      <c r="H63" s="70">
        <v>6469</v>
      </c>
      <c r="I63" s="70">
        <v>296</v>
      </c>
      <c r="J63" s="70">
        <v>32</v>
      </c>
      <c r="K63" s="70">
        <v>1</v>
      </c>
      <c r="L63" s="70"/>
      <c r="M63" s="70"/>
    </row>
    <row r="64" ht="15.25" spans="1:13">
      <c r="A64" t="s">
        <v>31</v>
      </c>
      <c r="B64" s="68">
        <v>43924</v>
      </c>
      <c r="C64" s="70">
        <v>7910</v>
      </c>
      <c r="D64" s="70">
        <v>1074</v>
      </c>
      <c r="E64" s="70">
        <v>299</v>
      </c>
      <c r="F64" s="70">
        <v>59</v>
      </c>
      <c r="G64" s="70">
        <v>127</v>
      </c>
      <c r="H64" s="70">
        <v>7484</v>
      </c>
      <c r="I64" s="70">
        <v>296</v>
      </c>
      <c r="J64" s="70">
        <v>37</v>
      </c>
      <c r="K64" s="70">
        <v>1</v>
      </c>
      <c r="L64" s="70"/>
      <c r="M64" s="70"/>
    </row>
    <row r="65" ht="15.25" spans="1:13">
      <c r="A65" t="s">
        <v>31</v>
      </c>
      <c r="B65" s="68">
        <v>43925</v>
      </c>
      <c r="C65" s="70">
        <v>9056</v>
      </c>
      <c r="D65" s="70">
        <v>1146</v>
      </c>
      <c r="E65" s="70">
        <v>359</v>
      </c>
      <c r="F65" s="70">
        <v>60</v>
      </c>
      <c r="G65" s="70">
        <v>127</v>
      </c>
      <c r="H65" s="70">
        <v>8570</v>
      </c>
      <c r="I65" s="70">
        <v>296</v>
      </c>
      <c r="J65" s="70">
        <v>43</v>
      </c>
      <c r="K65" s="70">
        <v>2</v>
      </c>
      <c r="L65" s="70"/>
      <c r="M65" s="70"/>
    </row>
    <row r="66" ht="15.25" spans="1:13">
      <c r="A66" t="s">
        <v>31</v>
      </c>
      <c r="B66" s="68">
        <v>43926</v>
      </c>
      <c r="C66" s="70">
        <v>10278</v>
      </c>
      <c r="D66" s="70">
        <v>1222</v>
      </c>
      <c r="E66" s="70">
        <v>431</v>
      </c>
      <c r="F66" s="70">
        <v>72</v>
      </c>
      <c r="G66" s="70">
        <v>127</v>
      </c>
      <c r="H66" s="70">
        <v>9720</v>
      </c>
      <c r="I66" s="70">
        <v>296</v>
      </c>
      <c r="J66" s="70">
        <v>48</v>
      </c>
      <c r="K66" s="70">
        <v>2</v>
      </c>
      <c r="L66" s="70">
        <v>54824</v>
      </c>
      <c r="M66" s="70">
        <v>258</v>
      </c>
    </row>
    <row r="67" ht="15.25" spans="1:13">
      <c r="A67" t="s">
        <v>31</v>
      </c>
      <c r="B67" s="68">
        <v>43927</v>
      </c>
      <c r="C67" s="70">
        <v>11130</v>
      </c>
      <c r="D67" s="70">
        <v>852</v>
      </c>
      <c r="E67" s="70">
        <v>486</v>
      </c>
      <c r="F67" s="70">
        <v>55</v>
      </c>
      <c r="G67" s="70">
        <v>127</v>
      </c>
      <c r="H67" s="70">
        <v>10517</v>
      </c>
      <c r="I67" s="70">
        <v>296</v>
      </c>
      <c r="J67" s="70">
        <v>52</v>
      </c>
      <c r="K67" s="70">
        <v>2</v>
      </c>
      <c r="L67" s="70">
        <v>54824</v>
      </c>
      <c r="M67" s="70">
        <v>258</v>
      </c>
    </row>
    <row r="68" ht="15.25" spans="1:13">
      <c r="A68" t="s">
        <v>31</v>
      </c>
      <c r="B68" s="68">
        <v>43928</v>
      </c>
      <c r="C68" s="47">
        <v>12056</v>
      </c>
      <c r="D68" s="47">
        <v>926</v>
      </c>
      <c r="E68" s="47">
        <v>553</v>
      </c>
      <c r="F68" s="47">
        <v>67</v>
      </c>
      <c r="G68" s="47">
        <v>127</v>
      </c>
      <c r="H68" s="47">
        <v>11376</v>
      </c>
      <c r="I68" s="47">
        <v>296</v>
      </c>
      <c r="J68" s="47">
        <v>57</v>
      </c>
      <c r="K68" s="47">
        <v>3</v>
      </c>
      <c r="L68" s="47">
        <v>54824</v>
      </c>
      <c r="M68" s="47">
        <v>258</v>
      </c>
    </row>
    <row r="69" ht="15.25" spans="1:13">
      <c r="A69" t="s">
        <v>31</v>
      </c>
      <c r="B69" s="68">
        <v>43929</v>
      </c>
      <c r="C69" s="40">
        <v>14018</v>
      </c>
      <c r="D69" s="40">
        <v>1962</v>
      </c>
      <c r="E69" s="40">
        <v>686</v>
      </c>
      <c r="F69" s="40">
        <v>133</v>
      </c>
      <c r="G69" s="40">
        <v>127</v>
      </c>
      <c r="H69" s="40">
        <v>13205</v>
      </c>
      <c r="I69" s="40">
        <v>296</v>
      </c>
      <c r="J69" s="40">
        <v>66</v>
      </c>
      <c r="K69" s="40">
        <v>3</v>
      </c>
      <c r="L69" s="40">
        <v>54824</v>
      </c>
      <c r="M69" s="40">
        <v>258</v>
      </c>
    </row>
    <row r="70" ht="15.25" spans="1:13">
      <c r="A70" t="s">
        <v>31</v>
      </c>
      <c r="B70" s="68">
        <v>43930</v>
      </c>
      <c r="C70" s="40">
        <v>15927</v>
      </c>
      <c r="D70" s="40">
        <v>1909</v>
      </c>
      <c r="E70" s="40">
        <v>800</v>
      </c>
      <c r="F70" s="40">
        <v>114</v>
      </c>
      <c r="G70" s="40">
        <v>127</v>
      </c>
      <c r="H70" s="40">
        <v>15000</v>
      </c>
      <c r="I70" s="40">
        <v>296</v>
      </c>
      <c r="J70" s="40">
        <v>75</v>
      </c>
      <c r="K70" s="40">
        <v>4</v>
      </c>
      <c r="L70" s="40">
        <v>54824</v>
      </c>
      <c r="M70" s="40">
        <v>258</v>
      </c>
    </row>
    <row r="71" ht="15.25" spans="1:13">
      <c r="A71" t="s">
        <v>31</v>
      </c>
      <c r="B71" s="68">
        <v>43931</v>
      </c>
      <c r="C71" s="40">
        <v>17857</v>
      </c>
      <c r="D71" s="40">
        <v>1930</v>
      </c>
      <c r="E71" s="40">
        <v>941</v>
      </c>
      <c r="F71" s="40">
        <v>141</v>
      </c>
      <c r="G71" s="40">
        <v>173</v>
      </c>
      <c r="H71" s="40">
        <v>16743</v>
      </c>
      <c r="I71" s="40">
        <v>296</v>
      </c>
      <c r="J71" s="40">
        <v>84</v>
      </c>
      <c r="K71" s="40">
        <v>4</v>
      </c>
      <c r="L71" s="40">
        <v>63000</v>
      </c>
      <c r="M71" s="40">
        <v>296</v>
      </c>
    </row>
    <row r="72" ht="15.25" spans="1:13">
      <c r="A72" t="s">
        <v>31</v>
      </c>
      <c r="B72" s="68">
        <v>43932</v>
      </c>
      <c r="C72" s="40">
        <v>19638</v>
      </c>
      <c r="D72" s="40">
        <v>1781</v>
      </c>
      <c r="E72" s="40">
        <v>1057</v>
      </c>
      <c r="F72" s="40">
        <v>116</v>
      </c>
      <c r="G72" s="40">
        <v>173</v>
      </c>
      <c r="H72" s="40">
        <v>18408</v>
      </c>
      <c r="I72" s="40">
        <v>296</v>
      </c>
      <c r="J72" s="40">
        <v>92</v>
      </c>
      <c r="K72" s="40">
        <v>5</v>
      </c>
      <c r="L72" s="40">
        <v>62985</v>
      </c>
      <c r="M72" s="40">
        <v>296</v>
      </c>
    </row>
    <row r="73" ht="15.25" spans="1:13">
      <c r="A73" t="s">
        <v>31</v>
      </c>
      <c r="B73" s="68">
        <v>43933</v>
      </c>
      <c r="C73" s="40">
        <v>20727</v>
      </c>
      <c r="D73" s="40">
        <v>1089</v>
      </c>
      <c r="E73" s="40">
        <v>1124</v>
      </c>
      <c r="F73" s="40">
        <v>67</v>
      </c>
      <c r="G73" s="40">
        <v>173</v>
      </c>
      <c r="H73" s="40">
        <v>19430</v>
      </c>
      <c r="I73" s="40">
        <v>296</v>
      </c>
      <c r="J73" s="40">
        <v>98</v>
      </c>
      <c r="K73" s="40">
        <v>5</v>
      </c>
      <c r="L73" s="40">
        <v>62985</v>
      </c>
      <c r="M73" s="40">
        <v>296</v>
      </c>
    </row>
    <row r="74" ht="15.25" spans="1:13">
      <c r="A74" t="s">
        <v>31</v>
      </c>
      <c r="B74" s="68">
        <v>43934</v>
      </c>
      <c r="C74" s="40">
        <v>22169</v>
      </c>
      <c r="D74" s="40">
        <v>1442</v>
      </c>
      <c r="E74" s="40">
        <v>1223</v>
      </c>
      <c r="F74" s="40">
        <v>99</v>
      </c>
      <c r="G74" s="40">
        <v>173</v>
      </c>
      <c r="H74" s="40">
        <v>20773</v>
      </c>
      <c r="I74" s="40">
        <v>296</v>
      </c>
      <c r="J74" s="40">
        <v>104</v>
      </c>
      <c r="K74" s="40">
        <v>6</v>
      </c>
      <c r="L74" s="40">
        <v>62985</v>
      </c>
      <c r="M74" s="40">
        <v>296</v>
      </c>
    </row>
    <row r="75" ht="15.25" spans="1:13">
      <c r="A75" t="s">
        <v>31</v>
      </c>
      <c r="B75" s="68">
        <v>43935</v>
      </c>
      <c r="C75" s="40">
        <v>23430</v>
      </c>
      <c r="D75" s="40">
        <v>1261</v>
      </c>
      <c r="E75" s="40">
        <v>1328</v>
      </c>
      <c r="F75" s="40">
        <v>105</v>
      </c>
      <c r="G75" s="40">
        <v>173</v>
      </c>
      <c r="H75" s="40">
        <v>21929</v>
      </c>
      <c r="I75" s="40">
        <v>296</v>
      </c>
      <c r="J75" s="40">
        <v>110</v>
      </c>
      <c r="K75" s="40">
        <v>6</v>
      </c>
      <c r="L75" s="40">
        <v>62985</v>
      </c>
      <c r="M75" s="40">
        <v>296</v>
      </c>
    </row>
    <row r="76" ht="15.25" spans="1:13">
      <c r="A76" t="s">
        <v>31</v>
      </c>
      <c r="B76" s="68">
        <v>43936</v>
      </c>
      <c r="C76" s="40">
        <v>24920</v>
      </c>
      <c r="D76" s="40">
        <v>1490</v>
      </c>
      <c r="E76" s="40">
        <v>1489</v>
      </c>
      <c r="F76" s="40">
        <v>161</v>
      </c>
      <c r="G76" s="40">
        <v>3046</v>
      </c>
      <c r="H76" s="40">
        <v>20385</v>
      </c>
      <c r="I76" s="40">
        <v>296</v>
      </c>
      <c r="J76" s="40">
        <v>117</v>
      </c>
      <c r="K76" s="40">
        <v>7</v>
      </c>
      <c r="L76" s="40">
        <v>62985</v>
      </c>
      <c r="M76" s="40">
        <v>296</v>
      </c>
    </row>
    <row r="77" ht="15.25" spans="1:13">
      <c r="A77" t="s">
        <v>31</v>
      </c>
      <c r="B77" s="68">
        <v>43937</v>
      </c>
      <c r="C77" s="40">
        <v>28320</v>
      </c>
      <c r="D77" s="40">
        <v>3400</v>
      </c>
      <c r="E77" s="40">
        <v>1736</v>
      </c>
      <c r="F77" s="40">
        <v>247</v>
      </c>
      <c r="G77" s="40">
        <v>14026</v>
      </c>
      <c r="H77" s="40">
        <v>12558</v>
      </c>
      <c r="I77" s="40">
        <v>296</v>
      </c>
      <c r="J77" s="40">
        <v>133</v>
      </c>
      <c r="K77" s="40">
        <v>8</v>
      </c>
      <c r="L77" s="40">
        <v>62985</v>
      </c>
      <c r="M77" s="40">
        <v>296</v>
      </c>
    </row>
    <row r="78" ht="15.25" spans="1:13">
      <c r="A78" t="s">
        <v>31</v>
      </c>
      <c r="B78" s="68">
        <v>43938</v>
      </c>
      <c r="C78" s="40">
        <v>30683</v>
      </c>
      <c r="D78" s="40">
        <v>2363</v>
      </c>
      <c r="E78" s="40">
        <v>1947</v>
      </c>
      <c r="F78" s="40">
        <v>211</v>
      </c>
      <c r="G78" s="40">
        <v>14026</v>
      </c>
      <c r="H78" s="40">
        <v>14710</v>
      </c>
      <c r="I78" s="40">
        <v>6634</v>
      </c>
      <c r="J78" s="40">
        <v>144</v>
      </c>
      <c r="K78" s="40">
        <v>9</v>
      </c>
      <c r="L78" s="40">
        <v>62985</v>
      </c>
      <c r="M78" s="40">
        <v>296</v>
      </c>
    </row>
    <row r="79" ht="15.25" spans="1:13">
      <c r="A79" t="s">
        <v>31</v>
      </c>
      <c r="B79" s="68">
        <v>43939</v>
      </c>
      <c r="C79" s="40">
        <v>33682</v>
      </c>
      <c r="D79" s="40">
        <v>2999</v>
      </c>
      <c r="E79" s="40">
        <v>2141</v>
      </c>
      <c r="F79" s="40">
        <v>194</v>
      </c>
      <c r="G79" s="40">
        <v>14026</v>
      </c>
      <c r="H79" s="40">
        <v>17515</v>
      </c>
      <c r="I79" s="40">
        <v>6634</v>
      </c>
      <c r="J79" s="40">
        <v>158</v>
      </c>
      <c r="K79" s="40">
        <v>10</v>
      </c>
      <c r="L79" s="40">
        <v>62985</v>
      </c>
      <c r="M79" s="40">
        <v>296</v>
      </c>
    </row>
    <row r="80" ht="15.25" spans="1:13">
      <c r="A80" t="s">
        <v>31</v>
      </c>
      <c r="B80" s="68">
        <v>43940</v>
      </c>
      <c r="C80" s="40">
        <v>36658</v>
      </c>
      <c r="D80" s="40">
        <v>2976</v>
      </c>
      <c r="E80" s="40">
        <v>2354</v>
      </c>
      <c r="F80" s="40">
        <v>213</v>
      </c>
      <c r="G80" s="40">
        <v>14026</v>
      </c>
      <c r="H80" s="40">
        <v>20278</v>
      </c>
      <c r="I80" s="40">
        <v>6634</v>
      </c>
      <c r="J80" s="40">
        <v>172</v>
      </c>
      <c r="K80" s="40">
        <v>11</v>
      </c>
      <c r="L80" s="40">
        <v>62985</v>
      </c>
      <c r="M80" s="40">
        <v>296</v>
      </c>
    </row>
    <row r="81" ht="15.25" spans="1:13">
      <c r="A81" t="s">
        <v>31</v>
      </c>
      <c r="B81" s="68">
        <v>43941</v>
      </c>
      <c r="C81" s="40">
        <v>38654</v>
      </c>
      <c r="D81" s="40">
        <v>1996</v>
      </c>
      <c r="E81" s="40">
        <v>2462</v>
      </c>
      <c r="F81" s="40">
        <v>108</v>
      </c>
      <c r="G81" s="40">
        <v>14026</v>
      </c>
      <c r="H81" s="40">
        <v>22166</v>
      </c>
      <c r="I81" s="40">
        <v>6634</v>
      </c>
      <c r="J81" s="40">
        <v>182</v>
      </c>
      <c r="K81" s="40">
        <v>12</v>
      </c>
      <c r="L81" s="40">
        <v>62985</v>
      </c>
      <c r="M81" s="40">
        <v>296</v>
      </c>
    </row>
    <row r="82" ht="15.25" spans="1:13">
      <c r="A82" t="s">
        <v>31</v>
      </c>
      <c r="B82" s="68">
        <v>43942</v>
      </c>
      <c r="C82" s="36">
        <v>40581</v>
      </c>
      <c r="D82" s="36">
        <v>1927</v>
      </c>
      <c r="E82" s="36">
        <v>2575</v>
      </c>
      <c r="F82" s="36">
        <v>113</v>
      </c>
      <c r="G82" s="36">
        <v>22130</v>
      </c>
      <c r="H82" s="36">
        <v>15876</v>
      </c>
      <c r="I82" s="36">
        <v>7919</v>
      </c>
      <c r="J82" s="36">
        <v>191</v>
      </c>
      <c r="K82" s="36">
        <v>12</v>
      </c>
      <c r="L82" s="36">
        <v>62985</v>
      </c>
      <c r="M82" s="36">
        <v>296</v>
      </c>
    </row>
    <row r="83" ht="15.25" spans="1:13">
      <c r="A83" t="s">
        <v>31</v>
      </c>
      <c r="B83" s="68">
        <v>43943</v>
      </c>
      <c r="C83" s="36">
        <v>43079</v>
      </c>
      <c r="D83" s="36">
        <v>2498</v>
      </c>
      <c r="E83" s="36">
        <v>2741</v>
      </c>
      <c r="F83" s="36">
        <v>166</v>
      </c>
      <c r="G83" s="36">
        <v>22991</v>
      </c>
      <c r="H83" s="36">
        <v>17347</v>
      </c>
      <c r="I83" s="36">
        <v>8318</v>
      </c>
      <c r="J83" s="36">
        <v>203</v>
      </c>
      <c r="K83" s="36">
        <v>13</v>
      </c>
      <c r="L83" s="36">
        <v>291922</v>
      </c>
      <c r="M83" s="36">
        <v>1373</v>
      </c>
    </row>
    <row r="84" ht="15.25" spans="1:13">
      <c r="A84" t="s">
        <v>31</v>
      </c>
      <c r="B84" s="68">
        <v>43944</v>
      </c>
      <c r="C84" s="36">
        <v>45757</v>
      </c>
      <c r="D84" s="36">
        <v>2678</v>
      </c>
      <c r="E84" s="36">
        <v>2906</v>
      </c>
      <c r="F84" s="36">
        <v>165</v>
      </c>
      <c r="G84" s="36">
        <v>25318</v>
      </c>
      <c r="H84" s="36">
        <v>17533</v>
      </c>
      <c r="I84" s="36">
        <v>8318</v>
      </c>
      <c r="J84" s="36">
        <v>215</v>
      </c>
      <c r="K84" s="36">
        <v>14</v>
      </c>
      <c r="L84" s="36">
        <v>291922</v>
      </c>
      <c r="M84" s="36">
        <v>1373</v>
      </c>
    </row>
    <row r="85" ht="15.25" spans="1:13">
      <c r="A85" t="s">
        <v>31</v>
      </c>
      <c r="B85" s="68">
        <v>43945</v>
      </c>
      <c r="C85" s="36">
        <v>49492</v>
      </c>
      <c r="D85" s="36">
        <v>3735</v>
      </c>
      <c r="E85" s="36">
        <v>3313</v>
      </c>
      <c r="F85" s="36">
        <v>407</v>
      </c>
      <c r="G85" s="36">
        <v>26573</v>
      </c>
      <c r="H85" s="36">
        <v>19606</v>
      </c>
      <c r="I85" s="36">
        <v>8318</v>
      </c>
      <c r="J85" s="36">
        <v>233</v>
      </c>
      <c r="K85" s="36">
        <v>16</v>
      </c>
      <c r="L85" s="36">
        <v>291922</v>
      </c>
      <c r="M85" s="36">
        <v>1373</v>
      </c>
    </row>
    <row r="86" ht="15.25" spans="1:13">
      <c r="A86" t="s">
        <v>31</v>
      </c>
      <c r="B86" s="68">
        <v>43946</v>
      </c>
      <c r="C86" s="36">
        <v>52995</v>
      </c>
      <c r="D86" s="36">
        <v>3503</v>
      </c>
      <c r="E86" s="36">
        <v>3670</v>
      </c>
      <c r="F86" s="36">
        <v>357</v>
      </c>
      <c r="G86" s="36">
        <v>26573</v>
      </c>
      <c r="H86" s="36">
        <v>22752</v>
      </c>
      <c r="I86" s="36">
        <v>8318</v>
      </c>
      <c r="J86" s="36">
        <v>249</v>
      </c>
      <c r="K86" s="36">
        <v>17</v>
      </c>
      <c r="L86" s="36">
        <v>291922</v>
      </c>
      <c r="M86" s="36">
        <v>1373</v>
      </c>
    </row>
    <row r="87" ht="15.25" spans="1:13">
      <c r="A87" t="s">
        <v>31</v>
      </c>
      <c r="B87" s="68">
        <v>43947</v>
      </c>
      <c r="C87" s="36">
        <v>58616</v>
      </c>
      <c r="D87" s="36">
        <v>5621</v>
      </c>
      <c r="E87" s="36">
        <v>4016</v>
      </c>
      <c r="F87" s="36">
        <v>346</v>
      </c>
      <c r="G87" s="36">
        <v>27655</v>
      </c>
      <c r="H87" s="36">
        <v>26945</v>
      </c>
      <c r="I87" s="36">
        <v>8318</v>
      </c>
      <c r="J87" s="36">
        <v>276</v>
      </c>
      <c r="K87" s="36">
        <v>19</v>
      </c>
      <c r="L87" s="36">
        <v>291922</v>
      </c>
      <c r="M87" s="36">
        <v>1373</v>
      </c>
    </row>
    <row r="88" ht="15.25" spans="1:13">
      <c r="A88" t="s">
        <v>31</v>
      </c>
      <c r="B88" s="68">
        <v>43948</v>
      </c>
      <c r="C88" s="36">
        <v>61888</v>
      </c>
      <c r="D88" s="36">
        <v>3272</v>
      </c>
      <c r="E88" s="36">
        <v>4205</v>
      </c>
      <c r="F88" s="36">
        <v>189</v>
      </c>
      <c r="G88" s="36">
        <v>30152</v>
      </c>
      <c r="H88" s="36">
        <v>27531</v>
      </c>
      <c r="I88" s="36">
        <v>8318</v>
      </c>
      <c r="J88" s="36">
        <v>291</v>
      </c>
      <c r="K88" s="36">
        <v>20</v>
      </c>
      <c r="L88" s="36">
        <v>291922</v>
      </c>
      <c r="M88" s="36">
        <v>1373</v>
      </c>
    </row>
    <row r="89" ht="15.25" spans="1:13">
      <c r="A89" t="s">
        <v>31</v>
      </c>
      <c r="B89" s="68">
        <v>43949</v>
      </c>
      <c r="C89" s="36">
        <v>66501</v>
      </c>
      <c r="D89" s="36">
        <v>4613</v>
      </c>
      <c r="E89" s="36">
        <v>4543</v>
      </c>
      <c r="F89" s="36">
        <v>338</v>
      </c>
      <c r="G89" s="36">
        <v>31142</v>
      </c>
      <c r="H89" s="36">
        <v>30816</v>
      </c>
      <c r="I89" s="36">
        <v>8318</v>
      </c>
      <c r="J89" s="36">
        <v>313</v>
      </c>
      <c r="K89" s="36">
        <v>21</v>
      </c>
      <c r="L89" s="36">
        <v>291922</v>
      </c>
      <c r="M89" s="36">
        <v>1373</v>
      </c>
    </row>
    <row r="90" ht="15.25" spans="1:13">
      <c r="A90" t="s">
        <v>31</v>
      </c>
      <c r="B90" s="68">
        <v>43950</v>
      </c>
      <c r="C90" s="36">
        <v>71886</v>
      </c>
      <c r="D90" s="36">
        <v>5385</v>
      </c>
      <c r="E90" s="36">
        <v>5017</v>
      </c>
      <c r="F90" s="36">
        <v>474</v>
      </c>
      <c r="G90" s="36">
        <v>32544</v>
      </c>
      <c r="H90" s="36">
        <v>34325</v>
      </c>
      <c r="I90" s="36">
        <v>8318</v>
      </c>
      <c r="J90" s="36">
        <v>338</v>
      </c>
      <c r="K90" s="36">
        <v>24</v>
      </c>
      <c r="L90" s="36">
        <v>339552</v>
      </c>
      <c r="M90" s="36">
        <v>1597</v>
      </c>
    </row>
    <row r="91" ht="15.25" spans="1:13">
      <c r="A91" t="s">
        <v>31</v>
      </c>
      <c r="B91" s="68">
        <v>43951</v>
      </c>
      <c r="C91" s="36">
        <v>78162</v>
      </c>
      <c r="D91" s="36">
        <v>6276</v>
      </c>
      <c r="E91" s="36">
        <v>5466</v>
      </c>
      <c r="F91" s="36">
        <v>449</v>
      </c>
      <c r="G91" s="36">
        <v>34132</v>
      </c>
      <c r="H91" s="36">
        <v>38564</v>
      </c>
      <c r="I91" s="36">
        <v>8318</v>
      </c>
      <c r="J91" s="36">
        <v>368</v>
      </c>
      <c r="K91" s="36">
        <v>26</v>
      </c>
      <c r="L91" s="36">
        <v>339552</v>
      </c>
      <c r="M91" s="36">
        <v>1597</v>
      </c>
    </row>
    <row r="92" ht="15.25" spans="1:13">
      <c r="A92" t="s">
        <v>31</v>
      </c>
      <c r="B92" s="68">
        <v>43952</v>
      </c>
      <c r="C92" s="36">
        <v>85380</v>
      </c>
      <c r="D92" s="36">
        <v>7218</v>
      </c>
      <c r="E92" s="36">
        <v>5901</v>
      </c>
      <c r="F92" s="36">
        <v>435</v>
      </c>
      <c r="G92" s="36">
        <v>35935</v>
      </c>
      <c r="H92" s="36">
        <v>43544</v>
      </c>
      <c r="I92" s="36">
        <v>8318</v>
      </c>
      <c r="J92" s="36">
        <v>402</v>
      </c>
      <c r="K92" s="36">
        <v>28</v>
      </c>
      <c r="L92" s="36">
        <v>339552</v>
      </c>
      <c r="M92" s="36">
        <v>1597</v>
      </c>
    </row>
    <row r="93" ht="15.25" spans="1:13">
      <c r="A93" t="s">
        <v>31</v>
      </c>
      <c r="B93" s="68">
        <v>43953</v>
      </c>
      <c r="C93" s="36">
        <f>Sheet1!AIS94</f>
        <v>91589</v>
      </c>
      <c r="D93" s="36">
        <f>Sheet1!AIT94</f>
        <v>6209</v>
      </c>
      <c r="E93" s="36">
        <f>Sheet1!AIU94</f>
        <v>6329</v>
      </c>
      <c r="F93" s="36">
        <f>Sheet1!AIV94</f>
        <v>428</v>
      </c>
      <c r="G93" s="36">
        <f>Sheet1!AIW94</f>
        <v>38039</v>
      </c>
      <c r="H93" s="36">
        <f>Sheet1!AIX94</f>
        <v>47221</v>
      </c>
      <c r="I93" s="36">
        <f>Sheet1!AIY94</f>
        <v>8318</v>
      </c>
      <c r="J93" s="36">
        <f>Sheet1!AIZ94</f>
        <v>431</v>
      </c>
      <c r="K93" s="36">
        <f>Sheet1!AJA94</f>
        <v>30</v>
      </c>
      <c r="L93" s="36">
        <f>Sheet1!AJB94</f>
        <v>339552</v>
      </c>
      <c r="M93" s="36">
        <f>Sheet1!AJC94</f>
        <v>1597</v>
      </c>
    </row>
    <row r="94" ht="15.25" spans="1:13">
      <c r="A94" t="s">
        <v>31</v>
      </c>
      <c r="B94" s="68">
        <v>43954</v>
      </c>
      <c r="C94" s="36">
        <v>96559</v>
      </c>
      <c r="D94" s="36">
        <f>C94-C93</f>
        <v>4970</v>
      </c>
      <c r="E94" s="36">
        <v>6750</v>
      </c>
      <c r="F94" s="36">
        <f>E94-E93</f>
        <v>421</v>
      </c>
      <c r="G94" s="36">
        <v>40937</v>
      </c>
      <c r="H94" s="36">
        <f>C94-E94-G94</f>
        <v>48872</v>
      </c>
      <c r="I94" s="36">
        <v>8318</v>
      </c>
      <c r="J94" s="36">
        <v>454</v>
      </c>
      <c r="K94" s="36">
        <v>32</v>
      </c>
      <c r="L94" s="36">
        <v>339552</v>
      </c>
      <c r="M94" s="36">
        <v>1597</v>
      </c>
    </row>
    <row r="95" ht="15.25" spans="1:13">
      <c r="A95" t="s">
        <v>31</v>
      </c>
      <c r="B95" s="68">
        <v>43955</v>
      </c>
      <c r="C95" s="36">
        <f>Sheet1!AIS96</f>
        <v>101147</v>
      </c>
      <c r="D95" s="36">
        <f>Sheet1!AIT96</f>
        <v>4588</v>
      </c>
      <c r="E95" s="36">
        <f>Sheet1!AIU96</f>
        <v>7025</v>
      </c>
      <c r="F95" s="36">
        <f>Sheet1!AIV96</f>
        <v>275</v>
      </c>
      <c r="G95" s="36">
        <f>Sheet1!AIW96</f>
        <v>42991</v>
      </c>
      <c r="H95" s="36">
        <f>Sheet1!AIX96</f>
        <v>51131</v>
      </c>
      <c r="I95" s="36">
        <f>Sheet1!AIY96</f>
        <v>8318</v>
      </c>
      <c r="J95" s="36">
        <f>Sheet1!AIZ96</f>
        <v>476</v>
      </c>
      <c r="K95" s="36">
        <f>Sheet1!AJA96</f>
        <v>33</v>
      </c>
      <c r="L95" s="36">
        <f>Sheet1!AJB96</f>
        <v>339552</v>
      </c>
      <c r="M95" s="36">
        <f>Sheet1!AJC96</f>
        <v>1597</v>
      </c>
    </row>
    <row r="96" ht="15.25" spans="1:13">
      <c r="A96" t="s">
        <v>31</v>
      </c>
      <c r="B96" s="68">
        <v>43956</v>
      </c>
      <c r="C96" s="36">
        <f>Sheet1!AIS97</f>
        <v>105222</v>
      </c>
      <c r="D96" s="36">
        <f>Sheet1!AIT97</f>
        <v>4075</v>
      </c>
      <c r="E96" s="36">
        <f>Sheet1!AIU97</f>
        <v>7288</v>
      </c>
      <c r="F96" s="36">
        <f>Sheet1!AIV97</f>
        <v>263</v>
      </c>
      <c r="G96" s="36">
        <f>Sheet1!AIW97</f>
        <v>42991</v>
      </c>
      <c r="H96" s="36">
        <f>Sheet1!AIX97</f>
        <v>54943</v>
      </c>
      <c r="I96" s="36">
        <f>Sheet1!AIY97</f>
        <v>8318</v>
      </c>
      <c r="J96" s="36">
        <f>Sheet1!AIZ97</f>
        <v>495</v>
      </c>
      <c r="K96" s="36">
        <f>Sheet1!AJA97</f>
        <v>34</v>
      </c>
      <c r="L96" s="36">
        <f>Sheet1!AJB97</f>
        <v>339552</v>
      </c>
      <c r="M96" s="36">
        <f>Sheet1!AJC97</f>
        <v>1597</v>
      </c>
    </row>
    <row r="97" ht="15.25" spans="1:13">
      <c r="A97" t="s">
        <v>31</v>
      </c>
      <c r="B97" s="68">
        <v>43957</v>
      </c>
      <c r="C97" s="36">
        <f>Sheet1!AIS98</f>
        <v>110156</v>
      </c>
      <c r="D97" s="36">
        <f>Sheet1!AIT98</f>
        <v>4934</v>
      </c>
      <c r="E97" s="36">
        <f>Sheet1!AIU98</f>
        <v>7485</v>
      </c>
      <c r="F97" s="36">
        <f>Sheet1!AIV98</f>
        <v>197</v>
      </c>
      <c r="G97" s="36">
        <f>Sheet1!AIW98</f>
        <v>45815</v>
      </c>
      <c r="H97" s="36">
        <f>Sheet1!AIX98</f>
        <v>56856</v>
      </c>
      <c r="I97" s="36">
        <f>Sheet1!AIY98</f>
        <v>8318</v>
      </c>
      <c r="J97" s="36">
        <f>Sheet1!AIZ98</f>
        <v>518</v>
      </c>
      <c r="K97" s="36">
        <f>Sheet1!AJA98</f>
        <v>35</v>
      </c>
      <c r="L97" s="36">
        <f>Sheet1!AJB98</f>
        <v>339552</v>
      </c>
      <c r="M97" s="36">
        <f>Sheet1!AJC98</f>
        <v>1597</v>
      </c>
    </row>
    <row r="98" ht="15.25" spans="1:13">
      <c r="A98" t="s">
        <v>31</v>
      </c>
      <c r="B98" s="68">
        <v>43958</v>
      </c>
      <c r="C98" s="36">
        <f>Sheet1!AIS99</f>
        <v>125218</v>
      </c>
      <c r="D98" s="36">
        <f>Sheet1!AIT99</f>
        <v>15062</v>
      </c>
      <c r="E98" s="36">
        <f>Sheet1!AIU99</f>
        <v>8536</v>
      </c>
      <c r="F98" s="36">
        <f>Sheet1!AIV99</f>
        <v>1051</v>
      </c>
      <c r="G98" s="36">
        <f>Sheet1!AIW99</f>
        <v>48221</v>
      </c>
      <c r="H98" s="36">
        <f>Sheet1!AIX99</f>
        <v>68461</v>
      </c>
      <c r="I98" s="36">
        <f>Sheet1!AIY99</f>
        <v>8318</v>
      </c>
      <c r="J98" s="36">
        <f>Sheet1!AIZ99</f>
        <v>589</v>
      </c>
      <c r="K98" s="36">
        <f>Sheet1!AJA99</f>
        <v>40</v>
      </c>
      <c r="L98" s="36">
        <f>Sheet1!AJB99</f>
        <v>339552</v>
      </c>
      <c r="M98" s="36">
        <f>Sheet1!AJC99</f>
        <v>1597</v>
      </c>
    </row>
    <row r="99" ht="15.25" spans="1:13">
      <c r="A99" t="s">
        <v>31</v>
      </c>
      <c r="B99" s="68">
        <v>43959</v>
      </c>
      <c r="C99" s="36">
        <f>Sheet1!AIS100</f>
        <v>132367</v>
      </c>
      <c r="D99" s="36">
        <f>Sheet1!AIT100</f>
        <v>7149</v>
      </c>
      <c r="E99" s="36">
        <f>Sheet1!AIU100</f>
        <v>9054</v>
      </c>
      <c r="F99" s="36">
        <f>Sheet1!AIV100</f>
        <v>518</v>
      </c>
      <c r="G99" s="36">
        <f>Sheet1!AIW100</f>
        <v>51370</v>
      </c>
      <c r="H99" s="36">
        <f>Sheet1!AIX100</f>
        <v>71943</v>
      </c>
      <c r="I99" s="36">
        <f>Sheet1!AIY100</f>
        <v>8318</v>
      </c>
      <c r="J99" s="36">
        <f>Sheet1!AIZ100</f>
        <v>623</v>
      </c>
      <c r="K99" s="36">
        <f>Sheet1!AJA100</f>
        <v>43</v>
      </c>
      <c r="L99" s="36">
        <f>Sheet1!AJB100</f>
        <v>339552</v>
      </c>
      <c r="M99" s="36">
        <f>Sheet1!AJC100</f>
        <v>1597</v>
      </c>
    </row>
    <row r="100" ht="15.25" spans="1:13">
      <c r="A100" t="s">
        <v>31</v>
      </c>
      <c r="B100" s="68">
        <v>43960</v>
      </c>
      <c r="C100" s="36">
        <f>Sheet1!AIS101</f>
        <v>141088</v>
      </c>
      <c r="D100" s="36">
        <f>Sheet1!AIT101</f>
        <v>8721</v>
      </c>
      <c r="E100" s="36">
        <f>Sheet1!AIU101</f>
        <v>9637</v>
      </c>
      <c r="F100" s="36">
        <f>Sheet1!AIV101</f>
        <v>583</v>
      </c>
      <c r="G100" s="36">
        <f>Sheet1!AIW101</f>
        <v>55350</v>
      </c>
      <c r="H100" s="36">
        <f>Sheet1!AIX101</f>
        <v>76101</v>
      </c>
      <c r="I100" s="36">
        <f>Sheet1!AIY101</f>
        <v>8318</v>
      </c>
      <c r="J100" s="36">
        <f>Sheet1!AIZ101</f>
        <v>664</v>
      </c>
      <c r="K100" s="36">
        <f>Sheet1!AJA101</f>
        <v>45</v>
      </c>
      <c r="L100" s="36">
        <f>Sheet1!AJB101</f>
        <v>339552</v>
      </c>
      <c r="M100" s="36">
        <f>Sheet1!AJC101</f>
        <v>1597</v>
      </c>
    </row>
    <row r="101" ht="15.25" spans="1:13">
      <c r="A101" t="s">
        <v>31</v>
      </c>
      <c r="B101" s="68">
        <v>43961</v>
      </c>
      <c r="C101" s="36">
        <f>Sheet1!AIS102</f>
        <v>149101</v>
      </c>
      <c r="D101" s="36">
        <f>Sheet1!AIT102</f>
        <v>8013</v>
      </c>
      <c r="E101" s="36">
        <f>Sheet1!AIU102</f>
        <v>10113</v>
      </c>
      <c r="F101" s="36">
        <f>Sheet1!AIV102</f>
        <v>476</v>
      </c>
      <c r="G101" s="36">
        <f>Sheet1!AIW102</f>
        <v>59297</v>
      </c>
      <c r="H101" s="36">
        <f>Sheet1!AIX102</f>
        <v>79691</v>
      </c>
      <c r="I101" s="36">
        <f>Sheet1!AIY102</f>
        <v>8318</v>
      </c>
      <c r="J101" s="36">
        <f>Sheet1!AIZ102</f>
        <v>701</v>
      </c>
      <c r="K101" s="36">
        <f>Sheet1!AJA102</f>
        <v>48</v>
      </c>
      <c r="L101" s="36">
        <f>Sheet1!AJB102</f>
        <v>339552</v>
      </c>
      <c r="M101" s="36">
        <f>Sheet1!AJC102</f>
        <v>1597</v>
      </c>
    </row>
    <row r="102" ht="15.25" spans="1:13">
      <c r="A102" t="s">
        <v>31</v>
      </c>
      <c r="B102" s="68">
        <v>43962</v>
      </c>
      <c r="C102" s="36">
        <f>Sheet1!AIS103</f>
        <v>162699</v>
      </c>
      <c r="D102" s="36">
        <f>Sheet1!AIT103</f>
        <v>13598</v>
      </c>
      <c r="E102" s="36">
        <f>Sheet1!AIU103</f>
        <v>11123</v>
      </c>
      <c r="F102" s="36">
        <f>Sheet1!AIV103</f>
        <v>1010</v>
      </c>
      <c r="G102" s="36">
        <f>Sheet1!AIW103</f>
        <v>61685</v>
      </c>
      <c r="H102" s="36">
        <f>Sheet1!AIX103</f>
        <v>89891</v>
      </c>
      <c r="I102" s="36">
        <f>Sheet1!AIY103</f>
        <v>8318</v>
      </c>
      <c r="J102" s="36">
        <f>Sheet1!AIZ103</f>
        <v>765</v>
      </c>
      <c r="K102" s="36">
        <f>Sheet1!AJA103</f>
        <v>52</v>
      </c>
      <c r="L102" s="36">
        <f>Sheet1!AJB103</f>
        <v>339552</v>
      </c>
      <c r="M102" s="36">
        <f>Sheet1!AJC103</f>
        <v>1597</v>
      </c>
    </row>
    <row r="103" ht="15.25" spans="1:13">
      <c r="A103" t="s">
        <v>31</v>
      </c>
      <c r="B103" s="68">
        <v>43963</v>
      </c>
      <c r="C103" s="36">
        <f>Sheet1!AIS104</f>
        <v>166162</v>
      </c>
      <c r="D103" s="36">
        <f>Sheet1!AIT104</f>
        <v>3463</v>
      </c>
      <c r="E103" s="36">
        <f>Sheet1!AIU104</f>
        <v>11343</v>
      </c>
      <c r="F103" s="36">
        <f>Sheet1!AIV104</f>
        <v>220</v>
      </c>
      <c r="G103" s="36">
        <f>Sheet1!AIW104</f>
        <v>64957</v>
      </c>
      <c r="H103" s="36">
        <f>Sheet1!AIX104</f>
        <v>89862</v>
      </c>
      <c r="I103" s="36">
        <f>Sheet1!AIY104</f>
        <v>8318</v>
      </c>
      <c r="J103" s="36">
        <f>Sheet1!AIZ104</f>
        <v>782</v>
      </c>
      <c r="K103" s="36">
        <f>Sheet1!AJA104</f>
        <v>53</v>
      </c>
      <c r="L103" s="36">
        <f>Sheet1!AJB104</f>
        <v>339552</v>
      </c>
      <c r="M103" s="36">
        <f>Sheet1!AJC104</f>
        <v>1597</v>
      </c>
    </row>
    <row r="104" ht="15.25" spans="1:13">
      <c r="A104" t="s">
        <v>31</v>
      </c>
      <c r="B104" s="68">
        <v>43964</v>
      </c>
      <c r="C104" s="36">
        <f>Sheet1!AIS105</f>
        <v>173141</v>
      </c>
      <c r="D104" s="36">
        <f>Sheet1!AIT105</f>
        <v>6979</v>
      </c>
      <c r="E104" s="36">
        <f>Sheet1!AIU105</f>
        <v>12065</v>
      </c>
      <c r="F104" s="36">
        <f>Sheet1!AIV105</f>
        <v>722</v>
      </c>
      <c r="G104" s="36">
        <f>Sheet1!AIW105</f>
        <v>67384</v>
      </c>
      <c r="H104" s="36">
        <f>Sheet1!AIX105</f>
        <v>93692</v>
      </c>
      <c r="I104" s="36">
        <f>Sheet1!AIY105</f>
        <v>8318</v>
      </c>
      <c r="J104" s="36">
        <f>Sheet1!AIZ105</f>
        <v>815</v>
      </c>
      <c r="K104" s="36">
        <f>Sheet1!AJA105</f>
        <v>57</v>
      </c>
      <c r="L104" s="36">
        <f>Sheet1!AJB105</f>
        <v>735224</v>
      </c>
      <c r="M104" s="36">
        <f>Sheet1!AJC105</f>
        <v>3459</v>
      </c>
    </row>
    <row r="105" ht="15.25" spans="1:13">
      <c r="A105" t="s">
        <v>31</v>
      </c>
      <c r="B105" s="68">
        <v>43965</v>
      </c>
      <c r="C105" s="36">
        <f>Sheet1!AIS106</f>
        <v>185562</v>
      </c>
      <c r="D105" s="36">
        <f>Sheet1!AIT106</f>
        <v>12421</v>
      </c>
      <c r="E105" s="36">
        <f>Sheet1!AIU106</f>
        <v>13010</v>
      </c>
      <c r="F105" s="36">
        <f>Sheet1!AIV106</f>
        <v>945</v>
      </c>
      <c r="G105" s="36">
        <f>Sheet1!AIW106</f>
        <v>72597</v>
      </c>
      <c r="H105" s="36">
        <f>Sheet1!AIX106</f>
        <v>99955</v>
      </c>
      <c r="I105" s="36">
        <f>Sheet1!AIY106</f>
        <v>8318</v>
      </c>
      <c r="J105" s="36">
        <f>Sheet1!AIZ106</f>
        <v>873</v>
      </c>
      <c r="K105" s="36">
        <f>Sheet1!AJA106</f>
        <v>61</v>
      </c>
      <c r="L105" s="36">
        <f>Sheet1!AJB106</f>
        <v>735224</v>
      </c>
      <c r="M105" s="36">
        <f>Sheet1!AJC106</f>
        <v>3459</v>
      </c>
    </row>
    <row r="106" ht="15.25" spans="1:13">
      <c r="A106" t="s">
        <v>31</v>
      </c>
      <c r="B106" s="68">
        <v>43966</v>
      </c>
      <c r="C106" s="36">
        <f>Sheet1!AIS107</f>
        <v>197838</v>
      </c>
      <c r="D106" s="36">
        <f>Sheet1!AIT107</f>
        <v>12276</v>
      </c>
      <c r="E106" s="36">
        <f>Sheet1!AIU107</f>
        <v>13618</v>
      </c>
      <c r="F106" s="36">
        <f>Sheet1!AIV107</f>
        <v>608</v>
      </c>
      <c r="G106" s="36">
        <f>Sheet1!AIW107</f>
        <v>78424</v>
      </c>
      <c r="H106" s="36">
        <f>Sheet1!AIX107</f>
        <v>105796</v>
      </c>
      <c r="I106" s="36">
        <f>Sheet1!AIY107</f>
        <v>8318</v>
      </c>
      <c r="J106" s="36">
        <f>Sheet1!AIZ107</f>
        <v>931</v>
      </c>
      <c r="K106" s="36">
        <f>Sheet1!AJA107</f>
        <v>64</v>
      </c>
      <c r="L106" s="36">
        <f>Sheet1!AJB107</f>
        <v>735224</v>
      </c>
      <c r="M106" s="36">
        <f>Sheet1!AJC107</f>
        <v>3459</v>
      </c>
    </row>
    <row r="107" ht="15.25" spans="1:13">
      <c r="A107" t="s">
        <v>31</v>
      </c>
      <c r="B107" s="68">
        <v>43967</v>
      </c>
      <c r="C107" s="36">
        <f>Sheet1!AIS108</f>
        <v>212198</v>
      </c>
      <c r="D107" s="36">
        <f>Sheet1!AIT108</f>
        <v>14360</v>
      </c>
      <c r="E107" s="36">
        <f>Sheet1!AIU108</f>
        <v>14455</v>
      </c>
      <c r="F107" s="36">
        <f>Sheet1!AIV108</f>
        <v>837</v>
      </c>
      <c r="G107" s="36">
        <f>Sheet1!AIW108</f>
        <v>79479</v>
      </c>
      <c r="H107" s="36">
        <f>Sheet1!AIX108</f>
        <v>118264</v>
      </c>
      <c r="I107" s="36">
        <f>Sheet1!AIY108</f>
        <v>8318</v>
      </c>
      <c r="J107" s="36">
        <f>Sheet1!AIZ108</f>
        <v>999</v>
      </c>
      <c r="K107" s="36">
        <f>Sheet1!AJA108</f>
        <v>68</v>
      </c>
      <c r="L107" s="36">
        <f>Sheet1!AJB108</f>
        <v>735224</v>
      </c>
      <c r="M107" s="36">
        <f>Sheet1!AJC108</f>
        <v>3462</v>
      </c>
    </row>
    <row r="108" ht="15.25" spans="1:13">
      <c r="A108" t="s">
        <v>31</v>
      </c>
      <c r="B108" s="68">
        <v>43968</v>
      </c>
      <c r="C108" s="36">
        <f>Sheet1!AIS109</f>
        <v>229204</v>
      </c>
      <c r="D108" s="36">
        <f>Sheet1!AIT109</f>
        <v>17006</v>
      </c>
      <c r="E108" s="36">
        <f>Sheet1!AIU109</f>
        <v>15368</v>
      </c>
      <c r="F108" s="36">
        <f>Sheet1!AIV109</f>
        <v>913</v>
      </c>
      <c r="G108" s="36">
        <f>Sheet1!AIW109</f>
        <v>84970</v>
      </c>
      <c r="H108" s="36">
        <f>Sheet1!AIX109</f>
        <v>128866</v>
      </c>
      <c r="I108" s="36">
        <f>Sheet1!AIY109</f>
        <v>8318</v>
      </c>
      <c r="J108" s="36">
        <f>Sheet1!AIZ109</f>
        <v>1079</v>
      </c>
      <c r="K108" s="36">
        <f>Sheet1!AJA109</f>
        <v>72</v>
      </c>
      <c r="L108" s="36">
        <f>Sheet1!AJB109</f>
        <v>735224</v>
      </c>
      <c r="M108" s="36">
        <f>Sheet1!AJC109</f>
        <v>3462</v>
      </c>
    </row>
    <row r="109" ht="15.25" spans="1:13">
      <c r="A109" t="s">
        <v>31</v>
      </c>
      <c r="B109" s="68">
        <v>43969</v>
      </c>
      <c r="C109" s="36">
        <f>Sheet1!AIS110</f>
        <v>239483</v>
      </c>
      <c r="D109" s="36">
        <f>Sheet1!AIT110</f>
        <v>10279</v>
      </c>
      <c r="E109" s="36">
        <f>Sheet1!AIU110</f>
        <v>16062</v>
      </c>
      <c r="F109" s="36">
        <f>Sheet1!AIV110</f>
        <v>694</v>
      </c>
      <c r="G109" s="36">
        <f>Sheet1!AIW110</f>
        <v>89672</v>
      </c>
      <c r="H109" s="36">
        <f>Sheet1!AIX110</f>
        <v>133749</v>
      </c>
      <c r="I109" s="36">
        <f>Sheet1!AIY110</f>
        <v>8318</v>
      </c>
      <c r="J109" s="36">
        <f>Sheet1!AIZ110</f>
        <v>1128</v>
      </c>
      <c r="K109" s="36">
        <f>Sheet1!AJA110</f>
        <v>76</v>
      </c>
      <c r="L109" s="36">
        <f>Sheet1!AJB110</f>
        <v>735224</v>
      </c>
      <c r="M109" s="36">
        <f>Sheet1!AJC110</f>
        <v>3462</v>
      </c>
    </row>
    <row r="110" ht="15.25" spans="1:13">
      <c r="A110" t="s">
        <v>31</v>
      </c>
      <c r="B110" s="68">
        <v>43970</v>
      </c>
      <c r="C110" s="36">
        <f>Sheet1!AIS111</f>
        <v>245595</v>
      </c>
      <c r="D110" s="36">
        <f>Sheet1!AIT111</f>
        <v>6112</v>
      </c>
      <c r="E110" s="36">
        <f>Sheet1!AIU111</f>
        <v>16370</v>
      </c>
      <c r="F110" s="36">
        <f>Sheet1!AIV111</f>
        <v>308</v>
      </c>
      <c r="G110" s="36">
        <f>Sheet1!AIW111</f>
        <v>94122</v>
      </c>
      <c r="H110" s="36">
        <f>Sheet1!AIX111</f>
        <v>135103</v>
      </c>
      <c r="I110" s="36">
        <f>Sheet1!AIY111</f>
        <v>8318</v>
      </c>
      <c r="J110" s="36">
        <f>Sheet1!AIZ111</f>
        <v>1156</v>
      </c>
      <c r="K110" s="36">
        <f>Sheet1!AJA111</f>
        <v>77</v>
      </c>
      <c r="L110" s="36">
        <f>Sheet1!AJB111</f>
        <v>735224</v>
      </c>
      <c r="M110" s="36">
        <f>Sheet1!AJC111</f>
        <v>3462</v>
      </c>
    </row>
    <row r="111" ht="15.25" spans="1:13">
      <c r="A111" t="s">
        <v>31</v>
      </c>
      <c r="B111" s="68">
        <v>43971</v>
      </c>
      <c r="C111" s="36">
        <f>Sheet1!AIS112</f>
        <v>265896</v>
      </c>
      <c r="D111" s="36">
        <f>Sheet1!AIT112</f>
        <v>20301</v>
      </c>
      <c r="E111" s="36">
        <f>Sheet1!AIU112</f>
        <v>17840</v>
      </c>
      <c r="F111" s="36">
        <f>Sheet1!AIV112</f>
        <v>1470</v>
      </c>
      <c r="G111" s="36">
        <f>Sheet1!AIW112</f>
        <v>100459</v>
      </c>
      <c r="H111" s="36">
        <f>Sheet1!AIX112</f>
        <v>147597</v>
      </c>
      <c r="I111" s="36">
        <f>Sheet1!AIY112</f>
        <v>8318</v>
      </c>
      <c r="J111" s="36">
        <f>Sheet1!AIZ112</f>
        <v>1252</v>
      </c>
      <c r="K111" s="36">
        <f>Sheet1!AJA112</f>
        <v>84</v>
      </c>
      <c r="L111" s="36">
        <f>Sheet1!AJB112</f>
        <v>735224</v>
      </c>
      <c r="M111" s="36">
        <f>Sheet1!AJC112</f>
        <v>3462</v>
      </c>
    </row>
    <row r="112" ht="15.25" spans="1:13">
      <c r="A112" t="s">
        <v>31</v>
      </c>
      <c r="B112" s="68">
        <v>43972</v>
      </c>
      <c r="C112" s="36">
        <f>Sheet1!AIS113</f>
        <v>285418</v>
      </c>
      <c r="D112" s="36">
        <f>Sheet1!AIT113</f>
        <v>19522</v>
      </c>
      <c r="E112" s="36">
        <f>Sheet1!AIU113</f>
        <v>18655</v>
      </c>
      <c r="F112" s="36">
        <f>Sheet1!AIV113</f>
        <v>815</v>
      </c>
      <c r="G112" s="36">
        <f>Sheet1!AIW113</f>
        <v>106794</v>
      </c>
      <c r="H112" s="36">
        <f>Sheet1!AIX113</f>
        <v>159969</v>
      </c>
      <c r="I112" s="36">
        <f>Sheet1!AIY113</f>
        <v>8318</v>
      </c>
      <c r="J112" s="36">
        <f>Sheet1!AIZ113</f>
        <v>1344</v>
      </c>
      <c r="K112" s="36">
        <f>Sheet1!AJA113</f>
        <v>88</v>
      </c>
      <c r="L112" s="36">
        <f>Sheet1!AJB113</f>
        <v>735224</v>
      </c>
      <c r="M112" s="36">
        <f>Sheet1!AJC113</f>
        <v>3462</v>
      </c>
    </row>
    <row r="113" ht="15.25" spans="1:13">
      <c r="A113" t="s">
        <v>31</v>
      </c>
      <c r="B113" s="68">
        <v>43973</v>
      </c>
      <c r="C113" s="36">
        <f>Sheet1!AIS114</f>
        <v>298206</v>
      </c>
      <c r="D113" s="36">
        <f>Sheet1!AIT114</f>
        <v>12788</v>
      </c>
      <c r="E113" s="36">
        <f>Sheet1!AIU114</f>
        <v>19271</v>
      </c>
      <c r="F113" s="36">
        <f>Sheet1!AIV114</f>
        <v>616</v>
      </c>
      <c r="G113" s="36">
        <f>Sheet1!AIW114</f>
        <v>116683</v>
      </c>
      <c r="H113" s="36">
        <f>Sheet1!AIX114</f>
        <v>162252</v>
      </c>
      <c r="I113" s="36">
        <f>Sheet1!AIY114</f>
        <v>8318</v>
      </c>
      <c r="J113" s="36">
        <f>Sheet1!AIZ114</f>
        <v>1404</v>
      </c>
      <c r="K113" s="36">
        <f>Sheet1!AJA114</f>
        <v>91</v>
      </c>
      <c r="L113" s="36">
        <f>Sheet1!AJB114</f>
        <v>735224</v>
      </c>
      <c r="M113" s="36">
        <f>Sheet1!AJC114</f>
        <v>3462</v>
      </c>
    </row>
    <row r="114" ht="15.25" spans="1:13">
      <c r="A114" t="s">
        <v>31</v>
      </c>
      <c r="B114" s="68">
        <v>43974</v>
      </c>
      <c r="C114" s="36">
        <f>Sheet1!AIS115</f>
        <v>319069</v>
      </c>
      <c r="D114" s="36">
        <f>Sheet1!AIT115</f>
        <v>20863</v>
      </c>
      <c r="E114" s="36">
        <f>Sheet1!AIU115</f>
        <v>20541</v>
      </c>
      <c r="F114" s="36">
        <f>Sheet1!AIV115</f>
        <v>1270</v>
      </c>
      <c r="G114" s="36">
        <f>Sheet1!AIW115</f>
        <v>125960</v>
      </c>
      <c r="H114" s="36">
        <f>Sheet1!AIX115</f>
        <v>172568</v>
      </c>
      <c r="I114" s="36">
        <f>Sheet1!AIY115</f>
        <v>8318</v>
      </c>
      <c r="J114" s="36">
        <f>Sheet1!AIZ115</f>
        <v>1502</v>
      </c>
      <c r="K114" s="36">
        <f>Sheet1!AJA115</f>
        <v>97</v>
      </c>
      <c r="L114" s="36">
        <f>Sheet1!AJB115</f>
        <v>735224</v>
      </c>
      <c r="M114" s="36">
        <f>Sheet1!AJC115</f>
        <v>3462</v>
      </c>
    </row>
    <row r="115" ht="15.25" spans="1:13">
      <c r="A115" t="s">
        <v>31</v>
      </c>
      <c r="B115" s="68">
        <v>43975</v>
      </c>
      <c r="C115" s="36">
        <f>Sheet1!AIS116</f>
        <v>342410</v>
      </c>
      <c r="D115" s="36">
        <f>Sheet1!AIT116</f>
        <v>23341</v>
      </c>
      <c r="E115" s="36">
        <f>Sheet1!AIU116</f>
        <v>21934</v>
      </c>
      <c r="F115" s="36">
        <f>Sheet1!AIV116</f>
        <v>1393</v>
      </c>
      <c r="G115" s="36">
        <f>Sheet1!AIW116</f>
        <v>135430</v>
      </c>
      <c r="H115" s="36">
        <f>Sheet1!AIX116</f>
        <v>185046</v>
      </c>
      <c r="I115" s="36">
        <f>Sheet1!AIY116</f>
        <v>8318</v>
      </c>
      <c r="J115" s="36">
        <f>Sheet1!AIZ116</f>
        <v>1612</v>
      </c>
      <c r="K115" s="36">
        <f>Sheet1!AJA116</f>
        <v>103</v>
      </c>
      <c r="L115" s="36">
        <f>Sheet1!AJB116</f>
        <v>735224</v>
      </c>
      <c r="M115" s="36">
        <f>Sheet1!AJC116</f>
        <v>3462</v>
      </c>
    </row>
    <row r="116" ht="15.25" spans="1:13">
      <c r="A116" t="s">
        <v>31</v>
      </c>
      <c r="B116" s="68">
        <v>43976</v>
      </c>
      <c r="C116" s="36">
        <f>Sheet1!AIS117</f>
        <v>360062</v>
      </c>
      <c r="D116" s="36">
        <f>Sheet1!AIT117</f>
        <v>17652</v>
      </c>
      <c r="E116" s="36">
        <f>Sheet1!AIU117</f>
        <v>22602</v>
      </c>
      <c r="F116" s="36">
        <f>Sheet1!AIV117</f>
        <v>669</v>
      </c>
      <c r="G116" s="36">
        <f>Sheet1!AIW117</f>
        <v>142587</v>
      </c>
      <c r="H116" s="36">
        <f>Sheet1!AIX117</f>
        <v>194872</v>
      </c>
      <c r="I116" s="36">
        <f>Sheet1!AIY117</f>
        <v>8318</v>
      </c>
      <c r="J116" s="36">
        <f>Sheet1!AIZ117</f>
        <v>1695</v>
      </c>
      <c r="K116" s="36">
        <f>Sheet1!AJA117</f>
        <v>106</v>
      </c>
      <c r="L116" s="36">
        <f>Sheet1!AJB117</f>
        <v>735224</v>
      </c>
      <c r="M116" s="36">
        <f>Sheet1!AJC117</f>
        <v>3461</v>
      </c>
    </row>
    <row r="117" ht="15.25" spans="1:13">
      <c r="A117" t="s">
        <v>31</v>
      </c>
      <c r="B117" s="68">
        <v>43977</v>
      </c>
      <c r="C117" s="36">
        <f>Sheet1!AIS118</f>
        <v>370060</v>
      </c>
      <c r="D117" s="36">
        <f>Sheet1!AIT118</f>
        <v>9998</v>
      </c>
      <c r="E117" s="36">
        <f>Sheet1!AIU118</f>
        <v>23102</v>
      </c>
      <c r="F117" s="36">
        <f>Sheet1!AIV118</f>
        <v>499</v>
      </c>
      <c r="G117" s="36">
        <f>Sheet1!AIW118</f>
        <v>149911</v>
      </c>
      <c r="H117" s="36">
        <f>Sheet1!AIX118</f>
        <v>197047</v>
      </c>
      <c r="I117" s="36">
        <f>Sheet1!AIY118</f>
        <v>8318</v>
      </c>
      <c r="J117" s="36">
        <f>Sheet1!AIZ118</f>
        <v>1742</v>
      </c>
      <c r="K117" s="36">
        <f>Sheet1!AJA118</f>
        <v>109</v>
      </c>
      <c r="L117" s="36">
        <f>Sheet1!AJB118</f>
        <v>735224</v>
      </c>
      <c r="M117" s="36">
        <f>Sheet1!AJC118</f>
        <v>3461</v>
      </c>
    </row>
    <row r="118" ht="15.25" spans="1:13">
      <c r="A118" t="s">
        <v>31</v>
      </c>
      <c r="B118" s="68">
        <v>43978</v>
      </c>
      <c r="C118" s="36">
        <f>Sheet1!AIS119</f>
        <v>377780</v>
      </c>
      <c r="D118" s="36">
        <f>Sheet1!AIT119</f>
        <v>7720</v>
      </c>
      <c r="E118" s="36">
        <f>Sheet1!AIU119</f>
        <v>23622</v>
      </c>
      <c r="F118" s="36">
        <f>Sheet1!AIV119</f>
        <v>520</v>
      </c>
      <c r="G118" s="36">
        <f>Sheet1!AIW119</f>
        <v>153833</v>
      </c>
      <c r="H118" s="36">
        <f>Sheet1!AIX119</f>
        <v>200325</v>
      </c>
      <c r="I118" s="36">
        <f>Sheet1!AIY119</f>
        <v>8318</v>
      </c>
      <c r="J118" s="36">
        <f>Sheet1!AIZ119</f>
        <v>1779</v>
      </c>
      <c r="K118" s="36">
        <f>Sheet1!AJA119</f>
        <v>111</v>
      </c>
      <c r="L118" s="36">
        <f>Sheet1!AJB119</f>
        <v>735224</v>
      </c>
      <c r="M118" s="36">
        <f>Sheet1!AJC119</f>
        <v>3461</v>
      </c>
    </row>
    <row r="119" ht="15.25" spans="1:13">
      <c r="A119" t="s">
        <v>31</v>
      </c>
      <c r="B119" s="68">
        <v>43979</v>
      </c>
      <c r="C119" s="36">
        <f>Sheet1!AIS120</f>
        <v>399632</v>
      </c>
      <c r="D119" s="36">
        <f>Sheet1!AIT120</f>
        <v>21852</v>
      </c>
      <c r="E119" s="36">
        <f>Sheet1!AIU120</f>
        <v>25035</v>
      </c>
      <c r="F119" s="36">
        <f>Sheet1!AIV120</f>
        <v>1413</v>
      </c>
      <c r="G119" s="36">
        <f>Sheet1!AIW120</f>
        <v>158593</v>
      </c>
      <c r="H119" s="36">
        <f>Sheet1!AIX120</f>
        <v>216004</v>
      </c>
      <c r="I119" s="36">
        <f>Sheet1!AIY120</f>
        <v>8318</v>
      </c>
      <c r="J119" s="36">
        <f>Sheet1!AIZ120</f>
        <v>1881</v>
      </c>
      <c r="K119" s="36">
        <f>Sheet1!AJA120</f>
        <v>118</v>
      </c>
      <c r="L119" s="36">
        <f>Sheet1!AJB120</f>
        <v>871839</v>
      </c>
      <c r="M119" s="36">
        <f>Sheet1!AJC120</f>
        <v>4104</v>
      </c>
    </row>
    <row r="120" ht="15.25" spans="1:13">
      <c r="A120" t="s">
        <v>31</v>
      </c>
      <c r="B120" s="68">
        <v>43980</v>
      </c>
      <c r="C120" s="36">
        <f>Sheet1!AIS121</f>
        <v>419340</v>
      </c>
      <c r="D120" s="36">
        <f>Sheet1!AIT121</f>
        <v>19708</v>
      </c>
      <c r="E120" s="36">
        <f>Sheet1!AIU121</f>
        <v>25945</v>
      </c>
      <c r="F120" s="36">
        <f>Sheet1!AIV121</f>
        <v>910</v>
      </c>
      <c r="G120" s="36">
        <f>Sheet1!AIW121</f>
        <v>192302</v>
      </c>
      <c r="H120" s="36">
        <f>Sheet1!AIX121</f>
        <v>201093</v>
      </c>
      <c r="I120" s="36">
        <f>Sheet1!AIY121</f>
        <v>8318</v>
      </c>
      <c r="J120" s="36">
        <f>Sheet1!AIZ121</f>
        <v>1974</v>
      </c>
      <c r="K120" s="36">
        <f>Sheet1!AJA121</f>
        <v>122</v>
      </c>
      <c r="L120" s="36">
        <f>Sheet1!AJB121</f>
        <v>871839</v>
      </c>
      <c r="M120" s="36">
        <f>Sheet1!AJC121</f>
        <v>4104</v>
      </c>
    </row>
    <row r="121" ht="15.25" spans="1:13">
      <c r="A121" t="s">
        <v>31</v>
      </c>
      <c r="B121" s="68">
        <v>43981</v>
      </c>
      <c r="C121" s="36">
        <f>Sheet1!AIS122</f>
        <v>450079</v>
      </c>
      <c r="D121" s="36">
        <f>Sheet1!AIT122</f>
        <v>30739</v>
      </c>
      <c r="E121" s="36">
        <f>Sheet1!AIU122</f>
        <v>27276</v>
      </c>
      <c r="F121" s="36">
        <f>Sheet1!AIV122</f>
        <v>1331</v>
      </c>
      <c r="G121" s="36">
        <f>Sheet1!AIW122</f>
        <v>193181</v>
      </c>
      <c r="H121" s="36">
        <f>Sheet1!AIX122</f>
        <v>229622</v>
      </c>
      <c r="I121" s="36">
        <f>Sheet1!AIY122</f>
        <v>8318</v>
      </c>
      <c r="J121" s="36">
        <f>Sheet1!AIZ122</f>
        <v>2119</v>
      </c>
      <c r="K121" s="36">
        <f>Sheet1!AJA122</f>
        <v>128</v>
      </c>
      <c r="L121" s="36">
        <f>Sheet1!AJB122</f>
        <v>871839</v>
      </c>
      <c r="M121" s="36">
        <f>Sheet1!AJC122</f>
        <v>4104</v>
      </c>
    </row>
    <row r="122" ht="15.25" spans="1:13">
      <c r="A122" t="s">
        <v>31</v>
      </c>
      <c r="B122" s="68">
        <v>43982</v>
      </c>
      <c r="C122" s="36">
        <f>Sheet1!AIS123</f>
        <v>469510</v>
      </c>
      <c r="D122" s="36">
        <f>Sheet1!AIT123</f>
        <v>19431</v>
      </c>
      <c r="E122" s="36">
        <f>Sheet1!AIU123</f>
        <v>28015</v>
      </c>
      <c r="F122" s="36">
        <f>Sheet1!AIV123</f>
        <v>739</v>
      </c>
      <c r="G122" s="36">
        <f>Sheet1!AIW123</f>
        <v>193181</v>
      </c>
      <c r="H122" s="36">
        <f>Sheet1!AIX123</f>
        <v>248314</v>
      </c>
      <c r="I122" s="36">
        <f>Sheet1!AIY123</f>
        <v>8318</v>
      </c>
      <c r="J122" s="36">
        <f>Sheet1!AIZ123</f>
        <v>2210</v>
      </c>
      <c r="K122" s="36">
        <f>Sheet1!AJA123</f>
        <v>132</v>
      </c>
      <c r="L122" s="36">
        <f>Sheet1!AJB123</f>
        <v>930013</v>
      </c>
      <c r="M122" s="36">
        <f>Sheet1!AJC123</f>
        <v>4378</v>
      </c>
    </row>
    <row r="123" ht="15.25" spans="1:13">
      <c r="A123" t="s">
        <v>31</v>
      </c>
      <c r="B123" s="68">
        <v>43983</v>
      </c>
      <c r="C123" s="36">
        <f>Sheet1!AIS124</f>
        <v>506708</v>
      </c>
      <c r="D123" s="36">
        <f>Sheet1!AIT124</f>
        <v>37198</v>
      </c>
      <c r="E123" s="36">
        <f>Sheet1!AIU124</f>
        <v>29101</v>
      </c>
      <c r="F123" s="36">
        <f>Sheet1!AIV124</f>
        <v>1086</v>
      </c>
      <c r="G123" s="36">
        <f>Sheet1!AIW124</f>
        <v>205371</v>
      </c>
      <c r="H123" s="36">
        <f>Sheet1!AIX124</f>
        <v>272236</v>
      </c>
      <c r="I123" s="36">
        <f>Sheet1!AIY124</f>
        <v>8318</v>
      </c>
      <c r="J123" s="36">
        <f>Sheet1!AIZ124</f>
        <v>2385</v>
      </c>
      <c r="K123" s="36">
        <f>Sheet1!AJA124</f>
        <v>137</v>
      </c>
      <c r="L123" s="36">
        <f>Sheet1!AJB124</f>
        <v>930013</v>
      </c>
      <c r="M123" s="36">
        <f>Sheet1!AJC124</f>
        <v>4378</v>
      </c>
    </row>
    <row r="124" ht="15.25" spans="1:13">
      <c r="A124" t="s">
        <v>31</v>
      </c>
      <c r="B124" s="68">
        <v>43984</v>
      </c>
      <c r="C124" s="36">
        <f>Sheet1!AIS125</f>
        <v>519704</v>
      </c>
      <c r="D124" s="36">
        <f>Sheet1!AIT125</f>
        <v>12996</v>
      </c>
      <c r="E124" s="36">
        <f>Sheet1!AIU125</f>
        <v>29534</v>
      </c>
      <c r="F124" s="36">
        <f>Sheet1!AIV125</f>
        <v>433</v>
      </c>
      <c r="G124" s="36">
        <f>Sheet1!AIW125</f>
        <v>206555</v>
      </c>
      <c r="H124" s="36">
        <f>Sheet1!AIX125</f>
        <v>283615</v>
      </c>
      <c r="I124" s="36">
        <f>Sheet1!AIY125</f>
        <v>8318</v>
      </c>
      <c r="J124" s="36">
        <f>Sheet1!AIZ125</f>
        <v>2446</v>
      </c>
      <c r="K124" s="36">
        <f>Sheet1!AJA125</f>
        <v>139</v>
      </c>
      <c r="L124" s="36">
        <f>Sheet1!AJB125</f>
        <v>930013</v>
      </c>
      <c r="M124" s="36">
        <f>Sheet1!AJC125</f>
        <v>4378</v>
      </c>
    </row>
    <row r="125" ht="15.25" spans="1:13">
      <c r="A125" t="s">
        <v>31</v>
      </c>
      <c r="B125" s="68">
        <v>43985</v>
      </c>
      <c r="C125" s="36">
        <f>Sheet1!AIS126</f>
        <v>539045</v>
      </c>
      <c r="D125" s="36">
        <f>Sheet1!AIT126</f>
        <v>19341</v>
      </c>
      <c r="E125" s="36">
        <f>Sheet1!AIU126</f>
        <v>30486</v>
      </c>
      <c r="F125" s="36">
        <f>Sheet1!AIV126</f>
        <v>952</v>
      </c>
      <c r="G125" s="36">
        <f>Sheet1!AIW126</f>
        <v>211080</v>
      </c>
      <c r="H125" s="36">
        <f>Sheet1!AIX126</f>
        <v>297479</v>
      </c>
      <c r="I125" s="36">
        <f>Sheet1!AIY126</f>
        <v>8318</v>
      </c>
      <c r="J125" s="36">
        <f>Sheet1!AIZ126</f>
        <v>2537</v>
      </c>
      <c r="K125" s="36">
        <f>Sheet1!AJA126</f>
        <v>144</v>
      </c>
      <c r="L125" s="36">
        <f>Sheet1!AJB126</f>
        <v>930013</v>
      </c>
      <c r="M125" s="36">
        <f>Sheet1!AJC126</f>
        <v>4378</v>
      </c>
    </row>
    <row r="126" ht="15.25" spans="1:13">
      <c r="A126" t="s">
        <v>31</v>
      </c>
      <c r="B126" s="68">
        <v>43986</v>
      </c>
      <c r="C126" s="36">
        <f>Sheet1!AIS127</f>
        <v>560737</v>
      </c>
      <c r="D126" s="36">
        <f>Sheet1!AIT127</f>
        <v>21692</v>
      </c>
      <c r="E126" s="36">
        <f>Sheet1!AIU127</f>
        <v>31417</v>
      </c>
      <c r="F126" s="36">
        <f>Sheet1!AIV127</f>
        <v>931</v>
      </c>
      <c r="G126" s="36">
        <f>Sheet1!AIW127</f>
        <v>253570</v>
      </c>
      <c r="H126" s="36">
        <f>Sheet1!AIX127</f>
        <v>275750</v>
      </c>
      <c r="I126" s="36">
        <f>Sheet1!AIY127</f>
        <v>8318</v>
      </c>
      <c r="J126" s="36">
        <f>Sheet1!AIZ127</f>
        <v>2639</v>
      </c>
      <c r="K126" s="36">
        <f>Sheet1!AJA127</f>
        <v>148</v>
      </c>
      <c r="L126" s="36">
        <f>Sheet1!AJB127</f>
        <v>930013</v>
      </c>
      <c r="M126" s="36">
        <f>Sheet1!AJC127</f>
        <v>4378</v>
      </c>
    </row>
    <row r="127" ht="15.25" spans="1:13">
      <c r="A127" t="s">
        <v>31</v>
      </c>
      <c r="B127" s="68">
        <v>43987</v>
      </c>
      <c r="C127" s="36">
        <f>Sheet1!AIS128</f>
        <v>606085</v>
      </c>
      <c r="D127" s="36">
        <f>Sheet1!AIT128</f>
        <v>45348</v>
      </c>
      <c r="E127" s="36">
        <f>Sheet1!AIU128</f>
        <v>33464</v>
      </c>
      <c r="F127" s="36">
        <f>Sheet1!AIV128</f>
        <v>2047</v>
      </c>
      <c r="G127" s="36">
        <f>Sheet1!AIW128</f>
        <v>266132</v>
      </c>
      <c r="H127" s="36">
        <f>Sheet1!AIX128</f>
        <v>306489</v>
      </c>
      <c r="I127" s="36">
        <f>Sheet1!AIY128</f>
        <v>8318</v>
      </c>
      <c r="J127" s="36">
        <f>Sheet1!AIZ128</f>
        <v>2853</v>
      </c>
      <c r="K127" s="36">
        <f>Sheet1!AJA128</f>
        <v>158</v>
      </c>
      <c r="L127" s="36">
        <f>Sheet1!AJB128</f>
        <v>930013</v>
      </c>
      <c r="M127" s="36">
        <f>Sheet1!AJC128</f>
        <v>4378</v>
      </c>
    </row>
    <row r="128" ht="15.25" spans="1:13">
      <c r="A128" t="s">
        <v>31</v>
      </c>
      <c r="B128" s="68">
        <v>43988</v>
      </c>
      <c r="C128" s="36">
        <f>Sheet1!AIS129</f>
        <v>630708</v>
      </c>
      <c r="D128" s="36">
        <f>Sheet1!AIT129</f>
        <v>24623</v>
      </c>
      <c r="E128" s="36">
        <f>Sheet1!AIU129</f>
        <v>34625</v>
      </c>
      <c r="F128" s="36">
        <f>Sheet1!AIV129</f>
        <v>1161</v>
      </c>
      <c r="G128" s="36">
        <f>Sheet1!AIW129</f>
        <v>288652</v>
      </c>
      <c r="H128" s="36">
        <f>Sheet1!AIX129</f>
        <v>307431</v>
      </c>
      <c r="I128" s="36">
        <f>Sheet1!AIY129</f>
        <v>8318</v>
      </c>
      <c r="J128" s="36">
        <f>Sheet1!AIZ129</f>
        <v>2969</v>
      </c>
      <c r="K128" s="36">
        <f>Sheet1!AJA129</f>
        <v>163</v>
      </c>
      <c r="L128" s="36">
        <f>Sheet1!AJB129</f>
        <v>986365</v>
      </c>
      <c r="M128" s="36">
        <f>Sheet1!AJC129</f>
        <v>4643</v>
      </c>
    </row>
    <row r="129" ht="15.25" spans="1:13">
      <c r="A129" t="s">
        <v>31</v>
      </c>
      <c r="B129" s="68">
        <v>43989</v>
      </c>
      <c r="C129" s="36">
        <f>Sheet1!AIS130</f>
        <v>659114</v>
      </c>
      <c r="D129" s="36">
        <f>Sheet1!AIT130</f>
        <v>28406</v>
      </c>
      <c r="E129" s="36">
        <f>Sheet1!AIU130</f>
        <v>35456</v>
      </c>
      <c r="F129" s="36">
        <f>Sheet1!AIV130</f>
        <v>831</v>
      </c>
      <c r="G129" s="36">
        <f>Sheet1!AIW130</f>
        <v>302084</v>
      </c>
      <c r="H129" s="36">
        <f>Sheet1!AIX130</f>
        <v>321574</v>
      </c>
      <c r="I129" s="36">
        <f>Sheet1!AIY130</f>
        <v>8318</v>
      </c>
      <c r="J129" s="36">
        <f>Sheet1!AIZ130</f>
        <v>3102</v>
      </c>
      <c r="K129" s="36">
        <f>Sheet1!AJA130</f>
        <v>167</v>
      </c>
      <c r="L129" s="36">
        <f>Sheet1!AJB130</f>
        <v>999836</v>
      </c>
      <c r="M129" s="36">
        <f>Sheet1!AJC130</f>
        <v>4706</v>
      </c>
    </row>
    <row r="130" ht="15.25" spans="1:13">
      <c r="A130" t="s">
        <v>31</v>
      </c>
      <c r="B130" s="68">
        <v>43990</v>
      </c>
      <c r="C130" s="36">
        <f>Sheet1!AIS131</f>
        <v>0</v>
      </c>
      <c r="D130" s="36">
        <f>Sheet1!AIT131</f>
        <v>0</v>
      </c>
      <c r="E130" s="36">
        <f>Sheet1!AIU131</f>
        <v>0</v>
      </c>
      <c r="F130" s="36">
        <f>Sheet1!AIV131</f>
        <v>0</v>
      </c>
      <c r="G130" s="36">
        <f>Sheet1!AIW131</f>
        <v>0</v>
      </c>
      <c r="H130" s="36">
        <f>Sheet1!AIX131</f>
        <v>0</v>
      </c>
      <c r="I130" s="36">
        <f>Sheet1!AIY131</f>
        <v>0</v>
      </c>
      <c r="J130" s="36">
        <f>Sheet1!AIZ131</f>
        <v>0</v>
      </c>
      <c r="K130" s="36">
        <f>Sheet1!AJA131</f>
        <v>0</v>
      </c>
      <c r="L130" s="36">
        <f>Sheet1!AJB131</f>
        <v>0</v>
      </c>
      <c r="M130" s="36">
        <f>Sheet1!AJC131</f>
        <v>0</v>
      </c>
    </row>
    <row r="131" ht="15.25" spans="1:13">
      <c r="A131" t="s">
        <v>31</v>
      </c>
      <c r="B131" s="68">
        <v>43991</v>
      </c>
      <c r="C131" s="36">
        <f>Sheet1!AIS132</f>
        <v>0</v>
      </c>
      <c r="D131" s="36">
        <f>Sheet1!AIT132</f>
        <v>0</v>
      </c>
      <c r="E131" s="36">
        <f>Sheet1!AIU132</f>
        <v>0</v>
      </c>
      <c r="F131" s="36">
        <f>Sheet1!AIV132</f>
        <v>0</v>
      </c>
      <c r="G131" s="36">
        <f>Sheet1!AIW132</f>
        <v>0</v>
      </c>
      <c r="H131" s="36">
        <f>Sheet1!AIX132</f>
        <v>0</v>
      </c>
      <c r="I131" s="36">
        <f>Sheet1!AIY132</f>
        <v>0</v>
      </c>
      <c r="J131" s="36">
        <f>Sheet1!AIZ132</f>
        <v>0</v>
      </c>
      <c r="K131" s="36">
        <f>Sheet1!AJA132</f>
        <v>0</v>
      </c>
      <c r="L131" s="36">
        <f>Sheet1!AJB132</f>
        <v>0</v>
      </c>
      <c r="M131" s="36">
        <f>Sheet1!AJC132</f>
        <v>0</v>
      </c>
    </row>
    <row r="132" ht="15.25" spans="1:13">
      <c r="A132" t="s">
        <v>31</v>
      </c>
      <c r="B132" s="68">
        <v>43992</v>
      </c>
      <c r="C132" s="36">
        <f>Sheet1!AIS133</f>
        <v>0</v>
      </c>
      <c r="D132" s="36">
        <f>Sheet1!AIT133</f>
        <v>0</v>
      </c>
      <c r="E132" s="36">
        <f>Sheet1!AIU133</f>
        <v>0</v>
      </c>
      <c r="F132" s="36">
        <f>Sheet1!AIV133</f>
        <v>0</v>
      </c>
      <c r="G132" s="36">
        <f>Sheet1!AIW133</f>
        <v>0</v>
      </c>
      <c r="H132" s="36">
        <f>Sheet1!AIX133</f>
        <v>0</v>
      </c>
      <c r="I132" s="36">
        <f>Sheet1!AIY133</f>
        <v>0</v>
      </c>
      <c r="J132" s="36">
        <f>Sheet1!AIZ133</f>
        <v>0</v>
      </c>
      <c r="K132" s="36">
        <f>Sheet1!AJA133</f>
        <v>0</v>
      </c>
      <c r="L132" s="36">
        <f>Sheet1!AJB133</f>
        <v>0</v>
      </c>
      <c r="M132" s="36">
        <f>Sheet1!AJC133</f>
        <v>0</v>
      </c>
    </row>
    <row r="133" ht="15.25" spans="1:13">
      <c r="A133" t="s">
        <v>31</v>
      </c>
      <c r="B133" s="68">
        <v>43993</v>
      </c>
      <c r="C133" s="36">
        <f>Sheet1!AIS134</f>
        <v>0</v>
      </c>
      <c r="D133" s="36">
        <f>Sheet1!AIT134</f>
        <v>0</v>
      </c>
      <c r="E133" s="36">
        <f>Sheet1!AIU134</f>
        <v>0</v>
      </c>
      <c r="F133" s="36">
        <f>Sheet1!AIV134</f>
        <v>0</v>
      </c>
      <c r="G133" s="36">
        <f>Sheet1!AIW134</f>
        <v>0</v>
      </c>
      <c r="H133" s="36">
        <f>Sheet1!AIX134</f>
        <v>0</v>
      </c>
      <c r="I133" s="36">
        <f>Sheet1!AIY134</f>
        <v>0</v>
      </c>
      <c r="J133" s="36">
        <f>Sheet1!AIZ134</f>
        <v>0</v>
      </c>
      <c r="K133" s="36">
        <f>Sheet1!AJA134</f>
        <v>0</v>
      </c>
      <c r="L133" s="36">
        <f>Sheet1!AJB134</f>
        <v>0</v>
      </c>
      <c r="M133" s="36">
        <f>Sheet1!AJC134</f>
        <v>0</v>
      </c>
    </row>
    <row r="134" ht="15.25" spans="1:13">
      <c r="A134" t="s">
        <v>31</v>
      </c>
      <c r="B134" s="68">
        <v>43994</v>
      </c>
      <c r="C134" s="36">
        <f>Sheet1!AIS135</f>
        <v>0</v>
      </c>
      <c r="D134" s="36">
        <f>Sheet1!AIT135</f>
        <v>0</v>
      </c>
      <c r="E134" s="36">
        <f>Sheet1!AIU135</f>
        <v>0</v>
      </c>
      <c r="F134" s="36">
        <f>Sheet1!AIV135</f>
        <v>0</v>
      </c>
      <c r="G134" s="36">
        <f>Sheet1!AIW135</f>
        <v>0</v>
      </c>
      <c r="H134" s="36">
        <f>Sheet1!AIX135</f>
        <v>0</v>
      </c>
      <c r="I134" s="36">
        <f>Sheet1!AIY135</f>
        <v>0</v>
      </c>
      <c r="J134" s="36">
        <f>Sheet1!AIZ135</f>
        <v>0</v>
      </c>
      <c r="K134" s="36">
        <f>Sheet1!AJA135</f>
        <v>0</v>
      </c>
      <c r="L134" s="36">
        <f>Sheet1!AJB135</f>
        <v>0</v>
      </c>
      <c r="M134" s="36">
        <f>Sheet1!AJC135</f>
        <v>0</v>
      </c>
    </row>
    <row r="135" ht="15.25" spans="1:13">
      <c r="A135" t="s">
        <v>31</v>
      </c>
      <c r="B135" s="68">
        <v>43995</v>
      </c>
      <c r="C135" s="36">
        <f>Sheet1!AIS136</f>
        <v>0</v>
      </c>
      <c r="D135" s="36">
        <f>Sheet1!AIT136</f>
        <v>0</v>
      </c>
      <c r="E135" s="36">
        <f>Sheet1!AIU136</f>
        <v>0</v>
      </c>
      <c r="F135" s="36">
        <f>Sheet1!AIV136</f>
        <v>0</v>
      </c>
      <c r="G135" s="36">
        <f>Sheet1!AIW136</f>
        <v>0</v>
      </c>
      <c r="H135" s="36">
        <f>Sheet1!AIX136</f>
        <v>0</v>
      </c>
      <c r="I135" s="36">
        <f>Sheet1!AIY136</f>
        <v>0</v>
      </c>
      <c r="J135" s="36">
        <f>Sheet1!AIZ136</f>
        <v>0</v>
      </c>
      <c r="K135" s="36">
        <f>Sheet1!AJA136</f>
        <v>0</v>
      </c>
      <c r="L135" s="36">
        <f>Sheet1!AJB136</f>
        <v>0</v>
      </c>
      <c r="M135" s="36">
        <f>Sheet1!AJC136</f>
        <v>0</v>
      </c>
    </row>
    <row r="136" ht="15.25" spans="1:13">
      <c r="A136" t="s">
        <v>31</v>
      </c>
      <c r="B136" s="68">
        <v>43996</v>
      </c>
      <c r="C136" s="36">
        <f>Sheet1!AIS137</f>
        <v>0</v>
      </c>
      <c r="D136" s="36">
        <f>Sheet1!AIT137</f>
        <v>0</v>
      </c>
      <c r="E136" s="36">
        <f>Sheet1!AIU137</f>
        <v>0</v>
      </c>
      <c r="F136" s="36">
        <f>Sheet1!AIV137</f>
        <v>0</v>
      </c>
      <c r="G136" s="36">
        <f>Sheet1!AIW137</f>
        <v>0</v>
      </c>
      <c r="H136" s="36">
        <f>Sheet1!AIX137</f>
        <v>0</v>
      </c>
      <c r="I136" s="36">
        <f>Sheet1!AIY137</f>
        <v>0</v>
      </c>
      <c r="J136" s="36">
        <f>Sheet1!AIZ137</f>
        <v>0</v>
      </c>
      <c r="K136" s="36">
        <f>Sheet1!AJA137</f>
        <v>0</v>
      </c>
      <c r="L136" s="36">
        <f>Sheet1!AJB137</f>
        <v>0</v>
      </c>
      <c r="M136" s="36">
        <f>Sheet1!AJC137</f>
        <v>0</v>
      </c>
    </row>
    <row r="137" ht="15.25" spans="1:13">
      <c r="A137" t="s">
        <v>31</v>
      </c>
      <c r="B137" s="68">
        <v>43997</v>
      </c>
      <c r="C137" s="36">
        <f>Sheet1!AIS138</f>
        <v>0</v>
      </c>
      <c r="D137" s="36">
        <f>Sheet1!AIT138</f>
        <v>0</v>
      </c>
      <c r="E137" s="36">
        <f>Sheet1!AIU138</f>
        <v>0</v>
      </c>
      <c r="F137" s="36">
        <f>Sheet1!AIV138</f>
        <v>0</v>
      </c>
      <c r="G137" s="36">
        <f>Sheet1!AIW138</f>
        <v>0</v>
      </c>
      <c r="H137" s="36">
        <f>Sheet1!AIX138</f>
        <v>0</v>
      </c>
      <c r="I137" s="36">
        <f>Sheet1!AIY138</f>
        <v>0</v>
      </c>
      <c r="J137" s="36">
        <f>Sheet1!AIZ138</f>
        <v>0</v>
      </c>
      <c r="K137" s="36">
        <f>Sheet1!AJA138</f>
        <v>0</v>
      </c>
      <c r="L137" s="36">
        <f>Sheet1!AJB138</f>
        <v>0</v>
      </c>
      <c r="M137" s="36">
        <f>Sheet1!AJC138</f>
        <v>0</v>
      </c>
    </row>
    <row r="138" ht="15.25" spans="1:13">
      <c r="A138" t="s">
        <v>31</v>
      </c>
      <c r="B138" s="68">
        <v>43998</v>
      </c>
      <c r="C138" s="36">
        <f>Sheet1!AIS139</f>
        <v>0</v>
      </c>
      <c r="D138" s="36">
        <f>Sheet1!AIT139</f>
        <v>0</v>
      </c>
      <c r="E138" s="36">
        <f>Sheet1!AIU139</f>
        <v>0</v>
      </c>
      <c r="F138" s="36">
        <f>Sheet1!AIV139</f>
        <v>0</v>
      </c>
      <c r="G138" s="36">
        <f>Sheet1!AIW139</f>
        <v>0</v>
      </c>
      <c r="H138" s="36">
        <f>Sheet1!AIX139</f>
        <v>0</v>
      </c>
      <c r="I138" s="36">
        <f>Sheet1!AIY139</f>
        <v>0</v>
      </c>
      <c r="J138" s="36">
        <f>Sheet1!AIZ139</f>
        <v>0</v>
      </c>
      <c r="K138" s="36">
        <f>Sheet1!AJA139</f>
        <v>0</v>
      </c>
      <c r="L138" s="36">
        <f>Sheet1!AJB139</f>
        <v>0</v>
      </c>
      <c r="M138" s="36">
        <f>Sheet1!AJC139</f>
        <v>0</v>
      </c>
    </row>
    <row r="139" ht="15.25" spans="1:13">
      <c r="A139" t="s">
        <v>31</v>
      </c>
      <c r="B139" s="68">
        <v>43999</v>
      </c>
      <c r="C139" s="36">
        <f>Sheet1!AIS140</f>
        <v>0</v>
      </c>
      <c r="D139" s="36">
        <f>Sheet1!AIT140</f>
        <v>0</v>
      </c>
      <c r="E139" s="36">
        <f>Sheet1!AIU140</f>
        <v>0</v>
      </c>
      <c r="F139" s="36">
        <f>Sheet1!AIV140</f>
        <v>0</v>
      </c>
      <c r="G139" s="36">
        <f>Sheet1!AIW140</f>
        <v>0</v>
      </c>
      <c r="H139" s="36">
        <f>Sheet1!AIX140</f>
        <v>0</v>
      </c>
      <c r="I139" s="36">
        <f>Sheet1!AIY140</f>
        <v>0</v>
      </c>
      <c r="J139" s="36">
        <f>Sheet1!AIZ140</f>
        <v>0</v>
      </c>
      <c r="K139" s="36">
        <f>Sheet1!AJA140</f>
        <v>0</v>
      </c>
      <c r="L139" s="36">
        <f>Sheet1!AJB140</f>
        <v>0</v>
      </c>
      <c r="M139" s="36">
        <f>Sheet1!AJC140</f>
        <v>0</v>
      </c>
    </row>
    <row r="140" ht="15.25" spans="1:13">
      <c r="A140" t="s">
        <v>31</v>
      </c>
      <c r="B140" s="68">
        <v>44000</v>
      </c>
      <c r="C140" s="36">
        <f>Sheet1!AIS141</f>
        <v>0</v>
      </c>
      <c r="D140" s="36">
        <f>Sheet1!AIT141</f>
        <v>0</v>
      </c>
      <c r="E140" s="36">
        <f>Sheet1!AIU141</f>
        <v>0</v>
      </c>
      <c r="F140" s="36">
        <f>Sheet1!AIV141</f>
        <v>0</v>
      </c>
      <c r="G140" s="36">
        <f>Sheet1!AIW141</f>
        <v>0</v>
      </c>
      <c r="H140" s="36">
        <f>Sheet1!AIX141</f>
        <v>0</v>
      </c>
      <c r="I140" s="36">
        <f>Sheet1!AIY141</f>
        <v>0</v>
      </c>
      <c r="J140" s="36">
        <f>Sheet1!AIZ141</f>
        <v>0</v>
      </c>
      <c r="K140" s="36">
        <f>Sheet1!AJA141</f>
        <v>0</v>
      </c>
      <c r="L140" s="36">
        <f>Sheet1!AJB141</f>
        <v>0</v>
      </c>
      <c r="M140" s="36">
        <f>Sheet1!AJC141</f>
        <v>0</v>
      </c>
    </row>
    <row r="141" ht="15.25" spans="1:13">
      <c r="A141" t="s">
        <v>31</v>
      </c>
      <c r="B141" s="68">
        <v>44001</v>
      </c>
      <c r="C141" s="36">
        <f>Sheet1!AIS142</f>
        <v>0</v>
      </c>
      <c r="D141" s="36">
        <f>Sheet1!AIT142</f>
        <v>0</v>
      </c>
      <c r="E141" s="36">
        <f>Sheet1!AIU142</f>
        <v>0</v>
      </c>
      <c r="F141" s="36">
        <f>Sheet1!AIV142</f>
        <v>0</v>
      </c>
      <c r="G141" s="36">
        <f>Sheet1!AIW142</f>
        <v>0</v>
      </c>
      <c r="H141" s="36">
        <f>Sheet1!AIX142</f>
        <v>0</v>
      </c>
      <c r="I141" s="36">
        <f>Sheet1!AIY142</f>
        <v>0</v>
      </c>
      <c r="J141" s="36">
        <f>Sheet1!AIZ142</f>
        <v>0</v>
      </c>
      <c r="K141" s="36">
        <f>Sheet1!AJA142</f>
        <v>0</v>
      </c>
      <c r="L141" s="36">
        <f>Sheet1!AJB142</f>
        <v>0</v>
      </c>
      <c r="M141" s="36">
        <f>Sheet1!AJC142</f>
        <v>0</v>
      </c>
    </row>
    <row r="142" ht="15.25" spans="1:13">
      <c r="A142" t="s">
        <v>31</v>
      </c>
      <c r="B142" s="68">
        <v>44002</v>
      </c>
      <c r="C142" s="36">
        <f>Sheet1!AIS143</f>
        <v>0</v>
      </c>
      <c r="D142" s="36">
        <f>Sheet1!AIT143</f>
        <v>0</v>
      </c>
      <c r="E142" s="36">
        <f>Sheet1!AIU143</f>
        <v>0</v>
      </c>
      <c r="F142" s="36">
        <f>Sheet1!AIV143</f>
        <v>0</v>
      </c>
      <c r="G142" s="36">
        <f>Sheet1!AIW143</f>
        <v>0</v>
      </c>
      <c r="H142" s="36">
        <f>Sheet1!AIX143</f>
        <v>0</v>
      </c>
      <c r="I142" s="36">
        <f>Sheet1!AIY143</f>
        <v>0</v>
      </c>
      <c r="J142" s="36">
        <f>Sheet1!AIZ143</f>
        <v>0</v>
      </c>
      <c r="K142" s="36">
        <f>Sheet1!AJA143</f>
        <v>0</v>
      </c>
      <c r="L142" s="36">
        <f>Sheet1!AJB143</f>
        <v>0</v>
      </c>
      <c r="M142" s="36">
        <f>Sheet1!AJC143</f>
        <v>0</v>
      </c>
    </row>
    <row r="143" ht="15.25" spans="1:13">
      <c r="A143" t="s">
        <v>31</v>
      </c>
      <c r="B143" s="68">
        <v>44003</v>
      </c>
      <c r="C143" s="36">
        <f>Sheet1!AIS144</f>
        <v>0</v>
      </c>
      <c r="D143" s="36">
        <f>Sheet1!AIT144</f>
        <v>0</v>
      </c>
      <c r="E143" s="36">
        <f>Sheet1!AIU144</f>
        <v>0</v>
      </c>
      <c r="F143" s="36">
        <f>Sheet1!AIV144</f>
        <v>0</v>
      </c>
      <c r="G143" s="36">
        <f>Sheet1!AIW144</f>
        <v>0</v>
      </c>
      <c r="H143" s="36">
        <f>Sheet1!AIX144</f>
        <v>0</v>
      </c>
      <c r="I143" s="36">
        <f>Sheet1!AIY144</f>
        <v>0</v>
      </c>
      <c r="J143" s="36">
        <f>Sheet1!AIZ144</f>
        <v>0</v>
      </c>
      <c r="K143" s="36">
        <f>Sheet1!AJA144</f>
        <v>0</v>
      </c>
      <c r="L143" s="36">
        <f>Sheet1!AJB144</f>
        <v>0</v>
      </c>
      <c r="M143" s="36">
        <f>Sheet1!AJC144</f>
        <v>0</v>
      </c>
    </row>
    <row r="144" ht="15.25" spans="1:13">
      <c r="A144" t="s">
        <v>31</v>
      </c>
      <c r="B144" s="68">
        <v>44004</v>
      </c>
      <c r="C144" s="36">
        <f>Sheet1!AIS145</f>
        <v>0</v>
      </c>
      <c r="D144" s="36">
        <f>Sheet1!AIT145</f>
        <v>0</v>
      </c>
      <c r="E144" s="36">
        <f>Sheet1!AIU145</f>
        <v>0</v>
      </c>
      <c r="F144" s="36">
        <f>Sheet1!AIV145</f>
        <v>0</v>
      </c>
      <c r="G144" s="36">
        <f>Sheet1!AIW145</f>
        <v>0</v>
      </c>
      <c r="H144" s="36">
        <f>Sheet1!AIX145</f>
        <v>0</v>
      </c>
      <c r="I144" s="36">
        <f>Sheet1!AIY145</f>
        <v>0</v>
      </c>
      <c r="J144" s="36">
        <f>Sheet1!AIZ145</f>
        <v>0</v>
      </c>
      <c r="K144" s="36">
        <f>Sheet1!AJA145</f>
        <v>0</v>
      </c>
      <c r="L144" s="36">
        <f>Sheet1!AJB145</f>
        <v>0</v>
      </c>
      <c r="M144" s="36">
        <f>Sheet1!AJC145</f>
        <v>0</v>
      </c>
    </row>
    <row r="145" ht="15.25" spans="1:13">
      <c r="A145" t="s">
        <v>31</v>
      </c>
      <c r="B145" s="68">
        <v>44005</v>
      </c>
      <c r="C145" s="36">
        <f>Sheet1!AIS146</f>
        <v>0</v>
      </c>
      <c r="D145" s="36">
        <f>Sheet1!AIT146</f>
        <v>0</v>
      </c>
      <c r="E145" s="36">
        <f>Sheet1!AIU146</f>
        <v>0</v>
      </c>
      <c r="F145" s="36">
        <f>Sheet1!AIV146</f>
        <v>0</v>
      </c>
      <c r="G145" s="36">
        <f>Sheet1!AIW146</f>
        <v>0</v>
      </c>
      <c r="H145" s="36">
        <f>Sheet1!AIX146</f>
        <v>0</v>
      </c>
      <c r="I145" s="36">
        <f>Sheet1!AIY146</f>
        <v>0</v>
      </c>
      <c r="J145" s="36">
        <f>Sheet1!AIZ146</f>
        <v>0</v>
      </c>
      <c r="K145" s="36">
        <f>Sheet1!AJA146</f>
        <v>0</v>
      </c>
      <c r="L145" s="36">
        <f>Sheet1!AJB146</f>
        <v>0</v>
      </c>
      <c r="M145" s="36">
        <f>Sheet1!AJC146</f>
        <v>0</v>
      </c>
    </row>
    <row r="146" ht="15.25" spans="1:13">
      <c r="A146" t="s">
        <v>31</v>
      </c>
      <c r="B146" s="68">
        <v>44006</v>
      </c>
      <c r="C146" s="36">
        <f>Sheet1!AIS147</f>
        <v>0</v>
      </c>
      <c r="D146" s="36">
        <f>Sheet1!AIT147</f>
        <v>0</v>
      </c>
      <c r="E146" s="36">
        <f>Sheet1!AIU147</f>
        <v>0</v>
      </c>
      <c r="F146" s="36">
        <f>Sheet1!AIV147</f>
        <v>0</v>
      </c>
      <c r="G146" s="36">
        <f>Sheet1!AIW147</f>
        <v>0</v>
      </c>
      <c r="H146" s="36">
        <f>Sheet1!AIX147</f>
        <v>0</v>
      </c>
      <c r="I146" s="36">
        <f>Sheet1!AIY147</f>
        <v>0</v>
      </c>
      <c r="J146" s="36">
        <f>Sheet1!AIZ147</f>
        <v>0</v>
      </c>
      <c r="K146" s="36">
        <f>Sheet1!AJA147</f>
        <v>0</v>
      </c>
      <c r="L146" s="36">
        <f>Sheet1!AJB147</f>
        <v>0</v>
      </c>
      <c r="M146" s="36">
        <f>Sheet1!AJC147</f>
        <v>0</v>
      </c>
    </row>
    <row r="147" ht="15.25" spans="1:13">
      <c r="A147" t="s">
        <v>31</v>
      </c>
      <c r="B147" s="68">
        <v>44007</v>
      </c>
      <c r="C147" s="36">
        <f>Sheet1!AIS148</f>
        <v>0</v>
      </c>
      <c r="D147" s="36">
        <f>Sheet1!AIT148</f>
        <v>0</v>
      </c>
      <c r="E147" s="36">
        <f>Sheet1!AIU148</f>
        <v>0</v>
      </c>
      <c r="F147" s="36">
        <f>Sheet1!AIV148</f>
        <v>0</v>
      </c>
      <c r="G147" s="36">
        <f>Sheet1!AIW148</f>
        <v>0</v>
      </c>
      <c r="H147" s="36">
        <f>Sheet1!AIX148</f>
        <v>0</v>
      </c>
      <c r="I147" s="36">
        <f>Sheet1!AIY148</f>
        <v>0</v>
      </c>
      <c r="J147" s="36">
        <f>Sheet1!AIZ148</f>
        <v>0</v>
      </c>
      <c r="K147" s="36">
        <f>Sheet1!AJA148</f>
        <v>0</v>
      </c>
      <c r="L147" s="36">
        <f>Sheet1!AJB148</f>
        <v>0</v>
      </c>
      <c r="M147" s="36">
        <f>Sheet1!AJC148</f>
        <v>0</v>
      </c>
    </row>
    <row r="148" ht="15.25" spans="1:13">
      <c r="A148" t="s">
        <v>31</v>
      </c>
      <c r="B148" s="68">
        <v>44008</v>
      </c>
      <c r="C148" s="36">
        <f>Sheet1!AIS149</f>
        <v>0</v>
      </c>
      <c r="D148" s="36">
        <f>Sheet1!AIT149</f>
        <v>0</v>
      </c>
      <c r="E148" s="36">
        <f>Sheet1!AIU149</f>
        <v>0</v>
      </c>
      <c r="F148" s="36">
        <f>Sheet1!AIV149</f>
        <v>0</v>
      </c>
      <c r="G148" s="36">
        <f>Sheet1!AIW149</f>
        <v>0</v>
      </c>
      <c r="H148" s="36">
        <f>Sheet1!AIX149</f>
        <v>0</v>
      </c>
      <c r="I148" s="36">
        <f>Sheet1!AIY149</f>
        <v>0</v>
      </c>
      <c r="J148" s="36">
        <f>Sheet1!AIZ149</f>
        <v>0</v>
      </c>
      <c r="K148" s="36">
        <f>Sheet1!AJA149</f>
        <v>0</v>
      </c>
      <c r="L148" s="36">
        <f>Sheet1!AJB149</f>
        <v>0</v>
      </c>
      <c r="M148" s="36">
        <f>Sheet1!AJC149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6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32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32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32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32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32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32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32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32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32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32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32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32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32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32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32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32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32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32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32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32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32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32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32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32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32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32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32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32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32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32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32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32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32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32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32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32</v>
      </c>
      <c r="B37" s="68">
        <v>43897</v>
      </c>
      <c r="C37" s="35">
        <v>13</v>
      </c>
      <c r="D37" s="35">
        <v>6</v>
      </c>
      <c r="E37" s="35"/>
      <c r="F37" s="35"/>
      <c r="G37" s="35">
        <v>2</v>
      </c>
      <c r="H37" s="35">
        <v>11</v>
      </c>
      <c r="I37" s="35"/>
      <c r="J37" s="35"/>
      <c r="K37" s="35"/>
      <c r="L37" s="35"/>
      <c r="M37" s="35"/>
    </row>
    <row r="38" ht="15.25" spans="1:13">
      <c r="A38" t="s">
        <v>32</v>
      </c>
      <c r="B38" s="68">
        <v>43898</v>
      </c>
      <c r="C38" s="36">
        <v>15</v>
      </c>
      <c r="D38" s="36">
        <v>2</v>
      </c>
      <c r="E38" s="36"/>
      <c r="F38" s="36"/>
      <c r="G38" s="36">
        <v>3</v>
      </c>
      <c r="H38" s="36">
        <v>12</v>
      </c>
      <c r="I38" s="36"/>
      <c r="J38" s="36"/>
      <c r="K38" s="36"/>
      <c r="L38" s="36"/>
      <c r="M38" s="36"/>
    </row>
    <row r="39" ht="15.25" spans="1:13">
      <c r="A39" t="s">
        <v>32</v>
      </c>
      <c r="B39" s="68">
        <v>43899</v>
      </c>
      <c r="C39" s="36">
        <v>17</v>
      </c>
      <c r="D39" s="36">
        <v>2</v>
      </c>
      <c r="E39" s="36"/>
      <c r="F39" s="36"/>
      <c r="G39" s="36">
        <v>3</v>
      </c>
      <c r="H39" s="36">
        <v>14</v>
      </c>
      <c r="I39" s="36"/>
      <c r="J39" s="36">
        <v>0.1</v>
      </c>
      <c r="K39" s="36"/>
      <c r="L39" s="36"/>
      <c r="M39" s="36"/>
    </row>
    <row r="40" ht="15.25" spans="1:13">
      <c r="A40" t="s">
        <v>32</v>
      </c>
      <c r="B40" s="68">
        <v>43900</v>
      </c>
      <c r="C40" s="36">
        <v>20</v>
      </c>
      <c r="D40" s="36">
        <v>3</v>
      </c>
      <c r="E40" s="36"/>
      <c r="F40" s="36"/>
      <c r="G40" s="36">
        <v>3</v>
      </c>
      <c r="H40" s="36">
        <v>17</v>
      </c>
      <c r="I40" s="36"/>
      <c r="J40" s="36">
        <v>0.1</v>
      </c>
      <c r="K40" s="36"/>
      <c r="L40" s="36"/>
      <c r="M40" s="36"/>
    </row>
    <row r="41" ht="15.25" spans="1:13">
      <c r="A41" t="s">
        <v>32</v>
      </c>
      <c r="B41" s="68">
        <v>43901</v>
      </c>
      <c r="C41" s="36">
        <v>20</v>
      </c>
      <c r="D41" s="36">
        <v>0</v>
      </c>
      <c r="E41" s="36"/>
      <c r="F41" s="36"/>
      <c r="G41" s="36">
        <v>3</v>
      </c>
      <c r="H41" s="36">
        <v>17</v>
      </c>
      <c r="I41" s="36"/>
      <c r="J41" s="36">
        <v>0.1</v>
      </c>
      <c r="K41" s="36"/>
      <c r="L41" s="36"/>
      <c r="M41" s="36"/>
    </row>
    <row r="42" ht="15.25" spans="1:13">
      <c r="A42" t="s">
        <v>32</v>
      </c>
      <c r="B42" s="68">
        <v>43902</v>
      </c>
      <c r="C42" s="36">
        <v>20</v>
      </c>
      <c r="D42" s="36">
        <v>0</v>
      </c>
      <c r="E42" s="36"/>
      <c r="F42" s="36"/>
      <c r="G42" s="36">
        <v>3</v>
      </c>
      <c r="H42" s="36">
        <v>17</v>
      </c>
      <c r="I42" s="36"/>
      <c r="J42" s="36">
        <v>0.1</v>
      </c>
      <c r="K42" s="36"/>
      <c r="L42" s="36"/>
      <c r="M42" s="36"/>
    </row>
    <row r="43" ht="15.25" spans="1:13">
      <c r="A43" t="s">
        <v>32</v>
      </c>
      <c r="B43" s="68">
        <v>43903</v>
      </c>
      <c r="C43" s="36">
        <v>34</v>
      </c>
      <c r="D43" s="36">
        <v>14</v>
      </c>
      <c r="E43" s="36"/>
      <c r="F43" s="36"/>
      <c r="G43" s="36">
        <v>3</v>
      </c>
      <c r="H43" s="36">
        <v>31</v>
      </c>
      <c r="I43" s="36"/>
      <c r="J43" s="36">
        <v>0.2</v>
      </c>
      <c r="K43" s="36"/>
      <c r="L43" s="36"/>
      <c r="M43" s="36"/>
    </row>
    <row r="44" ht="15.25" spans="1:13">
      <c r="A44" t="s">
        <v>32</v>
      </c>
      <c r="B44" s="68">
        <v>43904</v>
      </c>
      <c r="C44" s="36">
        <v>45</v>
      </c>
      <c r="D44" s="36">
        <v>11</v>
      </c>
      <c r="E44" s="36"/>
      <c r="F44" s="36"/>
      <c r="G44" s="36">
        <v>8</v>
      </c>
      <c r="H44" s="36">
        <v>37</v>
      </c>
      <c r="I44" s="36"/>
      <c r="J44" s="36">
        <v>0.3</v>
      </c>
      <c r="K44" s="36"/>
      <c r="L44" s="36"/>
      <c r="M44" s="36"/>
    </row>
    <row r="45" ht="15.25" spans="1:13">
      <c r="A45" t="s">
        <v>32</v>
      </c>
      <c r="B45" s="68">
        <v>43905</v>
      </c>
      <c r="C45" s="36">
        <v>59</v>
      </c>
      <c r="D45" s="36">
        <v>14</v>
      </c>
      <c r="E45" s="36"/>
      <c r="F45" s="36"/>
      <c r="G45" s="36">
        <v>8</v>
      </c>
      <c r="H45" s="36">
        <v>51</v>
      </c>
      <c r="I45" s="36"/>
      <c r="J45" s="36">
        <v>0.4</v>
      </c>
      <c r="K45" s="36"/>
      <c r="L45" s="36"/>
      <c r="M45" s="36"/>
    </row>
    <row r="46" ht="15.25" spans="1:13">
      <c r="A46" t="s">
        <v>32</v>
      </c>
      <c r="B46" s="68">
        <v>43906</v>
      </c>
      <c r="C46" s="36">
        <v>63</v>
      </c>
      <c r="D46" s="36">
        <v>4</v>
      </c>
      <c r="E46" s="36"/>
      <c r="F46" s="36"/>
      <c r="G46" s="36">
        <v>8</v>
      </c>
      <c r="H46" s="36">
        <v>55</v>
      </c>
      <c r="I46" s="36"/>
      <c r="J46" s="36">
        <v>0.4</v>
      </c>
      <c r="K46" s="36"/>
      <c r="L46" s="36"/>
      <c r="M46" s="36"/>
    </row>
    <row r="47" ht="15.25" spans="1:13">
      <c r="A47" t="s">
        <v>32</v>
      </c>
      <c r="B47" s="68">
        <v>43907</v>
      </c>
      <c r="C47" s="36">
        <v>93</v>
      </c>
      <c r="D47" s="36">
        <v>30</v>
      </c>
      <c r="E47" s="36"/>
      <c r="F47" s="36"/>
      <c r="G47" s="36">
        <v>8</v>
      </c>
      <c r="H47" s="36">
        <v>85</v>
      </c>
      <c r="I47" s="36"/>
      <c r="J47" s="36">
        <v>0.6</v>
      </c>
      <c r="K47" s="36"/>
      <c r="L47" s="36"/>
      <c r="M47" s="36"/>
    </row>
    <row r="48" ht="15.25" spans="1:13">
      <c r="A48" t="s">
        <v>32</v>
      </c>
      <c r="B48" s="68">
        <v>43908</v>
      </c>
      <c r="C48" s="36">
        <v>114</v>
      </c>
      <c r="D48" s="36">
        <v>21</v>
      </c>
      <c r="E48" s="36"/>
      <c r="F48" s="36"/>
      <c r="G48" s="36">
        <v>8</v>
      </c>
      <c r="H48" s="36">
        <v>106</v>
      </c>
      <c r="I48" s="36"/>
      <c r="J48" s="36">
        <v>0.8</v>
      </c>
      <c r="K48" s="36"/>
      <c r="L48" s="36"/>
      <c r="M48" s="36"/>
    </row>
    <row r="49" ht="15.25" spans="1:13">
      <c r="A49" t="s">
        <v>32</v>
      </c>
      <c r="B49" s="68">
        <v>43909</v>
      </c>
      <c r="C49" s="36">
        <v>147</v>
      </c>
      <c r="D49" s="36">
        <v>33</v>
      </c>
      <c r="E49" s="36"/>
      <c r="F49" s="36"/>
      <c r="G49" s="36">
        <v>8</v>
      </c>
      <c r="H49" s="36">
        <v>139</v>
      </c>
      <c r="I49" s="36"/>
      <c r="J49" s="36">
        <v>1</v>
      </c>
      <c r="K49" s="36"/>
      <c r="L49" s="36"/>
      <c r="M49" s="36"/>
    </row>
    <row r="50" ht="15.25" spans="1:13">
      <c r="A50" t="s">
        <v>32</v>
      </c>
      <c r="B50" s="68">
        <v>43910</v>
      </c>
      <c r="C50" s="36">
        <v>199</v>
      </c>
      <c r="D50" s="36">
        <v>52</v>
      </c>
      <c r="E50" s="36">
        <v>1</v>
      </c>
      <c r="F50" s="36">
        <v>1</v>
      </c>
      <c r="G50" s="36">
        <v>8</v>
      </c>
      <c r="H50" s="36">
        <v>190</v>
      </c>
      <c r="I50" s="36"/>
      <c r="J50" s="36">
        <v>1</v>
      </c>
      <c r="K50" s="36"/>
      <c r="L50" s="36"/>
      <c r="M50" s="36"/>
    </row>
    <row r="51" ht="15.25" spans="1:13">
      <c r="A51" t="s">
        <v>32</v>
      </c>
      <c r="B51" s="68">
        <v>43911</v>
      </c>
      <c r="C51" s="36">
        <v>253</v>
      </c>
      <c r="D51" s="36">
        <v>54</v>
      </c>
      <c r="E51" s="36">
        <v>1</v>
      </c>
      <c r="F51" s="36">
        <v>0</v>
      </c>
      <c r="G51" s="36">
        <v>12</v>
      </c>
      <c r="H51" s="36">
        <v>240</v>
      </c>
      <c r="I51" s="36"/>
      <c r="J51" s="36">
        <v>2</v>
      </c>
      <c r="K51" s="36"/>
      <c r="L51" s="36"/>
      <c r="M51" s="36"/>
    </row>
    <row r="52" ht="15.25" spans="1:13">
      <c r="A52" t="s">
        <v>32</v>
      </c>
      <c r="B52" s="68">
        <v>43912</v>
      </c>
      <c r="C52" s="36">
        <v>306</v>
      </c>
      <c r="D52" s="36">
        <v>53</v>
      </c>
      <c r="E52" s="36">
        <v>1</v>
      </c>
      <c r="F52" s="36">
        <v>0</v>
      </c>
      <c r="G52" s="36">
        <v>16</v>
      </c>
      <c r="H52" s="36">
        <v>289</v>
      </c>
      <c r="I52" s="36"/>
      <c r="J52" s="36">
        <v>2</v>
      </c>
      <c r="K52" s="36"/>
      <c r="L52" s="36"/>
      <c r="M52" s="36"/>
    </row>
    <row r="53" ht="15.25" spans="1:13">
      <c r="A53" t="s">
        <v>32</v>
      </c>
      <c r="B53" s="68">
        <v>43913</v>
      </c>
      <c r="C53" s="36">
        <v>367</v>
      </c>
      <c r="D53" s="36">
        <v>61</v>
      </c>
      <c r="E53" s="36">
        <v>1</v>
      </c>
      <c r="F53" s="36">
        <v>0</v>
      </c>
      <c r="G53" s="36">
        <v>16</v>
      </c>
      <c r="H53" s="36">
        <v>350</v>
      </c>
      <c r="I53" s="36"/>
      <c r="J53" s="36">
        <v>3</v>
      </c>
      <c r="K53" s="36"/>
      <c r="L53" s="36"/>
      <c r="M53" s="36"/>
    </row>
    <row r="54" ht="15.25" spans="1:13">
      <c r="A54" t="s">
        <v>32</v>
      </c>
      <c r="B54" s="68">
        <v>43914</v>
      </c>
      <c r="C54" s="36">
        <v>438</v>
      </c>
      <c r="D54" s="36">
        <v>71</v>
      </c>
      <c r="E54" s="36">
        <v>1</v>
      </c>
      <c r="F54" s="36">
        <v>0</v>
      </c>
      <c r="G54" s="36">
        <v>17</v>
      </c>
      <c r="H54" s="36">
        <v>420</v>
      </c>
      <c r="I54" s="36"/>
      <c r="J54" s="36">
        <v>3</v>
      </c>
      <c r="K54" s="36"/>
      <c r="L54" s="36"/>
      <c r="M54" s="36"/>
    </row>
    <row r="55" ht="15.25" spans="1:13">
      <c r="A55" t="s">
        <v>32</v>
      </c>
      <c r="B55" s="68">
        <v>43915</v>
      </c>
      <c r="C55" s="70">
        <v>495</v>
      </c>
      <c r="D55" s="70">
        <v>57</v>
      </c>
      <c r="E55" s="70">
        <v>1</v>
      </c>
      <c r="F55" s="70">
        <v>0</v>
      </c>
      <c r="G55" s="70">
        <v>22</v>
      </c>
      <c r="H55" s="70">
        <v>472</v>
      </c>
      <c r="I55" s="70">
        <v>8</v>
      </c>
      <c r="J55" s="70">
        <v>3</v>
      </c>
      <c r="K55" s="103">
        <v>0.01</v>
      </c>
      <c r="L55" s="70"/>
      <c r="M55" s="70"/>
    </row>
    <row r="56" ht="15.25" spans="1:13">
      <c r="A56" t="s">
        <v>32</v>
      </c>
      <c r="B56" s="68">
        <v>43916</v>
      </c>
      <c r="C56" s="70">
        <v>658</v>
      </c>
      <c r="D56" s="70">
        <v>163</v>
      </c>
      <c r="E56" s="70">
        <v>3</v>
      </c>
      <c r="F56" s="70">
        <v>2</v>
      </c>
      <c r="G56" s="70">
        <v>29</v>
      </c>
      <c r="H56" s="70">
        <v>626</v>
      </c>
      <c r="I56" s="70">
        <v>8</v>
      </c>
      <c r="J56" s="70">
        <v>5</v>
      </c>
      <c r="K56" s="103">
        <v>0.02</v>
      </c>
      <c r="L56" s="70"/>
      <c r="M56" s="70"/>
    </row>
    <row r="57" ht="15.25" spans="1:13">
      <c r="A57" t="s">
        <v>32</v>
      </c>
      <c r="B57" s="68">
        <v>43917</v>
      </c>
      <c r="C57" s="70">
        <v>840</v>
      </c>
      <c r="D57" s="70">
        <v>182</v>
      </c>
      <c r="E57" s="70">
        <v>3</v>
      </c>
      <c r="F57" s="70">
        <v>0</v>
      </c>
      <c r="G57" s="70">
        <v>38</v>
      </c>
      <c r="H57" s="70">
        <v>799</v>
      </c>
      <c r="I57" s="70">
        <v>8</v>
      </c>
      <c r="J57" s="70">
        <v>6</v>
      </c>
      <c r="K57" s="103">
        <v>0.02</v>
      </c>
      <c r="L57" s="70"/>
      <c r="M57" s="70"/>
    </row>
    <row r="58" ht="15.25" spans="1:13">
      <c r="A58" t="s">
        <v>32</v>
      </c>
      <c r="B58" s="68">
        <v>43918</v>
      </c>
      <c r="C58" s="70">
        <v>1036</v>
      </c>
      <c r="D58" s="70">
        <v>196</v>
      </c>
      <c r="E58" s="70">
        <v>4</v>
      </c>
      <c r="F58" s="70">
        <v>1</v>
      </c>
      <c r="G58" s="70">
        <v>45</v>
      </c>
      <c r="H58" s="70">
        <v>987</v>
      </c>
      <c r="I58" s="70">
        <v>8</v>
      </c>
      <c r="J58" s="70">
        <v>7</v>
      </c>
      <c r="K58" s="103">
        <v>0.03</v>
      </c>
      <c r="L58" s="70"/>
      <c r="M58" s="70"/>
    </row>
    <row r="59" ht="15.25" spans="1:13">
      <c r="A59" t="s">
        <v>32</v>
      </c>
      <c r="B59" s="68">
        <v>43919</v>
      </c>
      <c r="C59" s="70">
        <v>1264</v>
      </c>
      <c r="D59" s="70">
        <v>228</v>
      </c>
      <c r="E59" s="70">
        <v>4</v>
      </c>
      <c r="F59" s="70">
        <v>0</v>
      </c>
      <c r="G59" s="70">
        <v>49</v>
      </c>
      <c r="H59" s="70">
        <v>1211</v>
      </c>
      <c r="I59" s="70">
        <v>8</v>
      </c>
      <c r="J59" s="70">
        <v>9</v>
      </c>
      <c r="K59" s="103">
        <v>0.03</v>
      </c>
      <c r="L59" s="70"/>
      <c r="M59" s="70"/>
    </row>
    <row r="60" ht="15.25" spans="1:13">
      <c r="A60" t="s">
        <v>32</v>
      </c>
      <c r="B60" s="68">
        <v>43920</v>
      </c>
      <c r="C60" s="70">
        <v>1534</v>
      </c>
      <c r="D60" s="70">
        <v>270</v>
      </c>
      <c r="E60" s="70">
        <v>8</v>
      </c>
      <c r="F60" s="70">
        <v>4</v>
      </c>
      <c r="G60" s="70">
        <v>64</v>
      </c>
      <c r="H60" s="70">
        <v>1462</v>
      </c>
      <c r="I60" s="70">
        <v>8</v>
      </c>
      <c r="J60" s="70">
        <v>11</v>
      </c>
      <c r="K60" s="103">
        <v>0.05</v>
      </c>
      <c r="L60" s="70"/>
      <c r="M60" s="70"/>
    </row>
    <row r="61" ht="15.25" spans="1:13">
      <c r="A61" t="s">
        <v>32</v>
      </c>
      <c r="B61" s="68">
        <v>43921</v>
      </c>
      <c r="C61" s="70">
        <v>1836</v>
      </c>
      <c r="D61" s="70">
        <v>302</v>
      </c>
      <c r="E61" s="70">
        <v>9</v>
      </c>
      <c r="F61" s="70">
        <v>1</v>
      </c>
      <c r="G61" s="70">
        <v>66</v>
      </c>
      <c r="H61" s="70">
        <v>1761</v>
      </c>
      <c r="I61" s="70">
        <v>8</v>
      </c>
      <c r="J61" s="70">
        <v>13</v>
      </c>
      <c r="K61" s="103">
        <v>0.06</v>
      </c>
      <c r="L61" s="70"/>
      <c r="M61" s="70"/>
    </row>
    <row r="62" ht="15.25" spans="1:13">
      <c r="A62" t="s">
        <v>32</v>
      </c>
      <c r="B62" s="68">
        <v>43922</v>
      </c>
      <c r="C62" s="70">
        <v>2337</v>
      </c>
      <c r="D62" s="70">
        <v>501</v>
      </c>
      <c r="E62" s="70">
        <v>17</v>
      </c>
      <c r="F62" s="70">
        <v>8</v>
      </c>
      <c r="G62" s="70">
        <v>121</v>
      </c>
      <c r="H62" s="70">
        <v>2199</v>
      </c>
      <c r="I62" s="70">
        <v>8</v>
      </c>
      <c r="J62" s="70">
        <v>16</v>
      </c>
      <c r="K62" s="100">
        <v>0.1</v>
      </c>
      <c r="L62" s="70"/>
      <c r="M62" s="70"/>
    </row>
    <row r="63" ht="15.25" spans="1:13">
      <c r="A63" t="s">
        <v>32</v>
      </c>
      <c r="B63" s="68">
        <v>43923</v>
      </c>
      <c r="C63" s="70">
        <v>2777</v>
      </c>
      <c r="D63" s="70">
        <v>440</v>
      </c>
      <c r="E63" s="70">
        <v>24</v>
      </c>
      <c r="F63" s="70">
        <v>7</v>
      </c>
      <c r="G63" s="70">
        <v>190</v>
      </c>
      <c r="H63" s="70">
        <v>2563</v>
      </c>
      <c r="I63" s="70">
        <v>8</v>
      </c>
      <c r="J63" s="70">
        <v>19</v>
      </c>
      <c r="K63" s="100">
        <v>0.2</v>
      </c>
      <c r="L63" s="70"/>
      <c r="M63" s="70"/>
    </row>
    <row r="64" ht="15.25" spans="1:13">
      <c r="A64" t="s">
        <v>32</v>
      </c>
      <c r="B64" s="68">
        <v>43924</v>
      </c>
      <c r="C64" s="70">
        <v>3548</v>
      </c>
      <c r="D64" s="70">
        <v>771</v>
      </c>
      <c r="E64" s="70">
        <v>30</v>
      </c>
      <c r="F64" s="70">
        <v>6</v>
      </c>
      <c r="G64" s="70">
        <v>235</v>
      </c>
      <c r="H64" s="70">
        <v>3283</v>
      </c>
      <c r="I64" s="70">
        <v>8</v>
      </c>
      <c r="J64" s="70">
        <v>24</v>
      </c>
      <c r="K64" s="100">
        <v>0.2</v>
      </c>
      <c r="L64" s="70"/>
      <c r="M64" s="70"/>
    </row>
    <row r="65" ht="15.25" spans="1:13">
      <c r="A65" t="s">
        <v>32</v>
      </c>
      <c r="B65" s="68">
        <v>43925</v>
      </c>
      <c r="C65" s="70">
        <v>4149</v>
      </c>
      <c r="D65" s="70">
        <v>601</v>
      </c>
      <c r="E65" s="70">
        <v>34</v>
      </c>
      <c r="F65" s="70">
        <v>4</v>
      </c>
      <c r="G65" s="70">
        <v>281</v>
      </c>
      <c r="H65" s="70">
        <v>3834</v>
      </c>
      <c r="I65" s="70">
        <v>8</v>
      </c>
      <c r="J65" s="70">
        <v>28</v>
      </c>
      <c r="K65" s="100">
        <v>0.2</v>
      </c>
      <c r="L65" s="70"/>
      <c r="M65" s="70"/>
    </row>
    <row r="66" ht="15.25" spans="1:13">
      <c r="A66" t="s">
        <v>32</v>
      </c>
      <c r="B66" s="68">
        <v>43926</v>
      </c>
      <c r="C66" s="70">
        <v>4731</v>
      </c>
      <c r="D66" s="70">
        <v>582</v>
      </c>
      <c r="E66" s="70">
        <v>43</v>
      </c>
      <c r="F66" s="70">
        <v>9</v>
      </c>
      <c r="G66" s="70">
        <v>333</v>
      </c>
      <c r="H66" s="70">
        <v>4355</v>
      </c>
      <c r="I66" s="70">
        <v>8</v>
      </c>
      <c r="J66" s="70">
        <v>32</v>
      </c>
      <c r="K66" s="100">
        <v>0.3</v>
      </c>
      <c r="L66" s="70">
        <v>639000</v>
      </c>
      <c r="M66" s="70">
        <v>4379</v>
      </c>
    </row>
    <row r="67" ht="15.25" spans="1:13">
      <c r="A67" t="s">
        <v>32</v>
      </c>
      <c r="B67" s="68">
        <v>43927</v>
      </c>
      <c r="C67" s="70">
        <v>5389</v>
      </c>
      <c r="D67" s="70">
        <v>658</v>
      </c>
      <c r="E67" s="70">
        <v>45</v>
      </c>
      <c r="F67" s="70">
        <v>2</v>
      </c>
      <c r="G67" s="70">
        <v>355</v>
      </c>
      <c r="H67" s="70">
        <v>4989</v>
      </c>
      <c r="I67" s="70">
        <v>8</v>
      </c>
      <c r="J67" s="70">
        <v>37</v>
      </c>
      <c r="K67" s="100">
        <v>0.3</v>
      </c>
      <c r="L67" s="70">
        <v>697000</v>
      </c>
      <c r="M67" s="70">
        <v>4776</v>
      </c>
    </row>
    <row r="68" ht="15.25" spans="1:13">
      <c r="A68" t="s">
        <v>32</v>
      </c>
      <c r="B68" s="68">
        <v>43928</v>
      </c>
      <c r="C68" s="47">
        <v>6343</v>
      </c>
      <c r="D68" s="47">
        <v>954</v>
      </c>
      <c r="E68" s="47">
        <v>47</v>
      </c>
      <c r="F68" s="47">
        <v>2</v>
      </c>
      <c r="G68" s="47">
        <v>406</v>
      </c>
      <c r="H68" s="47">
        <v>5890</v>
      </c>
      <c r="I68" s="47">
        <v>8</v>
      </c>
      <c r="J68" s="47">
        <v>43</v>
      </c>
      <c r="K68" s="102">
        <v>0.3</v>
      </c>
      <c r="L68" s="47">
        <v>758000</v>
      </c>
      <c r="M68" s="47">
        <v>5194</v>
      </c>
    </row>
    <row r="69" ht="15.25" spans="1:13">
      <c r="A69" t="s">
        <v>32</v>
      </c>
      <c r="B69" s="68">
        <v>43929</v>
      </c>
      <c r="C69" s="40">
        <v>7497</v>
      </c>
      <c r="D69" s="40">
        <v>1154</v>
      </c>
      <c r="E69" s="40">
        <v>58</v>
      </c>
      <c r="F69" s="40">
        <v>11</v>
      </c>
      <c r="G69" s="40">
        <v>494</v>
      </c>
      <c r="H69" s="40">
        <v>6945</v>
      </c>
      <c r="I69" s="40">
        <v>8</v>
      </c>
      <c r="J69" s="40">
        <v>51</v>
      </c>
      <c r="K69" s="40">
        <v>0.4</v>
      </c>
      <c r="L69" s="40">
        <v>795000</v>
      </c>
      <c r="M69" s="40">
        <v>5448</v>
      </c>
    </row>
    <row r="70" ht="15.25" spans="1:13">
      <c r="A70" t="s">
        <v>32</v>
      </c>
      <c r="B70" s="68">
        <v>43930</v>
      </c>
      <c r="C70" s="40">
        <v>8672</v>
      </c>
      <c r="D70" s="40">
        <v>1175</v>
      </c>
      <c r="E70" s="40">
        <v>63</v>
      </c>
      <c r="F70" s="40">
        <v>5</v>
      </c>
      <c r="G70" s="40">
        <v>580</v>
      </c>
      <c r="H70" s="40">
        <v>8029</v>
      </c>
      <c r="I70" s="40">
        <v>8</v>
      </c>
      <c r="J70" s="40">
        <v>59</v>
      </c>
      <c r="K70" s="40">
        <v>0.4</v>
      </c>
      <c r="L70" s="40">
        <v>910221</v>
      </c>
      <c r="M70" s="40">
        <v>6237</v>
      </c>
    </row>
    <row r="71" ht="15.25" spans="1:13">
      <c r="A71" t="s">
        <v>32</v>
      </c>
      <c r="B71" s="68">
        <v>43931</v>
      </c>
      <c r="C71" s="40">
        <v>10131</v>
      </c>
      <c r="D71" s="40">
        <v>1459</v>
      </c>
      <c r="E71" s="40">
        <v>76</v>
      </c>
      <c r="F71" s="40">
        <v>13</v>
      </c>
      <c r="G71" s="40">
        <v>698</v>
      </c>
      <c r="H71" s="40">
        <v>9357</v>
      </c>
      <c r="I71" s="40">
        <v>8</v>
      </c>
      <c r="J71" s="40">
        <v>69</v>
      </c>
      <c r="K71" s="40">
        <v>0.5</v>
      </c>
      <c r="L71" s="40">
        <v>1004719</v>
      </c>
      <c r="M71" s="40">
        <v>6885</v>
      </c>
    </row>
    <row r="72" ht="15.25" spans="1:13">
      <c r="A72" t="s">
        <v>32</v>
      </c>
      <c r="B72" s="68">
        <v>43932</v>
      </c>
      <c r="C72" s="40">
        <v>11917</v>
      </c>
      <c r="D72" s="40">
        <v>1786</v>
      </c>
      <c r="E72" s="40">
        <v>94</v>
      </c>
      <c r="F72" s="40">
        <v>18</v>
      </c>
      <c r="G72" s="40">
        <v>795</v>
      </c>
      <c r="H72" s="40">
        <v>11028</v>
      </c>
      <c r="I72" s="40">
        <v>8</v>
      </c>
      <c r="J72" s="40">
        <v>82</v>
      </c>
      <c r="K72" s="40">
        <v>0.6</v>
      </c>
      <c r="L72" s="40">
        <v>1090000</v>
      </c>
      <c r="M72" s="40">
        <v>7469</v>
      </c>
    </row>
    <row r="73" ht="15.25" spans="1:13">
      <c r="A73" t="s">
        <v>32</v>
      </c>
      <c r="B73" s="68">
        <v>43933</v>
      </c>
      <c r="C73" s="40">
        <v>13584</v>
      </c>
      <c r="D73" s="40">
        <v>1667</v>
      </c>
      <c r="E73" s="40">
        <v>106</v>
      </c>
      <c r="F73" s="40">
        <v>12</v>
      </c>
      <c r="G73" s="40">
        <v>1045</v>
      </c>
      <c r="H73" s="40">
        <v>12433</v>
      </c>
      <c r="I73" s="40">
        <v>8</v>
      </c>
      <c r="J73" s="40">
        <v>93</v>
      </c>
      <c r="K73" s="40">
        <v>0.7</v>
      </c>
      <c r="L73" s="40">
        <v>1184442</v>
      </c>
      <c r="M73" s="40">
        <v>8116</v>
      </c>
    </row>
    <row r="74" ht="15.25" spans="1:13">
      <c r="A74" t="s">
        <v>32</v>
      </c>
      <c r="B74" s="68">
        <v>43934</v>
      </c>
      <c r="C74" s="40">
        <v>15770</v>
      </c>
      <c r="D74" s="40">
        <v>2186</v>
      </c>
      <c r="E74" s="40">
        <v>130</v>
      </c>
      <c r="F74" s="40">
        <v>24</v>
      </c>
      <c r="G74" s="40">
        <v>1291</v>
      </c>
      <c r="H74" s="40">
        <v>14349</v>
      </c>
      <c r="I74" s="40">
        <v>8</v>
      </c>
      <c r="J74" s="40">
        <v>108</v>
      </c>
      <c r="K74" s="40">
        <v>0.9</v>
      </c>
      <c r="L74" s="40">
        <v>1200000</v>
      </c>
      <c r="M74" s="40">
        <v>8223</v>
      </c>
    </row>
    <row r="75" ht="15.25" spans="1:13">
      <c r="A75" t="s">
        <v>32</v>
      </c>
      <c r="B75" s="68">
        <v>43935</v>
      </c>
      <c r="C75" s="40">
        <v>18328</v>
      </c>
      <c r="D75" s="40">
        <v>2558</v>
      </c>
      <c r="E75" s="40">
        <v>148</v>
      </c>
      <c r="F75" s="40">
        <v>18</v>
      </c>
      <c r="G75" s="40">
        <v>1470</v>
      </c>
      <c r="H75" s="40">
        <v>16710</v>
      </c>
      <c r="I75" s="40">
        <v>8</v>
      </c>
      <c r="J75" s="40">
        <v>126</v>
      </c>
      <c r="K75" s="40">
        <v>1</v>
      </c>
      <c r="L75" s="40">
        <v>1300000</v>
      </c>
      <c r="M75" s="40">
        <v>8908</v>
      </c>
    </row>
    <row r="76" ht="15.25" spans="1:13">
      <c r="A76" t="s">
        <v>32</v>
      </c>
      <c r="B76" s="68">
        <v>43936</v>
      </c>
      <c r="C76" s="40">
        <v>21102</v>
      </c>
      <c r="D76" s="40">
        <v>2774</v>
      </c>
      <c r="E76" s="40">
        <v>170</v>
      </c>
      <c r="F76" s="40">
        <v>22</v>
      </c>
      <c r="G76" s="40">
        <v>1694</v>
      </c>
      <c r="H76" s="40">
        <v>19238</v>
      </c>
      <c r="I76" s="40">
        <v>8</v>
      </c>
      <c r="J76" s="40">
        <v>145</v>
      </c>
      <c r="K76" s="40">
        <v>1</v>
      </c>
      <c r="L76" s="40">
        <v>1400000</v>
      </c>
      <c r="M76" s="40">
        <v>9593</v>
      </c>
    </row>
    <row r="77" ht="15.25" spans="1:13">
      <c r="A77" t="s">
        <v>32</v>
      </c>
      <c r="B77" s="68">
        <v>43937</v>
      </c>
      <c r="C77" s="40">
        <v>24490</v>
      </c>
      <c r="D77" s="40">
        <v>3388</v>
      </c>
      <c r="E77" s="40">
        <v>198</v>
      </c>
      <c r="F77" s="40">
        <v>28</v>
      </c>
      <c r="G77" s="40">
        <v>1986</v>
      </c>
      <c r="H77" s="40">
        <v>22306</v>
      </c>
      <c r="I77" s="40">
        <v>8</v>
      </c>
      <c r="J77" s="40">
        <v>168</v>
      </c>
      <c r="K77" s="40">
        <v>1</v>
      </c>
      <c r="L77" s="40">
        <v>1517992</v>
      </c>
      <c r="M77" s="40">
        <v>10402</v>
      </c>
    </row>
    <row r="78" ht="15.25" spans="1:13">
      <c r="A78" t="s">
        <v>32</v>
      </c>
      <c r="B78" s="68">
        <v>43938</v>
      </c>
      <c r="C78" s="40">
        <v>27938</v>
      </c>
      <c r="D78" s="40">
        <v>3448</v>
      </c>
      <c r="E78" s="40">
        <v>232</v>
      </c>
      <c r="F78" s="40">
        <v>34</v>
      </c>
      <c r="G78" s="40">
        <v>2304</v>
      </c>
      <c r="H78" s="40">
        <v>25402</v>
      </c>
      <c r="I78" s="40">
        <v>8</v>
      </c>
      <c r="J78" s="40">
        <v>191</v>
      </c>
      <c r="K78" s="40">
        <v>2</v>
      </c>
      <c r="L78" s="40">
        <v>1613413</v>
      </c>
      <c r="M78" s="40">
        <v>11056</v>
      </c>
    </row>
    <row r="79" ht="15.25" spans="1:13">
      <c r="A79" t="s">
        <v>32</v>
      </c>
      <c r="B79" s="68">
        <v>43939</v>
      </c>
      <c r="C79" s="40">
        <v>32008</v>
      </c>
      <c r="D79" s="40">
        <v>4070</v>
      </c>
      <c r="E79" s="40">
        <v>273</v>
      </c>
      <c r="F79" s="40">
        <v>41</v>
      </c>
      <c r="G79" s="40">
        <v>2590</v>
      </c>
      <c r="H79" s="40">
        <v>29145</v>
      </c>
      <c r="I79" s="40">
        <v>8</v>
      </c>
      <c r="J79" s="40">
        <v>219</v>
      </c>
      <c r="K79" s="40">
        <v>2</v>
      </c>
      <c r="L79" s="40">
        <v>1718019</v>
      </c>
      <c r="M79" s="40">
        <v>11773</v>
      </c>
    </row>
    <row r="80" ht="15.25" spans="1:13">
      <c r="A80" t="s">
        <v>32</v>
      </c>
      <c r="B80" s="68">
        <v>43940</v>
      </c>
      <c r="C80" s="40">
        <v>36793</v>
      </c>
      <c r="D80" s="40">
        <v>4785</v>
      </c>
      <c r="E80" s="40">
        <v>313</v>
      </c>
      <c r="F80" s="40">
        <v>40</v>
      </c>
      <c r="G80" s="40">
        <v>3057</v>
      </c>
      <c r="H80" s="40">
        <v>33423</v>
      </c>
      <c r="I80" s="40">
        <v>8</v>
      </c>
      <c r="J80" s="40">
        <v>252</v>
      </c>
      <c r="K80" s="40">
        <v>2</v>
      </c>
      <c r="L80" s="40">
        <v>1831892</v>
      </c>
      <c r="M80" s="40">
        <v>12553</v>
      </c>
    </row>
    <row r="81" ht="15.25" spans="1:13">
      <c r="A81" t="s">
        <v>32</v>
      </c>
      <c r="B81" s="68">
        <v>43941</v>
      </c>
      <c r="C81" s="40">
        <v>42853</v>
      </c>
      <c r="D81" s="40">
        <v>6060</v>
      </c>
      <c r="E81" s="40">
        <v>361</v>
      </c>
      <c r="F81" s="40">
        <v>48</v>
      </c>
      <c r="G81" s="40">
        <v>3291</v>
      </c>
      <c r="H81" s="40">
        <v>39201</v>
      </c>
      <c r="I81" s="40">
        <v>8</v>
      </c>
      <c r="J81" s="40">
        <v>294</v>
      </c>
      <c r="K81" s="40">
        <v>2</v>
      </c>
      <c r="L81" s="40">
        <v>1940000</v>
      </c>
      <c r="M81" s="40">
        <v>13294</v>
      </c>
    </row>
    <row r="82" ht="15.25" spans="1:13">
      <c r="A82" t="s">
        <v>32</v>
      </c>
      <c r="B82" s="68">
        <v>43942</v>
      </c>
      <c r="C82" s="36">
        <v>47121</v>
      </c>
      <c r="D82" s="36">
        <v>4268</v>
      </c>
      <c r="E82" s="36">
        <v>405</v>
      </c>
      <c r="F82" s="36">
        <v>44</v>
      </c>
      <c r="G82" s="36">
        <v>3446</v>
      </c>
      <c r="H82" s="36">
        <v>43270</v>
      </c>
      <c r="I82" s="36">
        <v>700</v>
      </c>
      <c r="J82" s="36">
        <v>323</v>
      </c>
      <c r="K82" s="36">
        <v>3</v>
      </c>
      <c r="L82" s="36">
        <v>2053319</v>
      </c>
      <c r="M82" s="36">
        <v>14070</v>
      </c>
    </row>
    <row r="83" ht="15.25" spans="1:13">
      <c r="A83" t="s">
        <v>32</v>
      </c>
      <c r="B83" s="68">
        <v>43943</v>
      </c>
      <c r="C83" s="36">
        <v>52763</v>
      </c>
      <c r="D83" s="36">
        <v>5642</v>
      </c>
      <c r="E83" s="36">
        <v>456</v>
      </c>
      <c r="F83" s="36">
        <v>51</v>
      </c>
      <c r="G83" s="36">
        <v>3873</v>
      </c>
      <c r="H83" s="36">
        <v>48434</v>
      </c>
      <c r="I83" s="36">
        <v>700</v>
      </c>
      <c r="J83" s="36">
        <v>362</v>
      </c>
      <c r="K83" s="36">
        <v>3</v>
      </c>
      <c r="L83" s="36">
        <v>2142604</v>
      </c>
      <c r="M83" s="36">
        <v>14682</v>
      </c>
    </row>
    <row r="84" ht="15.25" spans="1:13">
      <c r="A84" t="s">
        <v>32</v>
      </c>
      <c r="B84" s="68">
        <v>43944</v>
      </c>
      <c r="C84" s="36">
        <v>57999</v>
      </c>
      <c r="D84" s="36">
        <v>5236</v>
      </c>
      <c r="E84" s="36">
        <v>513</v>
      </c>
      <c r="F84" s="36">
        <v>57</v>
      </c>
      <c r="G84" s="36">
        <v>4420</v>
      </c>
      <c r="H84" s="36">
        <v>53066</v>
      </c>
      <c r="I84" s="36">
        <v>700</v>
      </c>
      <c r="J84" s="36">
        <v>397</v>
      </c>
      <c r="K84" s="36">
        <v>4</v>
      </c>
      <c r="L84" s="36">
        <v>2250000</v>
      </c>
      <c r="M84" s="36">
        <v>15418</v>
      </c>
    </row>
    <row r="85" ht="15.25" spans="1:13">
      <c r="A85" t="s">
        <v>32</v>
      </c>
      <c r="B85" s="68">
        <v>43945</v>
      </c>
      <c r="C85" s="36">
        <v>62773</v>
      </c>
      <c r="D85" s="36">
        <v>4774</v>
      </c>
      <c r="E85" s="36">
        <v>555</v>
      </c>
      <c r="F85" s="36">
        <v>42</v>
      </c>
      <c r="G85" s="36">
        <v>4891</v>
      </c>
      <c r="H85" s="36">
        <v>57327</v>
      </c>
      <c r="I85" s="36">
        <v>2300</v>
      </c>
      <c r="J85" s="36">
        <v>430</v>
      </c>
      <c r="K85" s="36">
        <v>4</v>
      </c>
      <c r="L85" s="36">
        <v>2401616</v>
      </c>
      <c r="M85" s="36">
        <v>16457</v>
      </c>
    </row>
    <row r="86" ht="15.25" spans="1:13">
      <c r="A86" t="s">
        <v>32</v>
      </c>
      <c r="B86" s="68">
        <v>43946</v>
      </c>
      <c r="C86" s="36">
        <v>68622</v>
      </c>
      <c r="D86" s="36">
        <v>5849</v>
      </c>
      <c r="E86" s="36">
        <v>615</v>
      </c>
      <c r="F86" s="36">
        <v>60</v>
      </c>
      <c r="G86" s="36">
        <v>5568</v>
      </c>
      <c r="H86" s="36">
        <v>62439</v>
      </c>
      <c r="I86" s="36">
        <v>2300</v>
      </c>
      <c r="J86" s="36">
        <v>470</v>
      </c>
      <c r="K86" s="36">
        <v>4</v>
      </c>
      <c r="L86" s="36">
        <v>2550000</v>
      </c>
      <c r="M86" s="36">
        <v>17474</v>
      </c>
    </row>
    <row r="87" ht="15.25" spans="1:13">
      <c r="A87" t="s">
        <v>32</v>
      </c>
      <c r="B87" s="68">
        <v>43947</v>
      </c>
      <c r="C87" s="36">
        <v>74588</v>
      </c>
      <c r="D87" s="36">
        <v>5966</v>
      </c>
      <c r="E87" s="36">
        <v>681</v>
      </c>
      <c r="F87" s="36">
        <v>66</v>
      </c>
      <c r="G87" s="36">
        <v>6250</v>
      </c>
      <c r="H87" s="36">
        <v>67657</v>
      </c>
      <c r="I87" s="36">
        <v>2300</v>
      </c>
      <c r="J87" s="36">
        <v>511</v>
      </c>
      <c r="K87" s="36">
        <v>5</v>
      </c>
      <c r="L87" s="36">
        <v>2721500</v>
      </c>
      <c r="M87" s="36">
        <v>18649</v>
      </c>
    </row>
    <row r="88" ht="15.25" spans="1:13">
      <c r="A88" t="s">
        <v>32</v>
      </c>
      <c r="B88" s="68">
        <v>43948</v>
      </c>
      <c r="C88" s="36">
        <v>80949</v>
      </c>
      <c r="D88" s="36">
        <v>6361</v>
      </c>
      <c r="E88" s="36">
        <v>747</v>
      </c>
      <c r="F88" s="36">
        <v>66</v>
      </c>
      <c r="G88" s="36">
        <v>6767</v>
      </c>
      <c r="H88" s="36">
        <v>73435</v>
      </c>
      <c r="I88" s="36">
        <v>2300</v>
      </c>
      <c r="J88" s="36">
        <v>555</v>
      </c>
      <c r="K88" s="36">
        <v>5</v>
      </c>
      <c r="L88" s="36">
        <v>2877699</v>
      </c>
      <c r="M88" s="36">
        <v>19719</v>
      </c>
    </row>
    <row r="89" spans="1:13">
      <c r="A89" t="s">
        <v>32</v>
      </c>
      <c r="B89" s="68">
        <v>43949</v>
      </c>
      <c r="C89" s="3">
        <v>87147</v>
      </c>
      <c r="D89" s="3">
        <v>6198</v>
      </c>
      <c r="E89" s="3">
        <v>794</v>
      </c>
      <c r="F89" s="3">
        <v>47</v>
      </c>
      <c r="G89" s="3">
        <v>7346</v>
      </c>
      <c r="H89" s="3">
        <v>79007</v>
      </c>
      <c r="I89" s="3">
        <v>2300</v>
      </c>
      <c r="J89" s="3">
        <v>597</v>
      </c>
      <c r="K89" s="3">
        <v>5</v>
      </c>
      <c r="L89" s="3">
        <v>3019434</v>
      </c>
      <c r="M89" s="3">
        <v>20690</v>
      </c>
    </row>
    <row r="90" spans="1:13">
      <c r="A90" t="s">
        <v>32</v>
      </c>
      <c r="B90" s="68">
        <v>43950</v>
      </c>
      <c r="C90" s="3">
        <v>93558</v>
      </c>
      <c r="D90" s="3">
        <v>6411</v>
      </c>
      <c r="E90" s="3">
        <v>867</v>
      </c>
      <c r="F90" s="3">
        <v>73</v>
      </c>
      <c r="G90" s="3">
        <v>8456</v>
      </c>
      <c r="H90" s="3">
        <v>84235</v>
      </c>
      <c r="I90" s="3">
        <v>2300</v>
      </c>
      <c r="J90" s="3">
        <v>641</v>
      </c>
      <c r="K90" s="3">
        <v>6</v>
      </c>
      <c r="L90" s="3">
        <v>3139258</v>
      </c>
      <c r="M90" s="3">
        <v>21511</v>
      </c>
    </row>
    <row r="91" spans="1:13">
      <c r="A91" t="s">
        <v>32</v>
      </c>
      <c r="B91" s="68">
        <v>43951</v>
      </c>
      <c r="C91" s="3">
        <v>99399</v>
      </c>
      <c r="D91" s="3">
        <v>5841</v>
      </c>
      <c r="E91" s="3">
        <v>972</v>
      </c>
      <c r="F91" s="3">
        <v>105</v>
      </c>
      <c r="G91" s="3">
        <v>10286</v>
      </c>
      <c r="H91" s="3">
        <v>88141</v>
      </c>
      <c r="I91" s="3">
        <v>2300</v>
      </c>
      <c r="J91" s="3">
        <v>681</v>
      </c>
      <c r="K91" s="3">
        <v>7</v>
      </c>
      <c r="L91" s="3">
        <v>3303717</v>
      </c>
      <c r="M91" s="3">
        <v>22638</v>
      </c>
    </row>
    <row r="92" ht="14.75" spans="1:13">
      <c r="A92" t="s">
        <v>32</v>
      </c>
      <c r="B92" s="68">
        <v>43952</v>
      </c>
      <c r="C92" s="3">
        <v>106498</v>
      </c>
      <c r="D92" s="3">
        <v>7099</v>
      </c>
      <c r="E92" s="3">
        <v>1073</v>
      </c>
      <c r="F92" s="3">
        <v>101</v>
      </c>
      <c r="G92" s="3">
        <v>11619</v>
      </c>
      <c r="H92" s="3">
        <v>93806</v>
      </c>
      <c r="I92" s="3">
        <v>2300</v>
      </c>
      <c r="J92" s="3">
        <v>730</v>
      </c>
      <c r="K92" s="3">
        <v>7</v>
      </c>
      <c r="L92" s="3">
        <v>3490000</v>
      </c>
      <c r="M92" s="3">
        <v>23915</v>
      </c>
    </row>
    <row r="93" ht="15.25" spans="1:13">
      <c r="A93" t="s">
        <v>32</v>
      </c>
      <c r="B93" s="68">
        <v>43953</v>
      </c>
      <c r="C93" s="36">
        <f>Sheet1!LA94</f>
        <v>114431</v>
      </c>
      <c r="D93" s="36">
        <f>Sheet1!LB94</f>
        <v>7933</v>
      </c>
      <c r="E93" s="36">
        <f>Sheet1!LC94</f>
        <v>1169</v>
      </c>
      <c r="F93" s="36">
        <f>Sheet1!LD94</f>
        <v>96</v>
      </c>
      <c r="G93" s="36">
        <f>Sheet1!LE94</f>
        <v>13220</v>
      </c>
      <c r="H93" s="36">
        <f>Sheet1!LF94</f>
        <v>100042</v>
      </c>
      <c r="I93" s="36">
        <f>Sheet1!LG94</f>
        <v>2300</v>
      </c>
      <c r="J93" s="36">
        <f>Sheet1!LH94</f>
        <v>784</v>
      </c>
      <c r="K93" s="36">
        <f>Sheet1!LI94</f>
        <v>8</v>
      </c>
      <c r="L93" s="36">
        <f>Sheet1!LJ94</f>
        <v>3700000</v>
      </c>
      <c r="M93" s="36">
        <f>Sheet1!LK94</f>
        <v>25354</v>
      </c>
    </row>
    <row r="94" ht="15.25" spans="1:13">
      <c r="A94" t="s">
        <v>32</v>
      </c>
      <c r="B94" s="68">
        <v>43954</v>
      </c>
      <c r="C94" s="36">
        <f>Sheet1!LA95</f>
        <v>124054</v>
      </c>
      <c r="D94" s="36">
        <f>Sheet1!LB95</f>
        <v>9623</v>
      </c>
      <c r="E94" s="36">
        <f>Sheet1!LC95</f>
        <v>1222</v>
      </c>
      <c r="F94" s="36">
        <f>Sheet1!LD95</f>
        <v>53</v>
      </c>
      <c r="G94" s="36">
        <f>Sheet1!LE95</f>
        <v>15013</v>
      </c>
      <c r="H94" s="36">
        <f>Sheet1!LF95</f>
        <v>107819</v>
      </c>
      <c r="I94" s="36">
        <f>Sheet1!LG95</f>
        <v>2300</v>
      </c>
      <c r="J94" s="36">
        <f>Sheet1!LH95</f>
        <v>850</v>
      </c>
      <c r="K94" s="36">
        <f>Sheet1!LI95</f>
        <v>8</v>
      </c>
      <c r="L94" s="36">
        <f>Sheet1!LJ95</f>
        <v>3945518</v>
      </c>
      <c r="M94" s="36">
        <f>Sheet1!LK95</f>
        <v>27036</v>
      </c>
    </row>
    <row r="95" ht="15.25" spans="1:13">
      <c r="A95" t="s">
        <v>32</v>
      </c>
      <c r="B95" s="68">
        <v>43955</v>
      </c>
      <c r="C95" s="36">
        <f>Sheet1!LA96</f>
        <v>134687</v>
      </c>
      <c r="D95" s="36">
        <f>Sheet1!LB96</f>
        <v>10633</v>
      </c>
      <c r="E95" s="36">
        <f>Sheet1!LC96</f>
        <v>1280</v>
      </c>
      <c r="F95" s="36">
        <f>Sheet1!LD96</f>
        <v>58</v>
      </c>
      <c r="G95" s="36">
        <f>Sheet1!LE96</f>
        <v>16639</v>
      </c>
      <c r="H95" s="36">
        <f>Sheet1!LF96</f>
        <v>116768</v>
      </c>
      <c r="I95" s="36">
        <f>Sheet1!LG96</f>
        <v>2300</v>
      </c>
      <c r="J95" s="36">
        <f>Sheet1!LH96</f>
        <v>923</v>
      </c>
      <c r="K95" s="36">
        <f>Sheet1!LI96</f>
        <v>9</v>
      </c>
      <c r="L95" s="36">
        <f>Sheet1!LJ96</f>
        <v>4100000</v>
      </c>
      <c r="M95" s="36">
        <f>Sheet1!LK96</f>
        <v>28095</v>
      </c>
    </row>
    <row r="96" ht="15.25" spans="1:13">
      <c r="A96" t="s">
        <v>32</v>
      </c>
      <c r="B96" s="68">
        <v>43956</v>
      </c>
      <c r="C96" s="36">
        <f>Sheet1!LA97</f>
        <v>145268</v>
      </c>
      <c r="D96" s="36">
        <f>Sheet1!LB97</f>
        <v>10581</v>
      </c>
      <c r="E96" s="36">
        <f>Sheet1!LC97</f>
        <v>1356</v>
      </c>
      <c r="F96" s="36">
        <f>Sheet1!LD97</f>
        <v>76</v>
      </c>
      <c r="G96" s="36">
        <f>Sheet1!LE97</f>
        <v>18095</v>
      </c>
      <c r="H96" s="36">
        <f>Sheet1!LF97</f>
        <v>125817</v>
      </c>
      <c r="I96" s="36">
        <f>Sheet1!LG97</f>
        <v>2300</v>
      </c>
      <c r="J96" s="36">
        <f>Sheet1!LH97</f>
        <v>995</v>
      </c>
      <c r="K96" s="36">
        <f>Sheet1!LI97</f>
        <v>9</v>
      </c>
      <c r="L96" s="36">
        <f>Sheet1!LJ97</f>
        <v>4300000</v>
      </c>
      <c r="M96" s="36">
        <f>Sheet1!LK97</f>
        <v>29465</v>
      </c>
    </row>
    <row r="97" ht="15.25" spans="1:13">
      <c r="A97" t="s">
        <v>32</v>
      </c>
      <c r="B97" s="68">
        <v>43957</v>
      </c>
      <c r="C97" s="36">
        <f>Sheet1!LA98</f>
        <v>155370</v>
      </c>
      <c r="D97" s="36">
        <f>Sheet1!LB98</f>
        <v>10102</v>
      </c>
      <c r="E97" s="36">
        <f>Sheet1!LC98</f>
        <v>1451</v>
      </c>
      <c r="F97" s="36">
        <f>Sheet1!LD98</f>
        <v>95</v>
      </c>
      <c r="G97" s="36">
        <f>Sheet1!LE98</f>
        <v>19865</v>
      </c>
      <c r="H97" s="36">
        <f>Sheet1!LF98</f>
        <v>134054</v>
      </c>
      <c r="I97" s="36">
        <f>Sheet1!LG98</f>
        <v>2300</v>
      </c>
      <c r="J97" s="36">
        <f>Sheet1!LH98</f>
        <v>1065</v>
      </c>
      <c r="K97" s="36">
        <f>Sheet1!LI98</f>
        <v>10</v>
      </c>
      <c r="L97" s="36">
        <f>Sheet1!LJ98</f>
        <v>4460257</v>
      </c>
      <c r="M97" s="36">
        <f>Sheet1!LK98</f>
        <v>30564</v>
      </c>
    </row>
    <row r="98" ht="15.25" spans="1:13">
      <c r="A98" t="s">
        <v>32</v>
      </c>
      <c r="B98" s="68">
        <v>43958</v>
      </c>
      <c r="C98" s="36">
        <f>Sheet1!LA99</f>
        <v>165929</v>
      </c>
      <c r="D98" s="36">
        <f>Sheet1!LB99</f>
        <v>10559</v>
      </c>
      <c r="E98" s="36">
        <f>Sheet1!LC99</f>
        <v>1537</v>
      </c>
      <c r="F98" s="36">
        <f>Sheet1!LD99</f>
        <v>86</v>
      </c>
      <c r="G98" s="36">
        <f>Sheet1!LE99</f>
        <v>21327</v>
      </c>
      <c r="H98" s="36">
        <f>Sheet1!LF99</f>
        <v>143065</v>
      </c>
      <c r="I98" s="36">
        <f>Sheet1!LG99</f>
        <v>2300</v>
      </c>
      <c r="J98" s="36">
        <f>Sheet1!LH99</f>
        <v>1137</v>
      </c>
      <c r="K98" s="36">
        <f>Sheet1!LI99</f>
        <v>11</v>
      </c>
      <c r="L98" s="36">
        <f>Sheet1!LJ99</f>
        <v>4633731</v>
      </c>
      <c r="M98" s="36">
        <f>Sheet1!LK99</f>
        <v>31752</v>
      </c>
    </row>
    <row r="99" ht="15.25" spans="1:13">
      <c r="A99" t="s">
        <v>32</v>
      </c>
      <c r="B99" s="68">
        <v>43959</v>
      </c>
      <c r="C99" s="36">
        <f>Sheet1!LA100</f>
        <v>177160</v>
      </c>
      <c r="D99" s="36">
        <f>Sheet1!LB100</f>
        <v>11231</v>
      </c>
      <c r="E99" s="36">
        <f>Sheet1!LC100</f>
        <v>1625</v>
      </c>
      <c r="F99" s="36">
        <f>Sheet1!LD100</f>
        <v>88</v>
      </c>
      <c r="G99" s="36">
        <f>Sheet1!LE100</f>
        <v>23803</v>
      </c>
      <c r="H99" s="36">
        <f>Sheet1!LF100</f>
        <v>151732</v>
      </c>
      <c r="I99" s="36">
        <f>Sheet1!LG100</f>
        <v>2300</v>
      </c>
      <c r="J99" s="36">
        <f>Sheet1!LH100</f>
        <v>1214</v>
      </c>
      <c r="K99" s="36">
        <f>Sheet1!LI100</f>
        <v>11</v>
      </c>
      <c r="L99" s="36">
        <f>Sheet1!LJ100</f>
        <v>4803192</v>
      </c>
      <c r="M99" s="36">
        <f>Sheet1!LK100</f>
        <v>32913</v>
      </c>
    </row>
    <row r="100" ht="15.25" spans="1:13">
      <c r="A100" t="s">
        <v>32</v>
      </c>
      <c r="B100" s="68">
        <v>43960</v>
      </c>
      <c r="C100" s="36">
        <f>Sheet1!LA101</f>
        <v>187859</v>
      </c>
      <c r="D100" s="36">
        <f>Sheet1!LB101</f>
        <v>10699</v>
      </c>
      <c r="E100" s="36">
        <f>Sheet1!LC101</f>
        <v>1723</v>
      </c>
      <c r="F100" s="36">
        <f>Sheet1!LD101</f>
        <v>98</v>
      </c>
      <c r="G100" s="36">
        <f>Sheet1!LE101</f>
        <v>26608</v>
      </c>
      <c r="H100" s="36">
        <f>Sheet1!LF101</f>
        <v>159528</v>
      </c>
      <c r="I100" s="36">
        <f>Sheet1!LG101</f>
        <v>2300</v>
      </c>
      <c r="J100" s="36">
        <f>Sheet1!LH101</f>
        <v>1287</v>
      </c>
      <c r="K100" s="36">
        <f>Sheet1!LI101</f>
        <v>12</v>
      </c>
      <c r="L100" s="36">
        <f>Sheet1!LJ101</f>
        <v>4980000</v>
      </c>
      <c r="M100" s="36">
        <f>Sheet1!LK101</f>
        <v>34125</v>
      </c>
    </row>
    <row r="101" ht="15.25" spans="1:13">
      <c r="A101" t="s">
        <v>32</v>
      </c>
      <c r="B101" s="68">
        <v>43961</v>
      </c>
      <c r="C101" s="36">
        <f>Sheet1!LA102</f>
        <v>198676</v>
      </c>
      <c r="D101" s="36">
        <f>Sheet1!LB102</f>
        <v>10817</v>
      </c>
      <c r="E101" s="36">
        <f>Sheet1!LC102</f>
        <v>1827</v>
      </c>
      <c r="F101" s="36">
        <f>Sheet1!LD102</f>
        <v>104</v>
      </c>
      <c r="G101" s="36">
        <f>Sheet1!LE102</f>
        <v>31916</v>
      </c>
      <c r="H101" s="36">
        <f>Sheet1!LF102</f>
        <v>164933</v>
      </c>
      <c r="I101" s="36">
        <f>Sheet1!LG102</f>
        <v>2300</v>
      </c>
      <c r="J101" s="36">
        <f>Sheet1!LH102</f>
        <v>1361</v>
      </c>
      <c r="K101" s="36">
        <f>Sheet1!LI102</f>
        <v>13</v>
      </c>
      <c r="L101" s="36">
        <f>Sheet1!LJ102</f>
        <v>5221964</v>
      </c>
      <c r="M101" s="36">
        <f>Sheet1!LK102</f>
        <v>35783</v>
      </c>
    </row>
    <row r="102" ht="15.25" spans="1:13">
      <c r="A102" t="s">
        <v>32</v>
      </c>
      <c r="B102" s="68">
        <v>43962</v>
      </c>
      <c r="C102" s="36">
        <f>Sheet1!LA103</f>
        <v>209688</v>
      </c>
      <c r="D102" s="36">
        <f>Sheet1!LB103</f>
        <v>11012</v>
      </c>
      <c r="E102" s="36">
        <f>Sheet1!LC103</f>
        <v>1915</v>
      </c>
      <c r="F102" s="36">
        <f>Sheet1!LD103</f>
        <v>88</v>
      </c>
      <c r="G102" s="36">
        <f>Sheet1!LE103</f>
        <v>34306</v>
      </c>
      <c r="H102" s="36">
        <f>Sheet1!LF103</f>
        <v>173467</v>
      </c>
      <c r="I102" s="36">
        <f>Sheet1!LG103</f>
        <v>2300</v>
      </c>
      <c r="J102" s="36">
        <f>Sheet1!LH103</f>
        <v>1437</v>
      </c>
      <c r="K102" s="36">
        <f>Sheet1!LI103</f>
        <v>13</v>
      </c>
      <c r="L102" s="36">
        <f>Sheet1!LJ103</f>
        <v>5448463</v>
      </c>
      <c r="M102" s="36">
        <f>Sheet1!LK103</f>
        <v>37335</v>
      </c>
    </row>
    <row r="103" ht="15.25" spans="1:13">
      <c r="A103" t="s">
        <v>32</v>
      </c>
      <c r="B103" s="68">
        <v>43963</v>
      </c>
      <c r="C103" s="36">
        <f>Sheet1!LA104</f>
        <v>221344</v>
      </c>
      <c r="D103" s="36">
        <f>Sheet1!LB104</f>
        <v>11656</v>
      </c>
      <c r="E103" s="36">
        <f>Sheet1!LC104</f>
        <v>2009</v>
      </c>
      <c r="F103" s="36">
        <f>Sheet1!LD104</f>
        <v>94</v>
      </c>
      <c r="G103" s="36">
        <f>Sheet1!LE104</f>
        <v>39801</v>
      </c>
      <c r="H103" s="36">
        <f>Sheet1!LF104</f>
        <v>179534</v>
      </c>
      <c r="I103" s="36">
        <f>Sheet1!LG104</f>
        <v>2300</v>
      </c>
      <c r="J103" s="36">
        <f>Sheet1!LH104</f>
        <v>1517</v>
      </c>
      <c r="K103" s="36">
        <f>Sheet1!LI104</f>
        <v>14</v>
      </c>
      <c r="L103" s="36">
        <f>Sheet1!LJ104</f>
        <v>5636763</v>
      </c>
      <c r="M103" s="36">
        <f>Sheet1!LK104</f>
        <v>38625</v>
      </c>
    </row>
    <row r="104" ht="15.25" spans="1:13">
      <c r="A104" t="s">
        <v>32</v>
      </c>
      <c r="B104" s="68">
        <v>43964</v>
      </c>
      <c r="C104" s="36">
        <f>Sheet1!LA105</f>
        <v>232243</v>
      </c>
      <c r="D104" s="36">
        <f>Sheet1!LB105</f>
        <v>10899</v>
      </c>
      <c r="E104" s="36">
        <f>Sheet1!LC105</f>
        <v>2116</v>
      </c>
      <c r="F104" s="36">
        <f>Sheet1!LD105</f>
        <v>107</v>
      </c>
      <c r="G104" s="36">
        <f>Sheet1!LE105</f>
        <v>43512</v>
      </c>
      <c r="H104" s="36">
        <f>Sheet1!LF105</f>
        <v>186615</v>
      </c>
      <c r="I104" s="36">
        <f>Sheet1!LG105</f>
        <v>2300</v>
      </c>
      <c r="J104" s="36">
        <f>Sheet1!LH105</f>
        <v>1591</v>
      </c>
      <c r="K104" s="36">
        <f>Sheet1!LI105</f>
        <v>14</v>
      </c>
      <c r="L104" s="36">
        <f>Sheet1!LJ105</f>
        <v>5805404</v>
      </c>
      <c r="M104" s="36">
        <f>Sheet1!LK105</f>
        <v>39781</v>
      </c>
    </row>
    <row r="105" ht="15.25" spans="1:13">
      <c r="A105" t="s">
        <v>32</v>
      </c>
      <c r="B105" s="68">
        <v>43965</v>
      </c>
      <c r="C105" s="36">
        <f>Sheet1!LA106</f>
        <v>242271</v>
      </c>
      <c r="D105" s="36">
        <f>Sheet1!LB106</f>
        <v>10028</v>
      </c>
      <c r="E105" s="36">
        <f>Sheet1!LC106</f>
        <v>2212</v>
      </c>
      <c r="F105" s="36">
        <f>Sheet1!LD106</f>
        <v>96</v>
      </c>
      <c r="G105" s="36">
        <f>Sheet1!LE106</f>
        <v>48003</v>
      </c>
      <c r="H105" s="36">
        <f>Sheet1!LF106</f>
        <v>192056</v>
      </c>
      <c r="I105" s="36">
        <f>Sheet1!LG106</f>
        <v>2300</v>
      </c>
      <c r="J105" s="36">
        <f>Sheet1!LH106</f>
        <v>1660</v>
      </c>
      <c r="K105" s="36">
        <f>Sheet1!LI106</f>
        <v>15</v>
      </c>
      <c r="L105" s="36">
        <f>Sheet1!LJ106</f>
        <v>5982558</v>
      </c>
      <c r="M105" s="36">
        <f>Sheet1!LK106</f>
        <v>40995</v>
      </c>
    </row>
    <row r="106" ht="15.25" spans="1:13">
      <c r="A106" t="s">
        <v>32</v>
      </c>
      <c r="B106" s="68">
        <v>43966</v>
      </c>
      <c r="C106" s="36">
        <f>Sheet1!LA107</f>
        <v>252245</v>
      </c>
      <c r="D106" s="36">
        <f>Sheet1!LB107</f>
        <v>9974</v>
      </c>
      <c r="E106" s="36">
        <f>Sheet1!LC107</f>
        <v>2305</v>
      </c>
      <c r="F106" s="36">
        <f>Sheet1!LD107</f>
        <v>93</v>
      </c>
      <c r="G106" s="36">
        <f>Sheet1!LE107</f>
        <v>53530</v>
      </c>
      <c r="H106" s="36">
        <f>Sheet1!LF107</f>
        <v>196410</v>
      </c>
      <c r="I106" s="36">
        <f>Sheet1!LG107</f>
        <v>2300</v>
      </c>
      <c r="J106" s="36">
        <f>Sheet1!LH107</f>
        <v>1728</v>
      </c>
      <c r="K106" s="36">
        <f>Sheet1!LI107</f>
        <v>16</v>
      </c>
      <c r="L106" s="36">
        <f>Sheet1!LJ107</f>
        <v>6188102</v>
      </c>
      <c r="M106" s="36">
        <f>Sheet1!LK107</f>
        <v>42403</v>
      </c>
    </row>
    <row r="107" ht="15.25" spans="1:13">
      <c r="A107" t="s">
        <v>32</v>
      </c>
      <c r="B107" s="68">
        <v>43967</v>
      </c>
      <c r="C107" s="36">
        <f>Sheet1!LA108</f>
        <v>262843</v>
      </c>
      <c r="D107" s="36">
        <f>Sheet1!LB108</f>
        <v>10598</v>
      </c>
      <c r="E107" s="36">
        <f>Sheet1!LC108</f>
        <v>2418</v>
      </c>
      <c r="F107" s="36">
        <f>Sheet1!LD108</f>
        <v>113</v>
      </c>
      <c r="G107" s="36">
        <f>Sheet1!LE108</f>
        <v>58226</v>
      </c>
      <c r="H107" s="36">
        <f>Sheet1!LF108</f>
        <v>202199</v>
      </c>
      <c r="I107" s="36">
        <f>Sheet1!LG108</f>
        <v>2300</v>
      </c>
      <c r="J107" s="36">
        <f>Sheet1!LH108</f>
        <v>1801</v>
      </c>
      <c r="K107" s="36">
        <f>Sheet1!LI108</f>
        <v>17</v>
      </c>
      <c r="L107" s="36">
        <f>Sheet1!LJ108</f>
        <v>6413948</v>
      </c>
      <c r="M107" s="36">
        <f>Sheet1!LK108</f>
        <v>43953</v>
      </c>
    </row>
    <row r="108" ht="15.25" spans="1:13">
      <c r="A108" t="s">
        <v>32</v>
      </c>
      <c r="B108" s="68">
        <v>43968</v>
      </c>
      <c r="C108" s="36">
        <f>Sheet1!LA109</f>
        <v>272043</v>
      </c>
      <c r="D108" s="36">
        <f>Sheet1!LB109</f>
        <v>9200</v>
      </c>
      <c r="E108" s="36">
        <f>Sheet1!LC109</f>
        <v>2537</v>
      </c>
      <c r="F108" s="36">
        <f>Sheet1!LD109</f>
        <v>119</v>
      </c>
      <c r="G108" s="36">
        <f>Sheet1!LE109</f>
        <v>63166</v>
      </c>
      <c r="H108" s="36">
        <f>Sheet1!LF109</f>
        <v>206340</v>
      </c>
      <c r="I108" s="36">
        <f>Sheet1!LG109</f>
        <v>2300</v>
      </c>
      <c r="J108" s="36">
        <f>Sheet1!LH109</f>
        <v>1864</v>
      </c>
      <c r="K108" s="36">
        <f>Sheet1!LI109</f>
        <v>17</v>
      </c>
      <c r="L108" s="36">
        <f>Sheet1!LJ109</f>
        <v>6656340</v>
      </c>
      <c r="M108" s="36">
        <f>Sheet1!LK109</f>
        <v>45614</v>
      </c>
    </row>
    <row r="109" ht="15.25" spans="1:13">
      <c r="A109" t="s">
        <v>32</v>
      </c>
      <c r="B109" s="68">
        <v>43969</v>
      </c>
      <c r="C109" s="36">
        <f>Sheet1!LA110</f>
        <v>281752</v>
      </c>
      <c r="D109" s="36">
        <f>Sheet1!LB110</f>
        <v>9709</v>
      </c>
      <c r="E109" s="36">
        <f>Sheet1!LC110</f>
        <v>2631</v>
      </c>
      <c r="F109" s="36">
        <f>Sheet1!LD110</f>
        <v>94</v>
      </c>
      <c r="G109" s="36">
        <f>Sheet1!LE110</f>
        <v>67373</v>
      </c>
      <c r="H109" s="36">
        <f>Sheet1!LF110</f>
        <v>211748</v>
      </c>
      <c r="I109" s="36">
        <f>Sheet1!LG110</f>
        <v>2300</v>
      </c>
      <c r="J109" s="36">
        <f>Sheet1!LH110</f>
        <v>1931</v>
      </c>
      <c r="K109" s="36">
        <f>Sheet1!LI110</f>
        <v>18</v>
      </c>
      <c r="L109" s="36">
        <f>Sheet1!LJ110</f>
        <v>6916088</v>
      </c>
      <c r="M109" s="36">
        <f>Sheet1!LK110</f>
        <v>47394</v>
      </c>
    </row>
    <row r="110" ht="15.25" spans="1:13">
      <c r="A110" t="s">
        <v>32</v>
      </c>
      <c r="B110" s="68">
        <v>43970</v>
      </c>
      <c r="C110" s="36">
        <f>Sheet1!LA111</f>
        <v>290678</v>
      </c>
      <c r="D110" s="36">
        <f>Sheet1!LB111</f>
        <v>8926</v>
      </c>
      <c r="E110" s="36">
        <f>Sheet1!LC111</f>
        <v>2722</v>
      </c>
      <c r="F110" s="36">
        <f>Sheet1!LD111</f>
        <v>91</v>
      </c>
      <c r="G110" s="36">
        <f>Sheet1!LE111</f>
        <v>70209</v>
      </c>
      <c r="H110" s="36">
        <f>Sheet1!LF111</f>
        <v>217747</v>
      </c>
      <c r="I110" s="36">
        <f>Sheet1!LG111</f>
        <v>2300</v>
      </c>
      <c r="J110" s="36">
        <f>Sheet1!LH111</f>
        <v>1992</v>
      </c>
      <c r="K110" s="36">
        <f>Sheet1!LI111</f>
        <v>19</v>
      </c>
      <c r="L110" s="36">
        <f>Sheet1!LJ111</f>
        <v>7147014</v>
      </c>
      <c r="M110" s="36">
        <f>Sheet1!LK111</f>
        <v>48977</v>
      </c>
    </row>
    <row r="111" ht="15.25" spans="1:13">
      <c r="A111" t="s">
        <v>32</v>
      </c>
      <c r="B111" s="68">
        <v>43971</v>
      </c>
      <c r="C111" s="36">
        <f>Sheet1!LA112</f>
        <v>299941</v>
      </c>
      <c r="D111" s="36">
        <f>Sheet1!LB112</f>
        <v>9263</v>
      </c>
      <c r="E111" s="36">
        <f>Sheet1!LC112</f>
        <v>2837</v>
      </c>
      <c r="F111" s="36">
        <f>Sheet1!LD112</f>
        <v>115</v>
      </c>
      <c r="G111" s="36">
        <f>Sheet1!LE112</f>
        <v>76130</v>
      </c>
      <c r="H111" s="36">
        <f>Sheet1!LF112</f>
        <v>220974</v>
      </c>
      <c r="I111" s="36">
        <f>Sheet1!LG112</f>
        <v>2300</v>
      </c>
      <c r="J111" s="36">
        <f>Sheet1!LH112</f>
        <v>2055</v>
      </c>
      <c r="K111" s="36">
        <f>Sheet1!LI112</f>
        <v>19</v>
      </c>
      <c r="L111" s="36">
        <f>Sheet1!LJ112</f>
        <v>7352316</v>
      </c>
      <c r="M111" s="36">
        <f>Sheet1!LK112</f>
        <v>50383</v>
      </c>
    </row>
    <row r="112" ht="15.25" spans="1:13">
      <c r="A112" t="s">
        <v>32</v>
      </c>
      <c r="B112" s="68">
        <v>43972</v>
      </c>
      <c r="C112" s="36">
        <f>Sheet1!LA113</f>
        <v>308705</v>
      </c>
      <c r="D112" s="36">
        <f>Sheet1!LB113</f>
        <v>8764</v>
      </c>
      <c r="E112" s="36">
        <f>Sheet1!LC113</f>
        <v>2972</v>
      </c>
      <c r="F112" s="36">
        <f>Sheet1!LD113</f>
        <v>135</v>
      </c>
      <c r="G112" s="36">
        <f>Sheet1!LE113</f>
        <v>85392</v>
      </c>
      <c r="H112" s="36">
        <f>Sheet1!LF113</f>
        <v>220341</v>
      </c>
      <c r="I112" s="36">
        <f>Sheet1!LG113</f>
        <v>2300</v>
      </c>
      <c r="J112" s="36">
        <f>Sheet1!LH113</f>
        <v>2115</v>
      </c>
      <c r="K112" s="36">
        <f>Sheet1!LI113</f>
        <v>20</v>
      </c>
      <c r="L112" s="36">
        <f>Sheet1!LJ113</f>
        <v>7578029</v>
      </c>
      <c r="M112" s="36">
        <f>Sheet1!LK113</f>
        <v>51930</v>
      </c>
    </row>
    <row r="113" ht="15.25" spans="1:13">
      <c r="A113" t="s">
        <v>32</v>
      </c>
      <c r="B113" s="68">
        <v>43973</v>
      </c>
      <c r="C113" s="36">
        <f>Sheet1!LA114</f>
        <v>317554</v>
      </c>
      <c r="D113" s="36">
        <f>Sheet1!LB114</f>
        <v>8849</v>
      </c>
      <c r="E113" s="36">
        <f>Sheet1!LC114</f>
        <v>3099</v>
      </c>
      <c r="F113" s="36">
        <f>Sheet1!LD114</f>
        <v>127</v>
      </c>
      <c r="G113" s="36">
        <f>Sheet1!LE114</f>
        <v>92681</v>
      </c>
      <c r="H113" s="36">
        <f>Sheet1!LF114</f>
        <v>221774</v>
      </c>
      <c r="I113" s="36">
        <f>Sheet1!LG114</f>
        <v>2300</v>
      </c>
      <c r="J113" s="36">
        <f>Sheet1!LH114</f>
        <v>2176</v>
      </c>
      <c r="K113" s="36">
        <f>Sheet1!LI114</f>
        <v>21</v>
      </c>
      <c r="L113" s="36">
        <f>Sheet1!LJ114</f>
        <v>7840880</v>
      </c>
      <c r="M113" s="36">
        <f>Sheet1!LK114</f>
        <v>53731</v>
      </c>
    </row>
    <row r="114" ht="15.25" spans="1:13">
      <c r="A114" t="s">
        <v>32</v>
      </c>
      <c r="B114" s="68">
        <v>43974</v>
      </c>
      <c r="C114" s="36">
        <f>Sheet1!LA115</f>
        <v>326448</v>
      </c>
      <c r="D114" s="36">
        <f>Sheet1!LB115</f>
        <v>8894</v>
      </c>
      <c r="E114" s="36">
        <f>Sheet1!LC115</f>
        <v>3249</v>
      </c>
      <c r="F114" s="36">
        <f>Sheet1!LD115</f>
        <v>150</v>
      </c>
      <c r="G114" s="36">
        <f>Sheet1!LE115</f>
        <v>99825</v>
      </c>
      <c r="H114" s="36">
        <f>Sheet1!LF115</f>
        <v>223374</v>
      </c>
      <c r="I114" s="36">
        <f>Sheet1!LG115</f>
        <v>2300</v>
      </c>
      <c r="J114" s="36">
        <f>Sheet1!LH115</f>
        <v>2237</v>
      </c>
      <c r="K114" s="36">
        <f>Sheet1!LI115</f>
        <v>22</v>
      </c>
      <c r="L114" s="36">
        <f>Sheet1!LJ115</f>
        <v>8126626</v>
      </c>
      <c r="M114" s="36">
        <f>Sheet1!LK115</f>
        <v>55689</v>
      </c>
    </row>
    <row r="115" ht="15.25" spans="1:13">
      <c r="A115" t="s">
        <v>32</v>
      </c>
      <c r="B115" s="68">
        <v>43975</v>
      </c>
      <c r="C115" s="36">
        <f>Sheet1!LA116</f>
        <v>335882</v>
      </c>
      <c r="D115" s="36">
        <f>Sheet1!LB116</f>
        <v>9434</v>
      </c>
      <c r="E115" s="36">
        <f>Sheet1!LC116</f>
        <v>3388</v>
      </c>
      <c r="F115" s="36">
        <f>Sheet1!LD116</f>
        <v>139</v>
      </c>
      <c r="G115" s="36">
        <f>Sheet1!LE116</f>
        <v>107936</v>
      </c>
      <c r="H115" s="36">
        <f>Sheet1!LF116</f>
        <v>224558</v>
      </c>
      <c r="I115" s="36">
        <f>Sheet1!LG116</f>
        <v>2300</v>
      </c>
      <c r="J115" s="36">
        <f>Sheet1!LH116</f>
        <v>2302</v>
      </c>
      <c r="K115" s="36">
        <f>Sheet1!LI116</f>
        <v>23</v>
      </c>
      <c r="L115" s="36">
        <f>Sheet1!LJ116</f>
        <v>8402747</v>
      </c>
      <c r="M115" s="36">
        <f>Sheet1!LK116</f>
        <v>57581</v>
      </c>
    </row>
    <row r="116" ht="15.25" spans="1:13">
      <c r="A116" t="s">
        <v>32</v>
      </c>
      <c r="B116" s="68">
        <v>43976</v>
      </c>
      <c r="C116" s="36">
        <f>Sheet1!LA117</f>
        <v>344481</v>
      </c>
      <c r="D116" s="36">
        <f>Sheet1!LB117</f>
        <v>8599</v>
      </c>
      <c r="E116" s="36">
        <f>Sheet1!LC117</f>
        <v>3541</v>
      </c>
      <c r="F116" s="36">
        <f>Sheet1!LD117</f>
        <v>153</v>
      </c>
      <c r="G116" s="36">
        <f>Sheet1!LE117</f>
        <v>113299</v>
      </c>
      <c r="H116" s="36">
        <f>Sheet1!LF117</f>
        <v>227641</v>
      </c>
      <c r="I116" s="36">
        <f>Sheet1!LG117</f>
        <v>2300</v>
      </c>
      <c r="J116" s="36">
        <f>Sheet1!LH117</f>
        <v>2361</v>
      </c>
      <c r="K116" s="36">
        <f>Sheet1!LI117</f>
        <v>24</v>
      </c>
      <c r="L116" s="36">
        <f>Sheet1!LJ117</f>
        <v>8685305</v>
      </c>
      <c r="M116" s="36">
        <f>Sheet1!LK117</f>
        <v>59518</v>
      </c>
    </row>
    <row r="117" ht="15.25" spans="1:13">
      <c r="A117" t="s">
        <v>32</v>
      </c>
      <c r="B117" s="68">
        <v>43977</v>
      </c>
      <c r="C117" s="36">
        <f>Sheet1!LA118</f>
        <v>353427</v>
      </c>
      <c r="D117" s="36">
        <f>Sheet1!LB118</f>
        <v>8946</v>
      </c>
      <c r="E117" s="36">
        <f>Sheet1!LC118</f>
        <v>3633</v>
      </c>
      <c r="F117" s="36">
        <f>Sheet1!LD118</f>
        <v>92</v>
      </c>
      <c r="G117" s="36">
        <f>Sheet1!LE118</f>
        <v>118798</v>
      </c>
      <c r="H117" s="36">
        <f>Sheet1!LF118</f>
        <v>230996</v>
      </c>
      <c r="I117" s="36">
        <f>Sheet1!LG118</f>
        <v>2300</v>
      </c>
      <c r="J117" s="36">
        <f>Sheet1!LH118</f>
        <v>2422</v>
      </c>
      <c r="K117" s="36">
        <f>Sheet1!LI118</f>
        <v>25</v>
      </c>
      <c r="L117" s="36">
        <f>Sheet1!LJ118</f>
        <v>8945384</v>
      </c>
      <c r="M117" s="36">
        <f>Sheet1!LK118</f>
        <v>61300</v>
      </c>
    </row>
    <row r="118" ht="15.25" spans="1:13">
      <c r="A118" t="s">
        <v>32</v>
      </c>
      <c r="B118" s="68">
        <v>43978</v>
      </c>
      <c r="C118" s="36">
        <f>Sheet1!LA119</f>
        <v>362342</v>
      </c>
      <c r="D118" s="36">
        <f>Sheet1!LB119</f>
        <v>8915</v>
      </c>
      <c r="E118" s="36">
        <f>Sheet1!LC119</f>
        <v>3807</v>
      </c>
      <c r="F118" s="36">
        <f>Sheet1!LD119</f>
        <v>174</v>
      </c>
      <c r="G118" s="36">
        <f>Sheet1!LE119</f>
        <v>131129</v>
      </c>
      <c r="H118" s="36">
        <f>Sheet1!LF119</f>
        <v>227406</v>
      </c>
      <c r="I118" s="36">
        <f>Sheet1!LG119</f>
        <v>2300</v>
      </c>
      <c r="J118" s="36">
        <f>Sheet1!LH119</f>
        <v>2483</v>
      </c>
      <c r="K118" s="36">
        <f>Sheet1!LI119</f>
        <v>26</v>
      </c>
      <c r="L118" s="36">
        <f>Sheet1!LJ119</f>
        <v>9160590</v>
      </c>
      <c r="M118" s="36">
        <f>Sheet1!LK119</f>
        <v>62775</v>
      </c>
    </row>
    <row r="119" ht="15.25" spans="1:13">
      <c r="A119" t="s">
        <v>32</v>
      </c>
      <c r="B119" s="68">
        <v>43979</v>
      </c>
      <c r="C119" s="36">
        <f>Sheet1!LA120</f>
        <v>370680</v>
      </c>
      <c r="D119" s="36">
        <f>Sheet1!LB120</f>
        <v>8338</v>
      </c>
      <c r="E119" s="36">
        <f>Sheet1!LC120</f>
        <v>3968</v>
      </c>
      <c r="F119" s="36">
        <f>Sheet1!LD120</f>
        <v>161</v>
      </c>
      <c r="G119" s="36">
        <f>Sheet1!LE120</f>
        <v>142208</v>
      </c>
      <c r="H119" s="36">
        <f>Sheet1!LF120</f>
        <v>224504</v>
      </c>
      <c r="I119" s="36">
        <f>Sheet1!LG120</f>
        <v>2300</v>
      </c>
      <c r="J119" s="36">
        <f>Sheet1!LH120</f>
        <v>2540</v>
      </c>
      <c r="K119" s="36">
        <f>Sheet1!LI120</f>
        <v>27</v>
      </c>
      <c r="L119" s="36">
        <f>Sheet1!LJ120</f>
        <v>9415992</v>
      </c>
      <c r="M119" s="36">
        <f>Sheet1!LK120</f>
        <v>64525</v>
      </c>
    </row>
    <row r="120" ht="15.25" spans="1:13">
      <c r="A120" t="s">
        <v>32</v>
      </c>
      <c r="B120" s="68">
        <v>43980</v>
      </c>
      <c r="C120" s="36">
        <f>Sheet1!LA121</f>
        <v>379051</v>
      </c>
      <c r="D120" s="36">
        <f>Sheet1!LB121</f>
        <v>8371</v>
      </c>
      <c r="E120" s="36">
        <f>Sheet1!LC121</f>
        <v>4142</v>
      </c>
      <c r="F120" s="36">
        <f>Sheet1!LD121</f>
        <v>174</v>
      </c>
      <c r="G120" s="36">
        <f>Sheet1!LE121</f>
        <v>150993</v>
      </c>
      <c r="H120" s="36">
        <f>Sheet1!LF121</f>
        <v>223916</v>
      </c>
      <c r="I120" s="36">
        <f>Sheet1!LG121</f>
        <v>2300</v>
      </c>
      <c r="J120" s="36">
        <f>Sheet1!LH121</f>
        <v>2598</v>
      </c>
      <c r="K120" s="36">
        <f>Sheet1!LI121</f>
        <v>28</v>
      </c>
      <c r="L120" s="36">
        <f>Sheet1!LJ121</f>
        <v>9701280</v>
      </c>
      <c r="M120" s="36">
        <f>Sheet1!LK121</f>
        <v>66480</v>
      </c>
    </row>
    <row r="121" ht="15.25" spans="1:13">
      <c r="A121" t="s">
        <v>32</v>
      </c>
      <c r="B121" s="68">
        <v>43981</v>
      </c>
      <c r="C121" s="36">
        <f>Sheet1!LA122</f>
        <v>387623</v>
      </c>
      <c r="D121" s="36">
        <f>Sheet1!LB122</f>
        <v>8572</v>
      </c>
      <c r="E121" s="36">
        <f>Sheet1!LC122</f>
        <v>4374</v>
      </c>
      <c r="F121" s="36">
        <f>Sheet1!LD122</f>
        <v>232</v>
      </c>
      <c r="G121" s="36">
        <f>Sheet1!LE122</f>
        <v>159257</v>
      </c>
      <c r="H121" s="36">
        <f>Sheet1!LF122</f>
        <v>223992</v>
      </c>
      <c r="I121" s="36">
        <f>Sheet1!LG122</f>
        <v>2300</v>
      </c>
      <c r="J121" s="36">
        <f>Sheet1!LH122</f>
        <v>2656</v>
      </c>
      <c r="K121" s="36">
        <f>Sheet1!LI122</f>
        <v>30</v>
      </c>
      <c r="L121" s="36">
        <f>Sheet1!LJ122</f>
        <v>10000061</v>
      </c>
      <c r="M121" s="36">
        <f>Sheet1!LK122</f>
        <v>68527</v>
      </c>
    </row>
    <row r="122" ht="15.25" spans="1:13">
      <c r="A122" t="s">
        <v>32</v>
      </c>
      <c r="B122" s="68">
        <v>43982</v>
      </c>
      <c r="C122" s="36">
        <f>Sheet1!LA123</f>
        <v>396575</v>
      </c>
      <c r="D122" s="36">
        <f>Sheet1!LB123</f>
        <v>8952</v>
      </c>
      <c r="E122" s="36">
        <f>Sheet1!LC123</f>
        <v>4555</v>
      </c>
      <c r="F122" s="36">
        <f>Sheet1!LD123</f>
        <v>181</v>
      </c>
      <c r="G122" s="36">
        <f>Sheet1!LE123</f>
        <v>167469</v>
      </c>
      <c r="H122" s="36">
        <f>Sheet1!LF123</f>
        <v>224551</v>
      </c>
      <c r="I122" s="36">
        <f>Sheet1!LG123</f>
        <v>2300</v>
      </c>
      <c r="J122" s="36">
        <f>Sheet1!LH123</f>
        <v>2718</v>
      </c>
      <c r="K122" s="36">
        <f>Sheet1!LI123</f>
        <v>31</v>
      </c>
      <c r="L122" s="36">
        <f>Sheet1!LJ123</f>
        <v>10316200</v>
      </c>
      <c r="M122" s="36">
        <f>Sheet1!LK123</f>
        <v>70693</v>
      </c>
    </row>
    <row r="123" ht="15.25" spans="1:13">
      <c r="A123" t="s">
        <v>32</v>
      </c>
      <c r="B123" s="68">
        <v>43983</v>
      </c>
      <c r="C123" s="36">
        <f>Sheet1!LA124</f>
        <v>405843</v>
      </c>
      <c r="D123" s="36">
        <f>Sheet1!LB124</f>
        <v>9268</v>
      </c>
      <c r="E123" s="36">
        <f>Sheet1!LC124</f>
        <v>4693</v>
      </c>
      <c r="F123" s="36">
        <f>Sheet1!LD124</f>
        <v>138</v>
      </c>
      <c r="G123" s="36">
        <f>Sheet1!LE124</f>
        <v>171883</v>
      </c>
      <c r="H123" s="36">
        <f>Sheet1!LF124</f>
        <v>229267</v>
      </c>
      <c r="I123" s="36">
        <f>Sheet1!LG124</f>
        <v>2300</v>
      </c>
      <c r="J123" s="36">
        <f>Sheet1!LH124</f>
        <v>2781</v>
      </c>
      <c r="K123" s="36">
        <f>Sheet1!LI124</f>
        <v>32</v>
      </c>
      <c r="L123" s="36">
        <f>Sheet1!LJ124</f>
        <v>10643124</v>
      </c>
      <c r="M123" s="36">
        <f>Sheet1!LK124</f>
        <v>72933</v>
      </c>
    </row>
    <row r="124" ht="15.25" spans="1:13">
      <c r="A124" t="s">
        <v>32</v>
      </c>
      <c r="B124" s="68">
        <v>43984</v>
      </c>
      <c r="C124" s="36">
        <f>Sheet1!LA125</f>
        <v>414878</v>
      </c>
      <c r="D124" s="36">
        <f>Sheet1!LB125</f>
        <v>9035</v>
      </c>
      <c r="E124" s="36">
        <f>Sheet1!LC125</f>
        <v>4855</v>
      </c>
      <c r="F124" s="36">
        <f>Sheet1!LD125</f>
        <v>162</v>
      </c>
      <c r="G124" s="36">
        <f>Sheet1!LE125</f>
        <v>175877</v>
      </c>
      <c r="H124" s="36">
        <f>Sheet1!LF125</f>
        <v>234146</v>
      </c>
      <c r="I124" s="36">
        <f>Sheet1!LG125</f>
        <v>2300</v>
      </c>
      <c r="J124" s="36">
        <f>Sheet1!LH125</f>
        <v>2843</v>
      </c>
      <c r="K124" s="36">
        <f>Sheet1!LI125</f>
        <v>33</v>
      </c>
      <c r="L124" s="36">
        <f>Sheet1!LJ125</f>
        <v>10923108</v>
      </c>
      <c r="M124" s="36">
        <f>Sheet1!LK125</f>
        <v>74852</v>
      </c>
    </row>
    <row r="125" ht="15.25" spans="1:13">
      <c r="A125" t="s">
        <v>32</v>
      </c>
      <c r="B125" s="68">
        <v>43985</v>
      </c>
      <c r="C125" s="36">
        <f>Sheet1!LA126</f>
        <v>423741</v>
      </c>
      <c r="D125" s="36">
        <f>Sheet1!LB126</f>
        <v>8863</v>
      </c>
      <c r="E125" s="36">
        <f>Sheet1!LC126</f>
        <v>5037</v>
      </c>
      <c r="F125" s="36">
        <f>Sheet1!LD126</f>
        <v>182</v>
      </c>
      <c r="G125" s="36">
        <f>Sheet1!LE126</f>
        <v>186985</v>
      </c>
      <c r="H125" s="36">
        <f>Sheet1!LF126</f>
        <v>231719</v>
      </c>
      <c r="I125" s="36">
        <f>Sheet1!LG126</f>
        <v>2300</v>
      </c>
      <c r="J125" s="36">
        <f>Sheet1!LH126</f>
        <v>2904</v>
      </c>
      <c r="K125" s="36">
        <f>Sheet1!LI126</f>
        <v>35</v>
      </c>
      <c r="L125" s="36">
        <f>Sheet1!LJ126</f>
        <v>11151622</v>
      </c>
      <c r="M125" s="36">
        <f>Sheet1!LK126</f>
        <v>76418</v>
      </c>
    </row>
    <row r="126" ht="15.25" spans="1:13">
      <c r="A126" t="s">
        <v>32</v>
      </c>
      <c r="B126" s="68">
        <v>43986</v>
      </c>
      <c r="C126" s="36">
        <f>Sheet1!LA127</f>
        <v>432277</v>
      </c>
      <c r="D126" s="36">
        <f>Sheet1!LB127</f>
        <v>8536</v>
      </c>
      <c r="E126" s="36">
        <f>Sheet1!LC127</f>
        <v>5215</v>
      </c>
      <c r="F126" s="36">
        <f>Sheet1!LD127</f>
        <v>178</v>
      </c>
      <c r="G126" s="36">
        <f>Sheet1!LE127</f>
        <v>195957</v>
      </c>
      <c r="H126" s="36">
        <f>Sheet1!LF127</f>
        <v>231105</v>
      </c>
      <c r="I126" s="36">
        <f>Sheet1!LG127</f>
        <v>2300</v>
      </c>
      <c r="J126" s="36">
        <f>Sheet1!LH127</f>
        <v>2962</v>
      </c>
      <c r="K126" s="36">
        <f>Sheet1!LI127</f>
        <v>36</v>
      </c>
      <c r="L126" s="36">
        <f>Sheet1!LJ127</f>
        <v>11426045</v>
      </c>
      <c r="M126" s="36">
        <f>Sheet1!LK127</f>
        <v>78298</v>
      </c>
    </row>
    <row r="127" ht="15.25" spans="1:13">
      <c r="A127" t="s">
        <v>32</v>
      </c>
      <c r="B127" s="68">
        <v>43987</v>
      </c>
      <c r="C127" s="36">
        <f>Sheet1!LA128</f>
        <v>441108</v>
      </c>
      <c r="D127" s="36">
        <f>Sheet1!LB128</f>
        <v>8831</v>
      </c>
      <c r="E127" s="36">
        <f>Sheet1!LC128</f>
        <v>5384</v>
      </c>
      <c r="F127" s="36">
        <f>Sheet1!LD128</f>
        <v>169</v>
      </c>
      <c r="G127" s="36">
        <f>Sheet1!LE128</f>
        <v>204623</v>
      </c>
      <c r="H127" s="36">
        <f>Sheet1!LF128</f>
        <v>231101</v>
      </c>
      <c r="I127" s="36">
        <f>Sheet1!LG128</f>
        <v>2300</v>
      </c>
      <c r="J127" s="36">
        <f>Sheet1!LH128</f>
        <v>3023</v>
      </c>
      <c r="K127" s="36">
        <f>Sheet1!LI128</f>
        <v>37</v>
      </c>
      <c r="L127" s="36">
        <f>Sheet1!LJ128</f>
        <v>11733051</v>
      </c>
      <c r="M127" s="36">
        <f>Sheet1!LK128</f>
        <v>80402</v>
      </c>
    </row>
    <row r="128" ht="15.25" spans="1:13">
      <c r="A128" t="s">
        <v>32</v>
      </c>
      <c r="B128" s="68">
        <v>43988</v>
      </c>
      <c r="C128" s="36">
        <f>Sheet1!LA129</f>
        <v>449834</v>
      </c>
      <c r="D128" s="36">
        <f>Sheet1!LB129</f>
        <v>8726</v>
      </c>
      <c r="E128" s="36">
        <f>Sheet1!LC129</f>
        <v>5528</v>
      </c>
      <c r="F128" s="36">
        <f>Sheet1!LD129</f>
        <v>144</v>
      </c>
      <c r="G128" s="36">
        <f>Sheet1!LE129</f>
        <v>212680</v>
      </c>
      <c r="H128" s="36">
        <f>Sheet1!LF129</f>
        <v>231626</v>
      </c>
      <c r="I128" s="36">
        <f>Sheet1!LG129</f>
        <v>2300</v>
      </c>
      <c r="J128" s="36">
        <f>Sheet1!LH129</f>
        <v>3083</v>
      </c>
      <c r="K128" s="36">
        <f>Sheet1!LI129</f>
        <v>38</v>
      </c>
      <c r="L128" s="36">
        <f>Sheet1!LJ129</f>
        <v>12053663</v>
      </c>
      <c r="M128" s="36">
        <f>Sheet1!LK129</f>
        <v>82599</v>
      </c>
    </row>
    <row r="129" ht="15.25" spans="1:13">
      <c r="A129" t="s">
        <v>32</v>
      </c>
      <c r="B129" s="68">
        <v>43989</v>
      </c>
      <c r="C129" s="36">
        <f>Sheet1!LA130</f>
        <v>458689</v>
      </c>
      <c r="D129" s="36">
        <f>Sheet1!LB130</f>
        <v>8855</v>
      </c>
      <c r="E129" s="36">
        <f>Sheet1!LC130</f>
        <v>5725</v>
      </c>
      <c r="F129" s="36">
        <f>Sheet1!LD130</f>
        <v>197</v>
      </c>
      <c r="G129" s="36">
        <f>Sheet1!LE130</f>
        <v>221388</v>
      </c>
      <c r="H129" s="36">
        <f>Sheet1!LF130</f>
        <v>231576</v>
      </c>
      <c r="I129" s="36">
        <f>Sheet1!LG130</f>
        <v>2300</v>
      </c>
      <c r="J129" s="36">
        <f>Sheet1!LH130</f>
        <v>3143</v>
      </c>
      <c r="K129" s="36">
        <f>Sheet1!LI130</f>
        <v>39</v>
      </c>
      <c r="L129" s="36">
        <f>Sheet1!LJ130</f>
        <v>12388968</v>
      </c>
      <c r="M129" s="36">
        <f>Sheet1!LK130</f>
        <v>84896</v>
      </c>
    </row>
    <row r="130" ht="15.25" spans="1:13">
      <c r="A130" t="s">
        <v>32</v>
      </c>
      <c r="B130" s="68">
        <v>43990</v>
      </c>
      <c r="C130" s="36">
        <f>Sheet1!LA131</f>
        <v>0</v>
      </c>
      <c r="D130" s="36">
        <f>Sheet1!LB131</f>
        <v>0</v>
      </c>
      <c r="E130" s="36">
        <f>Sheet1!LC131</f>
        <v>0</v>
      </c>
      <c r="F130" s="36">
        <f>Sheet1!LD131</f>
        <v>0</v>
      </c>
      <c r="G130" s="36">
        <f>Sheet1!LE131</f>
        <v>0</v>
      </c>
      <c r="H130" s="36">
        <f>Sheet1!LF131</f>
        <v>0</v>
      </c>
      <c r="I130" s="36">
        <f>Sheet1!LG131</f>
        <v>0</v>
      </c>
      <c r="J130" s="36">
        <f>Sheet1!LH131</f>
        <v>0</v>
      </c>
      <c r="K130" s="36">
        <f>Sheet1!LI131</f>
        <v>0</v>
      </c>
      <c r="L130" s="36">
        <f>Sheet1!LJ131</f>
        <v>0</v>
      </c>
      <c r="M130" s="36">
        <f>Sheet1!LK131</f>
        <v>0</v>
      </c>
    </row>
    <row r="131" ht="15.25" spans="1:13">
      <c r="A131" t="s">
        <v>32</v>
      </c>
      <c r="B131" s="68">
        <v>43991</v>
      </c>
      <c r="C131" s="36">
        <f>Sheet1!LA132</f>
        <v>0</v>
      </c>
      <c r="D131" s="36">
        <f>Sheet1!LB132</f>
        <v>0</v>
      </c>
      <c r="E131" s="36">
        <f>Sheet1!LC132</f>
        <v>0</v>
      </c>
      <c r="F131" s="36">
        <f>Sheet1!LD132</f>
        <v>0</v>
      </c>
      <c r="G131" s="36">
        <f>Sheet1!LE132</f>
        <v>0</v>
      </c>
      <c r="H131" s="36">
        <f>Sheet1!LF132</f>
        <v>0</v>
      </c>
      <c r="I131" s="36">
        <f>Sheet1!LG132</f>
        <v>0</v>
      </c>
      <c r="J131" s="36">
        <f>Sheet1!LH132</f>
        <v>0</v>
      </c>
      <c r="K131" s="36">
        <f>Sheet1!LI132</f>
        <v>0</v>
      </c>
      <c r="L131" s="36">
        <f>Sheet1!LJ132</f>
        <v>0</v>
      </c>
      <c r="M131" s="36">
        <f>Sheet1!LK132</f>
        <v>0</v>
      </c>
    </row>
    <row r="132" ht="15.25" spans="1:13">
      <c r="A132" t="s">
        <v>32</v>
      </c>
      <c r="B132" s="68">
        <v>43992</v>
      </c>
      <c r="C132" s="36">
        <f>Sheet1!LA133</f>
        <v>0</v>
      </c>
      <c r="D132" s="36">
        <f>Sheet1!LB133</f>
        <v>0</v>
      </c>
      <c r="E132" s="36">
        <f>Sheet1!LC133</f>
        <v>0</v>
      </c>
      <c r="F132" s="36">
        <f>Sheet1!LD133</f>
        <v>0</v>
      </c>
      <c r="G132" s="36">
        <f>Sheet1!LE133</f>
        <v>0</v>
      </c>
      <c r="H132" s="36">
        <f>Sheet1!LF133</f>
        <v>0</v>
      </c>
      <c r="I132" s="36">
        <f>Sheet1!LG133</f>
        <v>0</v>
      </c>
      <c r="J132" s="36">
        <f>Sheet1!LH133</f>
        <v>0</v>
      </c>
      <c r="K132" s="36">
        <f>Sheet1!LI133</f>
        <v>0</v>
      </c>
      <c r="L132" s="36">
        <f>Sheet1!LJ133</f>
        <v>0</v>
      </c>
      <c r="M132" s="36">
        <f>Sheet1!LK133</f>
        <v>0</v>
      </c>
    </row>
    <row r="133" ht="15.25" spans="1:13">
      <c r="A133" t="s">
        <v>32</v>
      </c>
      <c r="B133" s="68">
        <v>43993</v>
      </c>
      <c r="C133" s="36">
        <f>Sheet1!LA134</f>
        <v>0</v>
      </c>
      <c r="D133" s="36">
        <f>Sheet1!LB134</f>
        <v>0</v>
      </c>
      <c r="E133" s="36">
        <f>Sheet1!LC134</f>
        <v>0</v>
      </c>
      <c r="F133" s="36">
        <f>Sheet1!LD134</f>
        <v>0</v>
      </c>
      <c r="G133" s="36">
        <f>Sheet1!LE134</f>
        <v>0</v>
      </c>
      <c r="H133" s="36">
        <f>Sheet1!LF134</f>
        <v>0</v>
      </c>
      <c r="I133" s="36">
        <f>Sheet1!LG134</f>
        <v>0</v>
      </c>
      <c r="J133" s="36">
        <f>Sheet1!LH134</f>
        <v>0</v>
      </c>
      <c r="K133" s="36">
        <f>Sheet1!LI134</f>
        <v>0</v>
      </c>
      <c r="L133" s="36">
        <f>Sheet1!LJ134</f>
        <v>0</v>
      </c>
      <c r="M133" s="36">
        <f>Sheet1!LK134</f>
        <v>0</v>
      </c>
    </row>
    <row r="134" ht="15.25" spans="1:13">
      <c r="A134" t="s">
        <v>32</v>
      </c>
      <c r="B134" s="68">
        <v>43994</v>
      </c>
      <c r="C134" s="36">
        <f>Sheet1!LA135</f>
        <v>0</v>
      </c>
      <c r="D134" s="36">
        <f>Sheet1!LB135</f>
        <v>0</v>
      </c>
      <c r="E134" s="36">
        <f>Sheet1!LC135</f>
        <v>0</v>
      </c>
      <c r="F134" s="36">
        <f>Sheet1!LD135</f>
        <v>0</v>
      </c>
      <c r="G134" s="36">
        <f>Sheet1!LE135</f>
        <v>0</v>
      </c>
      <c r="H134" s="36">
        <f>Sheet1!LF135</f>
        <v>0</v>
      </c>
      <c r="I134" s="36">
        <f>Sheet1!LG135</f>
        <v>0</v>
      </c>
      <c r="J134" s="36">
        <f>Sheet1!LH135</f>
        <v>0</v>
      </c>
      <c r="K134" s="36">
        <f>Sheet1!LI135</f>
        <v>0</v>
      </c>
      <c r="L134" s="36">
        <f>Sheet1!LJ135</f>
        <v>0</v>
      </c>
      <c r="M134" s="36">
        <f>Sheet1!LK135</f>
        <v>0</v>
      </c>
    </row>
    <row r="135" ht="15.25" spans="1:13">
      <c r="A135" t="s">
        <v>32</v>
      </c>
      <c r="B135" s="68">
        <v>43995</v>
      </c>
      <c r="C135" s="36">
        <f>Sheet1!LA136</f>
        <v>0</v>
      </c>
      <c r="D135" s="36">
        <f>Sheet1!LB136</f>
        <v>0</v>
      </c>
      <c r="E135" s="36">
        <f>Sheet1!LC136</f>
        <v>0</v>
      </c>
      <c r="F135" s="36">
        <f>Sheet1!LD136</f>
        <v>0</v>
      </c>
      <c r="G135" s="36">
        <f>Sheet1!LE136</f>
        <v>0</v>
      </c>
      <c r="H135" s="36">
        <f>Sheet1!LF136</f>
        <v>0</v>
      </c>
      <c r="I135" s="36">
        <f>Sheet1!LG136</f>
        <v>0</v>
      </c>
      <c r="J135" s="36">
        <f>Sheet1!LH136</f>
        <v>0</v>
      </c>
      <c r="K135" s="36">
        <f>Sheet1!LI136</f>
        <v>0</v>
      </c>
      <c r="L135" s="36">
        <f>Sheet1!LJ136</f>
        <v>0</v>
      </c>
      <c r="M135" s="36">
        <f>Sheet1!LK136</f>
        <v>0</v>
      </c>
    </row>
    <row r="136" ht="15.25" spans="1:13">
      <c r="A136" t="s">
        <v>32</v>
      </c>
      <c r="B136" s="68">
        <v>43996</v>
      </c>
      <c r="C136" s="36">
        <f>Sheet1!LA137</f>
        <v>0</v>
      </c>
      <c r="D136" s="36">
        <f>Sheet1!LB137</f>
        <v>0</v>
      </c>
      <c r="E136" s="36">
        <f>Sheet1!LC137</f>
        <v>0</v>
      </c>
      <c r="F136" s="36">
        <f>Sheet1!LD137</f>
        <v>0</v>
      </c>
      <c r="G136" s="36">
        <f>Sheet1!LE137</f>
        <v>0</v>
      </c>
      <c r="H136" s="36">
        <f>Sheet1!LF137</f>
        <v>0</v>
      </c>
      <c r="I136" s="36">
        <f>Sheet1!LG137</f>
        <v>0</v>
      </c>
      <c r="J136" s="36">
        <f>Sheet1!LH137</f>
        <v>0</v>
      </c>
      <c r="K136" s="36">
        <f>Sheet1!LI137</f>
        <v>0</v>
      </c>
      <c r="L136" s="36">
        <f>Sheet1!LJ137</f>
        <v>0</v>
      </c>
      <c r="M136" s="36">
        <f>Sheet1!LK137</f>
        <v>0</v>
      </c>
    </row>
    <row r="137" ht="15.25" spans="1:13">
      <c r="A137" t="s">
        <v>32</v>
      </c>
      <c r="B137" s="68">
        <v>43997</v>
      </c>
      <c r="C137" s="36">
        <f>Sheet1!LA138</f>
        <v>0</v>
      </c>
      <c r="D137" s="36">
        <f>Sheet1!LB138</f>
        <v>0</v>
      </c>
      <c r="E137" s="36">
        <f>Sheet1!LC138</f>
        <v>0</v>
      </c>
      <c r="F137" s="36">
        <f>Sheet1!LD138</f>
        <v>0</v>
      </c>
      <c r="G137" s="36">
        <f>Sheet1!LE138</f>
        <v>0</v>
      </c>
      <c r="H137" s="36">
        <f>Sheet1!LF138</f>
        <v>0</v>
      </c>
      <c r="I137" s="36">
        <f>Sheet1!LG138</f>
        <v>0</v>
      </c>
      <c r="J137" s="36">
        <f>Sheet1!LH138</f>
        <v>0</v>
      </c>
      <c r="K137" s="36">
        <f>Sheet1!LI138</f>
        <v>0</v>
      </c>
      <c r="L137" s="36">
        <f>Sheet1!LJ138</f>
        <v>0</v>
      </c>
      <c r="M137" s="36">
        <f>Sheet1!LK138</f>
        <v>0</v>
      </c>
    </row>
    <row r="138" ht="15.25" spans="1:13">
      <c r="A138" t="s">
        <v>32</v>
      </c>
      <c r="B138" s="68">
        <v>43998</v>
      </c>
      <c r="C138" s="36">
        <f>Sheet1!LA139</f>
        <v>0</v>
      </c>
      <c r="D138" s="36">
        <f>Sheet1!LB139</f>
        <v>0</v>
      </c>
      <c r="E138" s="36">
        <f>Sheet1!LC139</f>
        <v>0</v>
      </c>
      <c r="F138" s="36">
        <f>Sheet1!LD139</f>
        <v>0</v>
      </c>
      <c r="G138" s="36">
        <f>Sheet1!LE139</f>
        <v>0</v>
      </c>
      <c r="H138" s="36">
        <f>Sheet1!LF139</f>
        <v>0</v>
      </c>
      <c r="I138" s="36">
        <f>Sheet1!LG139</f>
        <v>0</v>
      </c>
      <c r="J138" s="36">
        <f>Sheet1!LH139</f>
        <v>0</v>
      </c>
      <c r="K138" s="36">
        <f>Sheet1!LI139</f>
        <v>0</v>
      </c>
      <c r="L138" s="36">
        <f>Sheet1!LJ139</f>
        <v>0</v>
      </c>
      <c r="M138" s="36">
        <f>Sheet1!LK139</f>
        <v>0</v>
      </c>
    </row>
    <row r="139" ht="15.25" spans="1:13">
      <c r="A139" t="s">
        <v>32</v>
      </c>
      <c r="B139" s="68">
        <v>43999</v>
      </c>
      <c r="C139" s="36">
        <f>Sheet1!LA140</f>
        <v>0</v>
      </c>
      <c r="D139" s="36">
        <f>Sheet1!LB140</f>
        <v>0</v>
      </c>
      <c r="E139" s="36">
        <f>Sheet1!LC140</f>
        <v>0</v>
      </c>
      <c r="F139" s="36">
        <f>Sheet1!LD140</f>
        <v>0</v>
      </c>
      <c r="G139" s="36">
        <f>Sheet1!LE140</f>
        <v>0</v>
      </c>
      <c r="H139" s="36">
        <f>Sheet1!LF140</f>
        <v>0</v>
      </c>
      <c r="I139" s="36">
        <f>Sheet1!LG140</f>
        <v>0</v>
      </c>
      <c r="J139" s="36">
        <f>Sheet1!LH140</f>
        <v>0</v>
      </c>
      <c r="K139" s="36">
        <f>Sheet1!LI140</f>
        <v>0</v>
      </c>
      <c r="L139" s="36">
        <f>Sheet1!LJ140</f>
        <v>0</v>
      </c>
      <c r="M139" s="36">
        <f>Sheet1!LK140</f>
        <v>0</v>
      </c>
    </row>
    <row r="140" ht="15.25" spans="1:13">
      <c r="A140" t="s">
        <v>32</v>
      </c>
      <c r="B140" s="68">
        <v>44000</v>
      </c>
      <c r="C140" s="36">
        <f>Sheet1!LA141</f>
        <v>0</v>
      </c>
      <c r="D140" s="36">
        <f>Sheet1!LB141</f>
        <v>0</v>
      </c>
      <c r="E140" s="36">
        <f>Sheet1!LC141</f>
        <v>0</v>
      </c>
      <c r="F140" s="36">
        <f>Sheet1!LD141</f>
        <v>0</v>
      </c>
      <c r="G140" s="36">
        <f>Sheet1!LE141</f>
        <v>0</v>
      </c>
      <c r="H140" s="36">
        <f>Sheet1!LF141</f>
        <v>0</v>
      </c>
      <c r="I140" s="36">
        <f>Sheet1!LG141</f>
        <v>0</v>
      </c>
      <c r="J140" s="36">
        <f>Sheet1!LH141</f>
        <v>0</v>
      </c>
      <c r="K140" s="36">
        <f>Sheet1!LI141</f>
        <v>0</v>
      </c>
      <c r="L140" s="36">
        <f>Sheet1!LJ141</f>
        <v>0</v>
      </c>
      <c r="M140" s="36">
        <f>Sheet1!LK141</f>
        <v>0</v>
      </c>
    </row>
    <row r="141" ht="15.25" spans="1:13">
      <c r="A141" t="s">
        <v>32</v>
      </c>
      <c r="B141" s="68">
        <v>44001</v>
      </c>
      <c r="C141" s="36">
        <f>Sheet1!LA142</f>
        <v>0</v>
      </c>
      <c r="D141" s="36">
        <f>Sheet1!LB142</f>
        <v>0</v>
      </c>
      <c r="E141" s="36">
        <f>Sheet1!LC142</f>
        <v>0</v>
      </c>
      <c r="F141" s="36">
        <f>Sheet1!LD142</f>
        <v>0</v>
      </c>
      <c r="G141" s="36">
        <f>Sheet1!LE142</f>
        <v>0</v>
      </c>
      <c r="H141" s="36">
        <f>Sheet1!LF142</f>
        <v>0</v>
      </c>
      <c r="I141" s="36">
        <f>Sheet1!LG142</f>
        <v>0</v>
      </c>
      <c r="J141" s="36">
        <f>Sheet1!LH142</f>
        <v>0</v>
      </c>
      <c r="K141" s="36">
        <f>Sheet1!LI142</f>
        <v>0</v>
      </c>
      <c r="L141" s="36">
        <f>Sheet1!LJ142</f>
        <v>0</v>
      </c>
      <c r="M141" s="36">
        <f>Sheet1!LK142</f>
        <v>0</v>
      </c>
    </row>
    <row r="142" ht="15.25" spans="1:13">
      <c r="A142" t="s">
        <v>32</v>
      </c>
      <c r="B142" s="68">
        <v>44002</v>
      </c>
      <c r="C142" s="36">
        <f>Sheet1!LA143</f>
        <v>0</v>
      </c>
      <c r="D142" s="36">
        <f>Sheet1!LB143</f>
        <v>0</v>
      </c>
      <c r="E142" s="36">
        <f>Sheet1!LC143</f>
        <v>0</v>
      </c>
      <c r="F142" s="36">
        <f>Sheet1!LD143</f>
        <v>0</v>
      </c>
      <c r="G142" s="36">
        <f>Sheet1!LE143</f>
        <v>0</v>
      </c>
      <c r="H142" s="36">
        <f>Sheet1!LF143</f>
        <v>0</v>
      </c>
      <c r="I142" s="36">
        <f>Sheet1!LG143</f>
        <v>0</v>
      </c>
      <c r="J142" s="36">
        <f>Sheet1!LH143</f>
        <v>0</v>
      </c>
      <c r="K142" s="36">
        <f>Sheet1!LI143</f>
        <v>0</v>
      </c>
      <c r="L142" s="36">
        <f>Sheet1!LJ143</f>
        <v>0</v>
      </c>
      <c r="M142" s="36">
        <f>Sheet1!LK143</f>
        <v>0</v>
      </c>
    </row>
    <row r="143" ht="15.25" spans="1:13">
      <c r="A143" t="s">
        <v>32</v>
      </c>
      <c r="B143" s="68">
        <v>44003</v>
      </c>
      <c r="C143" s="36">
        <f>Sheet1!LA144</f>
        <v>0</v>
      </c>
      <c r="D143" s="36">
        <f>Sheet1!LB144</f>
        <v>0</v>
      </c>
      <c r="E143" s="36">
        <f>Sheet1!LC144</f>
        <v>0</v>
      </c>
      <c r="F143" s="36">
        <f>Sheet1!LD144</f>
        <v>0</v>
      </c>
      <c r="G143" s="36">
        <f>Sheet1!LE144</f>
        <v>0</v>
      </c>
      <c r="H143" s="36">
        <f>Sheet1!LF144</f>
        <v>0</v>
      </c>
      <c r="I143" s="36">
        <f>Sheet1!LG144</f>
        <v>0</v>
      </c>
      <c r="J143" s="36">
        <f>Sheet1!LH144</f>
        <v>0</v>
      </c>
      <c r="K143" s="36">
        <f>Sheet1!LI144</f>
        <v>0</v>
      </c>
      <c r="L143" s="36">
        <f>Sheet1!LJ144</f>
        <v>0</v>
      </c>
      <c r="M143" s="36">
        <f>Sheet1!LK144</f>
        <v>0</v>
      </c>
    </row>
    <row r="144" ht="15.25" spans="1:13">
      <c r="A144" t="s">
        <v>32</v>
      </c>
      <c r="B144" s="68">
        <v>44004</v>
      </c>
      <c r="C144" s="36">
        <f>Sheet1!LA145</f>
        <v>0</v>
      </c>
      <c r="D144" s="36">
        <f>Sheet1!LB145</f>
        <v>0</v>
      </c>
      <c r="E144" s="36">
        <f>Sheet1!LC145</f>
        <v>0</v>
      </c>
      <c r="F144" s="36">
        <f>Sheet1!LD145</f>
        <v>0</v>
      </c>
      <c r="G144" s="36">
        <f>Sheet1!LE145</f>
        <v>0</v>
      </c>
      <c r="H144" s="36">
        <f>Sheet1!LF145</f>
        <v>0</v>
      </c>
      <c r="I144" s="36">
        <f>Sheet1!LG145</f>
        <v>0</v>
      </c>
      <c r="J144" s="36">
        <f>Sheet1!LH145</f>
        <v>0</v>
      </c>
      <c r="K144" s="36">
        <f>Sheet1!LI145</f>
        <v>0</v>
      </c>
      <c r="L144" s="36">
        <f>Sheet1!LJ145</f>
        <v>0</v>
      </c>
      <c r="M144" s="36">
        <f>Sheet1!LK145</f>
        <v>0</v>
      </c>
    </row>
    <row r="145" ht="15.25" spans="1:13">
      <c r="A145" t="s">
        <v>32</v>
      </c>
      <c r="B145" s="68">
        <v>44005</v>
      </c>
      <c r="C145" s="36">
        <f>Sheet1!LA146</f>
        <v>0</v>
      </c>
      <c r="D145" s="36">
        <f>Sheet1!LB146</f>
        <v>0</v>
      </c>
      <c r="E145" s="36">
        <f>Sheet1!LC146</f>
        <v>0</v>
      </c>
      <c r="F145" s="36">
        <f>Sheet1!LD146</f>
        <v>0</v>
      </c>
      <c r="G145" s="36">
        <f>Sheet1!LE146</f>
        <v>0</v>
      </c>
      <c r="H145" s="36">
        <f>Sheet1!LF146</f>
        <v>0</v>
      </c>
      <c r="I145" s="36">
        <f>Sheet1!LG146</f>
        <v>0</v>
      </c>
      <c r="J145" s="36">
        <f>Sheet1!LH146</f>
        <v>0</v>
      </c>
      <c r="K145" s="36">
        <f>Sheet1!LI146</f>
        <v>0</v>
      </c>
      <c r="L145" s="36">
        <f>Sheet1!LJ146</f>
        <v>0</v>
      </c>
      <c r="M145" s="36">
        <f>Sheet1!LK146</f>
        <v>0</v>
      </c>
    </row>
    <row r="146" ht="15.25" spans="1:13">
      <c r="A146" t="s">
        <v>32</v>
      </c>
      <c r="B146" s="68">
        <v>44006</v>
      </c>
      <c r="C146" s="36">
        <f>Sheet1!LA147</f>
        <v>0</v>
      </c>
      <c r="D146" s="36">
        <f>Sheet1!LB147</f>
        <v>0</v>
      </c>
      <c r="E146" s="36">
        <f>Sheet1!LC147</f>
        <v>0</v>
      </c>
      <c r="F146" s="36">
        <f>Sheet1!LD147</f>
        <v>0</v>
      </c>
      <c r="G146" s="36">
        <f>Sheet1!LE147</f>
        <v>0</v>
      </c>
      <c r="H146" s="36">
        <f>Sheet1!LF147</f>
        <v>0</v>
      </c>
      <c r="I146" s="36">
        <f>Sheet1!LG147</f>
        <v>0</v>
      </c>
      <c r="J146" s="36">
        <f>Sheet1!LH147</f>
        <v>0</v>
      </c>
      <c r="K146" s="36">
        <f>Sheet1!LI147</f>
        <v>0</v>
      </c>
      <c r="L146" s="36">
        <f>Sheet1!LJ147</f>
        <v>0</v>
      </c>
      <c r="M146" s="36">
        <f>Sheet1!LK147</f>
        <v>0</v>
      </c>
    </row>
    <row r="147" ht="15.25" spans="1:13">
      <c r="A147" t="s">
        <v>32</v>
      </c>
      <c r="B147" s="68">
        <v>44007</v>
      </c>
      <c r="C147" s="36">
        <f>Sheet1!LA148</f>
        <v>0</v>
      </c>
      <c r="D147" s="36">
        <f>Sheet1!LB148</f>
        <v>0</v>
      </c>
      <c r="E147" s="36">
        <f>Sheet1!LC148</f>
        <v>0</v>
      </c>
      <c r="F147" s="36">
        <f>Sheet1!LD148</f>
        <v>0</v>
      </c>
      <c r="G147" s="36">
        <f>Sheet1!LE148</f>
        <v>0</v>
      </c>
      <c r="H147" s="36">
        <f>Sheet1!LF148</f>
        <v>0</v>
      </c>
      <c r="I147" s="36">
        <f>Sheet1!LG148</f>
        <v>0</v>
      </c>
      <c r="J147" s="36">
        <f>Sheet1!LH148</f>
        <v>0</v>
      </c>
      <c r="K147" s="36">
        <f>Sheet1!LI148</f>
        <v>0</v>
      </c>
      <c r="L147" s="36">
        <f>Sheet1!LJ148</f>
        <v>0</v>
      </c>
      <c r="M147" s="36">
        <f>Sheet1!LK148</f>
        <v>0</v>
      </c>
    </row>
    <row r="148" ht="15.25" spans="1:13">
      <c r="A148" t="s">
        <v>32</v>
      </c>
      <c r="B148" s="68">
        <v>44008</v>
      </c>
      <c r="C148" s="36">
        <f>Sheet1!LA149</f>
        <v>0</v>
      </c>
      <c r="D148" s="36">
        <f>Sheet1!LB149</f>
        <v>0</v>
      </c>
      <c r="E148" s="36">
        <f>Sheet1!LC149</f>
        <v>0</v>
      </c>
      <c r="F148" s="36">
        <f>Sheet1!LD149</f>
        <v>0</v>
      </c>
      <c r="G148" s="36">
        <f>Sheet1!LE149</f>
        <v>0</v>
      </c>
      <c r="H148" s="36">
        <f>Sheet1!LF149</f>
        <v>0</v>
      </c>
      <c r="I148" s="36">
        <f>Sheet1!LG149</f>
        <v>0</v>
      </c>
      <c r="J148" s="36">
        <f>Sheet1!LH149</f>
        <v>0</v>
      </c>
      <c r="K148" s="36">
        <f>Sheet1!LI149</f>
        <v>0</v>
      </c>
      <c r="L148" s="36">
        <f>Sheet1!LJ149</f>
        <v>0</v>
      </c>
      <c r="M148" s="36">
        <f>Sheet1!LK149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33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33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33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33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33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33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33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33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33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33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33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33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33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33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33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33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33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33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33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33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33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33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33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33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33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33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33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33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33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33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33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33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33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33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33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33</v>
      </c>
      <c r="B37" s="68">
        <v>43897</v>
      </c>
      <c r="C37" s="35">
        <v>13</v>
      </c>
      <c r="D37" s="35">
        <v>4</v>
      </c>
      <c r="E37" s="35"/>
      <c r="F37" s="35"/>
      <c r="G37" s="35"/>
      <c r="H37" s="35">
        <v>13</v>
      </c>
      <c r="I37" s="35"/>
      <c r="J37" s="35"/>
      <c r="K37" s="35"/>
      <c r="L37" s="35"/>
      <c r="M37" s="35"/>
    </row>
    <row r="38" ht="15.25" spans="1:13">
      <c r="A38" t="s">
        <v>33</v>
      </c>
      <c r="B38" s="68">
        <v>43898</v>
      </c>
      <c r="C38" s="36">
        <v>21</v>
      </c>
      <c r="D38" s="36">
        <v>8</v>
      </c>
      <c r="E38" s="36"/>
      <c r="F38" s="36"/>
      <c r="G38" s="36"/>
      <c r="H38" s="36">
        <v>21</v>
      </c>
      <c r="I38" s="36"/>
      <c r="J38" s="36">
        <v>2.1</v>
      </c>
      <c r="K38" s="36"/>
      <c r="L38" s="36"/>
      <c r="M38" s="36"/>
    </row>
    <row r="39" ht="15.25" spans="1:13">
      <c r="A39" t="s">
        <v>33</v>
      </c>
      <c r="B39" s="68">
        <v>43899</v>
      </c>
      <c r="C39" s="36">
        <v>30</v>
      </c>
      <c r="D39" s="36">
        <v>9</v>
      </c>
      <c r="E39" s="36"/>
      <c r="F39" s="36"/>
      <c r="G39" s="36"/>
      <c r="H39" s="36">
        <v>30</v>
      </c>
      <c r="I39" s="36"/>
      <c r="J39" s="36">
        <v>2.9</v>
      </c>
      <c r="K39" s="36"/>
      <c r="L39" s="36"/>
      <c r="M39" s="36"/>
    </row>
    <row r="40" ht="15.25" spans="1:13">
      <c r="A40" t="s">
        <v>33</v>
      </c>
      <c r="B40" s="68">
        <v>43900</v>
      </c>
      <c r="C40" s="36">
        <v>39</v>
      </c>
      <c r="D40" s="36">
        <v>9</v>
      </c>
      <c r="E40" s="36"/>
      <c r="F40" s="36"/>
      <c r="G40" s="36"/>
      <c r="H40" s="36">
        <v>39</v>
      </c>
      <c r="I40" s="36"/>
      <c r="J40" s="36">
        <v>3.8</v>
      </c>
      <c r="K40" s="36"/>
      <c r="L40" s="36"/>
      <c r="M40" s="36"/>
    </row>
    <row r="41" ht="15.25" spans="1:13">
      <c r="A41" t="s">
        <v>33</v>
      </c>
      <c r="B41" s="68">
        <v>43901</v>
      </c>
      <c r="C41" s="36">
        <v>41</v>
      </c>
      <c r="D41" s="36">
        <v>2</v>
      </c>
      <c r="E41" s="36"/>
      <c r="F41" s="36"/>
      <c r="G41" s="36"/>
      <c r="H41" s="36">
        <v>41</v>
      </c>
      <c r="I41" s="36">
        <v>1</v>
      </c>
      <c r="J41" s="36">
        <v>4</v>
      </c>
      <c r="K41" s="36"/>
      <c r="L41" s="36"/>
      <c r="M41" s="36"/>
    </row>
    <row r="42" ht="15.25" spans="1:13">
      <c r="A42" t="s">
        <v>33</v>
      </c>
      <c r="B42" s="68">
        <v>43902</v>
      </c>
      <c r="C42" s="36">
        <v>59</v>
      </c>
      <c r="D42" s="36">
        <v>18</v>
      </c>
      <c r="E42" s="36"/>
      <c r="F42" s="36"/>
      <c r="G42" s="36"/>
      <c r="H42" s="36">
        <v>59</v>
      </c>
      <c r="I42" s="36">
        <v>1</v>
      </c>
      <c r="J42" s="36">
        <v>5.8</v>
      </c>
      <c r="K42" s="36"/>
      <c r="L42" s="36"/>
      <c r="M42" s="36"/>
    </row>
    <row r="43" ht="15.25" spans="1:13">
      <c r="A43" t="s">
        <v>33</v>
      </c>
      <c r="B43" s="68">
        <v>43903</v>
      </c>
      <c r="C43" s="36">
        <v>78</v>
      </c>
      <c r="D43" s="36">
        <v>19</v>
      </c>
      <c r="E43" s="36"/>
      <c r="F43" s="36"/>
      <c r="G43" s="36">
        <v>1</v>
      </c>
      <c r="H43" s="36">
        <v>77</v>
      </c>
      <c r="I43" s="36">
        <v>1</v>
      </c>
      <c r="J43" s="36">
        <v>7.6</v>
      </c>
      <c r="K43" s="36"/>
      <c r="L43" s="36"/>
      <c r="M43" s="36"/>
    </row>
    <row r="44" ht="15.25" spans="1:13">
      <c r="A44" t="s">
        <v>33</v>
      </c>
      <c r="B44" s="68">
        <v>43904</v>
      </c>
      <c r="C44" s="36">
        <v>112</v>
      </c>
      <c r="D44" s="36">
        <v>34</v>
      </c>
      <c r="E44" s="36"/>
      <c r="F44" s="36"/>
      <c r="G44" s="36">
        <v>1</v>
      </c>
      <c r="H44" s="36">
        <v>111</v>
      </c>
      <c r="I44" s="36">
        <v>1</v>
      </c>
      <c r="J44" s="36">
        <v>11</v>
      </c>
      <c r="K44" s="36"/>
      <c r="L44" s="36"/>
      <c r="M44" s="36"/>
    </row>
    <row r="45" ht="15.25" spans="1:13">
      <c r="A45" t="s">
        <v>33</v>
      </c>
      <c r="B45" s="68">
        <v>43905</v>
      </c>
      <c r="C45" s="36">
        <v>169</v>
      </c>
      <c r="D45" s="36">
        <v>57</v>
      </c>
      <c r="E45" s="36"/>
      <c r="F45" s="36"/>
      <c r="G45" s="36">
        <v>2</v>
      </c>
      <c r="H45" s="36">
        <v>167</v>
      </c>
      <c r="I45" s="36">
        <v>10</v>
      </c>
      <c r="J45" s="36">
        <v>16.6</v>
      </c>
      <c r="K45" s="36"/>
      <c r="L45" s="36"/>
      <c r="M45" s="36"/>
    </row>
    <row r="46" ht="15.25" spans="1:13">
      <c r="A46" t="s">
        <v>33</v>
      </c>
      <c r="B46" s="68">
        <v>43906</v>
      </c>
      <c r="C46" s="36">
        <v>245</v>
      </c>
      <c r="D46" s="36">
        <v>76</v>
      </c>
      <c r="E46" s="36"/>
      <c r="F46" s="36"/>
      <c r="G46" s="36">
        <v>2</v>
      </c>
      <c r="H46" s="36">
        <v>243</v>
      </c>
      <c r="I46" s="36">
        <v>9</v>
      </c>
      <c r="J46" s="36">
        <v>24</v>
      </c>
      <c r="K46" s="36"/>
      <c r="L46" s="36"/>
      <c r="M46" s="36"/>
    </row>
    <row r="47" ht="15.25" spans="1:13">
      <c r="A47" t="s">
        <v>33</v>
      </c>
      <c r="B47" s="68">
        <v>43907</v>
      </c>
      <c r="C47" s="36">
        <v>331</v>
      </c>
      <c r="D47" s="36">
        <v>86</v>
      </c>
      <c r="E47" s="36">
        <v>1</v>
      </c>
      <c r="F47" s="36">
        <v>1</v>
      </c>
      <c r="G47" s="36">
        <v>3</v>
      </c>
      <c r="H47" s="36">
        <v>327</v>
      </c>
      <c r="I47" s="36">
        <v>18</v>
      </c>
      <c r="J47" s="36">
        <v>32.5</v>
      </c>
      <c r="K47" s="36"/>
      <c r="L47" s="36"/>
      <c r="M47" s="36"/>
    </row>
    <row r="48" ht="15.25" spans="1:13">
      <c r="A48" t="s">
        <v>33</v>
      </c>
      <c r="B48" s="68">
        <v>43908</v>
      </c>
      <c r="C48" s="36">
        <v>448</v>
      </c>
      <c r="D48" s="36">
        <v>117</v>
      </c>
      <c r="E48" s="36">
        <v>1</v>
      </c>
      <c r="F48" s="36">
        <v>0</v>
      </c>
      <c r="G48" s="36">
        <v>3</v>
      </c>
      <c r="H48" s="36">
        <v>444</v>
      </c>
      <c r="I48" s="36">
        <v>18</v>
      </c>
      <c r="J48" s="36">
        <v>43.9</v>
      </c>
      <c r="K48" s="36"/>
      <c r="L48" s="36"/>
      <c r="M48" s="36"/>
    </row>
    <row r="49" ht="15.25" spans="1:13">
      <c r="A49" t="s">
        <v>33</v>
      </c>
      <c r="B49" s="68">
        <v>43909</v>
      </c>
      <c r="C49" s="36">
        <v>642</v>
      </c>
      <c r="D49" s="36">
        <v>194</v>
      </c>
      <c r="E49" s="36">
        <v>2</v>
      </c>
      <c r="F49" s="36">
        <v>1</v>
      </c>
      <c r="G49" s="36">
        <v>4</v>
      </c>
      <c r="H49" s="36">
        <v>636</v>
      </c>
      <c r="I49" s="36">
        <v>18</v>
      </c>
      <c r="J49" s="36">
        <v>63</v>
      </c>
      <c r="K49" s="36"/>
      <c r="L49" s="36"/>
      <c r="M49" s="36"/>
    </row>
    <row r="50" ht="15.25" spans="1:13">
      <c r="A50" t="s">
        <v>33</v>
      </c>
      <c r="B50" s="68">
        <v>43910</v>
      </c>
      <c r="C50" s="36">
        <v>786</v>
      </c>
      <c r="D50" s="36">
        <v>144</v>
      </c>
      <c r="E50" s="36">
        <v>4</v>
      </c>
      <c r="F50" s="36">
        <v>2</v>
      </c>
      <c r="G50" s="36">
        <v>4</v>
      </c>
      <c r="H50" s="36">
        <v>778</v>
      </c>
      <c r="I50" s="36">
        <v>20</v>
      </c>
      <c r="J50" s="36">
        <v>77</v>
      </c>
      <c r="K50" s="36"/>
      <c r="L50" s="36"/>
      <c r="M50" s="36"/>
    </row>
    <row r="51" ht="15.25" spans="1:13">
      <c r="A51" t="s">
        <v>33</v>
      </c>
      <c r="B51" s="68">
        <v>43911</v>
      </c>
      <c r="C51" s="36">
        <v>1020</v>
      </c>
      <c r="D51" s="36">
        <v>234</v>
      </c>
      <c r="E51" s="36">
        <v>7</v>
      </c>
      <c r="F51" s="36">
        <v>3</v>
      </c>
      <c r="G51" s="36">
        <v>5</v>
      </c>
      <c r="H51" s="36">
        <v>1008</v>
      </c>
      <c r="I51" s="36">
        <v>26</v>
      </c>
      <c r="J51" s="36">
        <v>100</v>
      </c>
      <c r="K51" s="36"/>
      <c r="L51" s="36"/>
      <c r="M51" s="36"/>
    </row>
    <row r="52" ht="15.25" spans="1:13">
      <c r="A52" t="s">
        <v>33</v>
      </c>
      <c r="B52" s="68">
        <v>43912</v>
      </c>
      <c r="C52" s="36">
        <v>1280</v>
      </c>
      <c r="D52" s="36">
        <v>260</v>
      </c>
      <c r="E52" s="36">
        <v>12</v>
      </c>
      <c r="F52" s="36">
        <v>5</v>
      </c>
      <c r="G52" s="36">
        <v>5</v>
      </c>
      <c r="H52" s="36">
        <v>1263</v>
      </c>
      <c r="I52" s="36">
        <v>26</v>
      </c>
      <c r="J52" s="36">
        <v>126</v>
      </c>
      <c r="K52" s="36"/>
      <c r="L52" s="36"/>
      <c r="M52" s="36"/>
    </row>
    <row r="53" ht="15.25" spans="1:13">
      <c r="A53" t="s">
        <v>33</v>
      </c>
      <c r="B53" s="68">
        <v>43913</v>
      </c>
      <c r="C53" s="36">
        <v>1600</v>
      </c>
      <c r="D53" s="36">
        <v>320</v>
      </c>
      <c r="E53" s="36">
        <v>14</v>
      </c>
      <c r="F53" s="36">
        <v>2</v>
      </c>
      <c r="G53" s="36">
        <v>5</v>
      </c>
      <c r="H53" s="36">
        <v>1581</v>
      </c>
      <c r="I53" s="36">
        <v>26</v>
      </c>
      <c r="J53" s="36">
        <v>157</v>
      </c>
      <c r="K53" s="36"/>
      <c r="L53" s="36"/>
      <c r="M53" s="36"/>
    </row>
    <row r="54" ht="15.25" spans="1:13">
      <c r="A54" t="s">
        <v>33</v>
      </c>
      <c r="B54" s="68">
        <v>43914</v>
      </c>
      <c r="C54" s="36">
        <v>2060</v>
      </c>
      <c r="D54" s="36">
        <v>460</v>
      </c>
      <c r="E54" s="36">
        <v>23</v>
      </c>
      <c r="F54" s="36">
        <v>9</v>
      </c>
      <c r="G54" s="36">
        <v>14</v>
      </c>
      <c r="H54" s="36">
        <v>2023</v>
      </c>
      <c r="I54" s="36">
        <v>47</v>
      </c>
      <c r="J54" s="36">
        <v>202</v>
      </c>
      <c r="K54" s="36"/>
      <c r="L54" s="36"/>
      <c r="M54" s="36"/>
    </row>
    <row r="55" ht="15.25" spans="1:13">
      <c r="A55" t="s">
        <v>33</v>
      </c>
      <c r="B55" s="68">
        <v>43915</v>
      </c>
      <c r="C55" s="70">
        <v>2362</v>
      </c>
      <c r="D55" s="70">
        <v>302</v>
      </c>
      <c r="E55" s="70">
        <v>33</v>
      </c>
      <c r="F55" s="70">
        <v>10</v>
      </c>
      <c r="G55" s="70">
        <v>22</v>
      </c>
      <c r="H55" s="70">
        <v>2307</v>
      </c>
      <c r="I55" s="70">
        <v>48</v>
      </c>
      <c r="J55" s="70">
        <v>232</v>
      </c>
      <c r="K55" s="70">
        <v>3</v>
      </c>
      <c r="L55" s="70"/>
      <c r="M55" s="70"/>
    </row>
    <row r="56" ht="15.25" spans="1:13">
      <c r="A56" t="s">
        <v>33</v>
      </c>
      <c r="B56" s="68">
        <v>43916</v>
      </c>
      <c r="C56" s="70">
        <v>2995</v>
      </c>
      <c r="D56" s="70">
        <v>633</v>
      </c>
      <c r="E56" s="70">
        <v>43</v>
      </c>
      <c r="F56" s="70">
        <v>10</v>
      </c>
      <c r="G56" s="70">
        <v>22</v>
      </c>
      <c r="H56" s="70">
        <v>2930</v>
      </c>
      <c r="I56" s="70">
        <v>61</v>
      </c>
      <c r="J56" s="70">
        <v>294</v>
      </c>
      <c r="K56" s="70">
        <v>4</v>
      </c>
      <c r="L56" s="70"/>
      <c r="M56" s="70"/>
    </row>
    <row r="57" ht="15.25" spans="1:13">
      <c r="A57" t="s">
        <v>33</v>
      </c>
      <c r="B57" s="68">
        <v>43917</v>
      </c>
      <c r="C57" s="70">
        <v>3544</v>
      </c>
      <c r="D57" s="70">
        <v>549</v>
      </c>
      <c r="E57" s="70">
        <v>60</v>
      </c>
      <c r="F57" s="70">
        <v>17</v>
      </c>
      <c r="G57" s="70">
        <v>43</v>
      </c>
      <c r="H57" s="70">
        <v>3441</v>
      </c>
      <c r="I57" s="70">
        <v>61</v>
      </c>
      <c r="J57" s="70">
        <v>348</v>
      </c>
      <c r="K57" s="70">
        <v>6</v>
      </c>
      <c r="L57" s="70"/>
      <c r="M57" s="70"/>
    </row>
    <row r="58" ht="15.25" spans="1:13">
      <c r="A58" t="s">
        <v>33</v>
      </c>
      <c r="B58" s="68">
        <v>43918</v>
      </c>
      <c r="C58" s="70">
        <v>4268</v>
      </c>
      <c r="D58" s="70">
        <v>724</v>
      </c>
      <c r="E58" s="70">
        <v>76</v>
      </c>
      <c r="F58" s="70">
        <v>16</v>
      </c>
      <c r="G58" s="70">
        <v>43</v>
      </c>
      <c r="H58" s="70">
        <v>4149</v>
      </c>
      <c r="I58" s="70">
        <v>71</v>
      </c>
      <c r="J58" s="70">
        <v>419</v>
      </c>
      <c r="K58" s="70">
        <v>7</v>
      </c>
      <c r="L58" s="70"/>
      <c r="M58" s="70"/>
    </row>
    <row r="59" ht="15.25" spans="1:13">
      <c r="A59" t="s">
        <v>33</v>
      </c>
      <c r="B59" s="68">
        <v>43919</v>
      </c>
      <c r="C59" s="70">
        <v>5170</v>
      </c>
      <c r="D59" s="70">
        <v>902</v>
      </c>
      <c r="E59" s="70">
        <v>100</v>
      </c>
      <c r="F59" s="70">
        <v>24</v>
      </c>
      <c r="G59" s="70">
        <v>43</v>
      </c>
      <c r="H59" s="70">
        <v>5027</v>
      </c>
      <c r="I59" s="70">
        <v>89</v>
      </c>
      <c r="J59" s="70">
        <v>507</v>
      </c>
      <c r="K59" s="70">
        <v>10</v>
      </c>
      <c r="L59" s="70"/>
      <c r="M59" s="70"/>
    </row>
    <row r="60" ht="15.25" spans="1:13">
      <c r="A60" t="s">
        <v>33</v>
      </c>
      <c r="B60" s="68">
        <v>43920</v>
      </c>
      <c r="C60" s="70">
        <v>5962</v>
      </c>
      <c r="D60" s="70">
        <v>792</v>
      </c>
      <c r="E60" s="70">
        <v>119</v>
      </c>
      <c r="F60" s="70">
        <v>19</v>
      </c>
      <c r="G60" s="70">
        <v>43</v>
      </c>
      <c r="H60" s="70">
        <v>5800</v>
      </c>
      <c r="I60" s="70">
        <v>89</v>
      </c>
      <c r="J60" s="70">
        <v>585</v>
      </c>
      <c r="K60" s="70">
        <v>12</v>
      </c>
      <c r="L60" s="70"/>
      <c r="M60" s="70"/>
    </row>
    <row r="61" ht="15.25" spans="1:13">
      <c r="A61" t="s">
        <v>33</v>
      </c>
      <c r="B61" s="68">
        <v>43921</v>
      </c>
      <c r="C61" s="70">
        <v>6408</v>
      </c>
      <c r="D61" s="70">
        <v>446</v>
      </c>
      <c r="E61" s="70">
        <v>140</v>
      </c>
      <c r="F61" s="70">
        <v>21</v>
      </c>
      <c r="G61" s="70">
        <v>43</v>
      </c>
      <c r="H61" s="70">
        <v>6225</v>
      </c>
      <c r="I61" s="70">
        <v>164</v>
      </c>
      <c r="J61" s="70">
        <v>628</v>
      </c>
      <c r="K61" s="70">
        <v>14</v>
      </c>
      <c r="L61" s="70"/>
      <c r="M61" s="70"/>
    </row>
    <row r="62" ht="15.25" spans="1:13">
      <c r="A62" t="s">
        <v>33</v>
      </c>
      <c r="B62" s="68">
        <v>43922</v>
      </c>
      <c r="C62" s="70">
        <v>7443</v>
      </c>
      <c r="D62" s="70">
        <v>1035</v>
      </c>
      <c r="E62" s="70">
        <v>160</v>
      </c>
      <c r="F62" s="70">
        <v>20</v>
      </c>
      <c r="G62" s="70">
        <v>43</v>
      </c>
      <c r="H62" s="70">
        <v>7240</v>
      </c>
      <c r="I62" s="70">
        <v>188</v>
      </c>
      <c r="J62" s="70">
        <v>730</v>
      </c>
      <c r="K62" s="70">
        <v>16</v>
      </c>
      <c r="L62" s="70"/>
      <c r="M62" s="70"/>
    </row>
    <row r="63" ht="15.25" spans="1:13">
      <c r="A63" t="s">
        <v>33</v>
      </c>
      <c r="B63" s="68">
        <v>43923</v>
      </c>
      <c r="C63" s="70">
        <v>8251</v>
      </c>
      <c r="D63" s="70">
        <v>808</v>
      </c>
      <c r="E63" s="70">
        <v>187</v>
      </c>
      <c r="F63" s="70">
        <v>27</v>
      </c>
      <c r="G63" s="70">
        <v>43</v>
      </c>
      <c r="H63" s="70">
        <v>8021</v>
      </c>
      <c r="I63" s="70">
        <v>230</v>
      </c>
      <c r="J63" s="70">
        <v>809</v>
      </c>
      <c r="K63" s="70">
        <v>18</v>
      </c>
      <c r="L63" s="70"/>
      <c r="M63" s="70"/>
    </row>
    <row r="64" ht="15.25" spans="1:13">
      <c r="A64" t="s">
        <v>33</v>
      </c>
      <c r="B64" s="68">
        <v>43924</v>
      </c>
      <c r="C64" s="70">
        <v>9034</v>
      </c>
      <c r="D64" s="70">
        <v>783</v>
      </c>
      <c r="E64" s="70">
        <v>209</v>
      </c>
      <c r="F64" s="70">
        <v>22</v>
      </c>
      <c r="G64" s="70">
        <v>68</v>
      </c>
      <c r="H64" s="70">
        <v>8757</v>
      </c>
      <c r="I64" s="70">
        <v>230</v>
      </c>
      <c r="J64" s="70">
        <v>886</v>
      </c>
      <c r="K64" s="70">
        <v>20</v>
      </c>
      <c r="L64" s="70"/>
      <c r="M64" s="70"/>
    </row>
    <row r="65" ht="15.25" spans="1:13">
      <c r="A65" t="s">
        <v>33</v>
      </c>
      <c r="B65" s="68">
        <v>43925</v>
      </c>
      <c r="C65" s="70">
        <v>9886</v>
      </c>
      <c r="D65" s="70">
        <v>852</v>
      </c>
      <c r="E65" s="70">
        <v>246</v>
      </c>
      <c r="F65" s="70">
        <v>37</v>
      </c>
      <c r="G65" s="70">
        <v>68</v>
      </c>
      <c r="H65" s="70">
        <v>9572</v>
      </c>
      <c r="I65" s="70">
        <v>245</v>
      </c>
      <c r="J65" s="70">
        <v>970</v>
      </c>
      <c r="K65" s="70">
        <v>24</v>
      </c>
      <c r="L65" s="70"/>
      <c r="M65" s="70"/>
    </row>
    <row r="66" ht="15.25" spans="1:13">
      <c r="A66" t="s">
        <v>33</v>
      </c>
      <c r="B66" s="68">
        <v>43926</v>
      </c>
      <c r="C66" s="70">
        <v>10524</v>
      </c>
      <c r="D66" s="70">
        <v>638</v>
      </c>
      <c r="E66" s="70">
        <v>266</v>
      </c>
      <c r="F66" s="70">
        <v>20</v>
      </c>
      <c r="G66" s="70">
        <v>75</v>
      </c>
      <c r="H66" s="70">
        <v>10183</v>
      </c>
      <c r="I66" s="70">
        <v>251</v>
      </c>
      <c r="J66" s="70">
        <v>1032</v>
      </c>
      <c r="K66" s="70">
        <v>26</v>
      </c>
      <c r="L66" s="70">
        <v>81087</v>
      </c>
      <c r="M66" s="70">
        <v>7952</v>
      </c>
    </row>
    <row r="67" ht="15.25" spans="1:13">
      <c r="A67" t="s">
        <v>33</v>
      </c>
      <c r="B67" s="68">
        <v>43927</v>
      </c>
      <c r="C67" s="70">
        <v>11278</v>
      </c>
      <c r="D67" s="70">
        <v>754</v>
      </c>
      <c r="E67" s="70">
        <v>295</v>
      </c>
      <c r="F67" s="70">
        <v>29</v>
      </c>
      <c r="G67" s="70">
        <v>75</v>
      </c>
      <c r="H67" s="70">
        <v>10908</v>
      </c>
      <c r="I67" s="70">
        <v>267</v>
      </c>
      <c r="J67" s="70">
        <v>1106</v>
      </c>
      <c r="K67" s="70">
        <v>29</v>
      </c>
      <c r="L67" s="70">
        <v>86370</v>
      </c>
      <c r="M67" s="70">
        <v>8470</v>
      </c>
    </row>
    <row r="68" ht="15.25" spans="1:13">
      <c r="A68" t="s">
        <v>33</v>
      </c>
      <c r="B68" s="68">
        <v>43928</v>
      </c>
      <c r="C68" s="47">
        <v>11730</v>
      </c>
      <c r="D68" s="47">
        <v>452</v>
      </c>
      <c r="E68" s="47">
        <v>311</v>
      </c>
      <c r="F68" s="47">
        <v>16</v>
      </c>
      <c r="G68" s="47">
        <v>140</v>
      </c>
      <c r="H68" s="47">
        <v>11279</v>
      </c>
      <c r="I68" s="47">
        <v>270</v>
      </c>
      <c r="J68" s="47">
        <v>1150</v>
      </c>
      <c r="K68" s="47">
        <v>31</v>
      </c>
      <c r="L68" s="47">
        <v>110000</v>
      </c>
      <c r="M68" s="47">
        <v>10788</v>
      </c>
    </row>
    <row r="69" ht="15.25" spans="1:13">
      <c r="A69" t="s">
        <v>33</v>
      </c>
      <c r="B69" s="68">
        <v>43929</v>
      </c>
      <c r="C69" s="40">
        <v>12442</v>
      </c>
      <c r="D69" s="40">
        <v>712</v>
      </c>
      <c r="E69" s="40">
        <v>345</v>
      </c>
      <c r="F69" s="40">
        <v>34</v>
      </c>
      <c r="G69" s="40">
        <v>184</v>
      </c>
      <c r="H69" s="40">
        <v>11913</v>
      </c>
      <c r="I69" s="40">
        <v>271</v>
      </c>
      <c r="J69" s="40">
        <v>1220</v>
      </c>
      <c r="K69" s="40">
        <v>34</v>
      </c>
      <c r="L69" s="40">
        <v>121256</v>
      </c>
      <c r="M69" s="40">
        <v>11892</v>
      </c>
    </row>
    <row r="70" ht="15.25" spans="1:13">
      <c r="A70" t="s">
        <v>33</v>
      </c>
      <c r="B70" s="68">
        <v>43930</v>
      </c>
      <c r="C70" s="40">
        <v>13141</v>
      </c>
      <c r="D70" s="40">
        <v>699</v>
      </c>
      <c r="E70" s="40">
        <v>380</v>
      </c>
      <c r="F70" s="40">
        <v>35</v>
      </c>
      <c r="G70" s="40">
        <v>196</v>
      </c>
      <c r="H70" s="40">
        <v>12565</v>
      </c>
      <c r="I70" s="40">
        <v>245</v>
      </c>
      <c r="J70" s="40">
        <v>1289</v>
      </c>
      <c r="K70" s="40">
        <v>37</v>
      </c>
      <c r="L70" s="40">
        <v>128784</v>
      </c>
      <c r="M70" s="40">
        <v>12630</v>
      </c>
    </row>
    <row r="71" ht="15.25" spans="1:13">
      <c r="A71" t="s">
        <v>33</v>
      </c>
      <c r="B71" s="68">
        <v>43931</v>
      </c>
      <c r="C71" s="40">
        <v>13956</v>
      </c>
      <c r="D71" s="40">
        <v>815</v>
      </c>
      <c r="E71" s="40">
        <v>409</v>
      </c>
      <c r="F71" s="40">
        <v>29</v>
      </c>
      <c r="G71" s="40">
        <v>205</v>
      </c>
      <c r="H71" s="40">
        <v>13342</v>
      </c>
      <c r="I71" s="40">
        <v>241</v>
      </c>
      <c r="J71" s="40">
        <v>1369</v>
      </c>
      <c r="K71" s="40">
        <v>40</v>
      </c>
      <c r="L71" s="40">
        <v>140368</v>
      </c>
      <c r="M71" s="40">
        <v>13766</v>
      </c>
    </row>
    <row r="72" ht="15.25" spans="1:13">
      <c r="A72" t="s">
        <v>33</v>
      </c>
      <c r="B72" s="68">
        <v>43932</v>
      </c>
      <c r="C72" s="40">
        <v>15472</v>
      </c>
      <c r="D72" s="40">
        <v>1516</v>
      </c>
      <c r="E72" s="40">
        <v>435</v>
      </c>
      <c r="F72" s="40">
        <v>26</v>
      </c>
      <c r="G72" s="40">
        <v>233</v>
      </c>
      <c r="H72" s="40">
        <v>14804</v>
      </c>
      <c r="I72" s="40">
        <v>226</v>
      </c>
      <c r="J72" s="40">
        <v>1517</v>
      </c>
      <c r="K72" s="40">
        <v>43</v>
      </c>
      <c r="L72" s="40">
        <v>123564</v>
      </c>
      <c r="M72" s="40">
        <v>12118</v>
      </c>
    </row>
    <row r="73" ht="15.25" spans="1:13">
      <c r="A73" t="s">
        <v>33</v>
      </c>
      <c r="B73" s="68">
        <v>43933</v>
      </c>
      <c r="C73" s="40">
        <v>15987</v>
      </c>
      <c r="D73" s="40">
        <v>515</v>
      </c>
      <c r="E73" s="40">
        <v>470</v>
      </c>
      <c r="F73" s="40">
        <v>35</v>
      </c>
      <c r="G73" s="40">
        <v>266</v>
      </c>
      <c r="H73" s="40">
        <v>15251</v>
      </c>
      <c r="I73" s="40">
        <v>233</v>
      </c>
      <c r="J73" s="40">
        <v>1568</v>
      </c>
      <c r="K73" s="40">
        <v>46</v>
      </c>
      <c r="L73" s="40">
        <v>162798</v>
      </c>
      <c r="M73" s="40">
        <v>15966</v>
      </c>
    </row>
    <row r="74" ht="15.25" spans="1:13">
      <c r="A74" t="s">
        <v>33</v>
      </c>
      <c r="B74" s="68">
        <v>43934</v>
      </c>
      <c r="C74" s="40">
        <v>16585</v>
      </c>
      <c r="D74" s="40">
        <v>598</v>
      </c>
      <c r="E74" s="40">
        <v>504</v>
      </c>
      <c r="F74" s="40">
        <v>34</v>
      </c>
      <c r="G74" s="40">
        <v>277</v>
      </c>
      <c r="H74" s="40">
        <v>15804</v>
      </c>
      <c r="I74" s="40">
        <v>228</v>
      </c>
      <c r="J74" s="40">
        <v>1627</v>
      </c>
      <c r="K74" s="40">
        <v>49</v>
      </c>
      <c r="L74" s="40">
        <v>163616</v>
      </c>
      <c r="M74" s="40">
        <v>16046</v>
      </c>
    </row>
    <row r="75" ht="15.25" spans="1:13">
      <c r="A75" t="s">
        <v>33</v>
      </c>
      <c r="B75" s="68">
        <v>43935</v>
      </c>
      <c r="C75" s="40">
        <v>16934</v>
      </c>
      <c r="D75" s="40">
        <v>349</v>
      </c>
      <c r="E75" s="40">
        <v>535</v>
      </c>
      <c r="F75" s="40">
        <v>31</v>
      </c>
      <c r="G75" s="40">
        <v>277</v>
      </c>
      <c r="H75" s="40">
        <v>16122</v>
      </c>
      <c r="I75" s="40">
        <v>188</v>
      </c>
      <c r="J75" s="40">
        <v>1661</v>
      </c>
      <c r="K75" s="40">
        <v>52</v>
      </c>
      <c r="L75" s="40">
        <v>182707</v>
      </c>
      <c r="M75" s="40">
        <v>17918</v>
      </c>
    </row>
    <row r="76" ht="15.25" spans="1:13">
      <c r="A76" t="s">
        <v>33</v>
      </c>
      <c r="B76" s="68">
        <v>43936</v>
      </c>
      <c r="C76" s="40">
        <v>17448</v>
      </c>
      <c r="D76" s="40">
        <v>514</v>
      </c>
      <c r="E76" s="40">
        <v>567</v>
      </c>
      <c r="F76" s="40">
        <v>32</v>
      </c>
      <c r="G76" s="40">
        <v>347</v>
      </c>
      <c r="H76" s="40">
        <v>16534</v>
      </c>
      <c r="I76" s="40">
        <v>218</v>
      </c>
      <c r="J76" s="40">
        <v>1711</v>
      </c>
      <c r="K76" s="40">
        <v>56</v>
      </c>
      <c r="L76" s="40">
        <v>182707</v>
      </c>
      <c r="M76" s="40">
        <v>17918</v>
      </c>
    </row>
    <row r="77" ht="15.25" spans="1:13">
      <c r="A77" t="s">
        <v>33</v>
      </c>
      <c r="B77" s="68">
        <v>43937</v>
      </c>
      <c r="C77" s="40">
        <v>18091</v>
      </c>
      <c r="D77" s="40">
        <v>643</v>
      </c>
      <c r="E77" s="40">
        <v>599</v>
      </c>
      <c r="F77" s="40">
        <v>32</v>
      </c>
      <c r="G77" s="40">
        <v>383</v>
      </c>
      <c r="H77" s="40">
        <v>17109</v>
      </c>
      <c r="I77" s="40">
        <v>208</v>
      </c>
      <c r="J77" s="40">
        <v>1774</v>
      </c>
      <c r="K77" s="40">
        <v>59</v>
      </c>
      <c r="L77" s="40">
        <v>191680</v>
      </c>
      <c r="M77" s="40">
        <v>18798</v>
      </c>
    </row>
    <row r="78" ht="15.25" spans="1:13">
      <c r="A78" t="s">
        <v>33</v>
      </c>
      <c r="B78" s="68">
        <v>43938</v>
      </c>
      <c r="C78" s="40">
        <v>18841</v>
      </c>
      <c r="D78" s="40">
        <v>750</v>
      </c>
      <c r="E78" s="40">
        <v>629</v>
      </c>
      <c r="F78" s="40">
        <v>30</v>
      </c>
      <c r="G78" s="40">
        <v>493</v>
      </c>
      <c r="H78" s="40">
        <v>17719</v>
      </c>
      <c r="I78" s="40">
        <v>229</v>
      </c>
      <c r="J78" s="40">
        <v>1848</v>
      </c>
      <c r="K78" s="40">
        <v>62</v>
      </c>
      <c r="L78" s="40">
        <v>208314</v>
      </c>
      <c r="M78" s="40">
        <v>20430</v>
      </c>
    </row>
    <row r="79" ht="15.25" spans="1:13">
      <c r="A79" t="s">
        <v>33</v>
      </c>
      <c r="B79" s="68">
        <v>43939</v>
      </c>
      <c r="C79" s="40">
        <v>19022</v>
      </c>
      <c r="D79" s="40">
        <v>181</v>
      </c>
      <c r="E79" s="40">
        <v>657</v>
      </c>
      <c r="F79" s="40">
        <v>28</v>
      </c>
      <c r="G79" s="40">
        <v>519</v>
      </c>
      <c r="H79" s="40">
        <v>17846</v>
      </c>
      <c r="I79" s="40">
        <v>222</v>
      </c>
      <c r="J79" s="40">
        <v>1866</v>
      </c>
      <c r="K79" s="40">
        <v>64</v>
      </c>
      <c r="L79" s="40">
        <v>221049</v>
      </c>
      <c r="M79" s="40">
        <v>21678</v>
      </c>
    </row>
    <row r="80" ht="15.25" spans="1:13">
      <c r="A80" t="s">
        <v>33</v>
      </c>
      <c r="B80" s="68">
        <v>43940</v>
      </c>
      <c r="C80" s="40">
        <v>19685</v>
      </c>
      <c r="D80" s="40">
        <v>663</v>
      </c>
      <c r="E80" s="40">
        <v>687</v>
      </c>
      <c r="F80" s="40">
        <v>30</v>
      </c>
      <c r="G80" s="40">
        <v>610</v>
      </c>
      <c r="H80" s="40">
        <v>18388</v>
      </c>
      <c r="I80" s="40">
        <v>228</v>
      </c>
      <c r="J80" s="40">
        <v>1931</v>
      </c>
      <c r="K80" s="40">
        <v>67</v>
      </c>
      <c r="L80" s="40">
        <v>235878</v>
      </c>
      <c r="M80" s="40">
        <v>23133</v>
      </c>
    </row>
    <row r="81" ht="15.25" spans="1:13">
      <c r="A81" t="s">
        <v>33</v>
      </c>
      <c r="B81" s="68">
        <v>43941</v>
      </c>
      <c r="C81" s="40">
        <v>20206</v>
      </c>
      <c r="D81" s="40">
        <v>521</v>
      </c>
      <c r="E81" s="40">
        <v>714</v>
      </c>
      <c r="F81" s="40">
        <v>27</v>
      </c>
      <c r="G81" s="40">
        <v>610</v>
      </c>
      <c r="H81" s="40">
        <v>18882</v>
      </c>
      <c r="I81" s="40">
        <v>224</v>
      </c>
      <c r="J81" s="40">
        <v>1982</v>
      </c>
      <c r="K81" s="40">
        <v>70</v>
      </c>
      <c r="L81" s="40">
        <v>235878</v>
      </c>
      <c r="M81" s="40">
        <v>23133</v>
      </c>
    </row>
    <row r="82" ht="15.25" spans="1:13">
      <c r="A82" t="s">
        <v>33</v>
      </c>
      <c r="B82" s="68">
        <v>43942</v>
      </c>
      <c r="C82" s="36">
        <v>20863</v>
      </c>
      <c r="D82" s="36">
        <v>657</v>
      </c>
      <c r="E82" s="36">
        <v>735</v>
      </c>
      <c r="F82" s="36">
        <v>21</v>
      </c>
      <c r="G82" s="36">
        <v>610</v>
      </c>
      <c r="H82" s="36">
        <v>19518</v>
      </c>
      <c r="I82" s="36">
        <v>215</v>
      </c>
      <c r="J82" s="36">
        <v>2046</v>
      </c>
      <c r="K82" s="36">
        <v>72</v>
      </c>
      <c r="L82" s="36">
        <v>235878</v>
      </c>
      <c r="M82" s="36">
        <v>23133</v>
      </c>
    </row>
    <row r="83" ht="15.25" spans="1:13">
      <c r="A83" t="s">
        <v>33</v>
      </c>
      <c r="B83" s="68">
        <v>43943</v>
      </c>
      <c r="C83" s="36">
        <v>21379</v>
      </c>
      <c r="D83" s="36">
        <f>C83-C82</f>
        <v>516</v>
      </c>
      <c r="E83" s="36">
        <v>762</v>
      </c>
      <c r="F83" s="36">
        <v>27</v>
      </c>
      <c r="G83" s="36">
        <v>917</v>
      </c>
      <c r="H83" s="36">
        <v>19700</v>
      </c>
      <c r="I83" s="36">
        <v>213</v>
      </c>
      <c r="J83" s="36">
        <v>2097</v>
      </c>
      <c r="K83" s="36">
        <v>75</v>
      </c>
      <c r="L83" s="36">
        <v>271962</v>
      </c>
      <c r="M83" s="36">
        <v>26672</v>
      </c>
    </row>
    <row r="84" ht="15.25" spans="1:13">
      <c r="A84" t="s">
        <v>33</v>
      </c>
      <c r="B84" s="68">
        <v>43944</v>
      </c>
      <c r="C84" s="36">
        <v>21982</v>
      </c>
      <c r="D84" s="36">
        <f>C84-C83</f>
        <v>603</v>
      </c>
      <c r="E84" s="36">
        <v>785</v>
      </c>
      <c r="F84" s="36">
        <v>23</v>
      </c>
      <c r="G84" s="36">
        <v>1143</v>
      </c>
      <c r="H84" s="36">
        <f>C84-E84-G84</f>
        <v>20054</v>
      </c>
      <c r="I84" s="36">
        <v>207</v>
      </c>
      <c r="J84" s="36">
        <v>2156</v>
      </c>
      <c r="K84" s="36">
        <v>77</v>
      </c>
      <c r="L84" s="36">
        <v>284741</v>
      </c>
      <c r="M84" s="36">
        <v>27925</v>
      </c>
    </row>
    <row r="85" ht="15.25" spans="1:13">
      <c r="A85" t="s">
        <v>33</v>
      </c>
      <c r="B85" s="68">
        <v>43945</v>
      </c>
      <c r="C85" s="36">
        <v>22353</v>
      </c>
      <c r="D85" s="36">
        <f t="shared" ref="D85:D94" si="0">C85-C84</f>
        <v>371</v>
      </c>
      <c r="E85" s="36">
        <v>820</v>
      </c>
      <c r="F85" s="36">
        <v>35</v>
      </c>
      <c r="G85" s="36">
        <v>1201</v>
      </c>
      <c r="H85" s="36">
        <f t="shared" ref="H85:H95" si="1">C85-E85-G85</f>
        <v>20332</v>
      </c>
      <c r="I85" s="36">
        <v>204</v>
      </c>
      <c r="J85" s="36">
        <v>2192</v>
      </c>
      <c r="K85" s="36">
        <v>80</v>
      </c>
      <c r="L85" s="36">
        <v>300525</v>
      </c>
      <c r="M85" s="36">
        <v>29473</v>
      </c>
    </row>
    <row r="86" ht="15.25" spans="1:13">
      <c r="A86" t="s">
        <v>33</v>
      </c>
      <c r="B86" s="68">
        <v>43946</v>
      </c>
      <c r="C86" s="36">
        <v>22797</v>
      </c>
      <c r="D86" s="36">
        <f t="shared" si="0"/>
        <v>444</v>
      </c>
      <c r="E86" s="36">
        <v>854</v>
      </c>
      <c r="F86" s="36">
        <v>34</v>
      </c>
      <c r="G86" s="36">
        <v>1228</v>
      </c>
      <c r="H86" s="36">
        <f t="shared" si="1"/>
        <v>20715</v>
      </c>
      <c r="I86" s="36">
        <v>188</v>
      </c>
      <c r="J86" s="36">
        <v>2236</v>
      </c>
      <c r="K86" s="36">
        <v>84</v>
      </c>
      <c r="L86" s="36">
        <v>315758</v>
      </c>
      <c r="M86" s="36">
        <v>30967</v>
      </c>
    </row>
    <row r="87" ht="15.25" spans="1:13">
      <c r="A87" t="s">
        <v>33</v>
      </c>
      <c r="B87" s="68">
        <v>43947</v>
      </c>
      <c r="C87" s="36">
        <v>23294</v>
      </c>
      <c r="D87" s="36">
        <f t="shared" si="0"/>
        <v>497</v>
      </c>
      <c r="E87" s="36">
        <v>880</v>
      </c>
      <c r="F87" s="36">
        <v>26</v>
      </c>
      <c r="G87" s="36">
        <v>1277</v>
      </c>
      <c r="H87" s="36">
        <f t="shared" si="1"/>
        <v>21137</v>
      </c>
      <c r="I87" s="36">
        <v>186</v>
      </c>
      <c r="J87" s="36">
        <v>2294</v>
      </c>
      <c r="K87" s="36">
        <v>86</v>
      </c>
      <c r="L87" s="36">
        <v>330512</v>
      </c>
      <c r="M87" s="36">
        <v>32414</v>
      </c>
    </row>
    <row r="88" ht="15.25" spans="1:13">
      <c r="A88" t="s">
        <v>33</v>
      </c>
      <c r="B88" s="68">
        <v>43948</v>
      </c>
      <c r="C88" s="36">
        <v>23688</v>
      </c>
      <c r="D88" s="36">
        <f t="shared" si="0"/>
        <v>394</v>
      </c>
      <c r="E88" s="36">
        <v>903</v>
      </c>
      <c r="F88" s="36">
        <v>23</v>
      </c>
      <c r="G88" s="36">
        <v>1329</v>
      </c>
      <c r="H88" s="36">
        <f t="shared" si="1"/>
        <v>21456</v>
      </c>
      <c r="I88" s="36">
        <v>182</v>
      </c>
      <c r="J88" s="36">
        <v>2340</v>
      </c>
      <c r="K88" s="36">
        <v>89</v>
      </c>
      <c r="L88" s="36">
        <v>330512</v>
      </c>
      <c r="M88" s="36">
        <v>32414</v>
      </c>
    </row>
    <row r="89" ht="15.25" spans="1:13">
      <c r="A89" t="s">
        <v>33</v>
      </c>
      <c r="B89" s="68">
        <v>43949</v>
      </c>
      <c r="C89" s="3">
        <v>23824</v>
      </c>
      <c r="D89" s="36">
        <f t="shared" si="0"/>
        <v>136</v>
      </c>
      <c r="E89" s="3">
        <v>928</v>
      </c>
      <c r="F89" s="3">
        <v>25</v>
      </c>
      <c r="G89" s="3">
        <v>1357</v>
      </c>
      <c r="H89" s="36">
        <f t="shared" si="1"/>
        <v>21539</v>
      </c>
      <c r="I89" s="3">
        <v>176</v>
      </c>
      <c r="J89" s="3">
        <v>2356</v>
      </c>
      <c r="K89" s="3">
        <v>91</v>
      </c>
      <c r="L89" s="3">
        <v>360155</v>
      </c>
      <c r="M89" s="3">
        <v>35321</v>
      </c>
    </row>
    <row r="90" ht="15.25" spans="1:13">
      <c r="A90" t="s">
        <v>33</v>
      </c>
      <c r="B90" s="68">
        <v>43950</v>
      </c>
      <c r="C90" s="3">
        <v>24070</v>
      </c>
      <c r="D90" s="36">
        <f t="shared" si="0"/>
        <v>246</v>
      </c>
      <c r="E90" s="3">
        <v>948</v>
      </c>
      <c r="F90" s="3">
        <v>20</v>
      </c>
      <c r="G90" s="3">
        <v>1389</v>
      </c>
      <c r="H90" s="36">
        <f t="shared" si="1"/>
        <v>21733</v>
      </c>
      <c r="I90" s="3">
        <v>172</v>
      </c>
      <c r="J90" s="3">
        <v>2385</v>
      </c>
      <c r="K90" s="3">
        <v>93</v>
      </c>
      <c r="L90" s="3">
        <v>360155</v>
      </c>
      <c r="M90" s="3">
        <v>35321</v>
      </c>
    </row>
    <row r="91" ht="15.25" spans="1:13">
      <c r="A91" t="s">
        <v>33</v>
      </c>
      <c r="B91" s="68">
        <v>43951</v>
      </c>
      <c r="C91" s="3">
        <v>24223</v>
      </c>
      <c r="D91" s="36">
        <f t="shared" si="0"/>
        <v>153</v>
      </c>
      <c r="E91" s="3">
        <v>973</v>
      </c>
      <c r="F91" s="3">
        <v>25</v>
      </c>
      <c r="G91" s="3">
        <v>1470</v>
      </c>
      <c r="H91" s="36">
        <f t="shared" si="1"/>
        <v>21780</v>
      </c>
      <c r="I91" s="3">
        <v>169</v>
      </c>
      <c r="J91" s="3">
        <v>2403</v>
      </c>
      <c r="K91" s="3">
        <v>95</v>
      </c>
      <c r="L91" s="3">
        <v>379551</v>
      </c>
      <c r="M91" s="3">
        <v>37223</v>
      </c>
    </row>
    <row r="92" ht="15.25" spans="1:13">
      <c r="A92" t="s">
        <v>33</v>
      </c>
      <c r="B92" s="68">
        <v>43952</v>
      </c>
      <c r="C92" s="3">
        <v>24674</v>
      </c>
      <c r="D92" s="36">
        <f t="shared" si="0"/>
        <v>451</v>
      </c>
      <c r="E92" s="3">
        <v>989</v>
      </c>
      <c r="F92" s="3">
        <v>16</v>
      </c>
      <c r="G92" s="3">
        <v>1519</v>
      </c>
      <c r="H92" s="36">
        <f t="shared" si="1"/>
        <v>22166</v>
      </c>
      <c r="I92" s="3">
        <v>172</v>
      </c>
      <c r="J92" s="3">
        <v>2456</v>
      </c>
      <c r="K92" s="3">
        <v>97</v>
      </c>
      <c r="L92" s="3">
        <v>395771</v>
      </c>
      <c r="M92" s="3">
        <v>38814</v>
      </c>
    </row>
    <row r="93" ht="15.25" spans="1:13">
      <c r="A93" t="s">
        <v>33</v>
      </c>
      <c r="B93" s="68">
        <v>43953</v>
      </c>
      <c r="C93" s="36">
        <v>24987</v>
      </c>
      <c r="D93" s="36">
        <f t="shared" si="0"/>
        <v>313</v>
      </c>
      <c r="E93" s="36">
        <f>Sheet1!AJF94</f>
        <v>1007</v>
      </c>
      <c r="F93" s="36">
        <f>Sheet1!AJG94</f>
        <v>18</v>
      </c>
      <c r="G93" s="36">
        <f>Sheet1!AJH94</f>
        <v>1647</v>
      </c>
      <c r="H93" s="36">
        <f t="shared" si="1"/>
        <v>22333</v>
      </c>
      <c r="I93" s="36">
        <f>Sheet1!AJJ94</f>
        <v>154</v>
      </c>
      <c r="J93" s="36">
        <f>Sheet1!AJK94</f>
        <v>2486</v>
      </c>
      <c r="K93" s="36">
        <f>Sheet1!AJL94</f>
        <v>99</v>
      </c>
      <c r="L93" s="36">
        <f>Sheet1!AJM94</f>
        <v>409961</v>
      </c>
      <c r="M93" s="36">
        <f>Sheet1!AJN94</f>
        <v>40205</v>
      </c>
    </row>
    <row r="94" ht="15.25" spans="1:13">
      <c r="A94" t="s">
        <v>33</v>
      </c>
      <c r="B94" s="68">
        <v>43954</v>
      </c>
      <c r="C94" s="36">
        <v>25190</v>
      </c>
      <c r="D94" s="36">
        <f t="shared" si="0"/>
        <v>203</v>
      </c>
      <c r="E94" s="36">
        <v>1023</v>
      </c>
      <c r="F94" s="36">
        <v>16</v>
      </c>
      <c r="G94" s="36">
        <v>1671</v>
      </c>
      <c r="H94" s="36">
        <f t="shared" si="1"/>
        <v>22496</v>
      </c>
      <c r="I94" s="36">
        <v>150</v>
      </c>
      <c r="J94" s="36">
        <v>2470</v>
      </c>
      <c r="K94" s="36">
        <v>100</v>
      </c>
      <c r="L94" s="36">
        <v>426836</v>
      </c>
      <c r="M94" s="36">
        <v>41860</v>
      </c>
    </row>
    <row r="95" ht="15.25" spans="1:13">
      <c r="A95" t="s">
        <v>33</v>
      </c>
      <c r="B95" s="68">
        <v>43955</v>
      </c>
      <c r="C95" s="36">
        <f>Sheet1!AJD96</f>
        <v>25282</v>
      </c>
      <c r="D95" s="36">
        <f>Sheet1!AJE96</f>
        <v>92</v>
      </c>
      <c r="E95" s="36">
        <f>Sheet1!AJF96</f>
        <v>1043</v>
      </c>
      <c r="F95" s="36">
        <f>Sheet1!AJG96</f>
        <v>20</v>
      </c>
      <c r="G95" s="36">
        <f>Sheet1!AJH96</f>
        <v>1689</v>
      </c>
      <c r="H95" s="36">
        <f>Sheet1!AJI96</f>
        <v>22550</v>
      </c>
      <c r="I95" s="36">
        <f>Sheet1!AJJ96</f>
        <v>144</v>
      </c>
      <c r="J95" s="36">
        <f>Sheet1!AJK96</f>
        <v>2479</v>
      </c>
      <c r="K95" s="36">
        <f>Sheet1!AJL96</f>
        <v>102</v>
      </c>
      <c r="L95" s="36">
        <f>Sheet1!AJM96</f>
        <v>426836</v>
      </c>
      <c r="M95" s="36">
        <f>Sheet1!AJN96</f>
        <v>41860</v>
      </c>
    </row>
    <row r="96" ht="15.25" spans="1:13">
      <c r="A96" t="s">
        <v>33</v>
      </c>
      <c r="B96" s="68">
        <v>43956</v>
      </c>
      <c r="C96" s="36">
        <f>Sheet1!AJD97</f>
        <v>25524</v>
      </c>
      <c r="D96" s="36">
        <f>Sheet1!AJE97</f>
        <v>242</v>
      </c>
      <c r="E96" s="36">
        <f>Sheet1!AJF97</f>
        <v>1063</v>
      </c>
      <c r="F96" s="36">
        <f>Sheet1!AJG97</f>
        <v>20</v>
      </c>
      <c r="G96" s="36">
        <f>Sheet1!AJH97</f>
        <v>1712</v>
      </c>
      <c r="H96" s="36">
        <f>Sheet1!AJI97</f>
        <v>22749</v>
      </c>
      <c r="I96" s="36">
        <f>Sheet1!AJJ97</f>
        <v>143</v>
      </c>
      <c r="J96" s="36">
        <f>Sheet1!AJK97</f>
        <v>2503</v>
      </c>
      <c r="K96" s="36">
        <f>Sheet1!AJL97</f>
        <v>104</v>
      </c>
      <c r="L96" s="36">
        <f>Sheet1!AJM97</f>
        <v>450000</v>
      </c>
      <c r="M96" s="36">
        <f>Sheet1!AJN97</f>
        <v>44132</v>
      </c>
    </row>
    <row r="97" ht="15.25" spans="1:13">
      <c r="A97" t="s">
        <v>33</v>
      </c>
      <c r="B97" s="68">
        <v>43957</v>
      </c>
      <c r="C97" s="36">
        <f>Sheet1!AJD98</f>
        <v>25702</v>
      </c>
      <c r="D97" s="36">
        <f>Sheet1!AJE98</f>
        <v>178</v>
      </c>
      <c r="E97" s="36">
        <f>Sheet1!AJF98</f>
        <v>1074</v>
      </c>
      <c r="F97" s="36">
        <f>Sheet1!AJG98</f>
        <v>11</v>
      </c>
      <c r="G97" s="36">
        <f>Sheet1!AJH98</f>
        <v>1743</v>
      </c>
      <c r="H97" s="36">
        <f>Sheet1!AJI98</f>
        <v>22885</v>
      </c>
      <c r="I97" s="36">
        <f>Sheet1!AJJ98</f>
        <v>134</v>
      </c>
      <c r="J97" s="36">
        <f>Sheet1!AJK98</f>
        <v>2521</v>
      </c>
      <c r="K97" s="36">
        <f>Sheet1!AJL98</f>
        <v>105</v>
      </c>
      <c r="L97" s="36">
        <f>Sheet1!AJM98</f>
        <v>450000</v>
      </c>
      <c r="M97" s="36">
        <f>Sheet1!AJN98</f>
        <v>44132</v>
      </c>
    </row>
    <row r="98" ht="15.25" spans="1:13">
      <c r="A98" t="s">
        <v>33</v>
      </c>
      <c r="B98" s="68">
        <v>43958</v>
      </c>
      <c r="C98" s="36">
        <f>Sheet1!AJD99</f>
        <v>26182</v>
      </c>
      <c r="D98" s="36">
        <f>Sheet1!AJE99</f>
        <v>480</v>
      </c>
      <c r="E98" s="36">
        <f>Sheet1!AJF99</f>
        <v>1089</v>
      </c>
      <c r="F98" s="36">
        <f>Sheet1!AJG99</f>
        <v>15</v>
      </c>
      <c r="G98" s="36">
        <f>Sheet1!AJH99</f>
        <v>2076</v>
      </c>
      <c r="H98" s="36">
        <f>Sheet1!AJI99</f>
        <v>23017</v>
      </c>
      <c r="I98" s="36">
        <f>Sheet1!AJJ99</f>
        <v>136</v>
      </c>
      <c r="J98" s="36">
        <f>Sheet1!AJK99</f>
        <v>2568</v>
      </c>
      <c r="K98" s="36">
        <f>Sheet1!AJL99</f>
        <v>107</v>
      </c>
      <c r="L98" s="36">
        <f>Sheet1!AJM99</f>
        <v>470234</v>
      </c>
      <c r="M98" s="36">
        <f>Sheet1!AJN99</f>
        <v>46116</v>
      </c>
    </row>
    <row r="99" ht="15.25" spans="1:13">
      <c r="A99" t="s">
        <v>33</v>
      </c>
      <c r="B99" s="68">
        <v>43959</v>
      </c>
      <c r="C99" s="36">
        <f>Sheet1!AJD100</f>
        <v>26715</v>
      </c>
      <c r="D99" s="36">
        <f>Sheet1!AJE100</f>
        <v>533</v>
      </c>
      <c r="E99" s="36">
        <f>Sheet1!AJF100</f>
        <v>1105</v>
      </c>
      <c r="F99" s="36">
        <f>Sheet1!AJG100</f>
        <v>16</v>
      </c>
      <c r="G99" s="36">
        <f>Sheet1!AJH100</f>
        <v>2258</v>
      </c>
      <c r="H99" s="36">
        <f>Sheet1!AJI100</f>
        <v>23352</v>
      </c>
      <c r="I99" s="36">
        <f>Sheet1!AJJ100</f>
        <v>135</v>
      </c>
      <c r="J99" s="36">
        <f>Sheet1!AJK100</f>
        <v>2620</v>
      </c>
      <c r="K99" s="36">
        <f>Sheet1!AJL100</f>
        <v>108</v>
      </c>
      <c r="L99" s="36">
        <f>Sheet1!AJM100</f>
        <v>485925</v>
      </c>
      <c r="M99" s="36">
        <f>Sheet1!AJN100</f>
        <v>47655</v>
      </c>
    </row>
    <row r="100" ht="15.25" spans="1:13">
      <c r="A100" t="s">
        <v>33</v>
      </c>
      <c r="B100" s="68">
        <v>43960</v>
      </c>
      <c r="C100" s="36">
        <f>Sheet1!AJD101</f>
        <v>27268</v>
      </c>
      <c r="D100" s="36">
        <f>Sheet1!AJE101</f>
        <v>553</v>
      </c>
      <c r="E100" s="36">
        <f>Sheet1!AJF101</f>
        <v>1114</v>
      </c>
      <c r="F100" s="36">
        <f>Sheet1!AJG101</f>
        <v>9</v>
      </c>
      <c r="G100" s="36">
        <f>Sheet1!AJH101</f>
        <v>2422</v>
      </c>
      <c r="H100" s="36">
        <f>Sheet1!AJI101</f>
        <v>23732</v>
      </c>
      <c r="I100" s="36">
        <f>Sheet1!AJJ101</f>
        <v>127</v>
      </c>
      <c r="J100" s="36">
        <f>Sheet1!AJK101</f>
        <v>2674</v>
      </c>
      <c r="K100" s="36">
        <f>Sheet1!AJL101</f>
        <v>109</v>
      </c>
      <c r="L100" s="36">
        <f>Sheet1!AJM101</f>
        <v>501718</v>
      </c>
      <c r="M100" s="36">
        <f>Sheet1!AJN101</f>
        <v>49204</v>
      </c>
    </row>
    <row r="101" ht="15.25" spans="1:13">
      <c r="A101" t="s">
        <v>33</v>
      </c>
      <c r="B101" s="68">
        <v>43961</v>
      </c>
      <c r="C101" s="36">
        <f>Sheet1!AJD102</f>
        <v>27406</v>
      </c>
      <c r="D101" s="36">
        <f>Sheet1!AJE102</f>
        <v>138</v>
      </c>
      <c r="E101" s="36">
        <f>Sheet1!AJF102</f>
        <v>1126</v>
      </c>
      <c r="F101" s="36">
        <f>Sheet1!AJG102</f>
        <v>12</v>
      </c>
      <c r="G101" s="36">
        <f>Sheet1!AJH102</f>
        <v>2499</v>
      </c>
      <c r="H101" s="36">
        <f>Sheet1!AJI102</f>
        <v>23781</v>
      </c>
      <c r="I101" s="36">
        <f>Sheet1!AJJ102</f>
        <v>120</v>
      </c>
      <c r="J101" s="36">
        <f>Sheet1!AJK102</f>
        <v>2688</v>
      </c>
      <c r="K101" s="36">
        <f>Sheet1!AJL102</f>
        <v>110</v>
      </c>
      <c r="L101" s="36">
        <f>Sheet1!AJM102</f>
        <v>517660</v>
      </c>
      <c r="M101" s="36">
        <f>Sheet1!AJN102</f>
        <v>50767</v>
      </c>
    </row>
    <row r="102" ht="15.25" spans="1:13">
      <c r="A102" t="s">
        <v>33</v>
      </c>
      <c r="B102" s="68">
        <v>43962</v>
      </c>
      <c r="C102" s="36">
        <f>Sheet1!AJD103</f>
        <v>27581</v>
      </c>
      <c r="D102" s="36">
        <f>Sheet1!AJE103</f>
        <v>175</v>
      </c>
      <c r="E102" s="36">
        <f>Sheet1!AJF103</f>
        <v>1135</v>
      </c>
      <c r="F102" s="36">
        <f>Sheet1!AJG103</f>
        <v>9</v>
      </c>
      <c r="G102" s="36">
        <f>Sheet1!AJH103</f>
        <v>2549</v>
      </c>
      <c r="H102" s="36">
        <f>Sheet1!AJI103</f>
        <v>23897</v>
      </c>
      <c r="I102" s="36">
        <f>Sheet1!AJJ103</f>
        <v>112</v>
      </c>
      <c r="J102" s="36">
        <f>Sheet1!AJK103</f>
        <v>2705</v>
      </c>
      <c r="K102" s="36">
        <f>Sheet1!AJL103</f>
        <v>111</v>
      </c>
      <c r="L102" s="36">
        <f>Sheet1!AJM103</f>
        <v>517660</v>
      </c>
      <c r="M102" s="36">
        <f>Sheet1!AJN103</f>
        <v>50767</v>
      </c>
    </row>
    <row r="103" ht="15.25" spans="1:13">
      <c r="A103" t="s">
        <v>33</v>
      </c>
      <c r="B103" s="68">
        <v>43963</v>
      </c>
      <c r="C103" s="36">
        <f>Sheet1!AJD104</f>
        <v>27679</v>
      </c>
      <c r="D103" s="36">
        <f>Sheet1!AJE104</f>
        <v>98</v>
      </c>
      <c r="E103" s="36">
        <f>Sheet1!AJF104</f>
        <v>1144</v>
      </c>
      <c r="F103" s="36">
        <f>Sheet1!AJG104</f>
        <v>9</v>
      </c>
      <c r="G103" s="36">
        <f>Sheet1!AJH104</f>
        <v>2549</v>
      </c>
      <c r="H103" s="36">
        <f>Sheet1!AJI104</f>
        <v>23986</v>
      </c>
      <c r="I103" s="36">
        <f>Sheet1!AJJ104</f>
        <v>112</v>
      </c>
      <c r="J103" s="36">
        <f>Sheet1!AJK104</f>
        <v>2715</v>
      </c>
      <c r="K103" s="36">
        <f>Sheet1!AJL104</f>
        <v>112</v>
      </c>
      <c r="L103" s="36">
        <f>Sheet1!AJM104</f>
        <v>517660</v>
      </c>
      <c r="M103" s="36">
        <f>Sheet1!AJN104</f>
        <v>50767</v>
      </c>
    </row>
    <row r="104" ht="15.25" spans="1:13">
      <c r="A104" t="s">
        <v>33</v>
      </c>
      <c r="B104" s="68">
        <v>43964</v>
      </c>
      <c r="C104" s="36">
        <f>Sheet1!AJD105</f>
        <v>27913</v>
      </c>
      <c r="D104" s="36">
        <f>Sheet1!AJE105</f>
        <v>234</v>
      </c>
      <c r="E104" s="36">
        <f>Sheet1!AJF105</f>
        <v>1163</v>
      </c>
      <c r="F104" s="36">
        <f>Sheet1!AJG105</f>
        <v>19</v>
      </c>
      <c r="G104" s="36">
        <f>Sheet1!AJH105</f>
        <v>3013</v>
      </c>
      <c r="H104" s="36">
        <f>Sheet1!AJI105</f>
        <v>23737</v>
      </c>
      <c r="I104" s="36">
        <f>Sheet1!AJJ105</f>
        <v>113</v>
      </c>
      <c r="J104" s="36">
        <f>Sheet1!AJK105</f>
        <v>2737</v>
      </c>
      <c r="K104" s="36">
        <f>Sheet1!AJL105</f>
        <v>114</v>
      </c>
      <c r="L104" s="36">
        <f>Sheet1!AJM105</f>
        <v>553855</v>
      </c>
      <c r="M104" s="36">
        <f>Sheet1!AJN105</f>
        <v>54317</v>
      </c>
    </row>
    <row r="105" ht="15.25" spans="1:13">
      <c r="A105" t="s">
        <v>33</v>
      </c>
      <c r="B105" s="68">
        <v>43965</v>
      </c>
      <c r="C105" s="36">
        <f>Sheet1!AJD106</f>
        <v>28132</v>
      </c>
      <c r="D105" s="36">
        <f>Sheet1!AJE106</f>
        <v>219</v>
      </c>
      <c r="E105" s="36">
        <f>Sheet1!AJF106</f>
        <v>1175</v>
      </c>
      <c r="F105" s="36">
        <f>Sheet1!AJG106</f>
        <v>12</v>
      </c>
      <c r="G105" s="36">
        <f>Sheet1!AJH106</f>
        <v>3182</v>
      </c>
      <c r="H105" s="36">
        <f>Sheet1!AJI106</f>
        <v>23775</v>
      </c>
      <c r="I105" s="36">
        <f>Sheet1!AJJ106</f>
        <v>103</v>
      </c>
      <c r="J105" s="36">
        <f>Sheet1!AJK106</f>
        <v>2759</v>
      </c>
      <c r="K105" s="36">
        <f>Sheet1!AJL106</f>
        <v>115</v>
      </c>
      <c r="L105" s="36">
        <f>Sheet1!AJM106</f>
        <v>566172</v>
      </c>
      <c r="M105" s="36">
        <f>Sheet1!AJN106</f>
        <v>55525</v>
      </c>
    </row>
    <row r="106" ht="15.25" spans="1:13">
      <c r="A106" t="s">
        <v>33</v>
      </c>
      <c r="B106" s="68">
        <v>43966</v>
      </c>
      <c r="C106" s="36">
        <f>Sheet1!AJD107</f>
        <v>28319</v>
      </c>
      <c r="D106" s="36">
        <f>Sheet1!AJE107</f>
        <v>187</v>
      </c>
      <c r="E106" s="36">
        <f>Sheet1!AJF107</f>
        <v>1184</v>
      </c>
      <c r="F106" s="36">
        <f>Sheet1!AJG107</f>
        <v>9</v>
      </c>
      <c r="G106" s="36">
        <f>Sheet1!AJH107</f>
        <v>3198</v>
      </c>
      <c r="H106" s="36">
        <f>Sheet1!AJI107</f>
        <v>23937</v>
      </c>
      <c r="I106" s="36">
        <f>Sheet1!AJJ107</f>
        <v>108</v>
      </c>
      <c r="J106" s="36">
        <f>Sheet1!AJK107</f>
        <v>2777</v>
      </c>
      <c r="K106" s="36">
        <f>Sheet1!AJL107</f>
        <v>116</v>
      </c>
      <c r="L106" s="36">
        <f>Sheet1!AJM107</f>
        <v>582341</v>
      </c>
      <c r="M106" s="36">
        <f>Sheet1!AJN107</f>
        <v>57111</v>
      </c>
    </row>
    <row r="107" ht="15.25" spans="1:13">
      <c r="A107" t="s">
        <v>33</v>
      </c>
      <c r="B107" s="68">
        <v>43967</v>
      </c>
      <c r="C107" s="36">
        <f>Sheet1!AJD108</f>
        <v>28583</v>
      </c>
      <c r="D107" s="36">
        <f>Sheet1!AJE108</f>
        <v>264</v>
      </c>
      <c r="E107" s="36">
        <f>Sheet1!AJF108</f>
        <v>1190</v>
      </c>
      <c r="F107" s="36">
        <f>Sheet1!AJG108</f>
        <v>6</v>
      </c>
      <c r="G107" s="36">
        <f>Sheet1!AJH108</f>
        <v>3328</v>
      </c>
      <c r="H107" s="36">
        <f>Sheet1!AJI108</f>
        <v>24065</v>
      </c>
      <c r="I107" s="36">
        <f>Sheet1!AJJ108</f>
        <v>112</v>
      </c>
      <c r="J107" s="36">
        <f>Sheet1!AJK108</f>
        <v>2802</v>
      </c>
      <c r="K107" s="36">
        <f>Sheet1!AJL108</f>
        <v>117</v>
      </c>
      <c r="L107" s="36">
        <f>Sheet1!AJM108</f>
        <v>600061</v>
      </c>
      <c r="M107" s="36">
        <f>Sheet1!AJN108</f>
        <v>58827</v>
      </c>
    </row>
    <row r="108" ht="15.25" spans="1:13">
      <c r="A108" t="s">
        <v>33</v>
      </c>
      <c r="B108" s="68">
        <v>43968</v>
      </c>
      <c r="C108" s="36">
        <f>Sheet1!AJD109</f>
        <v>28810</v>
      </c>
      <c r="D108" s="36">
        <f>Sheet1!AJE109</f>
        <v>227</v>
      </c>
      <c r="E108" s="36">
        <f>Sheet1!AJF109</f>
        <v>1203</v>
      </c>
      <c r="F108" s="36">
        <f>Sheet1!AJG109</f>
        <v>13</v>
      </c>
      <c r="G108" s="36">
        <f>Sheet1!AJH109</f>
        <v>3822</v>
      </c>
      <c r="H108" s="36">
        <f>Sheet1!AJI109</f>
        <v>23785</v>
      </c>
      <c r="I108" s="36">
        <f>Sheet1!AJJ109</f>
        <v>115</v>
      </c>
      <c r="J108" s="36">
        <f>Sheet1!AJK109</f>
        <v>2824</v>
      </c>
      <c r="K108" s="36">
        <f>Sheet1!AJL109</f>
        <v>118</v>
      </c>
      <c r="L108" s="36">
        <f>Sheet1!AJM109</f>
        <v>600061</v>
      </c>
      <c r="M108" s="36">
        <f>Sheet1!AJN109</f>
        <v>58828</v>
      </c>
    </row>
    <row r="109" ht="15.25" spans="1:13">
      <c r="A109" t="s">
        <v>33</v>
      </c>
      <c r="B109" s="68">
        <v>43969</v>
      </c>
      <c r="C109" s="36">
        <f>Sheet1!AJD110</f>
        <v>29036</v>
      </c>
      <c r="D109" s="36">
        <f>Sheet1!AJE110</f>
        <v>226</v>
      </c>
      <c r="E109" s="36">
        <f>Sheet1!AJF110</f>
        <v>1218</v>
      </c>
      <c r="F109" s="36">
        <f>Sheet1!AJG110</f>
        <v>15</v>
      </c>
      <c r="G109" s="36">
        <f>Sheet1!AJH110</f>
        <v>4636</v>
      </c>
      <c r="H109" s="36">
        <f>Sheet1!AJI110</f>
        <v>23182</v>
      </c>
      <c r="I109" s="36">
        <f>Sheet1!AJJ110</f>
        <v>108</v>
      </c>
      <c r="J109" s="36">
        <f>Sheet1!AJK110</f>
        <v>2847</v>
      </c>
      <c r="K109" s="36">
        <f>Sheet1!AJL110</f>
        <v>119</v>
      </c>
      <c r="L109" s="36">
        <f>Sheet1!AJM110</f>
        <v>618066</v>
      </c>
      <c r="M109" s="36">
        <f>Sheet1!AJN110</f>
        <v>60593</v>
      </c>
    </row>
    <row r="110" ht="15.25" spans="1:13">
      <c r="A110" t="s">
        <v>33</v>
      </c>
      <c r="B110" s="68">
        <v>43970</v>
      </c>
      <c r="C110" s="36">
        <f>Sheet1!AJD111</f>
        <v>29209</v>
      </c>
      <c r="D110" s="36">
        <f>Sheet1!AJE111</f>
        <v>173</v>
      </c>
      <c r="E110" s="36">
        <f>Sheet1!AJF111</f>
        <v>1231</v>
      </c>
      <c r="F110" s="36">
        <f>Sheet1!AJG111</f>
        <v>13</v>
      </c>
      <c r="G110" s="36">
        <f>Sheet1!AJH111</f>
        <v>6430</v>
      </c>
      <c r="H110" s="36">
        <f>Sheet1!AJI111</f>
        <v>21548</v>
      </c>
      <c r="I110" s="36">
        <f>Sheet1!AJJ111</f>
        <v>105</v>
      </c>
      <c r="J110" s="36">
        <f>Sheet1!AJK111</f>
        <v>2864</v>
      </c>
      <c r="K110" s="36">
        <f>Sheet1!AJL111</f>
        <v>121</v>
      </c>
      <c r="L110" s="36">
        <f>Sheet1!AJM111</f>
        <v>652497</v>
      </c>
      <c r="M110" s="36">
        <f>Sheet1!AJN111</f>
        <v>63969</v>
      </c>
    </row>
    <row r="111" ht="15.25" spans="1:13">
      <c r="A111" t="s">
        <v>33</v>
      </c>
      <c r="B111" s="68">
        <v>43971</v>
      </c>
      <c r="C111" s="36">
        <f>Sheet1!AJD112</f>
        <v>29432</v>
      </c>
      <c r="D111" s="36">
        <f>Sheet1!AJE112</f>
        <v>223</v>
      </c>
      <c r="E111" s="36">
        <f>Sheet1!AJF112</f>
        <v>1247</v>
      </c>
      <c r="F111" s="36">
        <f>Sheet1!AJG112</f>
        <v>16</v>
      </c>
      <c r="G111" s="36">
        <f>Sheet1!AJH112</f>
        <v>6431</v>
      </c>
      <c r="H111" s="36">
        <f>Sheet1!AJI112</f>
        <v>21754</v>
      </c>
      <c r="I111" s="36">
        <f>Sheet1!AJJ112</f>
        <v>101</v>
      </c>
      <c r="J111" s="36">
        <f>Sheet1!AJK112</f>
        <v>2885</v>
      </c>
      <c r="K111" s="36">
        <f>Sheet1!AJL112</f>
        <v>122</v>
      </c>
      <c r="L111" s="36">
        <f>Sheet1!AJM112</f>
        <v>662375</v>
      </c>
      <c r="M111" s="36">
        <f>Sheet1!AJN112</f>
        <v>64938</v>
      </c>
    </row>
    <row r="112" ht="15.25" spans="1:13">
      <c r="A112" t="s">
        <v>33</v>
      </c>
      <c r="B112" s="68">
        <v>43972</v>
      </c>
      <c r="C112" s="36">
        <f>Sheet1!AJD113</f>
        <v>29660</v>
      </c>
      <c r="D112" s="36">
        <f>Sheet1!AJE113</f>
        <v>228</v>
      </c>
      <c r="E112" s="36">
        <f>Sheet1!AJF113</f>
        <v>1263</v>
      </c>
      <c r="F112" s="36">
        <f>Sheet1!AJG113</f>
        <v>16</v>
      </c>
      <c r="G112" s="36">
        <f>Sheet1!AJH113</f>
        <v>6452</v>
      </c>
      <c r="H112" s="36">
        <f>Sheet1!AJI113</f>
        <v>21945</v>
      </c>
      <c r="I112" s="36">
        <f>Sheet1!AJJ113</f>
        <v>93</v>
      </c>
      <c r="J112" s="36">
        <f>Sheet1!AJK113</f>
        <v>2908</v>
      </c>
      <c r="K112" s="36">
        <f>Sheet1!AJL113</f>
        <v>124</v>
      </c>
      <c r="L112" s="36">
        <f>Sheet1!AJM113</f>
        <v>674000</v>
      </c>
      <c r="M112" s="36">
        <f>Sheet1!AJN113</f>
        <v>66079</v>
      </c>
    </row>
    <row r="113" ht="15.25" spans="1:13">
      <c r="A113" t="s">
        <v>33</v>
      </c>
      <c r="B113" s="68">
        <v>43973</v>
      </c>
      <c r="C113" s="36">
        <f>Sheet1!AJD114</f>
        <v>29912</v>
      </c>
      <c r="D113" s="36">
        <f>Sheet1!AJE114</f>
        <v>252</v>
      </c>
      <c r="E113" s="36">
        <f>Sheet1!AJF114</f>
        <v>1277</v>
      </c>
      <c r="F113" s="36">
        <f>Sheet1!AJG114</f>
        <v>14</v>
      </c>
      <c r="G113" s="36">
        <f>Sheet1!AJH114</f>
        <v>6452</v>
      </c>
      <c r="H113" s="36">
        <f>Sheet1!AJI114</f>
        <v>22183</v>
      </c>
      <c r="I113" s="36">
        <f>Sheet1!AJJ114</f>
        <v>93</v>
      </c>
      <c r="J113" s="36">
        <f>Sheet1!AJK114</f>
        <v>2933</v>
      </c>
      <c r="K113" s="36">
        <f>Sheet1!AJL114</f>
        <v>125</v>
      </c>
      <c r="L113" s="36">
        <f>Sheet1!AJM114</f>
        <v>674000</v>
      </c>
      <c r="M113" s="36">
        <f>Sheet1!AJN114</f>
        <v>66079</v>
      </c>
    </row>
    <row r="114" ht="15.25" spans="1:13">
      <c r="A114" t="s">
        <v>33</v>
      </c>
      <c r="B114" s="68">
        <v>43974</v>
      </c>
      <c r="C114" s="36">
        <f>Sheet1!AJD115</f>
        <v>30200</v>
      </c>
      <c r="D114" s="36">
        <f>Sheet1!AJE115</f>
        <v>288</v>
      </c>
      <c r="E114" s="36">
        <f>Sheet1!AJF115</f>
        <v>1289</v>
      </c>
      <c r="F114" s="36">
        <f>Sheet1!AJG115</f>
        <v>12</v>
      </c>
      <c r="G114" s="36">
        <f>Sheet1!AJH115</f>
        <v>7590</v>
      </c>
      <c r="H114" s="36">
        <f>Sheet1!AJI115</f>
        <v>21321</v>
      </c>
      <c r="I114" s="36">
        <f>Sheet1!AJJ115</f>
        <v>84</v>
      </c>
      <c r="J114" s="36">
        <f>Sheet1!AJK115</f>
        <v>2961</v>
      </c>
      <c r="K114" s="36">
        <f>Sheet1!AJL115</f>
        <v>126</v>
      </c>
      <c r="L114" s="36">
        <f>Sheet1!AJM115</f>
        <v>689705</v>
      </c>
      <c r="M114" s="36">
        <f>Sheet1!AJN115</f>
        <v>67619</v>
      </c>
    </row>
    <row r="115" ht="15.25" spans="1:13">
      <c r="A115" t="s">
        <v>33</v>
      </c>
      <c r="B115" s="68">
        <v>43975</v>
      </c>
      <c r="C115" s="36">
        <f>Sheet1!AJD116</f>
        <v>30471</v>
      </c>
      <c r="D115" s="36">
        <f>Sheet1!AJE116</f>
        <v>271</v>
      </c>
      <c r="E115" s="36">
        <f>Sheet1!AJF116</f>
        <v>1302</v>
      </c>
      <c r="F115" s="36">
        <f>Sheet1!AJG116</f>
        <v>13</v>
      </c>
      <c r="G115" s="36">
        <f>Sheet1!AJH116</f>
        <v>7705</v>
      </c>
      <c r="H115" s="36">
        <f>Sheet1!AJI116</f>
        <v>21464</v>
      </c>
      <c r="I115" s="36">
        <f>Sheet1!AJJ116</f>
        <v>80</v>
      </c>
      <c r="J115" s="36">
        <f>Sheet1!AJK116</f>
        <v>2987</v>
      </c>
      <c r="K115" s="36">
        <f>Sheet1!AJL116</f>
        <v>128</v>
      </c>
      <c r="L115" s="36">
        <f>Sheet1!AJM116</f>
        <v>689705</v>
      </c>
      <c r="M115" s="36">
        <f>Sheet1!AJN116</f>
        <v>67620</v>
      </c>
    </row>
    <row r="116" ht="15.25" spans="1:13">
      <c r="A116" t="s">
        <v>33</v>
      </c>
      <c r="B116" s="68">
        <v>43976</v>
      </c>
      <c r="C116" s="36">
        <f>Sheet1!AJD117</f>
        <v>30623</v>
      </c>
      <c r="D116" s="36">
        <f>Sheet1!AJE117</f>
        <v>152</v>
      </c>
      <c r="E116" s="36">
        <f>Sheet1!AJF117</f>
        <v>1316</v>
      </c>
      <c r="F116" s="36">
        <f>Sheet1!AJG117</f>
        <v>14</v>
      </c>
      <c r="G116" s="36">
        <f>Sheet1!AJH117</f>
        <v>17549</v>
      </c>
      <c r="H116" s="36">
        <f>Sheet1!AJI117</f>
        <v>11758</v>
      </c>
      <c r="I116" s="36">
        <f>Sheet1!AJJ117</f>
        <v>78</v>
      </c>
      <c r="J116" s="36">
        <f>Sheet1!AJK117</f>
        <v>3002</v>
      </c>
      <c r="K116" s="36">
        <f>Sheet1!AJL117</f>
        <v>129</v>
      </c>
      <c r="L116" s="36">
        <f>Sheet1!AJM117</f>
        <v>689705</v>
      </c>
      <c r="M116" s="36">
        <f>Sheet1!AJN117</f>
        <v>67620</v>
      </c>
    </row>
    <row r="117" ht="15.25" spans="1:13">
      <c r="A117" t="s">
        <v>33</v>
      </c>
      <c r="B117" s="68">
        <v>43977</v>
      </c>
      <c r="C117" s="36">
        <f>Sheet1!AJD118</f>
        <v>30788</v>
      </c>
      <c r="D117" s="36">
        <f>Sheet1!AJE118</f>
        <v>165</v>
      </c>
      <c r="E117" s="36">
        <f>Sheet1!AJF118</f>
        <v>1330</v>
      </c>
      <c r="F117" s="36">
        <f>Sheet1!AJG118</f>
        <v>14</v>
      </c>
      <c r="G117" s="36">
        <f>Sheet1!AJH118</f>
        <v>17822</v>
      </c>
      <c r="H117" s="36">
        <f>Sheet1!AJI118</f>
        <v>11636</v>
      </c>
      <c r="I117" s="36">
        <f>Sheet1!AJJ118</f>
        <v>72</v>
      </c>
      <c r="J117" s="36">
        <f>Sheet1!AJK118</f>
        <v>3019</v>
      </c>
      <c r="K117" s="36">
        <f>Sheet1!AJL118</f>
        <v>130</v>
      </c>
      <c r="L117" s="36">
        <f>Sheet1!AJM118</f>
        <v>689705</v>
      </c>
      <c r="M117" s="36">
        <f>Sheet1!AJN118</f>
        <v>67621</v>
      </c>
    </row>
    <row r="118" ht="15.25" spans="1:13">
      <c r="A118" t="s">
        <v>33</v>
      </c>
      <c r="B118" s="68">
        <v>43978</v>
      </c>
      <c r="C118" s="36">
        <f>Sheet1!AJD119</f>
        <v>31007</v>
      </c>
      <c r="D118" s="36">
        <f>Sheet1!AJE119</f>
        <v>219</v>
      </c>
      <c r="E118" s="36">
        <f>Sheet1!AJF119</f>
        <v>1342</v>
      </c>
      <c r="F118" s="36">
        <f>Sheet1!AJG119</f>
        <v>12</v>
      </c>
      <c r="G118" s="36">
        <f>Sheet1!AJH119</f>
        <v>18096</v>
      </c>
      <c r="H118" s="36">
        <f>Sheet1!AJI119</f>
        <v>11569</v>
      </c>
      <c r="I118" s="36">
        <f>Sheet1!AJJ119</f>
        <v>71</v>
      </c>
      <c r="J118" s="36">
        <f>Sheet1!AJK119</f>
        <v>3040</v>
      </c>
      <c r="K118" s="36">
        <f>Sheet1!AJL119</f>
        <v>132</v>
      </c>
      <c r="L118" s="36">
        <f>Sheet1!AJM119</f>
        <v>689705</v>
      </c>
      <c r="M118" s="36">
        <f>Sheet1!AJN119</f>
        <v>67621</v>
      </c>
    </row>
    <row r="119" ht="15.25" spans="1:13">
      <c r="A119" t="s">
        <v>33</v>
      </c>
      <c r="B119" s="68">
        <v>43979</v>
      </c>
      <c r="C119" s="36">
        <f>Sheet1!AJD120</f>
        <v>31292</v>
      </c>
      <c r="D119" s="36">
        <f>Sheet1!AJE120</f>
        <v>285</v>
      </c>
      <c r="E119" s="36">
        <f>Sheet1!AJF120</f>
        <v>1356</v>
      </c>
      <c r="F119" s="36">
        <f>Sheet1!AJG120</f>
        <v>14</v>
      </c>
      <c r="G119" s="36">
        <f>Sheet1!AJH120</f>
        <v>18349</v>
      </c>
      <c r="H119" s="36">
        <f>Sheet1!AJI120</f>
        <v>11587</v>
      </c>
      <c r="I119" s="36">
        <f>Sheet1!AJJ120</f>
        <v>66</v>
      </c>
      <c r="J119" s="36">
        <f>Sheet1!AJK120</f>
        <v>3068</v>
      </c>
      <c r="K119" s="36">
        <f>Sheet1!AJL120</f>
        <v>133</v>
      </c>
      <c r="L119" s="36">
        <f>Sheet1!AJM120</f>
        <v>764093</v>
      </c>
      <c r="M119" s="36">
        <f>Sheet1!AJN120</f>
        <v>74915</v>
      </c>
    </row>
    <row r="120" ht="15.25" spans="1:13">
      <c r="A120" t="s">
        <v>33</v>
      </c>
      <c r="B120" s="68">
        <v>43980</v>
      </c>
      <c r="C120" s="36">
        <f>Sheet1!AJD121</f>
        <v>31596</v>
      </c>
      <c r="D120" s="36">
        <f>Sheet1!AJE121</f>
        <v>304</v>
      </c>
      <c r="E120" s="36">
        <f>Sheet1!AJF121</f>
        <v>1369</v>
      </c>
      <c r="F120" s="36">
        <f>Sheet1!AJG121</f>
        <v>13</v>
      </c>
      <c r="G120" s="36">
        <f>Sheet1!AJH121</f>
        <v>18637</v>
      </c>
      <c r="H120" s="36">
        <f>Sheet1!AJI121</f>
        <v>11590</v>
      </c>
      <c r="I120" s="36">
        <f>Sheet1!AJJ121</f>
        <v>65</v>
      </c>
      <c r="J120" s="36">
        <f>Sheet1!AJK121</f>
        <v>3098</v>
      </c>
      <c r="K120" s="36">
        <f>Sheet1!AJL121</f>
        <v>134</v>
      </c>
      <c r="L120" s="36">
        <f>Sheet1!AJM121</f>
        <v>778698</v>
      </c>
      <c r="M120" s="36">
        <f>Sheet1!AJN121</f>
        <v>76348</v>
      </c>
    </row>
    <row r="121" ht="15.25" spans="1:13">
      <c r="A121" t="s">
        <v>33</v>
      </c>
      <c r="B121" s="68">
        <v>43981</v>
      </c>
      <c r="C121" s="36">
        <f>Sheet1!AJD122</f>
        <v>31946</v>
      </c>
      <c r="D121" s="36">
        <f>Sheet1!AJE122</f>
        <v>350</v>
      </c>
      <c r="E121" s="36">
        <f>Sheet1!AJF122</f>
        <v>1383</v>
      </c>
      <c r="F121" s="36">
        <f>Sheet1!AJG122</f>
        <v>14</v>
      </c>
      <c r="G121" s="36">
        <f>Sheet1!AJH122</f>
        <v>18911</v>
      </c>
      <c r="H121" s="36">
        <f>Sheet1!AJI122</f>
        <v>11652</v>
      </c>
      <c r="I121" s="36">
        <f>Sheet1!AJJ122</f>
        <v>66</v>
      </c>
      <c r="J121" s="36">
        <f>Sheet1!AJK122</f>
        <v>3132</v>
      </c>
      <c r="K121" s="36">
        <f>Sheet1!AJL122</f>
        <v>136</v>
      </c>
      <c r="L121" s="36">
        <f>Sheet1!AJM122</f>
        <v>795838</v>
      </c>
      <c r="M121" s="36">
        <f>Sheet1!AJN122</f>
        <v>78029</v>
      </c>
    </row>
    <row r="122" ht="15.25" spans="1:13">
      <c r="A122" t="s">
        <v>33</v>
      </c>
      <c r="B122" s="68">
        <v>43982</v>
      </c>
      <c r="C122" s="36">
        <f>Sheet1!AJD123</f>
        <v>32203</v>
      </c>
      <c r="D122" s="36">
        <f>Sheet1!AJE123</f>
        <v>257</v>
      </c>
      <c r="E122" s="36">
        <f>Sheet1!AJF123</f>
        <v>1396</v>
      </c>
      <c r="F122" s="36">
        <f>Sheet1!AJG123</f>
        <v>13</v>
      </c>
      <c r="G122" s="36">
        <f>Sheet1!AJH123</f>
        <v>19186</v>
      </c>
      <c r="H122" s="36">
        <f>Sheet1!AJI123</f>
        <v>11621</v>
      </c>
      <c r="I122" s="36">
        <f>Sheet1!AJJ123</f>
        <v>66</v>
      </c>
      <c r="J122" s="36">
        <f>Sheet1!AJK123</f>
        <v>3157</v>
      </c>
      <c r="K122" s="36">
        <f>Sheet1!AJL123</f>
        <v>137</v>
      </c>
      <c r="L122" s="36">
        <f>Sheet1!AJM123</f>
        <v>795838</v>
      </c>
      <c r="M122" s="36">
        <f>Sheet1!AJN123</f>
        <v>78030</v>
      </c>
    </row>
    <row r="123" ht="15.25" spans="1:13">
      <c r="A123" t="s">
        <v>33</v>
      </c>
      <c r="B123" s="68">
        <v>43983</v>
      </c>
      <c r="C123" s="36">
        <f>Sheet1!AJD124</f>
        <v>32500</v>
      </c>
      <c r="D123" s="36">
        <f>Sheet1!AJE124</f>
        <v>297</v>
      </c>
      <c r="E123" s="36">
        <f>Sheet1!AJF124</f>
        <v>1410</v>
      </c>
      <c r="F123" s="36">
        <f>Sheet1!AJG124</f>
        <v>14</v>
      </c>
      <c r="G123" s="36">
        <f>Sheet1!AJH124</f>
        <v>19409</v>
      </c>
      <c r="H123" s="36">
        <f>Sheet1!AJI124</f>
        <v>11681</v>
      </c>
      <c r="I123" s="36">
        <f>Sheet1!AJJ124</f>
        <v>64</v>
      </c>
      <c r="J123" s="36">
        <f>Sheet1!AJK124</f>
        <v>3187</v>
      </c>
      <c r="K123" s="36">
        <f>Sheet1!AJL124</f>
        <v>138</v>
      </c>
      <c r="L123" s="36">
        <f>Sheet1!AJM124</f>
        <v>795838</v>
      </c>
      <c r="M123" s="36">
        <f>Sheet1!AJN124</f>
        <v>78030</v>
      </c>
    </row>
    <row r="124" ht="15.25" spans="1:13">
      <c r="A124" t="s">
        <v>33</v>
      </c>
      <c r="B124" s="68">
        <v>43984</v>
      </c>
      <c r="C124" s="36">
        <f>Sheet1!AJD125</f>
        <v>32700</v>
      </c>
      <c r="D124" s="36">
        <f>Sheet1!AJE125</f>
        <v>200</v>
      </c>
      <c r="E124" s="36">
        <f>Sheet1!AJF125</f>
        <v>1424</v>
      </c>
      <c r="F124" s="36">
        <f>Sheet1!AJG125</f>
        <v>14</v>
      </c>
      <c r="G124" s="36">
        <f>Sheet1!AJH125</f>
        <v>19552</v>
      </c>
      <c r="H124" s="36">
        <f>Sheet1!AJI125</f>
        <v>11724</v>
      </c>
      <c r="I124" s="36">
        <f>Sheet1!AJJ125</f>
        <v>64</v>
      </c>
      <c r="J124" s="36">
        <f>Sheet1!AJK125</f>
        <v>3206</v>
      </c>
      <c r="K124" s="36">
        <f>Sheet1!AJL125</f>
        <v>140</v>
      </c>
      <c r="L124" s="36">
        <f>Sheet1!AJM125</f>
        <v>812415</v>
      </c>
      <c r="M124" s="36">
        <f>Sheet1!AJN125</f>
        <v>79656</v>
      </c>
    </row>
    <row r="125" ht="15.25" spans="1:13">
      <c r="A125" t="s">
        <v>33</v>
      </c>
      <c r="B125" s="68">
        <v>43985</v>
      </c>
      <c r="C125" s="36">
        <f>Sheet1!AJD126</f>
        <v>32895</v>
      </c>
      <c r="D125" s="36">
        <f>Sheet1!AJE126</f>
        <v>195</v>
      </c>
      <c r="E125" s="36">
        <f>Sheet1!AJF126</f>
        <v>1436</v>
      </c>
      <c r="F125" s="36">
        <f>Sheet1!AJG126</f>
        <v>12</v>
      </c>
      <c r="G125" s="36">
        <f>Sheet1!AJH126</f>
        <v>19869</v>
      </c>
      <c r="H125" s="36">
        <f>Sheet1!AJI126</f>
        <v>11590</v>
      </c>
      <c r="I125" s="36">
        <f>Sheet1!AJJ126</f>
        <v>58</v>
      </c>
      <c r="J125" s="36">
        <f>Sheet1!AJK126</f>
        <v>3225</v>
      </c>
      <c r="K125" s="36">
        <f>Sheet1!AJL126</f>
        <v>141</v>
      </c>
      <c r="L125" s="36">
        <f>Sheet1!AJM126</f>
        <v>847181</v>
      </c>
      <c r="M125" s="36">
        <f>Sheet1!AJN126</f>
        <v>83066</v>
      </c>
    </row>
    <row r="126" ht="15.25" spans="1:13">
      <c r="A126" t="s">
        <v>33</v>
      </c>
      <c r="B126" s="68">
        <v>43986</v>
      </c>
      <c r="C126" s="36">
        <f>Sheet1!AJD127</f>
        <v>33261</v>
      </c>
      <c r="D126" s="36">
        <f>Sheet1!AJE127</f>
        <v>366</v>
      </c>
      <c r="E126" s="36">
        <f>Sheet1!AJF127</f>
        <v>1447</v>
      </c>
      <c r="F126" s="36">
        <f>Sheet1!AJG127</f>
        <v>11</v>
      </c>
      <c r="G126" s="36">
        <f>Sheet1!AJH127</f>
        <v>20079</v>
      </c>
      <c r="H126" s="36">
        <f>Sheet1!AJI127</f>
        <v>11735</v>
      </c>
      <c r="I126" s="36">
        <f>Sheet1!AJJ127</f>
        <v>56</v>
      </c>
      <c r="J126" s="36">
        <f>Sheet1!AJK127</f>
        <v>3261</v>
      </c>
      <c r="K126" s="36">
        <f>Sheet1!AJL127</f>
        <v>142</v>
      </c>
      <c r="L126" s="36">
        <f>Sheet1!AJM127</f>
        <v>847181</v>
      </c>
      <c r="M126" s="36">
        <f>Sheet1!AJN127</f>
        <v>83066</v>
      </c>
    </row>
    <row r="127" ht="15.25" spans="1:13">
      <c r="A127" t="s">
        <v>33</v>
      </c>
      <c r="B127" s="68">
        <v>43987</v>
      </c>
      <c r="C127" s="36">
        <f>Sheet1!AJD128</f>
        <v>33592</v>
      </c>
      <c r="D127" s="36">
        <f>Sheet1!AJE128</f>
        <v>331</v>
      </c>
      <c r="E127" s="36">
        <f>Sheet1!AJF128</f>
        <v>1455</v>
      </c>
      <c r="F127" s="36">
        <f>Sheet1!AJG128</f>
        <v>8</v>
      </c>
      <c r="G127" s="36">
        <f>Sheet1!AJH128</f>
        <v>20323</v>
      </c>
      <c r="H127" s="36">
        <f>Sheet1!AJI128</f>
        <v>11814</v>
      </c>
      <c r="I127" s="36">
        <f>Sheet1!AJJ128</f>
        <v>58</v>
      </c>
      <c r="J127" s="36">
        <f>Sheet1!AJK128</f>
        <v>3294</v>
      </c>
      <c r="K127" s="36">
        <f>Sheet1!AJL128</f>
        <v>143</v>
      </c>
      <c r="L127" s="36">
        <f>Sheet1!AJM128</f>
        <v>847181</v>
      </c>
      <c r="M127" s="36">
        <f>Sheet1!AJN128</f>
        <v>83067</v>
      </c>
    </row>
    <row r="128" ht="15.25" spans="1:13">
      <c r="A128" t="s">
        <v>33</v>
      </c>
      <c r="B128" s="68">
        <v>43988</v>
      </c>
      <c r="C128" s="36">
        <f>Sheet1!AJD129</f>
        <v>33969</v>
      </c>
      <c r="D128" s="36">
        <f>Sheet1!AJE129</f>
        <v>377</v>
      </c>
      <c r="E128" s="36">
        <f>Sheet1!AJF129</f>
        <v>1465</v>
      </c>
      <c r="F128" s="36">
        <f>Sheet1!AJG129</f>
        <v>10</v>
      </c>
      <c r="G128" s="36">
        <f>Sheet1!AJH129</f>
        <v>20526</v>
      </c>
      <c r="H128" s="36">
        <f>Sheet1!AJI129</f>
        <v>11978</v>
      </c>
      <c r="I128" s="36">
        <f>Sheet1!AJJ129</f>
        <v>58</v>
      </c>
      <c r="J128" s="36">
        <f>Sheet1!AJK129</f>
        <v>3331</v>
      </c>
      <c r="K128" s="36">
        <f>Sheet1!AJL129</f>
        <v>144</v>
      </c>
      <c r="L128" s="36">
        <f>Sheet1!AJM129</f>
        <v>873998</v>
      </c>
      <c r="M128" s="36">
        <f>Sheet1!AJN129</f>
        <v>85697</v>
      </c>
    </row>
    <row r="129" ht="15.25" spans="1:13">
      <c r="A129" t="s">
        <v>33</v>
      </c>
      <c r="B129" s="68">
        <v>43989</v>
      </c>
      <c r="C129" s="36">
        <f>Sheet1!AJD130</f>
        <v>34351</v>
      </c>
      <c r="D129" s="36">
        <f>Sheet1!AJE130</f>
        <v>382</v>
      </c>
      <c r="E129" s="36">
        <f>Sheet1!AJF130</f>
        <v>1474</v>
      </c>
      <c r="F129" s="36">
        <f>Sheet1!AJG130</f>
        <v>9</v>
      </c>
      <c r="G129" s="36">
        <f>Sheet1!AJH130</f>
        <v>20807</v>
      </c>
      <c r="H129" s="36">
        <f>Sheet1!AJI130</f>
        <v>12070</v>
      </c>
      <c r="I129" s="36">
        <f>Sheet1!AJJ130</f>
        <v>58</v>
      </c>
      <c r="J129" s="36">
        <f>Sheet1!AJK130</f>
        <v>3368</v>
      </c>
      <c r="K129" s="36">
        <f>Sheet1!AJL130</f>
        <v>145</v>
      </c>
      <c r="L129" s="36">
        <f>Sheet1!AJM130</f>
        <v>873998</v>
      </c>
      <c r="M129" s="36">
        <f>Sheet1!AJN130</f>
        <v>85698</v>
      </c>
    </row>
    <row r="130" ht="15.25" spans="1:13">
      <c r="A130" t="s">
        <v>33</v>
      </c>
      <c r="B130" s="68">
        <v>43990</v>
      </c>
      <c r="C130" s="36">
        <f>Sheet1!AJD131</f>
        <v>0</v>
      </c>
      <c r="D130" s="36">
        <f>Sheet1!AJE131</f>
        <v>0</v>
      </c>
      <c r="E130" s="36">
        <f>Sheet1!AJF131</f>
        <v>0</v>
      </c>
      <c r="F130" s="36">
        <f>Sheet1!AJG131</f>
        <v>0</v>
      </c>
      <c r="G130" s="36">
        <f>Sheet1!AJH131</f>
        <v>0</v>
      </c>
      <c r="H130" s="36">
        <f>Sheet1!AJI131</f>
        <v>0</v>
      </c>
      <c r="I130" s="36">
        <f>Sheet1!AJJ131</f>
        <v>0</v>
      </c>
      <c r="J130" s="36">
        <f>Sheet1!AJK131</f>
        <v>0</v>
      </c>
      <c r="K130" s="36">
        <f>Sheet1!AJL131</f>
        <v>0</v>
      </c>
      <c r="L130" s="36">
        <f>Sheet1!AJM131</f>
        <v>0</v>
      </c>
      <c r="M130" s="36">
        <f>Sheet1!AJN131</f>
        <v>0</v>
      </c>
    </row>
    <row r="131" ht="15.25" spans="1:13">
      <c r="A131" t="s">
        <v>33</v>
      </c>
      <c r="B131" s="68">
        <v>43991</v>
      </c>
      <c r="C131" s="36">
        <f>Sheet1!AJD132</f>
        <v>0</v>
      </c>
      <c r="D131" s="36">
        <f>Sheet1!AJE132</f>
        <v>0</v>
      </c>
      <c r="E131" s="36">
        <f>Sheet1!AJF132</f>
        <v>0</v>
      </c>
      <c r="F131" s="36">
        <f>Sheet1!AJG132</f>
        <v>0</v>
      </c>
      <c r="G131" s="36">
        <f>Sheet1!AJH132</f>
        <v>0</v>
      </c>
      <c r="H131" s="36">
        <f>Sheet1!AJI132</f>
        <v>0</v>
      </c>
      <c r="I131" s="36">
        <f>Sheet1!AJJ132</f>
        <v>0</v>
      </c>
      <c r="J131" s="36">
        <f>Sheet1!AJK132</f>
        <v>0</v>
      </c>
      <c r="K131" s="36">
        <f>Sheet1!AJL132</f>
        <v>0</v>
      </c>
      <c r="L131" s="36">
        <f>Sheet1!AJM132</f>
        <v>0</v>
      </c>
      <c r="M131" s="36">
        <f>Sheet1!AJN132</f>
        <v>0</v>
      </c>
    </row>
    <row r="132" ht="15.25" spans="1:13">
      <c r="A132" t="s">
        <v>33</v>
      </c>
      <c r="B132" s="68">
        <v>43992</v>
      </c>
      <c r="C132" s="36">
        <f>Sheet1!AJD133</f>
        <v>0</v>
      </c>
      <c r="D132" s="36">
        <f>Sheet1!AJE133</f>
        <v>0</v>
      </c>
      <c r="E132" s="36">
        <f>Sheet1!AJF133</f>
        <v>0</v>
      </c>
      <c r="F132" s="36">
        <f>Sheet1!AJG133</f>
        <v>0</v>
      </c>
      <c r="G132" s="36">
        <f>Sheet1!AJH133</f>
        <v>0</v>
      </c>
      <c r="H132" s="36">
        <f>Sheet1!AJI133</f>
        <v>0</v>
      </c>
      <c r="I132" s="36">
        <f>Sheet1!AJJ133</f>
        <v>0</v>
      </c>
      <c r="J132" s="36">
        <f>Sheet1!AJK133</f>
        <v>0</v>
      </c>
      <c r="K132" s="36">
        <f>Sheet1!AJL133</f>
        <v>0</v>
      </c>
      <c r="L132" s="36">
        <f>Sheet1!AJM133</f>
        <v>0</v>
      </c>
      <c r="M132" s="36">
        <f>Sheet1!AJN133</f>
        <v>0</v>
      </c>
    </row>
    <row r="133" ht="15.25" spans="1:13">
      <c r="A133" t="s">
        <v>33</v>
      </c>
      <c r="B133" s="68">
        <v>43993</v>
      </c>
      <c r="C133" s="36">
        <f>Sheet1!AJD134</f>
        <v>0</v>
      </c>
      <c r="D133" s="36">
        <f>Sheet1!AJE134</f>
        <v>0</v>
      </c>
      <c r="E133" s="36">
        <f>Sheet1!AJF134</f>
        <v>0</v>
      </c>
      <c r="F133" s="36">
        <f>Sheet1!AJG134</f>
        <v>0</v>
      </c>
      <c r="G133" s="36">
        <f>Sheet1!AJH134</f>
        <v>0</v>
      </c>
      <c r="H133" s="36">
        <f>Sheet1!AJI134</f>
        <v>0</v>
      </c>
      <c r="I133" s="36">
        <f>Sheet1!AJJ134</f>
        <v>0</v>
      </c>
      <c r="J133" s="36">
        <f>Sheet1!AJK134</f>
        <v>0</v>
      </c>
      <c r="K133" s="36">
        <f>Sheet1!AJL134</f>
        <v>0</v>
      </c>
      <c r="L133" s="36">
        <f>Sheet1!AJM134</f>
        <v>0</v>
      </c>
      <c r="M133" s="36">
        <f>Sheet1!AJN134</f>
        <v>0</v>
      </c>
    </row>
    <row r="134" ht="15.25" spans="1:13">
      <c r="A134" t="s">
        <v>33</v>
      </c>
      <c r="B134" s="68">
        <v>43994</v>
      </c>
      <c r="C134" s="36">
        <f>Sheet1!AJD135</f>
        <v>0</v>
      </c>
      <c r="D134" s="36">
        <f>Sheet1!AJE135</f>
        <v>0</v>
      </c>
      <c r="E134" s="36">
        <f>Sheet1!AJF135</f>
        <v>0</v>
      </c>
      <c r="F134" s="36">
        <f>Sheet1!AJG135</f>
        <v>0</v>
      </c>
      <c r="G134" s="36">
        <f>Sheet1!AJH135</f>
        <v>0</v>
      </c>
      <c r="H134" s="36">
        <f>Sheet1!AJI135</f>
        <v>0</v>
      </c>
      <c r="I134" s="36">
        <f>Sheet1!AJJ135</f>
        <v>0</v>
      </c>
      <c r="J134" s="36">
        <f>Sheet1!AJK135</f>
        <v>0</v>
      </c>
      <c r="K134" s="36">
        <f>Sheet1!AJL135</f>
        <v>0</v>
      </c>
      <c r="L134" s="36">
        <f>Sheet1!AJM135</f>
        <v>0</v>
      </c>
      <c r="M134" s="36">
        <f>Sheet1!AJN135</f>
        <v>0</v>
      </c>
    </row>
    <row r="135" ht="15.25" spans="1:13">
      <c r="A135" t="s">
        <v>33</v>
      </c>
      <c r="B135" s="68">
        <v>43995</v>
      </c>
      <c r="C135" s="36">
        <f>Sheet1!AJD136</f>
        <v>0</v>
      </c>
      <c r="D135" s="36">
        <f>Sheet1!AJE136</f>
        <v>0</v>
      </c>
      <c r="E135" s="36">
        <f>Sheet1!AJF136</f>
        <v>0</v>
      </c>
      <c r="F135" s="36">
        <f>Sheet1!AJG136</f>
        <v>0</v>
      </c>
      <c r="G135" s="36">
        <f>Sheet1!AJH136</f>
        <v>0</v>
      </c>
      <c r="H135" s="36">
        <f>Sheet1!AJI136</f>
        <v>0</v>
      </c>
      <c r="I135" s="36">
        <f>Sheet1!AJJ136</f>
        <v>0</v>
      </c>
      <c r="J135" s="36">
        <f>Sheet1!AJK136</f>
        <v>0</v>
      </c>
      <c r="K135" s="36">
        <f>Sheet1!AJL136</f>
        <v>0</v>
      </c>
      <c r="L135" s="36">
        <f>Sheet1!AJM136</f>
        <v>0</v>
      </c>
      <c r="M135" s="36">
        <f>Sheet1!AJN136</f>
        <v>0</v>
      </c>
    </row>
    <row r="136" ht="15.25" spans="1:13">
      <c r="A136" t="s">
        <v>33</v>
      </c>
      <c r="B136" s="68">
        <v>43996</v>
      </c>
      <c r="C136" s="36">
        <f>Sheet1!AJD137</f>
        <v>0</v>
      </c>
      <c r="D136" s="36">
        <f>Sheet1!AJE137</f>
        <v>0</v>
      </c>
      <c r="E136" s="36">
        <f>Sheet1!AJF137</f>
        <v>0</v>
      </c>
      <c r="F136" s="36">
        <f>Sheet1!AJG137</f>
        <v>0</v>
      </c>
      <c r="G136" s="36">
        <f>Sheet1!AJH137</f>
        <v>0</v>
      </c>
      <c r="H136" s="36">
        <f>Sheet1!AJI137</f>
        <v>0</v>
      </c>
      <c r="I136" s="36">
        <f>Sheet1!AJJ137</f>
        <v>0</v>
      </c>
      <c r="J136" s="36">
        <f>Sheet1!AJK137</f>
        <v>0</v>
      </c>
      <c r="K136" s="36">
        <f>Sheet1!AJL137</f>
        <v>0</v>
      </c>
      <c r="L136" s="36">
        <f>Sheet1!AJM137</f>
        <v>0</v>
      </c>
      <c r="M136" s="36">
        <f>Sheet1!AJN137</f>
        <v>0</v>
      </c>
    </row>
    <row r="137" ht="15.25" spans="1:13">
      <c r="A137" t="s">
        <v>33</v>
      </c>
      <c r="B137" s="68">
        <v>43997</v>
      </c>
      <c r="C137" s="36">
        <f>Sheet1!AJD138</f>
        <v>0</v>
      </c>
      <c r="D137" s="36">
        <f>Sheet1!AJE138</f>
        <v>0</v>
      </c>
      <c r="E137" s="36">
        <f>Sheet1!AJF138</f>
        <v>0</v>
      </c>
      <c r="F137" s="36">
        <f>Sheet1!AJG138</f>
        <v>0</v>
      </c>
      <c r="G137" s="36">
        <f>Sheet1!AJH138</f>
        <v>0</v>
      </c>
      <c r="H137" s="36">
        <f>Sheet1!AJI138</f>
        <v>0</v>
      </c>
      <c r="I137" s="36">
        <f>Sheet1!AJJ138</f>
        <v>0</v>
      </c>
      <c r="J137" s="36">
        <f>Sheet1!AJK138</f>
        <v>0</v>
      </c>
      <c r="K137" s="36">
        <f>Sheet1!AJL138</f>
        <v>0</v>
      </c>
      <c r="L137" s="36">
        <f>Sheet1!AJM138</f>
        <v>0</v>
      </c>
      <c r="M137" s="36">
        <f>Sheet1!AJN138</f>
        <v>0</v>
      </c>
    </row>
    <row r="138" ht="15.25" spans="1:13">
      <c r="A138" t="s">
        <v>33</v>
      </c>
      <c r="B138" s="68">
        <v>43998</v>
      </c>
      <c r="C138" s="36">
        <f>Sheet1!AJD139</f>
        <v>0</v>
      </c>
      <c r="D138" s="36">
        <f>Sheet1!AJE139</f>
        <v>0</v>
      </c>
      <c r="E138" s="36">
        <f>Sheet1!AJF139</f>
        <v>0</v>
      </c>
      <c r="F138" s="36">
        <f>Sheet1!AJG139</f>
        <v>0</v>
      </c>
      <c r="G138" s="36">
        <f>Sheet1!AJH139</f>
        <v>0</v>
      </c>
      <c r="H138" s="36">
        <f>Sheet1!AJI139</f>
        <v>0</v>
      </c>
      <c r="I138" s="36">
        <f>Sheet1!AJJ139</f>
        <v>0</v>
      </c>
      <c r="J138" s="36">
        <f>Sheet1!AJK139</f>
        <v>0</v>
      </c>
      <c r="K138" s="36">
        <f>Sheet1!AJL139</f>
        <v>0</v>
      </c>
      <c r="L138" s="36">
        <f>Sheet1!AJM139</f>
        <v>0</v>
      </c>
      <c r="M138" s="36">
        <f>Sheet1!AJN139</f>
        <v>0</v>
      </c>
    </row>
    <row r="139" ht="15.25" spans="1:13">
      <c r="A139" t="s">
        <v>33</v>
      </c>
      <c r="B139" s="68">
        <v>43999</v>
      </c>
      <c r="C139" s="36">
        <f>Sheet1!AJD140</f>
        <v>0</v>
      </c>
      <c r="D139" s="36">
        <f>Sheet1!AJE140</f>
        <v>0</v>
      </c>
      <c r="E139" s="36">
        <f>Sheet1!AJF140</f>
        <v>0</v>
      </c>
      <c r="F139" s="36">
        <f>Sheet1!AJG140</f>
        <v>0</v>
      </c>
      <c r="G139" s="36">
        <f>Sheet1!AJH140</f>
        <v>0</v>
      </c>
      <c r="H139" s="36">
        <f>Sheet1!AJI140</f>
        <v>0</v>
      </c>
      <c r="I139" s="36">
        <f>Sheet1!AJJ140</f>
        <v>0</v>
      </c>
      <c r="J139" s="36">
        <f>Sheet1!AJK140</f>
        <v>0</v>
      </c>
      <c r="K139" s="36">
        <f>Sheet1!AJL140</f>
        <v>0</v>
      </c>
      <c r="L139" s="36">
        <f>Sheet1!AJM140</f>
        <v>0</v>
      </c>
      <c r="M139" s="36">
        <f>Sheet1!AJN140</f>
        <v>0</v>
      </c>
    </row>
    <row r="140" ht="15.25" spans="1:13">
      <c r="A140" t="s">
        <v>33</v>
      </c>
      <c r="B140" s="68">
        <v>44000</v>
      </c>
      <c r="C140" s="36">
        <f>Sheet1!AJD141</f>
        <v>0</v>
      </c>
      <c r="D140" s="36">
        <f>Sheet1!AJE141</f>
        <v>0</v>
      </c>
      <c r="E140" s="36">
        <f>Sheet1!AJF141</f>
        <v>0</v>
      </c>
      <c r="F140" s="36">
        <f>Sheet1!AJG141</f>
        <v>0</v>
      </c>
      <c r="G140" s="36">
        <f>Sheet1!AJH141</f>
        <v>0</v>
      </c>
      <c r="H140" s="36">
        <f>Sheet1!AJI141</f>
        <v>0</v>
      </c>
      <c r="I140" s="36">
        <f>Sheet1!AJJ141</f>
        <v>0</v>
      </c>
      <c r="J140" s="36">
        <f>Sheet1!AJK141</f>
        <v>0</v>
      </c>
      <c r="K140" s="36">
        <f>Sheet1!AJL141</f>
        <v>0</v>
      </c>
      <c r="L140" s="36">
        <f>Sheet1!AJM141</f>
        <v>0</v>
      </c>
      <c r="M140" s="36">
        <f>Sheet1!AJN141</f>
        <v>0</v>
      </c>
    </row>
    <row r="141" ht="15.25" spans="1:13">
      <c r="A141" t="s">
        <v>33</v>
      </c>
      <c r="B141" s="68">
        <v>44001</v>
      </c>
      <c r="C141" s="36">
        <f>Sheet1!AJD142</f>
        <v>0</v>
      </c>
      <c r="D141" s="36">
        <f>Sheet1!AJE142</f>
        <v>0</v>
      </c>
      <c r="E141" s="36">
        <f>Sheet1!AJF142</f>
        <v>0</v>
      </c>
      <c r="F141" s="36">
        <f>Sheet1!AJG142</f>
        <v>0</v>
      </c>
      <c r="G141" s="36">
        <f>Sheet1!AJH142</f>
        <v>0</v>
      </c>
      <c r="H141" s="36">
        <f>Sheet1!AJI142</f>
        <v>0</v>
      </c>
      <c r="I141" s="36">
        <f>Sheet1!AJJ142</f>
        <v>0</v>
      </c>
      <c r="J141" s="36">
        <f>Sheet1!AJK142</f>
        <v>0</v>
      </c>
      <c r="K141" s="36">
        <f>Sheet1!AJL142</f>
        <v>0</v>
      </c>
      <c r="L141" s="36">
        <f>Sheet1!AJM142</f>
        <v>0</v>
      </c>
      <c r="M141" s="36">
        <f>Sheet1!AJN142</f>
        <v>0</v>
      </c>
    </row>
    <row r="142" ht="15.25" spans="1:13">
      <c r="A142" t="s">
        <v>33</v>
      </c>
      <c r="B142" s="68">
        <v>44002</v>
      </c>
      <c r="C142" s="36">
        <f>Sheet1!AJD143</f>
        <v>0</v>
      </c>
      <c r="D142" s="36">
        <f>Sheet1!AJE143</f>
        <v>0</v>
      </c>
      <c r="E142" s="36">
        <f>Sheet1!AJF143</f>
        <v>0</v>
      </c>
      <c r="F142" s="36">
        <f>Sheet1!AJG143</f>
        <v>0</v>
      </c>
      <c r="G142" s="36">
        <f>Sheet1!AJH143</f>
        <v>0</v>
      </c>
      <c r="H142" s="36">
        <f>Sheet1!AJI143</f>
        <v>0</v>
      </c>
      <c r="I142" s="36">
        <f>Sheet1!AJJ143</f>
        <v>0</v>
      </c>
      <c r="J142" s="36">
        <f>Sheet1!AJK143</f>
        <v>0</v>
      </c>
      <c r="K142" s="36">
        <f>Sheet1!AJL143</f>
        <v>0</v>
      </c>
      <c r="L142" s="36">
        <f>Sheet1!AJM143</f>
        <v>0</v>
      </c>
      <c r="M142" s="36">
        <f>Sheet1!AJN143</f>
        <v>0</v>
      </c>
    </row>
    <row r="143" ht="15.25" spans="1:13">
      <c r="A143" t="s">
        <v>33</v>
      </c>
      <c r="B143" s="68">
        <v>44003</v>
      </c>
      <c r="C143" s="36">
        <f>Sheet1!AJD144</f>
        <v>0</v>
      </c>
      <c r="D143" s="36">
        <f>Sheet1!AJE144</f>
        <v>0</v>
      </c>
      <c r="E143" s="36">
        <f>Sheet1!AJF144</f>
        <v>0</v>
      </c>
      <c r="F143" s="36">
        <f>Sheet1!AJG144</f>
        <v>0</v>
      </c>
      <c r="G143" s="36">
        <f>Sheet1!AJH144</f>
        <v>0</v>
      </c>
      <c r="H143" s="36">
        <f>Sheet1!AJI144</f>
        <v>0</v>
      </c>
      <c r="I143" s="36">
        <f>Sheet1!AJJ144</f>
        <v>0</v>
      </c>
      <c r="J143" s="36">
        <f>Sheet1!AJK144</f>
        <v>0</v>
      </c>
      <c r="K143" s="36">
        <f>Sheet1!AJL144</f>
        <v>0</v>
      </c>
      <c r="L143" s="36">
        <f>Sheet1!AJM144</f>
        <v>0</v>
      </c>
      <c r="M143" s="36">
        <f>Sheet1!AJN144</f>
        <v>0</v>
      </c>
    </row>
    <row r="144" ht="15.25" spans="1:13">
      <c r="A144" t="s">
        <v>33</v>
      </c>
      <c r="B144" s="68">
        <v>44004</v>
      </c>
      <c r="C144" s="36">
        <f>Sheet1!AJD145</f>
        <v>0</v>
      </c>
      <c r="D144" s="36">
        <f>Sheet1!AJE145</f>
        <v>0</v>
      </c>
      <c r="E144" s="36">
        <f>Sheet1!AJF145</f>
        <v>0</v>
      </c>
      <c r="F144" s="36">
        <f>Sheet1!AJG145</f>
        <v>0</v>
      </c>
      <c r="G144" s="36">
        <f>Sheet1!AJH145</f>
        <v>0</v>
      </c>
      <c r="H144" s="36">
        <f>Sheet1!AJI145</f>
        <v>0</v>
      </c>
      <c r="I144" s="36">
        <f>Sheet1!AJJ145</f>
        <v>0</v>
      </c>
      <c r="J144" s="36">
        <f>Sheet1!AJK145</f>
        <v>0</v>
      </c>
      <c r="K144" s="36">
        <f>Sheet1!AJL145</f>
        <v>0</v>
      </c>
      <c r="L144" s="36">
        <f>Sheet1!AJM145</f>
        <v>0</v>
      </c>
      <c r="M144" s="36">
        <f>Sheet1!AJN145</f>
        <v>0</v>
      </c>
    </row>
    <row r="145" ht="15.25" spans="1:13">
      <c r="A145" t="s">
        <v>33</v>
      </c>
      <c r="B145" s="68">
        <v>44005</v>
      </c>
      <c r="C145" s="36">
        <f>Sheet1!AJD146</f>
        <v>0</v>
      </c>
      <c r="D145" s="36">
        <f>Sheet1!AJE146</f>
        <v>0</v>
      </c>
      <c r="E145" s="36">
        <f>Sheet1!AJF146</f>
        <v>0</v>
      </c>
      <c r="F145" s="36">
        <f>Sheet1!AJG146</f>
        <v>0</v>
      </c>
      <c r="G145" s="36">
        <f>Sheet1!AJH146</f>
        <v>0</v>
      </c>
      <c r="H145" s="36">
        <f>Sheet1!AJI146</f>
        <v>0</v>
      </c>
      <c r="I145" s="36">
        <f>Sheet1!AJJ146</f>
        <v>0</v>
      </c>
      <c r="J145" s="36">
        <f>Sheet1!AJK146</f>
        <v>0</v>
      </c>
      <c r="K145" s="36">
        <f>Sheet1!AJL146</f>
        <v>0</v>
      </c>
      <c r="L145" s="36">
        <f>Sheet1!AJM146</f>
        <v>0</v>
      </c>
      <c r="M145" s="36">
        <f>Sheet1!AJN146</f>
        <v>0</v>
      </c>
    </row>
    <row r="146" ht="15.25" spans="1:13">
      <c r="A146" t="s">
        <v>33</v>
      </c>
      <c r="B146" s="68">
        <v>44006</v>
      </c>
      <c r="C146" s="36">
        <f>Sheet1!AJD147</f>
        <v>0</v>
      </c>
      <c r="D146" s="36">
        <f>Sheet1!AJE147</f>
        <v>0</v>
      </c>
      <c r="E146" s="36">
        <f>Sheet1!AJF147</f>
        <v>0</v>
      </c>
      <c r="F146" s="36">
        <f>Sheet1!AJG147</f>
        <v>0</v>
      </c>
      <c r="G146" s="36">
        <f>Sheet1!AJH147</f>
        <v>0</v>
      </c>
      <c r="H146" s="36">
        <f>Sheet1!AJI147</f>
        <v>0</v>
      </c>
      <c r="I146" s="36">
        <f>Sheet1!AJJ147</f>
        <v>0</v>
      </c>
      <c r="J146" s="36">
        <f>Sheet1!AJK147</f>
        <v>0</v>
      </c>
      <c r="K146" s="36">
        <f>Sheet1!AJL147</f>
        <v>0</v>
      </c>
      <c r="L146" s="36">
        <f>Sheet1!AJM147</f>
        <v>0</v>
      </c>
      <c r="M146" s="36">
        <f>Sheet1!AJN147</f>
        <v>0</v>
      </c>
    </row>
    <row r="147" ht="15.25" spans="1:13">
      <c r="A147" t="s">
        <v>33</v>
      </c>
      <c r="B147" s="68">
        <v>44007</v>
      </c>
      <c r="C147" s="36">
        <f>Sheet1!AJD148</f>
        <v>0</v>
      </c>
      <c r="D147" s="36">
        <f>Sheet1!AJE148</f>
        <v>0</v>
      </c>
      <c r="E147" s="36">
        <f>Sheet1!AJF148</f>
        <v>0</v>
      </c>
      <c r="F147" s="36">
        <f>Sheet1!AJG148</f>
        <v>0</v>
      </c>
      <c r="G147" s="36">
        <f>Sheet1!AJH148</f>
        <v>0</v>
      </c>
      <c r="H147" s="36">
        <f>Sheet1!AJI148</f>
        <v>0</v>
      </c>
      <c r="I147" s="36">
        <f>Sheet1!AJJ148</f>
        <v>0</v>
      </c>
      <c r="J147" s="36">
        <f>Sheet1!AJK148</f>
        <v>0</v>
      </c>
      <c r="K147" s="36">
        <f>Sheet1!AJL148</f>
        <v>0</v>
      </c>
      <c r="L147" s="36">
        <f>Sheet1!AJM148</f>
        <v>0</v>
      </c>
      <c r="M147" s="36">
        <f>Sheet1!AJN148</f>
        <v>0</v>
      </c>
    </row>
    <row r="148" ht="15.25" spans="1:13">
      <c r="A148" t="s">
        <v>33</v>
      </c>
      <c r="B148" s="68">
        <v>44008</v>
      </c>
      <c r="C148" s="36">
        <f>Sheet1!AJD149</f>
        <v>0</v>
      </c>
      <c r="D148" s="36">
        <f>Sheet1!AJE149</f>
        <v>0</v>
      </c>
      <c r="E148" s="36">
        <f>Sheet1!AJF149</f>
        <v>0</v>
      </c>
      <c r="F148" s="36">
        <f>Sheet1!AJG149</f>
        <v>0</v>
      </c>
      <c r="G148" s="36">
        <f>Sheet1!AJH149</f>
        <v>0</v>
      </c>
      <c r="H148" s="36">
        <f>Sheet1!AJI149</f>
        <v>0</v>
      </c>
      <c r="I148" s="36">
        <f>Sheet1!AJJ149</f>
        <v>0</v>
      </c>
      <c r="J148" s="36">
        <f>Sheet1!AJK149</f>
        <v>0</v>
      </c>
      <c r="K148" s="36">
        <f>Sheet1!AJL149</f>
        <v>0</v>
      </c>
      <c r="L148" s="36">
        <f>Sheet1!AJM149</f>
        <v>0</v>
      </c>
      <c r="M148" s="36">
        <f>Sheet1!AJN149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34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34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34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34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34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34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34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34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34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34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34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34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34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34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34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34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34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34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34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34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34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34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34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34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34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34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34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34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34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34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34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34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34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34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34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34</v>
      </c>
      <c r="B37" s="68">
        <v>43897</v>
      </c>
      <c r="C37" s="35">
        <v>66</v>
      </c>
      <c r="D37" s="35">
        <v>23</v>
      </c>
      <c r="E37" s="35">
        <v>0</v>
      </c>
      <c r="F37" s="35">
        <v>0</v>
      </c>
      <c r="G37" s="35">
        <v>2</v>
      </c>
      <c r="H37" s="35">
        <v>64</v>
      </c>
      <c r="I37" s="35">
        <v>1</v>
      </c>
      <c r="J37" s="35"/>
      <c r="K37" s="35"/>
      <c r="L37" s="35"/>
      <c r="M37" s="35"/>
    </row>
    <row r="38" ht="15.25" spans="1:13">
      <c r="A38" t="s">
        <v>34</v>
      </c>
      <c r="B38" s="68">
        <v>43898</v>
      </c>
      <c r="C38" s="36">
        <v>81</v>
      </c>
      <c r="D38" s="36">
        <v>15</v>
      </c>
      <c r="E38" s="36">
        <v>0</v>
      </c>
      <c r="F38" s="36">
        <v>0</v>
      </c>
      <c r="G38" s="36">
        <v>2</v>
      </c>
      <c r="H38" s="36">
        <v>79</v>
      </c>
      <c r="I38" s="36">
        <v>1</v>
      </c>
      <c r="J38" s="36">
        <v>9</v>
      </c>
      <c r="K38" s="36"/>
      <c r="L38" s="36"/>
      <c r="M38" s="36"/>
    </row>
    <row r="39" ht="15.25" spans="1:13">
      <c r="A39" t="s">
        <v>34</v>
      </c>
      <c r="B39" s="68">
        <v>43899</v>
      </c>
      <c r="C39" s="36">
        <v>104</v>
      </c>
      <c r="D39" s="36">
        <v>23</v>
      </c>
      <c r="E39" s="36">
        <v>0</v>
      </c>
      <c r="F39" s="36">
        <v>0</v>
      </c>
      <c r="G39" s="36">
        <v>2</v>
      </c>
      <c r="H39" s="36">
        <v>102</v>
      </c>
      <c r="I39" s="36">
        <v>1</v>
      </c>
      <c r="J39" s="36">
        <v>11.5</v>
      </c>
      <c r="K39" s="36"/>
      <c r="L39" s="36"/>
      <c r="M39" s="36"/>
    </row>
    <row r="40" ht="15.25" spans="1:13">
      <c r="A40" t="s">
        <v>34</v>
      </c>
      <c r="B40" s="68">
        <v>43900</v>
      </c>
      <c r="C40" s="36">
        <v>131</v>
      </c>
      <c r="D40" s="36">
        <v>27</v>
      </c>
      <c r="E40" s="36">
        <v>0</v>
      </c>
      <c r="F40" s="36">
        <v>0</v>
      </c>
      <c r="G40" s="36">
        <v>2</v>
      </c>
      <c r="H40" s="36">
        <v>129</v>
      </c>
      <c r="I40" s="36">
        <v>1</v>
      </c>
      <c r="J40" s="36">
        <v>14.5</v>
      </c>
      <c r="K40" s="36"/>
      <c r="L40" s="36"/>
      <c r="M40" s="36"/>
    </row>
    <row r="41" ht="15.25" spans="1:13">
      <c r="A41" t="s">
        <v>34</v>
      </c>
      <c r="B41" s="68">
        <v>43901</v>
      </c>
      <c r="C41" s="36">
        <v>182</v>
      </c>
      <c r="D41" s="36">
        <v>51</v>
      </c>
      <c r="E41" s="36">
        <v>0</v>
      </c>
      <c r="F41" s="36">
        <v>0</v>
      </c>
      <c r="G41" s="36">
        <v>4</v>
      </c>
      <c r="H41" s="36">
        <v>178</v>
      </c>
      <c r="I41" s="36">
        <v>1</v>
      </c>
      <c r="J41" s="36">
        <v>20.2</v>
      </c>
      <c r="K41" s="36"/>
      <c r="L41" s="36"/>
      <c r="M41" s="36"/>
    </row>
    <row r="42" ht="15.25" spans="1:13">
      <c r="A42" t="s">
        <v>34</v>
      </c>
      <c r="B42" s="68">
        <v>43902</v>
      </c>
      <c r="C42" s="36">
        <v>246</v>
      </c>
      <c r="D42" s="36">
        <v>64</v>
      </c>
      <c r="E42" s="36">
        <v>0</v>
      </c>
      <c r="F42" s="36">
        <v>0</v>
      </c>
      <c r="G42" s="36">
        <v>4</v>
      </c>
      <c r="H42" s="36">
        <v>242</v>
      </c>
      <c r="I42" s="36">
        <v>1</v>
      </c>
      <c r="J42" s="36">
        <v>27.3</v>
      </c>
      <c r="K42" s="36"/>
      <c r="L42" s="36"/>
      <c r="M42" s="36"/>
    </row>
    <row r="43" ht="15.25" spans="1:13">
      <c r="A43" t="s">
        <v>34</v>
      </c>
      <c r="B43" s="68">
        <v>43903</v>
      </c>
      <c r="C43" s="36">
        <v>361</v>
      </c>
      <c r="D43" s="36">
        <v>115</v>
      </c>
      <c r="E43" s="36">
        <v>1</v>
      </c>
      <c r="F43" s="36">
        <v>1</v>
      </c>
      <c r="G43" s="36">
        <v>4</v>
      </c>
      <c r="H43" s="36">
        <v>356</v>
      </c>
      <c r="I43" s="36">
        <v>1</v>
      </c>
      <c r="J43" s="36">
        <v>40.1</v>
      </c>
      <c r="K43" s="36"/>
      <c r="L43" s="36"/>
      <c r="M43" s="36"/>
    </row>
    <row r="44" ht="15.25" spans="1:13">
      <c r="A44" t="s">
        <v>34</v>
      </c>
      <c r="B44" s="68">
        <v>43904</v>
      </c>
      <c r="C44" s="36">
        <v>504</v>
      </c>
      <c r="D44" s="36">
        <v>143</v>
      </c>
      <c r="E44" s="36">
        <v>1</v>
      </c>
      <c r="F44" s="36">
        <v>0</v>
      </c>
      <c r="G44" s="36">
        <v>6</v>
      </c>
      <c r="H44" s="36">
        <v>497</v>
      </c>
      <c r="I44" s="36">
        <v>1</v>
      </c>
      <c r="J44" s="36">
        <v>56</v>
      </c>
      <c r="K44" s="36"/>
      <c r="L44" s="36"/>
      <c r="M44" s="36"/>
    </row>
    <row r="45" ht="15.25" spans="1:13">
      <c r="A45" t="s">
        <v>34</v>
      </c>
      <c r="B45" s="68">
        <v>43905</v>
      </c>
      <c r="C45" s="36">
        <v>655</v>
      </c>
      <c r="D45" s="36">
        <v>151</v>
      </c>
      <c r="E45" s="36">
        <v>1</v>
      </c>
      <c r="F45" s="36">
        <v>0</v>
      </c>
      <c r="G45" s="36">
        <v>6</v>
      </c>
      <c r="H45" s="36">
        <v>648</v>
      </c>
      <c r="I45" s="36">
        <v>1</v>
      </c>
      <c r="J45" s="36">
        <v>72.7</v>
      </c>
      <c r="K45" s="36"/>
      <c r="L45" s="36"/>
      <c r="M45" s="36"/>
    </row>
    <row r="46" ht="15.25" spans="1:13">
      <c r="A46" t="s">
        <v>34</v>
      </c>
      <c r="B46" s="68">
        <v>43906</v>
      </c>
      <c r="C46" s="36">
        <v>860</v>
      </c>
      <c r="D46" s="36">
        <v>205</v>
      </c>
      <c r="E46" s="36">
        <v>1</v>
      </c>
      <c r="F46" s="36">
        <v>0</v>
      </c>
      <c r="G46" s="36">
        <v>6</v>
      </c>
      <c r="H46" s="36">
        <v>853</v>
      </c>
      <c r="I46" s="36">
        <v>1</v>
      </c>
      <c r="J46" s="36">
        <v>95.5</v>
      </c>
      <c r="K46" s="36"/>
      <c r="L46" s="36"/>
      <c r="M46" s="36"/>
    </row>
    <row r="47" ht="15.25" spans="1:13">
      <c r="A47" t="s">
        <v>34</v>
      </c>
      <c r="B47" s="68">
        <v>43907</v>
      </c>
      <c r="C47" s="36">
        <v>1018</v>
      </c>
      <c r="D47" s="36">
        <v>158</v>
      </c>
      <c r="E47" s="36">
        <v>3</v>
      </c>
      <c r="F47" s="36">
        <v>2</v>
      </c>
      <c r="G47" s="36">
        <v>8</v>
      </c>
      <c r="H47" s="36">
        <v>1007</v>
      </c>
      <c r="I47" s="36">
        <v>12</v>
      </c>
      <c r="J47" s="36">
        <v>113</v>
      </c>
      <c r="K47" s="36"/>
      <c r="L47" s="36"/>
      <c r="M47" s="36"/>
    </row>
    <row r="48" ht="15.25" spans="1:13">
      <c r="A48" t="s">
        <v>34</v>
      </c>
      <c r="B48" s="68">
        <v>43908</v>
      </c>
      <c r="C48" s="36">
        <v>1332</v>
      </c>
      <c r="D48" s="36">
        <v>314</v>
      </c>
      <c r="E48" s="36">
        <v>4</v>
      </c>
      <c r="F48" s="36">
        <v>1</v>
      </c>
      <c r="G48" s="36">
        <v>8</v>
      </c>
      <c r="H48" s="36">
        <v>1320</v>
      </c>
      <c r="I48" s="36">
        <v>12</v>
      </c>
      <c r="J48" s="36">
        <v>147.9</v>
      </c>
      <c r="K48" s="36"/>
      <c r="L48" s="36"/>
      <c r="M48" s="36"/>
    </row>
    <row r="49" ht="15.25" spans="1:13">
      <c r="A49" t="s">
        <v>34</v>
      </c>
      <c r="B49" s="68">
        <v>43909</v>
      </c>
      <c r="C49" s="36">
        <v>1646</v>
      </c>
      <c r="D49" s="36">
        <v>314</v>
      </c>
      <c r="E49" s="36">
        <v>4</v>
      </c>
      <c r="F49" s="36">
        <v>0</v>
      </c>
      <c r="G49" s="36">
        <v>9</v>
      </c>
      <c r="H49" s="36">
        <v>1633</v>
      </c>
      <c r="I49" s="36">
        <v>12</v>
      </c>
      <c r="J49" s="36">
        <v>183</v>
      </c>
      <c r="K49" s="36"/>
      <c r="L49" s="36"/>
      <c r="M49" s="36"/>
    </row>
    <row r="50" ht="15.25" spans="1:13">
      <c r="A50" t="s">
        <v>34</v>
      </c>
      <c r="B50" s="68">
        <v>43910</v>
      </c>
      <c r="C50" s="36">
        <v>2179</v>
      </c>
      <c r="D50" s="36">
        <v>533</v>
      </c>
      <c r="E50" s="36">
        <v>6</v>
      </c>
      <c r="F50" s="36">
        <v>2</v>
      </c>
      <c r="G50" s="36">
        <v>9</v>
      </c>
      <c r="H50" s="36">
        <v>2164</v>
      </c>
      <c r="I50" s="36">
        <v>13</v>
      </c>
      <c r="J50" s="36">
        <v>242</v>
      </c>
      <c r="K50" s="36"/>
      <c r="L50" s="36"/>
      <c r="M50" s="36"/>
    </row>
    <row r="51" ht="15.25" spans="1:13">
      <c r="A51" t="s">
        <v>34</v>
      </c>
      <c r="B51" s="68">
        <v>43911</v>
      </c>
      <c r="C51" s="36">
        <v>2695</v>
      </c>
      <c r="D51" s="36">
        <v>516</v>
      </c>
      <c r="E51" s="36">
        <v>7</v>
      </c>
      <c r="F51" s="36">
        <v>1</v>
      </c>
      <c r="G51" s="36">
        <v>9</v>
      </c>
      <c r="H51" s="36">
        <v>2679</v>
      </c>
      <c r="I51" s="36">
        <v>14</v>
      </c>
      <c r="J51" s="36">
        <v>299</v>
      </c>
      <c r="K51" s="36"/>
      <c r="L51" s="36"/>
      <c r="M51" s="36"/>
    </row>
    <row r="52" ht="15.25" spans="1:13">
      <c r="A52" t="s">
        <v>34</v>
      </c>
      <c r="B52" s="68">
        <v>43912</v>
      </c>
      <c r="C52" s="36">
        <v>2992</v>
      </c>
      <c r="D52" s="36">
        <v>297</v>
      </c>
      <c r="E52" s="36">
        <v>8</v>
      </c>
      <c r="F52" s="36">
        <v>1</v>
      </c>
      <c r="G52" s="36">
        <v>9</v>
      </c>
      <c r="H52" s="36">
        <v>2975</v>
      </c>
      <c r="I52" s="36">
        <v>15</v>
      </c>
      <c r="J52" s="36">
        <v>332</v>
      </c>
      <c r="K52" s="36"/>
      <c r="L52" s="36"/>
      <c r="M52" s="36"/>
    </row>
    <row r="53" ht="15.25" spans="1:13">
      <c r="A53" t="s">
        <v>34</v>
      </c>
      <c r="B53" s="68">
        <v>43913</v>
      </c>
      <c r="C53" s="36">
        <v>3580</v>
      </c>
      <c r="D53" s="36">
        <v>588</v>
      </c>
      <c r="E53" s="36">
        <v>16</v>
      </c>
      <c r="F53" s="36">
        <v>8</v>
      </c>
      <c r="G53" s="36">
        <v>9</v>
      </c>
      <c r="H53" s="36">
        <v>3555</v>
      </c>
      <c r="I53" s="36">
        <v>15</v>
      </c>
      <c r="J53" s="36">
        <v>397</v>
      </c>
      <c r="K53" s="36"/>
      <c r="L53" s="36"/>
      <c r="M53" s="36"/>
    </row>
    <row r="54" ht="15.25" spans="1:13">
      <c r="A54" t="s">
        <v>34</v>
      </c>
      <c r="B54" s="68">
        <v>43914</v>
      </c>
      <c r="C54" s="36">
        <v>4474</v>
      </c>
      <c r="D54" s="36">
        <v>894</v>
      </c>
      <c r="E54" s="36">
        <v>21</v>
      </c>
      <c r="F54" s="36">
        <v>5</v>
      </c>
      <c r="G54" s="36">
        <v>9</v>
      </c>
      <c r="H54" s="36">
        <v>4444</v>
      </c>
      <c r="I54" s="36">
        <v>14</v>
      </c>
      <c r="J54" s="36">
        <v>497</v>
      </c>
      <c r="K54" s="36"/>
      <c r="L54" s="36"/>
      <c r="M54" s="36"/>
    </row>
    <row r="55" ht="15.25" spans="1:13">
      <c r="A55" t="s">
        <v>34</v>
      </c>
      <c r="B55" s="68">
        <v>43915</v>
      </c>
      <c r="C55" s="70">
        <v>5283</v>
      </c>
      <c r="D55" s="70">
        <v>809</v>
      </c>
      <c r="E55" s="70">
        <v>28</v>
      </c>
      <c r="F55" s="70">
        <v>7</v>
      </c>
      <c r="G55" s="70">
        <v>9</v>
      </c>
      <c r="H55" s="70">
        <v>5246</v>
      </c>
      <c r="I55" s="70">
        <v>22</v>
      </c>
      <c r="J55" s="70">
        <v>587</v>
      </c>
      <c r="K55" s="70">
        <v>3</v>
      </c>
      <c r="L55" s="70"/>
      <c r="M55" s="70"/>
    </row>
    <row r="56" ht="15.25" spans="1:13">
      <c r="A56" t="s">
        <v>34</v>
      </c>
      <c r="B56" s="68">
        <v>43916</v>
      </c>
      <c r="C56" s="70">
        <v>5588</v>
      </c>
      <c r="D56" s="70">
        <v>305</v>
      </c>
      <c r="E56" s="70">
        <v>30</v>
      </c>
      <c r="F56" s="70">
        <v>2</v>
      </c>
      <c r="G56" s="70">
        <v>9</v>
      </c>
      <c r="H56" s="70">
        <v>5549</v>
      </c>
      <c r="I56" s="70">
        <v>28</v>
      </c>
      <c r="J56" s="70">
        <v>620</v>
      </c>
      <c r="K56" s="70">
        <v>3</v>
      </c>
      <c r="L56" s="70"/>
      <c r="M56" s="70"/>
    </row>
    <row r="57" ht="15.25" spans="1:13">
      <c r="A57" t="s">
        <v>34</v>
      </c>
      <c r="B57" s="68">
        <v>43917</v>
      </c>
      <c r="C57" s="70">
        <v>6847</v>
      </c>
      <c r="D57" s="70">
        <v>1259</v>
      </c>
      <c r="E57" s="70">
        <v>49</v>
      </c>
      <c r="F57" s="70">
        <v>19</v>
      </c>
      <c r="G57" s="70">
        <v>112</v>
      </c>
      <c r="H57" s="70">
        <v>6686</v>
      </c>
      <c r="I57" s="70">
        <v>28</v>
      </c>
      <c r="J57" s="70">
        <v>760</v>
      </c>
      <c r="K57" s="70">
        <v>5</v>
      </c>
      <c r="L57" s="70"/>
      <c r="M57" s="70"/>
    </row>
    <row r="58" ht="15.25" spans="1:13">
      <c r="A58" t="s">
        <v>34</v>
      </c>
      <c r="B58" s="68">
        <v>43918</v>
      </c>
      <c r="C58" s="70">
        <v>7657</v>
      </c>
      <c r="D58" s="70">
        <v>810</v>
      </c>
      <c r="E58" s="70">
        <v>58</v>
      </c>
      <c r="F58" s="70">
        <v>9</v>
      </c>
      <c r="G58" s="70">
        <v>225</v>
      </c>
      <c r="H58" s="70">
        <v>7374</v>
      </c>
      <c r="I58" s="70">
        <v>128</v>
      </c>
      <c r="J58" s="70">
        <v>850</v>
      </c>
      <c r="K58" s="70">
        <v>6</v>
      </c>
      <c r="L58" s="70"/>
      <c r="M58" s="70"/>
    </row>
    <row r="59" ht="15.25" spans="1:13">
      <c r="A59" t="s">
        <v>34</v>
      </c>
      <c r="B59" s="68">
        <v>43919</v>
      </c>
      <c r="C59" s="70">
        <v>8188</v>
      </c>
      <c r="D59" s="70">
        <v>531</v>
      </c>
      <c r="E59" s="70">
        <v>68</v>
      </c>
      <c r="F59" s="70">
        <v>10</v>
      </c>
      <c r="G59" s="70">
        <v>225</v>
      </c>
      <c r="H59" s="70">
        <v>7895</v>
      </c>
      <c r="I59" s="70">
        <v>128</v>
      </c>
      <c r="J59" s="70">
        <v>909</v>
      </c>
      <c r="K59" s="70">
        <v>8</v>
      </c>
      <c r="L59" s="70"/>
      <c r="M59" s="70"/>
    </row>
    <row r="60" ht="15.25" spans="1:13">
      <c r="A60" t="s">
        <v>34</v>
      </c>
      <c r="B60" s="68">
        <v>43920</v>
      </c>
      <c r="C60" s="70">
        <v>8774</v>
      </c>
      <c r="D60" s="70">
        <v>586</v>
      </c>
      <c r="E60" s="70">
        <v>86</v>
      </c>
      <c r="F60" s="70">
        <v>18</v>
      </c>
      <c r="G60" s="70">
        <v>479</v>
      </c>
      <c r="H60" s="70">
        <v>8209</v>
      </c>
      <c r="I60" s="70">
        <v>187</v>
      </c>
      <c r="J60" s="70">
        <v>974</v>
      </c>
      <c r="K60" s="70">
        <v>10</v>
      </c>
      <c r="L60" s="70"/>
      <c r="M60" s="70"/>
    </row>
    <row r="61" ht="15.25" spans="1:13">
      <c r="A61" t="s">
        <v>34</v>
      </c>
      <c r="B61" s="68">
        <v>43921</v>
      </c>
      <c r="C61" s="70">
        <v>9597</v>
      </c>
      <c r="D61" s="70">
        <v>823</v>
      </c>
      <c r="E61" s="70">
        <v>108</v>
      </c>
      <c r="F61" s="70">
        <v>22</v>
      </c>
      <c r="G61" s="70">
        <v>636</v>
      </c>
      <c r="H61" s="70">
        <v>8853</v>
      </c>
      <c r="I61" s="70">
        <v>193</v>
      </c>
      <c r="J61" s="70">
        <v>1066</v>
      </c>
      <c r="K61" s="70">
        <v>12</v>
      </c>
      <c r="L61" s="70"/>
      <c r="M61" s="70"/>
    </row>
    <row r="62" ht="15.25" spans="1:13">
      <c r="A62" t="s">
        <v>34</v>
      </c>
      <c r="B62" s="68">
        <v>43922</v>
      </c>
      <c r="C62" s="70">
        <v>10180</v>
      </c>
      <c r="D62" s="70">
        <v>583</v>
      </c>
      <c r="E62" s="70">
        <v>128</v>
      </c>
      <c r="F62" s="70">
        <v>20</v>
      </c>
      <c r="G62" s="70">
        <v>1095</v>
      </c>
      <c r="H62" s="70">
        <v>8957</v>
      </c>
      <c r="I62" s="70">
        <v>198</v>
      </c>
      <c r="J62" s="70">
        <v>1130</v>
      </c>
      <c r="K62" s="70">
        <v>14</v>
      </c>
      <c r="L62" s="70"/>
      <c r="M62" s="70"/>
    </row>
    <row r="63" ht="15.25" spans="1:13">
      <c r="A63" t="s">
        <v>34</v>
      </c>
      <c r="B63" s="68">
        <v>43923</v>
      </c>
      <c r="C63" s="70">
        <v>10711</v>
      </c>
      <c r="D63" s="70">
        <v>531</v>
      </c>
      <c r="E63" s="70">
        <v>146</v>
      </c>
      <c r="F63" s="70">
        <v>18</v>
      </c>
      <c r="G63" s="70">
        <v>1436</v>
      </c>
      <c r="H63" s="70">
        <v>9129</v>
      </c>
      <c r="I63" s="70">
        <v>215</v>
      </c>
      <c r="J63" s="70">
        <v>1189</v>
      </c>
      <c r="K63" s="70">
        <v>16</v>
      </c>
      <c r="L63" s="70"/>
      <c r="M63" s="70"/>
    </row>
    <row r="64" ht="15.25" spans="1:13">
      <c r="A64" t="s">
        <v>34</v>
      </c>
      <c r="B64" s="68">
        <v>43924</v>
      </c>
      <c r="C64" s="70">
        <v>11123</v>
      </c>
      <c r="D64" s="70">
        <v>412</v>
      </c>
      <c r="E64" s="70">
        <v>158</v>
      </c>
      <c r="F64" s="70">
        <v>12</v>
      </c>
      <c r="G64" s="70">
        <v>1749</v>
      </c>
      <c r="H64" s="70">
        <v>9216</v>
      </c>
      <c r="I64" s="70">
        <v>227</v>
      </c>
      <c r="J64" s="70">
        <v>1235</v>
      </c>
      <c r="K64" s="70">
        <v>18</v>
      </c>
      <c r="L64" s="70"/>
      <c r="M64" s="70"/>
    </row>
    <row r="65" ht="15.25" spans="1:13">
      <c r="A65" t="s">
        <v>34</v>
      </c>
      <c r="B65" s="68">
        <v>43925</v>
      </c>
      <c r="C65" s="70">
        <v>11524</v>
      </c>
      <c r="D65" s="70">
        <v>401</v>
      </c>
      <c r="E65" s="70">
        <v>168</v>
      </c>
      <c r="F65" s="70">
        <v>10</v>
      </c>
      <c r="G65" s="70">
        <v>2022</v>
      </c>
      <c r="H65" s="70">
        <v>9334</v>
      </c>
      <c r="I65" s="70">
        <v>245</v>
      </c>
      <c r="J65" s="70">
        <v>1280</v>
      </c>
      <c r="K65" s="70">
        <v>19</v>
      </c>
      <c r="L65" s="70"/>
      <c r="M65" s="70"/>
    </row>
    <row r="66" ht="15.25" spans="1:13">
      <c r="A66" t="s">
        <v>34</v>
      </c>
      <c r="B66" s="68">
        <v>43926</v>
      </c>
      <c r="C66" s="70">
        <v>11781</v>
      </c>
      <c r="D66" s="70">
        <v>257</v>
      </c>
      <c r="E66" s="70">
        <v>186</v>
      </c>
      <c r="F66" s="70">
        <v>18</v>
      </c>
      <c r="G66" s="70">
        <v>2507</v>
      </c>
      <c r="H66" s="70">
        <v>9088</v>
      </c>
      <c r="I66" s="70">
        <v>245</v>
      </c>
      <c r="J66" s="70">
        <v>1308</v>
      </c>
      <c r="K66" s="70">
        <v>21</v>
      </c>
      <c r="L66" s="70">
        <v>104134</v>
      </c>
      <c r="M66" s="70">
        <v>11562</v>
      </c>
    </row>
    <row r="67" ht="15.25" spans="1:13">
      <c r="A67" t="s">
        <v>34</v>
      </c>
      <c r="B67" s="68">
        <v>43927</v>
      </c>
      <c r="C67" s="70">
        <v>12051</v>
      </c>
      <c r="D67" s="70">
        <v>270</v>
      </c>
      <c r="E67" s="70">
        <v>204</v>
      </c>
      <c r="F67" s="70">
        <v>18</v>
      </c>
      <c r="G67" s="70">
        <v>2998</v>
      </c>
      <c r="H67" s="70">
        <v>8849</v>
      </c>
      <c r="I67" s="70">
        <v>244</v>
      </c>
      <c r="J67" s="70">
        <v>1338</v>
      </c>
      <c r="K67" s="70">
        <v>23</v>
      </c>
      <c r="L67" s="70">
        <v>108416</v>
      </c>
      <c r="M67" s="70">
        <v>12038</v>
      </c>
    </row>
    <row r="68" ht="15.25" spans="1:13">
      <c r="A68" t="s">
        <v>34</v>
      </c>
      <c r="B68" s="68">
        <v>43928</v>
      </c>
      <c r="C68" s="47">
        <v>12297</v>
      </c>
      <c r="D68" s="47">
        <v>246</v>
      </c>
      <c r="E68" s="47">
        <v>220</v>
      </c>
      <c r="F68" s="47">
        <v>16</v>
      </c>
      <c r="G68" s="47">
        <v>3463</v>
      </c>
      <c r="H68" s="47">
        <v>8614</v>
      </c>
      <c r="I68" s="47">
        <v>250</v>
      </c>
      <c r="J68" s="47">
        <v>1365</v>
      </c>
      <c r="K68" s="47">
        <v>24</v>
      </c>
      <c r="L68" s="47">
        <v>111296</v>
      </c>
      <c r="M68" s="47">
        <v>12357</v>
      </c>
    </row>
    <row r="69" ht="15.25" spans="1:13">
      <c r="A69" t="s">
        <v>34</v>
      </c>
      <c r="B69" s="68">
        <v>43929</v>
      </c>
      <c r="C69" s="40">
        <v>12639</v>
      </c>
      <c r="D69" s="40">
        <v>342</v>
      </c>
      <c r="E69" s="40">
        <v>243</v>
      </c>
      <c r="F69" s="40">
        <v>23</v>
      </c>
      <c r="G69" s="40">
        <v>4046</v>
      </c>
      <c r="H69" s="40">
        <v>8350</v>
      </c>
      <c r="I69" s="40">
        <v>243</v>
      </c>
      <c r="J69" s="40">
        <v>1403</v>
      </c>
      <c r="K69" s="40">
        <v>27</v>
      </c>
      <c r="L69" s="40">
        <v>115235</v>
      </c>
      <c r="M69" s="40">
        <v>12795</v>
      </c>
    </row>
    <row r="70" ht="15.25" spans="1:13">
      <c r="A70" t="s">
        <v>34</v>
      </c>
      <c r="B70" s="68">
        <v>43930</v>
      </c>
      <c r="C70" s="40">
        <v>12942</v>
      </c>
      <c r="D70" s="40">
        <v>303</v>
      </c>
      <c r="E70" s="40">
        <v>273</v>
      </c>
      <c r="F70" s="40">
        <v>30</v>
      </c>
      <c r="G70" s="40">
        <v>4512</v>
      </c>
      <c r="H70" s="40">
        <v>8157</v>
      </c>
      <c r="I70" s="40">
        <v>267</v>
      </c>
      <c r="J70" s="40">
        <v>1437</v>
      </c>
      <c r="K70" s="40">
        <v>30</v>
      </c>
      <c r="L70" s="40">
        <v>120755</v>
      </c>
      <c r="M70" s="40">
        <v>13408</v>
      </c>
    </row>
    <row r="71" ht="15.25" spans="1:13">
      <c r="A71" t="s">
        <v>34</v>
      </c>
      <c r="B71" s="68">
        <v>43931</v>
      </c>
      <c r="C71" s="40">
        <v>13244</v>
      </c>
      <c r="D71" s="40">
        <v>302</v>
      </c>
      <c r="E71" s="40">
        <v>295</v>
      </c>
      <c r="F71" s="40">
        <v>22</v>
      </c>
      <c r="G71" s="40">
        <v>5240</v>
      </c>
      <c r="H71" s="40">
        <v>7709</v>
      </c>
      <c r="I71" s="40">
        <v>266</v>
      </c>
      <c r="J71" s="40">
        <v>1471</v>
      </c>
      <c r="K71" s="40">
        <v>33</v>
      </c>
      <c r="L71" s="40">
        <v>126287</v>
      </c>
      <c r="M71" s="40">
        <v>14022</v>
      </c>
    </row>
    <row r="72" ht="15.25" spans="1:13">
      <c r="A72" t="s">
        <v>34</v>
      </c>
      <c r="B72" s="68">
        <v>43932</v>
      </c>
      <c r="C72" s="40">
        <v>13555</v>
      </c>
      <c r="D72" s="40">
        <v>311</v>
      </c>
      <c r="E72" s="40">
        <v>319</v>
      </c>
      <c r="F72" s="40">
        <v>24</v>
      </c>
      <c r="G72" s="40">
        <v>6064</v>
      </c>
      <c r="H72" s="40">
        <v>7172</v>
      </c>
      <c r="I72" s="40">
        <v>261</v>
      </c>
      <c r="J72" s="40">
        <v>1505</v>
      </c>
      <c r="K72" s="40">
        <v>35</v>
      </c>
      <c r="L72" s="40">
        <v>134743</v>
      </c>
      <c r="M72" s="40">
        <v>14961</v>
      </c>
    </row>
    <row r="73" ht="15.25" spans="1:13">
      <c r="A73" t="s">
        <v>34</v>
      </c>
      <c r="B73" s="68">
        <v>43933</v>
      </c>
      <c r="C73" s="40">
        <v>13806</v>
      </c>
      <c r="D73" s="40">
        <v>251</v>
      </c>
      <c r="E73" s="40">
        <v>337</v>
      </c>
      <c r="F73" s="40">
        <v>18</v>
      </c>
      <c r="G73" s="40">
        <v>6604</v>
      </c>
      <c r="H73" s="40">
        <v>6865</v>
      </c>
      <c r="I73" s="40">
        <v>246</v>
      </c>
      <c r="J73" s="40">
        <v>1533</v>
      </c>
      <c r="K73" s="40">
        <v>37</v>
      </c>
      <c r="L73" s="40">
        <v>140975</v>
      </c>
      <c r="M73" s="40">
        <v>15653</v>
      </c>
    </row>
    <row r="74" ht="15.25" spans="1:13">
      <c r="A74" t="s">
        <v>34</v>
      </c>
      <c r="B74" s="68">
        <v>43934</v>
      </c>
      <c r="C74" s="40">
        <v>13945</v>
      </c>
      <c r="D74" s="40">
        <v>139</v>
      </c>
      <c r="E74" s="40">
        <v>350</v>
      </c>
      <c r="F74" s="40">
        <v>13</v>
      </c>
      <c r="G74" s="40">
        <v>6987</v>
      </c>
      <c r="H74" s="40">
        <v>6608</v>
      </c>
      <c r="I74" s="40">
        <v>243</v>
      </c>
      <c r="J74" s="40">
        <v>1548</v>
      </c>
      <c r="K74" s="40">
        <v>39</v>
      </c>
      <c r="L74" s="40">
        <v>144877</v>
      </c>
      <c r="M74" s="40">
        <v>16086</v>
      </c>
    </row>
    <row r="75" ht="15.25" spans="1:13">
      <c r="A75" t="s">
        <v>34</v>
      </c>
      <c r="B75" s="68">
        <v>43935</v>
      </c>
      <c r="C75" s="40">
        <v>14041</v>
      </c>
      <c r="D75" s="40">
        <v>96</v>
      </c>
      <c r="E75" s="40">
        <v>368</v>
      </c>
      <c r="F75" s="40">
        <v>18</v>
      </c>
      <c r="G75" s="40">
        <v>7343</v>
      </c>
      <c r="H75" s="40">
        <v>6330</v>
      </c>
      <c r="I75" s="40">
        <v>239</v>
      </c>
      <c r="J75" s="40">
        <v>1559</v>
      </c>
      <c r="K75" s="40">
        <v>41</v>
      </c>
      <c r="L75" s="40">
        <v>148412</v>
      </c>
      <c r="M75" s="40">
        <v>16479</v>
      </c>
    </row>
    <row r="76" ht="15.25" spans="1:13">
      <c r="A76" t="s">
        <v>34</v>
      </c>
      <c r="B76" s="68">
        <v>43936</v>
      </c>
      <c r="C76" s="40">
        <v>14226</v>
      </c>
      <c r="D76" s="40">
        <v>185</v>
      </c>
      <c r="E76" s="40">
        <v>384</v>
      </c>
      <c r="F76" s="40">
        <v>16</v>
      </c>
      <c r="G76" s="40">
        <v>7633</v>
      </c>
      <c r="H76" s="40">
        <v>6209</v>
      </c>
      <c r="I76" s="40">
        <v>243</v>
      </c>
      <c r="J76" s="40">
        <v>1580</v>
      </c>
      <c r="K76" s="40">
        <v>43</v>
      </c>
      <c r="L76" s="40">
        <v>151796</v>
      </c>
      <c r="M76" s="40">
        <v>16854</v>
      </c>
    </row>
    <row r="77" ht="15.25" spans="1:13">
      <c r="A77" t="s">
        <v>34</v>
      </c>
      <c r="B77" s="68">
        <v>43937</v>
      </c>
      <c r="C77" s="40">
        <v>14336</v>
      </c>
      <c r="D77" s="40">
        <v>110</v>
      </c>
      <c r="E77" s="40">
        <v>393</v>
      </c>
      <c r="F77" s="40">
        <v>9</v>
      </c>
      <c r="G77" s="40">
        <v>8098</v>
      </c>
      <c r="H77" s="40">
        <v>5845</v>
      </c>
      <c r="I77" s="40">
        <v>232</v>
      </c>
      <c r="J77" s="40">
        <v>1592</v>
      </c>
      <c r="K77" s="40">
        <v>44</v>
      </c>
      <c r="L77" s="40">
        <v>156801</v>
      </c>
      <c r="M77" s="40">
        <v>17410</v>
      </c>
    </row>
    <row r="78" ht="15.25" spans="1:13">
      <c r="A78" t="s">
        <v>34</v>
      </c>
      <c r="B78" s="68">
        <v>43938</v>
      </c>
      <c r="C78" s="40">
        <v>14476</v>
      </c>
      <c r="D78" s="40">
        <v>140</v>
      </c>
      <c r="E78" s="40">
        <v>410</v>
      </c>
      <c r="F78" s="40">
        <v>17</v>
      </c>
      <c r="G78" s="40">
        <v>8986</v>
      </c>
      <c r="H78" s="40">
        <v>5080</v>
      </c>
      <c r="I78" s="40">
        <v>238</v>
      </c>
      <c r="J78" s="40">
        <v>1607</v>
      </c>
      <c r="K78" s="40">
        <v>46</v>
      </c>
      <c r="L78" s="40">
        <v>162816</v>
      </c>
      <c r="M78" s="40">
        <v>18078</v>
      </c>
    </row>
    <row r="79" ht="15.25" spans="1:13">
      <c r="A79" t="s">
        <v>34</v>
      </c>
      <c r="B79" s="68">
        <v>43939</v>
      </c>
      <c r="C79" s="40">
        <v>14586</v>
      </c>
      <c r="D79" s="40">
        <v>110</v>
      </c>
      <c r="E79" s="40">
        <v>431</v>
      </c>
      <c r="F79" s="40">
        <v>21</v>
      </c>
      <c r="G79" s="40">
        <v>9704</v>
      </c>
      <c r="H79" s="40">
        <v>4451</v>
      </c>
      <c r="I79" s="40">
        <v>227</v>
      </c>
      <c r="J79" s="40">
        <v>1620</v>
      </c>
      <c r="K79" s="40">
        <v>48</v>
      </c>
      <c r="L79" s="40">
        <v>169272</v>
      </c>
      <c r="M79" s="40">
        <v>18795</v>
      </c>
    </row>
    <row r="80" ht="15.25" spans="1:13">
      <c r="A80" t="s">
        <v>34</v>
      </c>
      <c r="B80" s="68">
        <v>43940</v>
      </c>
      <c r="C80" s="40">
        <v>14671</v>
      </c>
      <c r="D80" s="40">
        <v>85</v>
      </c>
      <c r="E80" s="40">
        <v>443</v>
      </c>
      <c r="F80" s="40">
        <v>12</v>
      </c>
      <c r="G80" s="40">
        <v>10214</v>
      </c>
      <c r="H80" s="40">
        <v>4014</v>
      </c>
      <c r="I80" s="40">
        <v>208</v>
      </c>
      <c r="J80" s="40">
        <v>1629</v>
      </c>
      <c r="K80" s="40">
        <v>49</v>
      </c>
      <c r="L80" s="40">
        <v>175932</v>
      </c>
      <c r="M80" s="40">
        <v>19534</v>
      </c>
    </row>
    <row r="81" ht="15.25" spans="1:13">
      <c r="A81" t="s">
        <v>34</v>
      </c>
      <c r="B81" s="68">
        <v>43941</v>
      </c>
      <c r="C81" s="40">
        <v>14749</v>
      </c>
      <c r="D81" s="40">
        <v>78</v>
      </c>
      <c r="E81" s="40">
        <v>452</v>
      </c>
      <c r="F81" s="40">
        <v>9</v>
      </c>
      <c r="G81" s="40">
        <v>10501</v>
      </c>
      <c r="H81" s="40">
        <v>3796</v>
      </c>
      <c r="I81" s="40">
        <v>204</v>
      </c>
      <c r="J81" s="40">
        <v>1638</v>
      </c>
      <c r="K81" s="40">
        <v>50</v>
      </c>
      <c r="L81" s="40">
        <v>179243</v>
      </c>
      <c r="M81" s="40">
        <v>19902</v>
      </c>
    </row>
    <row r="82" ht="15.25" spans="1:13">
      <c r="A82" t="s">
        <v>34</v>
      </c>
      <c r="B82" s="68">
        <v>43942</v>
      </c>
      <c r="C82" s="36">
        <v>14795</v>
      </c>
      <c r="D82" s="36">
        <v>46</v>
      </c>
      <c r="E82" s="36">
        <v>470</v>
      </c>
      <c r="F82" s="36">
        <v>18</v>
      </c>
      <c r="G82" s="36">
        <v>10631</v>
      </c>
      <c r="H82" s="36">
        <v>3694</v>
      </c>
      <c r="I82" s="36">
        <v>194</v>
      </c>
      <c r="J82" s="36">
        <v>1643</v>
      </c>
      <c r="K82" s="36">
        <v>52</v>
      </c>
      <c r="L82" s="36">
        <v>182949</v>
      </c>
      <c r="M82" s="36">
        <v>20313</v>
      </c>
    </row>
    <row r="83" ht="15.25" spans="1:13">
      <c r="A83" t="s">
        <v>34</v>
      </c>
      <c r="B83" s="68">
        <v>43943</v>
      </c>
      <c r="C83" s="36">
        <v>14873</v>
      </c>
      <c r="D83" s="36">
        <v>78</v>
      </c>
      <c r="E83" s="36">
        <v>491</v>
      </c>
      <c r="F83" s="36">
        <v>21</v>
      </c>
      <c r="G83" s="36">
        <v>10971</v>
      </c>
      <c r="H83" s="36">
        <v>3411</v>
      </c>
      <c r="I83" s="36">
        <v>196</v>
      </c>
      <c r="J83" s="36">
        <v>1651</v>
      </c>
      <c r="K83" s="36">
        <v>55</v>
      </c>
      <c r="L83" s="36">
        <v>189018</v>
      </c>
      <c r="M83" s="36">
        <v>20987</v>
      </c>
    </row>
    <row r="84" ht="15.25" spans="1:13">
      <c r="A84" t="s">
        <v>34</v>
      </c>
      <c r="B84" s="68">
        <v>43944</v>
      </c>
      <c r="C84" s="36">
        <v>14925</v>
      </c>
      <c r="D84" s="36">
        <v>52</v>
      </c>
      <c r="E84" s="36">
        <v>510</v>
      </c>
      <c r="F84" s="36">
        <v>19</v>
      </c>
      <c r="G84" s="36">
        <v>11328</v>
      </c>
      <c r="H84" s="36">
        <v>3087</v>
      </c>
      <c r="I84" s="36">
        <v>176</v>
      </c>
      <c r="J84" s="36">
        <v>1657</v>
      </c>
      <c r="K84" s="36">
        <v>57</v>
      </c>
      <c r="L84" s="36">
        <v>201794</v>
      </c>
      <c r="M84" s="36">
        <v>22406</v>
      </c>
    </row>
    <row r="85" ht="15.25" spans="1:13">
      <c r="A85" t="s">
        <v>34</v>
      </c>
      <c r="B85" s="68">
        <v>43945</v>
      </c>
      <c r="C85" s="36">
        <v>15002</v>
      </c>
      <c r="D85" s="36">
        <v>77</v>
      </c>
      <c r="E85" s="36">
        <v>522</v>
      </c>
      <c r="F85" s="36">
        <v>12</v>
      </c>
      <c r="G85" s="36">
        <v>11694</v>
      </c>
      <c r="H85" s="36">
        <v>2786</v>
      </c>
      <c r="I85" s="36">
        <v>169</v>
      </c>
      <c r="J85" s="36">
        <v>1666</v>
      </c>
      <c r="K85" s="36">
        <v>58</v>
      </c>
      <c r="L85" s="36">
        <v>205835</v>
      </c>
      <c r="M85" s="36">
        <v>22854</v>
      </c>
    </row>
    <row r="86" ht="15.25" spans="1:13">
      <c r="A86" t="s">
        <v>34</v>
      </c>
      <c r="B86" s="68">
        <v>43946</v>
      </c>
      <c r="C86" s="36">
        <v>15071</v>
      </c>
      <c r="D86" s="36">
        <v>69</v>
      </c>
      <c r="E86" s="36">
        <v>530</v>
      </c>
      <c r="F86" s="36">
        <v>8</v>
      </c>
      <c r="G86" s="36">
        <v>11872</v>
      </c>
      <c r="H86" s="36">
        <v>2669</v>
      </c>
      <c r="I86" s="36">
        <v>156</v>
      </c>
      <c r="J86" s="36">
        <v>1673</v>
      </c>
      <c r="K86" s="36">
        <v>59</v>
      </c>
      <c r="L86" s="36">
        <v>212686</v>
      </c>
      <c r="M86" s="36">
        <v>23615</v>
      </c>
    </row>
    <row r="87" ht="15.25" spans="1:13">
      <c r="A87" t="s">
        <v>34</v>
      </c>
      <c r="B87" s="68">
        <v>43947</v>
      </c>
      <c r="C87" s="36">
        <v>15148</v>
      </c>
      <c r="D87" s="36">
        <v>77</v>
      </c>
      <c r="E87" s="36">
        <v>536</v>
      </c>
      <c r="F87" s="36">
        <v>6</v>
      </c>
      <c r="G87" s="36">
        <v>12103</v>
      </c>
      <c r="H87" s="36">
        <v>2509</v>
      </c>
      <c r="I87" s="36">
        <v>148</v>
      </c>
      <c r="J87" s="36">
        <v>1682</v>
      </c>
      <c r="K87" s="36">
        <v>60</v>
      </c>
      <c r="L87" s="36">
        <v>221098</v>
      </c>
      <c r="M87" s="36">
        <v>24549</v>
      </c>
    </row>
    <row r="88" ht="15.25" spans="1:13">
      <c r="A88" t="s">
        <v>34</v>
      </c>
      <c r="B88" s="68">
        <v>43948</v>
      </c>
      <c r="C88" s="36">
        <v>15225</v>
      </c>
      <c r="D88" s="36">
        <v>77</v>
      </c>
      <c r="E88" s="36">
        <v>542</v>
      </c>
      <c r="F88" s="36">
        <v>6</v>
      </c>
      <c r="G88" s="36">
        <v>12282</v>
      </c>
      <c r="H88" s="36">
        <v>2401</v>
      </c>
      <c r="I88" s="36">
        <v>145</v>
      </c>
      <c r="J88" s="36">
        <v>1690</v>
      </c>
      <c r="K88" s="36">
        <v>60</v>
      </c>
      <c r="L88" s="36">
        <v>227631</v>
      </c>
      <c r="M88" s="36">
        <v>25274</v>
      </c>
    </row>
    <row r="89" spans="1:13">
      <c r="A89" t="s">
        <v>34</v>
      </c>
      <c r="B89" s="68">
        <v>43949</v>
      </c>
      <c r="C89" s="3">
        <v>15274</v>
      </c>
      <c r="D89" s="3">
        <v>49</v>
      </c>
      <c r="E89" s="3">
        <v>549</v>
      </c>
      <c r="F89" s="3">
        <v>7</v>
      </c>
      <c r="G89" s="3">
        <v>12362</v>
      </c>
      <c r="H89" s="3">
        <v>2363</v>
      </c>
      <c r="I89" s="3">
        <v>140</v>
      </c>
      <c r="J89" s="3">
        <v>1696</v>
      </c>
      <c r="K89" s="3">
        <v>61</v>
      </c>
      <c r="L89" s="3">
        <v>232537</v>
      </c>
      <c r="M89" s="3">
        <v>25819</v>
      </c>
    </row>
    <row r="90" spans="1:13">
      <c r="A90" t="s">
        <v>34</v>
      </c>
      <c r="B90" s="68">
        <v>43950</v>
      </c>
      <c r="C90" s="3">
        <v>15357</v>
      </c>
      <c r="D90" s="3">
        <v>83</v>
      </c>
      <c r="E90" s="3">
        <v>569</v>
      </c>
      <c r="F90" s="3">
        <v>20</v>
      </c>
      <c r="G90" s="3">
        <v>12580</v>
      </c>
      <c r="H90" s="3">
        <v>2208</v>
      </c>
      <c r="I90" s="3">
        <v>136</v>
      </c>
      <c r="J90" s="3">
        <v>1705</v>
      </c>
      <c r="K90" s="3">
        <v>63</v>
      </c>
      <c r="L90" s="3">
        <v>239578</v>
      </c>
      <c r="M90" s="3">
        <v>26601</v>
      </c>
    </row>
    <row r="91" spans="1:13">
      <c r="A91" t="s">
        <v>34</v>
      </c>
      <c r="B91" s="68">
        <v>43951</v>
      </c>
      <c r="C91" s="3">
        <v>15402</v>
      </c>
      <c r="D91" s="3">
        <v>45</v>
      </c>
      <c r="E91" s="3">
        <v>580</v>
      </c>
      <c r="F91" s="3">
        <v>11</v>
      </c>
      <c r="G91" s="3">
        <v>12779</v>
      </c>
      <c r="H91" s="3">
        <v>2043</v>
      </c>
      <c r="I91" s="3">
        <v>131</v>
      </c>
      <c r="J91" s="3">
        <v>1710</v>
      </c>
      <c r="K91" s="3">
        <v>64</v>
      </c>
      <c r="L91" s="3">
        <v>247754</v>
      </c>
      <c r="M91" s="3">
        <v>27509</v>
      </c>
    </row>
    <row r="92" ht="14.75" spans="1:13">
      <c r="A92" t="s">
        <v>34</v>
      </c>
      <c r="B92" s="68">
        <v>43952</v>
      </c>
      <c r="C92" s="3">
        <v>15452</v>
      </c>
      <c r="D92" s="3">
        <v>50</v>
      </c>
      <c r="E92" s="3">
        <v>584</v>
      </c>
      <c r="F92" s="3">
        <v>4</v>
      </c>
      <c r="G92" s="3">
        <v>12907</v>
      </c>
      <c r="H92" s="3">
        <v>1961</v>
      </c>
      <c r="I92" s="3">
        <v>128</v>
      </c>
      <c r="J92" s="3">
        <v>1716</v>
      </c>
      <c r="K92" s="3">
        <v>65</v>
      </c>
      <c r="L92" s="3">
        <v>256399</v>
      </c>
      <c r="M92" s="3">
        <v>28469</v>
      </c>
    </row>
    <row r="93" ht="15.25" spans="1:13">
      <c r="A93" t="s">
        <v>34</v>
      </c>
      <c r="B93" s="68">
        <v>43953</v>
      </c>
      <c r="C93" s="36">
        <f>Sheet1!FW94</f>
        <v>15531</v>
      </c>
      <c r="D93" s="36">
        <f>Sheet1!FX94</f>
        <v>79</v>
      </c>
      <c r="E93" s="36">
        <f>Sheet1!FY94</f>
        <v>589</v>
      </c>
      <c r="F93" s="36">
        <f>Sheet1!FZ94</f>
        <v>5</v>
      </c>
      <c r="G93" s="36">
        <f>Sheet1!GA94</f>
        <v>13110</v>
      </c>
      <c r="H93" s="36">
        <f>Sheet1!GB94</f>
        <v>1832</v>
      </c>
      <c r="I93" s="36">
        <f>Sheet1!GC94</f>
        <v>124</v>
      </c>
      <c r="J93" s="36">
        <f>Sheet1!GD94</f>
        <v>1724</v>
      </c>
      <c r="K93" s="36">
        <f>Sheet1!GE94</f>
        <v>65</v>
      </c>
      <c r="L93" s="36">
        <f>Sheet1!GF94</f>
        <v>264079</v>
      </c>
      <c r="M93" s="36">
        <f>Sheet1!GG94</f>
        <v>29321</v>
      </c>
    </row>
    <row r="94" ht="15.25" spans="1:13">
      <c r="A94" t="s">
        <v>34</v>
      </c>
      <c r="B94" s="68">
        <v>43954</v>
      </c>
      <c r="C94" s="36">
        <f>Sheet1!FW95</f>
        <v>15558</v>
      </c>
      <c r="D94" s="36">
        <f>Sheet1!FX95</f>
        <v>27</v>
      </c>
      <c r="E94" s="36">
        <f>Sheet1!FY95</f>
        <v>596</v>
      </c>
      <c r="F94" s="36">
        <f>Sheet1!FZ95</f>
        <v>7</v>
      </c>
      <c r="G94" s="36">
        <f>Sheet1!GA95</f>
        <v>13180</v>
      </c>
      <c r="H94" s="36">
        <f>Sheet1!GB95</f>
        <v>1782</v>
      </c>
      <c r="I94" s="36">
        <f>Sheet1!GC95</f>
        <v>114</v>
      </c>
      <c r="J94" s="36">
        <f>Sheet1!GD95</f>
        <v>1727</v>
      </c>
      <c r="K94" s="36">
        <f>Sheet1!GE95</f>
        <v>66</v>
      </c>
      <c r="L94" s="36">
        <f>Sheet1!GF95</f>
        <v>269619</v>
      </c>
      <c r="M94" s="36">
        <f>Sheet1!GG95</f>
        <v>29936</v>
      </c>
    </row>
    <row r="95" ht="15.25" spans="1:13">
      <c r="A95" t="s">
        <v>34</v>
      </c>
      <c r="B95" s="68">
        <v>43955</v>
      </c>
      <c r="C95" s="36">
        <f>Sheet1!FW96</f>
        <v>15597</v>
      </c>
      <c r="D95" s="36">
        <f>Sheet1!FX96</f>
        <v>39</v>
      </c>
      <c r="E95" s="36">
        <f>Sheet1!FY96</f>
        <v>598</v>
      </c>
      <c r="F95" s="36">
        <f>Sheet1!FZ96</f>
        <v>2</v>
      </c>
      <c r="G95" s="36">
        <f>Sheet1!GA96</f>
        <v>13228</v>
      </c>
      <c r="H95" s="36">
        <f>Sheet1!GB96</f>
        <v>1771</v>
      </c>
      <c r="I95" s="36">
        <f>Sheet1!GC96</f>
        <v>114</v>
      </c>
      <c r="J95" s="36">
        <f>Sheet1!GD96</f>
        <v>1732</v>
      </c>
      <c r="K95" s="36">
        <f>Sheet1!GE96</f>
        <v>66</v>
      </c>
      <c r="L95" s="36">
        <f>Sheet1!GF96</f>
        <v>274355</v>
      </c>
      <c r="M95" s="36">
        <f>Sheet1!GG96</f>
        <v>30462</v>
      </c>
    </row>
    <row r="96" ht="15.25" spans="1:13">
      <c r="A96" t="s">
        <v>34</v>
      </c>
      <c r="B96" s="68">
        <v>43956</v>
      </c>
      <c r="C96" s="36">
        <f>Sheet1!FW97</f>
        <v>15621</v>
      </c>
      <c r="D96" s="36">
        <f>Sheet1!FX97</f>
        <v>24</v>
      </c>
      <c r="E96" s="36">
        <f>Sheet1!FY97</f>
        <v>600</v>
      </c>
      <c r="F96" s="36">
        <f>Sheet1!FZ97</f>
        <v>2</v>
      </c>
      <c r="G96" s="36">
        <f>Sheet1!GA97</f>
        <v>13316</v>
      </c>
      <c r="H96" s="36">
        <f>Sheet1!GB97</f>
        <v>1705</v>
      </c>
      <c r="I96" s="36">
        <f>Sheet1!GC97</f>
        <v>111</v>
      </c>
      <c r="J96" s="36">
        <f>Sheet1!GD97</f>
        <v>1734</v>
      </c>
      <c r="K96" s="36">
        <f>Sheet1!GE97</f>
        <v>67</v>
      </c>
      <c r="L96" s="36">
        <f>Sheet1!GF97</f>
        <v>279071</v>
      </c>
      <c r="M96" s="36">
        <f>Sheet1!GG97</f>
        <v>30986</v>
      </c>
    </row>
    <row r="97" ht="15.25" spans="1:13">
      <c r="A97" t="s">
        <v>34</v>
      </c>
      <c r="B97" s="68">
        <v>43957</v>
      </c>
      <c r="C97" s="36">
        <f>Sheet1!FW98</f>
        <v>15650</v>
      </c>
      <c r="D97" s="36">
        <f>Sheet1!FX98</f>
        <v>29</v>
      </c>
      <c r="E97" s="36">
        <f>Sheet1!FY98</f>
        <v>606</v>
      </c>
      <c r="F97" s="36">
        <f>Sheet1!FZ98</f>
        <v>6</v>
      </c>
      <c r="G97" s="36">
        <f>Sheet1!GA98</f>
        <v>13462</v>
      </c>
      <c r="H97" s="36">
        <f>Sheet1!GB98</f>
        <v>1582</v>
      </c>
      <c r="I97" s="36">
        <f>Sheet1!GC98</f>
        <v>104</v>
      </c>
      <c r="J97" s="36">
        <f>Sheet1!GD98</f>
        <v>1738</v>
      </c>
      <c r="K97" s="36">
        <f>Sheet1!GE98</f>
        <v>67</v>
      </c>
      <c r="L97" s="36">
        <f>Sheet1!GF98</f>
        <v>285883</v>
      </c>
      <c r="M97" s="36">
        <f>Sheet1!GG98</f>
        <v>31742</v>
      </c>
    </row>
    <row r="98" ht="15.25" spans="1:13">
      <c r="A98" t="s">
        <v>34</v>
      </c>
      <c r="B98" s="68">
        <v>43958</v>
      </c>
      <c r="C98" s="36">
        <f>Sheet1!FW99</f>
        <v>15684</v>
      </c>
      <c r="D98" s="36">
        <f>Sheet1!FX99</f>
        <v>34</v>
      </c>
      <c r="E98" s="36">
        <f>Sheet1!FY99</f>
        <v>608</v>
      </c>
      <c r="F98" s="36">
        <f>Sheet1!FZ99</f>
        <v>2</v>
      </c>
      <c r="G98" s="36">
        <f>Sheet1!GA99</f>
        <v>13639</v>
      </c>
      <c r="H98" s="36">
        <f>Sheet1!GB99</f>
        <v>1437</v>
      </c>
      <c r="I98" s="36">
        <f>Sheet1!GC99</f>
        <v>97</v>
      </c>
      <c r="J98" s="36">
        <f>Sheet1!GD99</f>
        <v>1741</v>
      </c>
      <c r="K98" s="36">
        <f>Sheet1!GE99</f>
        <v>68</v>
      </c>
      <c r="L98" s="36">
        <f>Sheet1!GF99</f>
        <v>292254</v>
      </c>
      <c r="M98" s="36">
        <f>Sheet1!GG99</f>
        <v>32450</v>
      </c>
    </row>
    <row r="99" ht="15.25" spans="1:13">
      <c r="A99" t="s">
        <v>34</v>
      </c>
      <c r="B99" s="68">
        <v>43959</v>
      </c>
      <c r="C99" s="36">
        <f>Sheet1!FW100</f>
        <v>15752</v>
      </c>
      <c r="D99" s="36">
        <f>Sheet1!FX100</f>
        <v>68</v>
      </c>
      <c r="E99" s="36">
        <f>Sheet1!FY100</f>
        <v>609</v>
      </c>
      <c r="F99" s="36">
        <f>Sheet1!FZ100</f>
        <v>1</v>
      </c>
      <c r="G99" s="36">
        <f>Sheet1!GA100</f>
        <v>13698</v>
      </c>
      <c r="H99" s="36">
        <f>Sheet1!GB100</f>
        <v>1445</v>
      </c>
      <c r="I99" s="36">
        <f>Sheet1!GC100</f>
        <v>92</v>
      </c>
      <c r="J99" s="36">
        <f>Sheet1!GD100</f>
        <v>1749</v>
      </c>
      <c r="K99" s="36">
        <f>Sheet1!GE100</f>
        <v>68</v>
      </c>
      <c r="L99" s="36">
        <f>Sheet1!GF100</f>
        <v>292254</v>
      </c>
      <c r="M99" s="36">
        <f>Sheet1!GG100</f>
        <v>32450</v>
      </c>
    </row>
    <row r="100" ht="15.25" spans="1:13">
      <c r="A100" t="s">
        <v>34</v>
      </c>
      <c r="B100" s="68">
        <v>43960</v>
      </c>
      <c r="C100" s="36">
        <f>Sheet1!FW101</f>
        <v>15774</v>
      </c>
      <c r="D100" s="36">
        <f>Sheet1!FX101</f>
        <v>22</v>
      </c>
      <c r="E100" s="36">
        <f>Sheet1!FY101</f>
        <v>614</v>
      </c>
      <c r="F100" s="36">
        <f>Sheet1!FZ101</f>
        <v>5</v>
      </c>
      <c r="G100" s="36">
        <f>Sheet1!GA101</f>
        <v>13836</v>
      </c>
      <c r="H100" s="36">
        <f>Sheet1!GB101</f>
        <v>1324</v>
      </c>
      <c r="I100" s="36">
        <f>Sheet1!GC101</f>
        <v>81</v>
      </c>
      <c r="J100" s="36">
        <f>Sheet1!GD101</f>
        <v>1751</v>
      </c>
      <c r="K100" s="36">
        <f>Sheet1!GE101</f>
        <v>68</v>
      </c>
      <c r="L100" s="36">
        <f>Sheet1!GF101</f>
        <v>304069</v>
      </c>
      <c r="M100" s="36">
        <f>Sheet1!GG101</f>
        <v>33761</v>
      </c>
    </row>
    <row r="101" ht="15.25" spans="1:13">
      <c r="A101" t="s">
        <v>34</v>
      </c>
      <c r="B101" s="68">
        <v>43961</v>
      </c>
      <c r="C101" s="36">
        <f>Sheet1!FW102</f>
        <v>15833</v>
      </c>
      <c r="D101" s="36">
        <f>Sheet1!FX102</f>
        <v>59</v>
      </c>
      <c r="E101" s="36">
        <f>Sheet1!FY102</f>
        <v>615</v>
      </c>
      <c r="F101" s="36">
        <f>Sheet1!FZ102</f>
        <v>1</v>
      </c>
      <c r="G101" s="36">
        <f>Sheet1!GA102</f>
        <v>13928</v>
      </c>
      <c r="H101" s="36">
        <f>Sheet1!GB102</f>
        <v>1290</v>
      </c>
      <c r="I101" s="36">
        <f>Sheet1!GC102</f>
        <v>79</v>
      </c>
      <c r="J101" s="36">
        <f>Sheet1!GD102</f>
        <v>1758</v>
      </c>
      <c r="K101" s="36">
        <f>Sheet1!GE102</f>
        <v>68</v>
      </c>
      <c r="L101" s="36">
        <f>Sheet1!GF102</f>
        <v>311690</v>
      </c>
      <c r="M101" s="36">
        <f>Sheet1!GG102</f>
        <v>34608</v>
      </c>
    </row>
    <row r="102" ht="15.25" spans="1:13">
      <c r="A102" t="s">
        <v>34</v>
      </c>
      <c r="B102" s="68">
        <v>43962</v>
      </c>
      <c r="C102" s="36">
        <f>Sheet1!FW103</f>
        <v>15871</v>
      </c>
      <c r="D102" s="36">
        <f>Sheet1!FX103</f>
        <v>38</v>
      </c>
      <c r="E102" s="36">
        <f>Sheet1!FY103</f>
        <v>618</v>
      </c>
      <c r="F102" s="36">
        <f>Sheet1!FZ103</f>
        <v>3</v>
      </c>
      <c r="G102" s="36">
        <f>Sheet1!GA103</f>
        <v>13991</v>
      </c>
      <c r="H102" s="36">
        <f>Sheet1!GB103</f>
        <v>1262</v>
      </c>
      <c r="I102" s="36">
        <f>Sheet1!GC103</f>
        <v>72</v>
      </c>
      <c r="J102" s="36">
        <f>Sheet1!GD103</f>
        <v>1762</v>
      </c>
      <c r="K102" s="36">
        <f>Sheet1!GE103</f>
        <v>69</v>
      </c>
      <c r="L102" s="36">
        <f>Sheet1!GF103</f>
        <v>316508</v>
      </c>
      <c r="M102" s="36">
        <f>Sheet1!GG103</f>
        <v>35143</v>
      </c>
    </row>
    <row r="103" ht="15.25" spans="1:13">
      <c r="A103" t="s">
        <v>34</v>
      </c>
      <c r="B103" s="68">
        <v>43963</v>
      </c>
      <c r="C103" s="36">
        <f>Sheet1!FW104</f>
        <v>15882</v>
      </c>
      <c r="D103" s="36">
        <f>Sheet1!FX104</f>
        <v>11</v>
      </c>
      <c r="E103" s="36">
        <f>Sheet1!FY104</f>
        <v>620</v>
      </c>
      <c r="F103" s="36">
        <f>Sheet1!FZ104</f>
        <v>2</v>
      </c>
      <c r="G103" s="36">
        <f>Sheet1!GA104</f>
        <v>14061</v>
      </c>
      <c r="H103" s="36">
        <f>Sheet1!GB104</f>
        <v>1201</v>
      </c>
      <c r="I103" s="36">
        <f>Sheet1!GC104</f>
        <v>68</v>
      </c>
      <c r="J103" s="36">
        <f>Sheet1!GD104</f>
        <v>1763</v>
      </c>
      <c r="K103" s="36">
        <f>Sheet1!GE104</f>
        <v>69</v>
      </c>
      <c r="L103" s="36">
        <f>Sheet1!GF104</f>
        <v>319484</v>
      </c>
      <c r="M103" s="36">
        <f>Sheet1!GG104</f>
        <v>35473</v>
      </c>
    </row>
    <row r="104" ht="15.25" spans="1:13">
      <c r="A104" t="s">
        <v>34</v>
      </c>
      <c r="B104" s="68">
        <v>43964</v>
      </c>
      <c r="C104" s="36">
        <f>Sheet1!FW105</f>
        <v>15961</v>
      </c>
      <c r="D104" s="36">
        <f>Sheet1!FX105</f>
        <v>79</v>
      </c>
      <c r="E104" s="36">
        <f>Sheet1!FY105</f>
        <v>623</v>
      </c>
      <c r="F104" s="36">
        <f>Sheet1!FZ105</f>
        <v>3</v>
      </c>
      <c r="G104" s="36">
        <f>Sheet1!GA105</f>
        <v>14148</v>
      </c>
      <c r="H104" s="36">
        <f>Sheet1!GB105</f>
        <v>1190</v>
      </c>
      <c r="I104" s="36">
        <f>Sheet1!GC105</f>
        <v>59</v>
      </c>
      <c r="J104" s="36">
        <f>Sheet1!GD105</f>
        <v>1772</v>
      </c>
      <c r="K104" s="36">
        <f>Sheet1!GE105</f>
        <v>69</v>
      </c>
      <c r="L104" s="36">
        <f>Sheet1!GF105</f>
        <v>329314</v>
      </c>
      <c r="M104" s="36">
        <f>Sheet1!GG105</f>
        <v>36564</v>
      </c>
    </row>
    <row r="105" ht="15.25" spans="1:13">
      <c r="A105" t="s">
        <v>34</v>
      </c>
      <c r="B105" s="68">
        <v>43965</v>
      </c>
      <c r="C105" s="36">
        <f>Sheet1!FW106</f>
        <v>15997</v>
      </c>
      <c r="D105" s="36">
        <f>Sheet1!FX106</f>
        <v>36</v>
      </c>
      <c r="E105" s="36">
        <f>Sheet1!FY106</f>
        <v>624</v>
      </c>
      <c r="F105" s="36">
        <f>Sheet1!FZ106</f>
        <v>1</v>
      </c>
      <c r="G105" s="36">
        <f>Sheet1!GA106</f>
        <v>14304</v>
      </c>
      <c r="H105" s="36">
        <f>Sheet1!GB106</f>
        <v>1069</v>
      </c>
      <c r="I105" s="36">
        <f>Sheet1!GC106</f>
        <v>55</v>
      </c>
      <c r="J105" s="36">
        <f>Sheet1!GD106</f>
        <v>1776</v>
      </c>
      <c r="K105" s="36">
        <f>Sheet1!GE106</f>
        <v>69</v>
      </c>
      <c r="L105" s="36">
        <f>Sheet1!GF106</f>
        <v>336252</v>
      </c>
      <c r="M105" s="36">
        <f>Sheet1!GG106</f>
        <v>37335</v>
      </c>
    </row>
    <row r="106" ht="15.25" spans="1:13">
      <c r="A106" t="s">
        <v>34</v>
      </c>
      <c r="B106" s="68">
        <v>43966</v>
      </c>
      <c r="C106" s="36">
        <f>Sheet1!FW107</f>
        <v>16058</v>
      </c>
      <c r="D106" s="36">
        <f>Sheet1!FX107</f>
        <v>61</v>
      </c>
      <c r="E106" s="36">
        <f>Sheet1!FY107</f>
        <v>626</v>
      </c>
      <c r="F106" s="36">
        <f>Sheet1!FZ107</f>
        <v>2</v>
      </c>
      <c r="G106" s="36">
        <f>Sheet1!GA107</f>
        <v>14405</v>
      </c>
      <c r="H106" s="36">
        <f>Sheet1!GB107</f>
        <v>1027</v>
      </c>
      <c r="I106" s="36">
        <f>Sheet1!GC107</f>
        <v>54</v>
      </c>
      <c r="J106" s="36">
        <f>Sheet1!GD107</f>
        <v>1783</v>
      </c>
      <c r="K106" s="36">
        <f>Sheet1!GE107</f>
        <v>70</v>
      </c>
      <c r="L106" s="36">
        <f>Sheet1!GF107</f>
        <v>344606</v>
      </c>
      <c r="M106" s="36">
        <f>Sheet1!GG107</f>
        <v>38262</v>
      </c>
    </row>
    <row r="107" ht="15.25" spans="1:13">
      <c r="A107" t="s">
        <v>34</v>
      </c>
      <c r="B107" s="68">
        <v>43967</v>
      </c>
      <c r="C107" s="36">
        <f>Sheet1!FW108</f>
        <v>16109</v>
      </c>
      <c r="D107" s="36">
        <f>Sheet1!FX108</f>
        <v>51</v>
      </c>
      <c r="E107" s="36">
        <f>Sheet1!FY108</f>
        <v>628</v>
      </c>
      <c r="F107" s="36">
        <f>Sheet1!FZ108</f>
        <v>2</v>
      </c>
      <c r="G107" s="36">
        <f>Sheet1!GA108</f>
        <v>14471</v>
      </c>
      <c r="H107" s="36">
        <f>Sheet1!GB108</f>
        <v>1010</v>
      </c>
      <c r="I107" s="36">
        <f>Sheet1!GC108</f>
        <v>47</v>
      </c>
      <c r="J107" s="36">
        <f>Sheet1!GD108</f>
        <v>1790</v>
      </c>
      <c r="K107" s="36">
        <f>Sheet1!GE108</f>
        <v>70</v>
      </c>
      <c r="L107" s="36">
        <f>Sheet1!GF108</f>
        <v>351351</v>
      </c>
      <c r="M107" s="36">
        <f>Sheet1!GG108</f>
        <v>39040</v>
      </c>
    </row>
    <row r="108" ht="15.25" spans="1:13">
      <c r="A108" t="s">
        <v>34</v>
      </c>
      <c r="B108" s="68">
        <v>43968</v>
      </c>
      <c r="C108" s="36">
        <f>Sheet1!FW109</f>
        <v>16201</v>
      </c>
      <c r="D108" s="36">
        <f>Sheet1!FX109</f>
        <v>92</v>
      </c>
      <c r="E108" s="36">
        <f>Sheet1!FY109</f>
        <v>629</v>
      </c>
      <c r="F108" s="36">
        <f>Sheet1!FZ109</f>
        <v>1</v>
      </c>
      <c r="G108" s="36">
        <f>Sheet1!GA109</f>
        <v>14524</v>
      </c>
      <c r="H108" s="36">
        <f>Sheet1!GB109</f>
        <v>1048</v>
      </c>
      <c r="I108" s="36">
        <f>Sheet1!GC109</f>
        <v>50</v>
      </c>
      <c r="J108" s="36">
        <f>Sheet1!GD109</f>
        <v>1800</v>
      </c>
      <c r="K108" s="36">
        <f>Sheet1!GE109</f>
        <v>70</v>
      </c>
      <c r="L108" s="36">
        <f>Sheet1!GF109</f>
        <v>357393</v>
      </c>
      <c r="M108" s="36">
        <f>Sheet1!GG109</f>
        <v>39711</v>
      </c>
    </row>
    <row r="109" ht="15.25" spans="1:13">
      <c r="A109" t="s">
        <v>34</v>
      </c>
      <c r="B109" s="68">
        <v>43969</v>
      </c>
      <c r="C109" s="36">
        <f>Sheet1!FW110</f>
        <v>16242</v>
      </c>
      <c r="D109" s="36">
        <f>Sheet1!FX110</f>
        <v>41</v>
      </c>
      <c r="E109" s="36">
        <f>Sheet1!FY110</f>
        <v>629</v>
      </c>
      <c r="F109" s="36">
        <f>Sheet1!FZ110</f>
        <v>0</v>
      </c>
      <c r="G109" s="36">
        <f>Sheet1!GA110</f>
        <v>14563</v>
      </c>
      <c r="H109" s="36">
        <f>Sheet1!GB110</f>
        <v>1050</v>
      </c>
      <c r="I109" s="36">
        <f>Sheet1!GC110</f>
        <v>48</v>
      </c>
      <c r="J109" s="36">
        <f>Sheet1!GD110</f>
        <v>1805</v>
      </c>
      <c r="K109" s="36">
        <f>Sheet1!GE110</f>
        <v>70</v>
      </c>
      <c r="L109" s="36">
        <f>Sheet1!GF110</f>
        <v>362509</v>
      </c>
      <c r="M109" s="36">
        <f>Sheet1!GG110</f>
        <v>40278</v>
      </c>
    </row>
    <row r="110" ht="15.25" spans="1:13">
      <c r="A110" t="s">
        <v>34</v>
      </c>
      <c r="B110" s="68">
        <v>43970</v>
      </c>
      <c r="C110" s="36">
        <f>Sheet1!FW111</f>
        <v>16269</v>
      </c>
      <c r="D110" s="36">
        <f>Sheet1!FX111</f>
        <v>27</v>
      </c>
      <c r="E110" s="36">
        <f>Sheet1!FY111</f>
        <v>629</v>
      </c>
      <c r="F110" s="36">
        <f>Sheet1!FZ111</f>
        <v>0</v>
      </c>
      <c r="G110" s="36">
        <f>Sheet1!GA111</f>
        <v>14614</v>
      </c>
      <c r="H110" s="36">
        <f>Sheet1!GB111</f>
        <v>1026</v>
      </c>
      <c r="I110" s="36">
        <f>Sheet1!GC111</f>
        <v>45</v>
      </c>
      <c r="J110" s="36">
        <f>Sheet1!GD111</f>
        <v>1808</v>
      </c>
      <c r="K110" s="36">
        <f>Sheet1!GE111</f>
        <v>70</v>
      </c>
      <c r="L110" s="36">
        <f>Sheet1!GF111</f>
        <v>366069</v>
      </c>
      <c r="M110" s="36">
        <f>Sheet1!GG111</f>
        <v>40673</v>
      </c>
    </row>
    <row r="111" ht="15.25" spans="1:13">
      <c r="A111" t="s">
        <v>34</v>
      </c>
      <c r="B111" s="68">
        <v>43971</v>
      </c>
      <c r="C111" s="36">
        <f>Sheet1!FW112</f>
        <v>16321</v>
      </c>
      <c r="D111" s="36">
        <f>Sheet1!FX112</f>
        <v>52</v>
      </c>
      <c r="E111" s="36">
        <f>Sheet1!FY112</f>
        <v>632</v>
      </c>
      <c r="F111" s="36">
        <f>Sheet1!FZ112</f>
        <v>3</v>
      </c>
      <c r="G111" s="36">
        <f>Sheet1!GA112</f>
        <v>14678</v>
      </c>
      <c r="H111" s="36">
        <f>Sheet1!GB112</f>
        <v>1011</v>
      </c>
      <c r="I111" s="36">
        <f>Sheet1!GC112</f>
        <v>39</v>
      </c>
      <c r="J111" s="36">
        <f>Sheet1!GD112</f>
        <v>1813</v>
      </c>
      <c r="K111" s="36">
        <f>Sheet1!GE112</f>
        <v>70</v>
      </c>
      <c r="L111" s="36">
        <f>Sheet1!GF112</f>
        <v>372435</v>
      </c>
      <c r="M111" s="36">
        <f>Sheet1!GG112</f>
        <v>41380</v>
      </c>
    </row>
    <row r="112" ht="15.25" spans="1:13">
      <c r="A112" t="s">
        <v>34</v>
      </c>
      <c r="B112" s="68">
        <v>43972</v>
      </c>
      <c r="C112" s="36">
        <f>Sheet1!FW113</f>
        <v>16353</v>
      </c>
      <c r="D112" s="36">
        <f>Sheet1!FX113</f>
        <v>32</v>
      </c>
      <c r="E112" s="36">
        <f>Sheet1!FY113</f>
        <v>633</v>
      </c>
      <c r="F112" s="36">
        <f>Sheet1!FZ113</f>
        <v>1</v>
      </c>
      <c r="G112" s="36">
        <f>Sheet1!GA113</f>
        <v>14882</v>
      </c>
      <c r="H112" s="36">
        <f>Sheet1!GB113</f>
        <v>838</v>
      </c>
      <c r="I112" s="36">
        <f>Sheet1!GC113</f>
        <v>37</v>
      </c>
      <c r="J112" s="36">
        <f>Sheet1!GD113</f>
        <v>1817</v>
      </c>
      <c r="K112" s="36">
        <f>Sheet1!GE113</f>
        <v>70</v>
      </c>
      <c r="L112" s="36">
        <f>Sheet1!GF113</f>
        <v>379592</v>
      </c>
      <c r="M112" s="36">
        <f>Sheet1!GG113</f>
        <v>42175</v>
      </c>
    </row>
    <row r="113" ht="15.25" spans="1:13">
      <c r="A113" t="s">
        <v>34</v>
      </c>
      <c r="B113" s="68">
        <v>43973</v>
      </c>
      <c r="C113" s="36">
        <f>Sheet1!FW114</f>
        <v>16404</v>
      </c>
      <c r="D113" s="36">
        <f>Sheet1!FX114</f>
        <v>51</v>
      </c>
      <c r="E113" s="36">
        <f>Sheet1!FY114</f>
        <v>633</v>
      </c>
      <c r="F113" s="36">
        <f>Sheet1!FZ114</f>
        <v>0</v>
      </c>
      <c r="G113" s="36">
        <f>Sheet1!GA114</f>
        <v>14951</v>
      </c>
      <c r="H113" s="36">
        <f>Sheet1!GB114</f>
        <v>820</v>
      </c>
      <c r="I113" s="36">
        <f>Sheet1!GC114</f>
        <v>32</v>
      </c>
      <c r="J113" s="36">
        <f>Sheet1!GD114</f>
        <v>1823</v>
      </c>
      <c r="K113" s="36">
        <f>Sheet1!GE114</f>
        <v>70</v>
      </c>
      <c r="L113" s="36">
        <f>Sheet1!GF114</f>
        <v>385637</v>
      </c>
      <c r="M113" s="36">
        <f>Sheet1!GG114</f>
        <v>42845</v>
      </c>
    </row>
    <row r="114" ht="15.25" spans="1:13">
      <c r="A114" t="s">
        <v>34</v>
      </c>
      <c r="B114" s="68">
        <v>43974</v>
      </c>
      <c r="C114" s="36">
        <f>Sheet1!FW115</f>
        <v>16436</v>
      </c>
      <c r="D114" s="36">
        <f>Sheet1!FX115</f>
        <v>32</v>
      </c>
      <c r="E114" s="36">
        <f>Sheet1!FY115</f>
        <v>635</v>
      </c>
      <c r="F114" s="36">
        <f>Sheet1!FZ115</f>
        <v>2</v>
      </c>
      <c r="G114" s="36">
        <f>Sheet1!GA115</f>
        <v>15005</v>
      </c>
      <c r="H114" s="36">
        <f>Sheet1!GB115</f>
        <v>796</v>
      </c>
      <c r="I114" s="36">
        <f>Sheet1!GC115</f>
        <v>31</v>
      </c>
      <c r="J114" s="36">
        <f>Sheet1!GD115</f>
        <v>1826</v>
      </c>
      <c r="K114" s="36">
        <f>Sheet1!GE115</f>
        <v>71</v>
      </c>
      <c r="L114" s="36">
        <f>Sheet1!GF115</f>
        <v>390488</v>
      </c>
      <c r="M114" s="36">
        <f>Sheet1!GG115</f>
        <v>43384</v>
      </c>
    </row>
    <row r="115" ht="15.25" spans="1:13">
      <c r="A115" t="s">
        <v>34</v>
      </c>
      <c r="B115" s="68">
        <v>43975</v>
      </c>
      <c r="C115" s="36">
        <f>Sheet1!FW116</f>
        <v>16486</v>
      </c>
      <c r="D115" s="36">
        <f>Sheet1!FX116</f>
        <v>50</v>
      </c>
      <c r="E115" s="36">
        <f>Sheet1!FY116</f>
        <v>639</v>
      </c>
      <c r="F115" s="36">
        <f>Sheet1!FZ116</f>
        <v>4</v>
      </c>
      <c r="G115" s="36">
        <f>Sheet1!GA116</f>
        <v>15037</v>
      </c>
      <c r="H115" s="36">
        <f>Sheet1!GB116</f>
        <v>810</v>
      </c>
      <c r="I115" s="36">
        <f>Sheet1!GC116</f>
        <v>28</v>
      </c>
      <c r="J115" s="36">
        <f>Sheet1!GD116</f>
        <v>1832</v>
      </c>
      <c r="K115" s="36">
        <f>Sheet1!GE116</f>
        <v>71</v>
      </c>
      <c r="L115" s="36">
        <f>Sheet1!GF116</f>
        <v>396363</v>
      </c>
      <c r="M115" s="36">
        <f>Sheet1!GG116</f>
        <v>44036</v>
      </c>
    </row>
    <row r="116" ht="15.25" spans="1:13">
      <c r="A116" t="s">
        <v>34</v>
      </c>
      <c r="B116" s="68">
        <v>43976</v>
      </c>
      <c r="C116" s="36">
        <f>Sheet1!FW117</f>
        <v>16503</v>
      </c>
      <c r="D116" s="36">
        <f>Sheet1!FX117</f>
        <v>17</v>
      </c>
      <c r="E116" s="36">
        <f>Sheet1!FY117</f>
        <v>640</v>
      </c>
      <c r="F116" s="36">
        <f>Sheet1!FZ117</f>
        <v>1</v>
      </c>
      <c r="G116" s="36">
        <f>Sheet1!GA117</f>
        <v>15063</v>
      </c>
      <c r="H116" s="36">
        <f>Sheet1!GB117</f>
        <v>800</v>
      </c>
      <c r="I116" s="36">
        <f>Sheet1!GC117</f>
        <v>29</v>
      </c>
      <c r="J116" s="36">
        <f>Sheet1!GD117</f>
        <v>1833</v>
      </c>
      <c r="K116" s="36">
        <f>Sheet1!GE117</f>
        <v>71</v>
      </c>
      <c r="L116" s="36">
        <f>Sheet1!GF117</f>
        <v>401857</v>
      </c>
      <c r="M116" s="36">
        <f>Sheet1!GG117</f>
        <v>44645</v>
      </c>
    </row>
    <row r="117" ht="15.25" spans="1:13">
      <c r="A117" t="s">
        <v>34</v>
      </c>
      <c r="B117" s="68">
        <v>43977</v>
      </c>
      <c r="C117" s="36">
        <f>Sheet1!FW118</f>
        <v>16539</v>
      </c>
      <c r="D117" s="36">
        <f>Sheet1!FX118</f>
        <v>36</v>
      </c>
      <c r="E117" s="36">
        <f>Sheet1!FY118</f>
        <v>641</v>
      </c>
      <c r="F117" s="36">
        <f>Sheet1!FZ118</f>
        <v>1</v>
      </c>
      <c r="G117" s="36">
        <f>Sheet1!GA118</f>
        <v>15138</v>
      </c>
      <c r="H117" s="36">
        <f>Sheet1!GB118</f>
        <v>760</v>
      </c>
      <c r="I117" s="36">
        <f>Sheet1!GC118</f>
        <v>31</v>
      </c>
      <c r="J117" s="36">
        <f>Sheet1!GD118</f>
        <v>1837</v>
      </c>
      <c r="K117" s="36">
        <f>Sheet1!GE118</f>
        <v>71</v>
      </c>
      <c r="L117" s="36">
        <f>Sheet1!GF118</f>
        <v>405341</v>
      </c>
      <c r="M117" s="36">
        <f>Sheet1!GG118</f>
        <v>45032</v>
      </c>
    </row>
    <row r="118" ht="15.25" spans="1:13">
      <c r="A118" t="s">
        <v>34</v>
      </c>
      <c r="B118" s="68">
        <v>43978</v>
      </c>
      <c r="C118" s="36">
        <f>Sheet1!FW119</f>
        <v>16557</v>
      </c>
      <c r="D118" s="36">
        <f>Sheet1!FX119</f>
        <v>18</v>
      </c>
      <c r="E118" s="36">
        <f>Sheet1!FY119</f>
        <v>643</v>
      </c>
      <c r="F118" s="36">
        <f>Sheet1!FZ119</f>
        <v>2</v>
      </c>
      <c r="G118" s="36">
        <f>Sheet1!GA119</f>
        <v>15182</v>
      </c>
      <c r="H118" s="36">
        <f>Sheet1!GB119</f>
        <v>732</v>
      </c>
      <c r="I118" s="36">
        <f>Sheet1!GC119</f>
        <v>32</v>
      </c>
      <c r="J118" s="36">
        <f>Sheet1!GD119</f>
        <v>1839</v>
      </c>
      <c r="K118" s="36">
        <f>Sheet1!GE119</f>
        <v>71</v>
      </c>
      <c r="L118" s="36">
        <f>Sheet1!GF119</f>
        <v>411185</v>
      </c>
      <c r="M118" s="36">
        <f>Sheet1!GG119</f>
        <v>45680</v>
      </c>
    </row>
    <row r="119" ht="15.25" spans="1:13">
      <c r="A119" t="s">
        <v>34</v>
      </c>
      <c r="B119" s="68">
        <v>43979</v>
      </c>
      <c r="C119" s="36">
        <f>Sheet1!FW120</f>
        <v>16591</v>
      </c>
      <c r="D119" s="36">
        <f>Sheet1!FX120</f>
        <v>34</v>
      </c>
      <c r="E119" s="36">
        <f>Sheet1!FY120</f>
        <v>645</v>
      </c>
      <c r="F119" s="36">
        <f>Sheet1!FZ120</f>
        <v>2</v>
      </c>
      <c r="G119" s="36">
        <f>Sheet1!GA120</f>
        <v>15228</v>
      </c>
      <c r="H119" s="36">
        <f>Sheet1!GB120</f>
        <v>718</v>
      </c>
      <c r="I119" s="36">
        <f>Sheet1!GC120</f>
        <v>32</v>
      </c>
      <c r="J119" s="36">
        <f>Sheet1!GD120</f>
        <v>1843</v>
      </c>
      <c r="K119" s="36">
        <f>Sheet1!GE120</f>
        <v>72</v>
      </c>
      <c r="L119" s="36">
        <f>Sheet1!GF120</f>
        <v>418706</v>
      </c>
      <c r="M119" s="36">
        <f>Sheet1!GG120</f>
        <v>46515</v>
      </c>
    </row>
    <row r="120" ht="15.25" spans="1:13">
      <c r="A120" t="s">
        <v>34</v>
      </c>
      <c r="B120" s="68">
        <v>43980</v>
      </c>
      <c r="C120" s="36">
        <f>Sheet1!FW121</f>
        <v>16628</v>
      </c>
      <c r="D120" s="36">
        <f>Sheet1!FX121</f>
        <v>37</v>
      </c>
      <c r="E120" s="36">
        <f>Sheet1!FY121</f>
        <v>668</v>
      </c>
      <c r="F120" s="36">
        <f>Sheet1!FZ121</f>
        <v>23</v>
      </c>
      <c r="G120" s="36">
        <f>Sheet1!GA121</f>
        <v>15286</v>
      </c>
      <c r="H120" s="36">
        <f>Sheet1!GB121</f>
        <v>674</v>
      </c>
      <c r="I120" s="36">
        <f>Sheet1!GC121</f>
        <v>30</v>
      </c>
      <c r="J120" s="36">
        <f>Sheet1!GD121</f>
        <v>1847</v>
      </c>
      <c r="K120" s="36">
        <f>Sheet1!GE121</f>
        <v>74</v>
      </c>
      <c r="L120" s="36">
        <f>Sheet1!GF121</f>
        <v>427372</v>
      </c>
      <c r="M120" s="36">
        <f>Sheet1!GG121</f>
        <v>47477</v>
      </c>
    </row>
    <row r="121" ht="15.25" spans="1:13">
      <c r="A121" t="s">
        <v>34</v>
      </c>
      <c r="B121" s="68">
        <v>43981</v>
      </c>
      <c r="C121" s="36">
        <f>Sheet1!FW122</f>
        <v>16655</v>
      </c>
      <c r="D121" s="36">
        <f>Sheet1!FX122</f>
        <v>27</v>
      </c>
      <c r="E121" s="36">
        <f>Sheet1!FY122</f>
        <v>668</v>
      </c>
      <c r="F121" s="36">
        <f>Sheet1!FZ122</f>
        <v>0</v>
      </c>
      <c r="G121" s="36">
        <f>Sheet1!GA122</f>
        <v>15347</v>
      </c>
      <c r="H121" s="36">
        <f>Sheet1!GB122</f>
        <v>640</v>
      </c>
      <c r="I121" s="36">
        <f>Sheet1!GC122</f>
        <v>25</v>
      </c>
      <c r="J121" s="36">
        <f>Sheet1!GD122</f>
        <v>1850</v>
      </c>
      <c r="K121" s="36">
        <f>Sheet1!GE122</f>
        <v>74</v>
      </c>
      <c r="L121" s="36">
        <f>Sheet1!GF122</f>
        <v>434302</v>
      </c>
      <c r="M121" s="36">
        <f>Sheet1!GG122</f>
        <v>48246</v>
      </c>
    </row>
    <row r="122" ht="15.25" spans="1:13">
      <c r="A122" t="s">
        <v>34</v>
      </c>
      <c r="B122" s="68">
        <v>43982</v>
      </c>
      <c r="C122" s="36">
        <f>Sheet1!FW123</f>
        <v>16685</v>
      </c>
      <c r="D122" s="36">
        <f>Sheet1!FX123</f>
        <v>30</v>
      </c>
      <c r="E122" s="36">
        <f>Sheet1!FY123</f>
        <v>668</v>
      </c>
      <c r="F122" s="36">
        <f>Sheet1!FZ123</f>
        <v>0</v>
      </c>
      <c r="G122" s="36">
        <f>Sheet1!GA123</f>
        <v>15520</v>
      </c>
      <c r="H122" s="36">
        <f>Sheet1!GB123</f>
        <v>497</v>
      </c>
      <c r="I122" s="36">
        <f>Sheet1!GC123</f>
        <v>23</v>
      </c>
      <c r="J122" s="36">
        <f>Sheet1!GD123</f>
        <v>1853</v>
      </c>
      <c r="K122" s="36">
        <f>Sheet1!GE123</f>
        <v>74</v>
      </c>
      <c r="L122" s="36">
        <f>Sheet1!GF123</f>
        <v>442143</v>
      </c>
      <c r="M122" s="36">
        <f>Sheet1!GG123</f>
        <v>49117</v>
      </c>
    </row>
    <row r="123" ht="15.25" spans="1:13">
      <c r="A123" t="s">
        <v>34</v>
      </c>
      <c r="B123" s="68">
        <v>43983</v>
      </c>
      <c r="C123" s="36">
        <f>Sheet1!FW124</f>
        <v>16731</v>
      </c>
      <c r="D123" s="36">
        <f>Sheet1!FX124</f>
        <v>46</v>
      </c>
      <c r="E123" s="36">
        <f>Sheet1!FY124</f>
        <v>668</v>
      </c>
      <c r="F123" s="36">
        <f>Sheet1!FZ124</f>
        <v>0</v>
      </c>
      <c r="G123" s="36">
        <f>Sheet1!GA124</f>
        <v>15593</v>
      </c>
      <c r="H123" s="36">
        <f>Sheet1!GB124</f>
        <v>470</v>
      </c>
      <c r="I123" s="36">
        <f>Sheet1!GC124</f>
        <v>27</v>
      </c>
      <c r="J123" s="36">
        <f>Sheet1!GD124</f>
        <v>1859</v>
      </c>
      <c r="K123" s="36">
        <f>Sheet1!GE124</f>
        <v>74</v>
      </c>
      <c r="L123" s="36">
        <f>Sheet1!GF124</f>
        <v>448534</v>
      </c>
      <c r="M123" s="36">
        <f>Sheet1!GG124</f>
        <v>49826</v>
      </c>
    </row>
    <row r="124" ht="15.25" spans="1:13">
      <c r="A124" t="s">
        <v>34</v>
      </c>
      <c r="B124" s="68">
        <v>43984</v>
      </c>
      <c r="C124" s="36">
        <f>Sheet1!FW125</f>
        <v>16733</v>
      </c>
      <c r="D124" s="36">
        <f>Sheet1!FX125</f>
        <v>2</v>
      </c>
      <c r="E124" s="36">
        <f>Sheet1!FY125</f>
        <v>668</v>
      </c>
      <c r="F124" s="36">
        <f>Sheet1!FZ125</f>
        <v>0</v>
      </c>
      <c r="G124" s="36">
        <f>Sheet1!GA125</f>
        <v>15596</v>
      </c>
      <c r="H124" s="36">
        <f>Sheet1!GB125</f>
        <v>469</v>
      </c>
      <c r="I124" s="36">
        <f>Sheet1!GC125</f>
        <v>29</v>
      </c>
      <c r="J124" s="36">
        <f>Sheet1!GD125</f>
        <v>1859</v>
      </c>
      <c r="K124" s="36">
        <f>Sheet1!GE125</f>
        <v>74</v>
      </c>
      <c r="L124" s="36">
        <f>Sheet1!GF125</f>
        <v>451820</v>
      </c>
      <c r="M124" s="36">
        <f>Sheet1!GG125</f>
        <v>50190</v>
      </c>
    </row>
    <row r="125" ht="15.25" spans="1:13">
      <c r="A125" t="s">
        <v>34</v>
      </c>
      <c r="B125" s="68">
        <v>43985</v>
      </c>
      <c r="C125" s="36">
        <f>Sheet1!FW126</f>
        <v>16759</v>
      </c>
      <c r="D125" s="36">
        <f>Sheet1!FX126</f>
        <v>26</v>
      </c>
      <c r="E125" s="36">
        <f>Sheet1!FY126</f>
        <v>669</v>
      </c>
      <c r="F125" s="36">
        <f>Sheet1!FZ126</f>
        <v>1</v>
      </c>
      <c r="G125" s="36">
        <f>Sheet1!GA126</f>
        <v>15629</v>
      </c>
      <c r="H125" s="36">
        <f>Sheet1!GB126</f>
        <v>461</v>
      </c>
      <c r="I125" s="36">
        <f>Sheet1!GC126</f>
        <v>26</v>
      </c>
      <c r="J125" s="36">
        <f>Sheet1!GD126</f>
        <v>1862</v>
      </c>
      <c r="K125" s="36">
        <f>Sheet1!GE126</f>
        <v>74</v>
      </c>
      <c r="L125" s="36">
        <f>Sheet1!GF126</f>
        <v>456378</v>
      </c>
      <c r="M125" s="36">
        <f>Sheet1!GG126</f>
        <v>50696</v>
      </c>
    </row>
    <row r="126" ht="15.25" spans="1:13">
      <c r="A126" t="s">
        <v>34</v>
      </c>
      <c r="B126" s="68">
        <v>43986</v>
      </c>
      <c r="C126" s="36">
        <f>Sheet1!FW127</f>
        <v>16771</v>
      </c>
      <c r="D126" s="36">
        <f>Sheet1!FX127</f>
        <v>12</v>
      </c>
      <c r="E126" s="36">
        <f>Sheet1!FY127</f>
        <v>670</v>
      </c>
      <c r="F126" s="36">
        <f>Sheet1!FZ127</f>
        <v>1</v>
      </c>
      <c r="G126" s="36">
        <f>Sheet1!GA127</f>
        <v>15672</v>
      </c>
      <c r="H126" s="36">
        <f>Sheet1!GB127</f>
        <v>429</v>
      </c>
      <c r="I126" s="36">
        <f>Sheet1!GC127</f>
        <v>21</v>
      </c>
      <c r="J126" s="36">
        <f>Sheet1!GD127</f>
        <v>1863</v>
      </c>
      <c r="K126" s="36">
        <f>Sheet1!GE127</f>
        <v>74</v>
      </c>
      <c r="L126" s="36">
        <f>Sheet1!GF127</f>
        <v>462958</v>
      </c>
      <c r="M126" s="36">
        <f>Sheet1!GG127</f>
        <v>51426</v>
      </c>
    </row>
    <row r="127" ht="15.25" spans="1:13">
      <c r="A127" t="s">
        <v>34</v>
      </c>
      <c r="B127" s="68">
        <v>43987</v>
      </c>
      <c r="C127" s="36">
        <f>Sheet1!FW128</f>
        <v>16805</v>
      </c>
      <c r="D127" s="36">
        <f>Sheet1!FX128</f>
        <v>34</v>
      </c>
      <c r="E127" s="36">
        <f>Sheet1!FY128</f>
        <v>670</v>
      </c>
      <c r="F127" s="36">
        <f>Sheet1!FZ128</f>
        <v>0</v>
      </c>
      <c r="G127" s="36">
        <f>Sheet1!GA128</f>
        <v>15717</v>
      </c>
      <c r="H127" s="36">
        <f>Sheet1!GB128</f>
        <v>418</v>
      </c>
      <c r="I127" s="36">
        <f>Sheet1!GC128</f>
        <v>22</v>
      </c>
      <c r="J127" s="36">
        <f>Sheet1!GD128</f>
        <v>1867</v>
      </c>
      <c r="K127" s="36">
        <f>Sheet1!GE128</f>
        <v>74</v>
      </c>
      <c r="L127" s="36">
        <f>Sheet1!GF128</f>
        <v>471466</v>
      </c>
      <c r="M127" s="36">
        <f>Sheet1!GG128</f>
        <v>52370</v>
      </c>
    </row>
    <row r="128" ht="15.25" spans="1:13">
      <c r="A128" t="s">
        <v>34</v>
      </c>
      <c r="B128" s="68">
        <v>43988</v>
      </c>
      <c r="C128" s="36">
        <f>Sheet1!FW129</f>
        <v>16843</v>
      </c>
      <c r="D128" s="36">
        <f>Sheet1!FX129</f>
        <v>38</v>
      </c>
      <c r="E128" s="36">
        <f>Sheet1!FY129</f>
        <v>672</v>
      </c>
      <c r="F128" s="36">
        <f>Sheet1!FZ129</f>
        <v>2</v>
      </c>
      <c r="G128" s="36">
        <f>Sheet1!GA129</f>
        <v>15742</v>
      </c>
      <c r="H128" s="36">
        <f>Sheet1!GB129</f>
        <v>429</v>
      </c>
      <c r="I128" s="36">
        <f>Sheet1!GC129</f>
        <v>20</v>
      </c>
      <c r="J128" s="36">
        <f>Sheet1!GD129</f>
        <v>1871</v>
      </c>
      <c r="K128" s="36">
        <f>Sheet1!GE129</f>
        <v>75</v>
      </c>
      <c r="L128" s="36">
        <f>Sheet1!GF129</f>
        <v>479449</v>
      </c>
      <c r="M128" s="36">
        <f>Sheet1!GG129</f>
        <v>53256</v>
      </c>
    </row>
    <row r="129" ht="15.25" spans="1:13">
      <c r="A129" t="s">
        <v>34</v>
      </c>
      <c r="B129" s="68">
        <v>43989</v>
      </c>
      <c r="C129" s="36">
        <f>Sheet1!FW130</f>
        <v>16898</v>
      </c>
      <c r="D129" s="36">
        <f>Sheet1!FX130</f>
        <v>55</v>
      </c>
      <c r="E129" s="36">
        <f>Sheet1!FY130</f>
        <v>672</v>
      </c>
      <c r="F129" s="36">
        <f>Sheet1!FZ130</f>
        <v>0</v>
      </c>
      <c r="G129" s="36">
        <f>Sheet1!GA130</f>
        <v>15789</v>
      </c>
      <c r="H129" s="36">
        <f>Sheet1!GB130</f>
        <v>437</v>
      </c>
      <c r="I129" s="36">
        <f>Sheet1!GC130</f>
        <v>17</v>
      </c>
      <c r="J129" s="36">
        <f>Sheet1!GD130</f>
        <v>1877</v>
      </c>
      <c r="K129" s="36">
        <f>Sheet1!GE130</f>
        <v>75</v>
      </c>
      <c r="L129" s="36">
        <f>Sheet1!GF130</f>
        <v>485912</v>
      </c>
      <c r="M129" s="36">
        <f>Sheet1!GG130</f>
        <v>53973</v>
      </c>
    </row>
    <row r="130" ht="15.25" spans="1:13">
      <c r="A130" t="s">
        <v>34</v>
      </c>
      <c r="B130" s="68">
        <v>43990</v>
      </c>
      <c r="C130" s="36">
        <f>Sheet1!FW131</f>
        <v>0</v>
      </c>
      <c r="D130" s="36">
        <f>Sheet1!FX131</f>
        <v>0</v>
      </c>
      <c r="E130" s="36">
        <f>Sheet1!FY131</f>
        <v>0</v>
      </c>
      <c r="F130" s="36">
        <f>Sheet1!FZ131</f>
        <v>0</v>
      </c>
      <c r="G130" s="36">
        <f>Sheet1!GA131</f>
        <v>0</v>
      </c>
      <c r="H130" s="36">
        <f>Sheet1!GB131</f>
        <v>0</v>
      </c>
      <c r="I130" s="36">
        <f>Sheet1!GC131</f>
        <v>0</v>
      </c>
      <c r="J130" s="36">
        <f>Sheet1!GD131</f>
        <v>0</v>
      </c>
      <c r="K130" s="36">
        <f>Sheet1!GE131</f>
        <v>0</v>
      </c>
      <c r="L130" s="36">
        <f>Sheet1!GF131</f>
        <v>0</v>
      </c>
      <c r="M130" s="36">
        <f>Sheet1!GG131</f>
        <v>0</v>
      </c>
    </row>
    <row r="131" ht="15.25" spans="1:13">
      <c r="A131" t="s">
        <v>34</v>
      </c>
      <c r="B131" s="68">
        <v>43991</v>
      </c>
      <c r="C131" s="36">
        <f>Sheet1!FW132</f>
        <v>0</v>
      </c>
      <c r="D131" s="36">
        <f>Sheet1!FX132</f>
        <v>0</v>
      </c>
      <c r="E131" s="36">
        <f>Sheet1!FY132</f>
        <v>0</v>
      </c>
      <c r="F131" s="36">
        <f>Sheet1!FZ132</f>
        <v>0</v>
      </c>
      <c r="G131" s="36">
        <f>Sheet1!GA132</f>
        <v>0</v>
      </c>
      <c r="H131" s="36">
        <f>Sheet1!GB132</f>
        <v>0</v>
      </c>
      <c r="I131" s="36">
        <f>Sheet1!GC132</f>
        <v>0</v>
      </c>
      <c r="J131" s="36">
        <f>Sheet1!GD132</f>
        <v>0</v>
      </c>
      <c r="K131" s="36">
        <f>Sheet1!GE132</f>
        <v>0</v>
      </c>
      <c r="L131" s="36">
        <f>Sheet1!GF132</f>
        <v>0</v>
      </c>
      <c r="M131" s="36">
        <f>Sheet1!GG132</f>
        <v>0</v>
      </c>
    </row>
    <row r="132" ht="15.25" spans="1:13">
      <c r="A132" t="s">
        <v>34</v>
      </c>
      <c r="B132" s="68">
        <v>43992</v>
      </c>
      <c r="C132" s="36">
        <f>Sheet1!FW133</f>
        <v>0</v>
      </c>
      <c r="D132" s="36">
        <f>Sheet1!FX133</f>
        <v>0</v>
      </c>
      <c r="E132" s="36">
        <f>Sheet1!FY133</f>
        <v>0</v>
      </c>
      <c r="F132" s="36">
        <f>Sheet1!FZ133</f>
        <v>0</v>
      </c>
      <c r="G132" s="36">
        <f>Sheet1!GA133</f>
        <v>0</v>
      </c>
      <c r="H132" s="36">
        <f>Sheet1!GB133</f>
        <v>0</v>
      </c>
      <c r="I132" s="36">
        <f>Sheet1!GC133</f>
        <v>0</v>
      </c>
      <c r="J132" s="36">
        <f>Sheet1!GD133</f>
        <v>0</v>
      </c>
      <c r="K132" s="36">
        <f>Sheet1!GE133</f>
        <v>0</v>
      </c>
      <c r="L132" s="36">
        <f>Sheet1!GF133</f>
        <v>0</v>
      </c>
      <c r="M132" s="36">
        <f>Sheet1!GG133</f>
        <v>0</v>
      </c>
    </row>
    <row r="133" ht="15.25" spans="1:13">
      <c r="A133" t="s">
        <v>34</v>
      </c>
      <c r="B133" s="68">
        <v>43993</v>
      </c>
      <c r="C133" s="36">
        <f>Sheet1!FW134</f>
        <v>0</v>
      </c>
      <c r="D133" s="36">
        <f>Sheet1!FX134</f>
        <v>0</v>
      </c>
      <c r="E133" s="36">
        <f>Sheet1!FY134</f>
        <v>0</v>
      </c>
      <c r="F133" s="36">
        <f>Sheet1!FZ134</f>
        <v>0</v>
      </c>
      <c r="G133" s="36">
        <f>Sheet1!GA134</f>
        <v>0</v>
      </c>
      <c r="H133" s="36">
        <f>Sheet1!GB134</f>
        <v>0</v>
      </c>
      <c r="I133" s="36">
        <f>Sheet1!GC134</f>
        <v>0</v>
      </c>
      <c r="J133" s="36">
        <f>Sheet1!GD134</f>
        <v>0</v>
      </c>
      <c r="K133" s="36">
        <f>Sheet1!GE134</f>
        <v>0</v>
      </c>
      <c r="L133" s="36">
        <f>Sheet1!GF134</f>
        <v>0</v>
      </c>
      <c r="M133" s="36">
        <f>Sheet1!GG134</f>
        <v>0</v>
      </c>
    </row>
    <row r="134" ht="15.25" spans="1:13">
      <c r="A134" t="s">
        <v>34</v>
      </c>
      <c r="B134" s="68">
        <v>43994</v>
      </c>
      <c r="C134" s="36">
        <f>Sheet1!FW135</f>
        <v>0</v>
      </c>
      <c r="D134" s="36">
        <f>Sheet1!FX135</f>
        <v>0</v>
      </c>
      <c r="E134" s="36">
        <f>Sheet1!FY135</f>
        <v>0</v>
      </c>
      <c r="F134" s="36">
        <f>Sheet1!FZ135</f>
        <v>0</v>
      </c>
      <c r="G134" s="36">
        <f>Sheet1!GA135</f>
        <v>0</v>
      </c>
      <c r="H134" s="36">
        <f>Sheet1!GB135</f>
        <v>0</v>
      </c>
      <c r="I134" s="36">
        <f>Sheet1!GC135</f>
        <v>0</v>
      </c>
      <c r="J134" s="36">
        <f>Sheet1!GD135</f>
        <v>0</v>
      </c>
      <c r="K134" s="36">
        <f>Sheet1!GE135</f>
        <v>0</v>
      </c>
      <c r="L134" s="36">
        <f>Sheet1!GF135</f>
        <v>0</v>
      </c>
      <c r="M134" s="36">
        <f>Sheet1!GG135</f>
        <v>0</v>
      </c>
    </row>
    <row r="135" ht="15.25" spans="1:13">
      <c r="A135" t="s">
        <v>34</v>
      </c>
      <c r="B135" s="68">
        <v>43995</v>
      </c>
      <c r="C135" s="36">
        <f>Sheet1!FW136</f>
        <v>0</v>
      </c>
      <c r="D135" s="36">
        <f>Sheet1!FX136</f>
        <v>0</v>
      </c>
      <c r="E135" s="36">
        <f>Sheet1!FY136</f>
        <v>0</v>
      </c>
      <c r="F135" s="36">
        <f>Sheet1!FZ136</f>
        <v>0</v>
      </c>
      <c r="G135" s="36">
        <f>Sheet1!GA136</f>
        <v>0</v>
      </c>
      <c r="H135" s="36">
        <f>Sheet1!GB136</f>
        <v>0</v>
      </c>
      <c r="I135" s="36">
        <f>Sheet1!GC136</f>
        <v>0</v>
      </c>
      <c r="J135" s="36">
        <f>Sheet1!GD136</f>
        <v>0</v>
      </c>
      <c r="K135" s="36">
        <f>Sheet1!GE136</f>
        <v>0</v>
      </c>
      <c r="L135" s="36">
        <f>Sheet1!GF136</f>
        <v>0</v>
      </c>
      <c r="M135" s="36">
        <f>Sheet1!GG136</f>
        <v>0</v>
      </c>
    </row>
    <row r="136" ht="15.25" spans="1:13">
      <c r="A136" t="s">
        <v>34</v>
      </c>
      <c r="B136" s="68">
        <v>43996</v>
      </c>
      <c r="C136" s="36">
        <f>Sheet1!FW137</f>
        <v>0</v>
      </c>
      <c r="D136" s="36">
        <f>Sheet1!FX137</f>
        <v>0</v>
      </c>
      <c r="E136" s="36">
        <f>Sheet1!FY137</f>
        <v>0</v>
      </c>
      <c r="F136" s="36">
        <f>Sheet1!FZ137</f>
        <v>0</v>
      </c>
      <c r="G136" s="36">
        <f>Sheet1!GA137</f>
        <v>0</v>
      </c>
      <c r="H136" s="36">
        <f>Sheet1!GB137</f>
        <v>0</v>
      </c>
      <c r="I136" s="36">
        <f>Sheet1!GC137</f>
        <v>0</v>
      </c>
      <c r="J136" s="36">
        <f>Sheet1!GD137</f>
        <v>0</v>
      </c>
      <c r="K136" s="36">
        <f>Sheet1!GE137</f>
        <v>0</v>
      </c>
      <c r="L136" s="36">
        <f>Sheet1!GF137</f>
        <v>0</v>
      </c>
      <c r="M136" s="36">
        <f>Sheet1!GG137</f>
        <v>0</v>
      </c>
    </row>
    <row r="137" ht="15.25" spans="1:13">
      <c r="A137" t="s">
        <v>34</v>
      </c>
      <c r="B137" s="68">
        <v>43997</v>
      </c>
      <c r="C137" s="36">
        <f>Sheet1!FW138</f>
        <v>0</v>
      </c>
      <c r="D137" s="36">
        <f>Sheet1!FX138</f>
        <v>0</v>
      </c>
      <c r="E137" s="36">
        <f>Sheet1!FY138</f>
        <v>0</v>
      </c>
      <c r="F137" s="36">
        <f>Sheet1!FZ138</f>
        <v>0</v>
      </c>
      <c r="G137" s="36">
        <f>Sheet1!GA138</f>
        <v>0</v>
      </c>
      <c r="H137" s="36">
        <f>Sheet1!GB138</f>
        <v>0</v>
      </c>
      <c r="I137" s="36">
        <f>Sheet1!GC138</f>
        <v>0</v>
      </c>
      <c r="J137" s="36">
        <f>Sheet1!GD138</f>
        <v>0</v>
      </c>
      <c r="K137" s="36">
        <f>Sheet1!GE138</f>
        <v>0</v>
      </c>
      <c r="L137" s="36">
        <f>Sheet1!GF138</f>
        <v>0</v>
      </c>
      <c r="M137" s="36">
        <f>Sheet1!GG138</f>
        <v>0</v>
      </c>
    </row>
    <row r="138" ht="15.25" spans="1:13">
      <c r="A138" t="s">
        <v>34</v>
      </c>
      <c r="B138" s="68">
        <v>43998</v>
      </c>
      <c r="C138" s="36">
        <f>Sheet1!FW139</f>
        <v>0</v>
      </c>
      <c r="D138" s="36">
        <f>Sheet1!FX139</f>
        <v>0</v>
      </c>
      <c r="E138" s="36">
        <f>Sheet1!FY139</f>
        <v>0</v>
      </c>
      <c r="F138" s="36">
        <f>Sheet1!FZ139</f>
        <v>0</v>
      </c>
      <c r="G138" s="36">
        <f>Sheet1!GA139</f>
        <v>0</v>
      </c>
      <c r="H138" s="36">
        <f>Sheet1!GB139</f>
        <v>0</v>
      </c>
      <c r="I138" s="36">
        <f>Sheet1!GC139</f>
        <v>0</v>
      </c>
      <c r="J138" s="36">
        <f>Sheet1!GD139</f>
        <v>0</v>
      </c>
      <c r="K138" s="36">
        <f>Sheet1!GE139</f>
        <v>0</v>
      </c>
      <c r="L138" s="36">
        <f>Sheet1!GF139</f>
        <v>0</v>
      </c>
      <c r="M138" s="36">
        <f>Sheet1!GG139</f>
        <v>0</v>
      </c>
    </row>
    <row r="139" ht="15.25" spans="1:13">
      <c r="A139" t="s">
        <v>34</v>
      </c>
      <c r="B139" s="68">
        <v>43999</v>
      </c>
      <c r="C139" s="36">
        <f>Sheet1!FW140</f>
        <v>0</v>
      </c>
      <c r="D139" s="36">
        <f>Sheet1!FX140</f>
        <v>0</v>
      </c>
      <c r="E139" s="36">
        <f>Sheet1!FY140</f>
        <v>0</v>
      </c>
      <c r="F139" s="36">
        <f>Sheet1!FZ140</f>
        <v>0</v>
      </c>
      <c r="G139" s="36">
        <f>Sheet1!GA140</f>
        <v>0</v>
      </c>
      <c r="H139" s="36">
        <f>Sheet1!GB140</f>
        <v>0</v>
      </c>
      <c r="I139" s="36">
        <f>Sheet1!GC140</f>
        <v>0</v>
      </c>
      <c r="J139" s="36">
        <f>Sheet1!GD140</f>
        <v>0</v>
      </c>
      <c r="K139" s="36">
        <f>Sheet1!GE140</f>
        <v>0</v>
      </c>
      <c r="L139" s="36">
        <f>Sheet1!GF140</f>
        <v>0</v>
      </c>
      <c r="M139" s="36">
        <f>Sheet1!GG140</f>
        <v>0</v>
      </c>
    </row>
    <row r="140" ht="15.25" spans="1:13">
      <c r="A140" t="s">
        <v>34</v>
      </c>
      <c r="B140" s="68">
        <v>44000</v>
      </c>
      <c r="C140" s="36">
        <f>Sheet1!FW141</f>
        <v>0</v>
      </c>
      <c r="D140" s="36">
        <f>Sheet1!FX141</f>
        <v>0</v>
      </c>
      <c r="E140" s="36">
        <f>Sheet1!FY141</f>
        <v>0</v>
      </c>
      <c r="F140" s="36">
        <f>Sheet1!FZ141</f>
        <v>0</v>
      </c>
      <c r="G140" s="36">
        <f>Sheet1!GA141</f>
        <v>0</v>
      </c>
      <c r="H140" s="36">
        <f>Sheet1!GB141</f>
        <v>0</v>
      </c>
      <c r="I140" s="36">
        <f>Sheet1!GC141</f>
        <v>0</v>
      </c>
      <c r="J140" s="36">
        <f>Sheet1!GD141</f>
        <v>0</v>
      </c>
      <c r="K140" s="36">
        <f>Sheet1!GE141</f>
        <v>0</v>
      </c>
      <c r="L140" s="36">
        <f>Sheet1!GF141</f>
        <v>0</v>
      </c>
      <c r="M140" s="36">
        <f>Sheet1!GG141</f>
        <v>0</v>
      </c>
    </row>
    <row r="141" ht="15.25" spans="1:13">
      <c r="A141" t="s">
        <v>34</v>
      </c>
      <c r="B141" s="68">
        <v>44001</v>
      </c>
      <c r="C141" s="36">
        <f>Sheet1!FW142</f>
        <v>0</v>
      </c>
      <c r="D141" s="36">
        <f>Sheet1!FX142</f>
        <v>0</v>
      </c>
      <c r="E141" s="36">
        <f>Sheet1!FY142</f>
        <v>0</v>
      </c>
      <c r="F141" s="36">
        <f>Sheet1!FZ142</f>
        <v>0</v>
      </c>
      <c r="G141" s="36">
        <f>Sheet1!GA142</f>
        <v>0</v>
      </c>
      <c r="H141" s="36">
        <f>Sheet1!GB142</f>
        <v>0</v>
      </c>
      <c r="I141" s="36">
        <f>Sheet1!GC142</f>
        <v>0</v>
      </c>
      <c r="J141" s="36">
        <f>Sheet1!GD142</f>
        <v>0</v>
      </c>
      <c r="K141" s="36">
        <f>Sheet1!GE142</f>
        <v>0</v>
      </c>
      <c r="L141" s="36">
        <f>Sheet1!GF142</f>
        <v>0</v>
      </c>
      <c r="M141" s="36">
        <f>Sheet1!GG142</f>
        <v>0</v>
      </c>
    </row>
    <row r="142" ht="15.25" spans="1:13">
      <c r="A142" t="s">
        <v>34</v>
      </c>
      <c r="B142" s="68">
        <v>44002</v>
      </c>
      <c r="C142" s="36">
        <f>Sheet1!FW143</f>
        <v>0</v>
      </c>
      <c r="D142" s="36">
        <f>Sheet1!FX143</f>
        <v>0</v>
      </c>
      <c r="E142" s="36">
        <f>Sheet1!FY143</f>
        <v>0</v>
      </c>
      <c r="F142" s="36">
        <f>Sheet1!FZ143</f>
        <v>0</v>
      </c>
      <c r="G142" s="36">
        <f>Sheet1!GA143</f>
        <v>0</v>
      </c>
      <c r="H142" s="36">
        <f>Sheet1!GB143</f>
        <v>0</v>
      </c>
      <c r="I142" s="36">
        <f>Sheet1!GC143</f>
        <v>0</v>
      </c>
      <c r="J142" s="36">
        <f>Sheet1!GD143</f>
        <v>0</v>
      </c>
      <c r="K142" s="36">
        <f>Sheet1!GE143</f>
        <v>0</v>
      </c>
      <c r="L142" s="36">
        <f>Sheet1!GF143</f>
        <v>0</v>
      </c>
      <c r="M142" s="36">
        <f>Sheet1!GG143</f>
        <v>0</v>
      </c>
    </row>
    <row r="143" ht="15.25" spans="1:13">
      <c r="A143" t="s">
        <v>34</v>
      </c>
      <c r="B143" s="68">
        <v>44003</v>
      </c>
      <c r="C143" s="36">
        <f>Sheet1!FW144</f>
        <v>0</v>
      </c>
      <c r="D143" s="36">
        <f>Sheet1!FX144</f>
        <v>0</v>
      </c>
      <c r="E143" s="36">
        <f>Sheet1!FY144</f>
        <v>0</v>
      </c>
      <c r="F143" s="36">
        <f>Sheet1!FZ144</f>
        <v>0</v>
      </c>
      <c r="G143" s="36">
        <f>Sheet1!GA144</f>
        <v>0</v>
      </c>
      <c r="H143" s="36">
        <f>Sheet1!GB144</f>
        <v>0</v>
      </c>
      <c r="I143" s="36">
        <f>Sheet1!GC144</f>
        <v>0</v>
      </c>
      <c r="J143" s="36">
        <f>Sheet1!GD144</f>
        <v>0</v>
      </c>
      <c r="K143" s="36">
        <f>Sheet1!GE144</f>
        <v>0</v>
      </c>
      <c r="L143" s="36">
        <f>Sheet1!GF144</f>
        <v>0</v>
      </c>
      <c r="M143" s="36">
        <f>Sheet1!GG144</f>
        <v>0</v>
      </c>
    </row>
    <row r="144" ht="15.25" spans="1:13">
      <c r="A144" t="s">
        <v>34</v>
      </c>
      <c r="B144" s="68">
        <v>44004</v>
      </c>
      <c r="C144" s="36">
        <f>Sheet1!FW145</f>
        <v>0</v>
      </c>
      <c r="D144" s="36">
        <f>Sheet1!FX145</f>
        <v>0</v>
      </c>
      <c r="E144" s="36">
        <f>Sheet1!FY145</f>
        <v>0</v>
      </c>
      <c r="F144" s="36">
        <f>Sheet1!FZ145</f>
        <v>0</v>
      </c>
      <c r="G144" s="36">
        <f>Sheet1!GA145</f>
        <v>0</v>
      </c>
      <c r="H144" s="36">
        <f>Sheet1!GB145</f>
        <v>0</v>
      </c>
      <c r="I144" s="36">
        <f>Sheet1!GC145</f>
        <v>0</v>
      </c>
      <c r="J144" s="36">
        <f>Sheet1!GD145</f>
        <v>0</v>
      </c>
      <c r="K144" s="36">
        <f>Sheet1!GE145</f>
        <v>0</v>
      </c>
      <c r="L144" s="36">
        <f>Sheet1!GF145</f>
        <v>0</v>
      </c>
      <c r="M144" s="36">
        <f>Sheet1!GG145</f>
        <v>0</v>
      </c>
    </row>
    <row r="145" ht="15.25" spans="1:13">
      <c r="A145" t="s">
        <v>34</v>
      </c>
      <c r="B145" s="68">
        <v>44005</v>
      </c>
      <c r="C145" s="36">
        <f>Sheet1!FW146</f>
        <v>0</v>
      </c>
      <c r="D145" s="36">
        <f>Sheet1!FX146</f>
        <v>0</v>
      </c>
      <c r="E145" s="36">
        <f>Sheet1!FY146</f>
        <v>0</v>
      </c>
      <c r="F145" s="36">
        <f>Sheet1!FZ146</f>
        <v>0</v>
      </c>
      <c r="G145" s="36">
        <f>Sheet1!GA146</f>
        <v>0</v>
      </c>
      <c r="H145" s="36">
        <f>Sheet1!GB146</f>
        <v>0</v>
      </c>
      <c r="I145" s="36">
        <f>Sheet1!GC146</f>
        <v>0</v>
      </c>
      <c r="J145" s="36">
        <f>Sheet1!GD146</f>
        <v>0</v>
      </c>
      <c r="K145" s="36">
        <f>Sheet1!GE146</f>
        <v>0</v>
      </c>
      <c r="L145" s="36">
        <f>Sheet1!GF146</f>
        <v>0</v>
      </c>
      <c r="M145" s="36">
        <f>Sheet1!GG146</f>
        <v>0</v>
      </c>
    </row>
    <row r="146" ht="15.25" spans="1:13">
      <c r="A146" t="s">
        <v>34</v>
      </c>
      <c r="B146" s="68">
        <v>44006</v>
      </c>
      <c r="C146" s="36">
        <f>Sheet1!FW147</f>
        <v>0</v>
      </c>
      <c r="D146" s="36">
        <f>Sheet1!FX147</f>
        <v>0</v>
      </c>
      <c r="E146" s="36">
        <f>Sheet1!FY147</f>
        <v>0</v>
      </c>
      <c r="F146" s="36">
        <f>Sheet1!FZ147</f>
        <v>0</v>
      </c>
      <c r="G146" s="36">
        <f>Sheet1!GA147</f>
        <v>0</v>
      </c>
      <c r="H146" s="36">
        <f>Sheet1!GB147</f>
        <v>0</v>
      </c>
      <c r="I146" s="36">
        <f>Sheet1!GC147</f>
        <v>0</v>
      </c>
      <c r="J146" s="36">
        <f>Sheet1!GD147</f>
        <v>0</v>
      </c>
      <c r="K146" s="36">
        <f>Sheet1!GE147</f>
        <v>0</v>
      </c>
      <c r="L146" s="36">
        <f>Sheet1!GF147</f>
        <v>0</v>
      </c>
      <c r="M146" s="36">
        <f>Sheet1!GG147</f>
        <v>0</v>
      </c>
    </row>
    <row r="147" ht="15.25" spans="1:13">
      <c r="A147" t="s">
        <v>34</v>
      </c>
      <c r="B147" s="68">
        <v>44007</v>
      </c>
      <c r="C147" s="36">
        <f>Sheet1!FW148</f>
        <v>0</v>
      </c>
      <c r="D147" s="36">
        <f>Sheet1!FX148</f>
        <v>0</v>
      </c>
      <c r="E147" s="36">
        <f>Sheet1!FY148</f>
        <v>0</v>
      </c>
      <c r="F147" s="36">
        <f>Sheet1!FZ148</f>
        <v>0</v>
      </c>
      <c r="G147" s="36">
        <f>Sheet1!GA148</f>
        <v>0</v>
      </c>
      <c r="H147" s="36">
        <f>Sheet1!GB148</f>
        <v>0</v>
      </c>
      <c r="I147" s="36">
        <f>Sheet1!GC148</f>
        <v>0</v>
      </c>
      <c r="J147" s="36">
        <f>Sheet1!GD148</f>
        <v>0</v>
      </c>
      <c r="K147" s="36">
        <f>Sheet1!GE148</f>
        <v>0</v>
      </c>
      <c r="L147" s="36">
        <f>Sheet1!GF148</f>
        <v>0</v>
      </c>
      <c r="M147" s="36">
        <f>Sheet1!GG148</f>
        <v>0</v>
      </c>
    </row>
    <row r="148" ht="15.25" spans="1:13">
      <c r="A148" t="s">
        <v>34</v>
      </c>
      <c r="B148" s="68">
        <v>44008</v>
      </c>
      <c r="C148" s="36">
        <f>Sheet1!FW149</f>
        <v>0</v>
      </c>
      <c r="D148" s="36">
        <f>Sheet1!FX149</f>
        <v>0</v>
      </c>
      <c r="E148" s="36">
        <f>Sheet1!FY149</f>
        <v>0</v>
      </c>
      <c r="F148" s="36">
        <f>Sheet1!FZ149</f>
        <v>0</v>
      </c>
      <c r="G148" s="36">
        <f>Sheet1!GA149</f>
        <v>0</v>
      </c>
      <c r="H148" s="36">
        <f>Sheet1!GB149</f>
        <v>0</v>
      </c>
      <c r="I148" s="36">
        <f>Sheet1!GC149</f>
        <v>0</v>
      </c>
      <c r="J148" s="36">
        <f>Sheet1!GD149</f>
        <v>0</v>
      </c>
      <c r="K148" s="36">
        <f>Sheet1!GE149</f>
        <v>0</v>
      </c>
      <c r="L148" s="36">
        <f>Sheet1!GF149</f>
        <v>0</v>
      </c>
      <c r="M148" s="36">
        <f>Sheet1!GG149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35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35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35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35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35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35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35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35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35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35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35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35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35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35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35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35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35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35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35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35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35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35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35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35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35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35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35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35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35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35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35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35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35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35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35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35</v>
      </c>
      <c r="B37" s="68">
        <v>43897</v>
      </c>
      <c r="C37" s="35">
        <v>21</v>
      </c>
      <c r="D37" s="35">
        <v>4</v>
      </c>
      <c r="E37" s="35"/>
      <c r="F37" s="35"/>
      <c r="G37" s="35">
        <v>2</v>
      </c>
      <c r="H37" s="35">
        <v>19</v>
      </c>
      <c r="I37" s="35"/>
      <c r="J37" s="35"/>
      <c r="K37" s="35"/>
      <c r="L37" s="35"/>
      <c r="M37" s="35"/>
    </row>
    <row r="38" ht="15.25" spans="1:13">
      <c r="A38" t="s">
        <v>35</v>
      </c>
      <c r="B38" s="68">
        <v>43898</v>
      </c>
      <c r="C38" s="36">
        <v>25</v>
      </c>
      <c r="D38" s="36">
        <v>4</v>
      </c>
      <c r="E38" s="36"/>
      <c r="F38" s="36"/>
      <c r="G38" s="36">
        <v>3</v>
      </c>
      <c r="H38" s="36">
        <v>22</v>
      </c>
      <c r="I38" s="36">
        <v>1</v>
      </c>
      <c r="J38" s="36">
        <v>2.9</v>
      </c>
      <c r="K38" s="36"/>
      <c r="L38" s="36"/>
      <c r="M38" s="36"/>
    </row>
    <row r="39" ht="15.25" spans="1:13">
      <c r="A39" t="s">
        <v>35</v>
      </c>
      <c r="B39" s="68">
        <v>43899</v>
      </c>
      <c r="C39" s="36">
        <v>39</v>
      </c>
      <c r="D39" s="36">
        <v>14</v>
      </c>
      <c r="E39" s="36"/>
      <c r="F39" s="36"/>
      <c r="G39" s="36">
        <v>3</v>
      </c>
      <c r="H39" s="36">
        <v>36</v>
      </c>
      <c r="I39" s="36">
        <v>1</v>
      </c>
      <c r="J39" s="36">
        <v>4.5</v>
      </c>
      <c r="K39" s="36"/>
      <c r="L39" s="36"/>
      <c r="M39" s="36"/>
    </row>
    <row r="40" ht="15.25" spans="1:13">
      <c r="A40" t="s">
        <v>35</v>
      </c>
      <c r="B40" s="68">
        <v>43900</v>
      </c>
      <c r="C40" s="36">
        <v>50</v>
      </c>
      <c r="D40" s="36">
        <v>11</v>
      </c>
      <c r="E40" s="36"/>
      <c r="F40" s="36"/>
      <c r="G40" s="36">
        <v>4</v>
      </c>
      <c r="H40" s="36">
        <v>46</v>
      </c>
      <c r="I40" s="36">
        <v>1</v>
      </c>
      <c r="J40" s="36">
        <v>5.8</v>
      </c>
      <c r="K40" s="36"/>
      <c r="L40" s="36"/>
      <c r="M40" s="36"/>
    </row>
    <row r="41" ht="15.25" spans="1:13">
      <c r="A41" t="s">
        <v>35</v>
      </c>
      <c r="B41" s="68">
        <v>43901</v>
      </c>
      <c r="C41" s="36">
        <v>75</v>
      </c>
      <c r="D41" s="36">
        <v>25</v>
      </c>
      <c r="E41" s="36"/>
      <c r="F41" s="36"/>
      <c r="G41" s="36">
        <v>4</v>
      </c>
      <c r="H41" s="36">
        <v>71</v>
      </c>
      <c r="I41" s="36">
        <v>1</v>
      </c>
      <c r="J41" s="36">
        <v>8.7</v>
      </c>
      <c r="K41" s="36"/>
      <c r="L41" s="36"/>
      <c r="M41" s="36"/>
    </row>
    <row r="42" ht="15.25" spans="1:13">
      <c r="A42" t="s">
        <v>35</v>
      </c>
      <c r="B42" s="68">
        <v>43902</v>
      </c>
      <c r="C42" s="36">
        <v>97</v>
      </c>
      <c r="D42" s="36">
        <v>22</v>
      </c>
      <c r="E42" s="36"/>
      <c r="F42" s="36"/>
      <c r="G42" s="36">
        <v>4</v>
      </c>
      <c r="H42" s="36">
        <v>93</v>
      </c>
      <c r="I42" s="36">
        <v>2</v>
      </c>
      <c r="J42" s="36">
        <v>11.2</v>
      </c>
      <c r="K42" s="36"/>
      <c r="L42" s="36"/>
      <c r="M42" s="36"/>
    </row>
    <row r="43" ht="15.25" spans="1:13">
      <c r="A43" t="s">
        <v>35</v>
      </c>
      <c r="B43" s="68">
        <v>43903</v>
      </c>
      <c r="C43" s="36">
        <v>109</v>
      </c>
      <c r="D43" s="36">
        <v>12</v>
      </c>
      <c r="E43" s="36"/>
      <c r="F43" s="36"/>
      <c r="G43" s="36">
        <v>4</v>
      </c>
      <c r="H43" s="36">
        <v>105</v>
      </c>
      <c r="I43" s="36">
        <v>2</v>
      </c>
      <c r="J43" s="36">
        <v>12.6</v>
      </c>
      <c r="K43" s="36"/>
      <c r="L43" s="36"/>
      <c r="M43" s="36"/>
    </row>
    <row r="44" ht="15.25" spans="1:13">
      <c r="A44" t="s">
        <v>35</v>
      </c>
      <c r="B44" s="68">
        <v>43904</v>
      </c>
      <c r="C44" s="36">
        <v>126</v>
      </c>
      <c r="D44" s="36">
        <v>17</v>
      </c>
      <c r="E44" s="36"/>
      <c r="F44" s="36"/>
      <c r="G44" s="36">
        <v>4</v>
      </c>
      <c r="H44" s="36">
        <v>122</v>
      </c>
      <c r="I44" s="36">
        <v>2</v>
      </c>
      <c r="J44" s="36">
        <v>14.6</v>
      </c>
      <c r="K44" s="36"/>
      <c r="L44" s="36"/>
      <c r="M44" s="36"/>
    </row>
    <row r="45" ht="15.25" spans="1:13">
      <c r="A45" t="s">
        <v>35</v>
      </c>
      <c r="B45" s="68">
        <v>43905</v>
      </c>
      <c r="C45" s="36">
        <v>193</v>
      </c>
      <c r="D45" s="36">
        <v>67</v>
      </c>
      <c r="E45" s="36"/>
      <c r="F45" s="36"/>
      <c r="G45" s="36">
        <v>4</v>
      </c>
      <c r="H45" s="36">
        <v>189</v>
      </c>
      <c r="I45" s="36">
        <v>3</v>
      </c>
      <c r="J45" s="36">
        <v>22.3</v>
      </c>
      <c r="K45" s="36"/>
      <c r="L45" s="36"/>
      <c r="M45" s="36"/>
    </row>
    <row r="46" ht="15.25" spans="1:13">
      <c r="A46" t="s">
        <v>35</v>
      </c>
      <c r="B46" s="68">
        <v>43906</v>
      </c>
      <c r="C46" s="36">
        <v>213</v>
      </c>
      <c r="D46" s="36">
        <v>20</v>
      </c>
      <c r="E46" s="36"/>
      <c r="F46" s="36"/>
      <c r="G46" s="36">
        <v>4</v>
      </c>
      <c r="H46" s="36">
        <v>209</v>
      </c>
      <c r="I46" s="36">
        <v>2</v>
      </c>
      <c r="J46" s="36">
        <v>24.6</v>
      </c>
      <c r="K46" s="36"/>
      <c r="L46" s="36"/>
      <c r="M46" s="36"/>
    </row>
    <row r="47" ht="15.25" spans="1:13">
      <c r="A47" t="s">
        <v>35</v>
      </c>
      <c r="B47" s="68">
        <v>43907</v>
      </c>
      <c r="C47" s="36">
        <v>298</v>
      </c>
      <c r="D47" s="36">
        <v>85</v>
      </c>
      <c r="E47" s="36"/>
      <c r="F47" s="36"/>
      <c r="G47" s="36">
        <v>4</v>
      </c>
      <c r="H47" s="36">
        <v>294</v>
      </c>
      <c r="I47" s="36">
        <v>4</v>
      </c>
      <c r="J47" s="36">
        <v>34.4</v>
      </c>
      <c r="K47" s="36"/>
      <c r="L47" s="36"/>
      <c r="M47" s="36"/>
    </row>
    <row r="48" ht="15.25" spans="1:13">
      <c r="A48" t="s">
        <v>35</v>
      </c>
      <c r="B48" s="68">
        <v>43908</v>
      </c>
      <c r="C48" s="36">
        <v>337</v>
      </c>
      <c r="D48" s="36">
        <v>39</v>
      </c>
      <c r="E48" s="36"/>
      <c r="F48" s="36"/>
      <c r="G48" s="36">
        <v>11</v>
      </c>
      <c r="H48" s="36">
        <v>326</v>
      </c>
      <c r="I48" s="36">
        <v>5</v>
      </c>
      <c r="J48" s="36">
        <v>38.9</v>
      </c>
      <c r="K48" s="36"/>
      <c r="L48" s="36"/>
      <c r="M48" s="36"/>
    </row>
    <row r="49" ht="15.25" spans="1:13">
      <c r="A49" t="s">
        <v>35</v>
      </c>
      <c r="B49" s="68">
        <v>43909</v>
      </c>
      <c r="C49" s="36">
        <v>433</v>
      </c>
      <c r="D49" s="36">
        <v>96</v>
      </c>
      <c r="E49" s="36"/>
      <c r="F49" s="36"/>
      <c r="G49" s="36">
        <v>11</v>
      </c>
      <c r="H49" s="36">
        <v>422</v>
      </c>
      <c r="I49" s="36">
        <v>6</v>
      </c>
      <c r="J49" s="36">
        <v>50</v>
      </c>
      <c r="K49" s="36"/>
      <c r="L49" s="36"/>
      <c r="M49" s="36"/>
    </row>
    <row r="50" ht="15.25" spans="1:13">
      <c r="A50" t="s">
        <v>35</v>
      </c>
      <c r="B50" s="68">
        <v>43910</v>
      </c>
      <c r="C50" s="36">
        <v>677</v>
      </c>
      <c r="D50" s="36">
        <v>244</v>
      </c>
      <c r="E50" s="36"/>
      <c r="F50" s="36"/>
      <c r="G50" s="36">
        <v>14</v>
      </c>
      <c r="H50" s="36">
        <v>663</v>
      </c>
      <c r="I50" s="36">
        <v>6</v>
      </c>
      <c r="J50" s="36">
        <v>78</v>
      </c>
      <c r="K50" s="36"/>
      <c r="L50" s="36"/>
      <c r="M50" s="36"/>
    </row>
    <row r="51" ht="15.25" spans="1:13">
      <c r="A51" t="s">
        <v>35</v>
      </c>
      <c r="B51" s="68">
        <v>43911</v>
      </c>
      <c r="C51" s="36">
        <v>883</v>
      </c>
      <c r="D51" s="36">
        <v>206</v>
      </c>
      <c r="E51" s="36">
        <v>1</v>
      </c>
      <c r="F51" s="36"/>
      <c r="G51" s="36">
        <v>36</v>
      </c>
      <c r="H51" s="36">
        <v>846</v>
      </c>
      <c r="I51" s="36">
        <v>15</v>
      </c>
      <c r="J51" s="36">
        <v>102</v>
      </c>
      <c r="K51" s="36"/>
      <c r="L51" s="36"/>
      <c r="M51" s="36"/>
    </row>
    <row r="52" ht="15.25" spans="1:13">
      <c r="A52" t="s">
        <v>35</v>
      </c>
      <c r="B52" s="68">
        <v>43912</v>
      </c>
      <c r="C52" s="36">
        <v>883</v>
      </c>
      <c r="D52" s="36">
        <v>0</v>
      </c>
      <c r="E52" s="36">
        <v>1</v>
      </c>
      <c r="F52" s="36"/>
      <c r="G52" s="36">
        <v>36</v>
      </c>
      <c r="H52" s="36">
        <v>846</v>
      </c>
      <c r="I52" s="36">
        <v>15</v>
      </c>
      <c r="J52" s="36">
        <v>102</v>
      </c>
      <c r="K52" s="36"/>
      <c r="L52" s="36"/>
      <c r="M52" s="36"/>
    </row>
    <row r="53" ht="15.25" spans="1:13">
      <c r="A53" t="s">
        <v>35</v>
      </c>
      <c r="B53" s="68">
        <v>43913</v>
      </c>
      <c r="C53" s="36">
        <v>1071</v>
      </c>
      <c r="D53" s="36">
        <v>188</v>
      </c>
      <c r="E53" s="36">
        <v>1</v>
      </c>
      <c r="F53" s="36"/>
      <c r="G53" s="36">
        <v>37</v>
      </c>
      <c r="H53" s="36">
        <v>1033</v>
      </c>
      <c r="I53" s="36">
        <v>18</v>
      </c>
      <c r="J53" s="36">
        <v>124</v>
      </c>
      <c r="K53" s="36"/>
      <c r="L53" s="36"/>
      <c r="M53" s="36"/>
    </row>
    <row r="54" ht="15.25" spans="1:13">
      <c r="A54" t="s">
        <v>35</v>
      </c>
      <c r="B54" s="68">
        <v>43914</v>
      </c>
      <c r="C54" s="36">
        <v>1442</v>
      </c>
      <c r="D54" s="36">
        <v>371</v>
      </c>
      <c r="E54" s="36">
        <v>1</v>
      </c>
      <c r="F54" s="36"/>
      <c r="G54" s="36">
        <v>41</v>
      </c>
      <c r="H54" s="36">
        <v>1400</v>
      </c>
      <c r="I54" s="36">
        <v>29</v>
      </c>
      <c r="J54" s="36">
        <v>167</v>
      </c>
      <c r="K54" s="36"/>
      <c r="L54" s="36"/>
      <c r="M54" s="36"/>
    </row>
    <row r="55" ht="15.25" spans="1:13">
      <c r="A55" t="s">
        <v>35</v>
      </c>
      <c r="B55" s="68">
        <v>43915</v>
      </c>
      <c r="C55" s="70">
        <v>1930</v>
      </c>
      <c r="D55" s="70">
        <v>488</v>
      </c>
      <c r="E55" s="70">
        <v>3</v>
      </c>
      <c r="F55" s="70">
        <v>2</v>
      </c>
      <c r="G55" s="70">
        <v>53</v>
      </c>
      <c r="H55" s="70">
        <v>1874</v>
      </c>
      <c r="I55" s="70">
        <v>34</v>
      </c>
      <c r="J55" s="70">
        <v>223</v>
      </c>
      <c r="K55" s="99">
        <v>0.3</v>
      </c>
      <c r="L55" s="70"/>
      <c r="M55" s="70"/>
    </row>
    <row r="56" ht="15.25" spans="1:13">
      <c r="A56" t="s">
        <v>35</v>
      </c>
      <c r="B56" s="68">
        <v>43916</v>
      </c>
      <c r="C56" s="70">
        <v>2369</v>
      </c>
      <c r="D56" s="70">
        <v>439</v>
      </c>
      <c r="E56" s="70">
        <v>5</v>
      </c>
      <c r="F56" s="70">
        <v>2</v>
      </c>
      <c r="G56" s="70">
        <v>58</v>
      </c>
      <c r="H56" s="70">
        <v>2306</v>
      </c>
      <c r="I56" s="70">
        <v>37</v>
      </c>
      <c r="J56" s="70">
        <v>274</v>
      </c>
      <c r="K56" s="99">
        <v>0.6</v>
      </c>
      <c r="L56" s="70"/>
      <c r="M56" s="70"/>
    </row>
    <row r="57" ht="15.25" spans="1:13">
      <c r="A57" t="s">
        <v>35</v>
      </c>
      <c r="B57" s="68">
        <v>43917</v>
      </c>
      <c r="C57" s="70">
        <v>2693</v>
      </c>
      <c r="D57" s="70">
        <v>324</v>
      </c>
      <c r="E57" s="70">
        <v>8</v>
      </c>
      <c r="F57" s="70">
        <v>3</v>
      </c>
      <c r="G57" s="70">
        <v>68</v>
      </c>
      <c r="H57" s="70">
        <v>2617</v>
      </c>
      <c r="I57" s="70">
        <v>46</v>
      </c>
      <c r="J57" s="70">
        <v>311</v>
      </c>
      <c r="K57" s="99">
        <v>0.9</v>
      </c>
      <c r="L57" s="70"/>
      <c r="M57" s="70"/>
    </row>
    <row r="58" ht="15.25" spans="1:13">
      <c r="A58" t="s">
        <v>35</v>
      </c>
      <c r="B58" s="68">
        <v>43918</v>
      </c>
      <c r="C58" s="70">
        <v>3035</v>
      </c>
      <c r="D58" s="70">
        <v>342</v>
      </c>
      <c r="E58" s="70">
        <v>12</v>
      </c>
      <c r="F58" s="70">
        <v>4</v>
      </c>
      <c r="G58" s="70">
        <v>79</v>
      </c>
      <c r="H58" s="70">
        <v>2944</v>
      </c>
      <c r="I58" s="70">
        <v>49</v>
      </c>
      <c r="J58" s="70">
        <v>351</v>
      </c>
      <c r="K58" s="70">
        <v>1</v>
      </c>
      <c r="L58"/>
      <c r="M58" s="70"/>
    </row>
    <row r="59" ht="15.25" spans="1:13">
      <c r="A59" t="s">
        <v>35</v>
      </c>
      <c r="B59" s="68">
        <v>43919</v>
      </c>
      <c r="C59" s="70">
        <v>3619</v>
      </c>
      <c r="D59" s="70">
        <v>584</v>
      </c>
      <c r="E59" s="70">
        <v>12</v>
      </c>
      <c r="F59" s="70">
        <v>0</v>
      </c>
      <c r="G59" s="70">
        <v>89</v>
      </c>
      <c r="H59" s="70">
        <v>3518</v>
      </c>
      <c r="I59" s="70">
        <v>50</v>
      </c>
      <c r="J59" s="70">
        <v>418</v>
      </c>
      <c r="K59" s="70">
        <v>1</v>
      </c>
      <c r="L59"/>
      <c r="M59" s="70"/>
    </row>
    <row r="60" ht="15.25" spans="1:13">
      <c r="A60" t="s">
        <v>35</v>
      </c>
      <c r="B60" s="68">
        <v>43920</v>
      </c>
      <c r="C60" s="70">
        <v>4247</v>
      </c>
      <c r="D60" s="70">
        <v>628</v>
      </c>
      <c r="E60" s="70">
        <v>15</v>
      </c>
      <c r="F60" s="70">
        <v>3</v>
      </c>
      <c r="G60" s="70">
        <v>132</v>
      </c>
      <c r="H60" s="70">
        <v>4100</v>
      </c>
      <c r="I60" s="70">
        <v>74</v>
      </c>
      <c r="J60" s="70">
        <v>491</v>
      </c>
      <c r="K60" s="70">
        <v>2</v>
      </c>
      <c r="L60"/>
      <c r="M60" s="70"/>
    </row>
    <row r="61" ht="15.25" spans="1:13">
      <c r="A61" t="s">
        <v>35</v>
      </c>
      <c r="B61" s="68">
        <v>43921</v>
      </c>
      <c r="C61" s="70">
        <v>4695</v>
      </c>
      <c r="D61" s="70">
        <v>448</v>
      </c>
      <c r="E61" s="70">
        <v>16</v>
      </c>
      <c r="F61" s="70">
        <v>1</v>
      </c>
      <c r="G61" s="70">
        <v>134</v>
      </c>
      <c r="H61" s="70">
        <v>4545</v>
      </c>
      <c r="I61" s="70">
        <v>66</v>
      </c>
      <c r="J61" s="70">
        <v>542</v>
      </c>
      <c r="K61" s="70">
        <v>2</v>
      </c>
      <c r="L61"/>
      <c r="M61" s="70"/>
    </row>
    <row r="62" ht="15.25" spans="1:13">
      <c r="A62" t="s">
        <v>35</v>
      </c>
      <c r="B62" s="68">
        <v>43922</v>
      </c>
      <c r="C62" s="70">
        <v>5358</v>
      </c>
      <c r="D62" s="70">
        <v>663</v>
      </c>
      <c r="E62" s="70">
        <v>20</v>
      </c>
      <c r="F62" s="70">
        <v>4</v>
      </c>
      <c r="G62" s="70">
        <v>224</v>
      </c>
      <c r="H62" s="70">
        <v>5114</v>
      </c>
      <c r="I62" s="70">
        <v>94</v>
      </c>
      <c r="J62" s="70">
        <v>619</v>
      </c>
      <c r="K62" s="70">
        <v>2</v>
      </c>
      <c r="L62"/>
      <c r="M62" s="70"/>
    </row>
    <row r="63" ht="15.25" spans="1:13">
      <c r="A63" t="s">
        <v>35</v>
      </c>
      <c r="B63" s="68">
        <v>43923</v>
      </c>
      <c r="C63" s="70">
        <v>6092</v>
      </c>
      <c r="D63" s="70">
        <v>734</v>
      </c>
      <c r="E63" s="70">
        <v>26</v>
      </c>
      <c r="F63" s="70">
        <v>6</v>
      </c>
      <c r="G63" s="70">
        <v>241</v>
      </c>
      <c r="H63" s="70">
        <v>5825</v>
      </c>
      <c r="I63" s="70">
        <v>95</v>
      </c>
      <c r="J63" s="70">
        <v>704</v>
      </c>
      <c r="K63" s="70">
        <v>3</v>
      </c>
      <c r="L63"/>
      <c r="M63" s="70"/>
    </row>
    <row r="64" ht="15.25" spans="1:13">
      <c r="A64" t="s">
        <v>35</v>
      </c>
      <c r="B64" s="68">
        <v>43924</v>
      </c>
      <c r="C64" s="70">
        <v>6857</v>
      </c>
      <c r="D64" s="70">
        <v>765</v>
      </c>
      <c r="E64" s="70">
        <v>36</v>
      </c>
      <c r="F64" s="70">
        <v>10</v>
      </c>
      <c r="G64" s="70">
        <v>338</v>
      </c>
      <c r="H64" s="70">
        <v>6483</v>
      </c>
      <c r="I64" s="70">
        <v>107</v>
      </c>
      <c r="J64" s="70">
        <v>792</v>
      </c>
      <c r="K64" s="70">
        <v>4</v>
      </c>
      <c r="L64"/>
      <c r="M64" s="70"/>
    </row>
    <row r="65" ht="15.25" spans="1:13">
      <c r="A65" t="s">
        <v>35</v>
      </c>
      <c r="B65" s="68">
        <v>43925</v>
      </c>
      <c r="C65" s="70">
        <v>7428</v>
      </c>
      <c r="D65" s="70">
        <v>571</v>
      </c>
      <c r="E65" s="70">
        <v>40</v>
      </c>
      <c r="F65" s="70">
        <v>4</v>
      </c>
      <c r="G65" s="70">
        <v>403</v>
      </c>
      <c r="H65" s="70">
        <v>6985</v>
      </c>
      <c r="I65" s="70">
        <v>113</v>
      </c>
      <c r="J65" s="70">
        <v>858</v>
      </c>
      <c r="K65" s="70">
        <v>5</v>
      </c>
      <c r="L65"/>
      <c r="M65" s="70"/>
    </row>
    <row r="66" ht="15.25" spans="1:13">
      <c r="A66" t="s">
        <v>35</v>
      </c>
      <c r="B66" s="68">
        <v>43926</v>
      </c>
      <c r="C66" s="70">
        <v>7851</v>
      </c>
      <c r="D66" s="70">
        <v>423</v>
      </c>
      <c r="E66" s="70">
        <v>44</v>
      </c>
      <c r="F66" s="70">
        <v>4</v>
      </c>
      <c r="G66" s="70">
        <v>427</v>
      </c>
      <c r="H66" s="70">
        <v>7380</v>
      </c>
      <c r="I66" s="70">
        <v>115</v>
      </c>
      <c r="J66" s="70">
        <v>907</v>
      </c>
      <c r="K66" s="70">
        <v>5</v>
      </c>
      <c r="L66" s="70">
        <v>90394</v>
      </c>
      <c r="M66" s="70">
        <v>10443</v>
      </c>
    </row>
    <row r="67" ht="15.25" spans="1:13">
      <c r="A67" t="s">
        <v>35</v>
      </c>
      <c r="B67" s="68">
        <v>43927</v>
      </c>
      <c r="C67" s="70">
        <v>8430</v>
      </c>
      <c r="D67" s="70">
        <v>579</v>
      </c>
      <c r="E67" s="70">
        <v>49</v>
      </c>
      <c r="F67" s="70">
        <v>5</v>
      </c>
      <c r="G67" s="70">
        <v>477</v>
      </c>
      <c r="H67" s="70">
        <v>7904</v>
      </c>
      <c r="I67" s="70">
        <v>139</v>
      </c>
      <c r="J67" s="70">
        <v>974</v>
      </c>
      <c r="K67" s="70">
        <v>6</v>
      </c>
      <c r="L67" s="70">
        <v>90394</v>
      </c>
      <c r="M67" s="70">
        <v>10443</v>
      </c>
    </row>
    <row r="68" ht="15.25" spans="1:13">
      <c r="A68" t="s">
        <v>35</v>
      </c>
      <c r="B68" s="68">
        <v>43928</v>
      </c>
      <c r="C68" s="47">
        <v>8904</v>
      </c>
      <c r="D68" s="47">
        <v>474</v>
      </c>
      <c r="E68" s="47">
        <v>57</v>
      </c>
      <c r="F68" s="47">
        <v>8</v>
      </c>
      <c r="G68" s="47">
        <v>585</v>
      </c>
      <c r="H68" s="47">
        <v>8262</v>
      </c>
      <c r="I68" s="47">
        <v>140</v>
      </c>
      <c r="J68" s="47">
        <v>1029</v>
      </c>
      <c r="K68" s="47">
        <v>7</v>
      </c>
      <c r="L68" s="47">
        <v>109724</v>
      </c>
      <c r="M68" s="47">
        <v>12677</v>
      </c>
    </row>
    <row r="69" ht="15.25" spans="1:13">
      <c r="A69" t="s">
        <v>35</v>
      </c>
      <c r="B69" s="68">
        <v>43929</v>
      </c>
      <c r="C69" s="40">
        <v>9248</v>
      </c>
      <c r="D69" s="40">
        <v>344</v>
      </c>
      <c r="E69" s="40">
        <v>65</v>
      </c>
      <c r="F69" s="40">
        <v>8</v>
      </c>
      <c r="G69" s="40">
        <v>770</v>
      </c>
      <c r="H69" s="40">
        <v>8413</v>
      </c>
      <c r="I69" s="40">
        <v>149</v>
      </c>
      <c r="J69" s="40">
        <v>1068</v>
      </c>
      <c r="K69" s="40">
        <v>8</v>
      </c>
      <c r="L69" s="40">
        <v>117339</v>
      </c>
      <c r="M69" s="40">
        <v>13557</v>
      </c>
    </row>
    <row r="70" ht="15.25" spans="1:13">
      <c r="A70" t="s">
        <v>35</v>
      </c>
      <c r="B70" s="68">
        <v>43930</v>
      </c>
      <c r="C70" s="40">
        <v>9404</v>
      </c>
      <c r="D70" s="40">
        <v>156</v>
      </c>
      <c r="E70" s="40">
        <v>73</v>
      </c>
      <c r="F70" s="40">
        <v>8</v>
      </c>
      <c r="G70" s="40">
        <v>801</v>
      </c>
      <c r="H70" s="40">
        <v>8530</v>
      </c>
      <c r="I70" s="40">
        <v>147</v>
      </c>
      <c r="J70" s="40">
        <v>1086</v>
      </c>
      <c r="K70" s="40">
        <v>8</v>
      </c>
      <c r="L70" s="40">
        <v>117339</v>
      </c>
      <c r="M70" s="40">
        <v>13557</v>
      </c>
    </row>
    <row r="71" ht="15.25" spans="1:13">
      <c r="A71" t="s">
        <v>35</v>
      </c>
      <c r="B71" s="68">
        <v>43931</v>
      </c>
      <c r="C71" s="40">
        <v>9968</v>
      </c>
      <c r="D71" s="40">
        <v>564</v>
      </c>
      <c r="E71" s="40">
        <v>86</v>
      </c>
      <c r="F71" s="40">
        <v>13</v>
      </c>
      <c r="G71" s="40">
        <v>1011</v>
      </c>
      <c r="H71" s="40">
        <v>8871</v>
      </c>
      <c r="I71" s="40">
        <v>166</v>
      </c>
      <c r="J71" s="40">
        <v>1152</v>
      </c>
      <c r="K71" s="40">
        <v>10</v>
      </c>
      <c r="L71" s="40">
        <v>117339</v>
      </c>
      <c r="M71" s="40">
        <v>13557</v>
      </c>
    </row>
    <row r="72" ht="15.25" spans="1:13">
      <c r="A72" t="s">
        <v>35</v>
      </c>
      <c r="B72" s="68">
        <v>43932</v>
      </c>
      <c r="C72" s="40">
        <v>10408</v>
      </c>
      <c r="D72" s="40">
        <v>440</v>
      </c>
      <c r="E72" s="40">
        <v>95</v>
      </c>
      <c r="F72" s="40">
        <v>9</v>
      </c>
      <c r="G72" s="40">
        <v>1183</v>
      </c>
      <c r="H72" s="40">
        <v>9130</v>
      </c>
      <c r="I72" s="40">
        <v>124</v>
      </c>
      <c r="J72" s="40">
        <v>1202</v>
      </c>
      <c r="K72" s="40">
        <v>11</v>
      </c>
      <c r="L72" s="40">
        <v>117339</v>
      </c>
      <c r="M72" s="40">
        <v>13557</v>
      </c>
    </row>
    <row r="73" ht="15.25" spans="1:13">
      <c r="A73" t="s">
        <v>35</v>
      </c>
      <c r="B73" s="68">
        <v>43933</v>
      </c>
      <c r="C73" s="40">
        <v>10743</v>
      </c>
      <c r="D73" s="40">
        <v>335</v>
      </c>
      <c r="E73" s="40">
        <v>101</v>
      </c>
      <c r="F73" s="40">
        <v>6</v>
      </c>
      <c r="G73" s="40">
        <v>1341</v>
      </c>
      <c r="H73" s="40">
        <v>9301</v>
      </c>
      <c r="I73" s="40">
        <v>175</v>
      </c>
      <c r="J73" s="40">
        <v>1241</v>
      </c>
      <c r="K73" s="40">
        <v>12</v>
      </c>
      <c r="L73" s="40">
        <v>117339</v>
      </c>
      <c r="M73" s="40">
        <v>13557</v>
      </c>
    </row>
    <row r="74" ht="15.25" spans="1:13">
      <c r="A74" t="s">
        <v>35</v>
      </c>
      <c r="B74" s="68">
        <v>43934</v>
      </c>
      <c r="C74" s="40">
        <v>11145</v>
      </c>
      <c r="D74" s="40">
        <v>402</v>
      </c>
      <c r="E74" s="40">
        <v>103</v>
      </c>
      <c r="F74" s="40">
        <v>2</v>
      </c>
      <c r="G74" s="40">
        <v>1627</v>
      </c>
      <c r="H74" s="40">
        <v>9415</v>
      </c>
      <c r="I74" s="40">
        <v>183</v>
      </c>
      <c r="J74" s="40">
        <v>1288</v>
      </c>
      <c r="K74" s="40">
        <v>12</v>
      </c>
      <c r="L74" s="40">
        <v>117339</v>
      </c>
      <c r="M74" s="40">
        <v>13557</v>
      </c>
    </row>
    <row r="75" ht="15.25" spans="1:13">
      <c r="A75" t="s">
        <v>35</v>
      </c>
      <c r="B75" s="68">
        <v>43935</v>
      </c>
      <c r="C75" s="40">
        <v>11586</v>
      </c>
      <c r="D75" s="40">
        <v>441</v>
      </c>
      <c r="E75" s="40">
        <v>116</v>
      </c>
      <c r="F75" s="40">
        <v>13</v>
      </c>
      <c r="G75" s="40">
        <v>1855</v>
      </c>
      <c r="H75" s="40">
        <v>9615</v>
      </c>
      <c r="I75" s="40">
        <v>181</v>
      </c>
      <c r="J75" s="40">
        <v>1339</v>
      </c>
      <c r="K75" s="40">
        <v>13</v>
      </c>
      <c r="L75" s="40">
        <v>117339</v>
      </c>
      <c r="M75" s="40">
        <v>13557</v>
      </c>
    </row>
    <row r="76" ht="15.25" spans="1:13">
      <c r="A76" t="s">
        <v>35</v>
      </c>
      <c r="B76" s="68">
        <v>43936</v>
      </c>
      <c r="C76" s="40">
        <v>12046</v>
      </c>
      <c r="D76" s="40">
        <v>460</v>
      </c>
      <c r="E76" s="40">
        <v>123</v>
      </c>
      <c r="F76" s="40">
        <v>7</v>
      </c>
      <c r="G76" s="40">
        <v>2195</v>
      </c>
      <c r="H76" s="40">
        <v>9728</v>
      </c>
      <c r="I76" s="40">
        <v>175</v>
      </c>
      <c r="J76" s="40">
        <v>1392</v>
      </c>
      <c r="K76" s="40">
        <v>14</v>
      </c>
      <c r="L76" s="40">
        <v>117339</v>
      </c>
      <c r="M76" s="40">
        <v>13557</v>
      </c>
    </row>
    <row r="77" ht="15.25" spans="1:13">
      <c r="A77" t="s">
        <v>35</v>
      </c>
      <c r="B77" s="68">
        <v>43937</v>
      </c>
      <c r="C77" s="40">
        <v>12501</v>
      </c>
      <c r="D77" s="40">
        <v>455</v>
      </c>
      <c r="E77" s="40">
        <v>130</v>
      </c>
      <c r="F77" s="40">
        <v>7</v>
      </c>
      <c r="G77" s="40">
        <v>2563</v>
      </c>
      <c r="H77" s="40">
        <v>9808</v>
      </c>
      <c r="I77" s="40">
        <v>180</v>
      </c>
      <c r="J77" s="40">
        <v>1444</v>
      </c>
      <c r="K77" s="40">
        <v>15</v>
      </c>
      <c r="L77" s="40">
        <v>117339</v>
      </c>
      <c r="M77" s="40">
        <v>13557</v>
      </c>
    </row>
    <row r="78" ht="15.25" spans="1:13">
      <c r="A78" t="s">
        <v>35</v>
      </c>
      <c r="B78" s="68">
        <v>43938</v>
      </c>
      <c r="C78" s="40">
        <v>12758</v>
      </c>
      <c r="D78" s="40">
        <v>257</v>
      </c>
      <c r="E78" s="40">
        <v>142</v>
      </c>
      <c r="F78" s="40">
        <v>12</v>
      </c>
      <c r="G78" s="40">
        <v>2818</v>
      </c>
      <c r="H78" s="40">
        <v>9798</v>
      </c>
      <c r="I78" s="40">
        <v>181</v>
      </c>
      <c r="J78" s="40">
        <v>1474</v>
      </c>
      <c r="K78" s="40">
        <v>16</v>
      </c>
      <c r="L78" s="40">
        <v>187250</v>
      </c>
      <c r="M78" s="40">
        <v>21634</v>
      </c>
    </row>
    <row r="79" ht="15.25" spans="1:13">
      <c r="A79" t="s">
        <v>35</v>
      </c>
      <c r="B79" s="68">
        <v>43939</v>
      </c>
      <c r="C79" s="40">
        <v>12982</v>
      </c>
      <c r="D79" s="40">
        <v>224</v>
      </c>
      <c r="E79" s="40">
        <v>151</v>
      </c>
      <c r="F79" s="40">
        <v>9</v>
      </c>
      <c r="G79" s="40">
        <v>3126</v>
      </c>
      <c r="H79" s="40">
        <v>9705</v>
      </c>
      <c r="I79" s="40">
        <v>168</v>
      </c>
      <c r="J79" s="40">
        <v>1500</v>
      </c>
      <c r="K79" s="40">
        <v>17</v>
      </c>
      <c r="L79" s="40">
        <v>187250</v>
      </c>
      <c r="M79" s="40">
        <v>21634</v>
      </c>
    </row>
    <row r="80" ht="15.25" spans="1:13">
      <c r="A80" t="s">
        <v>35</v>
      </c>
      <c r="B80" s="68">
        <v>43940</v>
      </c>
      <c r="C80" s="40">
        <v>13265</v>
      </c>
      <c r="D80" s="40">
        <v>283</v>
      </c>
      <c r="E80" s="40">
        <v>164</v>
      </c>
      <c r="F80" s="40">
        <v>13</v>
      </c>
      <c r="G80" s="40">
        <v>3456</v>
      </c>
      <c r="H80" s="40">
        <v>9645</v>
      </c>
      <c r="I80" s="40">
        <v>164</v>
      </c>
      <c r="J80" s="40">
        <v>1533</v>
      </c>
      <c r="K80" s="40">
        <v>19</v>
      </c>
      <c r="L80" s="40">
        <v>187250</v>
      </c>
      <c r="M80" s="40">
        <v>21634</v>
      </c>
    </row>
    <row r="81" ht="15.25" spans="1:13">
      <c r="A81" t="s">
        <v>35</v>
      </c>
      <c r="B81" s="68">
        <v>43941</v>
      </c>
      <c r="C81" s="40">
        <v>13491</v>
      </c>
      <c r="D81" s="40">
        <v>226</v>
      </c>
      <c r="E81" s="40">
        <v>172</v>
      </c>
      <c r="F81" s="40">
        <v>8</v>
      </c>
      <c r="G81" s="40">
        <v>3754</v>
      </c>
      <c r="H81" s="40">
        <v>9565</v>
      </c>
      <c r="I81" s="40">
        <v>146</v>
      </c>
      <c r="J81" s="40">
        <v>1559</v>
      </c>
      <c r="K81" s="40">
        <v>20</v>
      </c>
      <c r="L81" s="40">
        <v>187250</v>
      </c>
      <c r="M81" s="40">
        <v>21634</v>
      </c>
    </row>
    <row r="82" ht="15.25" spans="1:13">
      <c r="A82" t="s">
        <v>35</v>
      </c>
      <c r="B82" s="68">
        <v>43942</v>
      </c>
      <c r="C82" s="36">
        <v>13713</v>
      </c>
      <c r="D82" s="36">
        <v>222</v>
      </c>
      <c r="E82" s="36">
        <v>177</v>
      </c>
      <c r="F82" s="36">
        <v>5</v>
      </c>
      <c r="G82" s="36">
        <v>4049</v>
      </c>
      <c r="H82" s="36">
        <v>9487</v>
      </c>
      <c r="I82" s="36">
        <v>149</v>
      </c>
      <c r="J82" s="36">
        <v>1584</v>
      </c>
      <c r="K82" s="36">
        <v>20</v>
      </c>
      <c r="L82" s="36">
        <v>240303</v>
      </c>
      <c r="M82" s="36">
        <v>27763</v>
      </c>
    </row>
    <row r="83" ht="15.25" spans="1:13">
      <c r="A83" t="s">
        <v>35</v>
      </c>
      <c r="B83" s="68">
        <v>43943</v>
      </c>
      <c r="C83" s="36">
        <v>13942</v>
      </c>
      <c r="D83" s="36">
        <v>229</v>
      </c>
      <c r="E83" s="36">
        <v>184</v>
      </c>
      <c r="F83" s="36">
        <v>7</v>
      </c>
      <c r="G83" s="36">
        <v>4507</v>
      </c>
      <c r="H83" s="36">
        <v>9251</v>
      </c>
      <c r="I83" s="36">
        <v>139</v>
      </c>
      <c r="J83" s="36">
        <v>1611</v>
      </c>
      <c r="K83" s="36">
        <v>21</v>
      </c>
      <c r="L83" s="36">
        <v>240303</v>
      </c>
      <c r="M83" s="36">
        <v>27763</v>
      </c>
    </row>
    <row r="84" ht="15.25" spans="1:13">
      <c r="A84" t="s">
        <v>35</v>
      </c>
      <c r="B84" s="68">
        <v>43944</v>
      </c>
      <c r="C84" s="36">
        <v>14498</v>
      </c>
      <c r="D84" s="36">
        <v>556</v>
      </c>
      <c r="E84" s="36">
        <v>189</v>
      </c>
      <c r="F84" s="36">
        <v>5</v>
      </c>
      <c r="G84" s="36">
        <v>5215</v>
      </c>
      <c r="H84" s="36">
        <v>9094</v>
      </c>
      <c r="I84" s="36">
        <v>141</v>
      </c>
      <c r="J84" s="36">
        <v>1675</v>
      </c>
      <c r="K84" s="36">
        <v>22</v>
      </c>
      <c r="L84" s="36">
        <v>240303</v>
      </c>
      <c r="M84" s="36">
        <v>27763</v>
      </c>
    </row>
    <row r="85" ht="15.25" spans="1:13">
      <c r="A85" t="s">
        <v>35</v>
      </c>
      <c r="B85" s="68">
        <v>43945</v>
      </c>
      <c r="C85" s="36">
        <v>14803</v>
      </c>
      <c r="D85" s="36">
        <v>305</v>
      </c>
      <c r="E85" s="36">
        <v>192</v>
      </c>
      <c r="F85" s="36">
        <v>3</v>
      </c>
      <c r="G85" s="36">
        <v>5611</v>
      </c>
      <c r="H85" s="36">
        <v>9000</v>
      </c>
      <c r="I85" s="36">
        <v>139</v>
      </c>
      <c r="J85" s="36">
        <v>1710</v>
      </c>
      <c r="K85" s="36">
        <v>22</v>
      </c>
      <c r="L85" s="36">
        <v>240303</v>
      </c>
      <c r="M85" s="36">
        <v>27763</v>
      </c>
    </row>
    <row r="86" ht="15.25" spans="1:13">
      <c r="A86" t="s">
        <v>35</v>
      </c>
      <c r="B86" s="68">
        <v>43946</v>
      </c>
      <c r="C86" s="36">
        <v>15058</v>
      </c>
      <c r="D86" s="36">
        <v>255</v>
      </c>
      <c r="E86" s="36">
        <v>194</v>
      </c>
      <c r="F86" s="36">
        <v>2</v>
      </c>
      <c r="G86" s="36">
        <v>6003</v>
      </c>
      <c r="H86" s="36">
        <v>8861</v>
      </c>
      <c r="I86" s="36">
        <v>137</v>
      </c>
      <c r="J86" s="36">
        <v>1740</v>
      </c>
      <c r="K86" s="36">
        <v>22</v>
      </c>
      <c r="L86" s="36">
        <v>287034</v>
      </c>
      <c r="M86" s="36">
        <v>33162</v>
      </c>
    </row>
    <row r="87" ht="15.25" spans="1:13">
      <c r="A87" t="s">
        <v>35</v>
      </c>
      <c r="B87" s="68">
        <v>43947</v>
      </c>
      <c r="C87" s="36">
        <v>15298</v>
      </c>
      <c r="D87" s="36">
        <v>240</v>
      </c>
      <c r="E87" s="36">
        <v>199</v>
      </c>
      <c r="F87" s="36">
        <v>5</v>
      </c>
      <c r="G87" s="36">
        <v>6435</v>
      </c>
      <c r="H87" s="36">
        <v>8664</v>
      </c>
      <c r="I87" s="36">
        <v>127</v>
      </c>
      <c r="J87" s="36">
        <v>1767</v>
      </c>
      <c r="K87" s="36">
        <v>23</v>
      </c>
      <c r="L87" s="36">
        <v>302691</v>
      </c>
      <c r="M87" s="36">
        <v>34971</v>
      </c>
    </row>
    <row r="88" ht="15.25" spans="1:13">
      <c r="A88" t="s">
        <v>35</v>
      </c>
      <c r="B88" s="68">
        <v>43948</v>
      </c>
      <c r="C88" s="36">
        <v>15443</v>
      </c>
      <c r="D88" s="36">
        <v>145</v>
      </c>
      <c r="E88" s="36">
        <v>201</v>
      </c>
      <c r="F88" s="36">
        <v>2</v>
      </c>
      <c r="G88" s="36">
        <v>6731</v>
      </c>
      <c r="H88" s="36">
        <v>8511</v>
      </c>
      <c r="I88" s="36">
        <v>133</v>
      </c>
      <c r="J88" s="36">
        <v>1784</v>
      </c>
      <c r="K88" s="36">
        <v>23</v>
      </c>
      <c r="L88" s="36">
        <v>302691</v>
      </c>
      <c r="M88" s="36">
        <v>34971</v>
      </c>
    </row>
    <row r="89" spans="1:13">
      <c r="A89" t="s">
        <v>35</v>
      </c>
      <c r="B89" s="68">
        <v>43949</v>
      </c>
      <c r="C89" s="3">
        <v>15555</v>
      </c>
      <c r="D89" s="3">
        <v>112</v>
      </c>
      <c r="E89" s="3">
        <v>204</v>
      </c>
      <c r="F89" s="3">
        <v>3</v>
      </c>
      <c r="G89" s="3">
        <v>7200</v>
      </c>
      <c r="H89" s="3">
        <v>8151</v>
      </c>
      <c r="I89" s="3">
        <v>129</v>
      </c>
      <c r="J89" s="3">
        <v>1797</v>
      </c>
      <c r="K89" s="3">
        <v>24</v>
      </c>
      <c r="L89" s="3">
        <v>302691</v>
      </c>
      <c r="M89" s="3">
        <v>34971</v>
      </c>
    </row>
    <row r="90" spans="1:13">
      <c r="A90" t="s">
        <v>35</v>
      </c>
      <c r="B90" s="68">
        <v>43950</v>
      </c>
      <c r="C90" s="3">
        <v>15728</v>
      </c>
      <c r="D90" s="3">
        <v>173</v>
      </c>
      <c r="E90" s="3">
        <v>210</v>
      </c>
      <c r="F90" s="3">
        <v>6</v>
      </c>
      <c r="G90" s="3">
        <v>7746</v>
      </c>
      <c r="H90" s="3">
        <v>7772</v>
      </c>
      <c r="I90" s="3">
        <v>116</v>
      </c>
      <c r="J90" s="3">
        <v>1817</v>
      </c>
      <c r="K90" s="3">
        <v>24</v>
      </c>
      <c r="L90" s="3">
        <v>313135</v>
      </c>
      <c r="M90" s="3">
        <v>36177</v>
      </c>
    </row>
    <row r="91" spans="1:13">
      <c r="A91" t="s">
        <v>35</v>
      </c>
      <c r="B91" s="68">
        <v>43951</v>
      </c>
      <c r="C91" s="3">
        <v>15834</v>
      </c>
      <c r="D91" s="3">
        <v>106</v>
      </c>
      <c r="E91" s="3">
        <v>215</v>
      </c>
      <c r="F91" s="3">
        <v>5</v>
      </c>
      <c r="G91" s="3">
        <v>8233</v>
      </c>
      <c r="H91" s="3">
        <v>7386</v>
      </c>
      <c r="I91" s="3">
        <v>115</v>
      </c>
      <c r="J91" s="3">
        <v>1829</v>
      </c>
      <c r="K91" s="3">
        <v>25</v>
      </c>
      <c r="L91" s="3">
        <v>364467</v>
      </c>
      <c r="M91" s="3">
        <v>42108</v>
      </c>
    </row>
    <row r="92" ht="14.75" spans="1:13">
      <c r="A92" t="s">
        <v>35</v>
      </c>
      <c r="B92" s="68">
        <v>43952</v>
      </c>
      <c r="C92" s="3">
        <v>15946</v>
      </c>
      <c r="D92" s="3">
        <v>112</v>
      </c>
      <c r="E92" s="3">
        <v>222</v>
      </c>
      <c r="F92" s="3">
        <v>7</v>
      </c>
      <c r="G92" s="3">
        <v>8561</v>
      </c>
      <c r="H92" s="3">
        <v>7163</v>
      </c>
      <c r="I92" s="3">
        <v>105</v>
      </c>
      <c r="J92" s="3">
        <v>1842</v>
      </c>
      <c r="K92" s="3">
        <v>26</v>
      </c>
      <c r="L92" s="3">
        <v>364467</v>
      </c>
      <c r="M92" s="3">
        <v>42108</v>
      </c>
    </row>
    <row r="93" ht="15.25" spans="1:13">
      <c r="A93" t="s">
        <v>35</v>
      </c>
      <c r="B93" s="68">
        <v>43953</v>
      </c>
      <c r="C93" s="36">
        <f>Sheet1!QY94</f>
        <v>16101</v>
      </c>
      <c r="D93" s="36">
        <f>Sheet1!QZ94</f>
        <v>155</v>
      </c>
      <c r="E93" s="36">
        <f>Sheet1!RA94</f>
        <v>225</v>
      </c>
      <c r="F93" s="36">
        <f>Sheet1!RB94</f>
        <v>3</v>
      </c>
      <c r="G93" s="36">
        <f>Sheet1!RC94</f>
        <v>9156</v>
      </c>
      <c r="H93" s="36">
        <f>Sheet1!RD94</f>
        <v>6720</v>
      </c>
      <c r="I93" s="36">
        <f>Sheet1!RE94</f>
        <v>103</v>
      </c>
      <c r="J93" s="36">
        <f>Sheet1!RF94</f>
        <v>1860</v>
      </c>
      <c r="K93" s="36">
        <f>Sheet1!RG94</f>
        <v>26</v>
      </c>
      <c r="L93" s="36">
        <f>Sheet1!RH94</f>
        <v>364467</v>
      </c>
      <c r="M93" s="36">
        <f>Sheet1!RI94</f>
        <v>42108</v>
      </c>
    </row>
    <row r="94" ht="15.25" spans="1:13">
      <c r="A94" t="s">
        <v>35</v>
      </c>
      <c r="B94" s="68">
        <v>43954</v>
      </c>
      <c r="C94" s="36">
        <f>Sheet1!QY95</f>
        <v>16185</v>
      </c>
      <c r="D94" s="36">
        <f>Sheet1!QZ95</f>
        <v>84</v>
      </c>
      <c r="E94" s="36">
        <f>Sheet1!RA95</f>
        <v>229</v>
      </c>
      <c r="F94" s="36">
        <f>Sheet1!RB95</f>
        <v>4</v>
      </c>
      <c r="G94" s="36">
        <f>Sheet1!RC95</f>
        <v>9593</v>
      </c>
      <c r="H94" s="36">
        <f>Sheet1!RD95</f>
        <v>6363</v>
      </c>
      <c r="I94" s="36">
        <f>Sheet1!RE95</f>
        <v>105</v>
      </c>
      <c r="J94" s="36">
        <f>Sheet1!RF95</f>
        <v>1870</v>
      </c>
      <c r="K94" s="36">
        <f>Sheet1!RG95</f>
        <v>26</v>
      </c>
      <c r="L94" s="36">
        <f>Sheet1!RH95</f>
        <v>390022</v>
      </c>
      <c r="M94" s="36">
        <f>Sheet1!RI95</f>
        <v>45060</v>
      </c>
    </row>
    <row r="95" ht="15.25" spans="1:13">
      <c r="A95" t="s">
        <v>35</v>
      </c>
      <c r="B95" s="68">
        <v>43955</v>
      </c>
      <c r="C95" s="36">
        <f>Sheet1!QY96</f>
        <v>16208</v>
      </c>
      <c r="D95" s="36">
        <f>Sheet1!QZ96</f>
        <v>23</v>
      </c>
      <c r="E95" s="36">
        <f>Sheet1!RA96</f>
        <v>232</v>
      </c>
      <c r="F95" s="36">
        <f>Sheet1!RB96</f>
        <v>3</v>
      </c>
      <c r="G95" s="36">
        <f>Sheet1!RC96</f>
        <v>9749</v>
      </c>
      <c r="H95" s="36">
        <f>Sheet1!RD96</f>
        <v>6227</v>
      </c>
      <c r="I95" s="36">
        <f>Sheet1!RE96</f>
        <v>103</v>
      </c>
      <c r="J95" s="36">
        <f>Sheet1!RF96</f>
        <v>1873</v>
      </c>
      <c r="K95" s="36">
        <f>Sheet1!RG96</f>
        <v>27</v>
      </c>
      <c r="L95" s="36">
        <f>Sheet1!RH96</f>
        <v>397046</v>
      </c>
      <c r="M95" s="36">
        <f>Sheet1!RI96</f>
        <v>45872</v>
      </c>
    </row>
    <row r="96" ht="15.25" spans="1:13">
      <c r="A96" t="s">
        <v>35</v>
      </c>
      <c r="B96" s="68">
        <v>43956</v>
      </c>
      <c r="C96" s="36">
        <f>Sheet1!QY97</f>
        <v>16246</v>
      </c>
      <c r="D96" s="36">
        <f>Sheet1!QZ97</f>
        <v>38</v>
      </c>
      <c r="E96" s="36">
        <f>Sheet1!RA97</f>
        <v>235</v>
      </c>
      <c r="F96" s="36">
        <f>Sheet1!RB97</f>
        <v>3</v>
      </c>
      <c r="G96" s="36">
        <f>Sheet1!RC97</f>
        <v>10064</v>
      </c>
      <c r="H96" s="36">
        <f>Sheet1!RD97</f>
        <v>5947</v>
      </c>
      <c r="I96" s="36">
        <f>Sheet1!RE97</f>
        <v>70</v>
      </c>
      <c r="J96" s="36">
        <f>Sheet1!RF97</f>
        <v>1877</v>
      </c>
      <c r="K96" s="36">
        <f>Sheet1!RG97</f>
        <v>27</v>
      </c>
      <c r="L96" s="36">
        <f>Sheet1!RH97</f>
        <v>404285</v>
      </c>
      <c r="M96" s="36">
        <f>Sheet1!RI97</f>
        <v>46708</v>
      </c>
    </row>
    <row r="97" ht="15.25" spans="1:13">
      <c r="A97" t="s">
        <v>35</v>
      </c>
      <c r="B97" s="68">
        <v>43957</v>
      </c>
      <c r="C97" s="36">
        <f>Sheet1!QY98</f>
        <v>16289</v>
      </c>
      <c r="D97" s="36">
        <f>Sheet1!QZ98</f>
        <v>43</v>
      </c>
      <c r="E97" s="36">
        <f>Sheet1!RA98</f>
        <v>238</v>
      </c>
      <c r="F97" s="36">
        <f>Sheet1!RB98</f>
        <v>3</v>
      </c>
      <c r="G97" s="36">
        <f>Sheet1!RC98</f>
        <v>10465</v>
      </c>
      <c r="H97" s="36">
        <f>Sheet1!RD98</f>
        <v>5586</v>
      </c>
      <c r="I97" s="36">
        <f>Sheet1!RE98</f>
        <v>89</v>
      </c>
      <c r="J97" s="36">
        <f>Sheet1!RF98</f>
        <v>1882</v>
      </c>
      <c r="K97" s="36">
        <f>Sheet1!RG98</f>
        <v>27</v>
      </c>
      <c r="L97" s="36">
        <f>Sheet1!RH98</f>
        <v>417100</v>
      </c>
      <c r="M97" s="36">
        <f>Sheet1!RI98</f>
        <v>48189</v>
      </c>
    </row>
    <row r="98" ht="15.25" spans="1:13">
      <c r="A98" t="s">
        <v>35</v>
      </c>
      <c r="B98" s="68">
        <v>43958</v>
      </c>
      <c r="C98" s="36">
        <f>Sheet1!QY99</f>
        <v>16310</v>
      </c>
      <c r="D98" s="36">
        <f>Sheet1!QZ99</f>
        <v>21</v>
      </c>
      <c r="E98" s="36">
        <f>Sheet1!RA99</f>
        <v>239</v>
      </c>
      <c r="F98" s="36">
        <f>Sheet1!RB99</f>
        <v>1</v>
      </c>
      <c r="G98" s="36">
        <f>Sheet1!RC99</f>
        <v>10637</v>
      </c>
      <c r="H98" s="36">
        <f>Sheet1!RD99</f>
        <v>5434</v>
      </c>
      <c r="I98" s="36">
        <f>Sheet1!RE99</f>
        <v>89</v>
      </c>
      <c r="J98" s="36">
        <f>Sheet1!RF99</f>
        <v>1884</v>
      </c>
      <c r="K98" s="36">
        <f>Sheet1!RG99</f>
        <v>28</v>
      </c>
      <c r="L98" s="36">
        <f>Sheet1!RH99</f>
        <v>423125</v>
      </c>
      <c r="M98" s="36">
        <f>Sheet1!RI99</f>
        <v>48885</v>
      </c>
    </row>
    <row r="99" ht="15.25" spans="1:13">
      <c r="A99" t="s">
        <v>35</v>
      </c>
      <c r="B99" s="68">
        <v>43959</v>
      </c>
      <c r="C99" s="36">
        <f>Sheet1!QY100</f>
        <v>16381</v>
      </c>
      <c r="D99" s="36">
        <f>Sheet1!QZ100</f>
        <v>71</v>
      </c>
      <c r="E99" s="36">
        <f>Sheet1!RA100</f>
        <v>240</v>
      </c>
      <c r="F99" s="36">
        <f>Sheet1!RB100</f>
        <v>1</v>
      </c>
      <c r="G99" s="36">
        <f>Sheet1!RC100</f>
        <v>10873</v>
      </c>
      <c r="H99" s="36">
        <f>Sheet1!RD100</f>
        <v>5268</v>
      </c>
      <c r="I99" s="36">
        <f>Sheet1!RE100</f>
        <v>83</v>
      </c>
      <c r="J99" s="36">
        <f>Sheet1!RF100</f>
        <v>1893</v>
      </c>
      <c r="K99" s="36">
        <f>Sheet1!RG100</f>
        <v>28</v>
      </c>
      <c r="L99" s="36">
        <f>Sheet1!RH100</f>
        <v>432453</v>
      </c>
      <c r="M99" s="36">
        <f>Sheet1!RI100</f>
        <v>49963</v>
      </c>
    </row>
    <row r="100" ht="15.25" spans="1:13">
      <c r="A100" t="s">
        <v>35</v>
      </c>
      <c r="B100" s="68">
        <v>43960</v>
      </c>
      <c r="C100" s="36">
        <f>Sheet1!QY101</f>
        <v>16436</v>
      </c>
      <c r="D100" s="36">
        <f>Sheet1!QZ101</f>
        <v>55</v>
      </c>
      <c r="E100" s="36">
        <f>Sheet1!RA101</f>
        <v>245</v>
      </c>
      <c r="F100" s="36">
        <f>Sheet1!RB101</f>
        <v>5</v>
      </c>
      <c r="G100" s="36">
        <f>Sheet1!RC101</f>
        <v>11229</v>
      </c>
      <c r="H100" s="36">
        <f>Sheet1!RD101</f>
        <v>4962</v>
      </c>
      <c r="I100" s="36">
        <f>Sheet1!RE101</f>
        <v>78</v>
      </c>
      <c r="J100" s="36">
        <f>Sheet1!RF101</f>
        <v>1899</v>
      </c>
      <c r="K100" s="36">
        <f>Sheet1!RG101</f>
        <v>28</v>
      </c>
      <c r="L100" s="36">
        <f>Sheet1!RH101</f>
        <v>442925</v>
      </c>
      <c r="M100" s="36">
        <f>Sheet1!RI101</f>
        <v>51172</v>
      </c>
    </row>
    <row r="101" ht="15.25" spans="1:13">
      <c r="A101" t="s">
        <v>35</v>
      </c>
      <c r="B101" s="68">
        <v>43961</v>
      </c>
      <c r="C101" s="36">
        <f>Sheet1!QY102</f>
        <v>16454</v>
      </c>
      <c r="D101" s="36">
        <f>Sheet1!QZ102</f>
        <v>18</v>
      </c>
      <c r="E101" s="36">
        <f>Sheet1!RA102</f>
        <v>247</v>
      </c>
      <c r="F101" s="36">
        <f>Sheet1!RB102</f>
        <v>2</v>
      </c>
      <c r="G101" s="36">
        <f>Sheet1!RC102</f>
        <v>11376</v>
      </c>
      <c r="H101" s="36">
        <f>Sheet1!RD102</f>
        <v>4831</v>
      </c>
      <c r="I101" s="36">
        <f>Sheet1!RE102</f>
        <v>78</v>
      </c>
      <c r="J101" s="36">
        <f>Sheet1!RF102</f>
        <v>1901</v>
      </c>
      <c r="K101" s="36">
        <f>Sheet1!RG102</f>
        <v>29</v>
      </c>
      <c r="L101" s="36">
        <f>Sheet1!RH102</f>
        <v>451028</v>
      </c>
      <c r="M101" s="36">
        <f>Sheet1!RI102</f>
        <v>52109</v>
      </c>
    </row>
    <row r="102" ht="15.25" spans="1:13">
      <c r="A102" t="s">
        <v>35</v>
      </c>
      <c r="B102" s="68">
        <v>43962</v>
      </c>
      <c r="C102" s="36">
        <f>Sheet1!QY103</f>
        <v>16477</v>
      </c>
      <c r="D102" s="36">
        <f>Sheet1!QZ103</f>
        <v>23</v>
      </c>
      <c r="E102" s="36">
        <f>Sheet1!RA103</f>
        <v>252</v>
      </c>
      <c r="F102" s="36">
        <f>Sheet1!RB103</f>
        <v>5</v>
      </c>
      <c r="G102" s="36">
        <f>Sheet1!RC103</f>
        <v>11430</v>
      </c>
      <c r="H102" s="36">
        <f>Sheet1!RD103</f>
        <v>4795</v>
      </c>
      <c r="I102" s="36">
        <f>Sheet1!RE103</f>
        <v>74</v>
      </c>
      <c r="J102" s="36">
        <f>Sheet1!RF103</f>
        <v>1904</v>
      </c>
      <c r="K102" s="36">
        <f>Sheet1!RG103</f>
        <v>29</v>
      </c>
      <c r="L102" s="36">
        <f>Sheet1!RH103</f>
        <v>455267</v>
      </c>
      <c r="M102" s="36">
        <f>Sheet1!RI103</f>
        <v>52598</v>
      </c>
    </row>
    <row r="103" ht="15.25" spans="1:13">
      <c r="A103" t="s">
        <v>35</v>
      </c>
      <c r="B103" s="68">
        <v>43963</v>
      </c>
      <c r="C103" s="36">
        <f>Sheet1!QY104</f>
        <v>16506</v>
      </c>
      <c r="D103" s="36">
        <f>Sheet1!QZ104</f>
        <v>29</v>
      </c>
      <c r="E103" s="36">
        <f>Sheet1!RA104</f>
        <v>258</v>
      </c>
      <c r="F103" s="36">
        <f>Sheet1!RB104</f>
        <v>6</v>
      </c>
      <c r="G103" s="36">
        <f>Sheet1!RC104</f>
        <v>11843</v>
      </c>
      <c r="H103" s="36">
        <f>Sheet1!RD104</f>
        <v>4405</v>
      </c>
      <c r="I103" s="36">
        <f>Sheet1!RE104</f>
        <v>66</v>
      </c>
      <c r="J103" s="36">
        <f>Sheet1!RF104</f>
        <v>1907</v>
      </c>
      <c r="K103" s="36">
        <f>Sheet1!RG104</f>
        <v>30</v>
      </c>
      <c r="L103" s="36">
        <f>Sheet1!RH104</f>
        <v>466552</v>
      </c>
      <c r="M103" s="36">
        <f>Sheet1!RI104</f>
        <v>53902</v>
      </c>
    </row>
    <row r="104" ht="15.25" spans="1:13">
      <c r="A104" t="s">
        <v>35</v>
      </c>
      <c r="B104" s="68">
        <v>43964</v>
      </c>
      <c r="C104" s="36">
        <f>Sheet1!QY105</f>
        <v>16529</v>
      </c>
      <c r="D104" s="36">
        <f>Sheet1!QZ105</f>
        <v>23</v>
      </c>
      <c r="E104" s="36">
        <f>Sheet1!RA105</f>
        <v>260</v>
      </c>
      <c r="F104" s="36">
        <f>Sheet1!RB105</f>
        <v>2</v>
      </c>
      <c r="G104" s="36">
        <f>Sheet1!RC105</f>
        <v>12083</v>
      </c>
      <c r="H104" s="36">
        <f>Sheet1!RD105</f>
        <v>4186</v>
      </c>
      <c r="I104" s="36">
        <f>Sheet1!RE105</f>
        <v>67</v>
      </c>
      <c r="J104" s="36">
        <f>Sheet1!RF105</f>
        <v>1910</v>
      </c>
      <c r="K104" s="36">
        <f>Sheet1!RG105</f>
        <v>30</v>
      </c>
      <c r="L104" s="36">
        <f>Sheet1!RH105</f>
        <v>469800</v>
      </c>
      <c r="M104" s="36">
        <f>Sheet1!RI105</f>
        <v>54277</v>
      </c>
    </row>
    <row r="105" ht="15.25" spans="1:13">
      <c r="A105" t="s">
        <v>35</v>
      </c>
      <c r="B105" s="68">
        <v>43965</v>
      </c>
      <c r="C105" s="36">
        <f>Sheet1!QY106</f>
        <v>16548</v>
      </c>
      <c r="D105" s="36">
        <f>Sheet1!QZ106</f>
        <v>19</v>
      </c>
      <c r="E105" s="36">
        <f>Sheet1!RA106</f>
        <v>264</v>
      </c>
      <c r="F105" s="36">
        <f>Sheet1!RB106</f>
        <v>4</v>
      </c>
      <c r="G105" s="36">
        <f>Sheet1!RC106</f>
        <v>12232</v>
      </c>
      <c r="H105" s="36">
        <f>Sheet1!RD106</f>
        <v>4052</v>
      </c>
      <c r="I105" s="36">
        <f>Sheet1!RE106</f>
        <v>61</v>
      </c>
      <c r="J105" s="36">
        <f>Sheet1!RF106</f>
        <v>1912</v>
      </c>
      <c r="K105" s="36">
        <f>Sheet1!RG106</f>
        <v>31</v>
      </c>
      <c r="L105" s="36">
        <f>Sheet1!RH106</f>
        <v>477151</v>
      </c>
      <c r="M105" s="36">
        <f>Sheet1!RI106</f>
        <v>55127</v>
      </c>
    </row>
    <row r="106" ht="15.25" spans="1:13">
      <c r="A106" t="s">
        <v>35</v>
      </c>
      <c r="B106" s="68">
        <v>43966</v>
      </c>
      <c r="C106" s="36">
        <f>Sheet1!QY107</f>
        <v>16579</v>
      </c>
      <c r="D106" s="36">
        <f>Sheet1!QZ107</f>
        <v>31</v>
      </c>
      <c r="E106" s="36">
        <f>Sheet1!RA107</f>
        <v>265</v>
      </c>
      <c r="F106" s="36">
        <f>Sheet1!RB107</f>
        <v>1</v>
      </c>
      <c r="G106" s="36">
        <f>Sheet1!RC107</f>
        <v>12521</v>
      </c>
      <c r="H106" s="36">
        <f>Sheet1!RD107</f>
        <v>3793</v>
      </c>
      <c r="I106" s="36">
        <f>Sheet1!RE107</f>
        <v>62</v>
      </c>
      <c r="J106" s="36">
        <f>Sheet1!RF107</f>
        <v>1915</v>
      </c>
      <c r="K106" s="36">
        <f>Sheet1!RG107</f>
        <v>31</v>
      </c>
      <c r="L106" s="36">
        <f>Sheet1!RH107</f>
        <v>485922</v>
      </c>
      <c r="M106" s="36">
        <f>Sheet1!RI107</f>
        <v>56140</v>
      </c>
    </row>
    <row r="107" ht="15.25" spans="1:13">
      <c r="A107" t="s">
        <v>35</v>
      </c>
      <c r="B107" s="68">
        <v>43967</v>
      </c>
      <c r="C107" s="36">
        <f>Sheet1!QY108</f>
        <v>16589</v>
      </c>
      <c r="D107" s="36">
        <f>Sheet1!QZ108</f>
        <v>10</v>
      </c>
      <c r="E107" s="36">
        <f>Sheet1!RA108</f>
        <v>266</v>
      </c>
      <c r="F107" s="36">
        <f>Sheet1!RB108</f>
        <v>1</v>
      </c>
      <c r="G107" s="36">
        <f>Sheet1!RC108</f>
        <v>12587</v>
      </c>
      <c r="H107" s="36">
        <f>Sheet1!RD108</f>
        <v>3736</v>
      </c>
      <c r="I107" s="36">
        <f>Sheet1!RE108</f>
        <v>60</v>
      </c>
      <c r="J107" s="36">
        <f>Sheet1!RF108</f>
        <v>1921</v>
      </c>
      <c r="K107" s="36">
        <f>Sheet1!RG108</f>
        <v>31</v>
      </c>
      <c r="L107" s="36">
        <f>Sheet1!RH108</f>
        <v>485922</v>
      </c>
      <c r="M107" s="36">
        <f>Sheet1!RI108</f>
        <v>56258</v>
      </c>
    </row>
    <row r="108" ht="15.25" spans="1:13">
      <c r="A108" t="s">
        <v>35</v>
      </c>
      <c r="B108" s="68">
        <v>43968</v>
      </c>
      <c r="C108" s="36">
        <f>Sheet1!QY109</f>
        <v>16608</v>
      </c>
      <c r="D108" s="36">
        <f>Sheet1!QZ109</f>
        <v>19</v>
      </c>
      <c r="E108" s="36">
        <f>Sheet1!RA109</f>
        <v>268</v>
      </c>
      <c r="F108" s="36">
        <f>Sheet1!RB109</f>
        <v>2</v>
      </c>
      <c r="G108" s="36">
        <f>Sheet1!RC109</f>
        <v>12855</v>
      </c>
      <c r="H108" s="36">
        <f>Sheet1!RD109</f>
        <v>3485</v>
      </c>
      <c r="I108" s="36">
        <f>Sheet1!RE109</f>
        <v>59</v>
      </c>
      <c r="J108" s="36">
        <f>Sheet1!RF109</f>
        <v>1923</v>
      </c>
      <c r="K108" s="36">
        <f>Sheet1!RG109</f>
        <v>31</v>
      </c>
      <c r="L108" s="36">
        <f>Sheet1!RH109</f>
        <v>498711</v>
      </c>
      <c r="M108" s="36">
        <f>Sheet1!RI109</f>
        <v>57736</v>
      </c>
    </row>
    <row r="109" ht="15.25" spans="1:13">
      <c r="A109" t="s">
        <v>35</v>
      </c>
      <c r="B109" s="68">
        <v>43969</v>
      </c>
      <c r="C109" s="36">
        <f>Sheet1!QY110</f>
        <v>16617</v>
      </c>
      <c r="D109" s="36">
        <f>Sheet1!QZ110</f>
        <v>9</v>
      </c>
      <c r="E109" s="36">
        <f>Sheet1!RA110</f>
        <v>272</v>
      </c>
      <c r="F109" s="36">
        <f>Sheet1!RB110</f>
        <v>4</v>
      </c>
      <c r="G109" s="36">
        <f>Sheet1!RC110</f>
        <v>12942</v>
      </c>
      <c r="H109" s="36">
        <f>Sheet1!RD110</f>
        <v>3403</v>
      </c>
      <c r="I109" s="36">
        <f>Sheet1!RE110</f>
        <v>50</v>
      </c>
      <c r="J109" s="36">
        <f>Sheet1!RF110</f>
        <v>1924</v>
      </c>
      <c r="K109" s="36">
        <f>Sheet1!RG110</f>
        <v>31</v>
      </c>
      <c r="L109" s="36">
        <f>Sheet1!RH110</f>
        <v>498711</v>
      </c>
      <c r="M109" s="36">
        <f>Sheet1!RI110</f>
        <v>57733</v>
      </c>
    </row>
    <row r="110" ht="15.25" spans="1:13">
      <c r="A110" t="s">
        <v>35</v>
      </c>
      <c r="B110" s="68">
        <v>43970</v>
      </c>
      <c r="C110" s="36">
        <f>Sheet1!QY111</f>
        <v>16643</v>
      </c>
      <c r="D110" s="36">
        <f>Sheet1!QZ111</f>
        <v>26</v>
      </c>
      <c r="E110" s="36">
        <f>Sheet1!RA111</f>
        <v>276</v>
      </c>
      <c r="F110" s="36">
        <f>Sheet1!RB111</f>
        <v>4</v>
      </c>
      <c r="G110" s="36">
        <f>Sheet1!RC111</f>
        <v>13253</v>
      </c>
      <c r="H110" s="36">
        <f>Sheet1!RD111</f>
        <v>3114</v>
      </c>
      <c r="I110" s="36">
        <f>Sheet1!RE111</f>
        <v>52</v>
      </c>
      <c r="J110" s="36">
        <f>Sheet1!RF111</f>
        <v>1927</v>
      </c>
      <c r="K110" s="36">
        <f>Sheet1!RG111</f>
        <v>32</v>
      </c>
      <c r="L110" s="36">
        <f>Sheet1!RH111</f>
        <v>505702</v>
      </c>
      <c r="M110" s="36">
        <f>Sheet1!RI111</f>
        <v>58540</v>
      </c>
    </row>
    <row r="111" ht="15.25" spans="1:13">
      <c r="A111" t="s">
        <v>35</v>
      </c>
      <c r="B111" s="68">
        <v>43971</v>
      </c>
      <c r="C111" s="36">
        <f>Sheet1!QY112</f>
        <v>16659</v>
      </c>
      <c r="D111" s="36">
        <f>Sheet1!QZ112</f>
        <v>16</v>
      </c>
      <c r="E111" s="36">
        <f>Sheet1!RA112</f>
        <v>278</v>
      </c>
      <c r="F111" s="36">
        <f>Sheet1!RB112</f>
        <v>2</v>
      </c>
      <c r="G111" s="36">
        <f>Sheet1!RC112</f>
        <v>13435</v>
      </c>
      <c r="H111" s="36">
        <f>Sheet1!RD112</f>
        <v>2946</v>
      </c>
      <c r="I111" s="36">
        <f>Sheet1!RE112</f>
        <v>50</v>
      </c>
      <c r="J111" s="36">
        <f>Sheet1!RF112</f>
        <v>1928</v>
      </c>
      <c r="K111" s="36">
        <f>Sheet1!RG112</f>
        <v>32</v>
      </c>
      <c r="L111" s="36">
        <f>Sheet1!RH112</f>
        <v>512452</v>
      </c>
      <c r="M111" s="36">
        <f>Sheet1!RI112</f>
        <v>59319</v>
      </c>
    </row>
    <row r="112" ht="15.25" spans="1:13">
      <c r="A112" t="s">
        <v>35</v>
      </c>
      <c r="B112" s="68">
        <v>43972</v>
      </c>
      <c r="C112" s="36">
        <f>Sheet1!QY113</f>
        <v>16667</v>
      </c>
      <c r="D112" s="36">
        <f>Sheet1!QZ113</f>
        <v>8</v>
      </c>
      <c r="E112" s="36">
        <f>Sheet1!RA113</f>
        <v>279</v>
      </c>
      <c r="F112" s="36">
        <f>Sheet1!RB113</f>
        <v>1</v>
      </c>
      <c r="G112" s="36">
        <f>Sheet1!RC113</f>
        <v>13504</v>
      </c>
      <c r="H112" s="36">
        <f>Sheet1!RD113</f>
        <v>2884</v>
      </c>
      <c r="I112" s="36">
        <f>Sheet1!RE113</f>
        <v>48</v>
      </c>
      <c r="J112" s="36">
        <f>Sheet1!RF113</f>
        <v>1929</v>
      </c>
      <c r="K112" s="36">
        <f>Sheet1!RG113</f>
        <v>32</v>
      </c>
      <c r="L112" s="36">
        <f>Sheet1!RH113</f>
        <v>522632</v>
      </c>
      <c r="M112" s="36">
        <f>Sheet1!RI113</f>
        <v>60495</v>
      </c>
    </row>
    <row r="113" ht="15.25" spans="1:13">
      <c r="A113" t="s">
        <v>35</v>
      </c>
      <c r="B113" s="68">
        <v>43973</v>
      </c>
      <c r="C113" s="36">
        <f>Sheet1!QY114</f>
        <v>16683</v>
      </c>
      <c r="D113" s="36">
        <f>Sheet1!QZ114</f>
        <v>16</v>
      </c>
      <c r="E113" s="36">
        <f>Sheet1!RA114</f>
        <v>279</v>
      </c>
      <c r="F113" s="36">
        <f>Sheet1!RB114</f>
        <v>0</v>
      </c>
      <c r="G113" s="36">
        <f>Sheet1!RC114</f>
        <v>13724</v>
      </c>
      <c r="H113" s="36">
        <f>Sheet1!RD114</f>
        <v>2680</v>
      </c>
      <c r="I113" s="36">
        <f>Sheet1!RE114</f>
        <v>47</v>
      </c>
      <c r="J113" s="36">
        <f>Sheet1!RF114</f>
        <v>1931</v>
      </c>
      <c r="K113" s="36">
        <f>Sheet1!RG114</f>
        <v>32</v>
      </c>
      <c r="L113" s="36">
        <f>Sheet1!RH114</f>
        <v>524584</v>
      </c>
      <c r="M113" s="36">
        <f>Sheet1!RI114</f>
        <v>60718</v>
      </c>
    </row>
    <row r="114" ht="15.25" spans="1:13">
      <c r="A114" t="s">
        <v>35</v>
      </c>
      <c r="B114" s="68">
        <v>43974</v>
      </c>
      <c r="C114" s="36">
        <f>Sheet1!QY115</f>
        <v>16690</v>
      </c>
      <c r="D114" s="36">
        <f>Sheet1!QZ115</f>
        <v>7</v>
      </c>
      <c r="E114" s="36">
        <f>Sheet1!RA115</f>
        <v>279</v>
      </c>
      <c r="F114" s="36">
        <f>Sheet1!RB115</f>
        <v>0</v>
      </c>
      <c r="G114" s="36">
        <f>Sheet1!RC115</f>
        <v>13915</v>
      </c>
      <c r="H114" s="36">
        <f>Sheet1!RD115</f>
        <v>2496</v>
      </c>
      <c r="I114" s="36">
        <f>Sheet1!RE115</f>
        <v>47</v>
      </c>
      <c r="J114" s="36">
        <f>Sheet1!RF115</f>
        <v>1815</v>
      </c>
      <c r="K114" s="36">
        <f>Sheet1!RG115</f>
        <v>30</v>
      </c>
      <c r="L114" s="36">
        <f>Sheet1!RH115</f>
        <v>531124</v>
      </c>
      <c r="M114" s="36">
        <f>Sheet1!RI115</f>
        <v>57746</v>
      </c>
    </row>
    <row r="115" ht="15.25" spans="1:13">
      <c r="A115" t="s">
        <v>35</v>
      </c>
      <c r="B115" s="68">
        <v>43975</v>
      </c>
      <c r="C115" s="36">
        <f>Sheet1!QY116</f>
        <v>16712</v>
      </c>
      <c r="D115" s="36">
        <f>Sheet1!QZ116</f>
        <v>22</v>
      </c>
      <c r="E115" s="36">
        <f>Sheet1!RA116</f>
        <v>279</v>
      </c>
      <c r="F115" s="36">
        <f>Sheet1!RB116</f>
        <v>0</v>
      </c>
      <c r="G115" s="36">
        <f>Sheet1!RC116</f>
        <v>14090</v>
      </c>
      <c r="H115" s="36">
        <f>Sheet1!RD116</f>
        <v>2343</v>
      </c>
      <c r="I115" s="36">
        <f>Sheet1!RE116</f>
        <v>47</v>
      </c>
      <c r="J115" s="36">
        <f>Sheet1!RF116</f>
        <v>1817</v>
      </c>
      <c r="K115" s="36">
        <f>Sheet1!RG116</f>
        <v>30</v>
      </c>
      <c r="L115" s="36">
        <f>Sheet1!RH116</f>
        <v>536306</v>
      </c>
      <c r="M115" s="36">
        <f>Sheet1!RI116</f>
        <v>58309</v>
      </c>
    </row>
    <row r="116" ht="15.25" spans="1:13">
      <c r="A116" t="s">
        <v>35</v>
      </c>
      <c r="B116" s="68">
        <v>43976</v>
      </c>
      <c r="C116" s="36">
        <f>Sheet1!QY117</f>
        <v>16717</v>
      </c>
      <c r="D116" s="36">
        <f>Sheet1!QZ117</f>
        <v>5</v>
      </c>
      <c r="E116" s="36">
        <f>Sheet1!RA117</f>
        <v>279</v>
      </c>
      <c r="F116" s="36">
        <f>Sheet1!RB117</f>
        <v>0</v>
      </c>
      <c r="G116" s="36">
        <f>Sheet1!RC117</f>
        <v>14153</v>
      </c>
      <c r="H116" s="36">
        <f>Sheet1!RD117</f>
        <v>2285</v>
      </c>
      <c r="I116" s="36">
        <f>Sheet1!RE117</f>
        <v>45</v>
      </c>
      <c r="J116" s="36">
        <f>Sheet1!RF117</f>
        <v>1818</v>
      </c>
      <c r="K116" s="36">
        <f>Sheet1!RG117</f>
        <v>30</v>
      </c>
      <c r="L116" s="36">
        <f>Sheet1!RH117</f>
        <v>537489</v>
      </c>
      <c r="M116" s="36">
        <f>Sheet1!RI117</f>
        <v>58438</v>
      </c>
    </row>
    <row r="117" ht="15.25" spans="1:13">
      <c r="A117" t="s">
        <v>35</v>
      </c>
      <c r="B117" s="68">
        <v>43977</v>
      </c>
      <c r="C117" s="36">
        <f>Sheet1!QY118</f>
        <v>16734</v>
      </c>
      <c r="D117" s="36">
        <f>Sheet1!QZ118</f>
        <v>17</v>
      </c>
      <c r="E117" s="36">
        <f>Sheet1!RA118</f>
        <v>281</v>
      </c>
      <c r="F117" s="36">
        <f>Sheet1!RB118</f>
        <v>2</v>
      </c>
      <c r="G117" s="36">
        <f>Sheet1!RC118</f>
        <v>14307</v>
      </c>
      <c r="H117" s="36">
        <f>Sheet1!RD118</f>
        <v>2146</v>
      </c>
      <c r="I117" s="36">
        <f>Sheet1!RE118</f>
        <v>43</v>
      </c>
      <c r="J117" s="36">
        <f>Sheet1!RF118</f>
        <v>1819</v>
      </c>
      <c r="K117" s="36">
        <f>Sheet1!RG118</f>
        <v>31</v>
      </c>
      <c r="L117" s="36">
        <f>Sheet1!RH118</f>
        <v>541322</v>
      </c>
      <c r="M117" s="36">
        <f>Sheet1!RI118</f>
        <v>58855</v>
      </c>
    </row>
    <row r="118" ht="15.25" spans="1:13">
      <c r="A118" t="s">
        <v>35</v>
      </c>
      <c r="B118" s="68">
        <v>43978</v>
      </c>
      <c r="C118" s="36">
        <f>Sheet1!QY119</f>
        <v>16757</v>
      </c>
      <c r="D118" s="36">
        <f>Sheet1!QZ119</f>
        <v>23</v>
      </c>
      <c r="E118" s="36">
        <f>Sheet1!RA119</f>
        <v>281</v>
      </c>
      <c r="F118" s="36">
        <f>Sheet1!RB119</f>
        <v>0</v>
      </c>
      <c r="G118" s="36">
        <f>Sheet1!RC119</f>
        <v>14457</v>
      </c>
      <c r="H118" s="36">
        <f>Sheet1!RD119</f>
        <v>2019</v>
      </c>
      <c r="I118" s="36">
        <f>Sheet1!RE119</f>
        <v>43</v>
      </c>
      <c r="J118" s="36">
        <f>Sheet1!RF119</f>
        <v>1822</v>
      </c>
      <c r="K118" s="36">
        <f>Sheet1!RG119</f>
        <v>31</v>
      </c>
      <c r="L118" s="36">
        <f>Sheet1!RH119</f>
        <v>545761</v>
      </c>
      <c r="M118" s="36">
        <f>Sheet1!RI119</f>
        <v>59337</v>
      </c>
    </row>
    <row r="119" ht="15.25" spans="1:13">
      <c r="A119" t="s">
        <v>35</v>
      </c>
      <c r="B119" s="68">
        <v>43979</v>
      </c>
      <c r="C119" s="36">
        <f>Sheet1!QY120</f>
        <v>16793</v>
      </c>
      <c r="D119" s="36">
        <f>Sheet1!QZ120</f>
        <v>36</v>
      </c>
      <c r="E119" s="36">
        <f>Sheet1!RA120</f>
        <v>281</v>
      </c>
      <c r="F119" s="36">
        <f>Sheet1!RB120</f>
        <v>0</v>
      </c>
      <c r="G119" s="36">
        <f>Sheet1!RC120</f>
        <v>14570</v>
      </c>
      <c r="H119" s="36">
        <f>Sheet1!RD120</f>
        <v>1942</v>
      </c>
      <c r="I119" s="36">
        <f>Sheet1!RE120</f>
        <v>39</v>
      </c>
      <c r="J119" s="36">
        <f>Sheet1!RF120</f>
        <v>1826</v>
      </c>
      <c r="K119" s="36">
        <f>Sheet1!RG120</f>
        <v>31</v>
      </c>
      <c r="L119" s="36">
        <f>Sheet1!RH120</f>
        <v>552471</v>
      </c>
      <c r="M119" s="36">
        <f>Sheet1!RI120</f>
        <v>60067</v>
      </c>
    </row>
    <row r="120" ht="15.25" spans="1:13">
      <c r="A120" t="s">
        <v>35</v>
      </c>
      <c r="B120" s="68">
        <v>43980</v>
      </c>
      <c r="C120" s="36">
        <f>Sheet1!QY121</f>
        <v>16872</v>
      </c>
      <c r="D120" s="36">
        <f>Sheet1!QZ121</f>
        <v>79</v>
      </c>
      <c r="E120" s="36">
        <f>Sheet1!RA121</f>
        <v>284</v>
      </c>
      <c r="F120" s="36">
        <f>Sheet1!RB121</f>
        <v>3</v>
      </c>
      <c r="G120" s="36">
        <f>Sheet1!RC121</f>
        <v>14679</v>
      </c>
      <c r="H120" s="36">
        <f>Sheet1!RD121</f>
        <v>1909</v>
      </c>
      <c r="I120" s="36">
        <f>Sheet1!RE121</f>
        <v>41</v>
      </c>
      <c r="J120" s="36">
        <f>Sheet1!RF121</f>
        <v>1834</v>
      </c>
      <c r="K120" s="36">
        <f>Sheet1!RG121</f>
        <v>31</v>
      </c>
      <c r="L120" s="36">
        <f>Sheet1!RH121</f>
        <v>558516</v>
      </c>
      <c r="M120" s="36">
        <f>Sheet1!RI121</f>
        <v>60724</v>
      </c>
    </row>
    <row r="121" ht="15.25" spans="1:13">
      <c r="A121" t="s">
        <v>35</v>
      </c>
      <c r="B121" s="68">
        <v>43981</v>
      </c>
      <c r="C121" s="36">
        <f>Sheet1!QY122</f>
        <v>16987</v>
      </c>
      <c r="D121" s="36">
        <f>Sheet1!QZ122</f>
        <v>115</v>
      </c>
      <c r="E121" s="36">
        <f>Sheet1!RA122</f>
        <v>284</v>
      </c>
      <c r="F121" s="36">
        <f>Sheet1!RB122</f>
        <v>0</v>
      </c>
      <c r="G121" s="36">
        <f>Sheet1!RC122</f>
        <v>14776</v>
      </c>
      <c r="H121" s="36">
        <f>Sheet1!RD122</f>
        <v>1927</v>
      </c>
      <c r="I121" s="36">
        <f>Sheet1!RE122</f>
        <v>37</v>
      </c>
      <c r="J121" s="36">
        <f>Sheet1!RF122</f>
        <v>1847</v>
      </c>
      <c r="K121" s="36">
        <f>Sheet1!RG122</f>
        <v>31</v>
      </c>
      <c r="L121" s="36">
        <f>Sheet1!RH122</f>
        <v>565311</v>
      </c>
      <c r="M121" s="36">
        <f>Sheet1!RI122</f>
        <v>61463</v>
      </c>
    </row>
    <row r="122" ht="15.25" spans="1:13">
      <c r="A122" t="s">
        <v>35</v>
      </c>
      <c r="B122" s="68">
        <v>43982</v>
      </c>
      <c r="C122" s="36">
        <f>Sheet1!QY123</f>
        <v>17012</v>
      </c>
      <c r="D122" s="36">
        <f>Sheet1!QZ123</f>
        <v>25</v>
      </c>
      <c r="E122" s="36">
        <f>Sheet1!RA123</f>
        <v>284</v>
      </c>
      <c r="F122" s="36">
        <f>Sheet1!RB123</f>
        <v>0</v>
      </c>
      <c r="G122" s="36">
        <f>Sheet1!RC123</f>
        <v>14811</v>
      </c>
      <c r="H122" s="36">
        <f>Sheet1!RD123</f>
        <v>1917</v>
      </c>
      <c r="I122" s="36">
        <f>Sheet1!RE123</f>
        <v>39</v>
      </c>
      <c r="J122" s="36">
        <f>Sheet1!RF123</f>
        <v>1850</v>
      </c>
      <c r="K122" s="36">
        <f>Sheet1!RG123</f>
        <v>31</v>
      </c>
      <c r="L122" s="36">
        <f>Sheet1!RH123</f>
        <v>567429</v>
      </c>
      <c r="M122" s="36">
        <f>Sheet1!RI123</f>
        <v>61693</v>
      </c>
    </row>
    <row r="123" ht="15.25" spans="1:13">
      <c r="A123" t="s">
        <v>35</v>
      </c>
      <c r="B123" s="68">
        <v>43983</v>
      </c>
      <c r="C123" s="36">
        <f>Sheet1!QY124</f>
        <v>17071</v>
      </c>
      <c r="D123" s="36">
        <f>Sheet1!QZ124</f>
        <v>59</v>
      </c>
      <c r="E123" s="36">
        <f>Sheet1!RA124</f>
        <v>285</v>
      </c>
      <c r="F123" s="36">
        <f>Sheet1!RB124</f>
        <v>1</v>
      </c>
      <c r="G123" s="36">
        <f>Sheet1!RC124</f>
        <v>14812</v>
      </c>
      <c r="H123" s="36">
        <f>Sheet1!RD124</f>
        <v>1974</v>
      </c>
      <c r="I123" s="36">
        <f>Sheet1!RE124</f>
        <v>39</v>
      </c>
      <c r="J123" s="36">
        <f>Sheet1!RF124</f>
        <v>1856</v>
      </c>
      <c r="K123" s="36">
        <f>Sheet1!RG124</f>
        <v>31</v>
      </c>
      <c r="L123" s="36">
        <f>Sheet1!RH124</f>
        <v>568452</v>
      </c>
      <c r="M123" s="36">
        <f>Sheet1!RI124</f>
        <v>61804</v>
      </c>
    </row>
    <row r="124" ht="15.25" spans="1:13">
      <c r="A124" t="s">
        <v>35</v>
      </c>
      <c r="B124" s="68">
        <v>43984</v>
      </c>
      <c r="C124" s="36">
        <f>Sheet1!QY125</f>
        <v>17169</v>
      </c>
      <c r="D124" s="36">
        <f>Sheet1!QZ125</f>
        <v>98</v>
      </c>
      <c r="E124" s="36">
        <f>Sheet1!RA125</f>
        <v>285</v>
      </c>
      <c r="F124" s="36">
        <f>Sheet1!RB125</f>
        <v>0</v>
      </c>
      <c r="G124" s="36">
        <f>Sheet1!RC125</f>
        <v>14878</v>
      </c>
      <c r="H124" s="36">
        <f>Sheet1!RD125</f>
        <v>2006</v>
      </c>
      <c r="I124" s="36">
        <f>Sheet1!RE125</f>
        <v>33</v>
      </c>
      <c r="J124" s="36">
        <f>Sheet1!RF125</f>
        <v>1867</v>
      </c>
      <c r="K124" s="36">
        <f>Sheet1!RG125</f>
        <v>31</v>
      </c>
      <c r="L124" s="36">
        <f>Sheet1!RH125</f>
        <v>568452</v>
      </c>
      <c r="M124" s="36">
        <f>Sheet1!RI125</f>
        <v>61804</v>
      </c>
    </row>
    <row r="125" ht="15.25" spans="1:13">
      <c r="A125" t="s">
        <v>35</v>
      </c>
      <c r="B125" s="68">
        <v>43985</v>
      </c>
      <c r="C125" s="36">
        <f>Sheet1!QY126</f>
        <v>17285</v>
      </c>
      <c r="D125" s="36">
        <f>Sheet1!QZ126</f>
        <v>116</v>
      </c>
      <c r="E125" s="36">
        <f>Sheet1!RA126</f>
        <v>290</v>
      </c>
      <c r="F125" s="36">
        <f>Sheet1!RB126</f>
        <v>5</v>
      </c>
      <c r="G125" s="36">
        <f>Sheet1!RC126</f>
        <v>14940</v>
      </c>
      <c r="H125" s="36">
        <f>Sheet1!RD126</f>
        <v>2055</v>
      </c>
      <c r="I125" s="36">
        <f>Sheet1!RE126</f>
        <v>31</v>
      </c>
      <c r="J125" s="36">
        <f>Sheet1!RF126</f>
        <v>1879</v>
      </c>
      <c r="K125" s="36">
        <f>Sheet1!RG126</f>
        <v>32</v>
      </c>
      <c r="L125" s="36">
        <f>Sheet1!RH126</f>
        <v>582445</v>
      </c>
      <c r="M125" s="36">
        <f>Sheet1!RI126</f>
        <v>63326</v>
      </c>
    </row>
    <row r="126" ht="15.25" spans="1:13">
      <c r="A126" t="s">
        <v>35</v>
      </c>
      <c r="B126" s="68">
        <v>43986</v>
      </c>
      <c r="C126" s="36">
        <f>Sheet1!QY127</f>
        <v>17377</v>
      </c>
      <c r="D126" s="36">
        <f>Sheet1!QZ127</f>
        <v>92</v>
      </c>
      <c r="E126" s="36">
        <f>Sheet1!RA127</f>
        <v>291</v>
      </c>
      <c r="F126" s="36">
        <f>Sheet1!RB127</f>
        <v>1</v>
      </c>
      <c r="G126" s="36">
        <f>Sheet1!RC127</f>
        <v>14983</v>
      </c>
      <c r="H126" s="36">
        <f>Sheet1!RD127</f>
        <v>2103</v>
      </c>
      <c r="I126" s="36">
        <f>Sheet1!RE127</f>
        <v>28</v>
      </c>
      <c r="J126" s="36">
        <f>Sheet1!RF127</f>
        <v>1889</v>
      </c>
      <c r="K126" s="36">
        <f>Sheet1!RG127</f>
        <v>32</v>
      </c>
      <c r="L126" s="36">
        <f>Sheet1!RH127</f>
        <v>593499</v>
      </c>
      <c r="M126" s="36">
        <f>Sheet1!RI127</f>
        <v>64528</v>
      </c>
    </row>
    <row r="127" ht="15.25" spans="1:13">
      <c r="A127" t="s">
        <v>35</v>
      </c>
      <c r="B127" s="68">
        <v>43987</v>
      </c>
      <c r="C127" s="36">
        <f>Sheet1!QY128</f>
        <v>17495</v>
      </c>
      <c r="D127" s="36">
        <f>Sheet1!QZ128</f>
        <v>118</v>
      </c>
      <c r="E127" s="36">
        <f>Sheet1!RA128</f>
        <v>291</v>
      </c>
      <c r="F127" s="36">
        <f>Sheet1!RB128</f>
        <v>0</v>
      </c>
      <c r="G127" s="36">
        <f>Sheet1!RC128</f>
        <v>15013</v>
      </c>
      <c r="H127" s="36">
        <f>Sheet1!RD128</f>
        <v>2191</v>
      </c>
      <c r="I127" s="36">
        <f>Sheet1!RE128</f>
        <v>27</v>
      </c>
      <c r="J127" s="36">
        <f>Sheet1!RF128</f>
        <v>1902</v>
      </c>
      <c r="K127" s="36">
        <f>Sheet1!RG128</f>
        <v>32</v>
      </c>
      <c r="L127" s="36">
        <f>Sheet1!RH128</f>
        <v>606596</v>
      </c>
      <c r="M127" s="36">
        <f>Sheet1!RI128</f>
        <v>65952</v>
      </c>
    </row>
    <row r="128" ht="15.25" spans="1:13">
      <c r="A128" t="s">
        <v>35</v>
      </c>
      <c r="B128" s="68">
        <v>43988</v>
      </c>
      <c r="C128" s="36">
        <f>Sheet1!QY129</f>
        <v>17562</v>
      </c>
      <c r="D128" s="36">
        <f>Sheet1!QZ129</f>
        <v>67</v>
      </c>
      <c r="E128" s="36">
        <f>Sheet1!RA129</f>
        <v>291</v>
      </c>
      <c r="F128" s="36">
        <f>Sheet1!RB129</f>
        <v>0</v>
      </c>
      <c r="G128" s="36">
        <f>Sheet1!RC129</f>
        <v>15026</v>
      </c>
      <c r="H128" s="36">
        <f>Sheet1!RD129</f>
        <v>2245</v>
      </c>
      <c r="I128" s="36">
        <f>Sheet1!RE129</f>
        <v>30</v>
      </c>
      <c r="J128" s="36">
        <f>Sheet1!RF129</f>
        <v>1909</v>
      </c>
      <c r="K128" s="36">
        <f>Sheet1!RG129</f>
        <v>32</v>
      </c>
      <c r="L128" s="36">
        <f>Sheet1!RH129</f>
        <v>622323</v>
      </c>
      <c r="M128" s="36">
        <f>Sheet1!RI129</f>
        <v>67662</v>
      </c>
    </row>
    <row r="129" ht="15.25" spans="1:13">
      <c r="A129" t="s">
        <v>35</v>
      </c>
      <c r="B129" s="68">
        <v>43989</v>
      </c>
      <c r="C129" s="36">
        <f>Sheet1!QY130</f>
        <v>17752</v>
      </c>
      <c r="D129" s="36">
        <f>Sheet1!QZ130</f>
        <v>190</v>
      </c>
      <c r="E129" s="36">
        <f>Sheet1!RA130</f>
        <v>295</v>
      </c>
      <c r="F129" s="36">
        <f>Sheet1!RB130</f>
        <v>4</v>
      </c>
      <c r="G129" s="36">
        <f>Sheet1!RC130</f>
        <v>15042</v>
      </c>
      <c r="H129" s="36">
        <f>Sheet1!RD130</f>
        <v>2415</v>
      </c>
      <c r="I129" s="36">
        <f>Sheet1!RE130</f>
        <v>29</v>
      </c>
      <c r="J129" s="36">
        <f>Sheet1!RF130</f>
        <v>1930</v>
      </c>
      <c r="K129" s="36">
        <f>Sheet1!RG130</f>
        <v>32</v>
      </c>
      <c r="L129" s="36">
        <f>Sheet1!RH130</f>
        <v>637863</v>
      </c>
      <c r="M129" s="36">
        <f>Sheet1!RI130</f>
        <v>69351</v>
      </c>
    </row>
    <row r="130" ht="15.25" spans="1:13">
      <c r="A130" t="s">
        <v>35</v>
      </c>
      <c r="B130" s="68">
        <v>43990</v>
      </c>
      <c r="C130" s="36">
        <f>Sheet1!QY131</f>
        <v>0</v>
      </c>
      <c r="D130" s="36">
        <f>Sheet1!QZ131</f>
        <v>0</v>
      </c>
      <c r="E130" s="36">
        <f>Sheet1!RA131</f>
        <v>0</v>
      </c>
      <c r="F130" s="36">
        <f>Sheet1!RB131</f>
        <v>0</v>
      </c>
      <c r="G130" s="36">
        <f>Sheet1!RC131</f>
        <v>0</v>
      </c>
      <c r="H130" s="36">
        <f>Sheet1!RD131</f>
        <v>0</v>
      </c>
      <c r="I130" s="36">
        <f>Sheet1!RE131</f>
        <v>0</v>
      </c>
      <c r="J130" s="36">
        <f>Sheet1!RF131</f>
        <v>0</v>
      </c>
      <c r="K130" s="36">
        <f>Sheet1!RG131</f>
        <v>0</v>
      </c>
      <c r="L130" s="36">
        <f>Sheet1!RH131</f>
        <v>0</v>
      </c>
      <c r="M130" s="36">
        <f>Sheet1!RI131</f>
        <v>0</v>
      </c>
    </row>
    <row r="131" ht="15.25" spans="1:13">
      <c r="A131" t="s">
        <v>35</v>
      </c>
      <c r="B131" s="68">
        <v>43991</v>
      </c>
      <c r="C131" s="36">
        <f>Sheet1!QY132</f>
        <v>0</v>
      </c>
      <c r="D131" s="36">
        <f>Sheet1!QZ132</f>
        <v>0</v>
      </c>
      <c r="E131" s="36">
        <f>Sheet1!RA132</f>
        <v>0</v>
      </c>
      <c r="F131" s="36">
        <f>Sheet1!RB132</f>
        <v>0</v>
      </c>
      <c r="G131" s="36">
        <f>Sheet1!RC132</f>
        <v>0</v>
      </c>
      <c r="H131" s="36">
        <f>Sheet1!RD132</f>
        <v>0</v>
      </c>
      <c r="I131" s="36">
        <f>Sheet1!RE132</f>
        <v>0</v>
      </c>
      <c r="J131" s="36">
        <f>Sheet1!RF132</f>
        <v>0</v>
      </c>
      <c r="K131" s="36">
        <f>Sheet1!RG132</f>
        <v>0</v>
      </c>
      <c r="L131" s="36">
        <f>Sheet1!RH132</f>
        <v>0</v>
      </c>
      <c r="M131" s="36">
        <f>Sheet1!RI132</f>
        <v>0</v>
      </c>
    </row>
    <row r="132" ht="15.25" spans="1:13">
      <c r="A132" t="s">
        <v>35</v>
      </c>
      <c r="B132" s="68">
        <v>43992</v>
      </c>
      <c r="C132" s="36">
        <f>Sheet1!QY133</f>
        <v>0</v>
      </c>
      <c r="D132" s="36">
        <f>Sheet1!QZ133</f>
        <v>0</v>
      </c>
      <c r="E132" s="36">
        <f>Sheet1!RA133</f>
        <v>0</v>
      </c>
      <c r="F132" s="36">
        <f>Sheet1!RB133</f>
        <v>0</v>
      </c>
      <c r="G132" s="36">
        <f>Sheet1!RC133</f>
        <v>0</v>
      </c>
      <c r="H132" s="36">
        <f>Sheet1!RD133</f>
        <v>0</v>
      </c>
      <c r="I132" s="36">
        <f>Sheet1!RE133</f>
        <v>0</v>
      </c>
      <c r="J132" s="36">
        <f>Sheet1!RF133</f>
        <v>0</v>
      </c>
      <c r="K132" s="36">
        <f>Sheet1!RG133</f>
        <v>0</v>
      </c>
      <c r="L132" s="36">
        <f>Sheet1!RH133</f>
        <v>0</v>
      </c>
      <c r="M132" s="36">
        <f>Sheet1!RI133</f>
        <v>0</v>
      </c>
    </row>
    <row r="133" ht="15.25" spans="1:13">
      <c r="A133" t="s">
        <v>35</v>
      </c>
      <c r="B133" s="68">
        <v>43993</v>
      </c>
      <c r="C133" s="36">
        <f>Sheet1!QY134</f>
        <v>0</v>
      </c>
      <c r="D133" s="36">
        <f>Sheet1!QZ134</f>
        <v>0</v>
      </c>
      <c r="E133" s="36">
        <f>Sheet1!RA134</f>
        <v>0</v>
      </c>
      <c r="F133" s="36">
        <f>Sheet1!RB134</f>
        <v>0</v>
      </c>
      <c r="G133" s="36">
        <f>Sheet1!RC134</f>
        <v>0</v>
      </c>
      <c r="H133" s="36">
        <f>Sheet1!RD134</f>
        <v>0</v>
      </c>
      <c r="I133" s="36">
        <f>Sheet1!RE134</f>
        <v>0</v>
      </c>
      <c r="J133" s="36">
        <f>Sheet1!RF134</f>
        <v>0</v>
      </c>
      <c r="K133" s="36">
        <f>Sheet1!RG134</f>
        <v>0</v>
      </c>
      <c r="L133" s="36">
        <f>Sheet1!RH134</f>
        <v>0</v>
      </c>
      <c r="M133" s="36">
        <f>Sheet1!RI134</f>
        <v>0</v>
      </c>
    </row>
    <row r="134" ht="15.25" spans="1:13">
      <c r="A134" t="s">
        <v>35</v>
      </c>
      <c r="B134" s="68">
        <v>43994</v>
      </c>
      <c r="C134" s="36">
        <f>Sheet1!QY135</f>
        <v>0</v>
      </c>
      <c r="D134" s="36">
        <f>Sheet1!QZ135</f>
        <v>0</v>
      </c>
      <c r="E134" s="36">
        <f>Sheet1!RA135</f>
        <v>0</v>
      </c>
      <c r="F134" s="36">
        <f>Sheet1!RB135</f>
        <v>0</v>
      </c>
      <c r="G134" s="36">
        <f>Sheet1!RC135</f>
        <v>0</v>
      </c>
      <c r="H134" s="36">
        <f>Sheet1!RD135</f>
        <v>0</v>
      </c>
      <c r="I134" s="36">
        <f>Sheet1!RE135</f>
        <v>0</v>
      </c>
      <c r="J134" s="36">
        <f>Sheet1!RF135</f>
        <v>0</v>
      </c>
      <c r="K134" s="36">
        <f>Sheet1!RG135</f>
        <v>0</v>
      </c>
      <c r="L134" s="36">
        <f>Sheet1!RH135</f>
        <v>0</v>
      </c>
      <c r="M134" s="36">
        <f>Sheet1!RI135</f>
        <v>0</v>
      </c>
    </row>
    <row r="135" ht="15.25" spans="1:13">
      <c r="A135" t="s">
        <v>35</v>
      </c>
      <c r="B135" s="68">
        <v>43995</v>
      </c>
      <c r="C135" s="36">
        <f>Sheet1!QY136</f>
        <v>0</v>
      </c>
      <c r="D135" s="36">
        <f>Sheet1!QZ136</f>
        <v>0</v>
      </c>
      <c r="E135" s="36">
        <f>Sheet1!RA136</f>
        <v>0</v>
      </c>
      <c r="F135" s="36">
        <f>Sheet1!RB136</f>
        <v>0</v>
      </c>
      <c r="G135" s="36">
        <f>Sheet1!RC136</f>
        <v>0</v>
      </c>
      <c r="H135" s="36">
        <f>Sheet1!RD136</f>
        <v>0</v>
      </c>
      <c r="I135" s="36">
        <f>Sheet1!RE136</f>
        <v>0</v>
      </c>
      <c r="J135" s="36">
        <f>Sheet1!RF136</f>
        <v>0</v>
      </c>
      <c r="K135" s="36">
        <f>Sheet1!RG136</f>
        <v>0</v>
      </c>
      <c r="L135" s="36">
        <f>Sheet1!RH136</f>
        <v>0</v>
      </c>
      <c r="M135" s="36">
        <f>Sheet1!RI136</f>
        <v>0</v>
      </c>
    </row>
    <row r="136" ht="15.25" spans="1:13">
      <c r="A136" t="s">
        <v>35</v>
      </c>
      <c r="B136" s="68">
        <v>43996</v>
      </c>
      <c r="C136" s="36">
        <f>Sheet1!QY137</f>
        <v>0</v>
      </c>
      <c r="D136" s="36">
        <f>Sheet1!QZ137</f>
        <v>0</v>
      </c>
      <c r="E136" s="36">
        <f>Sheet1!RA137</f>
        <v>0</v>
      </c>
      <c r="F136" s="36">
        <f>Sheet1!RB137</f>
        <v>0</v>
      </c>
      <c r="G136" s="36">
        <f>Sheet1!RC137</f>
        <v>0</v>
      </c>
      <c r="H136" s="36">
        <f>Sheet1!RD137</f>
        <v>0</v>
      </c>
      <c r="I136" s="36">
        <f>Sheet1!RE137</f>
        <v>0</v>
      </c>
      <c r="J136" s="36">
        <f>Sheet1!RF137</f>
        <v>0</v>
      </c>
      <c r="K136" s="36">
        <f>Sheet1!RG137</f>
        <v>0</v>
      </c>
      <c r="L136" s="36">
        <f>Sheet1!RH137</f>
        <v>0</v>
      </c>
      <c r="M136" s="36">
        <f>Sheet1!RI137</f>
        <v>0</v>
      </c>
    </row>
    <row r="137" ht="15.25" spans="1:13">
      <c r="A137" t="s">
        <v>35</v>
      </c>
      <c r="B137" s="68">
        <v>43997</v>
      </c>
      <c r="C137" s="36">
        <f>Sheet1!QY138</f>
        <v>0</v>
      </c>
      <c r="D137" s="36">
        <f>Sheet1!QZ138</f>
        <v>0</v>
      </c>
      <c r="E137" s="36">
        <f>Sheet1!RA138</f>
        <v>0</v>
      </c>
      <c r="F137" s="36">
        <f>Sheet1!RB138</f>
        <v>0</v>
      </c>
      <c r="G137" s="36">
        <f>Sheet1!RC138</f>
        <v>0</v>
      </c>
      <c r="H137" s="36">
        <f>Sheet1!RD138</f>
        <v>0</v>
      </c>
      <c r="I137" s="36">
        <f>Sheet1!RE138</f>
        <v>0</v>
      </c>
      <c r="J137" s="36">
        <f>Sheet1!RF138</f>
        <v>0</v>
      </c>
      <c r="K137" s="36">
        <f>Sheet1!RG138</f>
        <v>0</v>
      </c>
      <c r="L137" s="36">
        <f>Sheet1!RH138</f>
        <v>0</v>
      </c>
      <c r="M137" s="36">
        <f>Sheet1!RI138</f>
        <v>0</v>
      </c>
    </row>
    <row r="138" ht="15.25" spans="1:13">
      <c r="A138" t="s">
        <v>35</v>
      </c>
      <c r="B138" s="68">
        <v>43998</v>
      </c>
      <c r="C138" s="36">
        <f>Sheet1!QY139</f>
        <v>0</v>
      </c>
      <c r="D138" s="36">
        <f>Sheet1!QZ139</f>
        <v>0</v>
      </c>
      <c r="E138" s="36">
        <f>Sheet1!RA139</f>
        <v>0</v>
      </c>
      <c r="F138" s="36">
        <f>Sheet1!RB139</f>
        <v>0</v>
      </c>
      <c r="G138" s="36">
        <f>Sheet1!RC139</f>
        <v>0</v>
      </c>
      <c r="H138" s="36">
        <f>Sheet1!RD139</f>
        <v>0</v>
      </c>
      <c r="I138" s="36">
        <f>Sheet1!RE139</f>
        <v>0</v>
      </c>
      <c r="J138" s="36">
        <f>Sheet1!RF139</f>
        <v>0</v>
      </c>
      <c r="K138" s="36">
        <f>Sheet1!RG139</f>
        <v>0</v>
      </c>
      <c r="L138" s="36">
        <f>Sheet1!RH139</f>
        <v>0</v>
      </c>
      <c r="M138" s="36">
        <f>Sheet1!RI139</f>
        <v>0</v>
      </c>
    </row>
    <row r="139" ht="15.25" spans="1:13">
      <c r="A139" t="s">
        <v>35</v>
      </c>
      <c r="B139" s="68">
        <v>43999</v>
      </c>
      <c r="C139" s="36">
        <f>Sheet1!QY140</f>
        <v>0</v>
      </c>
      <c r="D139" s="36">
        <f>Sheet1!QZ140</f>
        <v>0</v>
      </c>
      <c r="E139" s="36">
        <f>Sheet1!RA140</f>
        <v>0</v>
      </c>
      <c r="F139" s="36">
        <f>Sheet1!RB140</f>
        <v>0</v>
      </c>
      <c r="G139" s="36">
        <f>Sheet1!RC140</f>
        <v>0</v>
      </c>
      <c r="H139" s="36">
        <f>Sheet1!RD140</f>
        <v>0</v>
      </c>
      <c r="I139" s="36">
        <f>Sheet1!RE140</f>
        <v>0</v>
      </c>
      <c r="J139" s="36">
        <f>Sheet1!RF140</f>
        <v>0</v>
      </c>
      <c r="K139" s="36">
        <f>Sheet1!RG140</f>
        <v>0</v>
      </c>
      <c r="L139" s="36">
        <f>Sheet1!RH140</f>
        <v>0</v>
      </c>
      <c r="M139" s="36">
        <f>Sheet1!RI140</f>
        <v>0</v>
      </c>
    </row>
    <row r="140" ht="15.25" spans="1:13">
      <c r="A140" t="s">
        <v>35</v>
      </c>
      <c r="B140" s="68">
        <v>44000</v>
      </c>
      <c r="C140" s="36">
        <f>Sheet1!QY141</f>
        <v>0</v>
      </c>
      <c r="D140" s="36">
        <f>Sheet1!QZ141</f>
        <v>0</v>
      </c>
      <c r="E140" s="36">
        <f>Sheet1!RA141</f>
        <v>0</v>
      </c>
      <c r="F140" s="36">
        <f>Sheet1!RB141</f>
        <v>0</v>
      </c>
      <c r="G140" s="36">
        <f>Sheet1!RC141</f>
        <v>0</v>
      </c>
      <c r="H140" s="36">
        <f>Sheet1!RD141</f>
        <v>0</v>
      </c>
      <c r="I140" s="36">
        <f>Sheet1!RE141</f>
        <v>0</v>
      </c>
      <c r="J140" s="36">
        <f>Sheet1!RF141</f>
        <v>0</v>
      </c>
      <c r="K140" s="36">
        <f>Sheet1!RG141</f>
        <v>0</v>
      </c>
      <c r="L140" s="36">
        <f>Sheet1!RH141</f>
        <v>0</v>
      </c>
      <c r="M140" s="36">
        <f>Sheet1!RI141</f>
        <v>0</v>
      </c>
    </row>
    <row r="141" ht="15.25" spans="1:13">
      <c r="A141" t="s">
        <v>35</v>
      </c>
      <c r="B141" s="68">
        <v>44001</v>
      </c>
      <c r="C141" s="36">
        <f>Sheet1!QY142</f>
        <v>0</v>
      </c>
      <c r="D141" s="36">
        <f>Sheet1!QZ142</f>
        <v>0</v>
      </c>
      <c r="E141" s="36">
        <f>Sheet1!RA142</f>
        <v>0</v>
      </c>
      <c r="F141" s="36">
        <f>Sheet1!RB142</f>
        <v>0</v>
      </c>
      <c r="G141" s="36">
        <f>Sheet1!RC142</f>
        <v>0</v>
      </c>
      <c r="H141" s="36">
        <f>Sheet1!RD142</f>
        <v>0</v>
      </c>
      <c r="I141" s="36">
        <f>Sheet1!RE142</f>
        <v>0</v>
      </c>
      <c r="J141" s="36">
        <f>Sheet1!RF142</f>
        <v>0</v>
      </c>
      <c r="K141" s="36">
        <f>Sheet1!RG142</f>
        <v>0</v>
      </c>
      <c r="L141" s="36">
        <f>Sheet1!RH142</f>
        <v>0</v>
      </c>
      <c r="M141" s="36">
        <f>Sheet1!RI142</f>
        <v>0</v>
      </c>
    </row>
    <row r="142" ht="15.25" spans="1:13">
      <c r="A142" t="s">
        <v>35</v>
      </c>
      <c r="B142" s="68">
        <v>44002</v>
      </c>
      <c r="C142" s="36">
        <f>Sheet1!QY143</f>
        <v>0</v>
      </c>
      <c r="D142" s="36">
        <f>Sheet1!QZ143</f>
        <v>0</v>
      </c>
      <c r="E142" s="36">
        <f>Sheet1!RA143</f>
        <v>0</v>
      </c>
      <c r="F142" s="36">
        <f>Sheet1!RB143</f>
        <v>0</v>
      </c>
      <c r="G142" s="36">
        <f>Sheet1!RC143</f>
        <v>0</v>
      </c>
      <c r="H142" s="36">
        <f>Sheet1!RD143</f>
        <v>0</v>
      </c>
      <c r="I142" s="36">
        <f>Sheet1!RE143</f>
        <v>0</v>
      </c>
      <c r="J142" s="36">
        <f>Sheet1!RF143</f>
        <v>0</v>
      </c>
      <c r="K142" s="36">
        <f>Sheet1!RG143</f>
        <v>0</v>
      </c>
      <c r="L142" s="36">
        <f>Sheet1!RH143</f>
        <v>0</v>
      </c>
      <c r="M142" s="36">
        <f>Sheet1!RI143</f>
        <v>0</v>
      </c>
    </row>
    <row r="143" ht="15.25" spans="1:13">
      <c r="A143" t="s">
        <v>35</v>
      </c>
      <c r="B143" s="68">
        <v>44003</v>
      </c>
      <c r="C143" s="36">
        <f>Sheet1!QY144</f>
        <v>0</v>
      </c>
      <c r="D143" s="36">
        <f>Sheet1!QZ144</f>
        <v>0</v>
      </c>
      <c r="E143" s="36">
        <f>Sheet1!RA144</f>
        <v>0</v>
      </c>
      <c r="F143" s="36">
        <f>Sheet1!RB144</f>
        <v>0</v>
      </c>
      <c r="G143" s="36">
        <f>Sheet1!RC144</f>
        <v>0</v>
      </c>
      <c r="H143" s="36">
        <f>Sheet1!RD144</f>
        <v>0</v>
      </c>
      <c r="I143" s="36">
        <f>Sheet1!RE144</f>
        <v>0</v>
      </c>
      <c r="J143" s="36">
        <f>Sheet1!RF144</f>
        <v>0</v>
      </c>
      <c r="K143" s="36">
        <f>Sheet1!RG144</f>
        <v>0</v>
      </c>
      <c r="L143" s="36">
        <f>Sheet1!RH144</f>
        <v>0</v>
      </c>
      <c r="M143" s="36">
        <f>Sheet1!RI144</f>
        <v>0</v>
      </c>
    </row>
    <row r="144" ht="15.25" spans="1:13">
      <c r="A144" t="s">
        <v>35</v>
      </c>
      <c r="B144" s="68">
        <v>44004</v>
      </c>
      <c r="C144" s="36">
        <f>Sheet1!QY145</f>
        <v>0</v>
      </c>
      <c r="D144" s="36">
        <f>Sheet1!QZ145</f>
        <v>0</v>
      </c>
      <c r="E144" s="36">
        <f>Sheet1!RA145</f>
        <v>0</v>
      </c>
      <c r="F144" s="36">
        <f>Sheet1!RB145</f>
        <v>0</v>
      </c>
      <c r="G144" s="36">
        <f>Sheet1!RC145</f>
        <v>0</v>
      </c>
      <c r="H144" s="36">
        <f>Sheet1!RD145</f>
        <v>0</v>
      </c>
      <c r="I144" s="36">
        <f>Sheet1!RE145</f>
        <v>0</v>
      </c>
      <c r="J144" s="36">
        <f>Sheet1!RF145</f>
        <v>0</v>
      </c>
      <c r="K144" s="36">
        <f>Sheet1!RG145</f>
        <v>0</v>
      </c>
      <c r="L144" s="36">
        <f>Sheet1!RH145</f>
        <v>0</v>
      </c>
      <c r="M144" s="36">
        <f>Sheet1!RI145</f>
        <v>0</v>
      </c>
    </row>
    <row r="145" ht="15.25" spans="1:13">
      <c r="A145" t="s">
        <v>35</v>
      </c>
      <c r="B145" s="68">
        <v>44005</v>
      </c>
      <c r="C145" s="36">
        <f>Sheet1!QY146</f>
        <v>0</v>
      </c>
      <c r="D145" s="36">
        <f>Sheet1!QZ146</f>
        <v>0</v>
      </c>
      <c r="E145" s="36">
        <f>Sheet1!RA146</f>
        <v>0</v>
      </c>
      <c r="F145" s="36">
        <f>Sheet1!RB146</f>
        <v>0</v>
      </c>
      <c r="G145" s="36">
        <f>Sheet1!RC146</f>
        <v>0</v>
      </c>
      <c r="H145" s="36">
        <f>Sheet1!RD146</f>
        <v>0</v>
      </c>
      <c r="I145" s="36">
        <f>Sheet1!RE146</f>
        <v>0</v>
      </c>
      <c r="J145" s="36">
        <f>Sheet1!RF146</f>
        <v>0</v>
      </c>
      <c r="K145" s="36">
        <f>Sheet1!RG146</f>
        <v>0</v>
      </c>
      <c r="L145" s="36">
        <f>Sheet1!RH146</f>
        <v>0</v>
      </c>
      <c r="M145" s="36">
        <f>Sheet1!RI146</f>
        <v>0</v>
      </c>
    </row>
    <row r="146" ht="15.25" spans="1:13">
      <c r="A146" t="s">
        <v>35</v>
      </c>
      <c r="B146" s="68">
        <v>44006</v>
      </c>
      <c r="C146" s="36">
        <f>Sheet1!QY147</f>
        <v>0</v>
      </c>
      <c r="D146" s="36">
        <f>Sheet1!QZ147</f>
        <v>0</v>
      </c>
      <c r="E146" s="36">
        <f>Sheet1!RA147</f>
        <v>0</v>
      </c>
      <c r="F146" s="36">
        <f>Sheet1!RB147</f>
        <v>0</v>
      </c>
      <c r="G146" s="36">
        <f>Sheet1!RC147</f>
        <v>0</v>
      </c>
      <c r="H146" s="36">
        <f>Sheet1!RD147</f>
        <v>0</v>
      </c>
      <c r="I146" s="36">
        <f>Sheet1!RE147</f>
        <v>0</v>
      </c>
      <c r="J146" s="36">
        <f>Sheet1!RF147</f>
        <v>0</v>
      </c>
      <c r="K146" s="36">
        <f>Sheet1!RG147</f>
        <v>0</v>
      </c>
      <c r="L146" s="36">
        <f>Sheet1!RH147</f>
        <v>0</v>
      </c>
      <c r="M146" s="36">
        <f>Sheet1!RI147</f>
        <v>0</v>
      </c>
    </row>
    <row r="147" ht="15.25" spans="1:13">
      <c r="A147" t="s">
        <v>35</v>
      </c>
      <c r="B147" s="68">
        <v>44007</v>
      </c>
      <c r="C147" s="36">
        <f>Sheet1!QY148</f>
        <v>0</v>
      </c>
      <c r="D147" s="36">
        <f>Sheet1!QZ148</f>
        <v>0</v>
      </c>
      <c r="E147" s="36">
        <f>Sheet1!RA148</f>
        <v>0</v>
      </c>
      <c r="F147" s="36">
        <f>Sheet1!RB148</f>
        <v>0</v>
      </c>
      <c r="G147" s="36">
        <f>Sheet1!RC148</f>
        <v>0</v>
      </c>
      <c r="H147" s="36">
        <f>Sheet1!RD148</f>
        <v>0</v>
      </c>
      <c r="I147" s="36">
        <f>Sheet1!RE148</f>
        <v>0</v>
      </c>
      <c r="J147" s="36">
        <f>Sheet1!RF148</f>
        <v>0</v>
      </c>
      <c r="K147" s="36">
        <f>Sheet1!RG148</f>
        <v>0</v>
      </c>
      <c r="L147" s="36">
        <f>Sheet1!RH148</f>
        <v>0</v>
      </c>
      <c r="M147" s="36">
        <f>Sheet1!RI148</f>
        <v>0</v>
      </c>
    </row>
    <row r="148" ht="15.25" spans="1:13">
      <c r="A148" t="s">
        <v>35</v>
      </c>
      <c r="B148" s="68">
        <v>44008</v>
      </c>
      <c r="C148" s="36">
        <f>Sheet1!QY149</f>
        <v>0</v>
      </c>
      <c r="D148" s="36">
        <f>Sheet1!QZ149</f>
        <v>0</v>
      </c>
      <c r="E148" s="36">
        <f>Sheet1!RA149</f>
        <v>0</v>
      </c>
      <c r="F148" s="36">
        <f>Sheet1!RB149</f>
        <v>0</v>
      </c>
      <c r="G148" s="36">
        <f>Sheet1!RC149</f>
        <v>0</v>
      </c>
      <c r="H148" s="36">
        <f>Sheet1!RD149</f>
        <v>0</v>
      </c>
      <c r="I148" s="36">
        <f>Sheet1!RE149</f>
        <v>0</v>
      </c>
      <c r="J148" s="36">
        <f>Sheet1!RF149</f>
        <v>0</v>
      </c>
      <c r="K148" s="36">
        <f>Sheet1!RG149</f>
        <v>0</v>
      </c>
      <c r="L148" s="36">
        <f>Sheet1!RH149</f>
        <v>0</v>
      </c>
      <c r="M148" s="36">
        <f>Sheet1!RI149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0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36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36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36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36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36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36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36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36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36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36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36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36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36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36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36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36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36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36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36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36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36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36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36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36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36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36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36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36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36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36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36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36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36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36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36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36</v>
      </c>
      <c r="B37" s="68">
        <v>43897</v>
      </c>
      <c r="C37" s="35">
        <v>31</v>
      </c>
      <c r="D37" s="35">
        <v>1</v>
      </c>
      <c r="E37" s="35"/>
      <c r="F37" s="35"/>
      <c r="G37" s="35">
        <v>3</v>
      </c>
      <c r="H37" s="35">
        <v>28</v>
      </c>
      <c r="I37" s="35"/>
      <c r="J37" s="35"/>
      <c r="K37" s="35"/>
      <c r="L37" s="35"/>
      <c r="M37" s="35"/>
    </row>
    <row r="38" ht="15.25" spans="1:13">
      <c r="A38" t="s">
        <v>36</v>
      </c>
      <c r="B38" s="68">
        <v>43898</v>
      </c>
      <c r="C38" s="36">
        <v>34</v>
      </c>
      <c r="D38" s="36">
        <v>3</v>
      </c>
      <c r="E38" s="36"/>
      <c r="F38" s="36"/>
      <c r="G38" s="36">
        <v>3</v>
      </c>
      <c r="H38" s="36">
        <v>31</v>
      </c>
      <c r="I38" s="36"/>
      <c r="J38" s="36"/>
      <c r="K38" s="36"/>
      <c r="L38" s="36"/>
      <c r="M38" s="36"/>
    </row>
    <row r="39" ht="15.25" spans="1:13">
      <c r="A39" t="s">
        <v>36</v>
      </c>
      <c r="B39" s="68">
        <v>43899</v>
      </c>
      <c r="C39" s="36">
        <v>43</v>
      </c>
      <c r="D39" s="36">
        <v>9</v>
      </c>
      <c r="E39" s="36"/>
      <c r="F39" s="36"/>
      <c r="G39" s="36">
        <v>3</v>
      </c>
      <c r="H39" s="36">
        <v>40</v>
      </c>
      <c r="I39" s="36"/>
      <c r="J39" s="36"/>
      <c r="K39" s="36"/>
      <c r="L39" s="36"/>
      <c r="M39" s="36"/>
    </row>
    <row r="40" ht="15.25" spans="1:13">
      <c r="A40" t="s">
        <v>36</v>
      </c>
      <c r="B40" s="68">
        <v>43900</v>
      </c>
      <c r="C40" s="36">
        <v>47</v>
      </c>
      <c r="D40" s="36">
        <v>4</v>
      </c>
      <c r="E40" s="36"/>
      <c r="F40" s="36"/>
      <c r="G40" s="36">
        <v>4</v>
      </c>
      <c r="H40" s="36">
        <v>43</v>
      </c>
      <c r="I40" s="36"/>
      <c r="J40" s="36"/>
      <c r="K40" s="36"/>
      <c r="L40" s="36"/>
      <c r="M40" s="36"/>
    </row>
    <row r="41" ht="15.25" spans="1:13">
      <c r="A41" t="s">
        <v>36</v>
      </c>
      <c r="B41" s="68">
        <v>43901</v>
      </c>
      <c r="C41" s="36">
        <v>62</v>
      </c>
      <c r="D41" s="36">
        <v>15</v>
      </c>
      <c r="E41" s="36"/>
      <c r="F41" s="36"/>
      <c r="G41" s="36">
        <v>4</v>
      </c>
      <c r="H41" s="36">
        <v>58</v>
      </c>
      <c r="I41" s="36"/>
      <c r="J41" s="36"/>
      <c r="K41" s="36"/>
      <c r="L41" s="36"/>
      <c r="M41" s="36"/>
    </row>
    <row r="42" ht="15.25" spans="1:13">
      <c r="A42" t="s">
        <v>36</v>
      </c>
      <c r="B42" s="68">
        <v>43902</v>
      </c>
      <c r="C42" s="36">
        <v>62</v>
      </c>
      <c r="D42" s="36">
        <v>0</v>
      </c>
      <c r="E42" s="36"/>
      <c r="F42" s="36"/>
      <c r="G42" s="36">
        <v>4</v>
      </c>
      <c r="H42" s="36">
        <v>58</v>
      </c>
      <c r="I42" s="36"/>
      <c r="J42" s="36"/>
      <c r="K42" s="36"/>
      <c r="L42" s="36"/>
      <c r="M42" s="36"/>
    </row>
    <row r="43" ht="15.25" spans="1:13">
      <c r="A43" t="s">
        <v>36</v>
      </c>
      <c r="B43" s="68">
        <v>43903</v>
      </c>
      <c r="C43" s="36">
        <v>74</v>
      </c>
      <c r="D43" s="36">
        <v>12</v>
      </c>
      <c r="E43" s="36">
        <v>1</v>
      </c>
      <c r="F43" s="36">
        <v>1</v>
      </c>
      <c r="G43" s="36">
        <v>4</v>
      </c>
      <c r="H43" s="36">
        <v>69</v>
      </c>
      <c r="I43" s="36"/>
      <c r="J43" s="36">
        <v>0.1</v>
      </c>
      <c r="K43" s="36"/>
      <c r="L43" s="36"/>
      <c r="M43" s="36"/>
    </row>
    <row r="44" ht="15.25" spans="1:13">
      <c r="A44" t="s">
        <v>36</v>
      </c>
      <c r="B44" s="68">
        <v>43904</v>
      </c>
      <c r="C44" s="36">
        <v>82</v>
      </c>
      <c r="D44" s="36">
        <v>8</v>
      </c>
      <c r="E44" s="36">
        <v>2</v>
      </c>
      <c r="F44" s="36">
        <v>1</v>
      </c>
      <c r="G44" s="36">
        <v>10</v>
      </c>
      <c r="H44" s="36">
        <v>70</v>
      </c>
      <c r="I44" s="36"/>
      <c r="J44" s="36">
        <v>0.1</v>
      </c>
      <c r="K44" s="36"/>
      <c r="L44" s="36"/>
      <c r="M44" s="36"/>
    </row>
    <row r="45" ht="15.25" spans="1:13">
      <c r="A45" t="s">
        <v>36</v>
      </c>
      <c r="B45" s="68">
        <v>43905</v>
      </c>
      <c r="C45" s="36">
        <v>97</v>
      </c>
      <c r="D45" s="36">
        <v>15</v>
      </c>
      <c r="E45" s="36">
        <v>2</v>
      </c>
      <c r="F45" s="36">
        <v>0</v>
      </c>
      <c r="G45" s="36">
        <v>10</v>
      </c>
      <c r="H45" s="36">
        <v>85</v>
      </c>
      <c r="I45" s="36"/>
      <c r="J45" s="36">
        <v>0.1</v>
      </c>
      <c r="K45" s="36"/>
      <c r="L45" s="36"/>
      <c r="M45" s="36"/>
    </row>
    <row r="46" ht="15.25" spans="1:13">
      <c r="A46" t="s">
        <v>36</v>
      </c>
      <c r="B46" s="68">
        <v>43906</v>
      </c>
      <c r="C46" s="36">
        <v>112</v>
      </c>
      <c r="D46" s="36">
        <v>15</v>
      </c>
      <c r="E46" s="36">
        <v>2</v>
      </c>
      <c r="F46" s="36">
        <v>0</v>
      </c>
      <c r="G46" s="36">
        <v>13</v>
      </c>
      <c r="H46" s="36">
        <v>97</v>
      </c>
      <c r="I46" s="36"/>
      <c r="J46" s="36">
        <v>0.1</v>
      </c>
      <c r="K46" s="36"/>
      <c r="L46" s="36"/>
      <c r="M46" s="36"/>
    </row>
    <row r="47" ht="15.25" spans="1:13">
      <c r="A47" t="s">
        <v>36</v>
      </c>
      <c r="B47" s="68">
        <v>43907</v>
      </c>
      <c r="C47" s="36">
        <v>129</v>
      </c>
      <c r="D47" s="36">
        <v>17</v>
      </c>
      <c r="E47" s="36">
        <v>2</v>
      </c>
      <c r="F47" s="36">
        <v>0</v>
      </c>
      <c r="G47" s="36">
        <v>13</v>
      </c>
      <c r="H47" s="36">
        <v>114</v>
      </c>
      <c r="I47" s="36"/>
      <c r="J47" s="36">
        <v>0.1</v>
      </c>
      <c r="K47" s="36"/>
      <c r="L47" s="36"/>
      <c r="M47" s="36"/>
    </row>
    <row r="48" ht="15.25" spans="1:13">
      <c r="A48" t="s">
        <v>36</v>
      </c>
      <c r="B48" s="68">
        <v>43908</v>
      </c>
      <c r="C48" s="36">
        <v>143</v>
      </c>
      <c r="D48" s="36">
        <v>14</v>
      </c>
      <c r="E48" s="36">
        <v>3</v>
      </c>
      <c r="F48" s="36">
        <v>1</v>
      </c>
      <c r="G48" s="36">
        <v>14</v>
      </c>
      <c r="H48" s="36">
        <v>126</v>
      </c>
      <c r="I48" s="36"/>
      <c r="J48" s="36">
        <v>0.1</v>
      </c>
      <c r="K48" s="36"/>
      <c r="L48" s="36"/>
      <c r="M48" s="36"/>
    </row>
    <row r="49" ht="15.25" spans="1:13">
      <c r="A49" t="s">
        <v>36</v>
      </c>
      <c r="B49" s="68">
        <v>43909</v>
      </c>
      <c r="C49" s="36">
        <v>169</v>
      </c>
      <c r="D49" s="36">
        <v>26</v>
      </c>
      <c r="E49" s="36">
        <v>3</v>
      </c>
      <c r="F49" s="36">
        <v>0</v>
      </c>
      <c r="G49" s="36">
        <v>14</v>
      </c>
      <c r="H49" s="36">
        <v>152</v>
      </c>
      <c r="I49" s="36"/>
      <c r="J49" s="36">
        <v>0.1</v>
      </c>
      <c r="K49" s="36"/>
      <c r="L49" s="36"/>
      <c r="M49" s="36"/>
    </row>
    <row r="50" ht="15.25" spans="1:13">
      <c r="A50" t="s">
        <v>36</v>
      </c>
      <c r="B50" s="68">
        <v>43910</v>
      </c>
      <c r="C50" s="36">
        <v>194</v>
      </c>
      <c r="D50" s="36">
        <v>25</v>
      </c>
      <c r="E50" s="36">
        <v>4</v>
      </c>
      <c r="F50" s="36">
        <v>1</v>
      </c>
      <c r="G50" s="36">
        <v>20</v>
      </c>
      <c r="H50" s="36">
        <v>170</v>
      </c>
      <c r="I50" s="36"/>
      <c r="J50" s="36">
        <v>0.1</v>
      </c>
      <c r="K50" s="36"/>
      <c r="L50" s="36"/>
      <c r="M50" s="36"/>
    </row>
    <row r="51" ht="15.25" spans="1:13">
      <c r="A51" t="s">
        <v>36</v>
      </c>
      <c r="B51" s="68">
        <v>43911</v>
      </c>
      <c r="C51" s="36">
        <v>275</v>
      </c>
      <c r="D51" s="36">
        <v>81</v>
      </c>
      <c r="E51" s="36">
        <v>5</v>
      </c>
      <c r="F51" s="36">
        <v>1</v>
      </c>
      <c r="G51" s="36">
        <v>23</v>
      </c>
      <c r="H51" s="36">
        <v>247</v>
      </c>
      <c r="I51" s="36"/>
      <c r="J51" s="36">
        <v>0.2</v>
      </c>
      <c r="K51" s="36"/>
      <c r="L51" s="36"/>
      <c r="M51" s="36"/>
    </row>
    <row r="52" ht="15.25" spans="1:13">
      <c r="A52" t="s">
        <v>36</v>
      </c>
      <c r="B52" s="68">
        <v>43912</v>
      </c>
      <c r="C52" s="36">
        <v>332</v>
      </c>
      <c r="D52" s="36">
        <v>57</v>
      </c>
      <c r="E52" s="36">
        <v>5</v>
      </c>
      <c r="F52" s="36">
        <v>0</v>
      </c>
      <c r="G52" s="36">
        <v>23</v>
      </c>
      <c r="H52" s="36">
        <v>304</v>
      </c>
      <c r="I52" s="36"/>
      <c r="J52" s="36">
        <v>0.2</v>
      </c>
      <c r="K52" s="36"/>
      <c r="L52" s="36"/>
      <c r="M52" s="36"/>
    </row>
    <row r="53" ht="15.25" spans="1:13">
      <c r="A53" t="s">
        <v>36</v>
      </c>
      <c r="B53" s="68">
        <v>43913</v>
      </c>
      <c r="C53" s="36">
        <v>396</v>
      </c>
      <c r="D53" s="36">
        <v>64</v>
      </c>
      <c r="E53" s="36">
        <v>7</v>
      </c>
      <c r="F53" s="36">
        <v>2</v>
      </c>
      <c r="G53" s="36">
        <v>24</v>
      </c>
      <c r="H53" s="36">
        <v>365</v>
      </c>
      <c r="I53" s="36"/>
      <c r="J53" s="36">
        <v>0.3</v>
      </c>
      <c r="K53" s="36"/>
      <c r="L53" s="36"/>
      <c r="M53" s="36"/>
    </row>
    <row r="54" ht="15.25" spans="1:13">
      <c r="A54" t="s">
        <v>36</v>
      </c>
      <c r="B54" s="68">
        <v>43914</v>
      </c>
      <c r="C54" s="36">
        <v>499</v>
      </c>
      <c r="D54" s="36">
        <v>103</v>
      </c>
      <c r="E54" s="36">
        <v>10</v>
      </c>
      <c r="F54" s="36">
        <v>3</v>
      </c>
      <c r="G54" s="36">
        <v>34</v>
      </c>
      <c r="H54" s="36">
        <v>455</v>
      </c>
      <c r="I54" s="36"/>
      <c r="J54" s="36">
        <v>0.4</v>
      </c>
      <c r="K54" s="36"/>
      <c r="L54" s="36"/>
      <c r="M54" s="36"/>
    </row>
    <row r="55" ht="15.25" spans="1:13">
      <c r="A55" t="s">
        <v>36</v>
      </c>
      <c r="B55" s="68">
        <v>43915</v>
      </c>
      <c r="C55" s="70">
        <v>536</v>
      </c>
      <c r="D55" s="70">
        <v>37</v>
      </c>
      <c r="E55" s="70">
        <v>10</v>
      </c>
      <c r="F55" s="70">
        <v>0</v>
      </c>
      <c r="G55" s="70">
        <v>40</v>
      </c>
      <c r="H55" s="70">
        <v>486</v>
      </c>
      <c r="I55" s="70"/>
      <c r="J55" s="99">
        <v>0.4</v>
      </c>
      <c r="K55" s="103">
        <v>0.01</v>
      </c>
      <c r="L55" s="70"/>
      <c r="M55" s="70"/>
    </row>
    <row r="56" ht="15.25" spans="1:13">
      <c r="A56" t="s">
        <v>36</v>
      </c>
      <c r="B56" s="68">
        <v>43916</v>
      </c>
      <c r="C56" s="70">
        <v>657</v>
      </c>
      <c r="D56" s="70">
        <v>121</v>
      </c>
      <c r="E56" s="70">
        <v>12</v>
      </c>
      <c r="F56" s="70">
        <v>2</v>
      </c>
      <c r="G56" s="70">
        <v>43</v>
      </c>
      <c r="H56" s="70">
        <v>602</v>
      </c>
      <c r="I56" s="70"/>
      <c r="J56" s="99">
        <v>0.5</v>
      </c>
      <c r="K56" s="103">
        <v>0.01</v>
      </c>
      <c r="L56" s="70"/>
      <c r="M56" s="70"/>
    </row>
    <row r="57" ht="15.25" spans="1:13">
      <c r="A57" t="s">
        <v>36</v>
      </c>
      <c r="B57" s="68">
        <v>43917</v>
      </c>
      <c r="C57" s="70">
        <v>722</v>
      </c>
      <c r="D57" s="70">
        <v>65</v>
      </c>
      <c r="E57" s="70">
        <v>16</v>
      </c>
      <c r="F57" s="70">
        <v>4</v>
      </c>
      <c r="G57" s="70">
        <v>45</v>
      </c>
      <c r="H57" s="70">
        <v>661</v>
      </c>
      <c r="I57" s="70"/>
      <c r="J57" s="99">
        <v>0.5</v>
      </c>
      <c r="K57" s="103">
        <v>0.01</v>
      </c>
      <c r="L57" s="70"/>
      <c r="M57" s="70"/>
    </row>
    <row r="58" ht="15.25" spans="1:13">
      <c r="A58" t="s">
        <v>36</v>
      </c>
      <c r="B58" s="68">
        <v>43918</v>
      </c>
      <c r="C58" s="70">
        <v>887</v>
      </c>
      <c r="D58" s="70">
        <v>165</v>
      </c>
      <c r="E58" s="70">
        <v>20</v>
      </c>
      <c r="F58" s="70">
        <v>4</v>
      </c>
      <c r="G58" s="70">
        <v>73</v>
      </c>
      <c r="H58" s="70">
        <v>794</v>
      </c>
      <c r="I58" s="70"/>
      <c r="J58" s="99">
        <v>0.6</v>
      </c>
      <c r="K58" s="103">
        <v>0.01</v>
      </c>
      <c r="L58" s="70"/>
      <c r="M58" s="70"/>
    </row>
    <row r="59" ht="15.25" spans="1:13">
      <c r="A59" t="s">
        <v>36</v>
      </c>
      <c r="B59" s="68">
        <v>43919</v>
      </c>
      <c r="C59" s="70">
        <v>987</v>
      </c>
      <c r="D59" s="70">
        <v>100</v>
      </c>
      <c r="E59" s="70">
        <v>24</v>
      </c>
      <c r="F59" s="70">
        <v>4</v>
      </c>
      <c r="G59" s="70">
        <v>84</v>
      </c>
      <c r="H59" s="70">
        <v>879</v>
      </c>
      <c r="I59" s="70"/>
      <c r="J59" s="99">
        <v>0.7</v>
      </c>
      <c r="K59" s="103">
        <v>0.02</v>
      </c>
      <c r="L59" s="70"/>
      <c r="M59" s="70"/>
    </row>
    <row r="60" ht="15.25" spans="1:13">
      <c r="A60" t="s">
        <v>36</v>
      </c>
      <c r="B60" s="68">
        <v>43920</v>
      </c>
      <c r="C60" s="70">
        <v>1024</v>
      </c>
      <c r="D60" s="70">
        <v>37</v>
      </c>
      <c r="E60" s="70">
        <v>27</v>
      </c>
      <c r="F60" s="70">
        <v>3</v>
      </c>
      <c r="G60" s="70">
        <v>95</v>
      </c>
      <c r="H60" s="70">
        <v>902</v>
      </c>
      <c r="I60" s="70"/>
      <c r="J60" s="99">
        <v>0.7</v>
      </c>
      <c r="K60" s="103">
        <v>0.02</v>
      </c>
      <c r="L60" s="70"/>
      <c r="M60" s="70"/>
    </row>
    <row r="61" ht="15.25" spans="1:13">
      <c r="A61" t="s">
        <v>36</v>
      </c>
      <c r="B61" s="68">
        <v>43921</v>
      </c>
      <c r="C61" s="70">
        <v>1251</v>
      </c>
      <c r="D61" s="70">
        <v>227</v>
      </c>
      <c r="E61" s="70">
        <v>32</v>
      </c>
      <c r="F61" s="70">
        <v>5</v>
      </c>
      <c r="G61" s="70">
        <v>102</v>
      </c>
      <c r="H61" s="70">
        <v>1117</v>
      </c>
      <c r="I61" s="70"/>
      <c r="J61" s="99">
        <v>0.9</v>
      </c>
      <c r="K61" s="103">
        <v>0.02</v>
      </c>
      <c r="L61" s="70"/>
      <c r="M61" s="70"/>
    </row>
    <row r="62" ht="15.25" spans="1:13">
      <c r="A62" t="s">
        <v>36</v>
      </c>
      <c r="B62" s="68">
        <v>43922</v>
      </c>
      <c r="C62" s="70">
        <v>1397</v>
      </c>
      <c r="D62" s="70">
        <v>146</v>
      </c>
      <c r="E62" s="70">
        <v>35</v>
      </c>
      <c r="F62" s="70">
        <v>3</v>
      </c>
      <c r="G62" s="70">
        <v>123</v>
      </c>
      <c r="H62" s="70">
        <v>1239</v>
      </c>
      <c r="I62" s="70"/>
      <c r="J62" s="70">
        <v>1</v>
      </c>
      <c r="K62" s="103">
        <v>0.03</v>
      </c>
      <c r="L62" s="70"/>
      <c r="M62" s="70"/>
    </row>
    <row r="63" ht="15.25" spans="1:13">
      <c r="A63" t="s">
        <v>36</v>
      </c>
      <c r="B63" s="68">
        <v>43923</v>
      </c>
      <c r="C63" s="70">
        <v>1998</v>
      </c>
      <c r="D63" s="70">
        <v>601</v>
      </c>
      <c r="E63" s="70">
        <v>58</v>
      </c>
      <c r="F63" s="70">
        <v>23</v>
      </c>
      <c r="G63" s="70">
        <v>148</v>
      </c>
      <c r="H63" s="70">
        <v>1792</v>
      </c>
      <c r="I63"/>
      <c r="J63" s="70">
        <v>1</v>
      </c>
      <c r="K63" s="103">
        <v>0.04</v>
      </c>
      <c r="L63" s="70"/>
      <c r="M63" s="70"/>
    </row>
    <row r="64" ht="15.25" spans="1:13">
      <c r="A64" t="s">
        <v>36</v>
      </c>
      <c r="B64" s="68">
        <v>43924</v>
      </c>
      <c r="C64" s="70">
        <v>2543</v>
      </c>
      <c r="D64" s="70">
        <v>545</v>
      </c>
      <c r="E64" s="70">
        <v>72</v>
      </c>
      <c r="F64" s="70">
        <v>14</v>
      </c>
      <c r="G64" s="70">
        <v>191</v>
      </c>
      <c r="H64" s="70">
        <v>2280</v>
      </c>
      <c r="I64"/>
      <c r="J64" s="70">
        <v>2</v>
      </c>
      <c r="K64" s="103">
        <v>0.05</v>
      </c>
      <c r="L64" s="70"/>
      <c r="M64" s="70"/>
    </row>
    <row r="65" ht="15.25" spans="1:13">
      <c r="A65" t="s">
        <v>36</v>
      </c>
      <c r="B65" s="68">
        <v>43925</v>
      </c>
      <c r="C65" s="70">
        <v>2567</v>
      </c>
      <c r="D65" s="70">
        <v>24</v>
      </c>
      <c r="E65" s="70">
        <v>72</v>
      </c>
      <c r="F65" s="70">
        <v>0</v>
      </c>
      <c r="G65" s="70">
        <v>192</v>
      </c>
      <c r="H65" s="70">
        <v>2303</v>
      </c>
      <c r="I65"/>
      <c r="J65" s="70">
        <v>2</v>
      </c>
      <c r="K65" s="103">
        <v>0.05</v>
      </c>
      <c r="L65" s="70"/>
      <c r="M65" s="70"/>
    </row>
    <row r="66" ht="15.25" spans="1:13">
      <c r="A66" t="s">
        <v>36</v>
      </c>
      <c r="B66" s="68">
        <v>43926</v>
      </c>
      <c r="C66" s="70">
        <v>3082</v>
      </c>
      <c r="D66" s="70">
        <v>515</v>
      </c>
      <c r="E66" s="70">
        <v>86</v>
      </c>
      <c r="F66" s="70">
        <v>14</v>
      </c>
      <c r="G66" s="70">
        <v>229</v>
      </c>
      <c r="H66" s="70">
        <v>2767</v>
      </c>
      <c r="I66"/>
      <c r="J66" s="70">
        <v>2</v>
      </c>
      <c r="K66" s="103">
        <v>0.06</v>
      </c>
      <c r="L66" s="70">
        <v>116608</v>
      </c>
      <c r="M66" s="70">
        <v>84</v>
      </c>
    </row>
    <row r="67" ht="15.25" spans="1:13">
      <c r="A67" t="s">
        <v>36</v>
      </c>
      <c r="B67" s="68">
        <v>43927</v>
      </c>
      <c r="C67" s="70">
        <v>3588</v>
      </c>
      <c r="D67" s="70">
        <v>506</v>
      </c>
      <c r="E67" s="70">
        <v>99</v>
      </c>
      <c r="F67" s="70">
        <v>13</v>
      </c>
      <c r="G67" s="70">
        <v>229</v>
      </c>
      <c r="H67" s="70">
        <v>3260</v>
      </c>
      <c r="I67"/>
      <c r="J67" s="70">
        <v>3</v>
      </c>
      <c r="K67" s="103">
        <v>0.07</v>
      </c>
      <c r="L67" s="70">
        <v>128320</v>
      </c>
      <c r="M67" s="70">
        <v>93</v>
      </c>
    </row>
    <row r="68" ht="15.25" spans="1:13">
      <c r="A68" t="s">
        <v>36</v>
      </c>
      <c r="B68" s="68">
        <v>43928</v>
      </c>
      <c r="C68" s="47">
        <v>4778</v>
      </c>
      <c r="D68" s="47">
        <v>1190</v>
      </c>
      <c r="E68" s="47">
        <v>136</v>
      </c>
      <c r="F68" s="47">
        <v>37</v>
      </c>
      <c r="G68" s="47">
        <v>375</v>
      </c>
      <c r="H68" s="47">
        <v>4267</v>
      </c>
      <c r="I68"/>
      <c r="J68" s="47">
        <v>3</v>
      </c>
      <c r="K68" s="104">
        <v>0.1</v>
      </c>
      <c r="L68" s="47">
        <v>140293</v>
      </c>
      <c r="M68" s="47">
        <v>102</v>
      </c>
    </row>
    <row r="69" ht="15.25" spans="1:13">
      <c r="A69" t="s">
        <v>36</v>
      </c>
      <c r="B69" s="68">
        <v>43929</v>
      </c>
      <c r="C69" s="40">
        <v>5311</v>
      </c>
      <c r="D69" s="40">
        <v>533</v>
      </c>
      <c r="E69" s="40">
        <v>150</v>
      </c>
      <c r="F69" s="40">
        <v>14</v>
      </c>
      <c r="G69" s="40">
        <v>421</v>
      </c>
      <c r="H69" s="40">
        <v>4740</v>
      </c>
      <c r="I69"/>
      <c r="J69" s="40">
        <v>4</v>
      </c>
      <c r="K69" s="40">
        <v>0.1</v>
      </c>
      <c r="L69" s="40">
        <v>140293</v>
      </c>
      <c r="M69" s="40">
        <v>102</v>
      </c>
    </row>
    <row r="70" ht="15.25" spans="1:13">
      <c r="A70" t="s">
        <v>36</v>
      </c>
      <c r="B70" s="68">
        <v>43930</v>
      </c>
      <c r="C70" s="40">
        <v>5916</v>
      </c>
      <c r="D70" s="40">
        <v>605</v>
      </c>
      <c r="E70" s="40">
        <v>178</v>
      </c>
      <c r="F70" s="40">
        <v>28</v>
      </c>
      <c r="G70" s="40">
        <v>506</v>
      </c>
      <c r="H70" s="40">
        <v>5232</v>
      </c>
      <c r="I70"/>
      <c r="J70" s="40">
        <v>4</v>
      </c>
      <c r="K70" s="40">
        <v>0.1</v>
      </c>
      <c r="L70" s="40">
        <v>167235</v>
      </c>
      <c r="M70" s="40">
        <v>121</v>
      </c>
    </row>
    <row r="71" ht="15.25" spans="1:13">
      <c r="A71" t="s">
        <v>36</v>
      </c>
      <c r="B71" s="68">
        <v>43931</v>
      </c>
      <c r="C71" s="40">
        <v>6725</v>
      </c>
      <c r="D71" s="40">
        <v>809</v>
      </c>
      <c r="E71" s="40">
        <v>226</v>
      </c>
      <c r="F71" s="40">
        <v>48</v>
      </c>
      <c r="G71" s="40">
        <v>620</v>
      </c>
      <c r="H71" s="40">
        <v>5879</v>
      </c>
      <c r="I71"/>
      <c r="J71" s="40">
        <v>5</v>
      </c>
      <c r="K71" s="40">
        <v>0.2</v>
      </c>
      <c r="L71" s="40">
        <v>177584</v>
      </c>
      <c r="M71" s="40">
        <v>129</v>
      </c>
    </row>
    <row r="72" ht="15.25" spans="1:13">
      <c r="A72" t="s">
        <v>36</v>
      </c>
      <c r="B72" s="68">
        <v>43932</v>
      </c>
      <c r="C72" s="40">
        <v>7598</v>
      </c>
      <c r="D72" s="40">
        <v>873</v>
      </c>
      <c r="E72" s="40">
        <v>246</v>
      </c>
      <c r="F72" s="40">
        <v>20</v>
      </c>
      <c r="G72" s="40">
        <v>774</v>
      </c>
      <c r="H72" s="40">
        <v>6578</v>
      </c>
      <c r="I72"/>
      <c r="J72" s="40">
        <v>6</v>
      </c>
      <c r="K72" s="40">
        <v>0.2</v>
      </c>
      <c r="L72" s="40">
        <v>189111</v>
      </c>
      <c r="M72" s="40">
        <v>137</v>
      </c>
    </row>
    <row r="73" ht="15.25" spans="1:13">
      <c r="A73" t="s">
        <v>36</v>
      </c>
      <c r="B73" s="68">
        <v>43933</v>
      </c>
      <c r="C73" s="40">
        <v>8446</v>
      </c>
      <c r="D73" s="40">
        <v>848</v>
      </c>
      <c r="E73" s="40">
        <v>288</v>
      </c>
      <c r="F73" s="40">
        <v>42</v>
      </c>
      <c r="G73" s="40">
        <v>969</v>
      </c>
      <c r="H73" s="40">
        <v>7189</v>
      </c>
      <c r="I73"/>
      <c r="J73" s="40">
        <v>6</v>
      </c>
      <c r="K73" s="40">
        <v>0.2</v>
      </c>
      <c r="L73" s="40">
        <v>189111</v>
      </c>
      <c r="M73" s="40">
        <v>137</v>
      </c>
    </row>
    <row r="74" ht="15.25" spans="1:13">
      <c r="A74" t="s">
        <v>36</v>
      </c>
      <c r="B74" s="68">
        <v>43934</v>
      </c>
      <c r="C74" s="40">
        <v>9205</v>
      </c>
      <c r="D74" s="40">
        <v>759</v>
      </c>
      <c r="E74" s="40">
        <v>331</v>
      </c>
      <c r="F74" s="40">
        <v>43</v>
      </c>
      <c r="G74" s="40">
        <v>1080</v>
      </c>
      <c r="H74" s="40">
        <v>7794</v>
      </c>
      <c r="I74"/>
      <c r="J74" s="40">
        <v>7</v>
      </c>
      <c r="K74" s="40">
        <v>0.2</v>
      </c>
      <c r="L74" s="40">
        <v>189111</v>
      </c>
      <c r="M74" s="40">
        <v>137</v>
      </c>
    </row>
    <row r="75" ht="15.25" spans="1:13">
      <c r="A75" t="s">
        <v>36</v>
      </c>
      <c r="B75" s="68">
        <v>43935</v>
      </c>
      <c r="C75" s="40">
        <v>10453</v>
      </c>
      <c r="D75" s="40">
        <v>1248</v>
      </c>
      <c r="E75" s="40">
        <v>358</v>
      </c>
      <c r="F75" s="40">
        <v>27</v>
      </c>
      <c r="G75" s="40">
        <v>1181</v>
      </c>
      <c r="H75" s="40">
        <v>8914</v>
      </c>
      <c r="I75"/>
      <c r="J75" s="40">
        <v>8</v>
      </c>
      <c r="K75" s="40">
        <v>0.3</v>
      </c>
      <c r="L75" s="40">
        <v>189111</v>
      </c>
      <c r="M75" s="40">
        <v>137</v>
      </c>
    </row>
    <row r="76" ht="15.25" spans="1:13">
      <c r="A76" t="s">
        <v>36</v>
      </c>
      <c r="B76" s="68">
        <v>43936</v>
      </c>
      <c r="C76" s="40">
        <v>11487</v>
      </c>
      <c r="D76" s="40">
        <v>1034</v>
      </c>
      <c r="E76" s="40">
        <v>393</v>
      </c>
      <c r="F76" s="40">
        <v>35</v>
      </c>
      <c r="G76" s="40">
        <v>1359</v>
      </c>
      <c r="H76" s="40">
        <v>9735</v>
      </c>
      <c r="I76"/>
      <c r="J76" s="40">
        <v>8</v>
      </c>
      <c r="K76" s="40">
        <v>0.3</v>
      </c>
      <c r="L76" s="40">
        <v>244893</v>
      </c>
      <c r="M76" s="40">
        <v>177</v>
      </c>
    </row>
    <row r="77" ht="15.25" spans="1:13">
      <c r="A77" t="s">
        <v>36</v>
      </c>
      <c r="B77" s="68">
        <v>43937</v>
      </c>
      <c r="C77" s="40">
        <v>12322</v>
      </c>
      <c r="D77" s="40">
        <v>835</v>
      </c>
      <c r="E77" s="40">
        <v>405</v>
      </c>
      <c r="F77" s="40">
        <v>12</v>
      </c>
      <c r="G77" s="40">
        <v>1432</v>
      </c>
      <c r="H77" s="40">
        <v>10485</v>
      </c>
      <c r="I77"/>
      <c r="J77" s="40">
        <v>9</v>
      </c>
      <c r="K77" s="40">
        <v>0.3</v>
      </c>
      <c r="L77" s="40">
        <v>244893</v>
      </c>
      <c r="M77" s="40">
        <v>177</v>
      </c>
    </row>
    <row r="78" ht="15.25" spans="1:13">
      <c r="A78" t="s">
        <v>36</v>
      </c>
      <c r="B78" s="68">
        <v>43938</v>
      </c>
      <c r="C78" s="40">
        <v>13430</v>
      </c>
      <c r="D78" s="40">
        <v>1108</v>
      </c>
      <c r="E78" s="40">
        <v>448</v>
      </c>
      <c r="F78" s="40">
        <v>43</v>
      </c>
      <c r="G78" s="40">
        <v>1768</v>
      </c>
      <c r="H78" s="40">
        <v>11214</v>
      </c>
      <c r="I78"/>
      <c r="J78" s="40">
        <v>10</v>
      </c>
      <c r="K78" s="40">
        <v>0.3</v>
      </c>
      <c r="L78" s="40">
        <v>302956</v>
      </c>
      <c r="M78" s="40">
        <v>220</v>
      </c>
    </row>
    <row r="79" ht="15.25" spans="1:13">
      <c r="A79" t="s">
        <v>36</v>
      </c>
      <c r="B79" s="68">
        <v>43939</v>
      </c>
      <c r="C79" s="40">
        <v>14352</v>
      </c>
      <c r="D79" s="40">
        <v>922</v>
      </c>
      <c r="E79" s="40">
        <v>486</v>
      </c>
      <c r="F79" s="40">
        <v>38</v>
      </c>
      <c r="G79" s="40">
        <v>2041</v>
      </c>
      <c r="H79" s="40">
        <v>11825</v>
      </c>
      <c r="I79"/>
      <c r="J79" s="40">
        <v>10</v>
      </c>
      <c r="K79" s="40">
        <v>0.4</v>
      </c>
      <c r="L79" s="40">
        <v>335123</v>
      </c>
      <c r="M79" s="40">
        <v>243</v>
      </c>
    </row>
    <row r="80" ht="15.25" spans="1:13">
      <c r="A80" t="s">
        <v>36</v>
      </c>
      <c r="B80" s="68">
        <v>43940</v>
      </c>
      <c r="C80" s="40">
        <v>15722</v>
      </c>
      <c r="D80" s="40">
        <v>1370</v>
      </c>
      <c r="E80" s="40">
        <v>521</v>
      </c>
      <c r="F80" s="40">
        <v>35</v>
      </c>
      <c r="G80" s="40">
        <v>2463</v>
      </c>
      <c r="H80" s="40">
        <v>12738</v>
      </c>
      <c r="I80"/>
      <c r="J80" s="40">
        <v>11</v>
      </c>
      <c r="K80" s="40">
        <v>0.4</v>
      </c>
      <c r="L80" s="40">
        <v>335123</v>
      </c>
      <c r="M80" s="40">
        <v>243</v>
      </c>
    </row>
    <row r="81" ht="15.25" spans="1:13">
      <c r="A81" t="s">
        <v>36</v>
      </c>
      <c r="B81" s="68">
        <v>43941</v>
      </c>
      <c r="C81" s="40">
        <v>17615</v>
      </c>
      <c r="D81" s="40">
        <v>1893</v>
      </c>
      <c r="E81" s="40">
        <v>559</v>
      </c>
      <c r="F81" s="40">
        <v>38</v>
      </c>
      <c r="G81" s="40">
        <v>2854</v>
      </c>
      <c r="H81" s="40">
        <v>14202</v>
      </c>
      <c r="I81"/>
      <c r="J81" s="40">
        <v>13</v>
      </c>
      <c r="K81" s="40">
        <v>0.4</v>
      </c>
      <c r="L81" s="40">
        <v>401586</v>
      </c>
      <c r="M81" s="40">
        <v>291</v>
      </c>
    </row>
    <row r="82" ht="15.25" spans="1:13">
      <c r="A82" t="s">
        <v>36</v>
      </c>
      <c r="B82" s="68">
        <v>43942</v>
      </c>
      <c r="C82" s="36">
        <v>18539</v>
      </c>
      <c r="D82" s="36">
        <v>924</v>
      </c>
      <c r="E82" s="36">
        <v>592</v>
      </c>
      <c r="F82" s="36">
        <v>33</v>
      </c>
      <c r="G82" s="36">
        <v>3273</v>
      </c>
      <c r="H82" s="36">
        <v>14674</v>
      </c>
      <c r="I82"/>
      <c r="J82" s="36">
        <v>13</v>
      </c>
      <c r="K82" s="36">
        <v>0.4</v>
      </c>
      <c r="L82" s="36">
        <v>401586</v>
      </c>
      <c r="M82" s="36">
        <v>291</v>
      </c>
    </row>
    <row r="83" ht="15.25" spans="1:13">
      <c r="A83" t="s">
        <v>36</v>
      </c>
      <c r="B83" s="68">
        <v>43943</v>
      </c>
      <c r="C83" s="36">
        <v>20080</v>
      </c>
      <c r="D83" s="36">
        <v>1541</v>
      </c>
      <c r="E83" s="36">
        <v>645</v>
      </c>
      <c r="F83" s="36">
        <v>53</v>
      </c>
      <c r="G83" s="36">
        <v>3975</v>
      </c>
      <c r="H83" s="36">
        <v>15460</v>
      </c>
      <c r="I83"/>
      <c r="J83" s="36">
        <v>15</v>
      </c>
      <c r="K83" s="36">
        <v>0.5</v>
      </c>
      <c r="L83" s="36">
        <v>447812</v>
      </c>
      <c r="M83" s="36">
        <v>325</v>
      </c>
    </row>
    <row r="84" ht="15.25" spans="1:13">
      <c r="A84" t="s">
        <v>36</v>
      </c>
      <c r="B84" s="68">
        <v>43944</v>
      </c>
      <c r="C84" s="36">
        <v>21370</v>
      </c>
      <c r="D84" s="36">
        <v>1290</v>
      </c>
      <c r="E84" s="36">
        <v>681</v>
      </c>
      <c r="F84" s="36">
        <v>36</v>
      </c>
      <c r="G84" s="36">
        <v>4370</v>
      </c>
      <c r="H84" s="36">
        <v>16319</v>
      </c>
      <c r="I84"/>
      <c r="J84" s="36">
        <v>15</v>
      </c>
      <c r="K84" s="36">
        <v>0.5</v>
      </c>
      <c r="L84" s="36">
        <v>462621</v>
      </c>
      <c r="M84" s="36">
        <v>335</v>
      </c>
    </row>
    <row r="85" ht="15.25" spans="1:13">
      <c r="A85" t="s">
        <v>36</v>
      </c>
      <c r="B85" s="68">
        <v>43945</v>
      </c>
      <c r="C85" s="36">
        <v>23039</v>
      </c>
      <c r="D85" s="36">
        <v>1669</v>
      </c>
      <c r="E85" s="36">
        <v>721</v>
      </c>
      <c r="F85" s="36">
        <v>40</v>
      </c>
      <c r="G85" s="36">
        <v>5012</v>
      </c>
      <c r="H85" s="36">
        <v>17306</v>
      </c>
      <c r="I85"/>
      <c r="J85" s="36">
        <v>17</v>
      </c>
      <c r="K85" s="36">
        <v>0.5</v>
      </c>
      <c r="L85" s="36">
        <v>500542</v>
      </c>
      <c r="M85" s="36">
        <v>363</v>
      </c>
    </row>
    <row r="86" ht="15.25" spans="1:13">
      <c r="A86" t="s">
        <v>36</v>
      </c>
      <c r="B86" s="68">
        <v>43946</v>
      </c>
      <c r="C86" s="36">
        <v>24447</v>
      </c>
      <c r="D86" s="36">
        <v>1408</v>
      </c>
      <c r="E86" s="36">
        <v>780</v>
      </c>
      <c r="F86" s="36">
        <v>59</v>
      </c>
      <c r="G86" s="36">
        <v>5496</v>
      </c>
      <c r="H86" s="36">
        <v>18171</v>
      </c>
      <c r="I86"/>
      <c r="J86" s="36">
        <v>18</v>
      </c>
      <c r="K86" s="36">
        <v>0.6</v>
      </c>
      <c r="L86" s="36">
        <v>541789</v>
      </c>
      <c r="M86" s="36">
        <v>393</v>
      </c>
    </row>
    <row r="87" ht="15.25" spans="1:13">
      <c r="A87" t="s">
        <v>36</v>
      </c>
      <c r="B87" s="68">
        <v>43947</v>
      </c>
      <c r="C87" s="36">
        <v>26283</v>
      </c>
      <c r="D87" s="36">
        <v>1836</v>
      </c>
      <c r="E87" s="36">
        <v>825</v>
      </c>
      <c r="F87" s="36">
        <v>45</v>
      </c>
      <c r="G87" s="36">
        <v>5939</v>
      </c>
      <c r="H87" s="36">
        <v>19519</v>
      </c>
      <c r="I87"/>
      <c r="J87" s="36">
        <v>19</v>
      </c>
      <c r="K87" s="36">
        <v>0.6</v>
      </c>
      <c r="L87" s="36">
        <v>579957</v>
      </c>
      <c r="M87" s="36">
        <v>420</v>
      </c>
    </row>
    <row r="88" ht="15.25" spans="1:13">
      <c r="A88" t="s">
        <v>36</v>
      </c>
      <c r="B88" s="68">
        <v>43948</v>
      </c>
      <c r="C88" s="36">
        <v>27890</v>
      </c>
      <c r="D88" s="36">
        <v>1607</v>
      </c>
      <c r="E88" s="36">
        <v>882</v>
      </c>
      <c r="F88" s="36">
        <v>57</v>
      </c>
      <c r="G88" s="36">
        <v>6523</v>
      </c>
      <c r="H88" s="36">
        <v>20485</v>
      </c>
      <c r="I88"/>
      <c r="J88" s="36">
        <v>20</v>
      </c>
      <c r="K88" s="36">
        <v>0.6</v>
      </c>
      <c r="L88" s="36">
        <v>625309</v>
      </c>
      <c r="M88" s="36">
        <v>453</v>
      </c>
    </row>
    <row r="89" spans="1:13">
      <c r="A89" t="s">
        <v>36</v>
      </c>
      <c r="B89" s="68">
        <v>43949</v>
      </c>
      <c r="C89" s="3">
        <v>29451</v>
      </c>
      <c r="D89" s="3">
        <v>1561</v>
      </c>
      <c r="E89" s="3">
        <v>939</v>
      </c>
      <c r="F89" s="3">
        <v>57</v>
      </c>
      <c r="G89" s="3">
        <v>7137</v>
      </c>
      <c r="H89" s="3">
        <v>21375</v>
      </c>
      <c r="I89"/>
      <c r="J89" s="3">
        <v>21</v>
      </c>
      <c r="K89" s="3">
        <v>0.7</v>
      </c>
      <c r="L89" s="3">
        <v>665819</v>
      </c>
      <c r="M89" s="3">
        <v>482</v>
      </c>
    </row>
    <row r="90" spans="1:13">
      <c r="A90" t="s">
        <v>36</v>
      </c>
      <c r="B90" s="68">
        <v>43950</v>
      </c>
      <c r="C90" s="3">
        <v>31360</v>
      </c>
      <c r="D90" s="3">
        <v>1909</v>
      </c>
      <c r="E90" s="3">
        <v>1008</v>
      </c>
      <c r="F90" s="3">
        <v>69</v>
      </c>
      <c r="G90" s="3">
        <v>7747</v>
      </c>
      <c r="H90" s="3">
        <v>22605</v>
      </c>
      <c r="I90"/>
      <c r="J90" s="3">
        <v>23</v>
      </c>
      <c r="K90" s="3">
        <v>0.7</v>
      </c>
      <c r="L90" s="3">
        <v>716733</v>
      </c>
      <c r="M90" s="3">
        <v>519</v>
      </c>
    </row>
    <row r="91" spans="1:13">
      <c r="A91" t="s">
        <v>36</v>
      </c>
      <c r="B91" s="68">
        <v>43951</v>
      </c>
      <c r="C91" s="3">
        <v>33062</v>
      </c>
      <c r="D91" s="3">
        <v>1702</v>
      </c>
      <c r="E91" s="3">
        <v>1079</v>
      </c>
      <c r="F91" s="3">
        <v>71</v>
      </c>
      <c r="G91" s="3">
        <v>8437</v>
      </c>
      <c r="H91" s="3">
        <v>23546</v>
      </c>
      <c r="I91" s="3">
        <v>0</v>
      </c>
      <c r="J91" s="3">
        <v>24</v>
      </c>
      <c r="K91" s="3">
        <v>0.8</v>
      </c>
      <c r="L91" s="3">
        <v>770764</v>
      </c>
      <c r="M91" s="3">
        <v>559</v>
      </c>
    </row>
    <row r="92" ht="14.75" spans="1:13">
      <c r="A92" t="s">
        <v>36</v>
      </c>
      <c r="B92" s="68">
        <v>43952</v>
      </c>
      <c r="C92" s="3">
        <v>34862</v>
      </c>
      <c r="D92" s="3">
        <v>1800</v>
      </c>
      <c r="E92" s="3">
        <v>1154</v>
      </c>
      <c r="F92" s="3">
        <v>75</v>
      </c>
      <c r="G92" s="3">
        <v>9068</v>
      </c>
      <c r="H92" s="3">
        <v>24640</v>
      </c>
      <c r="I92" s="3">
        <v>0</v>
      </c>
      <c r="J92" s="3">
        <v>25</v>
      </c>
      <c r="K92" s="3">
        <v>0.8</v>
      </c>
      <c r="L92" s="3">
        <v>830201</v>
      </c>
      <c r="M92" s="3">
        <v>602</v>
      </c>
    </row>
    <row r="93" ht="15.25" spans="1:13">
      <c r="A93" t="s">
        <v>36</v>
      </c>
      <c r="B93" s="68">
        <v>43953</v>
      </c>
      <c r="C93" s="36">
        <f>Sheet1!JT94</f>
        <v>37257</v>
      </c>
      <c r="D93" s="36">
        <f>Sheet1!JU94</f>
        <v>2395</v>
      </c>
      <c r="E93" s="36">
        <f>Sheet1!JV94</f>
        <v>1223</v>
      </c>
      <c r="F93" s="36">
        <f>Sheet1!JW94</f>
        <v>69</v>
      </c>
      <c r="G93" s="36">
        <f>Sheet1!JX94</f>
        <v>10007</v>
      </c>
      <c r="H93" s="36">
        <f>Sheet1!JY94</f>
        <v>26027</v>
      </c>
      <c r="I93" s="36">
        <f>Sheet1!JZ94</f>
        <v>0</v>
      </c>
      <c r="J93" s="36">
        <f>Sheet1!KA94</f>
        <v>27</v>
      </c>
      <c r="K93" s="36">
        <f>Sheet1!KB94</f>
        <v>0.9</v>
      </c>
      <c r="L93" s="36">
        <f>Sheet1!KC94</f>
        <v>902654</v>
      </c>
      <c r="M93" s="36">
        <f>Sheet1!KD94</f>
        <v>654</v>
      </c>
    </row>
    <row r="94" ht="15.25" spans="1:13">
      <c r="A94" t="s">
        <v>36</v>
      </c>
      <c r="B94" s="68">
        <v>43954</v>
      </c>
      <c r="C94" s="36">
        <f>Sheet1!JT95</f>
        <v>39699</v>
      </c>
      <c r="D94" s="36">
        <f>Sheet1!JU95</f>
        <v>2442</v>
      </c>
      <c r="E94" s="36">
        <f>Sheet1!JV95</f>
        <v>1323</v>
      </c>
      <c r="F94" s="36">
        <f>Sheet1!JW95</f>
        <v>100</v>
      </c>
      <c r="G94" s="36">
        <f>Sheet1!JX95</f>
        <v>10819</v>
      </c>
      <c r="H94" s="36">
        <f>Sheet1!JY95</f>
        <v>27557</v>
      </c>
      <c r="I94" s="36">
        <f>Sheet1!JZ95</f>
        <v>0</v>
      </c>
      <c r="J94" s="36">
        <f>Sheet1!KA95</f>
        <v>29</v>
      </c>
      <c r="K94" s="36">
        <f>Sheet1!KB95</f>
        <v>1</v>
      </c>
      <c r="L94" s="36">
        <f>Sheet1!KC95</f>
        <v>976363</v>
      </c>
      <c r="M94" s="36">
        <f>Sheet1!KD95</f>
        <v>708</v>
      </c>
    </row>
    <row r="95" ht="15.25" spans="1:13">
      <c r="A95" t="s">
        <v>36</v>
      </c>
      <c r="B95" s="68">
        <v>43955</v>
      </c>
      <c r="C95" s="36">
        <f>Sheet1!JT96</f>
        <v>42505</v>
      </c>
      <c r="D95" s="36">
        <f>Sheet1!JU96</f>
        <v>2806</v>
      </c>
      <c r="E95" s="36">
        <f>Sheet1!JV96</f>
        <v>1391</v>
      </c>
      <c r="F95" s="36">
        <f>Sheet1!JW96</f>
        <v>68</v>
      </c>
      <c r="G95" s="36">
        <f>Sheet1!JX96</f>
        <v>11775</v>
      </c>
      <c r="H95" s="36">
        <f>Sheet1!JY96</f>
        <v>29339</v>
      </c>
      <c r="I95" s="36">
        <f>Sheet1!JZ96</f>
        <v>0</v>
      </c>
      <c r="J95" s="36">
        <f>Sheet1!KA96</f>
        <v>31</v>
      </c>
      <c r="K95" s="36">
        <f>Sheet1!KB96</f>
        <v>1</v>
      </c>
      <c r="L95" s="36">
        <f>Sheet1!KC96</f>
        <v>1046450</v>
      </c>
      <c r="M95" s="36">
        <f>Sheet1!KD96</f>
        <v>758</v>
      </c>
    </row>
    <row r="96" ht="15.25" spans="1:13">
      <c r="A96" t="s">
        <v>36</v>
      </c>
      <c r="B96" s="68">
        <v>43956</v>
      </c>
      <c r="C96" s="36">
        <f>Sheet1!JT97</f>
        <v>46437</v>
      </c>
      <c r="D96" s="36">
        <f>Sheet1!JU97</f>
        <v>3932</v>
      </c>
      <c r="E96" s="36">
        <f>Sheet1!JV97</f>
        <v>1566</v>
      </c>
      <c r="F96" s="36">
        <f>Sheet1!JW97</f>
        <v>175</v>
      </c>
      <c r="G96" s="36">
        <f>Sheet1!JX97</f>
        <v>12847</v>
      </c>
      <c r="H96" s="36">
        <f>Sheet1!JY97</f>
        <v>32024</v>
      </c>
      <c r="I96" s="36">
        <f>Sheet1!JZ97</f>
        <v>0</v>
      </c>
      <c r="J96" s="36">
        <f>Sheet1!KA97</f>
        <v>34</v>
      </c>
      <c r="K96" s="36">
        <f>Sheet1!KB97</f>
        <v>1</v>
      </c>
      <c r="L96" s="36">
        <f>Sheet1!KC97</f>
        <v>1107233</v>
      </c>
      <c r="M96" s="36">
        <f>Sheet1!KD97</f>
        <v>802</v>
      </c>
    </row>
    <row r="97" ht="15.25" spans="1:13">
      <c r="A97" t="s">
        <v>36</v>
      </c>
      <c r="B97" s="68">
        <v>43957</v>
      </c>
      <c r="C97" s="36">
        <f>Sheet1!JT98</f>
        <v>49400</v>
      </c>
      <c r="D97" s="36">
        <f>Sheet1!JU98</f>
        <v>2963</v>
      </c>
      <c r="E97" s="36">
        <f>Sheet1!JV98</f>
        <v>1693</v>
      </c>
      <c r="F97" s="36">
        <f>Sheet1!JW98</f>
        <v>127</v>
      </c>
      <c r="G97" s="36">
        <f>Sheet1!JX98</f>
        <v>14142</v>
      </c>
      <c r="H97" s="36">
        <f>Sheet1!JY98</f>
        <v>33565</v>
      </c>
      <c r="I97" s="36">
        <f>Sheet1!JZ98</f>
        <v>0</v>
      </c>
      <c r="J97" s="36">
        <f>Sheet1!KA98</f>
        <v>36</v>
      </c>
      <c r="K97" s="36">
        <f>Sheet1!KB98</f>
        <v>1</v>
      </c>
      <c r="L97" s="36">
        <f>Sheet1!KC98</f>
        <v>1191946</v>
      </c>
      <c r="M97" s="36">
        <f>Sheet1!KD98</f>
        <v>864</v>
      </c>
    </row>
    <row r="98" ht="15.25" spans="1:13">
      <c r="A98" t="s">
        <v>36</v>
      </c>
      <c r="B98" s="68">
        <v>43958</v>
      </c>
      <c r="C98" s="36">
        <f>Sheet1!JT99</f>
        <v>52987</v>
      </c>
      <c r="D98" s="36">
        <f>Sheet1!JU99</f>
        <v>3587</v>
      </c>
      <c r="E98" s="36">
        <f>Sheet1!JV99</f>
        <v>1785</v>
      </c>
      <c r="F98" s="36">
        <f>Sheet1!JW99</f>
        <v>92</v>
      </c>
      <c r="G98" s="36">
        <f>Sheet1!JX99</f>
        <v>15331</v>
      </c>
      <c r="H98" s="36">
        <f>Sheet1!JY99</f>
        <v>35871</v>
      </c>
      <c r="I98" s="36">
        <f>Sheet1!JZ99</f>
        <v>0</v>
      </c>
      <c r="J98" s="36">
        <f>Sheet1!KA99</f>
        <v>38</v>
      </c>
      <c r="K98" s="36">
        <f>Sheet1!KB99</f>
        <v>1</v>
      </c>
      <c r="L98" s="36">
        <f>Sheet1!KC99</f>
        <v>1276781</v>
      </c>
      <c r="M98" s="36">
        <f>Sheet1!KD99</f>
        <v>925</v>
      </c>
    </row>
    <row r="99" ht="15.25" spans="1:13">
      <c r="A99" t="s">
        <v>36</v>
      </c>
      <c r="B99" s="68">
        <v>43959</v>
      </c>
      <c r="C99" s="36">
        <f>Sheet1!JT100</f>
        <v>56351</v>
      </c>
      <c r="D99" s="36">
        <f>Sheet1!JU100</f>
        <v>3364</v>
      </c>
      <c r="E99" s="36">
        <f>Sheet1!JV100</f>
        <v>1889</v>
      </c>
      <c r="F99" s="36">
        <f>Sheet1!JW100</f>
        <v>104</v>
      </c>
      <c r="G99" s="36">
        <f>Sheet1!JX100</f>
        <v>16776</v>
      </c>
      <c r="H99" s="36">
        <f>Sheet1!JY100</f>
        <v>37686</v>
      </c>
      <c r="I99" s="36">
        <f>Sheet1!JZ100</f>
        <v>0</v>
      </c>
      <c r="J99" s="36">
        <f>Sheet1!KA100</f>
        <v>41</v>
      </c>
      <c r="K99" s="36">
        <f>Sheet1!KB100</f>
        <v>1</v>
      </c>
      <c r="L99" s="36">
        <f>Sheet1!KC100</f>
        <v>1357413</v>
      </c>
      <c r="M99" s="36">
        <f>Sheet1!KD100</f>
        <v>984</v>
      </c>
    </row>
    <row r="100" ht="15.25" spans="1:13">
      <c r="A100" t="s">
        <v>36</v>
      </c>
      <c r="B100" s="68">
        <v>43960</v>
      </c>
      <c r="C100" s="36">
        <f>Sheet1!JT101</f>
        <v>59693</v>
      </c>
      <c r="D100" s="36">
        <f>Sheet1!JU101</f>
        <v>3342</v>
      </c>
      <c r="E100" s="36">
        <f>Sheet1!JV101</f>
        <v>1985</v>
      </c>
      <c r="F100" s="36">
        <f>Sheet1!JW101</f>
        <v>96</v>
      </c>
      <c r="G100" s="36">
        <f>Sheet1!JX101</f>
        <v>17887</v>
      </c>
      <c r="H100" s="36">
        <f>Sheet1!JY101</f>
        <v>39821</v>
      </c>
      <c r="I100" s="36">
        <f>Sheet1!JZ101</f>
        <v>0</v>
      </c>
      <c r="J100" s="36">
        <f>Sheet1!KA101</f>
        <v>43</v>
      </c>
      <c r="K100" s="36">
        <f>Sheet1!KB101</f>
        <v>1</v>
      </c>
      <c r="L100" s="36">
        <f>Sheet1!KC101</f>
        <v>1437788</v>
      </c>
      <c r="M100" s="36">
        <f>Sheet1!KD101</f>
        <v>1042</v>
      </c>
    </row>
    <row r="101" ht="15.25" spans="1:13">
      <c r="A101" t="s">
        <v>36</v>
      </c>
      <c r="B101" s="68">
        <v>43961</v>
      </c>
      <c r="C101" s="36">
        <f>Sheet1!JT102</f>
        <v>62808</v>
      </c>
      <c r="D101" s="36">
        <f>Sheet1!JU102</f>
        <v>3115</v>
      </c>
      <c r="E101" s="36">
        <f>Sheet1!JV102</f>
        <v>2101</v>
      </c>
      <c r="F101" s="36">
        <f>Sheet1!JW102</f>
        <v>116</v>
      </c>
      <c r="G101" s="36">
        <f>Sheet1!JX102</f>
        <v>19301</v>
      </c>
      <c r="H101" s="36">
        <f>Sheet1!JY102</f>
        <v>41406</v>
      </c>
      <c r="I101" s="36">
        <f>Sheet1!JZ102</f>
        <v>0</v>
      </c>
      <c r="J101" s="36">
        <f>Sheet1!KA102</f>
        <v>46</v>
      </c>
      <c r="K101" s="36">
        <f>Sheet1!KB102</f>
        <v>2</v>
      </c>
      <c r="L101" s="36">
        <f>Sheet1!KC102</f>
        <v>1523213</v>
      </c>
      <c r="M101" s="36">
        <f>Sheet1!KD102</f>
        <v>1104</v>
      </c>
    </row>
    <row r="102" ht="15.25" spans="1:13">
      <c r="A102" t="s">
        <v>36</v>
      </c>
      <c r="B102" s="68">
        <v>43962</v>
      </c>
      <c r="C102" s="36">
        <f>Sheet1!JT103</f>
        <v>67161</v>
      </c>
      <c r="D102" s="36">
        <f>Sheet1!JU103</f>
        <v>4353</v>
      </c>
      <c r="E102" s="36">
        <f>Sheet1!JV103</f>
        <v>2212</v>
      </c>
      <c r="F102" s="36">
        <f>Sheet1!JW103</f>
        <v>111</v>
      </c>
      <c r="G102" s="36">
        <f>Sheet1!JX103</f>
        <v>20969</v>
      </c>
      <c r="H102" s="36">
        <f>Sheet1!JY103</f>
        <v>43980</v>
      </c>
      <c r="I102" s="36">
        <f>Sheet1!JZ103</f>
        <v>0</v>
      </c>
      <c r="J102" s="36">
        <f>Sheet1!KA103</f>
        <v>49</v>
      </c>
      <c r="K102" s="36">
        <f>Sheet1!KB103</f>
        <v>2</v>
      </c>
      <c r="L102" s="36">
        <f>Sheet1!KC103</f>
        <v>1609037</v>
      </c>
      <c r="M102" s="36">
        <f>Sheet1!KD103</f>
        <v>1166</v>
      </c>
    </row>
    <row r="103" ht="15.25" spans="1:13">
      <c r="A103" t="s">
        <v>36</v>
      </c>
      <c r="B103" s="68">
        <v>43963</v>
      </c>
      <c r="C103" s="36">
        <f>Sheet1!JT104</f>
        <v>70768</v>
      </c>
      <c r="D103" s="36">
        <f>Sheet1!JU104</f>
        <v>3607</v>
      </c>
      <c r="E103" s="36">
        <f>Sheet1!JV104</f>
        <v>2294</v>
      </c>
      <c r="F103" s="36">
        <f>Sheet1!JW104</f>
        <v>82</v>
      </c>
      <c r="G103" s="36">
        <f>Sheet1!JX104</f>
        <v>22549</v>
      </c>
      <c r="H103" s="36">
        <f>Sheet1!JY104</f>
        <v>45925</v>
      </c>
      <c r="I103" s="36">
        <f>Sheet1!JZ104</f>
        <v>0</v>
      </c>
      <c r="J103" s="36">
        <f>Sheet1!KA104</f>
        <v>51</v>
      </c>
      <c r="K103" s="36">
        <f>Sheet1!KB104</f>
        <v>2</v>
      </c>
      <c r="L103" s="36">
        <f>Sheet1!KC104</f>
        <v>1673688</v>
      </c>
      <c r="M103" s="36">
        <f>Sheet1!KD104</f>
        <v>1213</v>
      </c>
    </row>
    <row r="104" ht="15.25" spans="1:13">
      <c r="A104" t="s">
        <v>36</v>
      </c>
      <c r="B104" s="68">
        <v>43964</v>
      </c>
      <c r="C104" s="36">
        <f>Sheet1!JT105</f>
        <v>74243</v>
      </c>
      <c r="D104" s="36">
        <f>Sheet1!JU105</f>
        <v>3475</v>
      </c>
      <c r="E104" s="36">
        <f>Sheet1!JV105</f>
        <v>2415</v>
      </c>
      <c r="F104" s="36">
        <f>Sheet1!JW105</f>
        <v>121</v>
      </c>
      <c r="G104" s="36">
        <f>Sheet1!JX105</f>
        <v>24420</v>
      </c>
      <c r="H104" s="36">
        <f>Sheet1!JY105</f>
        <v>47408</v>
      </c>
      <c r="I104" s="36">
        <f>Sheet1!JZ105</f>
        <v>0</v>
      </c>
      <c r="J104" s="36">
        <f>Sheet1!KA105</f>
        <v>54</v>
      </c>
      <c r="K104" s="36">
        <f>Sheet1!KB105</f>
        <v>2</v>
      </c>
      <c r="L104" s="36">
        <f>Sheet1!KC105</f>
        <v>1759579</v>
      </c>
      <c r="M104" s="36">
        <f>Sheet1!KD105</f>
        <v>1275</v>
      </c>
    </row>
    <row r="105" ht="15.25" spans="1:13">
      <c r="A105" t="s">
        <v>36</v>
      </c>
      <c r="B105" s="68">
        <v>43965</v>
      </c>
      <c r="C105" s="36">
        <f>Sheet1!JT106</f>
        <v>78055</v>
      </c>
      <c r="D105" s="36">
        <f>Sheet1!JU106</f>
        <v>3812</v>
      </c>
      <c r="E105" s="36">
        <f>Sheet1!JV106</f>
        <v>2551</v>
      </c>
      <c r="F105" s="36">
        <f>Sheet1!JW106</f>
        <v>136</v>
      </c>
      <c r="G105" s="36">
        <f>Sheet1!JX106</f>
        <v>26400</v>
      </c>
      <c r="H105" s="36">
        <f>Sheet1!JY106</f>
        <v>49104</v>
      </c>
      <c r="I105" s="36">
        <f>Sheet1!JZ106</f>
        <v>0</v>
      </c>
      <c r="J105" s="36">
        <f>Sheet1!KA106</f>
        <v>57</v>
      </c>
      <c r="K105" s="36">
        <f>Sheet1!KB106</f>
        <v>2</v>
      </c>
      <c r="L105" s="36">
        <f>Sheet1!KC106</f>
        <v>1854250</v>
      </c>
      <c r="M105" s="36">
        <f>Sheet1!KD106</f>
        <v>1344</v>
      </c>
    </row>
    <row r="106" ht="15.25" spans="1:13">
      <c r="A106" t="s">
        <v>36</v>
      </c>
      <c r="B106" s="68">
        <v>43966</v>
      </c>
      <c r="C106" s="36">
        <f>Sheet1!JT107</f>
        <v>81997</v>
      </c>
      <c r="D106" s="36">
        <f>Sheet1!JU107</f>
        <v>3942</v>
      </c>
      <c r="E106" s="36">
        <f>Sheet1!JV107</f>
        <v>2649</v>
      </c>
      <c r="F106" s="36">
        <f>Sheet1!JW107</f>
        <v>98</v>
      </c>
      <c r="G106" s="36">
        <f>Sheet1!JX107</f>
        <v>27969</v>
      </c>
      <c r="H106" s="36">
        <f>Sheet1!JY107</f>
        <v>51379</v>
      </c>
      <c r="I106" s="36">
        <f>Sheet1!JZ107</f>
        <v>0</v>
      </c>
      <c r="J106" s="36">
        <f>Sheet1!KA107</f>
        <v>59</v>
      </c>
      <c r="K106" s="36">
        <f>Sheet1!KB107</f>
        <v>2</v>
      </c>
      <c r="L106" s="36">
        <f>Sheet1!KC107</f>
        <v>1947041</v>
      </c>
      <c r="M106" s="36">
        <f>Sheet1!KD107</f>
        <v>1411</v>
      </c>
    </row>
    <row r="107" ht="15.25" spans="1:13">
      <c r="A107" t="s">
        <v>36</v>
      </c>
      <c r="B107" s="68">
        <v>43967</v>
      </c>
      <c r="C107" s="36">
        <f>Sheet1!JT108</f>
        <v>85784</v>
      </c>
      <c r="D107" s="36">
        <f>Sheet1!JU108</f>
        <v>3787</v>
      </c>
      <c r="E107" s="36">
        <f>Sheet1!JV108</f>
        <v>2753</v>
      </c>
      <c r="F107" s="36">
        <f>Sheet1!JW108</f>
        <v>104</v>
      </c>
      <c r="G107" s="36">
        <f>Sheet1!JX108</f>
        <v>30234</v>
      </c>
      <c r="H107" s="36">
        <f>Sheet1!JY108</f>
        <v>52797</v>
      </c>
      <c r="I107" s="36">
        <f>Sheet1!JZ108</f>
        <v>0</v>
      </c>
      <c r="J107" s="36">
        <f>Sheet1!KA108</f>
        <v>62</v>
      </c>
      <c r="K107" s="36">
        <f>Sheet1!KB108</f>
        <v>2</v>
      </c>
      <c r="L107" s="36">
        <f>Sheet1!KC108</f>
        <v>2039952</v>
      </c>
      <c r="M107" s="36">
        <f>Sheet1!KD108</f>
        <v>1480</v>
      </c>
    </row>
    <row r="108" ht="15.25" spans="1:13">
      <c r="A108" t="s">
        <v>36</v>
      </c>
      <c r="B108" s="68">
        <v>43968</v>
      </c>
      <c r="C108" s="36">
        <f>Sheet1!JT109</f>
        <v>90648</v>
      </c>
      <c r="D108" s="36">
        <f>Sheet1!JU109</f>
        <v>4864</v>
      </c>
      <c r="E108" s="36">
        <f>Sheet1!JV109</f>
        <v>2871</v>
      </c>
      <c r="F108" s="36">
        <f>Sheet1!JW109</f>
        <v>118</v>
      </c>
      <c r="G108" s="36">
        <f>Sheet1!JX109</f>
        <v>34224</v>
      </c>
      <c r="H108" s="36">
        <f>Sheet1!JY109</f>
        <v>53553</v>
      </c>
      <c r="I108" s="36">
        <f>Sheet1!JZ109</f>
        <v>0</v>
      </c>
      <c r="J108" s="36">
        <f>Sheet1!KA109</f>
        <v>66</v>
      </c>
      <c r="K108" s="36">
        <f>Sheet1!KB109</f>
        <v>2</v>
      </c>
      <c r="L108" s="36">
        <f>Sheet1!KC109</f>
        <v>2134277</v>
      </c>
      <c r="M108" s="36">
        <f>Sheet1!KD109</f>
        <v>1549</v>
      </c>
    </row>
    <row r="109" ht="15.25" spans="1:13">
      <c r="A109" t="s">
        <v>36</v>
      </c>
      <c r="B109" s="68">
        <v>43969</v>
      </c>
      <c r="C109" s="36">
        <f>Sheet1!JT110</f>
        <v>95698</v>
      </c>
      <c r="D109" s="36">
        <f>Sheet1!JU110</f>
        <v>5050</v>
      </c>
      <c r="E109" s="36">
        <f>Sheet1!JV110</f>
        <v>3025</v>
      </c>
      <c r="F109" s="36">
        <f>Sheet1!JW110</f>
        <v>154</v>
      </c>
      <c r="G109" s="36">
        <f>Sheet1!JX110</f>
        <v>36795</v>
      </c>
      <c r="H109" s="36">
        <f>Sheet1!JY110</f>
        <v>55878</v>
      </c>
      <c r="I109" s="36">
        <f>Sheet1!JZ110</f>
        <v>0</v>
      </c>
      <c r="J109" s="36">
        <f>Sheet1!KA110</f>
        <v>69</v>
      </c>
      <c r="K109" s="36">
        <f>Sheet1!KB110</f>
        <v>2</v>
      </c>
      <c r="L109" s="36">
        <f>Sheet1!KC110</f>
        <v>2227642</v>
      </c>
      <c r="M109" s="36">
        <f>Sheet1!KD110</f>
        <v>1616</v>
      </c>
    </row>
    <row r="110" ht="15.25" spans="1:13">
      <c r="A110" t="s">
        <v>36</v>
      </c>
      <c r="B110" s="68">
        <v>43970</v>
      </c>
      <c r="C110" s="36">
        <f>Sheet1!JT111</f>
        <v>100340</v>
      </c>
      <c r="D110" s="36">
        <f>Sheet1!JU111</f>
        <v>4642</v>
      </c>
      <c r="E110" s="36">
        <f>Sheet1!JV111</f>
        <v>3156</v>
      </c>
      <c r="F110" s="36">
        <f>Sheet1!JW111</f>
        <v>131</v>
      </c>
      <c r="G110" s="36">
        <f>Sheet1!JX111</f>
        <v>39233</v>
      </c>
      <c r="H110" s="36">
        <f>Sheet1!JY111</f>
        <v>57951</v>
      </c>
      <c r="I110" s="36">
        <f>Sheet1!JZ111</f>
        <v>0</v>
      </c>
      <c r="J110" s="36">
        <f>Sheet1!KA111</f>
        <v>73</v>
      </c>
      <c r="K110" s="36">
        <f>Sheet1!KB111</f>
        <v>2</v>
      </c>
      <c r="L110" s="36">
        <f>Sheet1!KC111</f>
        <v>2302792</v>
      </c>
      <c r="M110" s="36">
        <f>Sheet1!KD111</f>
        <v>1671</v>
      </c>
    </row>
    <row r="111" ht="15.25" spans="1:13">
      <c r="A111" t="s">
        <v>36</v>
      </c>
      <c r="B111" s="68">
        <v>43971</v>
      </c>
      <c r="C111" s="36">
        <f>Sheet1!JT112</f>
        <v>106475</v>
      </c>
      <c r="D111" s="36">
        <f>Sheet1!JU112</f>
        <v>6135</v>
      </c>
      <c r="E111" s="36">
        <f>Sheet1!JV112</f>
        <v>3302</v>
      </c>
      <c r="F111" s="36">
        <f>Sheet1!JW112</f>
        <v>146</v>
      </c>
      <c r="G111" s="36">
        <f>Sheet1!JX112</f>
        <v>42309</v>
      </c>
      <c r="H111" s="36">
        <f>Sheet1!JY112</f>
        <v>60864</v>
      </c>
      <c r="I111" s="36">
        <f>Sheet1!JZ112</f>
        <v>0</v>
      </c>
      <c r="J111" s="36">
        <f>Sheet1!KA112</f>
        <v>77</v>
      </c>
      <c r="K111" s="36">
        <f>Sheet1!KB112</f>
        <v>2</v>
      </c>
      <c r="L111" s="36">
        <f>Sheet1!KC112</f>
        <v>2404267</v>
      </c>
      <c r="M111" s="36">
        <f>Sheet1!KD112</f>
        <v>1744</v>
      </c>
    </row>
    <row r="112" ht="15.25" spans="1:13">
      <c r="A112" t="s">
        <v>36</v>
      </c>
      <c r="B112" s="68">
        <v>43972</v>
      </c>
      <c r="C112" s="36">
        <f>Sheet1!JT113</f>
        <v>112028</v>
      </c>
      <c r="D112" s="36">
        <f>Sheet1!JU113</f>
        <v>5553</v>
      </c>
      <c r="E112" s="36">
        <f>Sheet1!JV113</f>
        <v>3434</v>
      </c>
      <c r="F112" s="36">
        <f>Sheet1!JW113</f>
        <v>132</v>
      </c>
      <c r="G112" s="36">
        <f>Sheet1!JX113</f>
        <v>45422</v>
      </c>
      <c r="H112" s="36">
        <f>Sheet1!JY113</f>
        <v>63172</v>
      </c>
      <c r="I112" s="36">
        <f>Sheet1!JZ113</f>
        <v>0</v>
      </c>
      <c r="J112" s="36">
        <f>Sheet1!KA113</f>
        <v>81</v>
      </c>
      <c r="K112" s="36">
        <f>Sheet1!KB113</f>
        <v>2</v>
      </c>
      <c r="L112" s="36">
        <f>Sheet1!KC113</f>
        <v>2512388</v>
      </c>
      <c r="M112" s="36">
        <f>Sheet1!KD113</f>
        <v>1823</v>
      </c>
    </row>
    <row r="113" ht="15.25" spans="1:13">
      <c r="A113" t="s">
        <v>36</v>
      </c>
      <c r="B113" s="68">
        <v>43973</v>
      </c>
      <c r="C113" s="36">
        <f>Sheet1!JT114</f>
        <v>118226</v>
      </c>
      <c r="D113" s="36">
        <f>Sheet1!JU114</f>
        <v>6198</v>
      </c>
      <c r="E113" s="36">
        <f>Sheet1!JV114</f>
        <v>3584</v>
      </c>
      <c r="F113" s="36">
        <f>Sheet1!JW114</f>
        <v>150</v>
      </c>
      <c r="G113" s="36">
        <f>Sheet1!JX114</f>
        <v>48553</v>
      </c>
      <c r="H113" s="36">
        <f>Sheet1!JY114</f>
        <v>66089</v>
      </c>
      <c r="I113" s="36">
        <f>Sheet1!JZ114</f>
        <v>0</v>
      </c>
      <c r="J113" s="36">
        <f>Sheet1!KA114</f>
        <v>86</v>
      </c>
      <c r="K113" s="36">
        <f>Sheet1!KB114</f>
        <v>3</v>
      </c>
      <c r="L113" s="36">
        <f>Sheet1!KC114</f>
        <v>2615920</v>
      </c>
      <c r="M113" s="36">
        <f>Sheet1!KD114</f>
        <v>1898</v>
      </c>
    </row>
    <row r="114" ht="15.25" spans="1:13">
      <c r="A114" t="s">
        <v>36</v>
      </c>
      <c r="B114" s="68">
        <v>43974</v>
      </c>
      <c r="C114" s="36">
        <f>Sheet1!JT115</f>
        <v>124794</v>
      </c>
      <c r="D114" s="36">
        <f>Sheet1!JU115</f>
        <v>6568</v>
      </c>
      <c r="E114" s="36">
        <f>Sheet1!JV115</f>
        <v>3726</v>
      </c>
      <c r="F114" s="36">
        <f>Sheet1!JW115</f>
        <v>142</v>
      </c>
      <c r="G114" s="36">
        <f>Sheet1!JX115</f>
        <v>51824</v>
      </c>
      <c r="H114" s="36">
        <f>Sheet1!JY115</f>
        <v>69244</v>
      </c>
      <c r="I114" s="36">
        <f>Sheet1!JZ115</f>
        <v>0</v>
      </c>
      <c r="J114" s="36">
        <f>Sheet1!KA115</f>
        <v>91</v>
      </c>
      <c r="K114" s="36">
        <f>Sheet1!KB115</f>
        <v>3</v>
      </c>
      <c r="L114" s="36">
        <f>Sheet1!KC115</f>
        <v>2719434</v>
      </c>
      <c r="M114" s="36">
        <f>Sheet1!KD115</f>
        <v>1973</v>
      </c>
    </row>
    <row r="115" ht="15.25" spans="1:13">
      <c r="A115" t="s">
        <v>36</v>
      </c>
      <c r="B115" s="68">
        <v>43975</v>
      </c>
      <c r="C115" s="36">
        <f>Sheet1!JT116</f>
        <v>131423</v>
      </c>
      <c r="D115" s="36">
        <f>Sheet1!JU116</f>
        <v>6629</v>
      </c>
      <c r="E115" s="36">
        <f>Sheet1!JV116</f>
        <v>3868</v>
      </c>
      <c r="F115" s="36">
        <f>Sheet1!JW116</f>
        <v>142</v>
      </c>
      <c r="G115" s="36">
        <f>Sheet1!JX116</f>
        <v>54385</v>
      </c>
      <c r="H115" s="36">
        <f>Sheet1!JY116</f>
        <v>73170</v>
      </c>
      <c r="I115" s="36">
        <f>Sheet1!JZ116</f>
        <v>8944</v>
      </c>
      <c r="J115" s="36">
        <f>Sheet1!KA116</f>
        <v>95</v>
      </c>
      <c r="K115" s="36">
        <f>Sheet1!KB116</f>
        <v>3</v>
      </c>
      <c r="L115" s="36">
        <f>Sheet1!KC116</f>
        <v>2834798</v>
      </c>
      <c r="M115" s="36">
        <f>Sheet1!KD116</f>
        <v>2056</v>
      </c>
    </row>
    <row r="116" ht="15.25" spans="1:13">
      <c r="A116" t="s">
        <v>36</v>
      </c>
      <c r="B116" s="68">
        <v>43976</v>
      </c>
      <c r="C116" s="36">
        <f>Sheet1!JT117</f>
        <v>138536</v>
      </c>
      <c r="D116" s="36">
        <f>Sheet1!JU117</f>
        <v>7113</v>
      </c>
      <c r="E116" s="36">
        <f>Sheet1!JV117</f>
        <v>4024</v>
      </c>
      <c r="F116" s="36">
        <f>Sheet1!JW117</f>
        <v>156</v>
      </c>
      <c r="G116" s="36">
        <f>Sheet1!JX117</f>
        <v>57692</v>
      </c>
      <c r="H116" s="36">
        <f>Sheet1!JY117</f>
        <v>76820</v>
      </c>
      <c r="I116" s="36">
        <f>Sheet1!JZ117</f>
        <v>8944</v>
      </c>
      <c r="J116" s="36">
        <f>Sheet1!KA117</f>
        <v>100</v>
      </c>
      <c r="K116" s="36">
        <f>Sheet1!KB117</f>
        <v>3</v>
      </c>
      <c r="L116" s="36">
        <f>Sheet1!KC117</f>
        <v>2943421</v>
      </c>
      <c r="M116" s="36">
        <f>Sheet1!KD117</f>
        <v>2135</v>
      </c>
    </row>
    <row r="117" ht="15.25" spans="1:13">
      <c r="A117" t="s">
        <v>36</v>
      </c>
      <c r="B117" s="68">
        <v>43977</v>
      </c>
      <c r="C117" s="36">
        <f>Sheet1!JT118</f>
        <v>144941</v>
      </c>
      <c r="D117" s="36">
        <f>Sheet1!JU118</f>
        <v>6405</v>
      </c>
      <c r="E117" s="36">
        <f>Sheet1!JV118</f>
        <v>4172</v>
      </c>
      <c r="F117" s="36">
        <f>Sheet1!JW118</f>
        <v>148</v>
      </c>
      <c r="G117" s="36">
        <f>Sheet1!JX118</f>
        <v>60706</v>
      </c>
      <c r="H117" s="36">
        <f>Sheet1!JY118</f>
        <v>80063</v>
      </c>
      <c r="I117" s="36">
        <f>Sheet1!JZ118</f>
        <v>8944</v>
      </c>
      <c r="J117" s="36">
        <f>Sheet1!KA118</f>
        <v>105</v>
      </c>
      <c r="K117" s="36">
        <f>Sheet1!KB118</f>
        <v>3</v>
      </c>
      <c r="L117" s="36">
        <f>Sheet1!KC118</f>
        <v>3033591</v>
      </c>
      <c r="M117" s="36">
        <f>Sheet1!KD118</f>
        <v>2200</v>
      </c>
    </row>
    <row r="118" ht="15.25" spans="1:13">
      <c r="A118" t="s">
        <v>36</v>
      </c>
      <c r="B118" s="68">
        <v>43978</v>
      </c>
      <c r="C118" s="36">
        <f>Sheet1!JT119</f>
        <v>150793</v>
      </c>
      <c r="D118" s="36">
        <f>Sheet1!JU119</f>
        <v>5852</v>
      </c>
      <c r="E118" s="36">
        <f>Sheet1!JV119</f>
        <v>4349</v>
      </c>
      <c r="F118" s="36">
        <f>Sheet1!JW119</f>
        <v>177</v>
      </c>
      <c r="G118" s="36">
        <f>Sheet1!JX119</f>
        <v>64277</v>
      </c>
      <c r="H118" s="36">
        <f>Sheet1!JY119</f>
        <v>82167</v>
      </c>
      <c r="I118" s="36">
        <f>Sheet1!JZ119</f>
        <v>8944</v>
      </c>
      <c r="J118" s="36">
        <f>Sheet1!KA119</f>
        <v>109</v>
      </c>
      <c r="K118" s="36">
        <f>Sheet1!KB119</f>
        <v>3</v>
      </c>
      <c r="L118" s="36">
        <f>Sheet1!KC119</f>
        <v>3126119</v>
      </c>
      <c r="M118" s="36">
        <f>Sheet1!KD119</f>
        <v>2268</v>
      </c>
    </row>
    <row r="119" ht="15.25" spans="1:13">
      <c r="A119" t="s">
        <v>36</v>
      </c>
      <c r="B119" s="68">
        <v>43979</v>
      </c>
      <c r="C119" s="36">
        <f>Sheet1!JT120</f>
        <v>158086</v>
      </c>
      <c r="D119" s="36">
        <f>Sheet1!JU120</f>
        <v>7293</v>
      </c>
      <c r="E119" s="36">
        <f>Sheet1!JV120</f>
        <v>4534</v>
      </c>
      <c r="F119" s="36">
        <f>Sheet1!JW120</f>
        <v>185</v>
      </c>
      <c r="G119" s="36">
        <f>Sheet1!JX120</f>
        <v>67749</v>
      </c>
      <c r="H119" s="36">
        <f>Sheet1!JY120</f>
        <v>85803</v>
      </c>
      <c r="I119" s="36">
        <f>Sheet1!JZ120</f>
        <v>8944</v>
      </c>
      <c r="J119" s="36">
        <f>Sheet1!KA120</f>
        <v>115</v>
      </c>
      <c r="K119" s="36">
        <f>Sheet1!KB120</f>
        <v>3</v>
      </c>
      <c r="L119" s="36">
        <f>Sheet1!KC120</f>
        <v>3242160</v>
      </c>
      <c r="M119" s="36">
        <f>Sheet1!KD120</f>
        <v>2352</v>
      </c>
    </row>
    <row r="120" ht="15.25" spans="1:13">
      <c r="A120" t="s">
        <v>36</v>
      </c>
      <c r="B120" s="68">
        <v>43980</v>
      </c>
      <c r="C120" s="36">
        <f>Sheet1!JT121</f>
        <v>165386</v>
      </c>
      <c r="D120" s="36">
        <f>Sheet1!JU121</f>
        <v>7300</v>
      </c>
      <c r="E120" s="36">
        <f>Sheet1!JV121</f>
        <v>4711</v>
      </c>
      <c r="F120" s="36">
        <f>Sheet1!JW121</f>
        <v>177</v>
      </c>
      <c r="G120" s="36">
        <f>Sheet1!JX121</f>
        <v>70920</v>
      </c>
      <c r="H120" s="36">
        <f>Sheet1!JY121</f>
        <v>89755</v>
      </c>
      <c r="I120" s="36">
        <f>Sheet1!JZ121</f>
        <v>8944</v>
      </c>
      <c r="J120" s="36">
        <f>Sheet1!KA121</f>
        <v>120</v>
      </c>
      <c r="K120" s="36">
        <f>Sheet1!KB121</f>
        <v>3</v>
      </c>
      <c r="L120" s="36">
        <f>Sheet1!KC121</f>
        <v>3362136</v>
      </c>
      <c r="M120" s="36">
        <f>Sheet1!KD121</f>
        <v>2439</v>
      </c>
    </row>
    <row r="121" ht="15.25" spans="1:13">
      <c r="A121" t="s">
        <v>36</v>
      </c>
      <c r="B121" s="68">
        <v>43981</v>
      </c>
      <c r="C121" s="36">
        <f>Sheet1!JT122</f>
        <v>173491</v>
      </c>
      <c r="D121" s="36">
        <f>Sheet1!JU122</f>
        <v>8105</v>
      </c>
      <c r="E121" s="36">
        <f>Sheet1!JV122</f>
        <v>4980</v>
      </c>
      <c r="F121" s="36">
        <f>Sheet1!JW122</f>
        <v>269</v>
      </c>
      <c r="G121" s="36">
        <f>Sheet1!JX122</f>
        <v>82627</v>
      </c>
      <c r="H121" s="36">
        <f>Sheet1!JY122</f>
        <v>85884</v>
      </c>
      <c r="I121" s="36">
        <f>Sheet1!JZ122</f>
        <v>8944</v>
      </c>
      <c r="J121" s="36">
        <f>Sheet1!KA122</f>
        <v>126</v>
      </c>
      <c r="K121" s="36">
        <f>Sheet1!KB122</f>
        <v>4</v>
      </c>
      <c r="L121" s="36">
        <f>Sheet1!KC122</f>
        <v>3483838</v>
      </c>
      <c r="M121" s="36">
        <f>Sheet1!KD122</f>
        <v>2527</v>
      </c>
    </row>
    <row r="122" ht="15.25" spans="1:13">
      <c r="A122" t="s">
        <v>36</v>
      </c>
      <c r="B122" s="68">
        <v>43982</v>
      </c>
      <c r="C122" s="36">
        <f>Sheet1!JT123</f>
        <v>181827</v>
      </c>
      <c r="D122" s="36">
        <f>Sheet1!JU123</f>
        <v>8336</v>
      </c>
      <c r="E122" s="36">
        <f>Sheet1!JV123</f>
        <v>5185</v>
      </c>
      <c r="F122" s="36">
        <f>Sheet1!JW123</f>
        <v>205</v>
      </c>
      <c r="G122" s="36">
        <f>Sheet1!JX123</f>
        <v>86936</v>
      </c>
      <c r="H122" s="36">
        <f>Sheet1!JY123</f>
        <v>89706</v>
      </c>
      <c r="I122" s="36">
        <f>Sheet1!JZ123</f>
        <v>8944</v>
      </c>
      <c r="J122" s="36">
        <f>Sheet1!KA123</f>
        <v>132</v>
      </c>
      <c r="K122" s="36">
        <f>Sheet1!KB123</f>
        <v>4</v>
      </c>
      <c r="L122" s="36">
        <f>Sheet1!KC123</f>
        <v>3611599</v>
      </c>
      <c r="M122" s="36">
        <f>Sheet1!KD123</f>
        <v>2619</v>
      </c>
    </row>
    <row r="123" ht="15.25" spans="1:13">
      <c r="A123" t="s">
        <v>36</v>
      </c>
      <c r="B123" s="68">
        <v>43983</v>
      </c>
      <c r="C123" s="36">
        <f>Sheet1!JT124</f>
        <v>190609</v>
      </c>
      <c r="D123" s="36">
        <f>Sheet1!JU124</f>
        <v>8782</v>
      </c>
      <c r="E123" s="36">
        <f>Sheet1!JV124</f>
        <v>5408</v>
      </c>
      <c r="F123" s="36">
        <f>Sheet1!JW124</f>
        <v>223</v>
      </c>
      <c r="G123" s="36">
        <f>Sheet1!JX124</f>
        <v>91852</v>
      </c>
      <c r="H123" s="36">
        <f>Sheet1!JY124</f>
        <v>93349</v>
      </c>
      <c r="I123" s="36">
        <f>Sheet1!JZ124</f>
        <v>8944</v>
      </c>
      <c r="J123" s="36">
        <f>Sheet1!KA124</f>
        <v>138</v>
      </c>
      <c r="K123" s="36">
        <f>Sheet1!KB124</f>
        <v>4</v>
      </c>
      <c r="L123" s="36">
        <f>Sheet1!KC124</f>
        <v>3737027</v>
      </c>
      <c r="M123" s="36">
        <f>Sheet1!KD124</f>
        <v>2710</v>
      </c>
    </row>
    <row r="124" ht="15.25" spans="1:13">
      <c r="A124" t="s">
        <v>36</v>
      </c>
      <c r="B124" s="68">
        <v>43984</v>
      </c>
      <c r="C124" s="36">
        <f>Sheet1!JT125</f>
        <v>198370</v>
      </c>
      <c r="D124" s="36">
        <f>Sheet1!JU125</f>
        <v>7761</v>
      </c>
      <c r="E124" s="36">
        <f>Sheet1!JV125</f>
        <v>5608</v>
      </c>
      <c r="F124" s="36">
        <f>Sheet1!JW125</f>
        <v>200</v>
      </c>
      <c r="G124" s="36">
        <f>Sheet1!JX125</f>
        <v>95754</v>
      </c>
      <c r="H124" s="36">
        <f>Sheet1!JY125</f>
        <v>97008</v>
      </c>
      <c r="I124" s="36">
        <f>Sheet1!JZ125</f>
        <v>8944</v>
      </c>
      <c r="J124" s="36">
        <f>Sheet1!KA125</f>
        <v>144</v>
      </c>
      <c r="K124" s="36">
        <f>Sheet1!KB125</f>
        <v>4</v>
      </c>
      <c r="L124" s="36">
        <f>Sheet1!KC125</f>
        <v>3837207</v>
      </c>
      <c r="M124" s="36">
        <f>Sheet1!KD125</f>
        <v>2783</v>
      </c>
    </row>
    <row r="125" ht="15.25" spans="1:13">
      <c r="A125" t="s">
        <v>36</v>
      </c>
      <c r="B125" s="68">
        <v>43985</v>
      </c>
      <c r="C125" s="36">
        <f>Sheet1!JT126</f>
        <v>207183</v>
      </c>
      <c r="D125" s="36">
        <f>Sheet1!JU126</f>
        <v>8813</v>
      </c>
      <c r="E125" s="36">
        <f>Sheet1!JV126</f>
        <v>5829</v>
      </c>
      <c r="F125" s="36">
        <f>Sheet1!JW126</f>
        <v>221</v>
      </c>
      <c r="G125" s="36">
        <f>Sheet1!JX126</f>
        <v>100285</v>
      </c>
      <c r="H125" s="36">
        <f>Sheet1!JY126</f>
        <v>101069</v>
      </c>
      <c r="I125" s="36">
        <f>Sheet1!JZ126</f>
        <v>8944</v>
      </c>
      <c r="J125" s="36">
        <f>Sheet1!KA126</f>
        <v>150</v>
      </c>
      <c r="K125" s="36">
        <f>Sheet1!KB126</f>
        <v>4</v>
      </c>
      <c r="L125" s="36">
        <f>Sheet1!KC126</f>
        <v>3966075</v>
      </c>
      <c r="M125" s="36">
        <f>Sheet1!KD126</f>
        <v>2876</v>
      </c>
    </row>
    <row r="126" ht="15.25" spans="1:13">
      <c r="A126" t="s">
        <v>36</v>
      </c>
      <c r="B126" s="68">
        <v>43986</v>
      </c>
      <c r="C126" s="36">
        <f>Sheet1!JT127</f>
        <v>216824</v>
      </c>
      <c r="D126" s="36">
        <f>Sheet1!JU127</f>
        <v>9641</v>
      </c>
      <c r="E126" s="36">
        <f>Sheet1!JV127</f>
        <v>6088</v>
      </c>
      <c r="F126" s="36">
        <f>Sheet1!JW127</f>
        <v>259</v>
      </c>
      <c r="G126" s="36">
        <f>Sheet1!JX127</f>
        <v>104071</v>
      </c>
      <c r="H126" s="36">
        <f>Sheet1!JY127</f>
        <v>106665</v>
      </c>
      <c r="I126" s="36">
        <f>Sheet1!JZ127</f>
        <v>8944</v>
      </c>
      <c r="J126" s="36">
        <f>Sheet1!KA127</f>
        <v>157</v>
      </c>
      <c r="K126" s="36">
        <f>Sheet1!KB127</f>
        <v>4</v>
      </c>
      <c r="L126" s="36">
        <f>Sheet1!KC127</f>
        <v>4103233</v>
      </c>
      <c r="M126" s="36">
        <f>Sheet1!KD127</f>
        <v>2976</v>
      </c>
    </row>
    <row r="127" ht="15.25" spans="1:13">
      <c r="A127" t="s">
        <v>36</v>
      </c>
      <c r="B127" s="68">
        <v>43987</v>
      </c>
      <c r="C127" s="36">
        <f>Sheet1!JT128</f>
        <v>226713</v>
      </c>
      <c r="D127" s="36">
        <f>Sheet1!JU128</f>
        <v>9889</v>
      </c>
      <c r="E127" s="36">
        <f>Sheet1!JV128</f>
        <v>6363</v>
      </c>
      <c r="F127" s="36">
        <f>Sheet1!JW128</f>
        <v>275</v>
      </c>
      <c r="G127" s="36">
        <f>Sheet1!JX128</f>
        <v>108450</v>
      </c>
      <c r="H127" s="36">
        <f>Sheet1!JY128</f>
        <v>111900</v>
      </c>
      <c r="I127" s="36">
        <f>Sheet1!JZ128</f>
        <v>8944</v>
      </c>
      <c r="J127" s="36">
        <f>Sheet1!KA128</f>
        <v>164</v>
      </c>
      <c r="K127" s="36">
        <f>Sheet1!KB128</f>
        <v>5</v>
      </c>
      <c r="L127" s="36">
        <f>Sheet1!KC128</f>
        <v>4242718</v>
      </c>
      <c r="M127" s="36">
        <f>Sheet1!KD128</f>
        <v>3077</v>
      </c>
    </row>
    <row r="128" ht="15.25" spans="1:13">
      <c r="A128" t="s">
        <v>36</v>
      </c>
      <c r="B128" s="68">
        <v>43988</v>
      </c>
      <c r="C128" s="36">
        <f>Sheet1!JT129</f>
        <v>236184</v>
      </c>
      <c r="D128" s="36">
        <f>Sheet1!JU129</f>
        <v>9471</v>
      </c>
      <c r="E128" s="36">
        <f>Sheet1!JV129</f>
        <v>6649</v>
      </c>
      <c r="F128" s="36">
        <f>Sheet1!JW129</f>
        <v>286</v>
      </c>
      <c r="G128" s="36">
        <f>Sheet1!JX129</f>
        <v>113231</v>
      </c>
      <c r="H128" s="36">
        <f>Sheet1!JY129</f>
        <v>116304</v>
      </c>
      <c r="I128" s="36">
        <f>Sheet1!JZ129</f>
        <v>8944</v>
      </c>
      <c r="J128" s="36">
        <f>Sheet1!KA129</f>
        <v>171</v>
      </c>
      <c r="K128" s="36">
        <f>Sheet1!KB129</f>
        <v>5</v>
      </c>
      <c r="L128" s="36">
        <f>Sheet1!KC129</f>
        <v>4386379</v>
      </c>
      <c r="M128" s="36">
        <f>Sheet1!KD129</f>
        <v>3181</v>
      </c>
    </row>
    <row r="129" ht="15.25" spans="1:13">
      <c r="A129" t="s">
        <v>36</v>
      </c>
      <c r="B129" s="68">
        <v>43989</v>
      </c>
      <c r="C129" s="36">
        <f>Sheet1!JT130</f>
        <v>246622</v>
      </c>
      <c r="D129" s="36">
        <f>Sheet1!JU130</f>
        <v>10438</v>
      </c>
      <c r="E129" s="36">
        <f>Sheet1!JV130</f>
        <v>6946</v>
      </c>
      <c r="F129" s="36">
        <f>Sheet1!JW130</f>
        <v>297</v>
      </c>
      <c r="G129" s="36">
        <f>Sheet1!JX130</f>
        <v>118695</v>
      </c>
      <c r="H129" s="36">
        <f>Sheet1!JY130</f>
        <v>120981</v>
      </c>
      <c r="I129" s="36">
        <f>Sheet1!JZ130</f>
        <v>8944</v>
      </c>
      <c r="J129" s="36">
        <f>Sheet1!KA130</f>
        <v>179</v>
      </c>
      <c r="K129" s="36">
        <f>Sheet1!KB130</f>
        <v>5</v>
      </c>
      <c r="L129" s="36">
        <f>Sheet1!KC130</f>
        <v>4524317</v>
      </c>
      <c r="M129" s="36">
        <f>Sheet1!KD130</f>
        <v>3281</v>
      </c>
    </row>
    <row r="130" ht="15.25" spans="1:13">
      <c r="A130" t="s">
        <v>36</v>
      </c>
      <c r="B130" s="68">
        <v>43990</v>
      </c>
      <c r="C130" s="36">
        <f>Sheet1!JT131</f>
        <v>0</v>
      </c>
      <c r="D130" s="36">
        <f>Sheet1!JU131</f>
        <v>0</v>
      </c>
      <c r="E130" s="36">
        <f>Sheet1!JV131</f>
        <v>0</v>
      </c>
      <c r="F130" s="36">
        <f>Sheet1!JW131</f>
        <v>0</v>
      </c>
      <c r="G130" s="36">
        <f>Sheet1!JX131</f>
        <v>0</v>
      </c>
      <c r="H130" s="36">
        <f>Sheet1!JY131</f>
        <v>0</v>
      </c>
      <c r="I130" s="36">
        <f>Sheet1!JZ131</f>
        <v>0</v>
      </c>
      <c r="J130" s="36">
        <f>Sheet1!KA131</f>
        <v>0</v>
      </c>
      <c r="K130" s="36">
        <f>Sheet1!KB131</f>
        <v>0</v>
      </c>
      <c r="L130" s="36">
        <f>Sheet1!KC131</f>
        <v>0</v>
      </c>
      <c r="M130" s="36">
        <f>Sheet1!KD131</f>
        <v>0</v>
      </c>
    </row>
    <row r="131" ht="15.25" spans="1:13">
      <c r="A131" t="s">
        <v>36</v>
      </c>
      <c r="B131" s="68">
        <v>43991</v>
      </c>
      <c r="C131" s="36">
        <f>Sheet1!JT132</f>
        <v>0</v>
      </c>
      <c r="D131" s="36">
        <f>Sheet1!JU132</f>
        <v>0</v>
      </c>
      <c r="E131" s="36">
        <f>Sheet1!JV132</f>
        <v>0</v>
      </c>
      <c r="F131" s="36">
        <f>Sheet1!JW132</f>
        <v>0</v>
      </c>
      <c r="G131" s="36">
        <f>Sheet1!JX132</f>
        <v>0</v>
      </c>
      <c r="H131" s="36">
        <f>Sheet1!JY132</f>
        <v>0</v>
      </c>
      <c r="I131" s="36">
        <f>Sheet1!JZ132</f>
        <v>0</v>
      </c>
      <c r="J131" s="36">
        <f>Sheet1!KA132</f>
        <v>0</v>
      </c>
      <c r="K131" s="36">
        <f>Sheet1!KB132</f>
        <v>0</v>
      </c>
      <c r="L131" s="36">
        <f>Sheet1!KC132</f>
        <v>0</v>
      </c>
      <c r="M131" s="36">
        <f>Sheet1!KD132</f>
        <v>0</v>
      </c>
    </row>
    <row r="132" ht="15.25" spans="1:13">
      <c r="A132" t="s">
        <v>36</v>
      </c>
      <c r="B132" s="68">
        <v>43992</v>
      </c>
      <c r="C132" s="36">
        <f>Sheet1!JT133</f>
        <v>0</v>
      </c>
      <c r="D132" s="36">
        <f>Sheet1!JU133</f>
        <v>0</v>
      </c>
      <c r="E132" s="36">
        <f>Sheet1!JV133</f>
        <v>0</v>
      </c>
      <c r="F132" s="36">
        <f>Sheet1!JW133</f>
        <v>0</v>
      </c>
      <c r="G132" s="36">
        <f>Sheet1!JX133</f>
        <v>0</v>
      </c>
      <c r="H132" s="36">
        <f>Sheet1!JY133</f>
        <v>0</v>
      </c>
      <c r="I132" s="36">
        <f>Sheet1!JZ133</f>
        <v>0</v>
      </c>
      <c r="J132" s="36">
        <f>Sheet1!KA133</f>
        <v>0</v>
      </c>
      <c r="K132" s="36">
        <f>Sheet1!KB133</f>
        <v>0</v>
      </c>
      <c r="L132" s="36">
        <f>Sheet1!KC133</f>
        <v>0</v>
      </c>
      <c r="M132" s="36">
        <f>Sheet1!KD133</f>
        <v>0</v>
      </c>
    </row>
    <row r="133" ht="15.25" spans="1:13">
      <c r="A133" t="s">
        <v>36</v>
      </c>
      <c r="B133" s="68">
        <v>43993</v>
      </c>
      <c r="C133" s="36">
        <f>Sheet1!JT134</f>
        <v>0</v>
      </c>
      <c r="D133" s="36">
        <f>Sheet1!JU134</f>
        <v>0</v>
      </c>
      <c r="E133" s="36">
        <f>Sheet1!JV134</f>
        <v>0</v>
      </c>
      <c r="F133" s="36">
        <f>Sheet1!JW134</f>
        <v>0</v>
      </c>
      <c r="G133" s="36">
        <f>Sheet1!JX134</f>
        <v>0</v>
      </c>
      <c r="H133" s="36">
        <f>Sheet1!JY134</f>
        <v>0</v>
      </c>
      <c r="I133" s="36">
        <f>Sheet1!JZ134</f>
        <v>0</v>
      </c>
      <c r="J133" s="36">
        <f>Sheet1!KA134</f>
        <v>0</v>
      </c>
      <c r="K133" s="36">
        <f>Sheet1!KB134</f>
        <v>0</v>
      </c>
      <c r="L133" s="36">
        <f>Sheet1!KC134</f>
        <v>0</v>
      </c>
      <c r="M133" s="36">
        <f>Sheet1!KD134</f>
        <v>0</v>
      </c>
    </row>
    <row r="134" ht="15.25" spans="1:13">
      <c r="A134" t="s">
        <v>36</v>
      </c>
      <c r="B134" s="68">
        <v>43994</v>
      </c>
      <c r="C134" s="36">
        <f>Sheet1!JT135</f>
        <v>0</v>
      </c>
      <c r="D134" s="36">
        <f>Sheet1!JU135</f>
        <v>0</v>
      </c>
      <c r="E134" s="36">
        <f>Sheet1!JV135</f>
        <v>0</v>
      </c>
      <c r="F134" s="36">
        <f>Sheet1!JW135</f>
        <v>0</v>
      </c>
      <c r="G134" s="36">
        <f>Sheet1!JX135</f>
        <v>0</v>
      </c>
      <c r="H134" s="36">
        <f>Sheet1!JY135</f>
        <v>0</v>
      </c>
      <c r="I134" s="36">
        <f>Sheet1!JZ135</f>
        <v>0</v>
      </c>
      <c r="J134" s="36">
        <f>Sheet1!KA135</f>
        <v>0</v>
      </c>
      <c r="K134" s="36">
        <f>Sheet1!KB135</f>
        <v>0</v>
      </c>
      <c r="L134" s="36">
        <f>Sheet1!KC135</f>
        <v>0</v>
      </c>
      <c r="M134" s="36">
        <f>Sheet1!KD135</f>
        <v>0</v>
      </c>
    </row>
    <row r="135" ht="15.25" spans="1:13">
      <c r="A135" t="s">
        <v>36</v>
      </c>
      <c r="B135" s="68">
        <v>43995</v>
      </c>
      <c r="C135" s="36">
        <f>Sheet1!JT136</f>
        <v>0</v>
      </c>
      <c r="D135" s="36">
        <f>Sheet1!JU136</f>
        <v>0</v>
      </c>
      <c r="E135" s="36">
        <f>Sheet1!JV136</f>
        <v>0</v>
      </c>
      <c r="F135" s="36">
        <f>Sheet1!JW136</f>
        <v>0</v>
      </c>
      <c r="G135" s="36">
        <f>Sheet1!JX136</f>
        <v>0</v>
      </c>
      <c r="H135" s="36">
        <f>Sheet1!JY136</f>
        <v>0</v>
      </c>
      <c r="I135" s="36">
        <f>Sheet1!JZ136</f>
        <v>0</v>
      </c>
      <c r="J135" s="36">
        <f>Sheet1!KA136</f>
        <v>0</v>
      </c>
      <c r="K135" s="36">
        <f>Sheet1!KB136</f>
        <v>0</v>
      </c>
      <c r="L135" s="36">
        <f>Sheet1!KC136</f>
        <v>0</v>
      </c>
      <c r="M135" s="36">
        <f>Sheet1!KD136</f>
        <v>0</v>
      </c>
    </row>
    <row r="136" ht="15.25" spans="1:13">
      <c r="A136" t="s">
        <v>36</v>
      </c>
      <c r="B136" s="68">
        <v>43996</v>
      </c>
      <c r="C136" s="36">
        <f>Sheet1!JT137</f>
        <v>0</v>
      </c>
      <c r="D136" s="36">
        <f>Sheet1!JU137</f>
        <v>0</v>
      </c>
      <c r="E136" s="36">
        <f>Sheet1!JV137</f>
        <v>0</v>
      </c>
      <c r="F136" s="36">
        <f>Sheet1!JW137</f>
        <v>0</v>
      </c>
      <c r="G136" s="36">
        <f>Sheet1!JX137</f>
        <v>0</v>
      </c>
      <c r="H136" s="36">
        <f>Sheet1!JY137</f>
        <v>0</v>
      </c>
      <c r="I136" s="36">
        <f>Sheet1!JZ137</f>
        <v>0</v>
      </c>
      <c r="J136" s="36">
        <f>Sheet1!KA137</f>
        <v>0</v>
      </c>
      <c r="K136" s="36">
        <f>Sheet1!KB137</f>
        <v>0</v>
      </c>
      <c r="L136" s="36">
        <f>Sheet1!KC137</f>
        <v>0</v>
      </c>
      <c r="M136" s="36">
        <f>Sheet1!KD137</f>
        <v>0</v>
      </c>
    </row>
    <row r="137" ht="15.25" spans="1:13">
      <c r="A137" t="s">
        <v>36</v>
      </c>
      <c r="B137" s="68">
        <v>43997</v>
      </c>
      <c r="C137" s="36">
        <f>Sheet1!JT138</f>
        <v>0</v>
      </c>
      <c r="D137" s="36">
        <f>Sheet1!JU138</f>
        <v>0</v>
      </c>
      <c r="E137" s="36">
        <f>Sheet1!JV138</f>
        <v>0</v>
      </c>
      <c r="F137" s="36">
        <f>Sheet1!JW138</f>
        <v>0</v>
      </c>
      <c r="G137" s="36">
        <f>Sheet1!JX138</f>
        <v>0</v>
      </c>
      <c r="H137" s="36">
        <f>Sheet1!JY138</f>
        <v>0</v>
      </c>
      <c r="I137" s="36">
        <f>Sheet1!JZ138</f>
        <v>0</v>
      </c>
      <c r="J137" s="36">
        <f>Sheet1!KA138</f>
        <v>0</v>
      </c>
      <c r="K137" s="36">
        <f>Sheet1!KB138</f>
        <v>0</v>
      </c>
      <c r="L137" s="36">
        <f>Sheet1!KC138</f>
        <v>0</v>
      </c>
      <c r="M137" s="36">
        <f>Sheet1!KD138</f>
        <v>0</v>
      </c>
    </row>
    <row r="138" ht="15.25" spans="1:13">
      <c r="A138" t="s">
        <v>36</v>
      </c>
      <c r="B138" s="68">
        <v>43998</v>
      </c>
      <c r="C138" s="36">
        <f>Sheet1!JT139</f>
        <v>0</v>
      </c>
      <c r="D138" s="36">
        <f>Sheet1!JU139</f>
        <v>0</v>
      </c>
      <c r="E138" s="36">
        <f>Sheet1!JV139</f>
        <v>0</v>
      </c>
      <c r="F138" s="36">
        <f>Sheet1!JW139</f>
        <v>0</v>
      </c>
      <c r="G138" s="36">
        <f>Sheet1!JX139</f>
        <v>0</v>
      </c>
      <c r="H138" s="36">
        <f>Sheet1!JY139</f>
        <v>0</v>
      </c>
      <c r="I138" s="36">
        <f>Sheet1!JZ139</f>
        <v>0</v>
      </c>
      <c r="J138" s="36">
        <f>Sheet1!KA139</f>
        <v>0</v>
      </c>
      <c r="K138" s="36">
        <f>Sheet1!KB139</f>
        <v>0</v>
      </c>
      <c r="L138" s="36">
        <f>Sheet1!KC139</f>
        <v>0</v>
      </c>
      <c r="M138" s="36">
        <f>Sheet1!KD139</f>
        <v>0</v>
      </c>
    </row>
    <row r="139" ht="15.25" spans="1:13">
      <c r="A139" t="s">
        <v>36</v>
      </c>
      <c r="B139" s="68">
        <v>43999</v>
      </c>
      <c r="C139" s="36">
        <f>Sheet1!JT140</f>
        <v>0</v>
      </c>
      <c r="D139" s="36">
        <f>Sheet1!JU140</f>
        <v>0</v>
      </c>
      <c r="E139" s="36">
        <f>Sheet1!JV140</f>
        <v>0</v>
      </c>
      <c r="F139" s="36">
        <f>Sheet1!JW140</f>
        <v>0</v>
      </c>
      <c r="G139" s="36">
        <f>Sheet1!JX140</f>
        <v>0</v>
      </c>
      <c r="H139" s="36">
        <f>Sheet1!JY140</f>
        <v>0</v>
      </c>
      <c r="I139" s="36">
        <f>Sheet1!JZ140</f>
        <v>0</v>
      </c>
      <c r="J139" s="36">
        <f>Sheet1!KA140</f>
        <v>0</v>
      </c>
      <c r="K139" s="36">
        <f>Sheet1!KB140</f>
        <v>0</v>
      </c>
      <c r="L139" s="36">
        <f>Sheet1!KC140</f>
        <v>0</v>
      </c>
      <c r="M139" s="36">
        <f>Sheet1!KD140</f>
        <v>0</v>
      </c>
    </row>
    <row r="140" ht="15.25" spans="1:13">
      <c r="A140" t="s">
        <v>36</v>
      </c>
      <c r="B140" s="68">
        <v>44000</v>
      </c>
      <c r="C140" s="36">
        <f>Sheet1!JT141</f>
        <v>0</v>
      </c>
      <c r="D140" s="36">
        <f>Sheet1!JU141</f>
        <v>0</v>
      </c>
      <c r="E140" s="36">
        <f>Sheet1!JV141</f>
        <v>0</v>
      </c>
      <c r="F140" s="36">
        <f>Sheet1!JW141</f>
        <v>0</v>
      </c>
      <c r="G140" s="36">
        <f>Sheet1!JX141</f>
        <v>0</v>
      </c>
      <c r="H140" s="36">
        <f>Sheet1!JY141</f>
        <v>0</v>
      </c>
      <c r="I140" s="36">
        <f>Sheet1!JZ141</f>
        <v>0</v>
      </c>
      <c r="J140" s="36">
        <f>Sheet1!KA141</f>
        <v>0</v>
      </c>
      <c r="K140" s="36">
        <f>Sheet1!KB141</f>
        <v>0</v>
      </c>
      <c r="L140" s="36">
        <f>Sheet1!KC141</f>
        <v>0</v>
      </c>
      <c r="M140" s="36">
        <f>Sheet1!KD141</f>
        <v>0</v>
      </c>
    </row>
    <row r="141" ht="15.25" spans="1:13">
      <c r="A141" t="s">
        <v>36</v>
      </c>
      <c r="B141" s="68">
        <v>44001</v>
      </c>
      <c r="C141" s="36">
        <f>Sheet1!JT142</f>
        <v>0</v>
      </c>
      <c r="D141" s="36">
        <f>Sheet1!JU142</f>
        <v>0</v>
      </c>
      <c r="E141" s="36">
        <f>Sheet1!JV142</f>
        <v>0</v>
      </c>
      <c r="F141" s="36">
        <f>Sheet1!JW142</f>
        <v>0</v>
      </c>
      <c r="G141" s="36">
        <f>Sheet1!JX142</f>
        <v>0</v>
      </c>
      <c r="H141" s="36">
        <f>Sheet1!JY142</f>
        <v>0</v>
      </c>
      <c r="I141" s="36">
        <f>Sheet1!JZ142</f>
        <v>0</v>
      </c>
      <c r="J141" s="36">
        <f>Sheet1!KA142</f>
        <v>0</v>
      </c>
      <c r="K141" s="36">
        <f>Sheet1!KB142</f>
        <v>0</v>
      </c>
      <c r="L141" s="36">
        <f>Sheet1!KC142</f>
        <v>0</v>
      </c>
      <c r="M141" s="36">
        <f>Sheet1!KD142</f>
        <v>0</v>
      </c>
    </row>
    <row r="142" ht="15.25" spans="1:13">
      <c r="A142" t="s">
        <v>36</v>
      </c>
      <c r="B142" s="68">
        <v>44002</v>
      </c>
      <c r="C142" s="36">
        <f>Sheet1!JT143</f>
        <v>0</v>
      </c>
      <c r="D142" s="36">
        <f>Sheet1!JU143</f>
        <v>0</v>
      </c>
      <c r="E142" s="36">
        <f>Sheet1!JV143</f>
        <v>0</v>
      </c>
      <c r="F142" s="36">
        <f>Sheet1!JW143</f>
        <v>0</v>
      </c>
      <c r="G142" s="36">
        <f>Sheet1!JX143</f>
        <v>0</v>
      </c>
      <c r="H142" s="36">
        <f>Sheet1!JY143</f>
        <v>0</v>
      </c>
      <c r="I142" s="36">
        <f>Sheet1!JZ143</f>
        <v>0</v>
      </c>
      <c r="J142" s="36">
        <f>Sheet1!KA143</f>
        <v>0</v>
      </c>
      <c r="K142" s="36">
        <f>Sheet1!KB143</f>
        <v>0</v>
      </c>
      <c r="L142" s="36">
        <f>Sheet1!KC143</f>
        <v>0</v>
      </c>
      <c r="M142" s="36">
        <f>Sheet1!KD143</f>
        <v>0</v>
      </c>
    </row>
    <row r="143" ht="15.25" spans="1:13">
      <c r="A143" t="s">
        <v>36</v>
      </c>
      <c r="B143" s="68">
        <v>44003</v>
      </c>
      <c r="C143" s="36">
        <f>Sheet1!JT144</f>
        <v>0</v>
      </c>
      <c r="D143" s="36">
        <f>Sheet1!JU144</f>
        <v>0</v>
      </c>
      <c r="E143" s="36">
        <f>Sheet1!JV144</f>
        <v>0</v>
      </c>
      <c r="F143" s="36">
        <f>Sheet1!JW144</f>
        <v>0</v>
      </c>
      <c r="G143" s="36">
        <f>Sheet1!JX144</f>
        <v>0</v>
      </c>
      <c r="H143" s="36">
        <f>Sheet1!JY144</f>
        <v>0</v>
      </c>
      <c r="I143" s="36">
        <f>Sheet1!JZ144</f>
        <v>0</v>
      </c>
      <c r="J143" s="36">
        <f>Sheet1!KA144</f>
        <v>0</v>
      </c>
      <c r="K143" s="36">
        <f>Sheet1!KB144</f>
        <v>0</v>
      </c>
      <c r="L143" s="36">
        <f>Sheet1!KC144</f>
        <v>0</v>
      </c>
      <c r="M143" s="36">
        <f>Sheet1!KD144</f>
        <v>0</v>
      </c>
    </row>
    <row r="144" ht="15.25" spans="1:13">
      <c r="A144" t="s">
        <v>36</v>
      </c>
      <c r="B144" s="68">
        <v>44004</v>
      </c>
      <c r="C144" s="36">
        <f>Sheet1!JT145</f>
        <v>0</v>
      </c>
      <c r="D144" s="36">
        <f>Sheet1!JU145</f>
        <v>0</v>
      </c>
      <c r="E144" s="36">
        <f>Sheet1!JV145</f>
        <v>0</v>
      </c>
      <c r="F144" s="36">
        <f>Sheet1!JW145</f>
        <v>0</v>
      </c>
      <c r="G144" s="36">
        <f>Sheet1!JX145</f>
        <v>0</v>
      </c>
      <c r="H144" s="36">
        <f>Sheet1!JY145</f>
        <v>0</v>
      </c>
      <c r="I144" s="36">
        <f>Sheet1!JZ145</f>
        <v>0</v>
      </c>
      <c r="J144" s="36">
        <f>Sheet1!KA145</f>
        <v>0</v>
      </c>
      <c r="K144" s="36">
        <f>Sheet1!KB145</f>
        <v>0</v>
      </c>
      <c r="L144" s="36">
        <f>Sheet1!KC145</f>
        <v>0</v>
      </c>
      <c r="M144" s="36">
        <f>Sheet1!KD145</f>
        <v>0</v>
      </c>
    </row>
    <row r="145" ht="15.25" spans="1:13">
      <c r="A145" t="s">
        <v>36</v>
      </c>
      <c r="B145" s="68">
        <v>44005</v>
      </c>
      <c r="C145" s="36">
        <f>Sheet1!JT146</f>
        <v>0</v>
      </c>
      <c r="D145" s="36">
        <f>Sheet1!JU146</f>
        <v>0</v>
      </c>
      <c r="E145" s="36">
        <f>Sheet1!JV146</f>
        <v>0</v>
      </c>
      <c r="F145" s="36">
        <f>Sheet1!JW146</f>
        <v>0</v>
      </c>
      <c r="G145" s="36">
        <f>Sheet1!JX146</f>
        <v>0</v>
      </c>
      <c r="H145" s="36">
        <f>Sheet1!JY146</f>
        <v>0</v>
      </c>
      <c r="I145" s="36">
        <f>Sheet1!JZ146</f>
        <v>0</v>
      </c>
      <c r="J145" s="36">
        <f>Sheet1!KA146</f>
        <v>0</v>
      </c>
      <c r="K145" s="36">
        <f>Sheet1!KB146</f>
        <v>0</v>
      </c>
      <c r="L145" s="36">
        <f>Sheet1!KC146</f>
        <v>0</v>
      </c>
      <c r="M145" s="36">
        <f>Sheet1!KD146</f>
        <v>0</v>
      </c>
    </row>
    <row r="146" ht="15.25" spans="1:13">
      <c r="A146" t="s">
        <v>36</v>
      </c>
      <c r="B146" s="68">
        <v>44006</v>
      </c>
      <c r="C146" s="36">
        <f>Sheet1!JT147</f>
        <v>0</v>
      </c>
      <c r="D146" s="36">
        <f>Sheet1!JU147</f>
        <v>0</v>
      </c>
      <c r="E146" s="36">
        <f>Sheet1!JV147</f>
        <v>0</v>
      </c>
      <c r="F146" s="36">
        <f>Sheet1!JW147</f>
        <v>0</v>
      </c>
      <c r="G146" s="36">
        <f>Sheet1!JX147</f>
        <v>0</v>
      </c>
      <c r="H146" s="36">
        <f>Sheet1!JY147</f>
        <v>0</v>
      </c>
      <c r="I146" s="36">
        <f>Sheet1!JZ147</f>
        <v>0</v>
      </c>
      <c r="J146" s="36">
        <f>Sheet1!KA147</f>
        <v>0</v>
      </c>
      <c r="K146" s="36">
        <f>Sheet1!KB147</f>
        <v>0</v>
      </c>
      <c r="L146" s="36">
        <f>Sheet1!KC147</f>
        <v>0</v>
      </c>
      <c r="M146" s="36">
        <f>Sheet1!KD147</f>
        <v>0</v>
      </c>
    </row>
    <row r="147" ht="15.25" spans="1:13">
      <c r="A147" t="s">
        <v>36</v>
      </c>
      <c r="B147" s="68">
        <v>44007</v>
      </c>
      <c r="C147" s="36">
        <f>Sheet1!JT148</f>
        <v>0</v>
      </c>
      <c r="D147" s="36">
        <f>Sheet1!JU148</f>
        <v>0</v>
      </c>
      <c r="E147" s="36">
        <f>Sheet1!JV148</f>
        <v>0</v>
      </c>
      <c r="F147" s="36">
        <f>Sheet1!JW148</f>
        <v>0</v>
      </c>
      <c r="G147" s="36">
        <f>Sheet1!JX148</f>
        <v>0</v>
      </c>
      <c r="H147" s="36">
        <f>Sheet1!JY148</f>
        <v>0</v>
      </c>
      <c r="I147" s="36">
        <f>Sheet1!JZ148</f>
        <v>0</v>
      </c>
      <c r="J147" s="36">
        <f>Sheet1!KA148</f>
        <v>0</v>
      </c>
      <c r="K147" s="36">
        <f>Sheet1!KB148</f>
        <v>0</v>
      </c>
      <c r="L147" s="36">
        <f>Sheet1!KC148</f>
        <v>0</v>
      </c>
      <c r="M147" s="36">
        <f>Sheet1!KD148</f>
        <v>0</v>
      </c>
    </row>
    <row r="148" ht="15.25" spans="1:13">
      <c r="A148" t="s">
        <v>36</v>
      </c>
      <c r="B148" s="68">
        <v>44008</v>
      </c>
      <c r="C148" s="36">
        <f>Sheet1!JT149</f>
        <v>0</v>
      </c>
      <c r="D148" s="36">
        <f>Sheet1!JU149</f>
        <v>0</v>
      </c>
      <c r="E148" s="36">
        <f>Sheet1!JV149</f>
        <v>0</v>
      </c>
      <c r="F148" s="36">
        <f>Sheet1!JW149</f>
        <v>0</v>
      </c>
      <c r="G148" s="36">
        <f>Sheet1!JX149</f>
        <v>0</v>
      </c>
      <c r="H148" s="36">
        <f>Sheet1!JY149</f>
        <v>0</v>
      </c>
      <c r="I148" s="36">
        <f>Sheet1!JZ149</f>
        <v>0</v>
      </c>
      <c r="J148" s="36">
        <f>Sheet1!KA149</f>
        <v>0</v>
      </c>
      <c r="K148" s="36">
        <f>Sheet1!KB149</f>
        <v>0</v>
      </c>
      <c r="L148" s="36">
        <f>Sheet1!KC149</f>
        <v>0</v>
      </c>
      <c r="M148" s="36">
        <f>Sheet1!KD149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8"/>
  <sheetViews>
    <sheetView topLeftCell="A92" workbookViewId="0">
      <selection activeCell="Q114" sqref="Q114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37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37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37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37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37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37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37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37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37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37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37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37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37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37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37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37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37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37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37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37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37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37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37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37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37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37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37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37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37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37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37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37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37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37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37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37</v>
      </c>
      <c r="B37" s="68">
        <v>43897</v>
      </c>
      <c r="C37" s="35">
        <v>18</v>
      </c>
      <c r="D37" s="35">
        <v>5</v>
      </c>
      <c r="E37" s="35"/>
      <c r="F37" s="35"/>
      <c r="G37" s="35"/>
      <c r="H37" s="35">
        <v>18</v>
      </c>
      <c r="I37" s="35"/>
      <c r="J37" s="35"/>
      <c r="K37" s="35"/>
      <c r="L37" s="35"/>
      <c r="M37" s="35"/>
    </row>
    <row r="38" ht="15.25" spans="1:13">
      <c r="A38" t="s">
        <v>37</v>
      </c>
      <c r="B38" s="68">
        <v>43898</v>
      </c>
      <c r="C38" s="36">
        <v>19</v>
      </c>
      <c r="D38" s="36">
        <v>1</v>
      </c>
      <c r="E38" s="36"/>
      <c r="F38" s="36"/>
      <c r="G38" s="36"/>
      <c r="H38" s="36">
        <v>19</v>
      </c>
      <c r="I38" s="36"/>
      <c r="J38" s="36">
        <v>3.8</v>
      </c>
      <c r="K38" s="36"/>
      <c r="L38" s="36"/>
      <c r="M38" s="36"/>
    </row>
    <row r="39" ht="15.25" spans="1:13">
      <c r="A39" t="s">
        <v>37</v>
      </c>
      <c r="B39" s="68">
        <v>43899</v>
      </c>
      <c r="C39" s="36">
        <v>21</v>
      </c>
      <c r="D39" s="36">
        <v>2</v>
      </c>
      <c r="E39" s="36"/>
      <c r="F39" s="36"/>
      <c r="G39" s="36"/>
      <c r="H39" s="36">
        <v>21</v>
      </c>
      <c r="I39" s="36"/>
      <c r="J39" s="36">
        <v>4.3</v>
      </c>
      <c r="K39" s="36"/>
      <c r="L39" s="36"/>
      <c r="M39" s="36"/>
    </row>
    <row r="40" ht="15.25" spans="1:13">
      <c r="A40" t="s">
        <v>37</v>
      </c>
      <c r="B40" s="68">
        <v>43900</v>
      </c>
      <c r="C40" s="36">
        <v>24</v>
      </c>
      <c r="D40" s="36">
        <v>3</v>
      </c>
      <c r="E40" s="36"/>
      <c r="F40" s="36"/>
      <c r="G40" s="36"/>
      <c r="H40" s="36">
        <v>24</v>
      </c>
      <c r="I40" s="36"/>
      <c r="J40" s="36">
        <v>4.9</v>
      </c>
      <c r="K40" s="36"/>
      <c r="L40" s="36"/>
      <c r="M40" s="36"/>
    </row>
    <row r="41" ht="15.25" spans="1:13">
      <c r="A41" t="s">
        <v>37</v>
      </c>
      <c r="B41" s="68">
        <v>43901</v>
      </c>
      <c r="C41" s="36">
        <v>34</v>
      </c>
      <c r="D41" s="36">
        <v>10</v>
      </c>
      <c r="E41" s="36"/>
      <c r="F41" s="36"/>
      <c r="G41" s="36"/>
      <c r="H41" s="36">
        <v>34</v>
      </c>
      <c r="I41" s="36"/>
      <c r="J41" s="36">
        <v>6.9</v>
      </c>
      <c r="K41" s="36"/>
      <c r="L41" s="36"/>
      <c r="M41" s="36"/>
    </row>
    <row r="42" ht="15.25" spans="1:13">
      <c r="A42" t="s">
        <v>37</v>
      </c>
      <c r="B42" s="68">
        <v>43902</v>
      </c>
      <c r="C42" s="36">
        <v>43</v>
      </c>
      <c r="D42" s="36">
        <v>9</v>
      </c>
      <c r="E42" s="36">
        <v>1</v>
      </c>
      <c r="F42" s="36">
        <v>1</v>
      </c>
      <c r="G42" s="36"/>
      <c r="H42" s="36">
        <v>42</v>
      </c>
      <c r="I42" s="36"/>
      <c r="J42" s="36">
        <v>8.7</v>
      </c>
      <c r="K42" s="36"/>
      <c r="L42" s="36"/>
      <c r="M42" s="36"/>
    </row>
    <row r="43" ht="15.25" spans="1:13">
      <c r="A43" t="s">
        <v>37</v>
      </c>
      <c r="B43" s="68">
        <v>43903</v>
      </c>
      <c r="C43" s="36">
        <v>70</v>
      </c>
      <c r="D43" s="36">
        <v>27</v>
      </c>
      <c r="E43" s="36">
        <v>1</v>
      </c>
      <c r="F43" s="36"/>
      <c r="G43" s="36"/>
      <c r="H43" s="36">
        <v>69</v>
      </c>
      <c r="I43" s="36">
        <v>6</v>
      </c>
      <c r="J43" s="36">
        <v>14.2</v>
      </c>
      <c r="K43" s="36"/>
      <c r="L43" s="36"/>
      <c r="M43" s="36"/>
    </row>
    <row r="44" ht="15.25" spans="1:13">
      <c r="A44" t="s">
        <v>37</v>
      </c>
      <c r="B44" s="68">
        <v>43904</v>
      </c>
      <c r="C44" s="36">
        <v>90</v>
      </c>
      <c r="D44" s="36">
        <v>20</v>
      </c>
      <c r="E44" s="36">
        <v>1</v>
      </c>
      <c r="F44" s="36">
        <v>0</v>
      </c>
      <c r="G44" s="36"/>
      <c r="H44" s="36">
        <v>89</v>
      </c>
      <c r="I44" s="36">
        <v>6</v>
      </c>
      <c r="J44" s="36">
        <v>18.2</v>
      </c>
      <c r="K44" s="36"/>
      <c r="L44" s="36"/>
      <c r="M44" s="36"/>
    </row>
    <row r="45" ht="15.25" spans="1:13">
      <c r="A45" t="s">
        <v>37</v>
      </c>
      <c r="B45" s="68">
        <v>43905</v>
      </c>
      <c r="C45" s="36">
        <v>129</v>
      </c>
      <c r="D45" s="36">
        <v>39</v>
      </c>
      <c r="E45" s="36">
        <v>2</v>
      </c>
      <c r="F45" s="36">
        <v>1</v>
      </c>
      <c r="G45" s="36"/>
      <c r="H45" s="36">
        <v>127</v>
      </c>
      <c r="I45" s="36">
        <v>6</v>
      </c>
      <c r="J45" s="36">
        <v>26.1</v>
      </c>
      <c r="K45" s="36"/>
      <c r="L45" s="36"/>
      <c r="M45" s="36"/>
    </row>
    <row r="46" ht="15.25" spans="1:13">
      <c r="A46" t="s">
        <v>37</v>
      </c>
      <c r="B46" s="68">
        <v>43906</v>
      </c>
      <c r="C46" s="36">
        <v>170</v>
      </c>
      <c r="D46" s="36">
        <v>41</v>
      </c>
      <c r="E46" s="36">
        <v>2</v>
      </c>
      <c r="F46" s="36">
        <v>0</v>
      </c>
      <c r="G46" s="36">
        <v>1</v>
      </c>
      <c r="H46" s="36">
        <v>167</v>
      </c>
      <c r="I46" s="36">
        <v>6</v>
      </c>
      <c r="J46" s="36">
        <v>34.4</v>
      </c>
      <c r="K46" s="36"/>
      <c r="L46" s="36"/>
      <c r="M46" s="36"/>
    </row>
    <row r="47" ht="15.25" spans="1:13">
      <c r="A47" t="s">
        <v>37</v>
      </c>
      <c r="B47" s="68">
        <v>43907</v>
      </c>
      <c r="C47" s="36">
        <v>170</v>
      </c>
      <c r="D47" s="36">
        <v>0</v>
      </c>
      <c r="E47" s="36">
        <v>2</v>
      </c>
      <c r="F47" s="36">
        <v>0</v>
      </c>
      <c r="G47" s="36">
        <v>5</v>
      </c>
      <c r="H47" s="36">
        <v>163</v>
      </c>
      <c r="I47" s="36">
        <v>6</v>
      </c>
      <c r="J47" s="36">
        <v>34.4</v>
      </c>
      <c r="K47" s="36"/>
      <c r="L47" s="36"/>
      <c r="M47" s="36"/>
    </row>
    <row r="48" ht="15.25" spans="1:13">
      <c r="A48" t="s">
        <v>37</v>
      </c>
      <c r="B48" s="68">
        <v>43908</v>
      </c>
      <c r="C48" s="36">
        <v>292</v>
      </c>
      <c r="D48" s="36">
        <v>122</v>
      </c>
      <c r="E48" s="36">
        <v>2</v>
      </c>
      <c r="F48" s="36">
        <v>0</v>
      </c>
      <c r="G48" s="36">
        <v>5</v>
      </c>
      <c r="H48" s="36">
        <v>285</v>
      </c>
      <c r="I48" s="36">
        <v>6</v>
      </c>
      <c r="J48" s="36">
        <v>59.1</v>
      </c>
      <c r="K48" s="36"/>
      <c r="L48" s="36"/>
      <c r="M48" s="36"/>
    </row>
    <row r="49" ht="15.25" spans="1:13">
      <c r="A49" t="s">
        <v>37</v>
      </c>
      <c r="B49" s="68">
        <v>43909</v>
      </c>
      <c r="C49" s="36">
        <v>366</v>
      </c>
      <c r="D49" s="36">
        <v>74</v>
      </c>
      <c r="E49" s="36">
        <v>2</v>
      </c>
      <c r="F49" s="36">
        <v>0</v>
      </c>
      <c r="G49" s="36">
        <v>5</v>
      </c>
      <c r="H49" s="36">
        <v>359</v>
      </c>
      <c r="I49" s="36">
        <v>6</v>
      </c>
      <c r="J49" s="36">
        <v>74</v>
      </c>
      <c r="K49" s="36"/>
      <c r="L49" s="36"/>
      <c r="M49" s="36"/>
    </row>
    <row r="50" ht="15.25" spans="1:13">
      <c r="A50" t="s">
        <v>37</v>
      </c>
      <c r="B50" s="68">
        <v>43910</v>
      </c>
      <c r="C50" s="36">
        <v>557</v>
      </c>
      <c r="D50" s="36">
        <v>191</v>
      </c>
      <c r="E50" s="36">
        <v>3</v>
      </c>
      <c r="F50" s="36">
        <v>1</v>
      </c>
      <c r="G50" s="36">
        <v>5</v>
      </c>
      <c r="H50" s="36">
        <v>549</v>
      </c>
      <c r="I50" s="36">
        <v>6</v>
      </c>
      <c r="J50" s="36">
        <v>113</v>
      </c>
      <c r="K50" s="36"/>
      <c r="L50" s="36"/>
      <c r="M50" s="36"/>
    </row>
    <row r="51" ht="15.25" spans="1:13">
      <c r="A51" t="s">
        <v>37</v>
      </c>
      <c r="B51" s="68">
        <v>43911</v>
      </c>
      <c r="C51" s="36">
        <v>683</v>
      </c>
      <c r="D51" s="36">
        <v>126</v>
      </c>
      <c r="E51" s="36">
        <v>3</v>
      </c>
      <c r="F51" s="36">
        <v>0</v>
      </c>
      <c r="G51" s="36">
        <v>5</v>
      </c>
      <c r="H51" s="36">
        <v>675</v>
      </c>
      <c r="I51" s="36">
        <v>6</v>
      </c>
      <c r="J51" s="36">
        <v>138</v>
      </c>
      <c r="K51" s="36"/>
      <c r="L51" s="36"/>
      <c r="M51" s="36"/>
    </row>
    <row r="52" ht="15.25" spans="1:13">
      <c r="A52" t="s">
        <v>37</v>
      </c>
      <c r="B52" s="68">
        <v>43912</v>
      </c>
      <c r="C52" s="36">
        <v>785</v>
      </c>
      <c r="D52" s="36">
        <v>102</v>
      </c>
      <c r="E52" s="36">
        <v>3</v>
      </c>
      <c r="F52" s="36">
        <v>0</v>
      </c>
      <c r="G52" s="36">
        <v>5</v>
      </c>
      <c r="H52" s="36">
        <v>777</v>
      </c>
      <c r="I52" s="36">
        <v>13</v>
      </c>
      <c r="J52" s="36">
        <v>159</v>
      </c>
      <c r="K52" s="36"/>
      <c r="L52" s="36"/>
      <c r="M52" s="36"/>
    </row>
    <row r="53" ht="15.25" spans="1:13">
      <c r="A53" t="s">
        <v>37</v>
      </c>
      <c r="B53" s="68">
        <v>43913</v>
      </c>
      <c r="C53" s="36">
        <v>906</v>
      </c>
      <c r="D53" s="36">
        <v>121</v>
      </c>
      <c r="E53" s="36">
        <v>4</v>
      </c>
      <c r="F53" s="36">
        <v>1</v>
      </c>
      <c r="G53" s="36">
        <v>5</v>
      </c>
      <c r="H53" s="36">
        <v>897</v>
      </c>
      <c r="I53" s="36">
        <v>29</v>
      </c>
      <c r="J53" s="36">
        <v>183</v>
      </c>
      <c r="K53" s="36"/>
      <c r="L53" s="36"/>
      <c r="M53" s="36"/>
    </row>
    <row r="54" ht="15.25" spans="1:13">
      <c r="A54" t="s">
        <v>37</v>
      </c>
      <c r="B54" s="68">
        <v>43914</v>
      </c>
      <c r="C54" s="36">
        <v>1125</v>
      </c>
      <c r="D54" s="36">
        <v>219</v>
      </c>
      <c r="E54" s="36">
        <v>6</v>
      </c>
      <c r="F54" s="36">
        <v>2</v>
      </c>
      <c r="G54" s="36">
        <v>5</v>
      </c>
      <c r="H54" s="36">
        <v>1114</v>
      </c>
      <c r="I54" s="36">
        <v>29</v>
      </c>
      <c r="J54" s="36">
        <v>228</v>
      </c>
      <c r="K54" s="36"/>
      <c r="L54" s="36"/>
      <c r="M54" s="36"/>
    </row>
    <row r="55" ht="15.25" spans="1:13">
      <c r="A55" t="s">
        <v>37</v>
      </c>
      <c r="B55" s="68">
        <v>43915</v>
      </c>
      <c r="C55" s="70">
        <v>1329</v>
      </c>
      <c r="D55" s="70">
        <v>204</v>
      </c>
      <c r="E55" s="70">
        <v>7</v>
      </c>
      <c r="F55" s="70">
        <v>1</v>
      </c>
      <c r="G55" s="70">
        <v>5</v>
      </c>
      <c r="H55" s="70">
        <v>1317</v>
      </c>
      <c r="I55" s="70">
        <v>29</v>
      </c>
      <c r="J55" s="70">
        <v>269</v>
      </c>
      <c r="K55" s="70">
        <v>1</v>
      </c>
      <c r="L55" s="70"/>
      <c r="M55" s="70"/>
    </row>
    <row r="56" ht="15.25" spans="1:13">
      <c r="A56" t="s">
        <v>37</v>
      </c>
      <c r="B56" s="68">
        <v>43916</v>
      </c>
      <c r="C56" s="70">
        <v>1564</v>
      </c>
      <c r="D56" s="70">
        <v>235</v>
      </c>
      <c r="E56" s="70">
        <v>9</v>
      </c>
      <c r="F56" s="70">
        <v>2</v>
      </c>
      <c r="G56" s="70">
        <v>5</v>
      </c>
      <c r="H56" s="70">
        <v>1550</v>
      </c>
      <c r="I56" s="70">
        <v>39</v>
      </c>
      <c r="J56" s="70">
        <v>317</v>
      </c>
      <c r="K56" s="70">
        <v>2</v>
      </c>
      <c r="L56" s="70"/>
      <c r="M56" s="70"/>
    </row>
    <row r="57" ht="15.25" spans="1:13">
      <c r="A57" t="s">
        <v>37</v>
      </c>
      <c r="B57" s="68">
        <v>43917</v>
      </c>
      <c r="C57" s="70">
        <v>1819</v>
      </c>
      <c r="D57" s="70">
        <v>255</v>
      </c>
      <c r="E57" s="70">
        <v>19</v>
      </c>
      <c r="F57" s="70">
        <v>10</v>
      </c>
      <c r="G57" s="70">
        <v>5</v>
      </c>
      <c r="H57" s="70">
        <v>1795</v>
      </c>
      <c r="I57" s="70">
        <v>39</v>
      </c>
      <c r="J57" s="70">
        <v>368</v>
      </c>
      <c r="K57" s="70">
        <v>4</v>
      </c>
      <c r="L57" s="70"/>
      <c r="M57" s="70"/>
    </row>
    <row r="58" ht="15.25" spans="1:13">
      <c r="A58" t="s">
        <v>37</v>
      </c>
      <c r="B58" s="68">
        <v>43918</v>
      </c>
      <c r="C58" s="70">
        <v>2121</v>
      </c>
      <c r="D58" s="70">
        <v>302</v>
      </c>
      <c r="E58" s="70">
        <v>22</v>
      </c>
      <c r="F58" s="70">
        <v>3</v>
      </c>
      <c r="G58" s="70">
        <v>5</v>
      </c>
      <c r="H58" s="70">
        <v>2094</v>
      </c>
      <c r="I58" s="70">
        <v>47</v>
      </c>
      <c r="J58" s="70">
        <v>430</v>
      </c>
      <c r="K58" s="70">
        <v>4</v>
      </c>
      <c r="L58" s="70"/>
      <c r="M58" s="70"/>
    </row>
    <row r="59" ht="15.25" spans="1:13">
      <c r="A59" t="s">
        <v>37</v>
      </c>
      <c r="B59" s="68">
        <v>43919</v>
      </c>
      <c r="C59" s="70">
        <v>2415</v>
      </c>
      <c r="D59" s="70">
        <v>294</v>
      </c>
      <c r="E59" s="70">
        <v>36</v>
      </c>
      <c r="F59" s="70">
        <v>14</v>
      </c>
      <c r="G59" s="70">
        <v>5</v>
      </c>
      <c r="H59" s="70">
        <v>2374</v>
      </c>
      <c r="I59" s="70">
        <v>59</v>
      </c>
      <c r="J59" s="70">
        <v>489</v>
      </c>
      <c r="K59" s="70">
        <v>7</v>
      </c>
      <c r="L59" s="70"/>
      <c r="M59" s="70"/>
    </row>
    <row r="60" ht="15.25" spans="1:13">
      <c r="A60" t="s">
        <v>37</v>
      </c>
      <c r="B60" s="68">
        <v>43920</v>
      </c>
      <c r="C60" s="70">
        <v>2615</v>
      </c>
      <c r="D60" s="70">
        <v>200</v>
      </c>
      <c r="E60" s="70">
        <v>46</v>
      </c>
      <c r="F60" s="70">
        <v>10</v>
      </c>
      <c r="G60" s="70">
        <v>5</v>
      </c>
      <c r="H60" s="70">
        <v>2564</v>
      </c>
      <c r="I60" s="70">
        <v>59</v>
      </c>
      <c r="J60" s="70">
        <v>530</v>
      </c>
      <c r="K60" s="70">
        <v>9</v>
      </c>
      <c r="L60" s="70"/>
      <c r="M60" s="70"/>
    </row>
    <row r="61" ht="15.25" spans="1:13">
      <c r="A61" t="s">
        <v>37</v>
      </c>
      <c r="B61" s="68">
        <v>43921</v>
      </c>
      <c r="C61" s="70">
        <v>2910</v>
      </c>
      <c r="D61" s="70">
        <v>295</v>
      </c>
      <c r="E61" s="70">
        <v>54</v>
      </c>
      <c r="F61" s="70">
        <v>8</v>
      </c>
      <c r="G61" s="70">
        <v>5</v>
      </c>
      <c r="H61" s="70">
        <v>2851</v>
      </c>
      <c r="I61" s="70">
        <v>84</v>
      </c>
      <c r="J61" s="70">
        <v>589</v>
      </c>
      <c r="K61" s="70">
        <v>11</v>
      </c>
      <c r="L61" s="70"/>
      <c r="M61" s="70"/>
    </row>
    <row r="62" ht="15.25" spans="1:13">
      <c r="A62" t="s">
        <v>37</v>
      </c>
      <c r="B62" s="68">
        <v>43922</v>
      </c>
      <c r="C62" s="70">
        <v>3235</v>
      </c>
      <c r="D62" s="70">
        <v>325</v>
      </c>
      <c r="E62" s="70">
        <v>71</v>
      </c>
      <c r="F62" s="70">
        <v>17</v>
      </c>
      <c r="G62" s="70">
        <v>5</v>
      </c>
      <c r="H62" s="70">
        <v>3159</v>
      </c>
      <c r="I62" s="70">
        <v>103</v>
      </c>
      <c r="J62" s="70">
        <v>655</v>
      </c>
      <c r="K62" s="70">
        <v>14</v>
      </c>
      <c r="L62" s="70"/>
      <c r="M62" s="70"/>
    </row>
    <row r="63" ht="15.25" spans="1:13">
      <c r="A63" t="s">
        <v>37</v>
      </c>
      <c r="B63" s="68">
        <v>43923</v>
      </c>
      <c r="C63" s="70">
        <v>3447</v>
      </c>
      <c r="D63" s="70">
        <v>212</v>
      </c>
      <c r="E63" s="70">
        <v>85</v>
      </c>
      <c r="F63" s="70">
        <v>14</v>
      </c>
      <c r="G63" s="70">
        <v>5</v>
      </c>
      <c r="H63" s="70">
        <v>3357</v>
      </c>
      <c r="I63" s="70">
        <v>103</v>
      </c>
      <c r="J63" s="70">
        <v>698</v>
      </c>
      <c r="K63" s="70">
        <v>17</v>
      </c>
      <c r="L63" s="70"/>
      <c r="M63" s="70"/>
    </row>
    <row r="64" ht="15.25" spans="1:13">
      <c r="A64" t="s">
        <v>37</v>
      </c>
      <c r="B64" s="68">
        <v>43924</v>
      </c>
      <c r="C64" s="70">
        <v>3849</v>
      </c>
      <c r="D64" s="70">
        <v>402</v>
      </c>
      <c r="E64" s="70">
        <v>98</v>
      </c>
      <c r="F64" s="70">
        <v>13</v>
      </c>
      <c r="G64" s="70">
        <v>5</v>
      </c>
      <c r="H64" s="70">
        <v>3746</v>
      </c>
      <c r="I64" s="70">
        <v>109</v>
      </c>
      <c r="J64" s="70">
        <v>779</v>
      </c>
      <c r="K64" s="70">
        <v>20</v>
      </c>
      <c r="L64" s="70"/>
      <c r="M64" s="70"/>
    </row>
    <row r="65" ht="15.25" spans="1:13">
      <c r="A65" t="s">
        <v>37</v>
      </c>
      <c r="B65" s="68">
        <v>43925</v>
      </c>
      <c r="C65" s="70">
        <v>4273</v>
      </c>
      <c r="D65" s="70">
        <v>424</v>
      </c>
      <c r="E65" s="70">
        <v>120</v>
      </c>
      <c r="F65" s="70">
        <v>22</v>
      </c>
      <c r="G65" s="70">
        <v>5</v>
      </c>
      <c r="H65" s="70">
        <v>4148</v>
      </c>
      <c r="I65" s="70">
        <v>109</v>
      </c>
      <c r="J65" s="70">
        <v>865</v>
      </c>
      <c r="K65" s="70">
        <v>24</v>
      </c>
      <c r="L65" s="70"/>
      <c r="M65" s="70"/>
    </row>
    <row r="66" ht="15.25" spans="1:13">
      <c r="A66" t="s">
        <v>37</v>
      </c>
      <c r="B66" s="68">
        <v>43926</v>
      </c>
      <c r="C66" s="70">
        <v>4604</v>
      </c>
      <c r="D66" s="70">
        <v>331</v>
      </c>
      <c r="E66" s="70">
        <v>137</v>
      </c>
      <c r="F66" s="70">
        <v>17</v>
      </c>
      <c r="G66" s="70">
        <v>25</v>
      </c>
      <c r="H66" s="70">
        <v>4442</v>
      </c>
      <c r="I66" s="70">
        <v>148</v>
      </c>
      <c r="J66" s="70">
        <v>932</v>
      </c>
      <c r="K66" s="70">
        <v>28</v>
      </c>
      <c r="L66" s="70">
        <v>30213</v>
      </c>
      <c r="M66" s="70">
        <v>6119</v>
      </c>
    </row>
    <row r="67" ht="15.25" spans="1:13">
      <c r="A67" t="s">
        <v>37</v>
      </c>
      <c r="B67" s="68">
        <v>43927</v>
      </c>
      <c r="C67" s="70">
        <v>4994</v>
      </c>
      <c r="D67" s="70">
        <v>390</v>
      </c>
      <c r="E67" s="70">
        <v>158</v>
      </c>
      <c r="F67" s="70">
        <v>21</v>
      </c>
      <c r="G67" s="70">
        <v>25</v>
      </c>
      <c r="H67" s="70">
        <v>4811</v>
      </c>
      <c r="I67" s="70">
        <v>165</v>
      </c>
      <c r="J67" s="70">
        <v>1011</v>
      </c>
      <c r="K67" s="70">
        <v>32</v>
      </c>
      <c r="L67" s="70">
        <v>30213</v>
      </c>
      <c r="M67" s="70">
        <v>6119</v>
      </c>
    </row>
    <row r="68" ht="15.25" spans="1:13">
      <c r="A68" t="s">
        <v>37</v>
      </c>
      <c r="B68" s="68">
        <v>43928</v>
      </c>
      <c r="C68" s="47">
        <v>5364</v>
      </c>
      <c r="D68" s="47">
        <v>370</v>
      </c>
      <c r="E68" s="47">
        <v>174</v>
      </c>
      <c r="F68" s="47">
        <v>16</v>
      </c>
      <c r="G68" s="47">
        <v>25</v>
      </c>
      <c r="H68" s="47">
        <v>5165</v>
      </c>
      <c r="I68" s="47">
        <v>165</v>
      </c>
      <c r="J68" s="47">
        <v>1086</v>
      </c>
      <c r="K68" s="47">
        <v>35</v>
      </c>
      <c r="L68" s="47">
        <v>30213</v>
      </c>
      <c r="M68" s="47">
        <v>6119</v>
      </c>
    </row>
    <row r="69" ht="15.25" spans="1:13">
      <c r="A69" t="s">
        <v>37</v>
      </c>
      <c r="B69" s="68">
        <v>43929</v>
      </c>
      <c r="C69" s="40">
        <v>5709</v>
      </c>
      <c r="D69" s="40">
        <v>345</v>
      </c>
      <c r="E69" s="40">
        <v>210</v>
      </c>
      <c r="F69" s="40">
        <v>36</v>
      </c>
      <c r="G69" s="40">
        <v>25</v>
      </c>
      <c r="H69" s="40">
        <v>5474</v>
      </c>
      <c r="I69" s="40">
        <v>165</v>
      </c>
      <c r="J69" s="40">
        <v>1156</v>
      </c>
      <c r="K69" s="40">
        <v>43</v>
      </c>
      <c r="L69" s="40">
        <v>42484</v>
      </c>
      <c r="M69" s="40">
        <v>8604</v>
      </c>
    </row>
    <row r="70" ht="15.25" spans="1:13">
      <c r="A70" t="s">
        <v>37</v>
      </c>
      <c r="B70" s="68">
        <v>43930</v>
      </c>
      <c r="C70" s="40">
        <v>6074</v>
      </c>
      <c r="D70" s="40">
        <v>365</v>
      </c>
      <c r="E70" s="40">
        <v>235</v>
      </c>
      <c r="F70" s="40">
        <v>25</v>
      </c>
      <c r="G70" s="40">
        <v>25</v>
      </c>
      <c r="H70" s="40">
        <v>5814</v>
      </c>
      <c r="I70" s="40">
        <v>165</v>
      </c>
      <c r="J70" s="40">
        <v>1230</v>
      </c>
      <c r="K70" s="40">
        <v>48</v>
      </c>
      <c r="L70" s="40">
        <v>42484</v>
      </c>
      <c r="M70" s="40">
        <v>8604</v>
      </c>
    </row>
    <row r="71" ht="15.25" spans="1:13">
      <c r="A71" t="s">
        <v>37</v>
      </c>
      <c r="B71" s="68">
        <v>43931</v>
      </c>
      <c r="C71" s="40">
        <v>6574</v>
      </c>
      <c r="D71" s="40">
        <v>500</v>
      </c>
      <c r="E71" s="40">
        <v>263</v>
      </c>
      <c r="F71" s="40">
        <v>28</v>
      </c>
      <c r="G71" s="40">
        <v>25</v>
      </c>
      <c r="H71" s="40">
        <v>6286</v>
      </c>
      <c r="I71" s="40">
        <v>165</v>
      </c>
      <c r="J71" s="40">
        <v>1331</v>
      </c>
      <c r="K71" s="40">
        <v>53</v>
      </c>
      <c r="L71" s="40">
        <v>53000</v>
      </c>
      <c r="M71" s="40">
        <v>10734</v>
      </c>
    </row>
    <row r="72" ht="15.25" spans="1:13">
      <c r="A72" t="s">
        <v>37</v>
      </c>
      <c r="B72" s="68">
        <v>43932</v>
      </c>
      <c r="C72" s="40">
        <v>8089</v>
      </c>
      <c r="D72" s="40">
        <v>1515</v>
      </c>
      <c r="E72" s="40">
        <v>287</v>
      </c>
      <c r="F72" s="40">
        <v>24</v>
      </c>
      <c r="G72" s="40">
        <v>25</v>
      </c>
      <c r="H72" s="40">
        <v>7777</v>
      </c>
      <c r="I72" s="40">
        <v>194</v>
      </c>
      <c r="J72" s="40">
        <v>1638</v>
      </c>
      <c r="K72" s="40">
        <v>58</v>
      </c>
      <c r="L72" s="40">
        <v>53000</v>
      </c>
      <c r="M72" s="40">
        <v>10734</v>
      </c>
    </row>
    <row r="73" ht="15.25" spans="1:13">
      <c r="A73" t="s">
        <v>37</v>
      </c>
      <c r="B73" s="68">
        <v>43933</v>
      </c>
      <c r="C73" s="40">
        <v>8928</v>
      </c>
      <c r="D73" s="40">
        <v>839</v>
      </c>
      <c r="E73" s="40">
        <v>320</v>
      </c>
      <c r="F73" s="40">
        <v>33</v>
      </c>
      <c r="G73" s="40">
        <v>25</v>
      </c>
      <c r="H73" s="40">
        <v>8583</v>
      </c>
      <c r="I73" s="40">
        <v>194</v>
      </c>
      <c r="J73" s="40">
        <v>1808</v>
      </c>
      <c r="K73" s="40">
        <v>65</v>
      </c>
      <c r="L73" s="40">
        <v>53000</v>
      </c>
      <c r="M73" s="40">
        <v>10734</v>
      </c>
    </row>
    <row r="74" ht="15.25" spans="1:13">
      <c r="A74" t="s">
        <v>37</v>
      </c>
      <c r="B74" s="68">
        <v>43934</v>
      </c>
      <c r="C74" s="40">
        <v>9655</v>
      </c>
      <c r="D74" s="40">
        <v>727</v>
      </c>
      <c r="E74" s="40">
        <v>334</v>
      </c>
      <c r="F74" s="40">
        <v>14</v>
      </c>
      <c r="G74" s="40">
        <v>25</v>
      </c>
      <c r="H74" s="40">
        <v>9296</v>
      </c>
      <c r="I74" s="40">
        <v>194</v>
      </c>
      <c r="J74" s="40">
        <v>1955</v>
      </c>
      <c r="K74" s="40">
        <v>68</v>
      </c>
      <c r="L74" s="40">
        <v>53000</v>
      </c>
      <c r="M74" s="40">
        <v>10734</v>
      </c>
    </row>
    <row r="75" ht="15.25" spans="1:13">
      <c r="A75" t="s">
        <v>37</v>
      </c>
      <c r="B75" s="68">
        <v>43935</v>
      </c>
      <c r="C75" s="40">
        <v>10647</v>
      </c>
      <c r="D75" s="40">
        <v>992</v>
      </c>
      <c r="E75" s="40">
        <v>365</v>
      </c>
      <c r="F75" s="40">
        <v>31</v>
      </c>
      <c r="G75" s="40">
        <v>25</v>
      </c>
      <c r="H75" s="40">
        <v>10257</v>
      </c>
      <c r="I75" s="40">
        <v>194</v>
      </c>
      <c r="J75" s="40">
        <v>2156</v>
      </c>
      <c r="K75" s="40">
        <v>74</v>
      </c>
      <c r="L75" s="40">
        <v>72000</v>
      </c>
      <c r="M75" s="40">
        <v>14581</v>
      </c>
    </row>
    <row r="76" ht="15.25" spans="1:13">
      <c r="A76" t="s">
        <v>37</v>
      </c>
      <c r="B76" s="68">
        <v>43936</v>
      </c>
      <c r="C76" s="40">
        <v>11479</v>
      </c>
      <c r="D76" s="40">
        <v>832</v>
      </c>
      <c r="E76" s="40">
        <v>406</v>
      </c>
      <c r="F76" s="40">
        <v>41</v>
      </c>
      <c r="G76" s="40">
        <v>25</v>
      </c>
      <c r="H76" s="40">
        <v>11048</v>
      </c>
      <c r="I76" s="40">
        <v>194</v>
      </c>
      <c r="J76" s="40">
        <v>2325</v>
      </c>
      <c r="K76" s="40">
        <v>82</v>
      </c>
      <c r="L76" s="40">
        <v>90646</v>
      </c>
      <c r="M76" s="40">
        <v>18358</v>
      </c>
    </row>
    <row r="77" ht="15.25" spans="1:13">
      <c r="A77" t="s">
        <v>37</v>
      </c>
      <c r="B77" s="68">
        <v>43937</v>
      </c>
      <c r="C77" s="40">
        <v>12547</v>
      </c>
      <c r="D77" s="40">
        <v>1068</v>
      </c>
      <c r="E77" s="40">
        <v>444</v>
      </c>
      <c r="F77" s="40">
        <v>38</v>
      </c>
      <c r="G77" s="40">
        <v>77</v>
      </c>
      <c r="H77" s="40">
        <v>12026</v>
      </c>
      <c r="I77" s="40">
        <v>158</v>
      </c>
      <c r="J77" s="40">
        <v>2541</v>
      </c>
      <c r="K77" s="40">
        <v>90</v>
      </c>
      <c r="L77" s="40">
        <v>90646</v>
      </c>
      <c r="M77" s="40">
        <v>18358</v>
      </c>
    </row>
    <row r="78" ht="15.25" spans="1:13">
      <c r="A78" t="s">
        <v>37</v>
      </c>
      <c r="B78" s="68">
        <v>43938</v>
      </c>
      <c r="C78" s="40">
        <v>13271</v>
      </c>
      <c r="D78" s="40">
        <v>724</v>
      </c>
      <c r="E78" s="40">
        <v>486</v>
      </c>
      <c r="F78" s="40">
        <v>42</v>
      </c>
      <c r="G78" s="40">
        <v>77</v>
      </c>
      <c r="H78" s="40">
        <v>12708</v>
      </c>
      <c r="I78" s="40">
        <v>156</v>
      </c>
      <c r="J78" s="40">
        <v>2688</v>
      </c>
      <c r="K78" s="40">
        <v>98</v>
      </c>
      <c r="L78" s="40">
        <v>90646</v>
      </c>
      <c r="M78" s="40">
        <v>18358</v>
      </c>
    </row>
    <row r="79" ht="15.25" spans="1:13">
      <c r="A79" t="s">
        <v>37</v>
      </c>
      <c r="B79" s="68">
        <v>43939</v>
      </c>
      <c r="C79" s="40">
        <v>13980</v>
      </c>
      <c r="D79" s="40">
        <v>709</v>
      </c>
      <c r="E79" s="40">
        <v>530</v>
      </c>
      <c r="F79" s="40">
        <v>44</v>
      </c>
      <c r="G79" s="40">
        <v>77</v>
      </c>
      <c r="H79" s="40">
        <v>13373</v>
      </c>
      <c r="I79" s="40">
        <v>156</v>
      </c>
      <c r="J79" s="40">
        <v>2831</v>
      </c>
      <c r="K79" s="40">
        <v>107</v>
      </c>
      <c r="L79" s="40">
        <v>90646</v>
      </c>
      <c r="M79" s="40">
        <v>18358</v>
      </c>
    </row>
    <row r="80" ht="15.25" spans="1:13">
      <c r="A80" t="s">
        <v>37</v>
      </c>
      <c r="B80" s="68">
        <v>43940</v>
      </c>
      <c r="C80" s="40">
        <v>14758</v>
      </c>
      <c r="D80" s="40">
        <v>778</v>
      </c>
      <c r="E80" s="40">
        <v>571</v>
      </c>
      <c r="F80" s="40">
        <v>41</v>
      </c>
      <c r="G80" s="40">
        <v>77</v>
      </c>
      <c r="H80" s="40">
        <v>14110</v>
      </c>
      <c r="I80" s="40">
        <v>294</v>
      </c>
      <c r="J80" s="40">
        <v>2989</v>
      </c>
      <c r="K80" s="40">
        <v>116</v>
      </c>
      <c r="L80" s="40">
        <v>90646</v>
      </c>
      <c r="M80" s="40">
        <v>18358</v>
      </c>
    </row>
    <row r="81" ht="15.25" spans="1:13">
      <c r="A81" t="s">
        <v>37</v>
      </c>
      <c r="B81" s="68">
        <v>43941</v>
      </c>
      <c r="C81" s="40">
        <v>15251</v>
      </c>
      <c r="D81" s="40">
        <v>493</v>
      </c>
      <c r="E81" s="40">
        <v>610</v>
      </c>
      <c r="F81" s="40">
        <v>39</v>
      </c>
      <c r="G81" s="40">
        <v>77</v>
      </c>
      <c r="H81" s="40">
        <v>14564</v>
      </c>
      <c r="I81" s="40">
        <v>294</v>
      </c>
      <c r="J81" s="40">
        <v>3089</v>
      </c>
      <c r="K81" s="40">
        <v>124</v>
      </c>
      <c r="L81" s="40">
        <v>90646</v>
      </c>
      <c r="M81" s="40">
        <v>18358</v>
      </c>
    </row>
    <row r="82" ht="15.25" spans="1:13">
      <c r="A82" t="s">
        <v>37</v>
      </c>
      <c r="B82" s="68">
        <v>43942</v>
      </c>
      <c r="C82" s="36">
        <v>15652</v>
      </c>
      <c r="D82" s="36">
        <v>401</v>
      </c>
      <c r="E82" s="36">
        <v>687</v>
      </c>
      <c r="F82" s="36">
        <v>77</v>
      </c>
      <c r="G82" s="36">
        <v>77</v>
      </c>
      <c r="H82" s="36">
        <v>14888</v>
      </c>
      <c r="I82" s="36">
        <v>294</v>
      </c>
      <c r="J82" s="36">
        <v>3170</v>
      </c>
      <c r="K82" s="36">
        <v>139</v>
      </c>
      <c r="L82" s="36">
        <v>90646</v>
      </c>
      <c r="M82" s="36">
        <v>18358</v>
      </c>
    </row>
    <row r="83" ht="15.25" spans="1:13">
      <c r="A83" t="s">
        <v>37</v>
      </c>
      <c r="B83" s="68">
        <v>43943</v>
      </c>
      <c r="C83" s="36">
        <v>16040</v>
      </c>
      <c r="D83" s="36">
        <v>388</v>
      </c>
      <c r="E83" s="36">
        <v>730</v>
      </c>
      <c r="F83" s="36">
        <v>43</v>
      </c>
      <c r="G83" s="36">
        <v>9233</v>
      </c>
      <c r="H83" s="36">
        <v>6077</v>
      </c>
      <c r="I83" s="36">
        <v>315</v>
      </c>
      <c r="J83" s="36">
        <v>3248</v>
      </c>
      <c r="K83" s="36">
        <v>148</v>
      </c>
      <c r="L83" s="36">
        <v>111584</v>
      </c>
      <c r="M83" s="36">
        <v>22598</v>
      </c>
    </row>
    <row r="84" ht="15.25" spans="1:13">
      <c r="A84" t="s">
        <v>37</v>
      </c>
      <c r="B84" s="68">
        <v>43944</v>
      </c>
      <c r="C84" s="36">
        <v>16671</v>
      </c>
      <c r="D84" s="36">
        <v>631</v>
      </c>
      <c r="E84" s="36">
        <v>769</v>
      </c>
      <c r="F84" s="36">
        <v>39</v>
      </c>
      <c r="G84" s="36">
        <v>9233</v>
      </c>
      <c r="H84" s="36">
        <v>6669</v>
      </c>
      <c r="I84" s="36">
        <v>147</v>
      </c>
      <c r="J84" s="36">
        <v>3376</v>
      </c>
      <c r="K84" s="36">
        <v>156</v>
      </c>
      <c r="L84" s="36">
        <v>111584</v>
      </c>
      <c r="M84" s="36">
        <v>22598</v>
      </c>
    </row>
    <row r="85" ht="15.25" spans="1:13">
      <c r="A85" t="s">
        <v>37</v>
      </c>
      <c r="B85" s="68">
        <v>43945</v>
      </c>
      <c r="C85" s="36">
        <v>17607</v>
      </c>
      <c r="D85" s="36">
        <v>936</v>
      </c>
      <c r="E85" s="36">
        <v>794</v>
      </c>
      <c r="F85" s="36">
        <v>25</v>
      </c>
      <c r="G85" s="36">
        <v>9233</v>
      </c>
      <c r="H85" s="36">
        <v>7580</v>
      </c>
      <c r="I85" s="36">
        <v>147</v>
      </c>
      <c r="J85" s="36">
        <v>3566</v>
      </c>
      <c r="K85" s="36">
        <v>161</v>
      </c>
      <c r="L85" s="36">
        <v>111584</v>
      </c>
      <c r="M85" s="36">
        <v>22598</v>
      </c>
    </row>
    <row r="86" ht="15.25" spans="1:13">
      <c r="A86" t="s">
        <v>37</v>
      </c>
      <c r="B86" s="68">
        <v>43946</v>
      </c>
      <c r="C86" s="36">
        <v>18184</v>
      </c>
      <c r="D86" s="36">
        <v>577</v>
      </c>
      <c r="E86" s="36">
        <v>1014</v>
      </c>
      <c r="F86" s="36">
        <v>220</v>
      </c>
      <c r="G86" s="36">
        <v>9233</v>
      </c>
      <c r="H86" s="36">
        <v>7937</v>
      </c>
      <c r="I86" s="36">
        <v>142</v>
      </c>
      <c r="J86" s="36">
        <v>3683</v>
      </c>
      <c r="K86" s="36">
        <v>205</v>
      </c>
      <c r="L86" s="36">
        <v>111584</v>
      </c>
      <c r="M86" s="36">
        <v>22598</v>
      </c>
    </row>
    <row r="87" ht="15.25" spans="1:13">
      <c r="A87" t="s">
        <v>37</v>
      </c>
      <c r="B87" s="68">
        <v>43947</v>
      </c>
      <c r="C87" s="36">
        <v>18561</v>
      </c>
      <c r="D87" s="36">
        <v>377</v>
      </c>
      <c r="E87" s="36">
        <v>1063</v>
      </c>
      <c r="F87" s="36">
        <v>49</v>
      </c>
      <c r="G87" s="36">
        <v>9233</v>
      </c>
      <c r="H87" s="36">
        <v>8265</v>
      </c>
      <c r="I87" s="36">
        <v>142</v>
      </c>
      <c r="J87" s="36">
        <v>3759</v>
      </c>
      <c r="K87" s="36">
        <v>215</v>
      </c>
      <c r="L87" s="36">
        <v>127319</v>
      </c>
      <c r="M87" s="36">
        <v>25785</v>
      </c>
    </row>
    <row r="88" ht="15.25" spans="1:13">
      <c r="A88" t="s">
        <v>37</v>
      </c>
      <c r="B88" s="68">
        <v>43948</v>
      </c>
      <c r="C88" s="36">
        <v>19262</v>
      </c>
      <c r="D88" s="36">
        <v>701</v>
      </c>
      <c r="E88" s="36">
        <v>1087</v>
      </c>
      <c r="F88" s="36">
        <v>24</v>
      </c>
      <c r="G88" s="36">
        <v>9233</v>
      </c>
      <c r="H88" s="36">
        <v>8942</v>
      </c>
      <c r="I88" s="36">
        <v>142</v>
      </c>
      <c r="J88" s="36">
        <v>3901</v>
      </c>
      <c r="K88" s="36">
        <v>220</v>
      </c>
      <c r="L88" s="36">
        <v>127319</v>
      </c>
      <c r="M88" s="36">
        <v>25785</v>
      </c>
    </row>
    <row r="89" spans="1:13">
      <c r="A89" t="s">
        <v>37</v>
      </c>
      <c r="B89" s="68">
        <v>43949</v>
      </c>
      <c r="C89" s="3">
        <v>19648</v>
      </c>
      <c r="D89" s="3">
        <v>386</v>
      </c>
      <c r="E89" s="3">
        <v>1102</v>
      </c>
      <c r="F89" s="3">
        <v>15</v>
      </c>
      <c r="G89" s="3">
        <v>9233</v>
      </c>
      <c r="H89" s="3">
        <v>9313</v>
      </c>
      <c r="I89" s="3">
        <v>146</v>
      </c>
      <c r="J89" s="3">
        <v>3979</v>
      </c>
      <c r="K89" s="3">
        <v>223</v>
      </c>
      <c r="L89" s="3">
        <v>127319</v>
      </c>
      <c r="M89" s="3">
        <v>25785</v>
      </c>
    </row>
    <row r="90" spans="1:13">
      <c r="A90" t="s">
        <v>37</v>
      </c>
      <c r="B90" s="68">
        <v>43950</v>
      </c>
      <c r="C90" s="3">
        <v>19877</v>
      </c>
      <c r="D90" s="3">
        <v>229</v>
      </c>
      <c r="E90" s="3">
        <v>1159</v>
      </c>
      <c r="F90" s="3">
        <v>57</v>
      </c>
      <c r="G90" s="3">
        <v>9233</v>
      </c>
      <c r="H90" s="3">
        <v>9485</v>
      </c>
      <c r="I90" s="3">
        <v>146</v>
      </c>
      <c r="J90" s="3">
        <v>4025</v>
      </c>
      <c r="K90" s="3">
        <v>235</v>
      </c>
      <c r="L90" s="3">
        <v>153954</v>
      </c>
      <c r="M90" s="3">
        <v>31179</v>
      </c>
    </row>
    <row r="91" spans="1:13">
      <c r="A91" t="s">
        <v>37</v>
      </c>
      <c r="B91" s="68">
        <v>43951</v>
      </c>
      <c r="C91" s="3">
        <v>20253</v>
      </c>
      <c r="D91" s="3">
        <v>376</v>
      </c>
      <c r="E91" s="3">
        <v>1190</v>
      </c>
      <c r="F91" s="3">
        <v>31</v>
      </c>
      <c r="G91" s="3">
        <v>13386</v>
      </c>
      <c r="H91" s="3">
        <v>5677</v>
      </c>
      <c r="I91" s="3">
        <v>129</v>
      </c>
      <c r="J91" s="3">
        <v>4102</v>
      </c>
      <c r="K91" s="3">
        <v>241</v>
      </c>
      <c r="L91" s="3">
        <v>153954</v>
      </c>
      <c r="M91" s="3">
        <v>31179</v>
      </c>
    </row>
    <row r="92" ht="14.75" spans="1:13">
      <c r="A92" t="s">
        <v>37</v>
      </c>
      <c r="B92" s="68">
        <v>43952</v>
      </c>
      <c r="C92" s="3">
        <v>20612</v>
      </c>
      <c r="D92" s="3">
        <v>359</v>
      </c>
      <c r="E92" s="3">
        <v>1232</v>
      </c>
      <c r="F92" s="3">
        <v>42</v>
      </c>
      <c r="G92" s="3">
        <v>13386</v>
      </c>
      <c r="H92" s="3">
        <v>5994</v>
      </c>
      <c r="I92" s="3">
        <v>123</v>
      </c>
      <c r="J92" s="3">
        <v>4174</v>
      </c>
      <c r="K92" s="3">
        <v>250</v>
      </c>
      <c r="L92" s="3">
        <v>153954</v>
      </c>
      <c r="M92" s="3">
        <v>31179</v>
      </c>
    </row>
    <row r="93" ht="15.25" spans="1:13">
      <c r="A93" t="s">
        <v>37</v>
      </c>
      <c r="B93" s="68">
        <v>43953</v>
      </c>
      <c r="C93" s="36">
        <f>Sheet1!AJZ94</f>
        <v>20833</v>
      </c>
      <c r="D93" s="36">
        <f>Sheet1!AKA94</f>
        <v>221</v>
      </c>
      <c r="E93" s="36">
        <f>Sheet1!AKB94</f>
        <v>1265</v>
      </c>
      <c r="F93" s="36">
        <f>Sheet1!AKC94</f>
        <v>33</v>
      </c>
      <c r="G93" s="36">
        <f>Sheet1!AKD94</f>
        <v>13386</v>
      </c>
      <c r="H93" s="36">
        <f>Sheet1!AKE94</f>
        <v>6182</v>
      </c>
      <c r="I93" s="36">
        <f>Sheet1!AKF94</f>
        <v>123</v>
      </c>
      <c r="J93" s="36">
        <f>Sheet1!AKG94</f>
        <v>4219</v>
      </c>
      <c r="K93" s="36">
        <f>Sheet1!AKH94</f>
        <v>256</v>
      </c>
      <c r="L93" s="36">
        <f>Sheet1!AKI94</f>
        <v>153954</v>
      </c>
      <c r="M93" s="36">
        <f>Sheet1!AKJ94</f>
        <v>31179</v>
      </c>
    </row>
    <row r="94" ht="15.25" spans="1:13">
      <c r="A94" t="s">
        <v>37</v>
      </c>
      <c r="B94" s="68">
        <v>43954</v>
      </c>
      <c r="C94" s="36">
        <f>Sheet1!AJZ95</f>
        <v>21176</v>
      </c>
      <c r="D94" s="36">
        <f>Sheet1!AKA95</f>
        <v>343</v>
      </c>
      <c r="E94" s="36">
        <f>Sheet1!AKB95</f>
        <v>1286</v>
      </c>
      <c r="F94" s="36">
        <f>Sheet1!AKC95</f>
        <v>21</v>
      </c>
      <c r="G94" s="36">
        <f>Sheet1!AKD95</f>
        <v>13386</v>
      </c>
      <c r="H94" s="36">
        <f>Sheet1!AKE95</f>
        <v>6504</v>
      </c>
      <c r="I94" s="36">
        <f>Sheet1!AKF95</f>
        <v>99</v>
      </c>
      <c r="J94" s="36">
        <f>Sheet1!AKG95</f>
        <v>4289</v>
      </c>
      <c r="K94" s="36">
        <f>Sheet1!AKH95</f>
        <v>260</v>
      </c>
      <c r="L94" s="36">
        <f>Sheet1!AKI95</f>
        <v>169377</v>
      </c>
      <c r="M94" s="36">
        <f>Sheet1!AKJ95</f>
        <v>34302</v>
      </c>
    </row>
    <row r="95" ht="15.25" spans="1:13">
      <c r="A95" t="s">
        <v>37</v>
      </c>
      <c r="B95" s="68">
        <v>43955</v>
      </c>
      <c r="C95" s="36">
        <f>Sheet1!AJZ96</f>
        <v>21506</v>
      </c>
      <c r="D95" s="36">
        <f>Sheet1!AKA96</f>
        <v>330</v>
      </c>
      <c r="E95" s="36">
        <f>Sheet1!AKB96</f>
        <v>1303</v>
      </c>
      <c r="F95" s="36">
        <f>Sheet1!AKC96</f>
        <v>17</v>
      </c>
      <c r="G95" s="36">
        <f>Sheet1!AKD96</f>
        <v>13386</v>
      </c>
      <c r="H95" s="36">
        <f>Sheet1!AKE96</f>
        <v>6817</v>
      </c>
      <c r="I95" s="36">
        <f>Sheet1!AKF96</f>
        <v>98</v>
      </c>
      <c r="J95" s="36">
        <f>Sheet1!AKG96</f>
        <v>4355</v>
      </c>
      <c r="K95" s="36">
        <f>Sheet1!AKH96</f>
        <v>264</v>
      </c>
      <c r="L95" s="36">
        <f>Sheet1!AKI96</f>
        <v>169377</v>
      </c>
      <c r="M95" s="36">
        <f>Sheet1!AKJ96</f>
        <v>34302</v>
      </c>
    </row>
    <row r="96" ht="15.25" spans="1:13">
      <c r="A96" t="s">
        <v>37</v>
      </c>
      <c r="B96" s="68">
        <v>43956</v>
      </c>
      <c r="C96" s="36">
        <f>Sheet1!AJZ97</f>
        <v>21772</v>
      </c>
      <c r="D96" s="36">
        <f>Sheet1!AKA97</f>
        <v>266</v>
      </c>
      <c r="E96" s="36">
        <f>Sheet1!AKB97</f>
        <v>1319</v>
      </c>
      <c r="F96" s="36">
        <f>Sheet1!AKC97</f>
        <v>16</v>
      </c>
      <c r="G96" s="36">
        <f>Sheet1!AKD97</f>
        <v>13386</v>
      </c>
      <c r="H96" s="36">
        <f>Sheet1!AKE97</f>
        <v>7067</v>
      </c>
      <c r="I96" s="36">
        <f>Sheet1!AKF97</f>
        <v>93</v>
      </c>
      <c r="J96" s="36">
        <f>Sheet1!AKG97</f>
        <v>4409</v>
      </c>
      <c r="K96" s="36">
        <f>Sheet1!AKH97</f>
        <v>267</v>
      </c>
      <c r="L96" s="36">
        <f>Sheet1!AKI97</f>
        <v>169377</v>
      </c>
      <c r="M96" s="36">
        <f>Sheet1!AKJ97</f>
        <v>34302</v>
      </c>
    </row>
    <row r="97" ht="15.25" spans="1:13">
      <c r="A97" t="s">
        <v>37</v>
      </c>
      <c r="B97" s="68">
        <v>43957</v>
      </c>
      <c r="C97" s="36">
        <f>Sheet1!AJZ98</f>
        <v>21983</v>
      </c>
      <c r="D97" s="36">
        <f>Sheet1!AKA98</f>
        <v>211</v>
      </c>
      <c r="E97" s="36">
        <f>Sheet1!AKB98</f>
        <v>1339</v>
      </c>
      <c r="F97" s="36">
        <f>Sheet1!AKC98</f>
        <v>20</v>
      </c>
      <c r="G97" s="36">
        <f>Sheet1!AKD98</f>
        <v>13386</v>
      </c>
      <c r="H97" s="36">
        <f>Sheet1!AKE98</f>
        <v>7258</v>
      </c>
      <c r="I97" s="36">
        <f>Sheet1!AKF98</f>
        <v>93</v>
      </c>
      <c r="J97" s="36">
        <f>Sheet1!AKG98</f>
        <v>4452</v>
      </c>
      <c r="K97" s="36">
        <f>Sheet1!AKH98</f>
        <v>271</v>
      </c>
      <c r="L97" s="36">
        <f>Sheet1!AKI98</f>
        <v>214761</v>
      </c>
      <c r="M97" s="36">
        <f>Sheet1!AKJ98</f>
        <v>43493</v>
      </c>
    </row>
    <row r="98" ht="15.25" spans="1:13">
      <c r="A98" t="s">
        <v>37</v>
      </c>
      <c r="B98" s="68">
        <v>43958</v>
      </c>
      <c r="C98" s="36">
        <f>Sheet1!AJZ99</f>
        <v>22248</v>
      </c>
      <c r="D98" s="36">
        <f>Sheet1!AKA99</f>
        <v>265</v>
      </c>
      <c r="E98" s="36">
        <f>Sheet1!AKB99</f>
        <v>1375</v>
      </c>
      <c r="F98" s="36">
        <f>Sheet1!AKC99</f>
        <v>36</v>
      </c>
      <c r="G98" s="36">
        <f>Sheet1!AKD99</f>
        <v>17110</v>
      </c>
      <c r="H98" s="36">
        <f>Sheet1!AKE99</f>
        <v>3763</v>
      </c>
      <c r="I98" s="36">
        <f>Sheet1!AKF99</f>
        <v>93</v>
      </c>
      <c r="J98" s="36">
        <f>Sheet1!AKG99</f>
        <v>4506</v>
      </c>
      <c r="K98" s="36">
        <f>Sheet1!AKH99</f>
        <v>278</v>
      </c>
      <c r="L98" s="36">
        <f>Sheet1!AKI99</f>
        <v>214761</v>
      </c>
      <c r="M98" s="36">
        <f>Sheet1!AKJ99</f>
        <v>43493</v>
      </c>
    </row>
    <row r="99" ht="15.25" spans="1:13">
      <c r="A99" t="s">
        <v>37</v>
      </c>
      <c r="B99" s="68">
        <v>43959</v>
      </c>
      <c r="C99" s="36">
        <f>Sheet1!AJZ100</f>
        <v>22385</v>
      </c>
      <c r="D99" s="36">
        <f>Sheet1!AKA100</f>
        <v>137</v>
      </c>
      <c r="E99" s="36">
        <f>Sheet1!AKB100</f>
        <v>1403</v>
      </c>
      <c r="F99" s="36">
        <f>Sheet1!AKC100</f>
        <v>28</v>
      </c>
      <c r="G99" s="36">
        <f>Sheet1!AKD100</f>
        <v>17110</v>
      </c>
      <c r="H99" s="36">
        <f>Sheet1!AKE100</f>
        <v>3872</v>
      </c>
      <c r="I99" s="36">
        <f>Sheet1!AKF100</f>
        <v>93</v>
      </c>
      <c r="J99" s="36">
        <f>Sheet1!AKG100</f>
        <v>4533</v>
      </c>
      <c r="K99" s="36">
        <f>Sheet1!AKH100</f>
        <v>284</v>
      </c>
      <c r="L99" s="36">
        <f>Sheet1!AKI100</f>
        <v>214761</v>
      </c>
      <c r="M99" s="36">
        <f>Sheet1!AKJ100</f>
        <v>43493</v>
      </c>
    </row>
    <row r="100" ht="15.25" spans="1:13">
      <c r="A100" t="s">
        <v>37</v>
      </c>
      <c r="B100" s="68">
        <v>43960</v>
      </c>
      <c r="C100" s="36">
        <f>Sheet1!AJZ101</f>
        <v>22541</v>
      </c>
      <c r="D100" s="36">
        <f>Sheet1!AKA101</f>
        <v>156</v>
      </c>
      <c r="E100" s="36">
        <f>Sheet1!AKB101</f>
        <v>1429</v>
      </c>
      <c r="F100" s="36">
        <f>Sheet1!AKC101</f>
        <v>26</v>
      </c>
      <c r="G100" s="36">
        <f>Sheet1!AKD101</f>
        <v>17110</v>
      </c>
      <c r="H100" s="36">
        <f>Sheet1!AKE101</f>
        <v>4002</v>
      </c>
      <c r="I100" s="36">
        <f>Sheet1!AKF101</f>
        <v>76</v>
      </c>
      <c r="J100" s="36">
        <f>Sheet1!AKG101</f>
        <v>4565</v>
      </c>
      <c r="K100" s="36">
        <f>Sheet1!AKH101</f>
        <v>289</v>
      </c>
      <c r="L100" s="36">
        <f>Sheet1!AKI101</f>
        <v>214761</v>
      </c>
      <c r="M100" s="36">
        <f>Sheet1!AKJ101</f>
        <v>43493</v>
      </c>
    </row>
    <row r="101" ht="15.25" spans="1:13">
      <c r="A101" t="s">
        <v>37</v>
      </c>
      <c r="B101" s="68">
        <v>43961</v>
      </c>
      <c r="C101" s="36">
        <f>Sheet1!AJZ102</f>
        <v>22760</v>
      </c>
      <c r="D101" s="36">
        <f>Sheet1!AKA102</f>
        <v>219</v>
      </c>
      <c r="E101" s="36">
        <f>Sheet1!AKB102</f>
        <v>1446</v>
      </c>
      <c r="F101" s="36">
        <f>Sheet1!AKC102</f>
        <v>17</v>
      </c>
      <c r="G101" s="36">
        <f>Sheet1!AKD102</f>
        <v>17110</v>
      </c>
      <c r="H101" s="36">
        <f>Sheet1!AKE102</f>
        <v>4204</v>
      </c>
      <c r="I101" s="36">
        <f>Sheet1!AKF102</f>
        <v>72</v>
      </c>
      <c r="J101" s="36">
        <f>Sheet1!AKG102</f>
        <v>4609</v>
      </c>
      <c r="K101" s="36">
        <f>Sheet1!AKH102</f>
        <v>293</v>
      </c>
      <c r="L101" s="36">
        <f>Sheet1!AKI102</f>
        <v>214761</v>
      </c>
      <c r="M101" s="36">
        <f>Sheet1!AKJ102</f>
        <v>43493</v>
      </c>
    </row>
    <row r="102" ht="15.25" spans="1:13">
      <c r="A102" t="s">
        <v>37</v>
      </c>
      <c r="B102" s="68">
        <v>43962</v>
      </c>
      <c r="C102" s="36">
        <f>Sheet1!AJZ103</f>
        <v>22996</v>
      </c>
      <c r="D102" s="36">
        <f>Sheet1!AKA103</f>
        <v>236</v>
      </c>
      <c r="E102" s="36">
        <f>Sheet1!AKB103</f>
        <v>1458</v>
      </c>
      <c r="F102" s="36">
        <f>Sheet1!AKC103</f>
        <v>12</v>
      </c>
      <c r="G102" s="36">
        <f>Sheet1!AKD103</f>
        <v>17110</v>
      </c>
      <c r="H102" s="36">
        <f>Sheet1!AKE103</f>
        <v>4428</v>
      </c>
      <c r="I102" s="36">
        <f>Sheet1!AKF103</f>
        <v>72</v>
      </c>
      <c r="J102" s="36">
        <f>Sheet1!AKG103</f>
        <v>4657</v>
      </c>
      <c r="K102" s="36">
        <f>Sheet1!AKH103</f>
        <v>295</v>
      </c>
      <c r="L102" s="36">
        <f>Sheet1!AKI103</f>
        <v>214761</v>
      </c>
      <c r="M102" s="36">
        <f>Sheet1!AKJ103</f>
        <v>43493</v>
      </c>
    </row>
    <row r="103" ht="15.25" spans="1:13">
      <c r="A103" t="s">
        <v>37</v>
      </c>
      <c r="B103" s="68">
        <v>43963</v>
      </c>
      <c r="C103" s="36">
        <f>Sheet1!AJZ104</f>
        <v>23135</v>
      </c>
      <c r="D103" s="36">
        <f>Sheet1!AKA104</f>
        <v>139</v>
      </c>
      <c r="E103" s="36">
        <f>Sheet1!AKB104</f>
        <v>1467</v>
      </c>
      <c r="F103" s="36">
        <f>Sheet1!AKC104</f>
        <v>9</v>
      </c>
      <c r="G103" s="36">
        <f>Sheet1!AKD104</f>
        <v>17110</v>
      </c>
      <c r="H103" s="36">
        <f>Sheet1!AKE104</f>
        <v>4558</v>
      </c>
      <c r="I103" s="36">
        <f>Sheet1!AKF104</f>
        <v>72</v>
      </c>
      <c r="J103" s="36">
        <f>Sheet1!AKG104</f>
        <v>4685</v>
      </c>
      <c r="K103" s="36">
        <f>Sheet1!AKH104</f>
        <v>297</v>
      </c>
      <c r="L103" s="36">
        <f>Sheet1!AKI104</f>
        <v>214761</v>
      </c>
      <c r="M103" s="36">
        <f>Sheet1!AKJ104</f>
        <v>43493</v>
      </c>
    </row>
    <row r="104" ht="15.25" spans="1:13">
      <c r="A104" t="s">
        <v>37</v>
      </c>
      <c r="B104" s="68">
        <v>43964</v>
      </c>
      <c r="C104" s="36">
        <f>Sheet1!AJZ105</f>
        <v>23242</v>
      </c>
      <c r="D104" s="36">
        <f>Sheet1!AKA105</f>
        <v>107</v>
      </c>
      <c r="E104" s="36">
        <f>Sheet1!AKB105</f>
        <v>1488</v>
      </c>
      <c r="F104" s="36">
        <f>Sheet1!AKC105</f>
        <v>21</v>
      </c>
      <c r="G104" s="36">
        <f>Sheet1!AKD105</f>
        <v>17110</v>
      </c>
      <c r="H104" s="36">
        <f>Sheet1!AKE105</f>
        <v>4644</v>
      </c>
      <c r="I104" s="36">
        <f>Sheet1!AKF105</f>
        <v>72</v>
      </c>
      <c r="J104" s="36">
        <f>Sheet1!AKG105</f>
        <v>4707</v>
      </c>
      <c r="K104" s="36">
        <f>Sheet1!AKH105</f>
        <v>301</v>
      </c>
      <c r="L104" s="36">
        <f>Sheet1!AKI105</f>
        <v>258808</v>
      </c>
      <c r="M104" s="36">
        <f>Sheet1!AKJ105</f>
        <v>52414</v>
      </c>
    </row>
    <row r="105" ht="15.25" spans="1:13">
      <c r="A105" t="s">
        <v>37</v>
      </c>
      <c r="B105" s="68">
        <v>43965</v>
      </c>
      <c r="C105" s="36">
        <f>Sheet1!AJZ106</f>
        <v>23401</v>
      </c>
      <c r="D105" s="36">
        <f>Sheet1!AKA106</f>
        <v>159</v>
      </c>
      <c r="E105" s="36">
        <f>Sheet1!AKB106</f>
        <v>1497</v>
      </c>
      <c r="F105" s="36">
        <f>Sheet1!AKC106</f>
        <v>9</v>
      </c>
      <c r="G105" s="36">
        <f>Sheet1!AKD106</f>
        <v>19470</v>
      </c>
      <c r="H105" s="36">
        <f>Sheet1!AKE106</f>
        <v>2434</v>
      </c>
      <c r="I105" s="36">
        <f>Sheet1!AKF106</f>
        <v>69</v>
      </c>
      <c r="J105" s="36">
        <f>Sheet1!AKG106</f>
        <v>4739</v>
      </c>
      <c r="K105" s="36">
        <f>Sheet1!AKH106</f>
        <v>303</v>
      </c>
      <c r="L105" s="36">
        <f>Sheet1!AKI106</f>
        <v>258808</v>
      </c>
      <c r="M105" s="36">
        <f>Sheet1!AKJ106</f>
        <v>52414</v>
      </c>
    </row>
    <row r="106" ht="15.25" spans="1:13">
      <c r="A106" t="s">
        <v>37</v>
      </c>
      <c r="B106" s="68">
        <v>43966</v>
      </c>
      <c r="C106" s="36">
        <f>Sheet1!AJZ107</f>
        <v>23827</v>
      </c>
      <c r="D106" s="36">
        <f>Sheet1!AKA107</f>
        <v>426</v>
      </c>
      <c r="E106" s="36">
        <f>Sheet1!AKB107</f>
        <v>1506</v>
      </c>
      <c r="F106" s="36">
        <f>Sheet1!AKC107</f>
        <v>9</v>
      </c>
      <c r="G106" s="36">
        <f>Sheet1!AKD107</f>
        <v>19470</v>
      </c>
      <c r="H106" s="36">
        <f>Sheet1!AKE107</f>
        <v>2851</v>
      </c>
      <c r="I106" s="36">
        <f>Sheet1!AKF107</f>
        <v>69</v>
      </c>
      <c r="J106" s="36">
        <f>Sheet1!AKG107</f>
        <v>4825</v>
      </c>
      <c r="K106" s="36">
        <f>Sheet1!AKH107</f>
        <v>305</v>
      </c>
      <c r="L106" s="36">
        <f>Sheet1!AKI107</f>
        <v>258808</v>
      </c>
      <c r="M106" s="36">
        <f>Sheet1!AKJ107</f>
        <v>52414</v>
      </c>
    </row>
    <row r="107" ht="15.25" spans="1:13">
      <c r="A107" t="s">
        <v>37</v>
      </c>
      <c r="B107" s="68">
        <v>43967</v>
      </c>
      <c r="C107" s="36">
        <f>Sheet1!AJZ108</f>
        <v>23956</v>
      </c>
      <c r="D107" s="36">
        <f>Sheet1!AKA108</f>
        <v>129</v>
      </c>
      <c r="E107" s="36">
        <f>Sheet1!AKB108</f>
        <v>1518</v>
      </c>
      <c r="F107" s="36">
        <f>Sheet1!AKC108</f>
        <v>12</v>
      </c>
      <c r="G107" s="36">
        <f>Sheet1!AKD108</f>
        <v>19470</v>
      </c>
      <c r="H107" s="36">
        <f>Sheet1!AKE108</f>
        <v>2968</v>
      </c>
      <c r="I107" s="36">
        <f>Sheet1!AKF108</f>
        <v>69</v>
      </c>
      <c r="J107" s="36">
        <f>Sheet1!AKG108</f>
        <v>4859</v>
      </c>
      <c r="K107" s="36">
        <f>Sheet1!AKH108</f>
        <v>308</v>
      </c>
      <c r="L107" s="36">
        <f>Sheet1!AKI108</f>
        <v>258808</v>
      </c>
      <c r="M107" s="36">
        <f>Sheet1!AKJ108</f>
        <v>52491</v>
      </c>
    </row>
    <row r="108" ht="15.25" spans="1:13">
      <c r="A108" t="s">
        <v>37</v>
      </c>
      <c r="B108" s="68">
        <v>43968</v>
      </c>
      <c r="C108" s="36">
        <f>Sheet1!AJZ109</f>
        <v>24048</v>
      </c>
      <c r="D108" s="36">
        <f>Sheet1!AKA109</f>
        <v>92</v>
      </c>
      <c r="E108" s="36">
        <f>Sheet1!AKB109</f>
        <v>1533</v>
      </c>
      <c r="F108" s="36">
        <f>Sheet1!AKC109</f>
        <v>15</v>
      </c>
      <c r="G108" s="36">
        <f>Sheet1!AKD109</f>
        <v>19470</v>
      </c>
      <c r="H108" s="36">
        <f>Sheet1!AKE109</f>
        <v>3045</v>
      </c>
      <c r="I108" s="36">
        <f>Sheet1!AKF109</f>
        <v>69</v>
      </c>
      <c r="J108" s="36">
        <f>Sheet1!AKG109</f>
        <v>4877</v>
      </c>
      <c r="K108" s="36">
        <f>Sheet1!AKH109</f>
        <v>311</v>
      </c>
      <c r="L108" s="36">
        <f>Sheet1!AKI109</f>
        <v>258808</v>
      </c>
      <c r="M108" s="36">
        <f>Sheet1!AKJ109</f>
        <v>52489</v>
      </c>
    </row>
    <row r="109" ht="15.25" spans="1:13">
      <c r="A109" t="s">
        <v>37</v>
      </c>
      <c r="B109" s="68">
        <v>43969</v>
      </c>
      <c r="C109" s="36">
        <f>Sheet1!AJZ110</f>
        <v>24112</v>
      </c>
      <c r="D109" s="36">
        <f>Sheet1!AKA110</f>
        <v>64</v>
      </c>
      <c r="E109" s="36">
        <f>Sheet1!AKB110</f>
        <v>1543</v>
      </c>
      <c r="F109" s="36">
        <f>Sheet1!AKC110</f>
        <v>10</v>
      </c>
      <c r="G109" s="36">
        <f>Sheet1!AKD110</f>
        <v>19470</v>
      </c>
      <c r="H109" s="36">
        <f>Sheet1!AKE110</f>
        <v>3099</v>
      </c>
      <c r="I109" s="36">
        <f>Sheet1!AKF110</f>
        <v>54</v>
      </c>
      <c r="J109" s="36">
        <f>Sheet1!AKG110</f>
        <v>4890</v>
      </c>
      <c r="K109" s="36">
        <f>Sheet1!AKH110</f>
        <v>313</v>
      </c>
      <c r="L109" s="36">
        <f>Sheet1!AKI110</f>
        <v>258808</v>
      </c>
      <c r="M109" s="36">
        <f>Sheet1!AKJ110</f>
        <v>52488</v>
      </c>
    </row>
    <row r="110" ht="15.25" spans="1:13">
      <c r="A110" t="s">
        <v>37</v>
      </c>
      <c r="B110" s="68">
        <v>43970</v>
      </c>
      <c r="C110" s="36">
        <f>Sheet1!AJZ111</f>
        <v>24200</v>
      </c>
      <c r="D110" s="36">
        <f>Sheet1!AKA111</f>
        <v>88</v>
      </c>
      <c r="E110" s="36">
        <f>Sheet1!AKB111</f>
        <v>1547</v>
      </c>
      <c r="F110" s="36">
        <f>Sheet1!AKC111</f>
        <v>4</v>
      </c>
      <c r="G110" s="36">
        <f>Sheet1!AKD111</f>
        <v>19470</v>
      </c>
      <c r="H110" s="36">
        <f>Sheet1!AKE111</f>
        <v>3183</v>
      </c>
      <c r="I110" s="36">
        <f>Sheet1!AKF111</f>
        <v>54</v>
      </c>
      <c r="J110" s="36">
        <f>Sheet1!AKG111</f>
        <v>4908</v>
      </c>
      <c r="K110" s="36">
        <f>Sheet1!AKH111</f>
        <v>314</v>
      </c>
      <c r="L110" s="36">
        <f>Sheet1!AKI111</f>
        <v>258808</v>
      </c>
      <c r="M110" s="36">
        <f>Sheet1!AKJ111</f>
        <v>52486</v>
      </c>
    </row>
    <row r="111" ht="15.25" spans="1:13">
      <c r="A111" t="s">
        <v>37</v>
      </c>
      <c r="B111" s="68">
        <v>43971</v>
      </c>
      <c r="C111" s="36">
        <f>Sheet1!AJZ112</f>
        <v>24251</v>
      </c>
      <c r="D111" s="36">
        <f>Sheet1!AKA112</f>
        <v>51</v>
      </c>
      <c r="E111" s="36">
        <f>Sheet1!AKB112</f>
        <v>1561</v>
      </c>
      <c r="F111" s="36">
        <f>Sheet1!AKC112</f>
        <v>14</v>
      </c>
      <c r="G111" s="36">
        <f>Sheet1!AKD112</f>
        <v>19470</v>
      </c>
      <c r="H111" s="36">
        <f>Sheet1!AKE112</f>
        <v>3220</v>
      </c>
      <c r="I111" s="36">
        <f>Sheet1!AKF112</f>
        <v>54</v>
      </c>
      <c r="J111" s="36">
        <f>Sheet1!AKG112</f>
        <v>4918</v>
      </c>
      <c r="K111" s="36">
        <f>Sheet1!AKH112</f>
        <v>317</v>
      </c>
      <c r="L111" s="36">
        <f>Sheet1!AKI112</f>
        <v>295626</v>
      </c>
      <c r="M111" s="36">
        <f>Sheet1!AKJ112</f>
        <v>59951</v>
      </c>
    </row>
    <row r="112" ht="15.25" spans="1:13">
      <c r="A112" t="s">
        <v>37</v>
      </c>
      <c r="B112" s="68">
        <v>43972</v>
      </c>
      <c r="C112" s="36">
        <f>Sheet1!AJZ113</f>
        <v>24315</v>
      </c>
      <c r="D112" s="36">
        <f>Sheet1!AKA113</f>
        <v>64</v>
      </c>
      <c r="E112" s="36">
        <f>Sheet1!AKB113</f>
        <v>1571</v>
      </c>
      <c r="F112" s="36">
        <f>Sheet1!AKC113</f>
        <v>10</v>
      </c>
      <c r="G112" s="36">
        <f>Sheet1!AKD113</f>
        <v>21060</v>
      </c>
      <c r="H112" s="36">
        <f>Sheet1!AKE113</f>
        <v>1684</v>
      </c>
      <c r="I112" s="36">
        <f>Sheet1!AKF113</f>
        <v>54</v>
      </c>
      <c r="J112" s="36">
        <f>Sheet1!AKG113</f>
        <v>4931</v>
      </c>
      <c r="K112" s="36">
        <f>Sheet1!AKH113</f>
        <v>319</v>
      </c>
      <c r="L112" s="36">
        <f>Sheet1!AKI113</f>
        <v>295626</v>
      </c>
      <c r="M112" s="36">
        <f>Sheet1!AKJ113</f>
        <v>59949</v>
      </c>
    </row>
    <row r="113" ht="15.25" spans="1:13">
      <c r="A113" t="s">
        <v>37</v>
      </c>
      <c r="B113" s="68">
        <v>43973</v>
      </c>
      <c r="C113" s="36">
        <f>Sheet1!AJZ114</f>
        <v>24391</v>
      </c>
      <c r="D113" s="36">
        <f>Sheet1!AKA114</f>
        <v>76</v>
      </c>
      <c r="E113" s="36">
        <f>Sheet1!AKB114</f>
        <v>1583</v>
      </c>
      <c r="F113" s="36">
        <f>Sheet1!AKC114</f>
        <v>12</v>
      </c>
      <c r="G113" s="36">
        <f>Sheet1!AKD114</f>
        <v>21060</v>
      </c>
      <c r="H113" s="36">
        <f>Sheet1!AKE114</f>
        <v>1748</v>
      </c>
      <c r="I113" s="36">
        <f>Sheet1!AKF114</f>
        <v>54</v>
      </c>
      <c r="J113" s="36">
        <f>Sheet1!AKG114</f>
        <v>4946</v>
      </c>
      <c r="K113" s="36">
        <f>Sheet1!AKH114</f>
        <v>321</v>
      </c>
      <c r="L113" s="36">
        <f>Sheet1!AKI114</f>
        <v>295626</v>
      </c>
      <c r="M113" s="36">
        <f>Sheet1!AKJ114</f>
        <v>59947</v>
      </c>
    </row>
    <row r="114" ht="15.25" spans="1:13">
      <c r="A114" t="s">
        <v>37</v>
      </c>
      <c r="B114" s="68">
        <v>43974</v>
      </c>
      <c r="C114" s="36">
        <f>Sheet1!AJZ115</f>
        <v>24506</v>
      </c>
      <c r="D114" s="36">
        <f>Sheet1!AKA115</f>
        <v>115</v>
      </c>
      <c r="E114" s="36">
        <f>Sheet1!AKB115</f>
        <v>1592</v>
      </c>
      <c r="F114" s="36">
        <f>Sheet1!AKC115</f>
        <v>9</v>
      </c>
      <c r="G114" s="36">
        <f>Sheet1!AKD115</f>
        <v>21060</v>
      </c>
      <c r="H114" s="36">
        <f>Sheet1!AKE115</f>
        <v>1854</v>
      </c>
      <c r="I114" s="36">
        <f>Sheet1!AKF115</f>
        <v>54</v>
      </c>
      <c r="J114" s="36">
        <f>Sheet1!AKG115</f>
        <v>4969</v>
      </c>
      <c r="K114" s="36">
        <f>Sheet1!AKH115</f>
        <v>323</v>
      </c>
      <c r="L114" s="36">
        <f>Sheet1!AKI115</f>
        <v>295626</v>
      </c>
      <c r="M114" s="36">
        <f>Sheet1!AKJ115</f>
        <v>59945</v>
      </c>
    </row>
    <row r="115" ht="15.25" spans="1:13">
      <c r="A115" t="s">
        <v>37</v>
      </c>
      <c r="B115" s="68">
        <v>43975</v>
      </c>
      <c r="C115" s="36">
        <f>Sheet1!AJZ116</f>
        <v>24582</v>
      </c>
      <c r="D115" s="36">
        <f>Sheet1!AKA116</f>
        <v>76</v>
      </c>
      <c r="E115" s="36">
        <f>Sheet1!AKB116</f>
        <v>1604</v>
      </c>
      <c r="F115" s="36">
        <f>Sheet1!AKC116</f>
        <v>12</v>
      </c>
      <c r="G115" s="36">
        <f>Sheet1!AKD116</f>
        <v>21060</v>
      </c>
      <c r="H115" s="36">
        <f>Sheet1!AKE116</f>
        <v>1918</v>
      </c>
      <c r="I115" s="36">
        <f>Sheet1!AKF116</f>
        <v>54</v>
      </c>
      <c r="J115" s="36">
        <f>Sheet1!AKG116</f>
        <v>4984</v>
      </c>
      <c r="K115" s="36">
        <f>Sheet1!AKH116</f>
        <v>325</v>
      </c>
      <c r="L115" s="36">
        <f>Sheet1!AKI116</f>
        <v>295626</v>
      </c>
      <c r="M115" s="36">
        <f>Sheet1!AKJ116</f>
        <v>59943</v>
      </c>
    </row>
    <row r="116" ht="15.25" spans="1:13">
      <c r="A116" t="s">
        <v>37</v>
      </c>
      <c r="B116" s="68">
        <v>43976</v>
      </c>
      <c r="C116" s="36">
        <f>Sheet1!AJZ117</f>
        <v>24639</v>
      </c>
      <c r="D116" s="36">
        <f>Sheet1!AKA117</f>
        <v>57</v>
      </c>
      <c r="E116" s="36">
        <v>1606</v>
      </c>
      <c r="F116" s="36">
        <v>2</v>
      </c>
      <c r="G116" s="36">
        <f>Sheet1!AKD117</f>
        <v>21060</v>
      </c>
      <c r="H116" s="36">
        <f>Sheet1!AKE117</f>
        <v>1971</v>
      </c>
      <c r="I116" s="36">
        <f>Sheet1!AKF117</f>
        <v>54</v>
      </c>
      <c r="J116" s="36">
        <f>Sheet1!AKG117</f>
        <v>4996</v>
      </c>
      <c r="K116" s="36">
        <f>Sheet1!AKH117</f>
        <v>326</v>
      </c>
      <c r="L116" s="36">
        <f>Sheet1!AKI117</f>
        <v>295626</v>
      </c>
      <c r="M116" s="36">
        <f>Sheet1!AKJ117</f>
        <v>59942</v>
      </c>
    </row>
    <row r="117" ht="15.25" spans="1:13">
      <c r="A117" t="s">
        <v>37</v>
      </c>
      <c r="B117" s="68">
        <v>43977</v>
      </c>
      <c r="C117" s="36">
        <f>Sheet1!AJZ118</f>
        <v>24698</v>
      </c>
      <c r="D117" s="36">
        <f>Sheet1!AKA118</f>
        <v>59</v>
      </c>
      <c r="E117" s="36">
        <f>Sheet1!AKB118</f>
        <v>1606</v>
      </c>
      <c r="F117" s="36">
        <v>0</v>
      </c>
      <c r="G117" s="36">
        <f>Sheet1!AKD118</f>
        <v>21060</v>
      </c>
      <c r="H117" s="36">
        <f>Sheet1!AKE118</f>
        <v>2032</v>
      </c>
      <c r="I117" s="36">
        <f>Sheet1!AKF118</f>
        <v>54</v>
      </c>
      <c r="J117" s="36">
        <f>Sheet1!AKG118</f>
        <v>5008</v>
      </c>
      <c r="K117" s="36">
        <f>Sheet1!AKH118</f>
        <v>326</v>
      </c>
      <c r="L117" s="36">
        <f>Sheet1!AKI118</f>
        <v>295626</v>
      </c>
      <c r="M117" s="36">
        <f>Sheet1!AKJ118</f>
        <v>59940</v>
      </c>
    </row>
    <row r="118" ht="15.25" spans="1:13">
      <c r="A118" t="s">
        <v>37</v>
      </c>
      <c r="B118" s="68">
        <v>43978</v>
      </c>
      <c r="C118" s="36">
        <f>Sheet1!AJZ119</f>
        <v>24735</v>
      </c>
      <c r="D118" s="36">
        <f>Sheet1!AKA119</f>
        <v>37</v>
      </c>
      <c r="E118" s="36">
        <f>Sheet1!AKB119</f>
        <v>1615</v>
      </c>
      <c r="F118" s="36">
        <f>Sheet1!AKC119</f>
        <v>9</v>
      </c>
      <c r="G118" s="36">
        <f>Sheet1!AKD119</f>
        <v>21060</v>
      </c>
      <c r="H118" s="36">
        <f>Sheet1!AKE119</f>
        <v>2060</v>
      </c>
      <c r="I118" s="36">
        <f>Sheet1!AKF119</f>
        <v>54</v>
      </c>
      <c r="J118" s="36">
        <f>Sheet1!AKG119</f>
        <v>5015</v>
      </c>
      <c r="K118" s="36">
        <f>Sheet1!AKH119</f>
        <v>327</v>
      </c>
      <c r="L118" s="36">
        <f>Sheet1!AKI119</f>
        <v>325795</v>
      </c>
      <c r="M118" s="36">
        <f>Sheet1!AKJ119</f>
        <v>66055</v>
      </c>
    </row>
    <row r="119" ht="15.25" spans="1:13">
      <c r="A119" t="s">
        <v>37</v>
      </c>
      <c r="B119" s="68">
        <v>43979</v>
      </c>
      <c r="C119" s="36">
        <f>Sheet1!AJZ120</f>
        <v>24803</v>
      </c>
      <c r="D119" s="36">
        <f>Sheet1!AKA120</f>
        <v>68</v>
      </c>
      <c r="E119" s="36">
        <f>Sheet1!AKB120</f>
        <v>1631</v>
      </c>
      <c r="F119" s="36">
        <f>Sheet1!AKC120</f>
        <v>16</v>
      </c>
      <c r="G119" s="36">
        <f>Sheet1!AKD120</f>
        <v>22089</v>
      </c>
      <c r="H119" s="36">
        <f>Sheet1!AKE120</f>
        <v>1083</v>
      </c>
      <c r="I119" s="36">
        <f>Sheet1!AKF120</f>
        <v>54</v>
      </c>
      <c r="J119" s="36">
        <f>Sheet1!AKG120</f>
        <v>5029</v>
      </c>
      <c r="K119" s="36">
        <f>Sheet1!AKH120</f>
        <v>331</v>
      </c>
      <c r="L119" s="36">
        <f>Sheet1!AKI120</f>
        <v>325795</v>
      </c>
      <c r="M119" s="36">
        <f>Sheet1!AKJ120</f>
        <v>66053</v>
      </c>
    </row>
    <row r="120" ht="15.25" spans="1:13">
      <c r="A120" t="s">
        <v>37</v>
      </c>
      <c r="B120" s="68">
        <v>43980</v>
      </c>
      <c r="C120" s="36">
        <f>Sheet1!AJZ121</f>
        <v>24841</v>
      </c>
      <c r="D120" s="36">
        <f>Sheet1!AKA121</f>
        <v>38</v>
      </c>
      <c r="E120" s="36">
        <f>Sheet1!AKB121</f>
        <v>1639</v>
      </c>
      <c r="F120" s="36">
        <f>Sheet1!AKC121</f>
        <v>8</v>
      </c>
      <c r="G120" s="36">
        <f>Sheet1!AKD121</f>
        <v>22089</v>
      </c>
      <c r="H120" s="36">
        <f>Sheet1!AKE121</f>
        <v>1113</v>
      </c>
      <c r="I120" s="36">
        <f>Sheet1!AKF121</f>
        <v>47</v>
      </c>
      <c r="J120" s="36">
        <f>Sheet1!AKG121</f>
        <v>5036</v>
      </c>
      <c r="K120" s="36">
        <f>Sheet1!AKH121</f>
        <v>332</v>
      </c>
      <c r="L120" s="36">
        <f>Sheet1!AKI121</f>
        <v>325795</v>
      </c>
      <c r="M120" s="36">
        <f>Sheet1!AKJ121</f>
        <v>66051</v>
      </c>
    </row>
    <row r="121" ht="15.25" spans="1:13">
      <c r="A121" t="s">
        <v>37</v>
      </c>
      <c r="B121" s="68">
        <v>43981</v>
      </c>
      <c r="C121" s="36">
        <f>Sheet1!AJZ122</f>
        <v>24876</v>
      </c>
      <c r="D121" s="36">
        <f>Sheet1!AKA122</f>
        <v>35</v>
      </c>
      <c r="E121" s="36">
        <f>Sheet1!AKB122</f>
        <v>1645</v>
      </c>
      <c r="F121" s="36">
        <f>Sheet1!AKC122</f>
        <v>6</v>
      </c>
      <c r="G121" s="36">
        <f>Sheet1!AKD122</f>
        <v>22089</v>
      </c>
      <c r="H121" s="36">
        <f>Sheet1!AKE122</f>
        <v>1142</v>
      </c>
      <c r="I121" s="36">
        <f>Sheet1!AKF122</f>
        <v>47</v>
      </c>
      <c r="J121" s="36">
        <f>Sheet1!AKG122</f>
        <v>5043</v>
      </c>
      <c r="K121" s="36">
        <f>Sheet1!AKH122</f>
        <v>333</v>
      </c>
      <c r="L121" s="36">
        <f>Sheet1!AKI122</f>
        <v>325795</v>
      </c>
      <c r="M121" s="36">
        <f>Sheet1!AKJ122</f>
        <v>66049</v>
      </c>
    </row>
    <row r="122" ht="15.25" spans="1:13">
      <c r="A122" t="s">
        <v>37</v>
      </c>
      <c r="B122" s="68">
        <v>43982</v>
      </c>
      <c r="C122" s="36">
        <f>Sheet1!AJZ123</f>
        <v>24929</v>
      </c>
      <c r="D122" s="36">
        <f>Sheet1!AKA123</f>
        <v>53</v>
      </c>
      <c r="E122" s="36">
        <v>1650</v>
      </c>
      <c r="F122" s="36">
        <v>5</v>
      </c>
      <c r="G122" s="36">
        <f>Sheet1!AKD123</f>
        <v>22089</v>
      </c>
      <c r="H122" s="36">
        <f>Sheet1!AKE123</f>
        <v>1189</v>
      </c>
      <c r="I122" s="36">
        <f>Sheet1!AKF123</f>
        <v>42</v>
      </c>
      <c r="J122" s="36">
        <f>Sheet1!AKG123</f>
        <v>5054</v>
      </c>
      <c r="K122" s="36">
        <f>Sheet1!AKH123</f>
        <v>335</v>
      </c>
      <c r="L122" s="36">
        <f>Sheet1!AKI123</f>
        <v>325795</v>
      </c>
      <c r="M122" s="36">
        <f>Sheet1!AKJ123</f>
        <v>66047</v>
      </c>
    </row>
    <row r="123" ht="15.25" spans="1:13">
      <c r="A123" t="s">
        <v>37</v>
      </c>
      <c r="B123" s="68">
        <v>43983</v>
      </c>
      <c r="C123" s="36">
        <f>Sheet1!AJZ124</f>
        <v>24990</v>
      </c>
      <c r="D123" s="36">
        <f>Sheet1!AKA124</f>
        <v>61</v>
      </c>
      <c r="E123" s="36">
        <v>1650</v>
      </c>
      <c r="F123" s="36">
        <v>0</v>
      </c>
      <c r="G123" s="36">
        <f>Sheet1!AKD124</f>
        <v>22089</v>
      </c>
      <c r="H123" s="36">
        <f>Sheet1!AKE124</f>
        <v>1249</v>
      </c>
      <c r="I123" s="36">
        <f>Sheet1!AKF124</f>
        <v>36</v>
      </c>
      <c r="J123" s="36">
        <f>Sheet1!AKG124</f>
        <v>5066</v>
      </c>
      <c r="K123" s="36">
        <f>Sheet1!AKH124</f>
        <v>335</v>
      </c>
      <c r="L123" s="36">
        <f>Sheet1!AKI124</f>
        <v>325795</v>
      </c>
      <c r="M123" s="36">
        <f>Sheet1!AKJ124</f>
        <v>66045</v>
      </c>
    </row>
    <row r="124" ht="15.25" spans="1:13">
      <c r="A124" t="s">
        <v>37</v>
      </c>
      <c r="B124" s="68">
        <v>43984</v>
      </c>
      <c r="C124" s="36">
        <f>Sheet1!AJZ125</f>
        <v>25062</v>
      </c>
      <c r="D124" s="36">
        <f>Sheet1!AKA125</f>
        <v>72</v>
      </c>
      <c r="E124" s="36">
        <f>Sheet1!AKB125</f>
        <v>1650</v>
      </c>
      <c r="F124" s="36">
        <f>Sheet1!AKC125</f>
        <v>0</v>
      </c>
      <c r="G124" s="36">
        <f>Sheet1!AKD125</f>
        <v>22089</v>
      </c>
      <c r="H124" s="36">
        <f>Sheet1!AKE125</f>
        <v>1323</v>
      </c>
      <c r="I124" s="36">
        <f>Sheet1!AKF125</f>
        <v>36</v>
      </c>
      <c r="J124" s="36">
        <f>Sheet1!AKG125</f>
        <v>5080</v>
      </c>
      <c r="K124" s="36">
        <f>Sheet1!AKH125</f>
        <v>334</v>
      </c>
      <c r="L124" s="36">
        <f>Sheet1!AKI125</f>
        <v>325795</v>
      </c>
      <c r="M124" s="36">
        <f>Sheet1!AKJ125</f>
        <v>66043</v>
      </c>
    </row>
    <row r="125" ht="15.25" spans="1:13">
      <c r="A125" t="s">
        <v>37</v>
      </c>
      <c r="B125" s="68">
        <v>43985</v>
      </c>
      <c r="C125" s="36">
        <f>Sheet1!AJZ126</f>
        <v>25066</v>
      </c>
      <c r="D125" s="36">
        <f>Sheet1!AKA126</f>
        <v>4</v>
      </c>
      <c r="E125" s="36">
        <f>Sheet1!AKB126</f>
        <v>1658</v>
      </c>
      <c r="F125" s="36">
        <f>Sheet1!AKC126</f>
        <v>8</v>
      </c>
      <c r="G125" s="36">
        <f>Sheet1!AKD126</f>
        <v>22089</v>
      </c>
      <c r="H125" s="36">
        <f>Sheet1!AKE126</f>
        <v>1319</v>
      </c>
      <c r="I125" s="36">
        <f>Sheet1!AKF126</f>
        <v>36</v>
      </c>
      <c r="J125" s="36">
        <f>Sheet1!AKG126</f>
        <v>5081</v>
      </c>
      <c r="K125" s="36">
        <f>Sheet1!AKH126</f>
        <v>336</v>
      </c>
      <c r="L125" s="36">
        <f>Sheet1!AKI126</f>
        <v>348416</v>
      </c>
      <c r="M125" s="36">
        <f>Sheet1!AKJ126</f>
        <v>70626</v>
      </c>
    </row>
    <row r="126" ht="15.25" spans="1:13">
      <c r="A126" t="s">
        <v>37</v>
      </c>
      <c r="B126" s="68">
        <v>43986</v>
      </c>
      <c r="C126" s="36">
        <f>Sheet1!AJZ127</f>
        <v>25111</v>
      </c>
      <c r="D126" s="36">
        <f>Sheet1!AKA127</f>
        <v>45</v>
      </c>
      <c r="E126" s="36">
        <f>Sheet1!AKB127</f>
        <v>1659</v>
      </c>
      <c r="F126" s="36">
        <f>Sheet1!AKC127</f>
        <v>1</v>
      </c>
      <c r="G126" s="36">
        <f>Sheet1!AKD127</f>
        <v>22698</v>
      </c>
      <c r="H126" s="36">
        <f>Sheet1!AKE127</f>
        <v>754</v>
      </c>
      <c r="I126" s="36">
        <f>Sheet1!AKF127</f>
        <v>36</v>
      </c>
      <c r="J126" s="36">
        <f>Sheet1!AKG127</f>
        <v>5090</v>
      </c>
      <c r="K126" s="36">
        <f>Sheet1!AKH127</f>
        <v>336</v>
      </c>
      <c r="L126" s="36">
        <f>Sheet1!AKI127</f>
        <v>348416</v>
      </c>
      <c r="M126" s="36">
        <f>Sheet1!AKJ127</f>
        <v>70624</v>
      </c>
    </row>
    <row r="127" ht="15.25" spans="1:13">
      <c r="A127" t="s">
        <v>37</v>
      </c>
      <c r="B127" s="68">
        <v>43987</v>
      </c>
      <c r="C127" s="36">
        <f>Sheet1!AJZ128</f>
        <v>25142</v>
      </c>
      <c r="D127" s="36">
        <f>Sheet1!AKA128</f>
        <v>31</v>
      </c>
      <c r="E127" s="36">
        <f>Sheet1!AKB128</f>
        <v>1664</v>
      </c>
      <c r="F127" s="36">
        <f>Sheet1!AKC128</f>
        <v>5</v>
      </c>
      <c r="G127" s="36">
        <f>Sheet1!AKD128</f>
        <v>22698</v>
      </c>
      <c r="H127" s="36">
        <f>Sheet1!AKE128</f>
        <v>780</v>
      </c>
      <c r="I127" s="36">
        <f>Sheet1!AKF128</f>
        <v>36</v>
      </c>
      <c r="J127" s="36">
        <f>Sheet1!AKG128</f>
        <v>5096</v>
      </c>
      <c r="K127" s="36">
        <f>Sheet1!AKH128</f>
        <v>337</v>
      </c>
      <c r="L127" s="36">
        <f>Sheet1!AKI128</f>
        <v>348416</v>
      </c>
      <c r="M127" s="36">
        <f>Sheet1!AKJ128</f>
        <v>70622</v>
      </c>
    </row>
    <row r="128" ht="15.25" spans="1:13">
      <c r="A128" t="s">
        <v>37</v>
      </c>
      <c r="B128" s="68">
        <v>43988</v>
      </c>
      <c r="C128" s="36">
        <f>Sheet1!AJZ129</f>
        <v>25163</v>
      </c>
      <c r="D128" s="36">
        <f>Sheet1!AKA129</f>
        <v>21</v>
      </c>
      <c r="E128" s="36">
        <f>Sheet1!AKB129</f>
        <v>1670</v>
      </c>
      <c r="F128" s="36">
        <f>Sheet1!AKC129</f>
        <v>6</v>
      </c>
      <c r="G128" s="36">
        <f>Sheet1!AKD129</f>
        <v>22698</v>
      </c>
      <c r="H128" s="36">
        <f>Sheet1!AKE129</f>
        <v>795</v>
      </c>
      <c r="I128" s="36">
        <f>Sheet1!AKF129</f>
        <v>36</v>
      </c>
      <c r="J128" s="36">
        <f>Sheet1!AKG129</f>
        <v>5100</v>
      </c>
      <c r="K128" s="36">
        <f>Sheet1!AKH129</f>
        <v>338</v>
      </c>
      <c r="L128" s="36">
        <f>Sheet1!AKI129</f>
        <v>348416</v>
      </c>
      <c r="M128" s="36">
        <f>Sheet1!AKJ129</f>
        <v>70619</v>
      </c>
    </row>
    <row r="129" ht="15.25" spans="1:13">
      <c r="A129" t="s">
        <v>37</v>
      </c>
      <c r="B129" s="68">
        <v>43989</v>
      </c>
      <c r="C129" s="36">
        <f>Sheet1!AJZ130</f>
        <v>25183</v>
      </c>
      <c r="D129" s="36">
        <f>Sheet1!AKA130</f>
        <v>20</v>
      </c>
      <c r="E129" s="36">
        <f>Sheet1!AKB130</f>
        <v>1678</v>
      </c>
      <c r="F129" s="36">
        <f>Sheet1!AKC130</f>
        <v>8</v>
      </c>
      <c r="G129" s="36">
        <f>Sheet1!AKD130</f>
        <v>22698</v>
      </c>
      <c r="H129" s="36">
        <f>Sheet1!AKE130</f>
        <v>807</v>
      </c>
      <c r="I129" s="36">
        <f>Sheet1!AKF130</f>
        <v>36</v>
      </c>
      <c r="J129" s="36">
        <f>Sheet1!AKG130</f>
        <v>5104</v>
      </c>
      <c r="K129" s="36">
        <f>Sheet1!AKH130</f>
        <v>340</v>
      </c>
      <c r="L129" s="36">
        <f>Sheet1!AKI130</f>
        <v>348416</v>
      </c>
      <c r="M129" s="36">
        <f>Sheet1!AKJ130</f>
        <v>70617</v>
      </c>
    </row>
    <row r="130" ht="15.25" spans="1:13">
      <c r="A130" t="s">
        <v>37</v>
      </c>
      <c r="B130" s="68">
        <v>43990</v>
      </c>
      <c r="C130" s="36">
        <f>Sheet1!AJZ131</f>
        <v>0</v>
      </c>
      <c r="D130" s="36">
        <f>Sheet1!AKA131</f>
        <v>0</v>
      </c>
      <c r="E130" s="36">
        <f>Sheet1!AKB131</f>
        <v>0</v>
      </c>
      <c r="F130" s="36">
        <f>Sheet1!AKC131</f>
        <v>0</v>
      </c>
      <c r="G130" s="36">
        <f>Sheet1!AKD131</f>
        <v>0</v>
      </c>
      <c r="H130" s="36">
        <f>Sheet1!AKE131</f>
        <v>0</v>
      </c>
      <c r="I130" s="36">
        <f>Sheet1!AKF131</f>
        <v>0</v>
      </c>
      <c r="J130" s="36">
        <f>Sheet1!AKG131</f>
        <v>0</v>
      </c>
      <c r="K130" s="36">
        <f>Sheet1!AKH131</f>
        <v>0</v>
      </c>
      <c r="L130" s="36">
        <f>Sheet1!AKI131</f>
        <v>0</v>
      </c>
      <c r="M130" s="36">
        <f>Sheet1!AKJ131</f>
        <v>0</v>
      </c>
    </row>
    <row r="131" ht="15.25" spans="1:13">
      <c r="A131" t="s">
        <v>37</v>
      </c>
      <c r="B131" s="68">
        <v>43991</v>
      </c>
      <c r="C131" s="36">
        <f>Sheet1!AJZ132</f>
        <v>0</v>
      </c>
      <c r="D131" s="36">
        <f>Sheet1!AKA132</f>
        <v>0</v>
      </c>
      <c r="E131" s="36">
        <f>Sheet1!AKB132</f>
        <v>0</v>
      </c>
      <c r="F131" s="36">
        <f>Sheet1!AKC132</f>
        <v>0</v>
      </c>
      <c r="G131" s="36">
        <f>Sheet1!AKD132</f>
        <v>0</v>
      </c>
      <c r="H131" s="36">
        <f>Sheet1!AKE132</f>
        <v>0</v>
      </c>
      <c r="I131" s="36">
        <f>Sheet1!AKF132</f>
        <v>0</v>
      </c>
      <c r="J131" s="36">
        <f>Sheet1!AKG132</f>
        <v>0</v>
      </c>
      <c r="K131" s="36">
        <f>Sheet1!AKH132</f>
        <v>0</v>
      </c>
      <c r="L131" s="36">
        <f>Sheet1!AKI132</f>
        <v>0</v>
      </c>
      <c r="M131" s="36">
        <f>Sheet1!AKJ132</f>
        <v>0</v>
      </c>
    </row>
    <row r="132" ht="15.25" spans="1:13">
      <c r="A132" t="s">
        <v>37</v>
      </c>
      <c r="B132" s="68">
        <v>43992</v>
      </c>
      <c r="C132" s="36">
        <f>Sheet1!AJZ133</f>
        <v>0</v>
      </c>
      <c r="D132" s="36">
        <f>Sheet1!AKA133</f>
        <v>0</v>
      </c>
      <c r="E132" s="36">
        <f>Sheet1!AKB133</f>
        <v>0</v>
      </c>
      <c r="F132" s="36">
        <f>Sheet1!AKC133</f>
        <v>0</v>
      </c>
      <c r="G132" s="36">
        <f>Sheet1!AKD133</f>
        <v>0</v>
      </c>
      <c r="H132" s="36">
        <f>Sheet1!AKE133</f>
        <v>0</v>
      </c>
      <c r="I132" s="36">
        <f>Sheet1!AKF133</f>
        <v>0</v>
      </c>
      <c r="J132" s="36">
        <f>Sheet1!AKG133</f>
        <v>0</v>
      </c>
      <c r="K132" s="36">
        <f>Sheet1!AKH133</f>
        <v>0</v>
      </c>
      <c r="L132" s="36">
        <f>Sheet1!AKI133</f>
        <v>0</v>
      </c>
      <c r="M132" s="36">
        <f>Sheet1!AKJ133</f>
        <v>0</v>
      </c>
    </row>
    <row r="133" ht="15.25" spans="1:13">
      <c r="A133" t="s">
        <v>37</v>
      </c>
      <c r="B133" s="68">
        <v>43993</v>
      </c>
      <c r="C133" s="36">
        <f>Sheet1!AJZ134</f>
        <v>0</v>
      </c>
      <c r="D133" s="36">
        <f>Sheet1!AKA134</f>
        <v>0</v>
      </c>
      <c r="E133" s="36">
        <f>Sheet1!AKB134</f>
        <v>0</v>
      </c>
      <c r="F133" s="36">
        <f>Sheet1!AKC134</f>
        <v>0</v>
      </c>
      <c r="G133" s="36">
        <f>Sheet1!AKD134</f>
        <v>0</v>
      </c>
      <c r="H133" s="36">
        <f>Sheet1!AKE134</f>
        <v>0</v>
      </c>
      <c r="I133" s="36">
        <f>Sheet1!AKF134</f>
        <v>0</v>
      </c>
      <c r="J133" s="36">
        <f>Sheet1!AKG134</f>
        <v>0</v>
      </c>
      <c r="K133" s="36">
        <f>Sheet1!AKH134</f>
        <v>0</v>
      </c>
      <c r="L133" s="36">
        <f>Sheet1!AKI134</f>
        <v>0</v>
      </c>
      <c r="M133" s="36">
        <f>Sheet1!AKJ134</f>
        <v>0</v>
      </c>
    </row>
    <row r="134" ht="15.25" spans="1:13">
      <c r="A134" t="s">
        <v>37</v>
      </c>
      <c r="B134" s="68">
        <v>43994</v>
      </c>
      <c r="C134" s="36">
        <f>Sheet1!AJZ135</f>
        <v>0</v>
      </c>
      <c r="D134" s="36">
        <f>Sheet1!AKA135</f>
        <v>0</v>
      </c>
      <c r="E134" s="36">
        <f>Sheet1!AKB135</f>
        <v>0</v>
      </c>
      <c r="F134" s="36">
        <f>Sheet1!AKC135</f>
        <v>0</v>
      </c>
      <c r="G134" s="36">
        <f>Sheet1!AKD135</f>
        <v>0</v>
      </c>
      <c r="H134" s="36">
        <f>Sheet1!AKE135</f>
        <v>0</v>
      </c>
      <c r="I134" s="36">
        <f>Sheet1!AKF135</f>
        <v>0</v>
      </c>
      <c r="J134" s="36">
        <f>Sheet1!AKG135</f>
        <v>0</v>
      </c>
      <c r="K134" s="36">
        <f>Sheet1!AKH135</f>
        <v>0</v>
      </c>
      <c r="L134" s="36">
        <f>Sheet1!AKI135</f>
        <v>0</v>
      </c>
      <c r="M134" s="36">
        <f>Sheet1!AKJ135</f>
        <v>0</v>
      </c>
    </row>
    <row r="135" ht="15.25" spans="1:13">
      <c r="A135" t="s">
        <v>37</v>
      </c>
      <c r="B135" s="68">
        <v>43995</v>
      </c>
      <c r="C135" s="36">
        <f>Sheet1!AJZ136</f>
        <v>0</v>
      </c>
      <c r="D135" s="36">
        <f>Sheet1!AKA136</f>
        <v>0</v>
      </c>
      <c r="E135" s="36">
        <f>Sheet1!AKB136</f>
        <v>0</v>
      </c>
      <c r="F135" s="36">
        <f>Sheet1!AKC136</f>
        <v>0</v>
      </c>
      <c r="G135" s="36">
        <f>Sheet1!AKD136</f>
        <v>0</v>
      </c>
      <c r="H135" s="36">
        <f>Sheet1!AKE136</f>
        <v>0</v>
      </c>
      <c r="I135" s="36">
        <f>Sheet1!AKF136</f>
        <v>0</v>
      </c>
      <c r="J135" s="36">
        <f>Sheet1!AKG136</f>
        <v>0</v>
      </c>
      <c r="K135" s="36">
        <f>Sheet1!AKH136</f>
        <v>0</v>
      </c>
      <c r="L135" s="36">
        <f>Sheet1!AKI136</f>
        <v>0</v>
      </c>
      <c r="M135" s="36">
        <f>Sheet1!AKJ136</f>
        <v>0</v>
      </c>
    </row>
    <row r="136" ht="15.25" spans="1:13">
      <c r="A136" t="s">
        <v>37</v>
      </c>
      <c r="B136" s="68">
        <v>43996</v>
      </c>
      <c r="C136" s="36">
        <f>Sheet1!AJZ137</f>
        <v>0</v>
      </c>
      <c r="D136" s="36">
        <f>Sheet1!AKA137</f>
        <v>0</v>
      </c>
      <c r="E136" s="36">
        <f>Sheet1!AKB137</f>
        <v>0</v>
      </c>
      <c r="F136" s="36">
        <f>Sheet1!AKC137</f>
        <v>0</v>
      </c>
      <c r="G136" s="36">
        <f>Sheet1!AKD137</f>
        <v>0</v>
      </c>
      <c r="H136" s="36">
        <f>Sheet1!AKE137</f>
        <v>0</v>
      </c>
      <c r="I136" s="36">
        <f>Sheet1!AKF137</f>
        <v>0</v>
      </c>
      <c r="J136" s="36">
        <f>Sheet1!AKG137</f>
        <v>0</v>
      </c>
      <c r="K136" s="36">
        <f>Sheet1!AKH137</f>
        <v>0</v>
      </c>
      <c r="L136" s="36">
        <f>Sheet1!AKI137</f>
        <v>0</v>
      </c>
      <c r="M136" s="36">
        <f>Sheet1!AKJ137</f>
        <v>0</v>
      </c>
    </row>
    <row r="137" ht="15.25" spans="1:13">
      <c r="A137" t="s">
        <v>37</v>
      </c>
      <c r="B137" s="68">
        <v>43997</v>
      </c>
      <c r="C137" s="36">
        <f>Sheet1!AJZ138</f>
        <v>0</v>
      </c>
      <c r="D137" s="36">
        <f>Sheet1!AKA138</f>
        <v>0</v>
      </c>
      <c r="E137" s="36">
        <f>Sheet1!AKB138</f>
        <v>0</v>
      </c>
      <c r="F137" s="36">
        <f>Sheet1!AKC138</f>
        <v>0</v>
      </c>
      <c r="G137" s="36">
        <f>Sheet1!AKD138</f>
        <v>0</v>
      </c>
      <c r="H137" s="36">
        <f>Sheet1!AKE138</f>
        <v>0</v>
      </c>
      <c r="I137" s="36">
        <f>Sheet1!AKF138</f>
        <v>0</v>
      </c>
      <c r="J137" s="36">
        <f>Sheet1!AKG138</f>
        <v>0</v>
      </c>
      <c r="K137" s="36">
        <f>Sheet1!AKH138</f>
        <v>0</v>
      </c>
      <c r="L137" s="36">
        <f>Sheet1!AKI138</f>
        <v>0</v>
      </c>
      <c r="M137" s="36">
        <f>Sheet1!AKJ138</f>
        <v>0</v>
      </c>
    </row>
    <row r="138" ht="15.25" spans="1:13">
      <c r="A138" t="s">
        <v>37</v>
      </c>
      <c r="B138" s="68">
        <v>43998</v>
      </c>
      <c r="C138" s="36">
        <f>Sheet1!AJZ139</f>
        <v>0</v>
      </c>
      <c r="D138" s="36">
        <f>Sheet1!AKA139</f>
        <v>0</v>
      </c>
      <c r="E138" s="36">
        <f>Sheet1!AKB139</f>
        <v>0</v>
      </c>
      <c r="F138" s="36">
        <f>Sheet1!AKC139</f>
        <v>0</v>
      </c>
      <c r="G138" s="36">
        <f>Sheet1!AKD139</f>
        <v>0</v>
      </c>
      <c r="H138" s="36">
        <f>Sheet1!AKE139</f>
        <v>0</v>
      </c>
      <c r="I138" s="36">
        <f>Sheet1!AKF139</f>
        <v>0</v>
      </c>
      <c r="J138" s="36">
        <f>Sheet1!AKG139</f>
        <v>0</v>
      </c>
      <c r="K138" s="36">
        <f>Sheet1!AKH139</f>
        <v>0</v>
      </c>
      <c r="L138" s="36">
        <f>Sheet1!AKI139</f>
        <v>0</v>
      </c>
      <c r="M138" s="36">
        <f>Sheet1!AKJ139</f>
        <v>0</v>
      </c>
    </row>
    <row r="139" ht="15.25" spans="1:13">
      <c r="A139" t="s">
        <v>37</v>
      </c>
      <c r="B139" s="68">
        <v>43999</v>
      </c>
      <c r="C139" s="36">
        <f>Sheet1!AJZ140</f>
        <v>0</v>
      </c>
      <c r="D139" s="36">
        <f>Sheet1!AKA140</f>
        <v>0</v>
      </c>
      <c r="E139" s="36">
        <f>Sheet1!AKB140</f>
        <v>0</v>
      </c>
      <c r="F139" s="36">
        <f>Sheet1!AKC140</f>
        <v>0</v>
      </c>
      <c r="G139" s="36">
        <f>Sheet1!AKD140</f>
        <v>0</v>
      </c>
      <c r="H139" s="36">
        <f>Sheet1!AKE140</f>
        <v>0</v>
      </c>
      <c r="I139" s="36">
        <f>Sheet1!AKF140</f>
        <v>0</v>
      </c>
      <c r="J139" s="36">
        <f>Sheet1!AKG140</f>
        <v>0</v>
      </c>
      <c r="K139" s="36">
        <f>Sheet1!AKH140</f>
        <v>0</v>
      </c>
      <c r="L139" s="36">
        <f>Sheet1!AKI140</f>
        <v>0</v>
      </c>
      <c r="M139" s="36">
        <f>Sheet1!AKJ140</f>
        <v>0</v>
      </c>
    </row>
    <row r="140" ht="15.25" spans="1:13">
      <c r="A140" t="s">
        <v>37</v>
      </c>
      <c r="B140" s="68">
        <v>44000</v>
      </c>
      <c r="C140" s="36">
        <f>Sheet1!AJZ141</f>
        <v>0</v>
      </c>
      <c r="D140" s="36">
        <f>Sheet1!AKA141</f>
        <v>0</v>
      </c>
      <c r="E140" s="36">
        <f>Sheet1!AKB141</f>
        <v>0</v>
      </c>
      <c r="F140" s="36">
        <f>Sheet1!AKC141</f>
        <v>0</v>
      </c>
      <c r="G140" s="36">
        <f>Sheet1!AKD141</f>
        <v>0</v>
      </c>
      <c r="H140" s="36">
        <f>Sheet1!AKE141</f>
        <v>0</v>
      </c>
      <c r="I140" s="36">
        <f>Sheet1!AKF141</f>
        <v>0</v>
      </c>
      <c r="J140" s="36">
        <f>Sheet1!AKG141</f>
        <v>0</v>
      </c>
      <c r="K140" s="36">
        <f>Sheet1!AKH141</f>
        <v>0</v>
      </c>
      <c r="L140" s="36">
        <f>Sheet1!AKI141</f>
        <v>0</v>
      </c>
      <c r="M140" s="36">
        <f>Sheet1!AKJ141</f>
        <v>0</v>
      </c>
    </row>
    <row r="141" ht="15.25" spans="1:13">
      <c r="A141" t="s">
        <v>37</v>
      </c>
      <c r="B141" s="68">
        <v>44001</v>
      </c>
      <c r="C141" s="36">
        <f>Sheet1!AJZ142</f>
        <v>0</v>
      </c>
      <c r="D141" s="36">
        <f>Sheet1!AKA142</f>
        <v>0</v>
      </c>
      <c r="E141" s="36">
        <f>Sheet1!AKB142</f>
        <v>0</v>
      </c>
      <c r="F141" s="36">
        <f>Sheet1!AKC142</f>
        <v>0</v>
      </c>
      <c r="G141" s="36">
        <f>Sheet1!AKD142</f>
        <v>0</v>
      </c>
      <c r="H141" s="36">
        <f>Sheet1!AKE142</f>
        <v>0</v>
      </c>
      <c r="I141" s="36">
        <f>Sheet1!AKF142</f>
        <v>0</v>
      </c>
      <c r="J141" s="36">
        <f>Sheet1!AKG142</f>
        <v>0</v>
      </c>
      <c r="K141" s="36">
        <f>Sheet1!AKH142</f>
        <v>0</v>
      </c>
      <c r="L141" s="36">
        <f>Sheet1!AKI142</f>
        <v>0</v>
      </c>
      <c r="M141" s="36">
        <f>Sheet1!AKJ142</f>
        <v>0</v>
      </c>
    </row>
    <row r="142" ht="15.25" spans="1:13">
      <c r="A142" t="s">
        <v>37</v>
      </c>
      <c r="B142" s="68">
        <v>44002</v>
      </c>
      <c r="C142" s="36">
        <f>Sheet1!AJZ143</f>
        <v>0</v>
      </c>
      <c r="D142" s="36">
        <f>Sheet1!AKA143</f>
        <v>0</v>
      </c>
      <c r="E142" s="36">
        <f>Sheet1!AKB143</f>
        <v>0</v>
      </c>
      <c r="F142" s="36">
        <f>Sheet1!AKC143</f>
        <v>0</v>
      </c>
      <c r="G142" s="36">
        <f>Sheet1!AKD143</f>
        <v>0</v>
      </c>
      <c r="H142" s="36">
        <f>Sheet1!AKE143</f>
        <v>0</v>
      </c>
      <c r="I142" s="36">
        <f>Sheet1!AKF143</f>
        <v>0</v>
      </c>
      <c r="J142" s="36">
        <f>Sheet1!AKG143</f>
        <v>0</v>
      </c>
      <c r="K142" s="36">
        <f>Sheet1!AKH143</f>
        <v>0</v>
      </c>
      <c r="L142" s="36">
        <f>Sheet1!AKI143</f>
        <v>0</v>
      </c>
      <c r="M142" s="36">
        <f>Sheet1!AKJ143</f>
        <v>0</v>
      </c>
    </row>
    <row r="143" ht="15.25" spans="1:13">
      <c r="A143" t="s">
        <v>37</v>
      </c>
      <c r="B143" s="68">
        <v>44003</v>
      </c>
      <c r="C143" s="36">
        <f>Sheet1!AJZ144</f>
        <v>0</v>
      </c>
      <c r="D143" s="36">
        <f>Sheet1!AKA144</f>
        <v>0</v>
      </c>
      <c r="E143" s="36">
        <f>Sheet1!AKB144</f>
        <v>0</v>
      </c>
      <c r="F143" s="36">
        <f>Sheet1!AKC144</f>
        <v>0</v>
      </c>
      <c r="G143" s="36">
        <f>Sheet1!AKD144</f>
        <v>0</v>
      </c>
      <c r="H143" s="36">
        <f>Sheet1!AKE144</f>
        <v>0</v>
      </c>
      <c r="I143" s="36">
        <f>Sheet1!AKF144</f>
        <v>0</v>
      </c>
      <c r="J143" s="36">
        <f>Sheet1!AKG144</f>
        <v>0</v>
      </c>
      <c r="K143" s="36">
        <f>Sheet1!AKH144</f>
        <v>0</v>
      </c>
      <c r="L143" s="36">
        <f>Sheet1!AKI144</f>
        <v>0</v>
      </c>
      <c r="M143" s="36">
        <f>Sheet1!AKJ144</f>
        <v>0</v>
      </c>
    </row>
    <row r="144" ht="15.25" spans="1:13">
      <c r="A144" t="s">
        <v>37</v>
      </c>
      <c r="B144" s="68">
        <v>44004</v>
      </c>
      <c r="C144" s="36">
        <f>Sheet1!AJZ145</f>
        <v>0</v>
      </c>
      <c r="D144" s="36">
        <f>Sheet1!AKA145</f>
        <v>0</v>
      </c>
      <c r="E144" s="36">
        <f>Sheet1!AKB145</f>
        <v>0</v>
      </c>
      <c r="F144" s="36">
        <f>Sheet1!AKC145</f>
        <v>0</v>
      </c>
      <c r="G144" s="36">
        <f>Sheet1!AKD145</f>
        <v>0</v>
      </c>
      <c r="H144" s="36">
        <f>Sheet1!AKE145</f>
        <v>0</v>
      </c>
      <c r="I144" s="36">
        <f>Sheet1!AKF145</f>
        <v>0</v>
      </c>
      <c r="J144" s="36">
        <f>Sheet1!AKG145</f>
        <v>0</v>
      </c>
      <c r="K144" s="36">
        <f>Sheet1!AKH145</f>
        <v>0</v>
      </c>
      <c r="L144" s="36">
        <f>Sheet1!AKI145</f>
        <v>0</v>
      </c>
      <c r="M144" s="36">
        <f>Sheet1!AKJ145</f>
        <v>0</v>
      </c>
    </row>
    <row r="145" ht="15.25" spans="1:13">
      <c r="A145" t="s">
        <v>37</v>
      </c>
      <c r="B145" s="68">
        <v>44005</v>
      </c>
      <c r="C145" s="36">
        <f>Sheet1!AJZ146</f>
        <v>0</v>
      </c>
      <c r="D145" s="36">
        <f>Sheet1!AKA146</f>
        <v>0</v>
      </c>
      <c r="E145" s="36">
        <f>Sheet1!AKB146</f>
        <v>0</v>
      </c>
      <c r="F145" s="36">
        <f>Sheet1!AKC146</f>
        <v>0</v>
      </c>
      <c r="G145" s="36">
        <f>Sheet1!AKD146</f>
        <v>0</v>
      </c>
      <c r="H145" s="36">
        <f>Sheet1!AKE146</f>
        <v>0</v>
      </c>
      <c r="I145" s="36">
        <f>Sheet1!AKF146</f>
        <v>0</v>
      </c>
      <c r="J145" s="36">
        <f>Sheet1!AKG146</f>
        <v>0</v>
      </c>
      <c r="K145" s="36">
        <f>Sheet1!AKH146</f>
        <v>0</v>
      </c>
      <c r="L145" s="36">
        <f>Sheet1!AKI146</f>
        <v>0</v>
      </c>
      <c r="M145" s="36">
        <f>Sheet1!AKJ146</f>
        <v>0</v>
      </c>
    </row>
    <row r="146" ht="15.25" spans="1:13">
      <c r="A146" t="s">
        <v>37</v>
      </c>
      <c r="B146" s="68">
        <v>44006</v>
      </c>
      <c r="C146" s="36">
        <f>Sheet1!AJZ147</f>
        <v>0</v>
      </c>
      <c r="D146" s="36">
        <f>Sheet1!AKA147</f>
        <v>0</v>
      </c>
      <c r="E146" s="36">
        <f>Sheet1!AKB147</f>
        <v>0</v>
      </c>
      <c r="F146" s="36">
        <f>Sheet1!AKC147</f>
        <v>0</v>
      </c>
      <c r="G146" s="36">
        <f>Sheet1!AKD147</f>
        <v>0</v>
      </c>
      <c r="H146" s="36">
        <f>Sheet1!AKE147</f>
        <v>0</v>
      </c>
      <c r="I146" s="36">
        <f>Sheet1!AKF147</f>
        <v>0</v>
      </c>
      <c r="J146" s="36">
        <f>Sheet1!AKG147</f>
        <v>0</v>
      </c>
      <c r="K146" s="36">
        <f>Sheet1!AKH147</f>
        <v>0</v>
      </c>
      <c r="L146" s="36">
        <f>Sheet1!AKI147</f>
        <v>0</v>
      </c>
      <c r="M146" s="36">
        <f>Sheet1!AKJ147</f>
        <v>0</v>
      </c>
    </row>
    <row r="147" ht="15.25" spans="1:13">
      <c r="A147" t="s">
        <v>37</v>
      </c>
      <c r="B147" s="68">
        <v>44007</v>
      </c>
      <c r="C147" s="36">
        <f>Sheet1!AJZ148</f>
        <v>0</v>
      </c>
      <c r="D147" s="36">
        <f>Sheet1!AKA148</f>
        <v>0</v>
      </c>
      <c r="E147" s="36">
        <f>Sheet1!AKB148</f>
        <v>0</v>
      </c>
      <c r="F147" s="36">
        <f>Sheet1!AKC148</f>
        <v>0</v>
      </c>
      <c r="G147" s="36">
        <f>Sheet1!AKD148</f>
        <v>0</v>
      </c>
      <c r="H147" s="36">
        <f>Sheet1!AKE148</f>
        <v>0</v>
      </c>
      <c r="I147" s="36">
        <f>Sheet1!AKF148</f>
        <v>0</v>
      </c>
      <c r="J147" s="36">
        <f>Sheet1!AKG148</f>
        <v>0</v>
      </c>
      <c r="K147" s="36">
        <f>Sheet1!AKH148</f>
        <v>0</v>
      </c>
      <c r="L147" s="36">
        <f>Sheet1!AKI148</f>
        <v>0</v>
      </c>
      <c r="M147" s="36">
        <f>Sheet1!AKJ148</f>
        <v>0</v>
      </c>
    </row>
    <row r="148" ht="15.25" spans="1:13">
      <c r="A148" t="s">
        <v>37</v>
      </c>
      <c r="B148" s="68">
        <v>44008</v>
      </c>
      <c r="C148" s="36">
        <f>Sheet1!AJZ149</f>
        <v>0</v>
      </c>
      <c r="D148" s="36">
        <f>Sheet1!AKA149</f>
        <v>0</v>
      </c>
      <c r="E148" s="36">
        <f>Sheet1!AKB149</f>
        <v>0</v>
      </c>
      <c r="F148" s="36">
        <f>Sheet1!AKC149</f>
        <v>0</v>
      </c>
      <c r="G148" s="36">
        <f>Sheet1!AKD149</f>
        <v>0</v>
      </c>
      <c r="H148" s="36">
        <f>Sheet1!AKE149</f>
        <v>0</v>
      </c>
      <c r="I148" s="36">
        <f>Sheet1!AKF149</f>
        <v>0</v>
      </c>
      <c r="J148" s="36">
        <f>Sheet1!AKG149</f>
        <v>0</v>
      </c>
      <c r="K148" s="36">
        <f>Sheet1!AKH149</f>
        <v>0</v>
      </c>
      <c r="L148" s="36">
        <f>Sheet1!AKI149</f>
        <v>0</v>
      </c>
      <c r="M148" s="36">
        <f>Sheet1!AKJ149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1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38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38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38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38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38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38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38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38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38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38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38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38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38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38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38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38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38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38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38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38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38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38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38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38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38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38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38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38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38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38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38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38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38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38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38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38</v>
      </c>
      <c r="B37" s="68">
        <v>43897</v>
      </c>
      <c r="C37" s="35">
        <v>137</v>
      </c>
      <c r="D37" s="35">
        <v>43</v>
      </c>
      <c r="E37" s="35">
        <v>0</v>
      </c>
      <c r="F37" s="35">
        <v>0</v>
      </c>
      <c r="G37" s="35">
        <v>1</v>
      </c>
      <c r="H37" s="35">
        <v>136</v>
      </c>
      <c r="I37" s="35">
        <v>0</v>
      </c>
      <c r="J37" s="35"/>
      <c r="K37" s="35"/>
      <c r="L37" s="35"/>
      <c r="M37" s="35"/>
    </row>
    <row r="38" ht="15.25" spans="1:13">
      <c r="A38" t="s">
        <v>38</v>
      </c>
      <c r="B38" s="68">
        <v>43898</v>
      </c>
      <c r="C38" s="36">
        <v>161</v>
      </c>
      <c r="D38" s="36">
        <v>24</v>
      </c>
      <c r="E38" s="36">
        <v>0</v>
      </c>
      <c r="F38" s="36">
        <v>0</v>
      </c>
      <c r="G38" s="36">
        <v>1</v>
      </c>
      <c r="H38" s="36">
        <v>160</v>
      </c>
      <c r="I38" s="36">
        <v>0</v>
      </c>
      <c r="J38" s="36">
        <v>15.9</v>
      </c>
      <c r="K38" s="36"/>
      <c r="L38" s="36"/>
      <c r="M38" s="36"/>
    </row>
    <row r="39" ht="15.25" spans="1:13">
      <c r="A39" t="s">
        <v>38</v>
      </c>
      <c r="B39" s="68">
        <v>43899</v>
      </c>
      <c r="C39" s="36">
        <v>203</v>
      </c>
      <c r="D39" s="36">
        <v>42</v>
      </c>
      <c r="E39" s="36">
        <v>0</v>
      </c>
      <c r="F39" s="36">
        <v>0</v>
      </c>
      <c r="G39" s="36">
        <v>1</v>
      </c>
      <c r="H39" s="36">
        <v>202</v>
      </c>
      <c r="I39" s="36">
        <v>0</v>
      </c>
      <c r="J39" s="36">
        <v>20.1</v>
      </c>
      <c r="K39" s="36"/>
      <c r="L39" s="36"/>
      <c r="M39" s="36"/>
    </row>
    <row r="40" ht="15.25" spans="1:13">
      <c r="A40" t="s">
        <v>38</v>
      </c>
      <c r="B40" s="68">
        <v>43900</v>
      </c>
      <c r="C40" s="36">
        <v>261</v>
      </c>
      <c r="D40" s="36">
        <v>58</v>
      </c>
      <c r="E40" s="36">
        <v>0</v>
      </c>
      <c r="F40" s="36">
        <v>0</v>
      </c>
      <c r="G40" s="36">
        <v>1</v>
      </c>
      <c r="H40" s="36">
        <v>260</v>
      </c>
      <c r="I40" s="36">
        <v>0</v>
      </c>
      <c r="J40" s="36">
        <v>25.8</v>
      </c>
      <c r="K40" s="36"/>
      <c r="L40" s="36"/>
      <c r="M40" s="36"/>
    </row>
    <row r="41" ht="15.25" spans="1:13">
      <c r="A41" t="s">
        <v>38</v>
      </c>
      <c r="B41" s="68">
        <v>43901</v>
      </c>
      <c r="C41" s="36">
        <v>355</v>
      </c>
      <c r="D41" s="36">
        <v>94</v>
      </c>
      <c r="E41" s="36">
        <v>0</v>
      </c>
      <c r="F41" s="36">
        <v>0</v>
      </c>
      <c r="G41" s="36">
        <v>1</v>
      </c>
      <c r="H41" s="36">
        <v>354</v>
      </c>
      <c r="I41" s="36">
        <v>2</v>
      </c>
      <c r="J41" s="36">
        <v>35.2</v>
      </c>
      <c r="K41" s="36"/>
      <c r="L41" s="36"/>
      <c r="M41" s="36"/>
    </row>
    <row r="42" ht="15.25" spans="1:13">
      <c r="A42" t="s">
        <v>38</v>
      </c>
      <c r="B42" s="68">
        <v>43902</v>
      </c>
      <c r="C42" s="36">
        <v>500</v>
      </c>
      <c r="D42" s="36">
        <v>145</v>
      </c>
      <c r="E42" s="36">
        <v>1</v>
      </c>
      <c r="F42" s="36">
        <v>1</v>
      </c>
      <c r="G42" s="36">
        <v>1</v>
      </c>
      <c r="H42" s="36">
        <v>498</v>
      </c>
      <c r="I42" s="36">
        <v>2</v>
      </c>
      <c r="J42" s="36">
        <v>49.5</v>
      </c>
      <c r="K42" s="36"/>
      <c r="L42" s="36"/>
      <c r="M42" s="36"/>
    </row>
    <row r="43" ht="15.25" spans="1:13">
      <c r="A43" t="s">
        <v>38</v>
      </c>
      <c r="B43" s="68">
        <v>43903</v>
      </c>
      <c r="C43" s="36">
        <v>687</v>
      </c>
      <c r="D43" s="36">
        <v>187</v>
      </c>
      <c r="E43" s="36">
        <v>1</v>
      </c>
      <c r="F43" s="36">
        <v>0</v>
      </c>
      <c r="G43" s="36">
        <v>1</v>
      </c>
      <c r="H43" s="36">
        <v>685</v>
      </c>
      <c r="I43" s="36">
        <v>2</v>
      </c>
      <c r="J43" s="36">
        <v>68</v>
      </c>
      <c r="K43" s="36"/>
      <c r="L43" s="36"/>
      <c r="M43" s="36"/>
    </row>
    <row r="44" ht="15.25" spans="1:13">
      <c r="A44" t="s">
        <v>38</v>
      </c>
      <c r="B44" s="68">
        <v>43904</v>
      </c>
      <c r="C44" s="36">
        <v>814</v>
      </c>
      <c r="D44" s="36">
        <v>127</v>
      </c>
      <c r="E44" s="36">
        <v>1</v>
      </c>
      <c r="F44" s="36">
        <v>0</v>
      </c>
      <c r="G44" s="36">
        <v>1</v>
      </c>
      <c r="H44" s="36">
        <v>812</v>
      </c>
      <c r="I44" s="36">
        <v>2</v>
      </c>
      <c r="J44" s="36">
        <v>80.6</v>
      </c>
      <c r="K44" s="36"/>
      <c r="L44" s="36"/>
      <c r="M44" s="36"/>
    </row>
    <row r="45" ht="15.25" spans="1:13">
      <c r="A45" t="s">
        <v>38</v>
      </c>
      <c r="B45" s="68">
        <v>43905</v>
      </c>
      <c r="C45" s="36">
        <v>961</v>
      </c>
      <c r="D45" s="36">
        <v>147</v>
      </c>
      <c r="E45" s="36">
        <v>2</v>
      </c>
      <c r="F45" s="36">
        <v>1</v>
      </c>
      <c r="G45" s="36">
        <v>1</v>
      </c>
      <c r="H45" s="36">
        <v>958</v>
      </c>
      <c r="I45" s="36">
        <v>2</v>
      </c>
      <c r="J45" s="36">
        <v>95.2</v>
      </c>
      <c r="K45" s="36"/>
      <c r="L45" s="36"/>
      <c r="M45" s="36"/>
    </row>
    <row r="46" ht="15.25" spans="1:13">
      <c r="A46" t="s">
        <v>38</v>
      </c>
      <c r="B46" s="68">
        <v>43906</v>
      </c>
      <c r="C46" s="36">
        <v>1040</v>
      </c>
      <c r="D46" s="36">
        <v>79</v>
      </c>
      <c r="E46" s="36">
        <v>3</v>
      </c>
      <c r="F46" s="36">
        <v>1</v>
      </c>
      <c r="G46" s="36">
        <v>1</v>
      </c>
      <c r="H46" s="36">
        <v>1036</v>
      </c>
      <c r="I46" s="36">
        <v>2</v>
      </c>
      <c r="J46" s="36">
        <v>103</v>
      </c>
      <c r="K46" s="36"/>
      <c r="L46" s="36"/>
      <c r="M46" s="36"/>
    </row>
    <row r="47" ht="15.25" spans="1:13">
      <c r="A47" t="s">
        <v>38</v>
      </c>
      <c r="B47" s="68">
        <v>43907</v>
      </c>
      <c r="C47" s="36">
        <v>1121</v>
      </c>
      <c r="D47" s="36">
        <v>81</v>
      </c>
      <c r="E47" s="36">
        <v>7</v>
      </c>
      <c r="F47" s="36">
        <v>4</v>
      </c>
      <c r="G47" s="36">
        <v>1</v>
      </c>
      <c r="H47" s="36">
        <v>1113</v>
      </c>
      <c r="I47" s="36">
        <v>2</v>
      </c>
      <c r="J47" s="36">
        <v>111</v>
      </c>
      <c r="K47" s="36"/>
      <c r="L47" s="36"/>
      <c r="M47" s="36"/>
    </row>
    <row r="48" ht="15.25" spans="1:13">
      <c r="A48" t="s">
        <v>38</v>
      </c>
      <c r="B48" s="68">
        <v>43908</v>
      </c>
      <c r="C48" s="36">
        <v>1196</v>
      </c>
      <c r="D48" s="36">
        <v>75</v>
      </c>
      <c r="E48" s="36">
        <v>8</v>
      </c>
      <c r="F48" s="36">
        <v>1</v>
      </c>
      <c r="G48" s="36">
        <v>1</v>
      </c>
      <c r="H48" s="36">
        <v>1187</v>
      </c>
      <c r="I48" s="36">
        <v>12</v>
      </c>
      <c r="J48" s="36">
        <v>118.4</v>
      </c>
      <c r="K48" s="36"/>
      <c r="L48" s="36"/>
      <c r="M48" s="36"/>
    </row>
    <row r="49" ht="15.25" spans="1:13">
      <c r="A49" t="s">
        <v>38</v>
      </c>
      <c r="B49" s="68">
        <v>43909</v>
      </c>
      <c r="C49" s="36">
        <v>1292</v>
      </c>
      <c r="D49" s="36">
        <v>96</v>
      </c>
      <c r="E49" s="36">
        <v>10</v>
      </c>
      <c r="F49" s="36">
        <v>2</v>
      </c>
      <c r="G49" s="36">
        <v>15</v>
      </c>
      <c r="H49" s="36">
        <v>1267</v>
      </c>
      <c r="I49" s="36">
        <v>12</v>
      </c>
      <c r="J49" s="36">
        <v>128</v>
      </c>
      <c r="K49" s="36"/>
      <c r="L49" s="36"/>
      <c r="M49" s="36"/>
    </row>
    <row r="50" ht="15.25" spans="1:13">
      <c r="A50" t="s">
        <v>38</v>
      </c>
      <c r="B50" s="68">
        <v>43910</v>
      </c>
      <c r="C50" s="36">
        <v>1439</v>
      </c>
      <c r="D50" s="36">
        <v>147</v>
      </c>
      <c r="E50" s="36">
        <v>11</v>
      </c>
      <c r="F50" s="36">
        <v>1</v>
      </c>
      <c r="G50" s="36">
        <v>16</v>
      </c>
      <c r="H50" s="36">
        <v>1412</v>
      </c>
      <c r="I50" s="36">
        <v>21</v>
      </c>
      <c r="J50" s="36">
        <v>142</v>
      </c>
      <c r="K50" s="36"/>
      <c r="L50" s="36"/>
      <c r="M50" s="36"/>
    </row>
    <row r="51" ht="15.25" spans="1:13">
      <c r="A51" t="s">
        <v>38</v>
      </c>
      <c r="B51" s="68">
        <v>43911</v>
      </c>
      <c r="C51" s="36">
        <v>1657</v>
      </c>
      <c r="D51" s="36">
        <v>218</v>
      </c>
      <c r="E51" s="36">
        <v>16</v>
      </c>
      <c r="F51" s="36">
        <v>5</v>
      </c>
      <c r="G51" s="36">
        <v>16</v>
      </c>
      <c r="H51" s="36">
        <v>1625</v>
      </c>
      <c r="I51" s="36">
        <v>69</v>
      </c>
      <c r="J51" s="36">
        <v>164</v>
      </c>
      <c r="K51" s="36"/>
      <c r="L51" s="36"/>
      <c r="M51" s="36"/>
    </row>
    <row r="52" ht="15.25" spans="1:13">
      <c r="A52" t="s">
        <v>38</v>
      </c>
      <c r="B52" s="68">
        <v>43912</v>
      </c>
      <c r="C52" s="36">
        <v>1770</v>
      </c>
      <c r="D52" s="36">
        <v>113</v>
      </c>
      <c r="E52" s="36">
        <v>20</v>
      </c>
      <c r="F52" s="36">
        <v>4</v>
      </c>
      <c r="G52" s="36">
        <v>16</v>
      </c>
      <c r="H52" s="36">
        <v>1734</v>
      </c>
      <c r="I52" s="36">
        <v>71</v>
      </c>
      <c r="J52" s="36">
        <v>175</v>
      </c>
      <c r="K52" s="36"/>
      <c r="L52" s="36"/>
      <c r="M52" s="36"/>
    </row>
    <row r="53" ht="15.25" spans="1:13">
      <c r="A53" t="s">
        <v>38</v>
      </c>
      <c r="B53" s="68">
        <v>43913</v>
      </c>
      <c r="C53" s="36">
        <v>1931</v>
      </c>
      <c r="D53" s="36">
        <v>161</v>
      </c>
      <c r="E53" s="36">
        <v>21</v>
      </c>
      <c r="F53" s="36">
        <v>1</v>
      </c>
      <c r="G53" s="36">
        <v>16</v>
      </c>
      <c r="H53" s="36">
        <v>1894</v>
      </c>
      <c r="I53" s="36">
        <v>68</v>
      </c>
      <c r="J53" s="36">
        <v>191</v>
      </c>
      <c r="K53" s="36"/>
      <c r="L53" s="36"/>
      <c r="M53" s="36"/>
    </row>
    <row r="54" ht="15.25" spans="1:13">
      <c r="A54" t="s">
        <v>38</v>
      </c>
      <c r="B54" s="68">
        <v>43914</v>
      </c>
      <c r="C54" s="36">
        <v>2046</v>
      </c>
      <c r="D54" s="36">
        <v>115</v>
      </c>
      <c r="E54" s="36">
        <v>25</v>
      </c>
      <c r="F54" s="36">
        <v>4</v>
      </c>
      <c r="G54" s="36">
        <v>16</v>
      </c>
      <c r="H54" s="36">
        <v>2005</v>
      </c>
      <c r="I54" s="36">
        <v>104</v>
      </c>
      <c r="J54" s="36">
        <v>203</v>
      </c>
      <c r="K54" s="36"/>
      <c r="L54" s="36"/>
      <c r="M54" s="36"/>
    </row>
    <row r="55" ht="15.25" spans="1:13">
      <c r="A55" t="s">
        <v>38</v>
      </c>
      <c r="B55" s="68">
        <v>43915</v>
      </c>
      <c r="C55" s="70">
        <v>2286</v>
      </c>
      <c r="D55" s="70">
        <v>240</v>
      </c>
      <c r="E55" s="70">
        <v>36</v>
      </c>
      <c r="F55" s="70">
        <v>11</v>
      </c>
      <c r="G55" s="70">
        <v>16</v>
      </c>
      <c r="H55" s="70">
        <v>2234</v>
      </c>
      <c r="I55" s="70">
        <v>136</v>
      </c>
      <c r="J55" s="70">
        <v>226</v>
      </c>
      <c r="K55" s="70">
        <v>4</v>
      </c>
      <c r="L55" s="70"/>
      <c r="M55" s="70"/>
    </row>
    <row r="56" ht="15.25" spans="1:13">
      <c r="A56" t="s">
        <v>38</v>
      </c>
      <c r="B56" s="68">
        <v>43916</v>
      </c>
      <c r="C56" s="70">
        <v>2526</v>
      </c>
      <c r="D56" s="70">
        <v>240</v>
      </c>
      <c r="E56" s="70">
        <v>62</v>
      </c>
      <c r="F56" s="70">
        <v>26</v>
      </c>
      <c r="G56" s="70">
        <v>16</v>
      </c>
      <c r="H56" s="70">
        <v>2448</v>
      </c>
      <c r="I56" s="70">
        <v>158</v>
      </c>
      <c r="J56" s="70">
        <v>250</v>
      </c>
      <c r="K56" s="70">
        <v>6</v>
      </c>
      <c r="L56" s="70"/>
      <c r="M56" s="70"/>
    </row>
    <row r="57" ht="15.25" spans="1:13">
      <c r="A57" t="s">
        <v>38</v>
      </c>
      <c r="B57" s="68">
        <v>43917</v>
      </c>
      <c r="C57" s="70">
        <v>2840</v>
      </c>
      <c r="D57" s="70">
        <v>314</v>
      </c>
      <c r="E57" s="70">
        <v>77</v>
      </c>
      <c r="F57" s="70">
        <v>15</v>
      </c>
      <c r="G57" s="70">
        <v>16</v>
      </c>
      <c r="H57" s="70">
        <v>2747</v>
      </c>
      <c r="I57" s="70">
        <v>176</v>
      </c>
      <c r="J57" s="70">
        <v>281</v>
      </c>
      <c r="K57" s="70">
        <v>8</v>
      </c>
      <c r="L57" s="70"/>
      <c r="M57" s="70"/>
    </row>
    <row r="58" ht="15.25" spans="1:13">
      <c r="A58" t="s">
        <v>38</v>
      </c>
      <c r="B58" s="68">
        <v>43918</v>
      </c>
      <c r="C58" s="70">
        <v>3069</v>
      </c>
      <c r="D58" s="70">
        <v>229</v>
      </c>
      <c r="E58" s="70">
        <v>105</v>
      </c>
      <c r="F58" s="70">
        <v>28</v>
      </c>
      <c r="G58" s="70">
        <v>16</v>
      </c>
      <c r="H58" s="70">
        <v>2948</v>
      </c>
      <c r="I58" s="70">
        <v>214</v>
      </c>
      <c r="J58" s="70">
        <v>304</v>
      </c>
      <c r="K58" s="70">
        <v>10</v>
      </c>
      <c r="L58" s="70"/>
      <c r="M58" s="70"/>
    </row>
    <row r="59" ht="15.25" spans="1:13">
      <c r="A59" t="s">
        <v>38</v>
      </c>
      <c r="B59" s="68">
        <v>43919</v>
      </c>
      <c r="C59" s="70">
        <v>3447</v>
      </c>
      <c r="D59" s="70">
        <v>378</v>
      </c>
      <c r="E59" s="70">
        <v>105</v>
      </c>
      <c r="F59" s="70">
        <v>0</v>
      </c>
      <c r="G59" s="70">
        <v>16</v>
      </c>
      <c r="H59" s="70">
        <v>3326</v>
      </c>
      <c r="I59" s="70">
        <v>239</v>
      </c>
      <c r="J59" s="70">
        <v>341</v>
      </c>
      <c r="K59" s="70">
        <v>10</v>
      </c>
      <c r="L59" s="70"/>
      <c r="M59" s="70"/>
    </row>
    <row r="60" ht="15.25" spans="1:13">
      <c r="A60" t="s">
        <v>38</v>
      </c>
      <c r="B60" s="68">
        <v>43920</v>
      </c>
      <c r="C60" s="70">
        <v>3700</v>
      </c>
      <c r="D60" s="70">
        <v>253</v>
      </c>
      <c r="E60" s="70">
        <v>110</v>
      </c>
      <c r="F60" s="70">
        <v>5</v>
      </c>
      <c r="G60" s="70">
        <v>16</v>
      </c>
      <c r="H60" s="70">
        <v>3574</v>
      </c>
      <c r="I60" s="70">
        <v>255</v>
      </c>
      <c r="J60" s="70">
        <v>366</v>
      </c>
      <c r="K60" s="70">
        <v>11</v>
      </c>
      <c r="L60" s="70"/>
      <c r="M60" s="70"/>
    </row>
    <row r="61" ht="15.25" spans="1:13">
      <c r="A61" t="s">
        <v>38</v>
      </c>
      <c r="B61" s="68">
        <v>43921</v>
      </c>
      <c r="C61" s="70">
        <v>4028</v>
      </c>
      <c r="D61" s="70">
        <v>328</v>
      </c>
      <c r="E61" s="70">
        <v>146</v>
      </c>
      <c r="F61" s="70">
        <v>36</v>
      </c>
      <c r="G61" s="70">
        <v>16</v>
      </c>
      <c r="H61" s="70">
        <v>3866</v>
      </c>
      <c r="I61" s="70">
        <v>306</v>
      </c>
      <c r="J61" s="70">
        <v>399</v>
      </c>
      <c r="K61" s="70">
        <v>14</v>
      </c>
      <c r="L61" s="70"/>
      <c r="M61" s="70"/>
    </row>
    <row r="62" ht="15.25" spans="1:13">
      <c r="A62" t="s">
        <v>38</v>
      </c>
      <c r="B62" s="68">
        <v>43922</v>
      </c>
      <c r="C62" s="70">
        <v>4435</v>
      </c>
      <c r="D62" s="70">
        <v>407</v>
      </c>
      <c r="E62" s="70">
        <v>180</v>
      </c>
      <c r="F62" s="70">
        <v>34</v>
      </c>
      <c r="G62" s="70">
        <v>16</v>
      </c>
      <c r="H62" s="70">
        <v>4239</v>
      </c>
      <c r="I62" s="70">
        <v>358</v>
      </c>
      <c r="J62" s="70">
        <v>439</v>
      </c>
      <c r="K62" s="70">
        <v>18</v>
      </c>
      <c r="L62" s="70"/>
      <c r="M62" s="70"/>
    </row>
    <row r="63" ht="15.25" spans="1:13">
      <c r="A63" t="s">
        <v>38</v>
      </c>
      <c r="B63" s="68">
        <v>43923</v>
      </c>
      <c r="C63" s="70">
        <v>4947</v>
      </c>
      <c r="D63" s="70">
        <v>512</v>
      </c>
      <c r="E63" s="70">
        <v>239</v>
      </c>
      <c r="F63" s="70">
        <v>59</v>
      </c>
      <c r="G63" s="70">
        <v>103</v>
      </c>
      <c r="H63" s="70">
        <v>4605</v>
      </c>
      <c r="I63" s="70">
        <v>393</v>
      </c>
      <c r="J63" s="70">
        <v>490</v>
      </c>
      <c r="K63" s="70">
        <v>24</v>
      </c>
      <c r="L63" s="70"/>
      <c r="M63" s="70"/>
    </row>
    <row r="64" ht="15.25" spans="1:13">
      <c r="A64" t="s">
        <v>38</v>
      </c>
      <c r="B64" s="68">
        <v>43924</v>
      </c>
      <c r="C64" s="70">
        <v>5568</v>
      </c>
      <c r="D64" s="70">
        <v>621</v>
      </c>
      <c r="E64" s="70">
        <v>308</v>
      </c>
      <c r="F64" s="70">
        <v>69</v>
      </c>
      <c r="G64" s="70">
        <v>103</v>
      </c>
      <c r="H64" s="70">
        <v>5157</v>
      </c>
      <c r="I64" s="70">
        <v>429</v>
      </c>
      <c r="J64" s="70">
        <v>551</v>
      </c>
      <c r="K64" s="70">
        <v>30</v>
      </c>
      <c r="L64" s="70"/>
      <c r="M64" s="70"/>
    </row>
    <row r="65" ht="15.25" spans="1:13">
      <c r="A65" t="s">
        <v>38</v>
      </c>
      <c r="B65" s="68">
        <v>43925</v>
      </c>
      <c r="C65" s="70">
        <v>6131</v>
      </c>
      <c r="D65" s="70">
        <v>563</v>
      </c>
      <c r="E65" s="70">
        <v>358</v>
      </c>
      <c r="F65" s="70">
        <v>50</v>
      </c>
      <c r="G65" s="70">
        <v>205</v>
      </c>
      <c r="H65" s="70">
        <v>5568</v>
      </c>
      <c r="I65" s="70">
        <v>469</v>
      </c>
      <c r="J65" s="70">
        <v>607</v>
      </c>
      <c r="K65" s="70">
        <v>35</v>
      </c>
      <c r="L65" s="70"/>
      <c r="M65" s="70"/>
    </row>
    <row r="66" ht="15.25" spans="1:13">
      <c r="A66" t="s">
        <v>38</v>
      </c>
      <c r="B66" s="68">
        <v>43926</v>
      </c>
      <c r="C66" s="70">
        <v>6443</v>
      </c>
      <c r="D66" s="70">
        <v>312</v>
      </c>
      <c r="E66" s="70">
        <v>373</v>
      </c>
      <c r="F66" s="70">
        <v>15</v>
      </c>
      <c r="G66" s="70">
        <v>205</v>
      </c>
      <c r="H66" s="70">
        <v>5865</v>
      </c>
      <c r="I66" s="70">
        <v>379</v>
      </c>
      <c r="J66" s="70">
        <v>638</v>
      </c>
      <c r="K66" s="70">
        <v>37</v>
      </c>
      <c r="L66" s="70">
        <v>36900</v>
      </c>
      <c r="M66" s="70">
        <v>3654</v>
      </c>
    </row>
    <row r="67" ht="15.25" spans="1:13">
      <c r="A67" t="s">
        <v>38</v>
      </c>
      <c r="B67" s="68">
        <v>43927</v>
      </c>
      <c r="C67" s="70">
        <v>6830</v>
      </c>
      <c r="D67" s="70">
        <v>387</v>
      </c>
      <c r="E67" s="70">
        <v>401</v>
      </c>
      <c r="F67" s="70">
        <v>28</v>
      </c>
      <c r="G67" s="70">
        <v>205</v>
      </c>
      <c r="H67" s="70">
        <v>6224</v>
      </c>
      <c r="I67" s="70">
        <v>541</v>
      </c>
      <c r="J67" s="70">
        <v>676</v>
      </c>
      <c r="K67" s="70">
        <v>40</v>
      </c>
      <c r="L67" s="70">
        <v>36900</v>
      </c>
      <c r="M67" s="70">
        <v>3654</v>
      </c>
    </row>
    <row r="68" ht="15.25" spans="1:13">
      <c r="A68" t="s">
        <v>38</v>
      </c>
      <c r="B68" s="68">
        <v>43928</v>
      </c>
      <c r="C68" s="47">
        <v>7206</v>
      </c>
      <c r="D68" s="47">
        <v>376</v>
      </c>
      <c r="E68" s="47">
        <v>477</v>
      </c>
      <c r="F68" s="47">
        <v>76</v>
      </c>
      <c r="G68" s="47">
        <v>205</v>
      </c>
      <c r="H68" s="47">
        <v>6524</v>
      </c>
      <c r="I68" s="47">
        <v>590</v>
      </c>
      <c r="J68" s="47">
        <v>714</v>
      </c>
      <c r="K68" s="47">
        <v>47</v>
      </c>
      <c r="L68" s="47">
        <v>36900</v>
      </c>
      <c r="M68" s="47">
        <v>3654</v>
      </c>
    </row>
    <row r="69" ht="15.25" spans="1:13">
      <c r="A69" t="s">
        <v>38</v>
      </c>
      <c r="B69" s="68">
        <v>43929</v>
      </c>
      <c r="C69" s="40">
        <v>7693</v>
      </c>
      <c r="D69" s="40">
        <v>487</v>
      </c>
      <c r="E69" s="40">
        <v>591</v>
      </c>
      <c r="F69" s="40">
        <v>114</v>
      </c>
      <c r="G69" s="40">
        <v>205</v>
      </c>
      <c r="H69" s="40">
        <v>6897</v>
      </c>
      <c r="I69" s="40">
        <v>640</v>
      </c>
      <c r="J69" s="40">
        <v>762</v>
      </c>
      <c r="K69" s="40">
        <v>59</v>
      </c>
      <c r="L69" s="40">
        <v>54700</v>
      </c>
      <c r="M69" s="40">
        <v>5416</v>
      </c>
    </row>
    <row r="70" ht="15.25" spans="1:13">
      <c r="A70" t="s">
        <v>38</v>
      </c>
      <c r="B70" s="68">
        <v>43930</v>
      </c>
      <c r="C70" s="40">
        <v>8419</v>
      </c>
      <c r="D70" s="40">
        <v>726</v>
      </c>
      <c r="E70" s="40">
        <v>687</v>
      </c>
      <c r="F70" s="40">
        <v>96</v>
      </c>
      <c r="G70" s="40">
        <v>205</v>
      </c>
      <c r="H70" s="40">
        <v>7527</v>
      </c>
      <c r="I70" s="40">
        <v>678</v>
      </c>
      <c r="J70" s="40">
        <v>834</v>
      </c>
      <c r="K70" s="40">
        <v>68</v>
      </c>
      <c r="L70" s="40">
        <v>54700</v>
      </c>
      <c r="M70" s="40">
        <v>5416</v>
      </c>
    </row>
    <row r="71" ht="15.25" spans="1:13">
      <c r="A71" t="s">
        <v>38</v>
      </c>
      <c r="B71" s="68">
        <v>43931</v>
      </c>
      <c r="C71" s="40">
        <v>9141</v>
      </c>
      <c r="D71" s="40">
        <v>722</v>
      </c>
      <c r="E71" s="40">
        <v>793</v>
      </c>
      <c r="F71" s="40">
        <v>106</v>
      </c>
      <c r="G71" s="40">
        <v>205</v>
      </c>
      <c r="H71" s="40">
        <v>8143</v>
      </c>
      <c r="I71" s="40">
        <v>719</v>
      </c>
      <c r="J71" s="40">
        <v>905</v>
      </c>
      <c r="K71" s="40">
        <v>79</v>
      </c>
      <c r="L71" s="40">
        <v>54700</v>
      </c>
      <c r="M71" s="40">
        <v>5416</v>
      </c>
    </row>
    <row r="72" ht="15.25" spans="1:13">
      <c r="A72" t="s">
        <v>38</v>
      </c>
      <c r="B72" s="68">
        <v>43932</v>
      </c>
      <c r="C72" s="40">
        <v>9685</v>
      </c>
      <c r="D72" s="40">
        <v>544</v>
      </c>
      <c r="E72" s="40">
        <v>870</v>
      </c>
      <c r="F72" s="40">
        <v>77</v>
      </c>
      <c r="G72" s="40">
        <v>381</v>
      </c>
      <c r="H72" s="40">
        <v>8434</v>
      </c>
      <c r="I72" s="40">
        <v>749</v>
      </c>
      <c r="J72" s="40">
        <v>959</v>
      </c>
      <c r="K72" s="40">
        <v>86</v>
      </c>
      <c r="L72" s="40">
        <v>54700</v>
      </c>
      <c r="M72" s="40">
        <v>5416</v>
      </c>
    </row>
    <row r="73" ht="15.25" spans="1:13">
      <c r="A73" t="s">
        <v>38</v>
      </c>
      <c r="B73" s="68">
        <v>43933</v>
      </c>
      <c r="C73" s="40">
        <v>10151</v>
      </c>
      <c r="D73" s="40">
        <v>466</v>
      </c>
      <c r="E73" s="40">
        <v>887</v>
      </c>
      <c r="F73" s="40">
        <v>17</v>
      </c>
      <c r="G73" s="40">
        <v>381</v>
      </c>
      <c r="H73" s="40">
        <v>8883</v>
      </c>
      <c r="I73" s="40">
        <v>774</v>
      </c>
      <c r="J73" s="40">
        <v>1005</v>
      </c>
      <c r="K73" s="40">
        <v>88</v>
      </c>
      <c r="L73" s="40">
        <v>54700</v>
      </c>
      <c r="M73" s="40">
        <v>5416</v>
      </c>
    </row>
    <row r="74" ht="15.25" spans="1:13">
      <c r="A74" t="s">
        <v>38</v>
      </c>
      <c r="B74" s="68">
        <v>43934</v>
      </c>
      <c r="C74" s="40">
        <v>10483</v>
      </c>
      <c r="D74" s="40">
        <v>332</v>
      </c>
      <c r="E74" s="40">
        <v>899</v>
      </c>
      <c r="F74" s="40">
        <v>12</v>
      </c>
      <c r="G74" s="40">
        <v>381</v>
      </c>
      <c r="H74" s="40">
        <v>9203</v>
      </c>
      <c r="I74" s="40">
        <v>839</v>
      </c>
      <c r="J74" s="40">
        <v>1038</v>
      </c>
      <c r="K74" s="40">
        <v>89</v>
      </c>
      <c r="L74" s="40">
        <v>54700</v>
      </c>
      <c r="M74" s="40">
        <v>5416</v>
      </c>
    </row>
    <row r="75" ht="15.25" spans="1:13">
      <c r="A75" t="s">
        <v>38</v>
      </c>
      <c r="B75" s="68">
        <v>43935</v>
      </c>
      <c r="C75" s="40">
        <v>10948</v>
      </c>
      <c r="D75" s="40">
        <v>465</v>
      </c>
      <c r="E75" s="40">
        <v>919</v>
      </c>
      <c r="F75" s="40">
        <v>20</v>
      </c>
      <c r="G75" s="40">
        <v>381</v>
      </c>
      <c r="H75" s="40">
        <v>9648</v>
      </c>
      <c r="I75" s="40">
        <v>859</v>
      </c>
      <c r="J75" s="40">
        <v>1084</v>
      </c>
      <c r="K75" s="40">
        <v>91</v>
      </c>
      <c r="L75" s="40">
        <v>54700</v>
      </c>
      <c r="M75" s="40">
        <v>5416</v>
      </c>
    </row>
    <row r="76" ht="15.25" spans="1:13">
      <c r="A76" t="s">
        <v>38</v>
      </c>
      <c r="B76" s="68">
        <v>43936</v>
      </c>
      <c r="C76" s="40">
        <v>11445</v>
      </c>
      <c r="D76" s="40">
        <v>497</v>
      </c>
      <c r="E76" s="40">
        <v>1033</v>
      </c>
      <c r="F76" s="40">
        <v>114</v>
      </c>
      <c r="G76" s="40">
        <v>381</v>
      </c>
      <c r="H76" s="40">
        <v>10031</v>
      </c>
      <c r="I76" s="40">
        <v>915</v>
      </c>
      <c r="J76" s="40">
        <v>1133</v>
      </c>
      <c r="K76" s="40">
        <v>102</v>
      </c>
      <c r="L76" s="40">
        <v>54700</v>
      </c>
      <c r="M76" s="40">
        <v>5416</v>
      </c>
    </row>
    <row r="77" ht="15.25" spans="1:13">
      <c r="A77" t="s">
        <v>38</v>
      </c>
      <c r="B77" s="68">
        <v>43937</v>
      </c>
      <c r="C77" s="40">
        <v>11927</v>
      </c>
      <c r="D77" s="40">
        <v>482</v>
      </c>
      <c r="E77" s="40">
        <v>1203</v>
      </c>
      <c r="F77" s="40">
        <v>170</v>
      </c>
      <c r="G77" s="40">
        <v>381</v>
      </c>
      <c r="H77" s="40">
        <v>10343</v>
      </c>
      <c r="I77" s="40">
        <v>954</v>
      </c>
      <c r="J77" s="40">
        <v>1181</v>
      </c>
      <c r="K77" s="40">
        <v>119</v>
      </c>
      <c r="L77" s="40">
        <v>74600</v>
      </c>
      <c r="M77" s="40">
        <v>7387</v>
      </c>
    </row>
    <row r="78" ht="15.25" spans="1:13">
      <c r="A78" t="s">
        <v>38</v>
      </c>
      <c r="B78" s="68">
        <v>43938</v>
      </c>
      <c r="C78" s="40">
        <v>12540</v>
      </c>
      <c r="D78" s="40">
        <v>613</v>
      </c>
      <c r="E78" s="40">
        <v>1333</v>
      </c>
      <c r="F78" s="40">
        <v>130</v>
      </c>
      <c r="G78" s="40">
        <v>550</v>
      </c>
      <c r="H78" s="40">
        <v>10657</v>
      </c>
      <c r="I78" s="40">
        <v>522</v>
      </c>
      <c r="J78" s="40">
        <v>1242</v>
      </c>
      <c r="K78" s="40">
        <v>132</v>
      </c>
      <c r="L78" s="40">
        <v>74600</v>
      </c>
      <c r="M78" s="40">
        <v>7387</v>
      </c>
    </row>
    <row r="79" ht="15.25" spans="1:13">
      <c r="A79" t="s">
        <v>38</v>
      </c>
      <c r="B79" s="68">
        <v>43939</v>
      </c>
      <c r="C79" s="40">
        <v>13216</v>
      </c>
      <c r="D79" s="40">
        <v>676</v>
      </c>
      <c r="E79" s="40">
        <v>1400</v>
      </c>
      <c r="F79" s="40">
        <v>67</v>
      </c>
      <c r="G79" s="40">
        <v>550</v>
      </c>
      <c r="H79" s="40">
        <v>11266</v>
      </c>
      <c r="I79" s="40">
        <v>482</v>
      </c>
      <c r="J79" s="40">
        <v>1309</v>
      </c>
      <c r="K79" s="40">
        <v>139</v>
      </c>
      <c r="L79" s="40">
        <v>74600</v>
      </c>
      <c r="M79" s="40">
        <v>7387</v>
      </c>
    </row>
    <row r="80" ht="15.25" spans="1:13">
      <c r="A80" t="s">
        <v>38</v>
      </c>
      <c r="B80" s="68">
        <v>43940</v>
      </c>
      <c r="C80" s="40">
        <v>13822</v>
      </c>
      <c r="D80" s="40">
        <v>606</v>
      </c>
      <c r="E80" s="40">
        <v>1511</v>
      </c>
      <c r="F80" s="40">
        <v>111</v>
      </c>
      <c r="G80" s="40">
        <v>550</v>
      </c>
      <c r="H80" s="40">
        <v>11761</v>
      </c>
      <c r="I80" s="40">
        <v>1054</v>
      </c>
      <c r="J80" s="40">
        <v>1369</v>
      </c>
      <c r="K80" s="40">
        <v>150</v>
      </c>
      <c r="L80" s="40">
        <v>74600</v>
      </c>
      <c r="M80" s="40">
        <v>7387</v>
      </c>
    </row>
    <row r="81" ht="15.25" spans="1:13">
      <c r="A81" t="s">
        <v>38</v>
      </c>
      <c r="B81" s="68">
        <v>43941</v>
      </c>
      <c r="C81" s="40">
        <v>14385</v>
      </c>
      <c r="D81" s="40">
        <v>563</v>
      </c>
      <c r="E81" s="40">
        <v>1540</v>
      </c>
      <c r="F81" s="40">
        <v>29</v>
      </c>
      <c r="G81" s="40">
        <v>550</v>
      </c>
      <c r="H81" s="40">
        <v>12295</v>
      </c>
      <c r="I81" s="40">
        <v>450</v>
      </c>
      <c r="J81" s="40">
        <v>1424</v>
      </c>
      <c r="K81" s="40">
        <v>152</v>
      </c>
      <c r="L81" s="40">
        <v>74600</v>
      </c>
      <c r="M81" s="40">
        <v>7387</v>
      </c>
    </row>
    <row r="82" ht="15.25" spans="1:13">
      <c r="A82" t="s">
        <v>38</v>
      </c>
      <c r="B82" s="68">
        <v>43942</v>
      </c>
      <c r="C82" s="36">
        <v>14777</v>
      </c>
      <c r="D82" s="36">
        <v>392</v>
      </c>
      <c r="E82" s="36">
        <v>1580</v>
      </c>
      <c r="F82" s="36">
        <v>40</v>
      </c>
      <c r="G82" s="36">
        <v>550</v>
      </c>
      <c r="H82" s="36">
        <v>12647</v>
      </c>
      <c r="I82" s="36">
        <v>521</v>
      </c>
      <c r="J82" s="36">
        <v>1463</v>
      </c>
      <c r="K82" s="36">
        <v>156</v>
      </c>
      <c r="L82" s="36">
        <v>74600</v>
      </c>
      <c r="M82" s="36">
        <v>7387</v>
      </c>
    </row>
    <row r="83" ht="15.25" spans="1:13">
      <c r="A83" t="s">
        <v>38</v>
      </c>
      <c r="B83" s="68">
        <v>43943</v>
      </c>
      <c r="C83" s="36">
        <v>15322</v>
      </c>
      <c r="D83" s="36">
        <v>545</v>
      </c>
      <c r="E83" s="36">
        <v>1765</v>
      </c>
      <c r="F83" s="36">
        <v>185</v>
      </c>
      <c r="G83" s="36">
        <v>550</v>
      </c>
      <c r="H83" s="36">
        <v>13007</v>
      </c>
      <c r="I83" s="36">
        <v>515</v>
      </c>
      <c r="J83" s="36">
        <v>1517</v>
      </c>
      <c r="K83" s="36">
        <v>175</v>
      </c>
      <c r="L83" s="36">
        <v>94500</v>
      </c>
      <c r="M83" s="36">
        <v>9357</v>
      </c>
    </row>
    <row r="84" ht="15.25" spans="1:13">
      <c r="A84" t="s">
        <v>38</v>
      </c>
      <c r="B84" s="68">
        <v>43944</v>
      </c>
      <c r="C84" s="36">
        <v>16004</v>
      </c>
      <c r="D84" s="36">
        <v>682</v>
      </c>
      <c r="E84" s="36">
        <v>1937</v>
      </c>
      <c r="F84" s="36">
        <v>172</v>
      </c>
      <c r="G84" s="36">
        <v>550</v>
      </c>
      <c r="H84" s="36">
        <v>13517</v>
      </c>
      <c r="I84" s="36">
        <v>515</v>
      </c>
      <c r="J84" s="36">
        <v>1585</v>
      </c>
      <c r="K84" s="36">
        <v>192</v>
      </c>
      <c r="L84" s="36">
        <v>94500</v>
      </c>
      <c r="M84" s="36">
        <v>9357</v>
      </c>
    </row>
    <row r="85" ht="15.25" spans="1:13">
      <c r="A85" t="s">
        <v>38</v>
      </c>
      <c r="B85" s="68">
        <v>43945</v>
      </c>
      <c r="C85" s="36">
        <v>16755</v>
      </c>
      <c r="D85" s="36">
        <v>751</v>
      </c>
      <c r="E85" s="36">
        <v>2021</v>
      </c>
      <c r="F85" s="36">
        <v>84</v>
      </c>
      <c r="G85" s="36">
        <v>550</v>
      </c>
      <c r="H85" s="36">
        <v>14184</v>
      </c>
      <c r="I85" s="36">
        <v>533</v>
      </c>
      <c r="J85" s="36">
        <v>1659</v>
      </c>
      <c r="K85" s="36">
        <v>200</v>
      </c>
      <c r="L85" s="36">
        <v>94500</v>
      </c>
      <c r="M85" s="36">
        <v>9357</v>
      </c>
    </row>
    <row r="86" ht="15.25" spans="1:13">
      <c r="A86" t="s">
        <v>38</v>
      </c>
      <c r="B86" s="68">
        <v>43946</v>
      </c>
      <c r="C86" s="36">
        <v>17567</v>
      </c>
      <c r="D86" s="36">
        <v>812</v>
      </c>
      <c r="E86" s="36">
        <v>2152</v>
      </c>
      <c r="F86" s="36">
        <v>131</v>
      </c>
      <c r="G86" s="36">
        <v>550</v>
      </c>
      <c r="H86" s="36">
        <v>14865</v>
      </c>
      <c r="I86" s="36">
        <v>547</v>
      </c>
      <c r="J86" s="36">
        <v>1739</v>
      </c>
      <c r="K86" s="36">
        <v>213</v>
      </c>
      <c r="L86" s="36">
        <v>94500</v>
      </c>
      <c r="M86" s="36">
        <v>9357</v>
      </c>
    </row>
    <row r="87" ht="15.25" spans="1:13">
      <c r="A87" t="s">
        <v>38</v>
      </c>
      <c r="B87" s="68">
        <v>43947</v>
      </c>
      <c r="C87" s="36">
        <v>18177</v>
      </c>
      <c r="D87" s="36">
        <v>610</v>
      </c>
      <c r="E87" s="36">
        <v>2192</v>
      </c>
      <c r="F87" s="36">
        <v>40</v>
      </c>
      <c r="G87" s="36">
        <v>1005</v>
      </c>
      <c r="H87" s="36">
        <v>14980</v>
      </c>
      <c r="I87" s="36">
        <v>547</v>
      </c>
      <c r="J87" s="36">
        <v>1800</v>
      </c>
      <c r="K87" s="36">
        <v>217</v>
      </c>
      <c r="L87" s="36">
        <v>94500</v>
      </c>
      <c r="M87" s="36">
        <v>9357</v>
      </c>
    </row>
    <row r="88" ht="15.25" spans="1:13">
      <c r="A88" t="s">
        <v>38</v>
      </c>
      <c r="B88" s="68">
        <v>43948</v>
      </c>
      <c r="C88" s="36">
        <v>18640</v>
      </c>
      <c r="D88" s="36">
        <v>463</v>
      </c>
      <c r="E88" s="36">
        <v>2194</v>
      </c>
      <c r="F88" s="36">
        <v>2</v>
      </c>
      <c r="G88" s="36">
        <v>1005</v>
      </c>
      <c r="H88" s="36">
        <v>15441</v>
      </c>
      <c r="I88" s="36">
        <v>399</v>
      </c>
      <c r="J88" s="36">
        <v>1846</v>
      </c>
      <c r="K88" s="36">
        <v>217</v>
      </c>
      <c r="L88" s="36">
        <v>94500</v>
      </c>
      <c r="M88" s="36">
        <v>9357</v>
      </c>
    </row>
    <row r="89" ht="15.25" spans="1:13">
      <c r="A89" t="s">
        <v>38</v>
      </c>
      <c r="B89" s="68">
        <v>43949</v>
      </c>
      <c r="C89" s="36">
        <v>18926</v>
      </c>
      <c r="D89" s="36">
        <v>286</v>
      </c>
      <c r="E89" s="36">
        <v>2274</v>
      </c>
      <c r="F89" s="36">
        <v>80</v>
      </c>
      <c r="G89" s="36">
        <v>1005</v>
      </c>
      <c r="H89" s="36">
        <v>15647</v>
      </c>
      <c r="I89" s="36">
        <v>399</v>
      </c>
      <c r="J89" s="36">
        <v>1874</v>
      </c>
      <c r="K89" s="36">
        <v>225</v>
      </c>
      <c r="L89" s="36">
        <v>94500</v>
      </c>
      <c r="M89" s="36">
        <v>9357</v>
      </c>
    </row>
    <row r="90" spans="1:13">
      <c r="A90" t="s">
        <v>38</v>
      </c>
      <c r="B90" s="68">
        <v>43950</v>
      </c>
      <c r="C90" s="3">
        <v>19621</v>
      </c>
      <c r="D90" s="3">
        <v>695</v>
      </c>
      <c r="E90" s="3">
        <v>2355</v>
      </c>
      <c r="F90" s="3">
        <v>81</v>
      </c>
      <c r="G90" s="3">
        <v>1005</v>
      </c>
      <c r="H90" s="3">
        <v>16261</v>
      </c>
      <c r="I90" s="3">
        <v>524</v>
      </c>
      <c r="J90" s="3">
        <v>1943</v>
      </c>
      <c r="K90" s="3">
        <v>233</v>
      </c>
      <c r="L90" s="3">
        <v>119500</v>
      </c>
      <c r="M90" s="3">
        <v>11833</v>
      </c>
    </row>
    <row r="91" spans="1:13">
      <c r="A91" t="s">
        <v>38</v>
      </c>
      <c r="B91" s="68">
        <v>43951</v>
      </c>
      <c r="C91" s="3">
        <v>20302</v>
      </c>
      <c r="D91" s="3">
        <v>681</v>
      </c>
      <c r="E91" s="3">
        <v>2462</v>
      </c>
      <c r="F91" s="3">
        <v>107</v>
      </c>
      <c r="G91" s="3">
        <v>1005</v>
      </c>
      <c r="H91" s="3">
        <v>16835</v>
      </c>
      <c r="I91" s="3">
        <v>479</v>
      </c>
      <c r="J91" s="3">
        <v>2010</v>
      </c>
      <c r="K91" s="3">
        <v>244</v>
      </c>
      <c r="L91" s="3">
        <v>119500</v>
      </c>
      <c r="M91" s="3">
        <v>11833</v>
      </c>
    </row>
    <row r="92" ht="14.75" spans="1:13">
      <c r="A92" t="s">
        <v>38</v>
      </c>
      <c r="B92" s="68">
        <v>43952</v>
      </c>
      <c r="C92" s="3">
        <v>21092</v>
      </c>
      <c r="D92" s="3">
        <v>790</v>
      </c>
      <c r="E92" s="3">
        <v>2586</v>
      </c>
      <c r="F92" s="3">
        <v>124</v>
      </c>
      <c r="G92" s="3">
        <v>1005</v>
      </c>
      <c r="H92" s="3">
        <v>17501</v>
      </c>
      <c r="I92" s="3">
        <v>531</v>
      </c>
      <c r="J92" s="3">
        <v>2088</v>
      </c>
      <c r="K92" s="3">
        <v>256</v>
      </c>
      <c r="L92" s="3">
        <v>119500</v>
      </c>
      <c r="M92" s="3">
        <v>11833</v>
      </c>
    </row>
    <row r="93" ht="15.25" spans="1:13">
      <c r="A93" t="s">
        <v>38</v>
      </c>
      <c r="B93" s="68">
        <v>43953</v>
      </c>
      <c r="C93" s="36">
        <f>Sheet1!DT94</f>
        <v>21520</v>
      </c>
      <c r="D93" s="36">
        <f>Sheet1!DU94</f>
        <v>428</v>
      </c>
      <c r="E93" s="36">
        <f>Sheet1!DV94</f>
        <v>2653</v>
      </c>
      <c r="F93" s="36">
        <f>Sheet1!DW94</f>
        <v>67</v>
      </c>
      <c r="G93" s="36">
        <f>Sheet1!DX94</f>
        <v>1005</v>
      </c>
      <c r="H93" s="36">
        <f>Sheet1!DY94</f>
        <v>17862</v>
      </c>
      <c r="I93" s="36">
        <f>Sheet1!DZ94</f>
        <v>531</v>
      </c>
      <c r="J93" s="36">
        <f>Sheet1!EA94</f>
        <v>2131</v>
      </c>
      <c r="K93" s="36">
        <f>Sheet1!EB94</f>
        <v>263</v>
      </c>
      <c r="L93" s="36">
        <f>Sheet1!EC94</f>
        <v>119500</v>
      </c>
      <c r="M93" s="36">
        <f>Sheet1!ED94</f>
        <v>11833</v>
      </c>
    </row>
    <row r="94" ht="15.25" spans="1:13">
      <c r="A94" t="s">
        <v>38</v>
      </c>
      <c r="B94" s="68">
        <v>43954</v>
      </c>
      <c r="C94" s="36">
        <f>Sheet1!DT95</f>
        <v>22082</v>
      </c>
      <c r="D94" s="36">
        <f>Sheet1!DU95</f>
        <v>562</v>
      </c>
      <c r="E94" s="36">
        <f>Sheet1!DV95</f>
        <v>2669</v>
      </c>
      <c r="F94" s="36">
        <f>Sheet1!DW95</f>
        <v>16</v>
      </c>
      <c r="G94" s="36">
        <f>Sheet1!DX95</f>
        <v>1005</v>
      </c>
      <c r="H94" s="36">
        <f>Sheet1!DY95</f>
        <v>18408</v>
      </c>
      <c r="I94" s="36">
        <f>Sheet1!DZ95</f>
        <v>531</v>
      </c>
      <c r="J94" s="36">
        <f>Sheet1!EA95</f>
        <v>2186</v>
      </c>
      <c r="K94" s="36">
        <f>Sheet1!EB95</f>
        <v>264</v>
      </c>
      <c r="L94" s="36">
        <f>Sheet1!EC95</f>
        <v>119500</v>
      </c>
      <c r="M94" s="36">
        <f>Sheet1!ED95</f>
        <v>11833</v>
      </c>
    </row>
    <row r="95" ht="15.25" spans="1:13">
      <c r="A95" t="s">
        <v>38</v>
      </c>
      <c r="B95" s="68">
        <v>43955</v>
      </c>
      <c r="C95" s="36">
        <f>Sheet1!DT96</f>
        <v>22317</v>
      </c>
      <c r="D95" s="36">
        <f>Sheet1!DU96</f>
        <v>235</v>
      </c>
      <c r="E95" s="36">
        <f>Sheet1!DV96</f>
        <v>2679</v>
      </c>
      <c r="F95" s="36">
        <f>Sheet1!DW96</f>
        <v>10</v>
      </c>
      <c r="G95" s="36">
        <f>Sheet1!DX96</f>
        <v>1005</v>
      </c>
      <c r="H95" s="36">
        <f>Sheet1!DY96</f>
        <v>18633</v>
      </c>
      <c r="I95" s="36">
        <f>Sheet1!DZ96</f>
        <v>403</v>
      </c>
      <c r="J95" s="36">
        <f>Sheet1!EA96</f>
        <v>2210</v>
      </c>
      <c r="K95" s="36">
        <f>Sheet1!EB96</f>
        <v>265</v>
      </c>
      <c r="L95" s="36">
        <f>Sheet1!EC96</f>
        <v>119500</v>
      </c>
      <c r="M95" s="36">
        <f>Sheet1!ED96</f>
        <v>11833</v>
      </c>
    </row>
    <row r="96" ht="15.25" spans="1:13">
      <c r="A96" t="s">
        <v>38</v>
      </c>
      <c r="B96" s="68">
        <v>43956</v>
      </c>
      <c r="C96" s="36">
        <f>Sheet1!DT97</f>
        <v>22721</v>
      </c>
      <c r="D96" s="36">
        <f>Sheet1!DU97</f>
        <v>404</v>
      </c>
      <c r="E96" s="36">
        <f>Sheet1!DV97</f>
        <v>2769</v>
      </c>
      <c r="F96" s="36">
        <f>Sheet1!DW97</f>
        <v>90</v>
      </c>
      <c r="G96" s="36">
        <f>Sheet1!DX97</f>
        <v>4074</v>
      </c>
      <c r="H96" s="36">
        <f>Sheet1!DY97</f>
        <v>15878</v>
      </c>
      <c r="I96" s="36">
        <f>Sheet1!DZ97</f>
        <v>455</v>
      </c>
      <c r="J96" s="36">
        <f>Sheet1!EA97</f>
        <v>2250</v>
      </c>
      <c r="K96" s="36">
        <f>Sheet1!EB97</f>
        <v>274</v>
      </c>
      <c r="L96" s="36">
        <f>Sheet1!EC97</f>
        <v>119500</v>
      </c>
      <c r="M96" s="36">
        <f>Sheet1!ED97</f>
        <v>11833</v>
      </c>
    </row>
    <row r="97" ht="15.25" spans="1:13">
      <c r="A97" t="s">
        <v>38</v>
      </c>
      <c r="B97" s="68">
        <v>43957</v>
      </c>
      <c r="C97" s="36">
        <f>Sheet1!DT98</f>
        <v>23216</v>
      </c>
      <c r="D97" s="36">
        <f>Sheet1!DU98</f>
        <v>495</v>
      </c>
      <c r="E97" s="36">
        <f>Sheet1!DV98</f>
        <v>2854</v>
      </c>
      <c r="F97" s="36">
        <f>Sheet1!DW98</f>
        <v>85</v>
      </c>
      <c r="G97" s="36">
        <f>Sheet1!DX98</f>
        <v>4074</v>
      </c>
      <c r="H97" s="36">
        <f>Sheet1!DY98</f>
        <v>16288</v>
      </c>
      <c r="I97" s="36">
        <f>Sheet1!DZ98</f>
        <v>435</v>
      </c>
      <c r="J97" s="36">
        <f>Sheet1!EA98</f>
        <v>2299</v>
      </c>
      <c r="K97" s="36">
        <f>Sheet1!EB98</f>
        <v>283</v>
      </c>
      <c r="L97" s="36">
        <f>Sheet1!EC98</f>
        <v>148500</v>
      </c>
      <c r="M97" s="36">
        <f>Sheet1!ED98</f>
        <v>14704</v>
      </c>
    </row>
    <row r="98" ht="15.25" spans="1:13">
      <c r="A98" t="s">
        <v>38</v>
      </c>
      <c r="B98" s="68">
        <v>43958</v>
      </c>
      <c r="C98" s="36">
        <f>Sheet1!DT99</f>
        <v>23918</v>
      </c>
      <c r="D98" s="36">
        <f>Sheet1!DU99</f>
        <v>702</v>
      </c>
      <c r="E98" s="36">
        <f>Sheet1!DV99</f>
        <v>2941</v>
      </c>
      <c r="F98" s="36">
        <f>Sheet1!DW99</f>
        <v>87</v>
      </c>
      <c r="G98" s="36">
        <f>Sheet1!DX99</f>
        <v>4074</v>
      </c>
      <c r="H98" s="36">
        <f>Sheet1!DY99</f>
        <v>16903</v>
      </c>
      <c r="I98" s="36">
        <f>Sheet1!DZ99</f>
        <v>425</v>
      </c>
      <c r="J98" s="36">
        <f>Sheet1!EA99</f>
        <v>2368</v>
      </c>
      <c r="K98" s="36">
        <f>Sheet1!EB99</f>
        <v>291</v>
      </c>
      <c r="L98" s="36">
        <f>Sheet1!EC99</f>
        <v>148500</v>
      </c>
      <c r="M98" s="36">
        <f>Sheet1!ED99</f>
        <v>14704</v>
      </c>
    </row>
    <row r="99" ht="15.25" spans="1:13">
      <c r="A99" t="s">
        <v>38</v>
      </c>
      <c r="B99" s="68">
        <v>43959</v>
      </c>
      <c r="C99" s="36">
        <f>Sheet1!DT100</f>
        <v>24623</v>
      </c>
      <c r="D99" s="36">
        <f>Sheet1!DU100</f>
        <v>705</v>
      </c>
      <c r="E99" s="36">
        <f>Sheet1!DV100</f>
        <v>3040</v>
      </c>
      <c r="F99" s="36">
        <f>Sheet1!DW100</f>
        <v>99</v>
      </c>
      <c r="G99" s="36">
        <f>Sheet1!DX100</f>
        <v>4971</v>
      </c>
      <c r="H99" s="36">
        <f>Sheet1!DY100</f>
        <v>16612</v>
      </c>
      <c r="I99" s="36">
        <f>Sheet1!DZ100</f>
        <v>425</v>
      </c>
      <c r="J99" s="36">
        <f>Sheet1!EA100</f>
        <v>2438</v>
      </c>
      <c r="K99" s="36">
        <f>Sheet1!EB100</f>
        <v>301</v>
      </c>
      <c r="L99" s="36">
        <f>Sheet1!EC100</f>
        <v>148500</v>
      </c>
      <c r="M99" s="36">
        <f>Sheet1!ED100</f>
        <v>14704</v>
      </c>
    </row>
    <row r="100" ht="15.25" spans="1:13">
      <c r="A100" t="s">
        <v>38</v>
      </c>
      <c r="B100" s="68">
        <v>43960</v>
      </c>
      <c r="C100" s="36">
        <f>Sheet1!DT101</f>
        <v>25265</v>
      </c>
      <c r="D100" s="36">
        <f>Sheet1!DU101</f>
        <v>642</v>
      </c>
      <c r="E100" s="36">
        <f>Sheet1!DV101</f>
        <v>3175</v>
      </c>
      <c r="F100" s="36">
        <f>Sheet1!DW101</f>
        <v>135</v>
      </c>
      <c r="G100" s="36">
        <f>Sheet1!DX101</f>
        <v>4971</v>
      </c>
      <c r="H100" s="36">
        <f>Sheet1!DY101</f>
        <v>17119</v>
      </c>
      <c r="I100" s="36">
        <f>Sheet1!DZ101</f>
        <v>425</v>
      </c>
      <c r="J100" s="36">
        <f>Sheet1!EA101</f>
        <v>2502</v>
      </c>
      <c r="K100" s="36">
        <f>Sheet1!EB101</f>
        <v>314</v>
      </c>
      <c r="L100" s="36">
        <f>Sheet1!EC101</f>
        <v>148500</v>
      </c>
      <c r="M100" s="36">
        <f>Sheet1!ED101</f>
        <v>14704</v>
      </c>
    </row>
    <row r="101" ht="15.25" spans="1:13">
      <c r="A101" t="s">
        <v>38</v>
      </c>
      <c r="B101" s="68">
        <v>43961</v>
      </c>
      <c r="C101" s="36">
        <f>Sheet1!DT102</f>
        <v>25921</v>
      </c>
      <c r="D101" s="36">
        <f>Sheet1!DU102</f>
        <v>656</v>
      </c>
      <c r="E101" s="36">
        <f>Sheet1!DV102</f>
        <v>3220</v>
      </c>
      <c r="F101" s="36">
        <f>Sheet1!DW102</f>
        <v>45</v>
      </c>
      <c r="G101" s="36">
        <f>Sheet1!DX102</f>
        <v>4971</v>
      </c>
      <c r="H101" s="36">
        <f>Sheet1!DY102</f>
        <v>17730</v>
      </c>
      <c r="I101" s="36">
        <f>Sheet1!DZ102</f>
        <v>425</v>
      </c>
      <c r="J101" s="36">
        <f>Sheet1!EA102</f>
        <v>2567</v>
      </c>
      <c r="K101" s="36">
        <f>Sheet1!EB102</f>
        <v>319</v>
      </c>
      <c r="L101" s="36">
        <f>Sheet1!EC102</f>
        <v>148500</v>
      </c>
      <c r="M101" s="36">
        <f>Sheet1!ED102</f>
        <v>14704</v>
      </c>
    </row>
    <row r="102" ht="15.25" spans="1:13">
      <c r="A102" t="s">
        <v>38</v>
      </c>
      <c r="B102" s="68">
        <v>43962</v>
      </c>
      <c r="C102" s="36">
        <f>Sheet1!DT103</f>
        <v>26322</v>
      </c>
      <c r="D102" s="36">
        <f>Sheet1!DU103</f>
        <v>401</v>
      </c>
      <c r="E102" s="36">
        <f>Sheet1!DV103</f>
        <v>3225</v>
      </c>
      <c r="F102" s="36">
        <f>Sheet1!DW103</f>
        <v>5</v>
      </c>
      <c r="G102" s="36">
        <f>Sheet1!DX103</f>
        <v>4971</v>
      </c>
      <c r="H102" s="36">
        <f>Sheet1!DY103</f>
        <v>18126</v>
      </c>
      <c r="I102" s="36">
        <f>Sheet1!DZ103</f>
        <v>360</v>
      </c>
      <c r="J102" s="36">
        <f>Sheet1!EA103</f>
        <v>2606</v>
      </c>
      <c r="K102" s="36">
        <f>Sheet1!EB103</f>
        <v>319</v>
      </c>
      <c r="L102" s="36">
        <f>Sheet1!EC103</f>
        <v>148500</v>
      </c>
      <c r="M102" s="36">
        <f>Sheet1!ED103</f>
        <v>14704</v>
      </c>
    </row>
    <row r="103" ht="15.25" spans="1:13">
      <c r="A103" t="s">
        <v>38</v>
      </c>
      <c r="B103" s="68">
        <v>43963</v>
      </c>
      <c r="C103" s="36">
        <f>Sheet1!DT104</f>
        <v>26670</v>
      </c>
      <c r="D103" s="36">
        <f>Sheet1!DU104</f>
        <v>348</v>
      </c>
      <c r="E103" s="36">
        <f>Sheet1!DV104</f>
        <v>3256</v>
      </c>
      <c r="F103" s="36">
        <f>Sheet1!DW104</f>
        <v>31</v>
      </c>
      <c r="G103" s="36">
        <f>Sheet1!DX104</f>
        <v>4971</v>
      </c>
      <c r="H103" s="36">
        <f>Sheet1!DY104</f>
        <v>18443</v>
      </c>
      <c r="I103" s="36">
        <f>Sheet1!DZ104</f>
        <v>360</v>
      </c>
      <c r="J103" s="36">
        <f>Sheet1!EA104</f>
        <v>2641</v>
      </c>
      <c r="K103" s="36">
        <f>Sheet1!EB104</f>
        <v>322</v>
      </c>
      <c r="L103" s="36">
        <f>Sheet1!EC104</f>
        <v>148500</v>
      </c>
      <c r="M103" s="36">
        <f>Sheet1!ED104</f>
        <v>14704</v>
      </c>
    </row>
    <row r="104" ht="15.25" spans="1:13">
      <c r="A104" t="s">
        <v>38</v>
      </c>
      <c r="B104" s="68">
        <v>43964</v>
      </c>
      <c r="C104" s="36">
        <f>Sheet1!DT105</f>
        <v>27272</v>
      </c>
      <c r="D104" s="36">
        <f>Sheet1!DU105</f>
        <v>602</v>
      </c>
      <c r="E104" s="36">
        <f>Sheet1!DV105</f>
        <v>3313</v>
      </c>
      <c r="F104" s="36">
        <f>Sheet1!DW105</f>
        <v>57</v>
      </c>
      <c r="G104" s="36">
        <f>Sheet1!DX105</f>
        <v>4971</v>
      </c>
      <c r="H104" s="36">
        <f>Sheet1!DY105</f>
        <v>18988</v>
      </c>
      <c r="I104" s="36">
        <f>Sheet1!DZ105</f>
        <v>360</v>
      </c>
      <c r="J104" s="36">
        <f>Sheet1!EA105</f>
        <v>2700</v>
      </c>
      <c r="K104" s="36">
        <f>Sheet1!EB105</f>
        <v>328</v>
      </c>
      <c r="L104" s="36">
        <f>Sheet1!EC105</f>
        <v>177500</v>
      </c>
      <c r="M104" s="36">
        <f>Sheet1!ED105</f>
        <v>17576</v>
      </c>
    </row>
    <row r="105" ht="15.25" spans="1:13">
      <c r="A105" t="s">
        <v>38</v>
      </c>
      <c r="B105" s="68">
        <v>43965</v>
      </c>
      <c r="C105" s="36">
        <f>Sheet1!DT106</f>
        <v>27909</v>
      </c>
      <c r="D105" s="36">
        <f>Sheet1!DU106</f>
        <v>637</v>
      </c>
      <c r="E105" s="36">
        <f>Sheet1!DV106</f>
        <v>3460</v>
      </c>
      <c r="F105" s="36">
        <f>Sheet1!DW106</f>
        <v>147</v>
      </c>
      <c r="G105" s="36">
        <f>Sheet1!DX106</f>
        <v>4971</v>
      </c>
      <c r="H105" s="36">
        <f>Sheet1!DY106</f>
        <v>19478</v>
      </c>
      <c r="I105" s="36">
        <f>Sheet1!DZ106</f>
        <v>351</v>
      </c>
      <c r="J105" s="36">
        <f>Sheet1!EA106</f>
        <v>2763</v>
      </c>
      <c r="K105" s="36">
        <f>Sheet1!EB106</f>
        <v>343</v>
      </c>
      <c r="L105" s="36">
        <f>Sheet1!EC106</f>
        <v>177500</v>
      </c>
      <c r="M105" s="36">
        <f>Sheet1!ED106</f>
        <v>17576</v>
      </c>
    </row>
    <row r="106" ht="15.25" spans="1:13">
      <c r="A106" t="s">
        <v>38</v>
      </c>
      <c r="B106" s="68">
        <v>43966</v>
      </c>
      <c r="C106" s="36">
        <f>Sheet1!DT107</f>
        <v>28582</v>
      </c>
      <c r="D106" s="36">
        <f>Sheet1!DU107</f>
        <v>673</v>
      </c>
      <c r="E106" s="36">
        <f>Sheet1!DV107</f>
        <v>3529</v>
      </c>
      <c r="F106" s="36">
        <f>Sheet1!DW107</f>
        <v>69</v>
      </c>
      <c r="G106" s="36">
        <f>Sheet1!DX107</f>
        <v>4971</v>
      </c>
      <c r="H106" s="36">
        <f>Sheet1!DY107</f>
        <v>20082</v>
      </c>
      <c r="I106" s="36">
        <f>Sheet1!DZ107</f>
        <v>351</v>
      </c>
      <c r="J106" s="36">
        <f>Sheet1!EA107</f>
        <v>2830</v>
      </c>
      <c r="K106" s="36">
        <f>Sheet1!EB107</f>
        <v>349</v>
      </c>
      <c r="L106" s="36">
        <f>Sheet1!EC107</f>
        <v>177500</v>
      </c>
      <c r="M106" s="36">
        <f>Sheet1!ED107</f>
        <v>17576</v>
      </c>
    </row>
    <row r="107" ht="15.25" spans="1:13">
      <c r="A107" t="s">
        <v>38</v>
      </c>
      <c r="B107" s="68">
        <v>43967</v>
      </c>
      <c r="C107" s="36">
        <f>Sheet1!DT108</f>
        <v>29207</v>
      </c>
      <c r="D107" s="36">
        <f>Sheet1!DU108</f>
        <v>625</v>
      </c>
      <c r="E107" s="36">
        <f>Sheet1!DV108</f>
        <v>3646</v>
      </c>
      <c r="F107" s="36">
        <f>Sheet1!DW108</f>
        <v>117</v>
      </c>
      <c r="G107" s="36">
        <f>Sheet1!DX108</f>
        <v>4971</v>
      </c>
      <c r="H107" s="36">
        <f>Sheet1!DY108</f>
        <v>20590</v>
      </c>
      <c r="I107" s="36">
        <f>Sheet1!DZ108</f>
        <v>351</v>
      </c>
      <c r="J107" s="36">
        <f>Sheet1!EA108</f>
        <v>2894</v>
      </c>
      <c r="K107" s="36">
        <f>Sheet1!EB108</f>
        <v>361</v>
      </c>
      <c r="L107" s="36">
        <f>Sheet1!EC108</f>
        <v>177500</v>
      </c>
      <c r="M107" s="36">
        <f>Sheet1!ED108</f>
        <v>17590</v>
      </c>
    </row>
    <row r="108" ht="15.25" spans="1:13">
      <c r="A108" t="s">
        <v>38</v>
      </c>
      <c r="B108" s="68">
        <v>43968</v>
      </c>
      <c r="C108" s="36">
        <f>Sheet1!DT109</f>
        <v>29677</v>
      </c>
      <c r="D108" s="36">
        <f>Sheet1!DU109</f>
        <v>470</v>
      </c>
      <c r="E108" s="36">
        <f>Sheet1!DV109</f>
        <v>3674</v>
      </c>
      <c r="F108" s="36">
        <f>Sheet1!DW109</f>
        <v>28</v>
      </c>
      <c r="G108" s="36">
        <f>Sheet1!DX109</f>
        <v>4971</v>
      </c>
      <c r="H108" s="36">
        <f>Sheet1!DY109</f>
        <v>21032</v>
      </c>
      <c r="I108" s="36">
        <f>Sheet1!DZ109</f>
        <v>278</v>
      </c>
      <c r="J108" s="36">
        <f>Sheet1!EA109</f>
        <v>2941</v>
      </c>
      <c r="K108" s="36">
        <f>Sheet1!EB109</f>
        <v>364</v>
      </c>
      <c r="L108" s="36">
        <f>Sheet1!EC109</f>
        <v>177500</v>
      </c>
      <c r="M108" s="36">
        <f>Sheet1!ED109</f>
        <v>17589</v>
      </c>
    </row>
    <row r="109" ht="15.25" spans="1:13">
      <c r="A109" t="s">
        <v>38</v>
      </c>
      <c r="B109" s="68">
        <v>43969</v>
      </c>
      <c r="C109" s="36">
        <f>Sheet1!DT110</f>
        <v>30143</v>
      </c>
      <c r="D109" s="36">
        <f>Sheet1!DU110</f>
        <v>466</v>
      </c>
      <c r="E109" s="36">
        <f>Sheet1!DV110</f>
        <v>3679</v>
      </c>
      <c r="F109" s="36">
        <f>Sheet1!DW110</f>
        <v>5</v>
      </c>
      <c r="G109" s="36">
        <f>Sheet1!DX110</f>
        <v>4971</v>
      </c>
      <c r="H109" s="36">
        <f>Sheet1!DY110</f>
        <v>21493</v>
      </c>
      <c r="I109" s="36">
        <f>Sheet1!DZ110</f>
        <v>287</v>
      </c>
      <c r="J109" s="36">
        <f>Sheet1!EA110</f>
        <v>2987</v>
      </c>
      <c r="K109" s="36">
        <f>Sheet1!EB110</f>
        <v>365</v>
      </c>
      <c r="L109" s="36">
        <f>Sheet1!EC110</f>
        <v>177500</v>
      </c>
      <c r="M109" s="36">
        <f>Sheet1!ED110</f>
        <v>17589</v>
      </c>
    </row>
    <row r="110" ht="15.25" spans="1:13">
      <c r="A110" t="s">
        <v>38</v>
      </c>
      <c r="B110" s="68">
        <v>43970</v>
      </c>
      <c r="C110" s="36">
        <f>Sheet1!DT111</f>
        <v>30377</v>
      </c>
      <c r="D110" s="36">
        <f>Sheet1!DU111</f>
        <v>234</v>
      </c>
      <c r="E110" s="36">
        <f>Sheet1!DV111</f>
        <v>3698</v>
      </c>
      <c r="F110" s="36">
        <f>Sheet1!DW111</f>
        <v>19</v>
      </c>
      <c r="G110" s="36">
        <f>Sheet1!DX111</f>
        <v>4971</v>
      </c>
      <c r="H110" s="36">
        <f>Sheet1!DY111</f>
        <v>21708</v>
      </c>
      <c r="I110" s="36">
        <f>Sheet1!DZ111</f>
        <v>287</v>
      </c>
      <c r="J110" s="36">
        <f>Sheet1!EA111</f>
        <v>3010</v>
      </c>
      <c r="K110" s="36">
        <f>Sheet1!EB111</f>
        <v>366</v>
      </c>
      <c r="L110" s="36">
        <f>Sheet1!EC111</f>
        <v>177500</v>
      </c>
      <c r="M110" s="36">
        <f>Sheet1!ED111</f>
        <v>17589</v>
      </c>
    </row>
    <row r="111" ht="15.25" spans="1:13">
      <c r="A111" t="s">
        <v>38</v>
      </c>
      <c r="B111" s="68">
        <v>43971</v>
      </c>
      <c r="C111" s="36">
        <f>Sheet1!DT112</f>
        <v>30799</v>
      </c>
      <c r="D111" s="36">
        <f>Sheet1!DU112</f>
        <v>422</v>
      </c>
      <c r="E111" s="36">
        <f>Sheet1!DV112</f>
        <v>3743</v>
      </c>
      <c r="F111" s="36">
        <f>Sheet1!DW112</f>
        <v>45</v>
      </c>
      <c r="G111" s="36">
        <f>Sheet1!DX112</f>
        <v>4971</v>
      </c>
      <c r="H111" s="36">
        <f>Sheet1!DY112</f>
        <v>22085</v>
      </c>
      <c r="I111" s="36">
        <f>Sheet1!DZ112</f>
        <v>287</v>
      </c>
      <c r="J111" s="36">
        <f>Sheet1!EA112</f>
        <v>3052</v>
      </c>
      <c r="K111" s="36">
        <f>Sheet1!EB112</f>
        <v>371</v>
      </c>
      <c r="L111" s="36">
        <f>Sheet1!EC112</f>
        <v>209900</v>
      </c>
      <c r="M111" s="36">
        <f>Sheet1!ED112</f>
        <v>20799</v>
      </c>
    </row>
    <row r="112" ht="15.25" spans="1:13">
      <c r="A112" t="s">
        <v>38</v>
      </c>
      <c r="B112" s="68">
        <v>43972</v>
      </c>
      <c r="C112" s="36">
        <f>Sheet1!DT113</f>
        <v>31523</v>
      </c>
      <c r="D112" s="36">
        <f>Sheet1!DU113</f>
        <v>724</v>
      </c>
      <c r="E112" s="36">
        <f>Sheet1!DV113</f>
        <v>3831</v>
      </c>
      <c r="F112" s="36">
        <f>Sheet1!DW113</f>
        <v>88</v>
      </c>
      <c r="G112" s="36">
        <f>Sheet1!DX113</f>
        <v>4971</v>
      </c>
      <c r="H112" s="36">
        <f>Sheet1!DY113</f>
        <v>22721</v>
      </c>
      <c r="I112" s="36">
        <f>Sheet1!DZ113</f>
        <v>352</v>
      </c>
      <c r="J112" s="36">
        <f>Sheet1!EA113</f>
        <v>3124</v>
      </c>
      <c r="K112" s="36">
        <f>Sheet1!EB113</f>
        <v>380</v>
      </c>
      <c r="L112" s="36">
        <f>Sheet1!EC113</f>
        <v>209900</v>
      </c>
      <c r="M112" s="36">
        <f>Sheet1!ED113</f>
        <v>20799</v>
      </c>
    </row>
    <row r="113" ht="15.25" spans="1:13">
      <c r="A113" t="s">
        <v>38</v>
      </c>
      <c r="B113" s="68">
        <v>43973</v>
      </c>
      <c r="C113" s="36">
        <f>Sheet1!DT114</f>
        <v>32172</v>
      </c>
      <c r="D113" s="36">
        <f>Sheet1!DU114</f>
        <v>649</v>
      </c>
      <c r="E113" s="36">
        <f>Sheet1!DV114</f>
        <v>3871</v>
      </c>
      <c r="F113" s="36">
        <f>Sheet1!DW114</f>
        <v>40</v>
      </c>
      <c r="G113" s="36">
        <f>Sheet1!DX114</f>
        <v>4971</v>
      </c>
      <c r="H113" s="36">
        <f>Sheet1!DY114</f>
        <v>23330</v>
      </c>
      <c r="I113" s="36">
        <f>Sheet1!DZ114</f>
        <v>352</v>
      </c>
      <c r="J113" s="36">
        <f>Sheet1!EA114</f>
        <v>3188</v>
      </c>
      <c r="K113" s="36">
        <f>Sheet1!EB114</f>
        <v>384</v>
      </c>
      <c r="L113" s="36">
        <f>Sheet1!EC114</f>
        <v>209900</v>
      </c>
      <c r="M113" s="36">
        <f>Sheet1!ED114</f>
        <v>20798</v>
      </c>
    </row>
    <row r="114" ht="15.25" spans="1:13">
      <c r="A114" t="s">
        <v>38</v>
      </c>
      <c r="B114" s="68">
        <v>43974</v>
      </c>
      <c r="C114" s="36">
        <f>Sheet1!DT115</f>
        <v>32809</v>
      </c>
      <c r="D114" s="36">
        <f>Sheet1!DU115</f>
        <v>637</v>
      </c>
      <c r="E114" s="36">
        <f>Sheet1!DV115</f>
        <v>3925</v>
      </c>
      <c r="F114" s="36">
        <f>Sheet1!DW115</f>
        <v>54</v>
      </c>
      <c r="G114" s="36">
        <f>Sheet1!DX115</f>
        <v>4971</v>
      </c>
      <c r="H114" s="36">
        <f>Sheet1!DY115</f>
        <v>23913</v>
      </c>
      <c r="I114" s="36">
        <f>Sheet1!DZ115</f>
        <v>265</v>
      </c>
      <c r="J114" s="36">
        <f>Sheet1!EA115</f>
        <v>3251</v>
      </c>
      <c r="K114" s="36">
        <f>Sheet1!EB115</f>
        <v>389</v>
      </c>
      <c r="L114" s="36">
        <f>Sheet1!EC115</f>
        <v>209900</v>
      </c>
      <c r="M114" s="36">
        <f>Sheet1!ED115</f>
        <v>20798</v>
      </c>
    </row>
    <row r="115" ht="15.25" spans="1:13">
      <c r="A115" t="s">
        <v>38</v>
      </c>
      <c r="B115" s="68">
        <v>43975</v>
      </c>
      <c r="C115" s="36">
        <f>Sheet1!DT116</f>
        <v>33188</v>
      </c>
      <c r="D115" s="36">
        <f>Sheet1!DU116</f>
        <v>379</v>
      </c>
      <c r="E115" s="36">
        <f>Sheet1!DV116</f>
        <v>3992</v>
      </c>
      <c r="F115" s="36">
        <f>Sheet1!DW116</f>
        <v>67</v>
      </c>
      <c r="G115" s="36">
        <f>Sheet1!DX116</f>
        <v>4971</v>
      </c>
      <c r="H115" s="36">
        <f>Sheet1!DY116</f>
        <v>24225</v>
      </c>
      <c r="I115" s="36">
        <f>Sheet1!DZ116</f>
        <v>265</v>
      </c>
      <c r="J115" s="36">
        <f>Sheet1!EA116</f>
        <v>3288</v>
      </c>
      <c r="K115" s="36">
        <f>Sheet1!EB116</f>
        <v>396</v>
      </c>
      <c r="L115" s="36">
        <f>Sheet1!EC116</f>
        <v>209900</v>
      </c>
      <c r="M115" s="36">
        <f>Sheet1!ED116</f>
        <v>20798</v>
      </c>
    </row>
    <row r="116" ht="15.25" spans="1:13">
      <c r="A116" t="s">
        <v>38</v>
      </c>
      <c r="B116" s="68">
        <v>43976</v>
      </c>
      <c r="C116" s="36">
        <f>Sheet1!DT117</f>
        <v>33459</v>
      </c>
      <c r="D116" s="36">
        <f>Sheet1!DU117</f>
        <v>271</v>
      </c>
      <c r="E116" s="36">
        <f>Sheet1!DV117</f>
        <v>3998</v>
      </c>
      <c r="F116" s="36">
        <f>Sheet1!DW117</f>
        <v>6</v>
      </c>
      <c r="G116" s="36">
        <f>Sheet1!DX117</f>
        <v>4971</v>
      </c>
      <c r="H116" s="36">
        <f>Sheet1!DY117</f>
        <v>24490</v>
      </c>
      <c r="I116" s="36">
        <f>Sheet1!DZ117</f>
        <v>249</v>
      </c>
      <c r="J116" s="36">
        <f>Sheet1!EA117</f>
        <v>3315</v>
      </c>
      <c r="K116" s="36">
        <f>Sheet1!EB117</f>
        <v>396</v>
      </c>
      <c r="L116" s="36">
        <f>Sheet1!EC117</f>
        <v>209900</v>
      </c>
      <c r="M116" s="36">
        <f>Sheet1!ED117</f>
        <v>20797</v>
      </c>
    </row>
    <row r="117" ht="15.25" spans="1:13">
      <c r="A117" t="s">
        <v>38</v>
      </c>
      <c r="B117" s="68">
        <v>43977</v>
      </c>
      <c r="C117" s="36">
        <f>Sheet1!DT118</f>
        <v>33843</v>
      </c>
      <c r="D117" s="36">
        <f>Sheet1!DU118</f>
        <v>384</v>
      </c>
      <c r="E117" s="36">
        <f>Sheet1!DV118</f>
        <v>4029</v>
      </c>
      <c r="F117" s="36">
        <f>Sheet1!DW118</f>
        <v>31</v>
      </c>
      <c r="G117" s="36">
        <f>Sheet1!DX118</f>
        <v>4971</v>
      </c>
      <c r="H117" s="36">
        <f>Sheet1!DY118</f>
        <v>24843</v>
      </c>
      <c r="I117" s="36">
        <f>Sheet1!DZ118</f>
        <v>304</v>
      </c>
      <c r="J117" s="36">
        <f>Sheet1!EA118</f>
        <v>3353</v>
      </c>
      <c r="K117" s="36">
        <f>Sheet1!EB118</f>
        <v>399</v>
      </c>
      <c r="L117" s="36">
        <f>Sheet1!EC118</f>
        <v>209900</v>
      </c>
      <c r="M117" s="36">
        <f>Sheet1!ED118</f>
        <v>20797</v>
      </c>
    </row>
    <row r="118" ht="15.25" spans="1:13">
      <c r="A118" t="s">
        <v>38</v>
      </c>
      <c r="B118" s="68">
        <v>43978</v>
      </c>
      <c r="C118" s="36">
        <f>Sheet1!DT119</f>
        <v>34440</v>
      </c>
      <c r="D118" s="36">
        <f>Sheet1!DU119</f>
        <v>597</v>
      </c>
      <c r="E118" s="36">
        <f>Sheet1!DV119</f>
        <v>4125</v>
      </c>
      <c r="F118" s="36">
        <f>Sheet1!DW119</f>
        <v>96</v>
      </c>
      <c r="G118" s="36">
        <f>Sheet1!DX119</f>
        <v>4971</v>
      </c>
      <c r="H118" s="36">
        <f>Sheet1!DY119</f>
        <v>25344</v>
      </c>
      <c r="I118" s="36">
        <f>Sheet1!DZ119</f>
        <v>304</v>
      </c>
      <c r="J118" s="36">
        <f>Sheet1!EA119</f>
        <v>3412</v>
      </c>
      <c r="K118" s="36">
        <f>Sheet1!EB119</f>
        <v>409</v>
      </c>
      <c r="L118" s="36">
        <f>Sheet1!EC119</f>
        <v>238800</v>
      </c>
      <c r="M118" s="36">
        <f>Sheet1!ED119</f>
        <v>23660</v>
      </c>
    </row>
    <row r="119" ht="15.25" spans="1:13">
      <c r="A119" t="s">
        <v>38</v>
      </c>
      <c r="B119" s="68">
        <v>43979</v>
      </c>
      <c r="C119" s="36">
        <f>Sheet1!DT120</f>
        <v>35088</v>
      </c>
      <c r="D119" s="36">
        <f>Sheet1!DU120</f>
        <v>648</v>
      </c>
      <c r="E119" s="36">
        <f>Sheet1!DV120</f>
        <v>4220</v>
      </c>
      <c r="F119" s="36">
        <f>Sheet1!DW120</f>
        <v>95</v>
      </c>
      <c r="G119" s="36">
        <f>Sheet1!DX120</f>
        <v>4971</v>
      </c>
      <c r="H119" s="36">
        <f>Sheet1!DY120</f>
        <v>25897</v>
      </c>
      <c r="I119" s="36">
        <f>Sheet1!DZ120</f>
        <v>264</v>
      </c>
      <c r="J119" s="36">
        <f>Sheet1!EA120</f>
        <v>3476</v>
      </c>
      <c r="K119" s="36">
        <f>Sheet1!EB120</f>
        <v>418</v>
      </c>
      <c r="L119" s="36">
        <f>Sheet1!EC120</f>
        <v>238800</v>
      </c>
      <c r="M119" s="36">
        <f>Sheet1!ED120</f>
        <v>23659</v>
      </c>
    </row>
    <row r="120" ht="15.25" spans="1:13">
      <c r="A120" t="s">
        <v>38</v>
      </c>
      <c r="B120" s="68">
        <v>43980</v>
      </c>
      <c r="C120" s="36">
        <f>Sheet1!DT121</f>
        <v>35727</v>
      </c>
      <c r="D120" s="36">
        <f>Sheet1!DU121</f>
        <v>639</v>
      </c>
      <c r="E120" s="36">
        <f>Sheet1!DV121</f>
        <v>4266</v>
      </c>
      <c r="F120" s="36">
        <f>Sheet1!DW121</f>
        <v>46</v>
      </c>
      <c r="G120" s="36">
        <f>Sheet1!DX121</f>
        <v>4971</v>
      </c>
      <c r="H120" s="36">
        <f>Sheet1!DY121</f>
        <v>26490</v>
      </c>
      <c r="I120" s="36">
        <f>Sheet1!DZ121</f>
        <v>280</v>
      </c>
      <c r="J120" s="36">
        <f>Sheet1!EA121</f>
        <v>3540</v>
      </c>
      <c r="K120" s="36">
        <f>Sheet1!EB121</f>
        <v>423</v>
      </c>
      <c r="L120" s="36">
        <f>Sheet1!EC121</f>
        <v>238800</v>
      </c>
      <c r="M120" s="36">
        <f>Sheet1!ED121</f>
        <v>23659</v>
      </c>
    </row>
    <row r="121" ht="15.25" spans="1:13">
      <c r="A121" t="s">
        <v>38</v>
      </c>
      <c r="B121" s="68">
        <v>43981</v>
      </c>
      <c r="C121" s="36">
        <f>Sheet1!DT122</f>
        <v>36476</v>
      </c>
      <c r="D121" s="36">
        <f>Sheet1!DU122</f>
        <v>749</v>
      </c>
      <c r="E121" s="36">
        <f>Sheet1!DV122</f>
        <v>4350</v>
      </c>
      <c r="F121" s="36">
        <f>Sheet1!DW122</f>
        <v>84</v>
      </c>
      <c r="G121" s="36">
        <f>Sheet1!DX122</f>
        <v>4971</v>
      </c>
      <c r="H121" s="36">
        <f>Sheet1!DY122</f>
        <v>27155</v>
      </c>
      <c r="I121" s="36">
        <f>Sheet1!DZ122</f>
        <v>289</v>
      </c>
      <c r="J121" s="36">
        <f>Sheet1!EA122</f>
        <v>3614</v>
      </c>
      <c r="K121" s="36">
        <f>Sheet1!EB122</f>
        <v>431</v>
      </c>
      <c r="L121" s="36">
        <f>Sheet1!EC122</f>
        <v>238800</v>
      </c>
      <c r="M121" s="36">
        <f>Sheet1!ED122</f>
        <v>23659</v>
      </c>
    </row>
    <row r="122" ht="15.25" spans="1:13">
      <c r="A122" t="s">
        <v>38</v>
      </c>
      <c r="B122" s="68">
        <v>43982</v>
      </c>
      <c r="C122" s="36">
        <f>Sheet1!DT123</f>
        <v>37113</v>
      </c>
      <c r="D122" s="36">
        <f>Sheet1!DU123</f>
        <v>637</v>
      </c>
      <c r="E122" s="36">
        <f>Sheet1!DV123</f>
        <v>4395</v>
      </c>
      <c r="F122" s="36">
        <f>Sheet1!DW123</f>
        <v>45</v>
      </c>
      <c r="G122" s="36">
        <f>Sheet1!DX123</f>
        <v>4971</v>
      </c>
      <c r="H122" s="36">
        <f>Sheet1!DY123</f>
        <v>27747</v>
      </c>
      <c r="I122" s="36">
        <f>Sheet1!DZ123</f>
        <v>190</v>
      </c>
      <c r="J122" s="36">
        <f>Sheet1!EA123</f>
        <v>3677</v>
      </c>
      <c r="K122" s="36">
        <f>Sheet1!EB123</f>
        <v>435</v>
      </c>
      <c r="L122" s="36">
        <f>Sheet1!EC123</f>
        <v>238800</v>
      </c>
      <c r="M122" s="36">
        <f>Sheet1!ED123</f>
        <v>23658</v>
      </c>
    </row>
    <row r="123" ht="15.25" spans="1:13">
      <c r="A123" t="s">
        <v>38</v>
      </c>
      <c r="B123" s="68">
        <v>43983</v>
      </c>
      <c r="C123" s="36">
        <f>Sheet1!DT124</f>
        <v>37542</v>
      </c>
      <c r="D123" s="36">
        <f>Sheet1!DU124</f>
        <v>429</v>
      </c>
      <c r="E123" s="36">
        <f>Sheet1!DV124</f>
        <v>4395</v>
      </c>
      <c r="F123" s="36">
        <f>Sheet1!DW124</f>
        <v>0</v>
      </c>
      <c r="G123" s="36">
        <f>Sheet1!DX124</f>
        <v>4971</v>
      </c>
      <c r="H123" s="36">
        <f>Sheet1!DY124</f>
        <v>28176</v>
      </c>
      <c r="I123" s="36">
        <f>Sheet1!DZ124</f>
        <v>228</v>
      </c>
      <c r="J123" s="36">
        <f>Sheet1!EA124</f>
        <v>3719</v>
      </c>
      <c r="K123" s="36">
        <f>Sheet1!EB124</f>
        <v>435</v>
      </c>
      <c r="L123" s="36">
        <f>Sheet1!EC124</f>
        <v>238800</v>
      </c>
      <c r="M123" s="36">
        <f>Sheet1!ED124</f>
        <v>23658</v>
      </c>
    </row>
    <row r="124" ht="15.25" spans="1:13">
      <c r="A124" t="s">
        <v>38</v>
      </c>
      <c r="B124" s="68">
        <v>43984</v>
      </c>
      <c r="C124" s="36">
        <f>Sheet1!DT125</f>
        <v>37814</v>
      </c>
      <c r="D124" s="36">
        <f>Sheet1!DU125</f>
        <v>272</v>
      </c>
      <c r="E124" s="36">
        <f>Sheet1!DV125</f>
        <v>4403</v>
      </c>
      <c r="F124" s="36">
        <f>Sheet1!DW125</f>
        <v>8</v>
      </c>
      <c r="G124" s="36">
        <f>Sheet1!DX125</f>
        <v>4971</v>
      </c>
      <c r="H124" s="36">
        <f>Sheet1!DY125</f>
        <v>28440</v>
      </c>
      <c r="I124" s="36">
        <f>Sheet1!DZ125</f>
        <v>267</v>
      </c>
      <c r="J124" s="36">
        <f>Sheet1!EA125</f>
        <v>3746</v>
      </c>
      <c r="K124" s="36">
        <f>Sheet1!EB125</f>
        <v>436</v>
      </c>
      <c r="L124" s="36">
        <f>Sheet1!EC125</f>
        <v>238800</v>
      </c>
      <c r="M124" s="36">
        <f>Sheet1!ED125</f>
        <v>23657</v>
      </c>
    </row>
    <row r="125" ht="15.25" spans="1:13">
      <c r="A125" t="s">
        <v>38</v>
      </c>
      <c r="B125" s="68">
        <v>43985</v>
      </c>
      <c r="C125" s="36">
        <f>Sheet1!DT126</f>
        <v>38589</v>
      </c>
      <c r="D125" s="36">
        <f>Sheet1!DU126</f>
        <v>775</v>
      </c>
      <c r="E125" s="36">
        <f>Sheet1!DV126</f>
        <v>4468</v>
      </c>
      <c r="F125" s="36">
        <f>Sheet1!DW126</f>
        <v>65</v>
      </c>
      <c r="G125" s="36" t="str">
        <f>Sheet1!DX126</f>
        <v>N/A</v>
      </c>
      <c r="H125" s="36" t="str">
        <f>Sheet1!DY126</f>
        <v>N/A</v>
      </c>
      <c r="I125" s="36">
        <f>Sheet1!DZ126</f>
        <v>283</v>
      </c>
      <c r="J125" s="36">
        <f>Sheet1!EA126</f>
        <v>3823</v>
      </c>
      <c r="K125" s="36">
        <f>Sheet1!EB126</f>
        <v>443</v>
      </c>
      <c r="L125" s="36">
        <f>Sheet1!EC126</f>
        <v>275500</v>
      </c>
      <c r="M125" s="36">
        <f>Sheet1!ED126</f>
        <v>27293</v>
      </c>
    </row>
    <row r="126" ht="15.25" spans="1:13">
      <c r="A126" t="s">
        <v>38</v>
      </c>
      <c r="B126" s="68">
        <v>43986</v>
      </c>
      <c r="C126" s="36">
        <f>Sheet1!DT127</f>
        <v>40803</v>
      </c>
      <c r="D126" s="36">
        <f>Sheet1!DU127</f>
        <v>2214</v>
      </c>
      <c r="E126" s="36">
        <f>Sheet1!DV127</f>
        <v>4542</v>
      </c>
      <c r="F126" s="36">
        <f>Sheet1!DW127</f>
        <v>74</v>
      </c>
      <c r="G126" s="36" t="str">
        <f>Sheet1!DX127</f>
        <v>N/A</v>
      </c>
      <c r="H126" s="36" t="str">
        <f>Sheet1!DY127</f>
        <v>N/A</v>
      </c>
      <c r="I126" s="36">
        <f>Sheet1!DZ127</f>
        <v>308</v>
      </c>
      <c r="J126" s="36">
        <f>Sheet1!EA127</f>
        <v>4042</v>
      </c>
      <c r="K126" s="36">
        <f>Sheet1!EB127</f>
        <v>450</v>
      </c>
      <c r="L126" s="36">
        <f>Sheet1!EC127</f>
        <v>275500</v>
      </c>
      <c r="M126" s="36">
        <f>Sheet1!ED127</f>
        <v>27292</v>
      </c>
    </row>
    <row r="127" ht="15.25" spans="1:13">
      <c r="A127" t="s">
        <v>38</v>
      </c>
      <c r="B127" s="68">
        <v>43987</v>
      </c>
      <c r="C127" s="36">
        <f>Sheet1!DT128</f>
        <v>41883</v>
      </c>
      <c r="D127" s="36">
        <f>Sheet1!DU128</f>
        <v>1080</v>
      </c>
      <c r="E127" s="36">
        <f>Sheet1!DV128</f>
        <v>4562</v>
      </c>
      <c r="F127" s="36">
        <f>Sheet1!DW128</f>
        <v>20</v>
      </c>
      <c r="G127" s="36" t="str">
        <f>Sheet1!DX128</f>
        <v>N/A</v>
      </c>
      <c r="H127" s="36" t="str">
        <f>Sheet1!DY128</f>
        <v>N/A</v>
      </c>
      <c r="I127" s="36">
        <f>Sheet1!DZ128</f>
        <v>2143</v>
      </c>
      <c r="J127" s="36">
        <f>Sheet1!EA128</f>
        <v>4149</v>
      </c>
      <c r="K127" s="36">
        <f>Sheet1!EB128</f>
        <v>452</v>
      </c>
      <c r="L127" s="36">
        <f>Sheet1!EC128</f>
        <v>275500</v>
      </c>
      <c r="M127" s="36">
        <f>Sheet1!ED128</f>
        <v>27292</v>
      </c>
    </row>
    <row r="128" ht="15.25" spans="1:13">
      <c r="A128" t="s">
        <v>38</v>
      </c>
      <c r="B128" s="68">
        <v>43988</v>
      </c>
      <c r="C128" s="36">
        <f>Sheet1!DT129</f>
        <v>42939</v>
      </c>
      <c r="D128" s="36">
        <f>Sheet1!DU129</f>
        <v>1056</v>
      </c>
      <c r="E128" s="36">
        <f>Sheet1!DV129</f>
        <v>4639</v>
      </c>
      <c r="F128" s="36">
        <f>Sheet1!DW129</f>
        <v>77</v>
      </c>
      <c r="G128" s="36" t="str">
        <f>Sheet1!DX129</f>
        <v>N/A</v>
      </c>
      <c r="H128" s="36" t="str">
        <f>Sheet1!DY129</f>
        <v>N/A</v>
      </c>
      <c r="I128" s="36">
        <f>Sheet1!DZ129</f>
        <v>265</v>
      </c>
      <c r="J128" s="36">
        <f>Sheet1!EA129</f>
        <v>4254</v>
      </c>
      <c r="K128" s="36">
        <f>Sheet1!EB129</f>
        <v>460</v>
      </c>
      <c r="L128" s="36">
        <f>Sheet1!EC129</f>
        <v>275500</v>
      </c>
      <c r="M128" s="36">
        <f>Sheet1!ED129</f>
        <v>27291</v>
      </c>
    </row>
    <row r="129" ht="15.25" spans="1:13">
      <c r="A129" t="s">
        <v>38</v>
      </c>
      <c r="B129" s="68">
        <v>43989</v>
      </c>
      <c r="C129" s="36">
        <f>Sheet1!DT130</f>
        <v>43887</v>
      </c>
      <c r="D129" s="36">
        <f>Sheet1!DU130</f>
        <v>948</v>
      </c>
      <c r="E129" s="36">
        <f>Sheet1!DV130</f>
        <v>4656</v>
      </c>
      <c r="F129" s="36">
        <f>Sheet1!DW130</f>
        <v>17</v>
      </c>
      <c r="G129" s="36" t="str">
        <f>Sheet1!DX130</f>
        <v>N/A</v>
      </c>
      <c r="H129" s="36" t="str">
        <f>Sheet1!DY130</f>
        <v>N/A</v>
      </c>
      <c r="I129" s="36">
        <f>Sheet1!DZ130</f>
        <v>198</v>
      </c>
      <c r="J129" s="36">
        <f>Sheet1!EA130</f>
        <v>4347</v>
      </c>
      <c r="K129" s="36">
        <f>Sheet1!EB130</f>
        <v>461</v>
      </c>
      <c r="L129" s="36">
        <f>Sheet1!EC130</f>
        <v>275500</v>
      </c>
      <c r="M129" s="36">
        <f>Sheet1!ED130</f>
        <v>27291</v>
      </c>
    </row>
    <row r="130" ht="15.25" spans="1:13">
      <c r="A130" t="s">
        <v>38</v>
      </c>
      <c r="B130" s="68">
        <v>43990</v>
      </c>
      <c r="C130" s="36">
        <f>Sheet1!DT131</f>
        <v>0</v>
      </c>
      <c r="D130" s="36">
        <f>Sheet1!DU131</f>
        <v>0</v>
      </c>
      <c r="E130" s="36">
        <f>Sheet1!DV131</f>
        <v>0</v>
      </c>
      <c r="F130" s="36">
        <f>Sheet1!DW131</f>
        <v>0</v>
      </c>
      <c r="G130" s="36">
        <f>Sheet1!DX131</f>
        <v>0</v>
      </c>
      <c r="H130" s="36">
        <f>Sheet1!DY131</f>
        <v>0</v>
      </c>
      <c r="I130" s="36">
        <f>Sheet1!DZ131</f>
        <v>0</v>
      </c>
      <c r="J130" s="36">
        <f>Sheet1!EA131</f>
        <v>0</v>
      </c>
      <c r="K130" s="36">
        <f>Sheet1!EB131</f>
        <v>0</v>
      </c>
      <c r="L130" s="36">
        <f>Sheet1!EC131</f>
        <v>0</v>
      </c>
      <c r="M130" s="36">
        <f>Sheet1!ED131</f>
        <v>0</v>
      </c>
    </row>
    <row r="131" ht="15.25" spans="1:13">
      <c r="A131" t="s">
        <v>38</v>
      </c>
      <c r="B131" s="68">
        <v>43991</v>
      </c>
      <c r="C131" s="36">
        <f>Sheet1!DT132</f>
        <v>0</v>
      </c>
      <c r="D131" s="36">
        <f>Sheet1!DU132</f>
        <v>0</v>
      </c>
      <c r="E131" s="36">
        <f>Sheet1!DV132</f>
        <v>0</v>
      </c>
      <c r="F131" s="36">
        <f>Sheet1!DW132</f>
        <v>0</v>
      </c>
      <c r="G131" s="36">
        <f>Sheet1!DX132</f>
        <v>0</v>
      </c>
      <c r="H131" s="36">
        <f>Sheet1!DY132</f>
        <v>0</v>
      </c>
      <c r="I131" s="36">
        <f>Sheet1!DZ132</f>
        <v>0</v>
      </c>
      <c r="J131" s="36">
        <f>Sheet1!EA132</f>
        <v>0</v>
      </c>
      <c r="K131" s="36">
        <f>Sheet1!EB132</f>
        <v>0</v>
      </c>
      <c r="L131" s="36">
        <f>Sheet1!EC132</f>
        <v>0</v>
      </c>
      <c r="M131" s="36">
        <f>Sheet1!ED132</f>
        <v>0</v>
      </c>
    </row>
    <row r="132" ht="15.25" spans="1:13">
      <c r="A132" t="s">
        <v>38</v>
      </c>
      <c r="B132" s="68">
        <v>43992</v>
      </c>
      <c r="C132" s="36">
        <f>Sheet1!DT133</f>
        <v>0</v>
      </c>
      <c r="D132" s="36">
        <f>Sheet1!DU133</f>
        <v>0</v>
      </c>
      <c r="E132" s="36">
        <f>Sheet1!DV133</f>
        <v>0</v>
      </c>
      <c r="F132" s="36">
        <f>Sheet1!DW133</f>
        <v>0</v>
      </c>
      <c r="G132" s="36">
        <f>Sheet1!DX133</f>
        <v>0</v>
      </c>
      <c r="H132" s="36">
        <f>Sheet1!DY133</f>
        <v>0</v>
      </c>
      <c r="I132" s="36">
        <f>Sheet1!DZ133</f>
        <v>0</v>
      </c>
      <c r="J132" s="36">
        <f>Sheet1!EA133</f>
        <v>0</v>
      </c>
      <c r="K132" s="36">
        <f>Sheet1!EB133</f>
        <v>0</v>
      </c>
      <c r="L132" s="36">
        <f>Sheet1!EC133</f>
        <v>0</v>
      </c>
      <c r="M132" s="36">
        <f>Sheet1!ED133</f>
        <v>0</v>
      </c>
    </row>
    <row r="133" ht="15.25" spans="1:13">
      <c r="A133" t="s">
        <v>38</v>
      </c>
      <c r="B133" s="68">
        <v>43993</v>
      </c>
      <c r="C133" s="36">
        <f>Sheet1!DT134</f>
        <v>0</v>
      </c>
      <c r="D133" s="36">
        <f>Sheet1!DU134</f>
        <v>0</v>
      </c>
      <c r="E133" s="36">
        <f>Sheet1!DV134</f>
        <v>0</v>
      </c>
      <c r="F133" s="36">
        <f>Sheet1!DW134</f>
        <v>0</v>
      </c>
      <c r="G133" s="36">
        <f>Sheet1!DX134</f>
        <v>0</v>
      </c>
      <c r="H133" s="36">
        <f>Sheet1!DY134</f>
        <v>0</v>
      </c>
      <c r="I133" s="36">
        <f>Sheet1!DZ134</f>
        <v>0</v>
      </c>
      <c r="J133" s="36">
        <f>Sheet1!EA134</f>
        <v>0</v>
      </c>
      <c r="K133" s="36">
        <f>Sheet1!EB134</f>
        <v>0</v>
      </c>
      <c r="L133" s="36">
        <f>Sheet1!EC134</f>
        <v>0</v>
      </c>
      <c r="M133" s="36">
        <f>Sheet1!ED134</f>
        <v>0</v>
      </c>
    </row>
    <row r="134" ht="15.25" spans="1:13">
      <c r="A134" t="s">
        <v>38</v>
      </c>
      <c r="B134" s="68">
        <v>43994</v>
      </c>
      <c r="C134" s="36">
        <f>Sheet1!DT135</f>
        <v>0</v>
      </c>
      <c r="D134" s="36">
        <f>Sheet1!DU135</f>
        <v>0</v>
      </c>
      <c r="E134" s="36">
        <f>Sheet1!DV135</f>
        <v>0</v>
      </c>
      <c r="F134" s="36">
        <f>Sheet1!DW135</f>
        <v>0</v>
      </c>
      <c r="G134" s="36">
        <f>Sheet1!DX135</f>
        <v>0</v>
      </c>
      <c r="H134" s="36">
        <f>Sheet1!DY135</f>
        <v>0</v>
      </c>
      <c r="I134" s="36">
        <f>Sheet1!DZ135</f>
        <v>0</v>
      </c>
      <c r="J134" s="36">
        <f>Sheet1!EA135</f>
        <v>0</v>
      </c>
      <c r="K134" s="36">
        <f>Sheet1!EB135</f>
        <v>0</v>
      </c>
      <c r="L134" s="36">
        <f>Sheet1!EC135</f>
        <v>0</v>
      </c>
      <c r="M134" s="36">
        <f>Sheet1!ED135</f>
        <v>0</v>
      </c>
    </row>
    <row r="135" ht="15.25" spans="1:13">
      <c r="A135" t="s">
        <v>38</v>
      </c>
      <c r="B135" s="68">
        <v>43995</v>
      </c>
      <c r="C135" s="36">
        <f>Sheet1!DT136</f>
        <v>0</v>
      </c>
      <c r="D135" s="36">
        <f>Sheet1!DU136</f>
        <v>0</v>
      </c>
      <c r="E135" s="36">
        <f>Sheet1!DV136</f>
        <v>0</v>
      </c>
      <c r="F135" s="36">
        <f>Sheet1!DW136</f>
        <v>0</v>
      </c>
      <c r="G135" s="36">
        <f>Sheet1!DX136</f>
        <v>0</v>
      </c>
      <c r="H135" s="36">
        <f>Sheet1!DY136</f>
        <v>0</v>
      </c>
      <c r="I135" s="36">
        <f>Sheet1!DZ136</f>
        <v>0</v>
      </c>
      <c r="J135" s="36">
        <f>Sheet1!EA136</f>
        <v>0</v>
      </c>
      <c r="K135" s="36">
        <f>Sheet1!EB136</f>
        <v>0</v>
      </c>
      <c r="L135" s="36">
        <f>Sheet1!EC136</f>
        <v>0</v>
      </c>
      <c r="M135" s="36">
        <f>Sheet1!ED136</f>
        <v>0</v>
      </c>
    </row>
    <row r="136" ht="15.25" spans="1:13">
      <c r="A136" t="s">
        <v>38</v>
      </c>
      <c r="B136" s="68">
        <v>43996</v>
      </c>
      <c r="C136" s="36">
        <f>Sheet1!DT137</f>
        <v>0</v>
      </c>
      <c r="D136" s="36">
        <f>Sheet1!DU137</f>
        <v>0</v>
      </c>
      <c r="E136" s="36">
        <f>Sheet1!DV137</f>
        <v>0</v>
      </c>
      <c r="F136" s="36">
        <f>Sheet1!DW137</f>
        <v>0</v>
      </c>
      <c r="G136" s="36">
        <f>Sheet1!DX137</f>
        <v>0</v>
      </c>
      <c r="H136" s="36">
        <f>Sheet1!DY137</f>
        <v>0</v>
      </c>
      <c r="I136" s="36">
        <f>Sheet1!DZ137</f>
        <v>0</v>
      </c>
      <c r="J136" s="36">
        <f>Sheet1!EA137</f>
        <v>0</v>
      </c>
      <c r="K136" s="36">
        <f>Sheet1!EB137</f>
        <v>0</v>
      </c>
      <c r="L136" s="36">
        <f>Sheet1!EC137</f>
        <v>0</v>
      </c>
      <c r="M136" s="36">
        <f>Sheet1!ED137</f>
        <v>0</v>
      </c>
    </row>
    <row r="137" ht="15.25" spans="1:13">
      <c r="A137" t="s">
        <v>38</v>
      </c>
      <c r="B137" s="68">
        <v>43997</v>
      </c>
      <c r="C137" s="36">
        <f>Sheet1!DT138</f>
        <v>0</v>
      </c>
      <c r="D137" s="36">
        <f>Sheet1!DU138</f>
        <v>0</v>
      </c>
      <c r="E137" s="36">
        <f>Sheet1!DV138</f>
        <v>0</v>
      </c>
      <c r="F137" s="36">
        <f>Sheet1!DW138</f>
        <v>0</v>
      </c>
      <c r="G137" s="36">
        <f>Sheet1!DX138</f>
        <v>0</v>
      </c>
      <c r="H137" s="36">
        <f>Sheet1!DY138</f>
        <v>0</v>
      </c>
      <c r="I137" s="36">
        <f>Sheet1!DZ138</f>
        <v>0</v>
      </c>
      <c r="J137" s="36">
        <f>Sheet1!EA138</f>
        <v>0</v>
      </c>
      <c r="K137" s="36">
        <f>Sheet1!EB138</f>
        <v>0</v>
      </c>
      <c r="L137" s="36">
        <f>Sheet1!EC138</f>
        <v>0</v>
      </c>
      <c r="M137" s="36">
        <f>Sheet1!ED138</f>
        <v>0</v>
      </c>
    </row>
    <row r="138" ht="15.25" spans="1:13">
      <c r="A138" t="s">
        <v>38</v>
      </c>
      <c r="B138" s="68">
        <v>43998</v>
      </c>
      <c r="C138" s="36">
        <f>Sheet1!DT139</f>
        <v>0</v>
      </c>
      <c r="D138" s="36">
        <f>Sheet1!DU139</f>
        <v>0</v>
      </c>
      <c r="E138" s="36">
        <f>Sheet1!DV139</f>
        <v>0</v>
      </c>
      <c r="F138" s="36">
        <f>Sheet1!DW139</f>
        <v>0</v>
      </c>
      <c r="G138" s="36">
        <f>Sheet1!DX139</f>
        <v>0</v>
      </c>
      <c r="H138" s="36">
        <f>Sheet1!DY139</f>
        <v>0</v>
      </c>
      <c r="I138" s="36">
        <f>Sheet1!DZ139</f>
        <v>0</v>
      </c>
      <c r="J138" s="36">
        <f>Sheet1!EA139</f>
        <v>0</v>
      </c>
      <c r="K138" s="36">
        <f>Sheet1!EB139</f>
        <v>0</v>
      </c>
      <c r="L138" s="36">
        <f>Sheet1!EC139</f>
        <v>0</v>
      </c>
      <c r="M138" s="36">
        <f>Sheet1!ED139</f>
        <v>0</v>
      </c>
    </row>
    <row r="139" ht="15.25" spans="1:13">
      <c r="A139" t="s">
        <v>38</v>
      </c>
      <c r="B139" s="68">
        <v>43999</v>
      </c>
      <c r="C139" s="36">
        <f>Sheet1!DT140</f>
        <v>0</v>
      </c>
      <c r="D139" s="36">
        <f>Sheet1!DU140</f>
        <v>0</v>
      </c>
      <c r="E139" s="36">
        <f>Sheet1!DV140</f>
        <v>0</v>
      </c>
      <c r="F139" s="36">
        <f>Sheet1!DW140</f>
        <v>0</v>
      </c>
      <c r="G139" s="36">
        <f>Sheet1!DX140</f>
        <v>0</v>
      </c>
      <c r="H139" s="36">
        <f>Sheet1!DY140</f>
        <v>0</v>
      </c>
      <c r="I139" s="36">
        <f>Sheet1!DZ140</f>
        <v>0</v>
      </c>
      <c r="J139" s="36">
        <f>Sheet1!EA140</f>
        <v>0</v>
      </c>
      <c r="K139" s="36">
        <f>Sheet1!EB140</f>
        <v>0</v>
      </c>
      <c r="L139" s="36">
        <f>Sheet1!EC140</f>
        <v>0</v>
      </c>
      <c r="M139" s="36">
        <f>Sheet1!ED140</f>
        <v>0</v>
      </c>
    </row>
    <row r="140" ht="15.25" spans="1:13">
      <c r="A140" t="s">
        <v>38</v>
      </c>
      <c r="B140" s="68">
        <v>44000</v>
      </c>
      <c r="C140" s="36">
        <f>Sheet1!DT141</f>
        <v>0</v>
      </c>
      <c r="D140" s="36">
        <f>Sheet1!DU141</f>
        <v>0</v>
      </c>
      <c r="E140" s="36">
        <f>Sheet1!DV141</f>
        <v>0</v>
      </c>
      <c r="F140" s="36">
        <f>Sheet1!DW141</f>
        <v>0</v>
      </c>
      <c r="G140" s="36">
        <f>Sheet1!DX141</f>
        <v>0</v>
      </c>
      <c r="H140" s="36">
        <f>Sheet1!DY141</f>
        <v>0</v>
      </c>
      <c r="I140" s="36">
        <f>Sheet1!DZ141</f>
        <v>0</v>
      </c>
      <c r="J140" s="36">
        <f>Sheet1!EA141</f>
        <v>0</v>
      </c>
      <c r="K140" s="36">
        <f>Sheet1!EB141</f>
        <v>0</v>
      </c>
      <c r="L140" s="36">
        <f>Sheet1!EC141</f>
        <v>0</v>
      </c>
      <c r="M140" s="36">
        <f>Sheet1!ED141</f>
        <v>0</v>
      </c>
    </row>
    <row r="141" ht="15.25" spans="1:13">
      <c r="A141" t="s">
        <v>38</v>
      </c>
      <c r="B141" s="68">
        <v>44001</v>
      </c>
      <c r="C141" s="36">
        <f>Sheet1!DT142</f>
        <v>0</v>
      </c>
      <c r="D141" s="36">
        <f>Sheet1!DU142</f>
        <v>0</v>
      </c>
      <c r="E141" s="36">
        <f>Sheet1!DV142</f>
        <v>0</v>
      </c>
      <c r="F141" s="36">
        <f>Sheet1!DW142</f>
        <v>0</v>
      </c>
      <c r="G141" s="36">
        <f>Sheet1!DX142</f>
        <v>0</v>
      </c>
      <c r="H141" s="36">
        <f>Sheet1!DY142</f>
        <v>0</v>
      </c>
      <c r="I141" s="36">
        <f>Sheet1!DZ142</f>
        <v>0</v>
      </c>
      <c r="J141" s="36">
        <f>Sheet1!EA142</f>
        <v>0</v>
      </c>
      <c r="K141" s="36">
        <f>Sheet1!EB142</f>
        <v>0</v>
      </c>
      <c r="L141" s="36">
        <f>Sheet1!EC142</f>
        <v>0</v>
      </c>
      <c r="M141" s="36">
        <f>Sheet1!ED142</f>
        <v>0</v>
      </c>
    </row>
    <row r="142" ht="15.25" spans="1:13">
      <c r="A142" t="s">
        <v>38</v>
      </c>
      <c r="B142" s="68">
        <v>44002</v>
      </c>
      <c r="C142" s="36">
        <f>Sheet1!DT143</f>
        <v>0</v>
      </c>
      <c r="D142" s="36">
        <f>Sheet1!DU143</f>
        <v>0</v>
      </c>
      <c r="E142" s="36">
        <f>Sheet1!DV143</f>
        <v>0</v>
      </c>
      <c r="F142" s="36">
        <f>Sheet1!DW143</f>
        <v>0</v>
      </c>
      <c r="G142" s="36">
        <f>Sheet1!DX143</f>
        <v>0</v>
      </c>
      <c r="H142" s="36">
        <f>Sheet1!DY143</f>
        <v>0</v>
      </c>
      <c r="I142" s="36">
        <f>Sheet1!DZ143</f>
        <v>0</v>
      </c>
      <c r="J142" s="36">
        <f>Sheet1!EA143</f>
        <v>0</v>
      </c>
      <c r="K142" s="36">
        <f>Sheet1!EB143</f>
        <v>0</v>
      </c>
      <c r="L142" s="36">
        <f>Sheet1!EC143</f>
        <v>0</v>
      </c>
      <c r="M142" s="36">
        <f>Sheet1!ED143</f>
        <v>0</v>
      </c>
    </row>
    <row r="143" ht="15.25" spans="1:13">
      <c r="A143" t="s">
        <v>38</v>
      </c>
      <c r="B143" s="68">
        <v>44003</v>
      </c>
      <c r="C143" s="36">
        <f>Sheet1!DT144</f>
        <v>0</v>
      </c>
      <c r="D143" s="36">
        <f>Sheet1!DU144</f>
        <v>0</v>
      </c>
      <c r="E143" s="36">
        <f>Sheet1!DV144</f>
        <v>0</v>
      </c>
      <c r="F143" s="36">
        <f>Sheet1!DW144</f>
        <v>0</v>
      </c>
      <c r="G143" s="36">
        <f>Sheet1!DX144</f>
        <v>0</v>
      </c>
      <c r="H143" s="36">
        <f>Sheet1!DY144</f>
        <v>0</v>
      </c>
      <c r="I143" s="36">
        <f>Sheet1!DZ144</f>
        <v>0</v>
      </c>
      <c r="J143" s="36">
        <f>Sheet1!EA144</f>
        <v>0</v>
      </c>
      <c r="K143" s="36">
        <f>Sheet1!EB144</f>
        <v>0</v>
      </c>
      <c r="L143" s="36">
        <f>Sheet1!EC144</f>
        <v>0</v>
      </c>
      <c r="M143" s="36">
        <f>Sheet1!ED144</f>
        <v>0</v>
      </c>
    </row>
    <row r="144" ht="15.25" spans="1:13">
      <c r="A144" t="s">
        <v>38</v>
      </c>
      <c r="B144" s="68">
        <v>44004</v>
      </c>
      <c r="C144" s="36">
        <f>Sheet1!DT145</f>
        <v>0</v>
      </c>
      <c r="D144" s="36">
        <f>Sheet1!DU145</f>
        <v>0</v>
      </c>
      <c r="E144" s="36">
        <f>Sheet1!DV145</f>
        <v>0</v>
      </c>
      <c r="F144" s="36">
        <f>Sheet1!DW145</f>
        <v>0</v>
      </c>
      <c r="G144" s="36">
        <f>Sheet1!DX145</f>
        <v>0</v>
      </c>
      <c r="H144" s="36">
        <f>Sheet1!DY145</f>
        <v>0</v>
      </c>
      <c r="I144" s="36">
        <f>Sheet1!DZ145</f>
        <v>0</v>
      </c>
      <c r="J144" s="36">
        <f>Sheet1!EA145</f>
        <v>0</v>
      </c>
      <c r="K144" s="36">
        <f>Sheet1!EB145</f>
        <v>0</v>
      </c>
      <c r="L144" s="36">
        <f>Sheet1!EC145</f>
        <v>0</v>
      </c>
      <c r="M144" s="36">
        <f>Sheet1!ED145</f>
        <v>0</v>
      </c>
    </row>
    <row r="145" ht="15.25" spans="1:13">
      <c r="A145" t="s">
        <v>38</v>
      </c>
      <c r="B145" s="68">
        <v>44005</v>
      </c>
      <c r="C145" s="36">
        <f>Sheet1!DT146</f>
        <v>0</v>
      </c>
      <c r="D145" s="36">
        <f>Sheet1!DU146</f>
        <v>0</v>
      </c>
      <c r="E145" s="36">
        <f>Sheet1!DV146</f>
        <v>0</v>
      </c>
      <c r="F145" s="36">
        <f>Sheet1!DW146</f>
        <v>0</v>
      </c>
      <c r="G145" s="36">
        <f>Sheet1!DX146</f>
        <v>0</v>
      </c>
      <c r="H145" s="36">
        <f>Sheet1!DY146</f>
        <v>0</v>
      </c>
      <c r="I145" s="36">
        <f>Sheet1!DZ146</f>
        <v>0</v>
      </c>
      <c r="J145" s="36">
        <f>Sheet1!EA146</f>
        <v>0</v>
      </c>
      <c r="K145" s="36">
        <f>Sheet1!EB146</f>
        <v>0</v>
      </c>
      <c r="L145" s="36">
        <f>Sheet1!EC146</f>
        <v>0</v>
      </c>
      <c r="M145" s="36">
        <f>Sheet1!ED146</f>
        <v>0</v>
      </c>
    </row>
    <row r="146" ht="15.25" spans="1:13">
      <c r="A146" t="s">
        <v>38</v>
      </c>
      <c r="B146" s="68">
        <v>44006</v>
      </c>
      <c r="C146" s="36">
        <f>Sheet1!DT147</f>
        <v>0</v>
      </c>
      <c r="D146" s="36">
        <f>Sheet1!DU147</f>
        <v>0</v>
      </c>
      <c r="E146" s="36">
        <f>Sheet1!DV147</f>
        <v>0</v>
      </c>
      <c r="F146" s="36">
        <f>Sheet1!DW147</f>
        <v>0</v>
      </c>
      <c r="G146" s="36">
        <f>Sheet1!DX147</f>
        <v>0</v>
      </c>
      <c r="H146" s="36">
        <f>Sheet1!DY147</f>
        <v>0</v>
      </c>
      <c r="I146" s="36">
        <f>Sheet1!DZ147</f>
        <v>0</v>
      </c>
      <c r="J146" s="36">
        <f>Sheet1!EA147</f>
        <v>0</v>
      </c>
      <c r="K146" s="36">
        <f>Sheet1!EB147</f>
        <v>0</v>
      </c>
      <c r="L146" s="36">
        <f>Sheet1!EC147</f>
        <v>0</v>
      </c>
      <c r="M146" s="36">
        <f>Sheet1!ED147</f>
        <v>0</v>
      </c>
    </row>
    <row r="147" ht="15.25" spans="1:13">
      <c r="A147" t="s">
        <v>38</v>
      </c>
      <c r="B147" s="68">
        <v>44007</v>
      </c>
      <c r="C147" s="36">
        <f>Sheet1!DT148</f>
        <v>0</v>
      </c>
      <c r="D147" s="36">
        <f>Sheet1!DU148</f>
        <v>0</v>
      </c>
      <c r="E147" s="36">
        <f>Sheet1!DV148</f>
        <v>0</v>
      </c>
      <c r="F147" s="36">
        <f>Sheet1!DW148</f>
        <v>0</v>
      </c>
      <c r="G147" s="36">
        <f>Sheet1!DX148</f>
        <v>0</v>
      </c>
      <c r="H147" s="36">
        <f>Sheet1!DY148</f>
        <v>0</v>
      </c>
      <c r="I147" s="36">
        <f>Sheet1!DZ148</f>
        <v>0</v>
      </c>
      <c r="J147" s="36">
        <f>Sheet1!EA148</f>
        <v>0</v>
      </c>
      <c r="K147" s="36">
        <f>Sheet1!EB148</f>
        <v>0</v>
      </c>
      <c r="L147" s="36">
        <f>Sheet1!EC148</f>
        <v>0</v>
      </c>
      <c r="M147" s="36">
        <f>Sheet1!ED148</f>
        <v>0</v>
      </c>
    </row>
    <row r="148" ht="15.25" spans="1:13">
      <c r="A148" t="s">
        <v>38</v>
      </c>
      <c r="B148" s="68">
        <v>44008</v>
      </c>
      <c r="C148" s="36">
        <f>Sheet1!DT149</f>
        <v>0</v>
      </c>
      <c r="D148" s="36">
        <f>Sheet1!DU149</f>
        <v>0</v>
      </c>
      <c r="E148" s="36">
        <f>Sheet1!DV149</f>
        <v>0</v>
      </c>
      <c r="F148" s="36">
        <f>Sheet1!DW149</f>
        <v>0</v>
      </c>
      <c r="G148" s="36">
        <f>Sheet1!DX149</f>
        <v>0</v>
      </c>
      <c r="H148" s="36">
        <f>Sheet1!DY149</f>
        <v>0</v>
      </c>
      <c r="I148" s="36">
        <f>Sheet1!DZ149</f>
        <v>0</v>
      </c>
      <c r="J148" s="36">
        <f>Sheet1!EA149</f>
        <v>0</v>
      </c>
      <c r="K148" s="36">
        <f>Sheet1!EB149</f>
        <v>0</v>
      </c>
      <c r="L148" s="36">
        <f>Sheet1!EC149</f>
        <v>0</v>
      </c>
      <c r="M148" s="36">
        <f>Sheet1!ED149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6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39</v>
      </c>
      <c r="B2" s="68">
        <v>43862</v>
      </c>
      <c r="C2" s="36">
        <v>12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39</v>
      </c>
      <c r="B3" s="68">
        <v>43863</v>
      </c>
      <c r="C3" s="36">
        <v>15</v>
      </c>
      <c r="D3" s="36">
        <v>3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39</v>
      </c>
      <c r="B4" s="68">
        <v>43864</v>
      </c>
      <c r="C4" s="36">
        <v>15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39</v>
      </c>
      <c r="B5" s="68">
        <v>43865</v>
      </c>
      <c r="C5" s="36">
        <v>16</v>
      </c>
      <c r="D5" s="36">
        <v>1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39</v>
      </c>
      <c r="B6" s="68">
        <v>43866</v>
      </c>
      <c r="C6" s="36">
        <v>18</v>
      </c>
      <c r="D6" s="36">
        <v>2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39</v>
      </c>
      <c r="B7" s="68">
        <v>43867</v>
      </c>
      <c r="C7" s="36">
        <v>23</v>
      </c>
      <c r="D7" s="36">
        <v>5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39</v>
      </c>
      <c r="B8" s="68">
        <v>43868</v>
      </c>
      <c r="C8" s="36">
        <v>24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39</v>
      </c>
      <c r="B9" s="68">
        <v>43869</v>
      </c>
      <c r="C9" s="36">
        <v>24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39</v>
      </c>
      <c r="B10" s="68">
        <v>43870</v>
      </c>
      <c r="C10" s="36">
        <v>27</v>
      </c>
      <c r="D10" s="36">
        <v>3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39</v>
      </c>
      <c r="B11" s="68">
        <v>43871</v>
      </c>
      <c r="C11" s="36">
        <v>27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39</v>
      </c>
      <c r="B12" s="68">
        <v>43872</v>
      </c>
      <c r="C12" s="36">
        <v>28</v>
      </c>
      <c r="D12" s="36">
        <v>1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39</v>
      </c>
      <c r="B13" s="68">
        <v>43873</v>
      </c>
      <c r="C13" s="36">
        <v>28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39</v>
      </c>
      <c r="B14" s="68">
        <v>43874</v>
      </c>
      <c r="C14" s="36">
        <v>28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39</v>
      </c>
      <c r="B15" s="68">
        <v>43875</v>
      </c>
      <c r="C15" s="36">
        <v>28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39</v>
      </c>
      <c r="B16" s="68">
        <v>43876</v>
      </c>
      <c r="C16" s="36">
        <v>28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39</v>
      </c>
      <c r="B17" s="68">
        <v>43877</v>
      </c>
      <c r="C17" s="36">
        <v>29</v>
      </c>
      <c r="D17" s="36">
        <v>1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39</v>
      </c>
      <c r="B18" s="68">
        <v>43878</v>
      </c>
      <c r="C18" s="36">
        <v>30</v>
      </c>
      <c r="D18" s="36">
        <v>1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39</v>
      </c>
      <c r="B19" s="68">
        <v>43879</v>
      </c>
      <c r="C19" s="36">
        <v>31</v>
      </c>
      <c r="D19" s="36">
        <v>1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39</v>
      </c>
      <c r="B20" s="68">
        <v>43880</v>
      </c>
      <c r="C20" s="36">
        <v>51</v>
      </c>
      <c r="D20" s="36">
        <v>20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39</v>
      </c>
      <c r="B21" s="68">
        <v>43881</v>
      </c>
      <c r="C21" s="36">
        <v>104</v>
      </c>
      <c r="D21" s="36">
        <v>53</v>
      </c>
      <c r="E21" s="36">
        <v>1</v>
      </c>
      <c r="F21" s="36">
        <v>1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39</v>
      </c>
      <c r="B22" s="68">
        <v>43882</v>
      </c>
      <c r="C22" s="36">
        <v>204</v>
      </c>
      <c r="D22" s="36">
        <v>100</v>
      </c>
      <c r="E22" s="36">
        <v>1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39</v>
      </c>
      <c r="B23" s="68">
        <v>43883</v>
      </c>
      <c r="C23" s="36">
        <v>346</v>
      </c>
      <c r="D23" s="36">
        <v>142</v>
      </c>
      <c r="E23" s="36">
        <v>2</v>
      </c>
      <c r="F23" s="36">
        <v>1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39</v>
      </c>
      <c r="B24" s="68">
        <v>43884</v>
      </c>
      <c r="C24" s="36">
        <v>602</v>
      </c>
      <c r="D24" s="36">
        <v>256</v>
      </c>
      <c r="E24" s="36">
        <v>5</v>
      </c>
      <c r="F24" s="36">
        <v>3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39</v>
      </c>
      <c r="B25" s="68">
        <v>43885</v>
      </c>
      <c r="C25" s="36">
        <v>763</v>
      </c>
      <c r="D25" s="36">
        <v>161</v>
      </c>
      <c r="E25" s="36">
        <v>7</v>
      </c>
      <c r="F25" s="36">
        <v>2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39</v>
      </c>
      <c r="B26" s="68">
        <v>43886</v>
      </c>
      <c r="C26" s="36">
        <v>977</v>
      </c>
      <c r="D26" s="36">
        <v>214</v>
      </c>
      <c r="E26" s="36">
        <v>10</v>
      </c>
      <c r="F26" s="36">
        <v>3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39</v>
      </c>
      <c r="B27" s="68">
        <v>43887</v>
      </c>
      <c r="C27" s="36">
        <v>1261</v>
      </c>
      <c r="D27" s="36">
        <v>284</v>
      </c>
      <c r="E27" s="36">
        <v>12</v>
      </c>
      <c r="F27" s="36">
        <v>2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39</v>
      </c>
      <c r="B28" s="68">
        <v>43888</v>
      </c>
      <c r="C28" s="36">
        <v>1766</v>
      </c>
      <c r="D28" s="36">
        <v>505</v>
      </c>
      <c r="E28" s="36">
        <v>13</v>
      </c>
      <c r="F28" s="36">
        <v>1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39</v>
      </c>
      <c r="B29" s="68">
        <v>43889</v>
      </c>
      <c r="C29" s="36">
        <v>2337</v>
      </c>
      <c r="D29" s="36">
        <v>571</v>
      </c>
      <c r="E29" s="36">
        <v>13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39</v>
      </c>
      <c r="B30" s="68">
        <v>43890</v>
      </c>
      <c r="C30" s="36">
        <v>3150</v>
      </c>
      <c r="D30" s="36">
        <v>813</v>
      </c>
      <c r="E30" s="36">
        <v>17</v>
      </c>
      <c r="F30" s="36">
        <v>4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39</v>
      </c>
      <c r="B31" s="68">
        <v>43891</v>
      </c>
      <c r="C31" s="36">
        <v>3736</v>
      </c>
      <c r="D31" s="36">
        <v>586</v>
      </c>
      <c r="E31" s="36">
        <v>18</v>
      </c>
      <c r="F31" s="36">
        <v>1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39</v>
      </c>
      <c r="B32" s="68">
        <v>43892</v>
      </c>
      <c r="C32" s="36">
        <v>4212</v>
      </c>
      <c r="D32" s="36">
        <v>476</v>
      </c>
      <c r="E32" s="36">
        <v>22</v>
      </c>
      <c r="F32" s="36">
        <v>4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39</v>
      </c>
      <c r="B33" s="68">
        <v>43893</v>
      </c>
      <c r="C33" s="36">
        <v>4812</v>
      </c>
      <c r="D33" s="36">
        <v>600</v>
      </c>
      <c r="E33" s="36">
        <v>28</v>
      </c>
      <c r="F33" s="36">
        <v>6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39</v>
      </c>
      <c r="B34" s="68">
        <v>43894</v>
      </c>
      <c r="C34" s="36">
        <v>5328</v>
      </c>
      <c r="D34" s="36">
        <v>516</v>
      </c>
      <c r="E34" s="36">
        <v>32</v>
      </c>
      <c r="F34" s="36">
        <v>4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39</v>
      </c>
      <c r="B35" s="68">
        <v>43895</v>
      </c>
      <c r="C35" s="36">
        <v>5766</v>
      </c>
      <c r="D35" s="36">
        <v>438</v>
      </c>
      <c r="E35" s="36">
        <v>35</v>
      </c>
      <c r="F35" s="36">
        <v>3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39</v>
      </c>
      <c r="B36" s="68">
        <v>43896</v>
      </c>
      <c r="C36" s="36">
        <v>6284</v>
      </c>
      <c r="D36" s="36">
        <v>518</v>
      </c>
      <c r="E36" s="36">
        <v>42</v>
      </c>
      <c r="F36" s="36">
        <v>7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39</v>
      </c>
      <c r="B37" s="68">
        <v>43897</v>
      </c>
      <c r="C37" s="35">
        <v>6593</v>
      </c>
      <c r="D37" s="35">
        <v>309</v>
      </c>
      <c r="E37" s="35">
        <v>43</v>
      </c>
      <c r="F37" s="35">
        <v>1</v>
      </c>
      <c r="G37" s="35">
        <v>135</v>
      </c>
      <c r="H37" s="35">
        <v>6415</v>
      </c>
      <c r="I37" s="35">
        <v>52</v>
      </c>
      <c r="J37" s="35"/>
      <c r="K37" s="35"/>
      <c r="L37" s="35"/>
      <c r="M37" s="35"/>
    </row>
    <row r="38" ht="15.25" spans="1:13">
      <c r="A38" t="s">
        <v>39</v>
      </c>
      <c r="B38" s="68">
        <v>43898</v>
      </c>
      <c r="C38" s="36">
        <v>7041</v>
      </c>
      <c r="D38" s="36">
        <v>448</v>
      </c>
      <c r="E38" s="36">
        <v>48</v>
      </c>
      <c r="F38" s="36">
        <v>5</v>
      </c>
      <c r="G38" s="36">
        <v>118</v>
      </c>
      <c r="H38" s="36">
        <v>6875</v>
      </c>
      <c r="I38" s="36">
        <v>36</v>
      </c>
      <c r="J38" s="36">
        <v>137.3</v>
      </c>
      <c r="K38" s="36"/>
      <c r="L38" s="36"/>
      <c r="M38" s="36"/>
    </row>
    <row r="39" ht="15.25" spans="1:13">
      <c r="A39" t="s">
        <v>39</v>
      </c>
      <c r="B39" s="68">
        <v>43899</v>
      </c>
      <c r="C39" s="36">
        <v>7313</v>
      </c>
      <c r="D39" s="36">
        <v>272</v>
      </c>
      <c r="E39" s="36">
        <v>50</v>
      </c>
      <c r="F39" s="36">
        <v>2</v>
      </c>
      <c r="G39" s="36">
        <v>130</v>
      </c>
      <c r="H39" s="36">
        <v>7133</v>
      </c>
      <c r="I39" s="36">
        <v>36</v>
      </c>
      <c r="J39" s="36">
        <v>142.6</v>
      </c>
      <c r="K39" s="36"/>
      <c r="L39" s="36"/>
      <c r="M39" s="36"/>
    </row>
    <row r="40" ht="15.25" spans="1:13">
      <c r="A40" t="s">
        <v>39</v>
      </c>
      <c r="B40" s="68">
        <v>43900</v>
      </c>
      <c r="C40" s="36">
        <v>7478</v>
      </c>
      <c r="D40" s="36">
        <v>165</v>
      </c>
      <c r="E40" s="36">
        <v>53</v>
      </c>
      <c r="F40" s="36">
        <v>3</v>
      </c>
      <c r="G40" s="36">
        <v>166</v>
      </c>
      <c r="H40" s="36">
        <v>7259</v>
      </c>
      <c r="I40" s="36">
        <v>36</v>
      </c>
      <c r="J40" s="36">
        <v>145.9</v>
      </c>
      <c r="K40" s="36"/>
      <c r="L40" s="36"/>
      <c r="M40" s="36"/>
    </row>
    <row r="41" ht="15.25" spans="1:13">
      <c r="A41" t="s">
        <v>39</v>
      </c>
      <c r="B41" s="68">
        <v>43901</v>
      </c>
      <c r="C41" s="36">
        <v>7513</v>
      </c>
      <c r="D41" s="36">
        <v>35</v>
      </c>
      <c r="E41" s="36">
        <v>58</v>
      </c>
      <c r="F41" s="36">
        <v>5</v>
      </c>
      <c r="G41" s="36">
        <v>247</v>
      </c>
      <c r="H41" s="36">
        <v>7208</v>
      </c>
      <c r="I41" s="36">
        <v>54</v>
      </c>
      <c r="J41" s="36">
        <v>146.5</v>
      </c>
      <c r="K41" s="36"/>
      <c r="L41" s="36"/>
      <c r="M41" s="36"/>
    </row>
    <row r="42" ht="15.25" spans="1:13">
      <c r="A42" t="s">
        <v>39</v>
      </c>
      <c r="B42" s="68">
        <v>43902</v>
      </c>
      <c r="C42" s="36">
        <v>7755</v>
      </c>
      <c r="D42" s="36">
        <v>242</v>
      </c>
      <c r="E42" s="36">
        <v>60</v>
      </c>
      <c r="F42" s="36">
        <v>2</v>
      </c>
      <c r="G42" s="36">
        <v>288</v>
      </c>
      <c r="H42" s="36">
        <v>7407</v>
      </c>
      <c r="I42" s="36">
        <v>54</v>
      </c>
      <c r="J42" s="36">
        <v>151.3</v>
      </c>
      <c r="K42" s="36"/>
      <c r="L42" s="36"/>
      <c r="M42" s="36"/>
    </row>
    <row r="43" ht="15.25" spans="1:13">
      <c r="A43" t="s">
        <v>39</v>
      </c>
      <c r="B43" s="68">
        <v>43903</v>
      </c>
      <c r="C43" s="36">
        <v>7869</v>
      </c>
      <c r="D43" s="36">
        <v>114</v>
      </c>
      <c r="E43" s="36">
        <v>66</v>
      </c>
      <c r="F43" s="36">
        <v>6</v>
      </c>
      <c r="G43" s="36">
        <v>333</v>
      </c>
      <c r="H43" s="36">
        <v>7470</v>
      </c>
      <c r="I43" s="36">
        <v>93</v>
      </c>
      <c r="J43" s="36">
        <v>153.5</v>
      </c>
      <c r="K43" s="36"/>
      <c r="L43" s="36"/>
      <c r="M43" s="36"/>
    </row>
    <row r="44" ht="15.25" spans="1:13">
      <c r="A44" t="s">
        <v>39</v>
      </c>
      <c r="B44" s="68">
        <v>43904</v>
      </c>
      <c r="C44" s="36">
        <v>7979</v>
      </c>
      <c r="D44" s="36">
        <v>110</v>
      </c>
      <c r="E44" s="36">
        <v>71</v>
      </c>
      <c r="F44" s="36">
        <v>5</v>
      </c>
      <c r="G44" s="36">
        <v>510</v>
      </c>
      <c r="H44" s="36">
        <v>7398</v>
      </c>
      <c r="I44" s="36">
        <v>93</v>
      </c>
      <c r="J44" s="36">
        <v>155.6</v>
      </c>
      <c r="K44" s="36"/>
      <c r="L44" s="36"/>
      <c r="M44" s="36"/>
    </row>
    <row r="45" ht="15.25" spans="1:13">
      <c r="A45" t="s">
        <v>39</v>
      </c>
      <c r="B45" s="68">
        <v>43905</v>
      </c>
      <c r="C45" s="36">
        <v>8086</v>
      </c>
      <c r="D45" s="36">
        <v>107</v>
      </c>
      <c r="E45" s="36">
        <v>72</v>
      </c>
      <c r="F45" s="36">
        <v>1</v>
      </c>
      <c r="G45" s="36">
        <v>714</v>
      </c>
      <c r="H45" s="36">
        <v>7300</v>
      </c>
      <c r="I45" s="36">
        <v>59</v>
      </c>
      <c r="J45" s="36">
        <v>157.7</v>
      </c>
      <c r="K45" s="36"/>
      <c r="L45" s="36"/>
      <c r="M45" s="36"/>
    </row>
    <row r="46" ht="15.25" spans="1:13">
      <c r="A46" t="s">
        <v>39</v>
      </c>
      <c r="B46" s="68">
        <v>43906</v>
      </c>
      <c r="C46" s="36">
        <v>8162</v>
      </c>
      <c r="D46" s="36">
        <v>76</v>
      </c>
      <c r="E46" s="36">
        <v>75</v>
      </c>
      <c r="F46" s="36">
        <v>3</v>
      </c>
      <c r="G46" s="36">
        <v>834</v>
      </c>
      <c r="H46" s="36">
        <v>7253</v>
      </c>
      <c r="I46" s="36">
        <v>59</v>
      </c>
      <c r="J46" s="36">
        <v>159.2</v>
      </c>
      <c r="K46" s="36"/>
      <c r="L46" s="36"/>
      <c r="M46" s="36"/>
    </row>
    <row r="47" ht="15.25" spans="1:13">
      <c r="A47" t="s">
        <v>39</v>
      </c>
      <c r="B47" s="68">
        <v>43907</v>
      </c>
      <c r="C47" s="36">
        <v>8236</v>
      </c>
      <c r="D47" s="36">
        <v>74</v>
      </c>
      <c r="E47" s="36">
        <v>75</v>
      </c>
      <c r="F47" s="36">
        <v>0</v>
      </c>
      <c r="G47" s="36">
        <v>1137</v>
      </c>
      <c r="H47" s="36">
        <v>7024</v>
      </c>
      <c r="I47" s="36">
        <v>59</v>
      </c>
      <c r="J47" s="36">
        <v>160.6</v>
      </c>
      <c r="K47" s="36"/>
      <c r="L47" s="36"/>
      <c r="M47" s="36"/>
    </row>
    <row r="48" ht="15.25" spans="1:13">
      <c r="A48" t="s">
        <v>39</v>
      </c>
      <c r="B48" s="68">
        <v>43908</v>
      </c>
      <c r="C48" s="36">
        <v>8320</v>
      </c>
      <c r="D48" s="36">
        <v>84</v>
      </c>
      <c r="E48" s="36">
        <v>81</v>
      </c>
      <c r="F48" s="36">
        <v>6</v>
      </c>
      <c r="G48" s="36">
        <v>1401</v>
      </c>
      <c r="H48" s="36">
        <v>6838</v>
      </c>
      <c r="I48" s="36">
        <v>59</v>
      </c>
      <c r="J48" s="36">
        <v>162.3</v>
      </c>
      <c r="K48" s="36"/>
      <c r="L48" s="36"/>
      <c r="M48" s="36"/>
    </row>
    <row r="49" ht="15.25" spans="1:13">
      <c r="A49" t="s">
        <v>39</v>
      </c>
      <c r="B49" s="68">
        <v>43909</v>
      </c>
      <c r="C49" s="36">
        <v>8413</v>
      </c>
      <c r="D49" s="36">
        <v>93</v>
      </c>
      <c r="E49" s="36">
        <v>84</v>
      </c>
      <c r="F49" s="36">
        <v>3</v>
      </c>
      <c r="G49" s="36">
        <v>1540</v>
      </c>
      <c r="H49" s="36">
        <v>6789</v>
      </c>
      <c r="I49" s="36">
        <v>59</v>
      </c>
      <c r="J49" s="36">
        <v>164</v>
      </c>
      <c r="K49" s="36"/>
      <c r="L49" s="36"/>
      <c r="M49" s="36"/>
    </row>
    <row r="50" ht="15.25" spans="1:13">
      <c r="A50" t="s">
        <v>39</v>
      </c>
      <c r="B50" s="68">
        <v>43910</v>
      </c>
      <c r="C50" s="36">
        <v>8565</v>
      </c>
      <c r="D50" s="36">
        <v>152</v>
      </c>
      <c r="E50" s="36">
        <v>91</v>
      </c>
      <c r="F50" s="36">
        <v>7</v>
      </c>
      <c r="G50" s="36">
        <v>1947</v>
      </c>
      <c r="H50" s="36">
        <v>6527</v>
      </c>
      <c r="I50" s="36">
        <v>59</v>
      </c>
      <c r="J50" s="36">
        <v>167</v>
      </c>
      <c r="K50" s="36"/>
      <c r="L50" s="36"/>
      <c r="M50" s="36"/>
    </row>
    <row r="51" ht="15.25" spans="1:13">
      <c r="A51" t="s">
        <v>39</v>
      </c>
      <c r="B51" s="68">
        <v>43911</v>
      </c>
      <c r="C51" s="36">
        <v>8652</v>
      </c>
      <c r="D51" s="36">
        <v>87</v>
      </c>
      <c r="E51" s="36">
        <v>102</v>
      </c>
      <c r="F51" s="36">
        <v>11</v>
      </c>
      <c r="G51" s="36">
        <v>2612</v>
      </c>
      <c r="H51" s="36">
        <v>6085</v>
      </c>
      <c r="I51" s="36">
        <v>59</v>
      </c>
      <c r="J51" s="36">
        <v>172</v>
      </c>
      <c r="K51" s="36"/>
      <c r="L51" s="36"/>
      <c r="M51" s="36"/>
    </row>
    <row r="52" ht="15.25" spans="1:13">
      <c r="A52" t="s">
        <v>39</v>
      </c>
      <c r="B52" s="68">
        <v>43912</v>
      </c>
      <c r="C52" s="36">
        <v>8799</v>
      </c>
      <c r="D52" s="36">
        <v>147</v>
      </c>
      <c r="E52" s="36">
        <v>102</v>
      </c>
      <c r="F52" s="36">
        <v>0</v>
      </c>
      <c r="G52" s="36">
        <v>2612</v>
      </c>
      <c r="H52" s="36">
        <v>6085</v>
      </c>
      <c r="I52" s="36">
        <v>59</v>
      </c>
      <c r="J52" s="36">
        <v>172</v>
      </c>
      <c r="K52" s="36"/>
      <c r="L52" s="36"/>
      <c r="M52" s="36"/>
    </row>
    <row r="53" ht="15.25" spans="1:13">
      <c r="A53" t="s">
        <v>39</v>
      </c>
      <c r="B53" s="68">
        <v>43913</v>
      </c>
      <c r="C53" s="36">
        <v>8897</v>
      </c>
      <c r="D53" s="36">
        <v>98</v>
      </c>
      <c r="E53" s="36">
        <v>104</v>
      </c>
      <c r="F53" s="36">
        <v>2</v>
      </c>
      <c r="G53" s="36">
        <v>2909</v>
      </c>
      <c r="H53" s="36">
        <v>5884</v>
      </c>
      <c r="I53" s="36">
        <v>59</v>
      </c>
      <c r="J53" s="36">
        <v>174</v>
      </c>
      <c r="K53" s="36"/>
      <c r="L53" s="36"/>
      <c r="M53" s="36"/>
    </row>
    <row r="54" ht="15.25" spans="1:13">
      <c r="A54" t="s">
        <v>39</v>
      </c>
      <c r="B54" s="68">
        <v>43914</v>
      </c>
      <c r="C54" s="36">
        <v>8961</v>
      </c>
      <c r="D54" s="36">
        <v>64</v>
      </c>
      <c r="E54" s="36">
        <v>111</v>
      </c>
      <c r="F54" s="36">
        <v>7</v>
      </c>
      <c r="G54" s="36">
        <v>3166</v>
      </c>
      <c r="H54" s="36">
        <v>5684</v>
      </c>
      <c r="I54" s="36">
        <v>59</v>
      </c>
      <c r="J54" s="36">
        <v>175</v>
      </c>
      <c r="K54" s="36"/>
      <c r="L54" s="36"/>
      <c r="M54" s="36"/>
    </row>
    <row r="55" ht="15.25" spans="1:13">
      <c r="A55" t="s">
        <v>39</v>
      </c>
      <c r="B55" s="68">
        <v>43915</v>
      </c>
      <c r="C55" s="70">
        <v>9037</v>
      </c>
      <c r="D55" s="70">
        <v>76</v>
      </c>
      <c r="E55" s="70">
        <v>120</v>
      </c>
      <c r="F55" s="70">
        <v>9</v>
      </c>
      <c r="G55" s="70">
        <v>3507</v>
      </c>
      <c r="H55" s="70">
        <v>5410</v>
      </c>
      <c r="I55" s="70">
        <v>59</v>
      </c>
      <c r="J55" s="70">
        <v>176</v>
      </c>
      <c r="K55" s="70">
        <v>2</v>
      </c>
      <c r="L55" s="70"/>
      <c r="M55" s="70"/>
    </row>
    <row r="56" ht="15.25" spans="1:13">
      <c r="A56" t="s">
        <v>39</v>
      </c>
      <c r="B56" s="68">
        <v>43916</v>
      </c>
      <c r="C56" s="70">
        <v>9137</v>
      </c>
      <c r="D56" s="70">
        <v>100</v>
      </c>
      <c r="E56" s="70">
        <v>126</v>
      </c>
      <c r="F56" s="70">
        <v>6</v>
      </c>
      <c r="G56" s="70">
        <v>3730</v>
      </c>
      <c r="H56" s="70">
        <v>5281</v>
      </c>
      <c r="I56" s="70">
        <v>59</v>
      </c>
      <c r="J56" s="70">
        <v>178</v>
      </c>
      <c r="K56" s="70">
        <v>2</v>
      </c>
      <c r="L56" s="70"/>
      <c r="M56" s="70"/>
    </row>
    <row r="57" ht="15.25" spans="1:13">
      <c r="A57" t="s">
        <v>39</v>
      </c>
      <c r="B57" s="68">
        <v>43917</v>
      </c>
      <c r="C57" s="70">
        <v>9241</v>
      </c>
      <c r="D57" s="70">
        <v>104</v>
      </c>
      <c r="E57" s="70">
        <v>131</v>
      </c>
      <c r="F57" s="70">
        <v>5</v>
      </c>
      <c r="G57" s="70">
        <v>4144</v>
      </c>
      <c r="H57" s="70">
        <v>4966</v>
      </c>
      <c r="I57" s="70">
        <v>59</v>
      </c>
      <c r="J57" s="70">
        <v>180</v>
      </c>
      <c r="K57" s="70">
        <v>3</v>
      </c>
      <c r="L57" s="70"/>
      <c r="M57" s="70"/>
    </row>
    <row r="58" ht="15.25" spans="1:13">
      <c r="A58" t="s">
        <v>39</v>
      </c>
      <c r="B58" s="68">
        <v>43918</v>
      </c>
      <c r="C58" s="70">
        <v>9332</v>
      </c>
      <c r="D58" s="70">
        <v>91</v>
      </c>
      <c r="E58" s="70">
        <v>139</v>
      </c>
      <c r="F58" s="70">
        <v>8</v>
      </c>
      <c r="G58" s="70">
        <v>4528</v>
      </c>
      <c r="H58" s="70">
        <v>4665</v>
      </c>
      <c r="I58" s="70">
        <v>59</v>
      </c>
      <c r="J58" s="70">
        <v>182</v>
      </c>
      <c r="K58" s="70">
        <v>3</v>
      </c>
      <c r="L58" s="70"/>
      <c r="M58" s="70"/>
    </row>
    <row r="59" ht="15.25" spans="1:13">
      <c r="A59" t="s">
        <v>39</v>
      </c>
      <c r="B59" s="68">
        <v>43919</v>
      </c>
      <c r="C59" s="70">
        <v>9478</v>
      </c>
      <c r="D59" s="70">
        <v>146</v>
      </c>
      <c r="E59" s="70">
        <v>144</v>
      </c>
      <c r="F59" s="70">
        <v>5</v>
      </c>
      <c r="G59" s="70">
        <v>4811</v>
      </c>
      <c r="H59" s="70">
        <v>4523</v>
      </c>
      <c r="I59" s="70">
        <v>59</v>
      </c>
      <c r="J59" s="70">
        <v>185</v>
      </c>
      <c r="K59" s="70">
        <v>3</v>
      </c>
      <c r="L59" s="70"/>
      <c r="M59" s="70"/>
    </row>
    <row r="60" ht="15.25" spans="1:13">
      <c r="A60" t="s">
        <v>39</v>
      </c>
      <c r="B60" s="68">
        <v>43920</v>
      </c>
      <c r="C60" s="70">
        <v>9583</v>
      </c>
      <c r="D60" s="70">
        <v>105</v>
      </c>
      <c r="E60" s="70">
        <v>152</v>
      </c>
      <c r="F60" s="70">
        <v>8</v>
      </c>
      <c r="G60" s="70">
        <v>5033</v>
      </c>
      <c r="H60" s="70">
        <v>4398</v>
      </c>
      <c r="I60" s="70">
        <v>59</v>
      </c>
      <c r="J60" s="70">
        <v>187</v>
      </c>
      <c r="K60" s="70">
        <v>3</v>
      </c>
      <c r="L60" s="70"/>
      <c r="M60" s="70"/>
    </row>
    <row r="61" ht="15.25" spans="1:13">
      <c r="A61" t="s">
        <v>39</v>
      </c>
      <c r="B61" s="68">
        <v>43921</v>
      </c>
      <c r="C61" s="70">
        <v>9661</v>
      </c>
      <c r="D61" s="70">
        <v>78</v>
      </c>
      <c r="E61" s="70">
        <v>158</v>
      </c>
      <c r="F61" s="70">
        <v>6</v>
      </c>
      <c r="G61" s="70">
        <v>5228</v>
      </c>
      <c r="H61" s="70">
        <v>4275</v>
      </c>
      <c r="I61" s="70">
        <v>59</v>
      </c>
      <c r="J61" s="70">
        <v>188</v>
      </c>
      <c r="K61" s="70">
        <v>3</v>
      </c>
      <c r="L61" s="70"/>
      <c r="M61" s="70"/>
    </row>
    <row r="62" ht="15.25" spans="1:13">
      <c r="A62" t="s">
        <v>39</v>
      </c>
      <c r="B62" s="68">
        <v>43922</v>
      </c>
      <c r="C62" s="70">
        <v>9786</v>
      </c>
      <c r="D62" s="70">
        <v>125</v>
      </c>
      <c r="E62" s="70">
        <v>162</v>
      </c>
      <c r="F62" s="70">
        <v>4</v>
      </c>
      <c r="G62" s="70">
        <v>5408</v>
      </c>
      <c r="H62" s="70">
        <v>4216</v>
      </c>
      <c r="I62" s="70">
        <v>55</v>
      </c>
      <c r="J62" s="70">
        <v>191</v>
      </c>
      <c r="K62" s="70">
        <v>3</v>
      </c>
      <c r="L62" s="70"/>
      <c r="M62" s="70"/>
    </row>
    <row r="63" ht="15.25" spans="1:13">
      <c r="A63" t="s">
        <v>39</v>
      </c>
      <c r="B63" s="68">
        <v>43923</v>
      </c>
      <c r="C63" s="70">
        <v>9887</v>
      </c>
      <c r="D63" s="70">
        <v>101</v>
      </c>
      <c r="E63" s="70">
        <v>165</v>
      </c>
      <c r="F63" s="70">
        <v>3</v>
      </c>
      <c r="G63" s="70">
        <v>5567</v>
      </c>
      <c r="H63" s="70">
        <v>4155</v>
      </c>
      <c r="I63" s="70">
        <v>55</v>
      </c>
      <c r="J63" s="70">
        <v>193</v>
      </c>
      <c r="K63" s="70">
        <v>3</v>
      </c>
      <c r="L63" s="70"/>
      <c r="M63" s="70"/>
    </row>
    <row r="64" ht="15.25" spans="1:13">
      <c r="A64" t="s">
        <v>39</v>
      </c>
      <c r="B64" s="68">
        <v>43924</v>
      </c>
      <c r="C64" s="70">
        <v>9976</v>
      </c>
      <c r="D64" s="70">
        <v>89</v>
      </c>
      <c r="E64" s="70">
        <v>169</v>
      </c>
      <c r="F64" s="70">
        <v>4</v>
      </c>
      <c r="G64" s="70">
        <v>5828</v>
      </c>
      <c r="H64" s="70">
        <v>3979</v>
      </c>
      <c r="I64" s="70">
        <v>55</v>
      </c>
      <c r="J64" s="70">
        <v>195</v>
      </c>
      <c r="K64" s="70">
        <v>3</v>
      </c>
      <c r="L64" s="70"/>
      <c r="M64" s="70"/>
    </row>
    <row r="65" ht="15.25" spans="1:13">
      <c r="A65" t="s">
        <v>39</v>
      </c>
      <c r="B65" s="68">
        <v>43925</v>
      </c>
      <c r="C65" s="70">
        <v>10062</v>
      </c>
      <c r="D65" s="70">
        <v>86</v>
      </c>
      <c r="E65" s="70">
        <v>174</v>
      </c>
      <c r="F65" s="70">
        <v>5</v>
      </c>
      <c r="G65" s="70">
        <v>6021</v>
      </c>
      <c r="H65" s="70">
        <v>3867</v>
      </c>
      <c r="I65" s="70">
        <v>55</v>
      </c>
      <c r="J65" s="70">
        <v>196</v>
      </c>
      <c r="K65" s="70">
        <v>3</v>
      </c>
      <c r="L65" s="70"/>
      <c r="M65" s="70"/>
    </row>
    <row r="66" ht="15.25" spans="1:13">
      <c r="A66" t="s">
        <v>39</v>
      </c>
      <c r="B66" s="68">
        <v>43926</v>
      </c>
      <c r="C66" s="70">
        <v>10156</v>
      </c>
      <c r="D66" s="70">
        <v>94</v>
      </c>
      <c r="E66" s="70">
        <v>177</v>
      </c>
      <c r="F66" s="70">
        <v>3</v>
      </c>
      <c r="G66" s="70">
        <v>6325</v>
      </c>
      <c r="H66" s="70">
        <v>3654</v>
      </c>
      <c r="I66" s="70">
        <v>55</v>
      </c>
      <c r="J66" s="70">
        <v>198</v>
      </c>
      <c r="K66" s="70">
        <v>3</v>
      </c>
      <c r="L66" s="70">
        <v>455032</v>
      </c>
      <c r="M66" s="70">
        <v>8875</v>
      </c>
    </row>
    <row r="67" ht="15.25" spans="1:13">
      <c r="A67" t="s">
        <v>39</v>
      </c>
      <c r="B67" s="68">
        <v>43927</v>
      </c>
      <c r="C67" s="70">
        <v>10237</v>
      </c>
      <c r="D67" s="70">
        <v>81</v>
      </c>
      <c r="E67" s="70">
        <v>183</v>
      </c>
      <c r="F67" s="70">
        <v>6</v>
      </c>
      <c r="G67" s="70">
        <v>6463</v>
      </c>
      <c r="H67" s="70">
        <v>3591</v>
      </c>
      <c r="I67" s="70">
        <v>55</v>
      </c>
      <c r="J67" s="70">
        <v>200</v>
      </c>
      <c r="K67" s="70">
        <v>4</v>
      </c>
      <c r="L67" s="70">
        <v>461233</v>
      </c>
      <c r="M67" s="70">
        <v>8996</v>
      </c>
    </row>
    <row r="68" ht="15.25" spans="1:13">
      <c r="A68" t="s">
        <v>39</v>
      </c>
      <c r="B68" s="68">
        <v>43928</v>
      </c>
      <c r="C68" s="47">
        <v>10284</v>
      </c>
      <c r="D68" s="47">
        <v>47</v>
      </c>
      <c r="E68" s="47">
        <v>186</v>
      </c>
      <c r="F68" s="47">
        <v>3</v>
      </c>
      <c r="G68" s="47">
        <v>6598</v>
      </c>
      <c r="H68" s="47">
        <v>3500</v>
      </c>
      <c r="I68" s="47">
        <v>55</v>
      </c>
      <c r="J68" s="47">
        <v>201</v>
      </c>
      <c r="K68" s="47">
        <v>4</v>
      </c>
      <c r="L68" s="47">
        <v>461233</v>
      </c>
      <c r="M68" s="47">
        <v>8996</v>
      </c>
    </row>
    <row r="69" ht="15.25" spans="1:13">
      <c r="A69" t="s">
        <v>39</v>
      </c>
      <c r="B69" s="68">
        <v>43929</v>
      </c>
      <c r="C69" s="40">
        <v>10331</v>
      </c>
      <c r="D69" s="40">
        <v>47</v>
      </c>
      <c r="E69" s="40">
        <v>192</v>
      </c>
      <c r="F69" s="40">
        <v>6</v>
      </c>
      <c r="G69" s="40">
        <v>6694</v>
      </c>
      <c r="H69" s="40">
        <v>3445</v>
      </c>
      <c r="I69" s="40">
        <v>55</v>
      </c>
      <c r="J69" s="40">
        <v>202</v>
      </c>
      <c r="K69" s="40">
        <v>4</v>
      </c>
      <c r="L69" s="70">
        <v>477304</v>
      </c>
      <c r="M69" s="40">
        <v>9310</v>
      </c>
    </row>
    <row r="70" ht="15.25" spans="1:13">
      <c r="A70" t="s">
        <v>39</v>
      </c>
      <c r="B70" s="68">
        <v>43930</v>
      </c>
      <c r="C70" s="40">
        <v>10384</v>
      </c>
      <c r="D70" s="40">
        <v>53</v>
      </c>
      <c r="E70" s="40">
        <v>200</v>
      </c>
      <c r="F70" s="40">
        <v>8</v>
      </c>
      <c r="G70" s="40">
        <v>6776</v>
      </c>
      <c r="H70" s="40">
        <v>3408</v>
      </c>
      <c r="I70" s="40">
        <v>55</v>
      </c>
      <c r="J70" s="40">
        <v>203</v>
      </c>
      <c r="K70" s="40">
        <v>4</v>
      </c>
      <c r="L70" s="40">
        <v>477304</v>
      </c>
      <c r="M70" s="40">
        <v>9310</v>
      </c>
    </row>
    <row r="71" ht="15.25" spans="1:13">
      <c r="A71" t="s">
        <v>39</v>
      </c>
      <c r="B71" s="68">
        <v>43931</v>
      </c>
      <c r="C71" s="40">
        <v>10423</v>
      </c>
      <c r="D71" s="40">
        <v>39</v>
      </c>
      <c r="E71" s="40">
        <v>204</v>
      </c>
      <c r="F71" s="40">
        <v>4</v>
      </c>
      <c r="G71" s="40">
        <v>6973</v>
      </c>
      <c r="H71" s="40">
        <v>3246</v>
      </c>
      <c r="I71" s="40">
        <v>55</v>
      </c>
      <c r="J71" s="40">
        <v>203</v>
      </c>
      <c r="K71" s="40">
        <v>4</v>
      </c>
      <c r="L71" s="40">
        <v>477304</v>
      </c>
      <c r="M71" s="40">
        <v>9310</v>
      </c>
    </row>
    <row r="72" ht="15.25" spans="1:13">
      <c r="A72" t="s">
        <v>39</v>
      </c>
      <c r="B72" s="68">
        <v>43932</v>
      </c>
      <c r="C72" s="40">
        <v>10450</v>
      </c>
      <c r="D72" s="40">
        <v>27</v>
      </c>
      <c r="E72" s="40">
        <v>208</v>
      </c>
      <c r="F72" s="40">
        <v>4</v>
      </c>
      <c r="G72" s="40">
        <v>7117</v>
      </c>
      <c r="H72" s="40">
        <v>3125</v>
      </c>
      <c r="I72" s="40">
        <v>55</v>
      </c>
      <c r="J72" s="40">
        <v>204</v>
      </c>
      <c r="K72" s="40">
        <v>4</v>
      </c>
      <c r="L72" s="40">
        <v>503051</v>
      </c>
      <c r="M72" s="40">
        <v>9812</v>
      </c>
    </row>
    <row r="73" ht="15.25" spans="1:13">
      <c r="A73" t="s">
        <v>39</v>
      </c>
      <c r="B73" s="68">
        <v>43933</v>
      </c>
      <c r="C73" s="40">
        <v>10480</v>
      </c>
      <c r="D73" s="40">
        <v>30</v>
      </c>
      <c r="E73" s="40">
        <v>211</v>
      </c>
      <c r="F73" s="40">
        <v>3</v>
      </c>
      <c r="G73" s="40">
        <v>7243</v>
      </c>
      <c r="H73" s="40">
        <v>3026</v>
      </c>
      <c r="I73" s="40">
        <v>55</v>
      </c>
      <c r="J73" s="40">
        <v>204</v>
      </c>
      <c r="K73" s="40">
        <v>4</v>
      </c>
      <c r="L73" s="40">
        <v>510479</v>
      </c>
      <c r="M73" s="40">
        <v>9957</v>
      </c>
    </row>
    <row r="74" ht="15.25" spans="1:13">
      <c r="A74" t="s">
        <v>39</v>
      </c>
      <c r="B74" s="68">
        <v>43934</v>
      </c>
      <c r="C74" s="40">
        <v>10512</v>
      </c>
      <c r="D74" s="40">
        <v>32</v>
      </c>
      <c r="E74" s="40">
        <v>214</v>
      </c>
      <c r="F74" s="40">
        <v>3</v>
      </c>
      <c r="G74" s="40">
        <v>7368</v>
      </c>
      <c r="H74" s="40">
        <v>2930</v>
      </c>
      <c r="I74" s="40">
        <v>55</v>
      </c>
      <c r="J74" s="40">
        <v>205</v>
      </c>
      <c r="K74" s="40">
        <v>4</v>
      </c>
      <c r="L74" s="40">
        <v>514621</v>
      </c>
      <c r="M74" s="40">
        <v>10038</v>
      </c>
    </row>
    <row r="75" ht="15.25" spans="1:13">
      <c r="A75" t="s">
        <v>39</v>
      </c>
      <c r="B75" s="68">
        <v>43935</v>
      </c>
      <c r="C75" s="40">
        <v>10537</v>
      </c>
      <c r="D75" s="40">
        <v>25</v>
      </c>
      <c r="E75" s="40">
        <v>217</v>
      </c>
      <c r="F75" s="40">
        <v>3</v>
      </c>
      <c r="G75" s="40">
        <v>7447</v>
      </c>
      <c r="H75" s="40">
        <v>2873</v>
      </c>
      <c r="I75" s="40">
        <v>55</v>
      </c>
      <c r="J75" s="40">
        <v>206</v>
      </c>
      <c r="K75" s="40">
        <v>4</v>
      </c>
      <c r="L75" s="40">
        <v>514621</v>
      </c>
      <c r="M75" s="40">
        <v>10038</v>
      </c>
    </row>
    <row r="76" ht="15.25" spans="1:13">
      <c r="A76" t="s">
        <v>39</v>
      </c>
      <c r="B76" s="68">
        <v>43936</v>
      </c>
      <c r="C76" s="40">
        <v>10564</v>
      </c>
      <c r="D76" s="40">
        <v>27</v>
      </c>
      <c r="E76" s="40">
        <v>222</v>
      </c>
      <c r="F76" s="40">
        <v>5</v>
      </c>
      <c r="G76" s="40">
        <v>7534</v>
      </c>
      <c r="H76" s="40">
        <v>2808</v>
      </c>
      <c r="I76" s="40">
        <v>55</v>
      </c>
      <c r="J76" s="40">
        <v>206</v>
      </c>
      <c r="K76" s="40">
        <v>4</v>
      </c>
      <c r="L76" s="40">
        <v>527438</v>
      </c>
      <c r="M76" s="40">
        <v>10288</v>
      </c>
    </row>
    <row r="77" ht="15.25" spans="1:13">
      <c r="A77" t="s">
        <v>39</v>
      </c>
      <c r="B77" s="68">
        <v>43937</v>
      </c>
      <c r="C77" s="40">
        <v>10591</v>
      </c>
      <c r="D77" s="40">
        <v>27</v>
      </c>
      <c r="E77" s="40">
        <v>225</v>
      </c>
      <c r="F77" s="40">
        <v>3</v>
      </c>
      <c r="G77" s="40">
        <v>7616</v>
      </c>
      <c r="H77" s="40">
        <v>2750</v>
      </c>
      <c r="I77" s="40">
        <v>55</v>
      </c>
      <c r="J77" s="40">
        <v>207</v>
      </c>
      <c r="K77" s="40">
        <v>4</v>
      </c>
      <c r="L77" s="40">
        <v>534552</v>
      </c>
      <c r="M77" s="40">
        <v>10426</v>
      </c>
    </row>
    <row r="78" ht="15.25" spans="1:13">
      <c r="A78" t="s">
        <v>39</v>
      </c>
      <c r="B78" s="68">
        <v>43938</v>
      </c>
      <c r="C78" s="40">
        <v>10613</v>
      </c>
      <c r="D78" s="40">
        <v>22</v>
      </c>
      <c r="E78" s="40">
        <v>229</v>
      </c>
      <c r="F78" s="40">
        <v>4</v>
      </c>
      <c r="G78" s="40">
        <v>7757</v>
      </c>
      <c r="H78" s="40">
        <v>2627</v>
      </c>
      <c r="I78" s="40">
        <v>55</v>
      </c>
      <c r="J78" s="40">
        <v>207</v>
      </c>
      <c r="K78" s="40">
        <v>4</v>
      </c>
      <c r="L78" s="40">
        <v>538775</v>
      </c>
      <c r="M78" s="40">
        <v>10509</v>
      </c>
    </row>
    <row r="79" ht="15.25" spans="1:13">
      <c r="A79" t="s">
        <v>39</v>
      </c>
      <c r="B79" s="68">
        <v>43939</v>
      </c>
      <c r="C79" s="40">
        <v>10635</v>
      </c>
      <c r="D79" s="40">
        <v>22</v>
      </c>
      <c r="E79" s="40">
        <v>230</v>
      </c>
      <c r="F79" s="40">
        <v>1</v>
      </c>
      <c r="G79" s="40">
        <v>7829</v>
      </c>
      <c r="H79" s="40">
        <v>2576</v>
      </c>
      <c r="I79" s="40">
        <v>55</v>
      </c>
      <c r="J79" s="40">
        <v>207</v>
      </c>
      <c r="K79" s="40">
        <v>4</v>
      </c>
      <c r="L79" s="40">
        <v>546463</v>
      </c>
      <c r="M79" s="40">
        <v>10659</v>
      </c>
    </row>
    <row r="80" ht="15.25" spans="1:13">
      <c r="A80" t="s">
        <v>39</v>
      </c>
      <c r="B80" s="68">
        <v>43940</v>
      </c>
      <c r="C80" s="40">
        <v>10653</v>
      </c>
      <c r="D80" s="40">
        <v>18</v>
      </c>
      <c r="E80" s="40">
        <v>232</v>
      </c>
      <c r="F80" s="40">
        <v>2</v>
      </c>
      <c r="G80" s="40">
        <v>7937</v>
      </c>
      <c r="H80" s="40">
        <v>2484</v>
      </c>
      <c r="I80" s="40">
        <v>55</v>
      </c>
      <c r="J80" s="40">
        <v>208</v>
      </c>
      <c r="K80" s="40">
        <v>5</v>
      </c>
      <c r="L80" s="40">
        <v>546463</v>
      </c>
      <c r="M80" s="40">
        <v>10659</v>
      </c>
    </row>
    <row r="81" ht="15.25" spans="1:13">
      <c r="A81" t="s">
        <v>39</v>
      </c>
      <c r="B81" s="68">
        <v>43941</v>
      </c>
      <c r="C81" s="40">
        <v>10661</v>
      </c>
      <c r="D81" s="40">
        <v>8</v>
      </c>
      <c r="E81" s="40">
        <v>234</v>
      </c>
      <c r="F81" s="40">
        <v>2</v>
      </c>
      <c r="G81" s="40">
        <v>8042</v>
      </c>
      <c r="H81" s="40">
        <v>2385</v>
      </c>
      <c r="I81" s="40">
        <v>55</v>
      </c>
      <c r="J81" s="40">
        <v>208</v>
      </c>
      <c r="K81" s="40">
        <v>5</v>
      </c>
      <c r="L81" s="40">
        <v>559109</v>
      </c>
      <c r="M81" s="40">
        <v>10905</v>
      </c>
    </row>
    <row r="82" ht="15.25" spans="1:13">
      <c r="A82" t="s">
        <v>39</v>
      </c>
      <c r="B82" s="68">
        <v>43942</v>
      </c>
      <c r="C82" s="36">
        <v>10674</v>
      </c>
      <c r="D82" s="36">
        <v>13</v>
      </c>
      <c r="E82" s="36">
        <v>236</v>
      </c>
      <c r="F82" s="36">
        <v>2</v>
      </c>
      <c r="G82" s="36">
        <v>8114</v>
      </c>
      <c r="H82" s="36">
        <v>2324</v>
      </c>
      <c r="I82" s="36">
        <v>55</v>
      </c>
      <c r="J82" s="36">
        <v>208</v>
      </c>
      <c r="K82" s="36">
        <v>5</v>
      </c>
      <c r="L82" s="36">
        <v>563035</v>
      </c>
      <c r="M82" s="36">
        <v>10982</v>
      </c>
    </row>
    <row r="83" ht="15.25" spans="1:13">
      <c r="A83" t="s">
        <v>39</v>
      </c>
      <c r="B83" s="68">
        <v>43943</v>
      </c>
      <c r="C83" s="36">
        <v>10683</v>
      </c>
      <c r="D83" s="36">
        <v>9</v>
      </c>
      <c r="E83" s="36">
        <v>237</v>
      </c>
      <c r="F83" s="36">
        <v>1</v>
      </c>
      <c r="G83" s="36">
        <v>8213</v>
      </c>
      <c r="H83" s="36">
        <v>2233</v>
      </c>
      <c r="I83" s="36">
        <v>55</v>
      </c>
      <c r="J83" s="36">
        <v>208</v>
      </c>
      <c r="K83" s="36">
        <v>5</v>
      </c>
      <c r="L83" s="36">
        <v>571014</v>
      </c>
      <c r="M83" s="36">
        <v>11138</v>
      </c>
    </row>
    <row r="84" ht="15.25" spans="1:13">
      <c r="A84" t="s">
        <v>39</v>
      </c>
      <c r="B84" s="68">
        <v>43944</v>
      </c>
      <c r="C84" s="36">
        <v>10694</v>
      </c>
      <c r="D84" s="36">
        <v>11</v>
      </c>
      <c r="E84" s="36">
        <v>238</v>
      </c>
      <c r="F84" s="36">
        <v>1</v>
      </c>
      <c r="G84" s="36">
        <v>8277</v>
      </c>
      <c r="H84" s="36">
        <v>2179</v>
      </c>
      <c r="I84" s="36">
        <v>55</v>
      </c>
      <c r="J84" s="36">
        <v>209</v>
      </c>
      <c r="K84" s="36">
        <v>5</v>
      </c>
      <c r="L84" s="36">
        <v>577959</v>
      </c>
      <c r="M84" s="36">
        <v>11273</v>
      </c>
    </row>
    <row r="85" ht="15.25" spans="1:13">
      <c r="A85" t="s">
        <v>39</v>
      </c>
      <c r="B85" s="68">
        <v>43945</v>
      </c>
      <c r="C85" s="36">
        <v>10702</v>
      </c>
      <c r="D85" s="36">
        <v>8</v>
      </c>
      <c r="E85" s="36">
        <v>240</v>
      </c>
      <c r="F85" s="36">
        <v>2</v>
      </c>
      <c r="G85" s="36">
        <v>8411</v>
      </c>
      <c r="H85" s="36">
        <v>2051</v>
      </c>
      <c r="I85" s="36">
        <v>55</v>
      </c>
      <c r="J85" s="36">
        <v>209</v>
      </c>
      <c r="K85" s="36">
        <v>5</v>
      </c>
      <c r="L85" s="36">
        <v>583971</v>
      </c>
      <c r="M85" s="36">
        <v>11390</v>
      </c>
    </row>
    <row r="86" ht="15.25" spans="1:13">
      <c r="A86" t="s">
        <v>39</v>
      </c>
      <c r="B86" s="68">
        <v>43946</v>
      </c>
      <c r="C86" s="36">
        <v>10708</v>
      </c>
      <c r="D86" s="36">
        <v>6</v>
      </c>
      <c r="E86" s="36">
        <v>240</v>
      </c>
      <c r="F86" s="36">
        <v>0</v>
      </c>
      <c r="G86" s="36">
        <v>8501</v>
      </c>
      <c r="H86" s="36">
        <v>1967</v>
      </c>
      <c r="I86" s="36">
        <v>55</v>
      </c>
      <c r="J86" s="36">
        <v>209</v>
      </c>
      <c r="K86" s="36">
        <v>5</v>
      </c>
      <c r="L86" s="36">
        <v>589520</v>
      </c>
      <c r="M86" s="36">
        <v>11499</v>
      </c>
    </row>
    <row r="87" ht="15.25" spans="1:13">
      <c r="A87" t="s">
        <v>39</v>
      </c>
      <c r="B87" s="68">
        <v>43947</v>
      </c>
      <c r="C87" s="36">
        <v>10718</v>
      </c>
      <c r="D87" s="36">
        <v>10</v>
      </c>
      <c r="E87" s="36">
        <v>240</v>
      </c>
      <c r="F87" s="36">
        <v>0</v>
      </c>
      <c r="G87" s="36">
        <v>8635</v>
      </c>
      <c r="H87" s="36">
        <v>1843</v>
      </c>
      <c r="I87" s="36">
        <v>55</v>
      </c>
      <c r="J87" s="36">
        <v>209</v>
      </c>
      <c r="K87" s="36">
        <v>5</v>
      </c>
      <c r="L87" s="36">
        <v>595161</v>
      </c>
      <c r="M87" s="36">
        <v>11609</v>
      </c>
    </row>
    <row r="88" ht="15.25" spans="1:13">
      <c r="A88" t="s">
        <v>39</v>
      </c>
      <c r="B88" s="68">
        <v>43948</v>
      </c>
      <c r="C88" s="36">
        <v>10728</v>
      </c>
      <c r="D88" s="36">
        <v>10</v>
      </c>
      <c r="E88" s="36">
        <v>242</v>
      </c>
      <c r="F88" s="36">
        <v>2</v>
      </c>
      <c r="G88" s="36">
        <v>8717</v>
      </c>
      <c r="H88" s="36">
        <v>1769</v>
      </c>
      <c r="I88" s="36">
        <v>55</v>
      </c>
      <c r="J88" s="36">
        <v>209</v>
      </c>
      <c r="K88" s="36">
        <v>5</v>
      </c>
      <c r="L88" s="36">
        <v>598285</v>
      </c>
      <c r="M88" s="36">
        <v>11669</v>
      </c>
    </row>
    <row r="89" spans="1:13">
      <c r="A89" t="s">
        <v>39</v>
      </c>
      <c r="B89" s="68">
        <v>43949</v>
      </c>
      <c r="C89" s="3">
        <v>10738</v>
      </c>
      <c r="D89" s="3">
        <v>10</v>
      </c>
      <c r="E89" s="3">
        <v>243</v>
      </c>
      <c r="F89" s="3">
        <v>1</v>
      </c>
      <c r="G89" s="3">
        <v>8764</v>
      </c>
      <c r="H89" s="3">
        <v>1731</v>
      </c>
      <c r="I89" s="3">
        <v>55</v>
      </c>
      <c r="J89" s="3">
        <v>209</v>
      </c>
      <c r="K89" s="3">
        <v>5</v>
      </c>
      <c r="L89" s="3">
        <v>601660</v>
      </c>
      <c r="M89" s="3">
        <v>11735</v>
      </c>
    </row>
    <row r="90" spans="1:13">
      <c r="A90" t="s">
        <v>39</v>
      </c>
      <c r="B90" s="68">
        <v>43950</v>
      </c>
      <c r="C90" s="3">
        <v>10752</v>
      </c>
      <c r="D90" s="3">
        <v>14</v>
      </c>
      <c r="E90" s="3">
        <v>244</v>
      </c>
      <c r="F90" s="3">
        <v>1</v>
      </c>
      <c r="G90" s="3">
        <v>8854</v>
      </c>
      <c r="H90" s="3">
        <v>1654</v>
      </c>
      <c r="I90" s="3">
        <v>55</v>
      </c>
      <c r="J90" s="3">
        <v>210</v>
      </c>
      <c r="K90" s="3">
        <v>5</v>
      </c>
      <c r="L90" s="3">
        <v>608514</v>
      </c>
      <c r="M90" s="3">
        <v>11869</v>
      </c>
    </row>
    <row r="91" spans="1:13">
      <c r="A91" t="s">
        <v>39</v>
      </c>
      <c r="B91" s="68">
        <v>43951</v>
      </c>
      <c r="C91" s="3">
        <v>10761</v>
      </c>
      <c r="D91" s="3">
        <v>9</v>
      </c>
      <c r="E91" s="3">
        <v>246</v>
      </c>
      <c r="F91" s="3">
        <v>2</v>
      </c>
      <c r="G91" s="3">
        <v>8922</v>
      </c>
      <c r="H91" s="3">
        <v>1593</v>
      </c>
      <c r="I91" s="3">
        <v>55</v>
      </c>
      <c r="J91" s="3">
        <v>210</v>
      </c>
      <c r="K91" s="3">
        <v>5</v>
      </c>
      <c r="L91" s="3">
        <v>614197</v>
      </c>
      <c r="M91" s="3">
        <v>11980</v>
      </c>
    </row>
    <row r="92" spans="1:13">
      <c r="A92" t="s">
        <v>39</v>
      </c>
      <c r="B92" s="68">
        <v>43952</v>
      </c>
      <c r="C92" s="3">
        <v>10765</v>
      </c>
      <c r="D92" s="3">
        <v>4</v>
      </c>
      <c r="E92" s="3">
        <v>247</v>
      </c>
      <c r="F92" s="3">
        <v>1</v>
      </c>
      <c r="G92" s="3">
        <v>9059</v>
      </c>
      <c r="H92" s="3">
        <v>1459</v>
      </c>
      <c r="I92" s="3">
        <v>55</v>
      </c>
      <c r="J92" s="3">
        <v>210</v>
      </c>
      <c r="K92" s="3">
        <v>5</v>
      </c>
      <c r="L92" s="3">
        <v>619881</v>
      </c>
      <c r="M92" s="3">
        <v>12091</v>
      </c>
    </row>
    <row r="93" spans="1:13">
      <c r="A93" t="s">
        <v>39</v>
      </c>
      <c r="B93" s="68">
        <v>43953</v>
      </c>
      <c r="C93">
        <f>Sheet1!N94</f>
        <v>10774</v>
      </c>
      <c r="D93">
        <f>Sheet1!O94</f>
        <v>9</v>
      </c>
      <c r="E93">
        <f>Sheet1!P94</f>
        <v>248</v>
      </c>
      <c r="F93">
        <f>Sheet1!Q94</f>
        <v>1</v>
      </c>
      <c r="G93">
        <f>Sheet1!R94</f>
        <v>9072</v>
      </c>
      <c r="H93">
        <f>Sheet1!S94</f>
        <v>1454</v>
      </c>
      <c r="I93">
        <f>Sheet1!T94</f>
        <v>55</v>
      </c>
      <c r="J93">
        <f>Sheet1!U94</f>
        <v>210</v>
      </c>
      <c r="K93">
        <f>Sheet1!V94</f>
        <v>5</v>
      </c>
      <c r="L93">
        <f>Sheet1!W94</f>
        <v>623069</v>
      </c>
      <c r="M93">
        <f>Sheet1!X94</f>
        <v>12153</v>
      </c>
    </row>
    <row r="94" spans="1:13">
      <c r="A94" t="s">
        <v>39</v>
      </c>
      <c r="B94" s="68">
        <v>43954</v>
      </c>
      <c r="C94">
        <f>Sheet1!N95</f>
        <v>10780</v>
      </c>
      <c r="D94">
        <f>Sheet1!O95</f>
        <v>6</v>
      </c>
      <c r="E94">
        <f>Sheet1!P95</f>
        <v>250</v>
      </c>
      <c r="F94">
        <f>Sheet1!Q95</f>
        <v>2</v>
      </c>
      <c r="G94">
        <f>Sheet1!R95</f>
        <v>9123</v>
      </c>
      <c r="H94">
        <f>Sheet1!S95</f>
        <v>1407</v>
      </c>
      <c r="I94">
        <f>Sheet1!T95</f>
        <v>55</v>
      </c>
      <c r="J94">
        <f>Sheet1!U95</f>
        <v>210</v>
      </c>
      <c r="K94">
        <f>Sheet1!V95</f>
        <v>5</v>
      </c>
      <c r="L94">
        <f>Sheet1!W95</f>
        <v>623069</v>
      </c>
      <c r="M94">
        <f>Sheet1!X95</f>
        <v>12153</v>
      </c>
    </row>
    <row r="95" spans="1:13">
      <c r="A95" t="s">
        <v>39</v>
      </c>
      <c r="B95" s="68">
        <v>43955</v>
      </c>
      <c r="C95">
        <f>Sheet1!N96</f>
        <v>10793</v>
      </c>
      <c r="D95">
        <f>Sheet1!O96</f>
        <v>13</v>
      </c>
      <c r="E95">
        <f>Sheet1!P96</f>
        <v>250</v>
      </c>
      <c r="F95">
        <f>Sheet1!Q96</f>
        <v>0</v>
      </c>
      <c r="G95">
        <f>Sheet1!R96</f>
        <v>9183</v>
      </c>
      <c r="H95">
        <f>Sheet1!S96</f>
        <v>1360</v>
      </c>
      <c r="I95">
        <f>Sheet1!T96</f>
        <v>55</v>
      </c>
      <c r="J95">
        <f>Sheet1!U96</f>
        <v>211</v>
      </c>
      <c r="K95">
        <f>Sheet1!V96</f>
        <v>5</v>
      </c>
      <c r="L95">
        <f>Sheet1!W96</f>
        <v>630973</v>
      </c>
      <c r="M95">
        <f>Sheet1!X96</f>
        <v>12307</v>
      </c>
    </row>
    <row r="96" spans="1:13">
      <c r="A96" t="s">
        <v>39</v>
      </c>
      <c r="B96" s="68">
        <v>43956</v>
      </c>
      <c r="C96">
        <f>Sheet1!N97</f>
        <v>10801</v>
      </c>
      <c r="D96">
        <f>Sheet1!O97</f>
        <v>8</v>
      </c>
      <c r="E96">
        <f>Sheet1!P97</f>
        <v>252</v>
      </c>
      <c r="F96">
        <f>Sheet1!Q97</f>
        <v>2</v>
      </c>
      <c r="G96">
        <f>Sheet1!R97</f>
        <v>9217</v>
      </c>
      <c r="H96">
        <f>Sheet1!S97</f>
        <v>1332</v>
      </c>
      <c r="I96">
        <f>Sheet1!T97</f>
        <v>55</v>
      </c>
      <c r="J96">
        <f>Sheet1!U97</f>
        <v>211</v>
      </c>
      <c r="K96">
        <f>Sheet1!V97</f>
        <v>5</v>
      </c>
      <c r="L96">
        <f>Sheet1!W97</f>
        <v>633921</v>
      </c>
      <c r="M96">
        <f>Sheet1!X97</f>
        <v>12365</v>
      </c>
    </row>
    <row r="97" spans="1:13">
      <c r="A97" t="s">
        <v>39</v>
      </c>
      <c r="B97" s="68">
        <v>43957</v>
      </c>
      <c r="C97">
        <f>Sheet1!N98</f>
        <v>10804</v>
      </c>
      <c r="D97">
        <f>Sheet1!O98</f>
        <v>3</v>
      </c>
      <c r="E97">
        <f>Sheet1!P98</f>
        <v>254</v>
      </c>
      <c r="F97">
        <f>Sheet1!Q98</f>
        <v>2</v>
      </c>
      <c r="G97">
        <f>Sheet1!R98</f>
        <v>9283</v>
      </c>
      <c r="H97">
        <f>Sheet1!S98</f>
        <v>1267</v>
      </c>
      <c r="I97">
        <f>Sheet1!T98</f>
        <v>55</v>
      </c>
      <c r="J97">
        <f>Sheet1!U98</f>
        <v>211</v>
      </c>
      <c r="K97">
        <f>Sheet1!V98</f>
        <v>5</v>
      </c>
      <c r="L97">
        <f>Sheet1!W98</f>
        <v>640237</v>
      </c>
      <c r="M97">
        <f>Sheet1!X98</f>
        <v>12488</v>
      </c>
    </row>
    <row r="98" spans="1:13">
      <c r="A98" t="s">
        <v>39</v>
      </c>
      <c r="B98" s="68">
        <v>43958</v>
      </c>
      <c r="C98">
        <f>Sheet1!N99</f>
        <v>10806</v>
      </c>
      <c r="D98">
        <f>Sheet1!O99</f>
        <v>2</v>
      </c>
      <c r="E98">
        <f>Sheet1!P99</f>
        <v>255</v>
      </c>
      <c r="F98">
        <f>Sheet1!Q99</f>
        <v>1</v>
      </c>
      <c r="G98">
        <f>Sheet1!R99</f>
        <v>9333</v>
      </c>
      <c r="H98">
        <f>Sheet1!S99</f>
        <v>1218</v>
      </c>
      <c r="I98">
        <f>Sheet1!T99</f>
        <v>55</v>
      </c>
      <c r="J98">
        <f>Sheet1!U99</f>
        <v>211</v>
      </c>
      <c r="K98">
        <f>Sheet1!V99</f>
        <v>5</v>
      </c>
      <c r="L98">
        <f>Sheet1!W99</f>
        <v>643095</v>
      </c>
      <c r="M98">
        <f>Sheet1!X99</f>
        <v>12543</v>
      </c>
    </row>
    <row r="99" spans="1:13">
      <c r="A99" t="s">
        <v>39</v>
      </c>
      <c r="B99" s="68">
        <v>43959</v>
      </c>
      <c r="C99">
        <f>Sheet1!N100</f>
        <v>10810</v>
      </c>
      <c r="D99">
        <f>Sheet1!O100</f>
        <v>4</v>
      </c>
      <c r="E99">
        <f>Sheet1!P100</f>
        <v>256</v>
      </c>
      <c r="F99">
        <f>Sheet1!Q100</f>
        <v>1</v>
      </c>
      <c r="G99">
        <f>Sheet1!R100</f>
        <v>9419</v>
      </c>
      <c r="H99">
        <f>Sheet1!S100</f>
        <v>1135</v>
      </c>
      <c r="I99">
        <f>Sheet1!T100</f>
        <v>55</v>
      </c>
      <c r="J99">
        <f>Sheet1!U100</f>
        <v>211</v>
      </c>
      <c r="K99">
        <f>Sheet1!V100</f>
        <v>5</v>
      </c>
      <c r="L99">
        <f>Sheet1!W100</f>
        <v>649388</v>
      </c>
      <c r="M99">
        <f>Sheet1!X100</f>
        <v>12666</v>
      </c>
    </row>
    <row r="100" spans="1:13">
      <c r="A100" t="s">
        <v>39</v>
      </c>
      <c r="B100" s="68">
        <v>43960</v>
      </c>
      <c r="C100">
        <f>Sheet1!N101</f>
        <v>10822</v>
      </c>
      <c r="D100">
        <f>Sheet1!O101</f>
        <v>12</v>
      </c>
      <c r="E100">
        <f>Sheet1!P101</f>
        <v>256</v>
      </c>
      <c r="F100">
        <f>Sheet1!Q101</f>
        <v>0</v>
      </c>
      <c r="G100">
        <f>Sheet1!R101</f>
        <v>9484</v>
      </c>
      <c r="H100">
        <f>Sheet1!S101</f>
        <v>1082</v>
      </c>
      <c r="I100">
        <f>Sheet1!T101</f>
        <v>55</v>
      </c>
      <c r="J100">
        <f>Sheet1!U101</f>
        <v>211</v>
      </c>
      <c r="K100">
        <f>Sheet1!V101</f>
        <v>5</v>
      </c>
      <c r="L100">
        <f>Sheet1!W101</f>
        <v>654863</v>
      </c>
      <c r="M100">
        <f>Sheet1!X101</f>
        <v>12773</v>
      </c>
    </row>
    <row r="101" spans="1:13">
      <c r="A101" t="s">
        <v>39</v>
      </c>
      <c r="B101" s="68">
        <v>43961</v>
      </c>
      <c r="C101">
        <f>Sheet1!N102</f>
        <v>10840</v>
      </c>
      <c r="D101">
        <f>Sheet1!O102</f>
        <v>18</v>
      </c>
      <c r="E101">
        <f>Sheet1!P102</f>
        <v>256</v>
      </c>
      <c r="F101">
        <f>Sheet1!Q102</f>
        <v>0</v>
      </c>
      <c r="G101">
        <f>Sheet1!R102</f>
        <v>9568</v>
      </c>
      <c r="H101">
        <f>Sheet1!S102</f>
        <v>1016</v>
      </c>
      <c r="I101">
        <f>Sheet1!T102</f>
        <v>55</v>
      </c>
      <c r="J101">
        <f>Sheet1!U102</f>
        <v>211</v>
      </c>
      <c r="K101">
        <f>Sheet1!V102</f>
        <v>5</v>
      </c>
      <c r="L101">
        <f>Sheet1!W102</f>
        <v>660030</v>
      </c>
      <c r="M101">
        <f>Sheet1!X102</f>
        <v>12874</v>
      </c>
    </row>
    <row r="102" spans="1:13">
      <c r="A102" t="s">
        <v>39</v>
      </c>
      <c r="B102" s="68">
        <v>43962</v>
      </c>
      <c r="C102">
        <f>Sheet1!N103</f>
        <v>10874</v>
      </c>
      <c r="D102">
        <f>Sheet1!O103</f>
        <v>34</v>
      </c>
      <c r="E102">
        <f>Sheet1!P103</f>
        <v>256</v>
      </c>
      <c r="F102">
        <f>Sheet1!Q103</f>
        <v>0</v>
      </c>
      <c r="G102">
        <f>Sheet1!R103</f>
        <v>9610</v>
      </c>
      <c r="H102">
        <f>Sheet1!S103</f>
        <v>1008</v>
      </c>
      <c r="I102">
        <f>Sheet1!T103</f>
        <v>55</v>
      </c>
      <c r="J102">
        <f>Sheet1!U103</f>
        <v>212</v>
      </c>
      <c r="K102">
        <f>Sheet1!V103</f>
        <v>5</v>
      </c>
      <c r="L102">
        <f>Sheet1!W103</f>
        <v>663886</v>
      </c>
      <c r="M102">
        <f>Sheet1!X103</f>
        <v>12949</v>
      </c>
    </row>
    <row r="103" spans="1:13">
      <c r="A103" t="s">
        <v>39</v>
      </c>
      <c r="B103" s="68">
        <v>43963</v>
      </c>
      <c r="C103">
        <f>Sheet1!N104</f>
        <v>10909</v>
      </c>
      <c r="D103">
        <f>Sheet1!O104</f>
        <v>35</v>
      </c>
      <c r="E103">
        <f>Sheet1!P104</f>
        <v>256</v>
      </c>
      <c r="F103">
        <f>Sheet1!Q104</f>
        <v>0</v>
      </c>
      <c r="G103">
        <f>Sheet1!R104</f>
        <v>9632</v>
      </c>
      <c r="H103">
        <f>Sheet1!S104</f>
        <v>1021</v>
      </c>
      <c r="I103">
        <f>Sheet1!T104</f>
        <v>55</v>
      </c>
      <c r="J103">
        <f>Sheet1!U104</f>
        <v>213</v>
      </c>
      <c r="K103">
        <f>Sheet1!V104</f>
        <v>5</v>
      </c>
      <c r="L103">
        <f>Sheet1!W104</f>
        <v>668492</v>
      </c>
      <c r="M103">
        <f>Sheet1!X104</f>
        <v>13039</v>
      </c>
    </row>
    <row r="104" spans="1:13">
      <c r="A104" t="s">
        <v>39</v>
      </c>
      <c r="B104" s="68">
        <v>43964</v>
      </c>
      <c r="C104">
        <f>Sheet1!N105</f>
        <v>10936</v>
      </c>
      <c r="D104">
        <f>Sheet1!O105</f>
        <v>27</v>
      </c>
      <c r="E104">
        <f>Sheet1!P105</f>
        <v>258</v>
      </c>
      <c r="F104">
        <f>Sheet1!Q105</f>
        <v>2</v>
      </c>
      <c r="G104">
        <f>Sheet1!R105</f>
        <v>9670</v>
      </c>
      <c r="H104">
        <f>Sheet1!S105</f>
        <v>1008</v>
      </c>
      <c r="I104">
        <f>Sheet1!T105</f>
        <v>55</v>
      </c>
      <c r="J104">
        <f>Sheet1!U105</f>
        <v>213</v>
      </c>
      <c r="K104">
        <f>Sheet1!V105</f>
        <v>5</v>
      </c>
      <c r="L104">
        <f>Sheet1!W105</f>
        <v>680890</v>
      </c>
      <c r="M104">
        <f>Sheet1!X105</f>
        <v>13281</v>
      </c>
    </row>
    <row r="105" spans="1:13">
      <c r="A105" t="s">
        <v>39</v>
      </c>
      <c r="B105" s="68">
        <v>43965</v>
      </c>
      <c r="C105">
        <f>Sheet1!N106</f>
        <v>10962</v>
      </c>
      <c r="D105">
        <f>Sheet1!O106</f>
        <v>26</v>
      </c>
      <c r="E105">
        <f>Sheet1!P106</f>
        <v>259</v>
      </c>
      <c r="F105">
        <f>Sheet1!Q106</f>
        <v>1</v>
      </c>
      <c r="G105">
        <f>Sheet1!R106</f>
        <v>9695</v>
      </c>
      <c r="H105">
        <f>Sheet1!S106</f>
        <v>1008</v>
      </c>
      <c r="I105">
        <f>Sheet1!T106</f>
        <v>55</v>
      </c>
      <c r="J105">
        <f>Sheet1!U106</f>
        <v>214</v>
      </c>
      <c r="K105">
        <f>Sheet1!V106</f>
        <v>5</v>
      </c>
      <c r="L105">
        <f>Sheet1!W106</f>
        <v>695920</v>
      </c>
      <c r="M105">
        <f>Sheet1!X106</f>
        <v>13574</v>
      </c>
    </row>
    <row r="106" spans="1:13">
      <c r="A106" t="s">
        <v>39</v>
      </c>
      <c r="B106" s="68">
        <v>43966</v>
      </c>
      <c r="C106">
        <f>Sheet1!N107</f>
        <v>10991</v>
      </c>
      <c r="D106">
        <f>Sheet1!O107</f>
        <v>29</v>
      </c>
      <c r="E106">
        <f>Sheet1!P107</f>
        <v>260</v>
      </c>
      <c r="F106">
        <f>Sheet1!Q107</f>
        <v>1</v>
      </c>
      <c r="G106">
        <f>Sheet1!R107</f>
        <v>9762</v>
      </c>
      <c r="H106">
        <f>Sheet1!S107</f>
        <v>969</v>
      </c>
      <c r="I106">
        <f>Sheet1!T107</f>
        <v>55</v>
      </c>
      <c r="J106">
        <f>Sheet1!U107</f>
        <v>214</v>
      </c>
      <c r="K106">
        <f>Sheet1!V107</f>
        <v>5</v>
      </c>
      <c r="L106">
        <f>Sheet1!W107</f>
        <v>711484</v>
      </c>
      <c r="M106">
        <f>Sheet1!X107</f>
        <v>13877</v>
      </c>
    </row>
    <row r="107" spans="1:13">
      <c r="A107" t="s">
        <v>39</v>
      </c>
      <c r="B107" s="68">
        <v>43967</v>
      </c>
      <c r="C107">
        <f>Sheet1!N108</f>
        <v>11018</v>
      </c>
      <c r="D107">
        <f>Sheet1!O108</f>
        <v>27</v>
      </c>
      <c r="E107">
        <f>Sheet1!P108</f>
        <v>260</v>
      </c>
      <c r="F107">
        <f>Sheet1!Q108</f>
        <v>0</v>
      </c>
      <c r="G107">
        <f>Sheet1!R108</f>
        <v>9821</v>
      </c>
      <c r="H107">
        <f>Sheet1!S108</f>
        <v>937</v>
      </c>
      <c r="I107">
        <f>Sheet1!T108</f>
        <v>55</v>
      </c>
      <c r="J107">
        <f>Sheet1!U108</f>
        <v>215</v>
      </c>
      <c r="K107">
        <f>Sheet1!V108</f>
        <v>5</v>
      </c>
      <c r="L107">
        <f>Sheet1!W108</f>
        <v>726747</v>
      </c>
      <c r="M107">
        <f>Sheet1!X108</f>
        <v>14177</v>
      </c>
    </row>
    <row r="108" spans="1:13">
      <c r="A108" t="s">
        <v>39</v>
      </c>
      <c r="B108" s="68">
        <v>43968</v>
      </c>
      <c r="C108">
        <f>Sheet1!N109</f>
        <v>11037</v>
      </c>
      <c r="D108">
        <f>Sheet1!O109</f>
        <v>19</v>
      </c>
      <c r="E108">
        <f>Sheet1!P109</f>
        <v>262</v>
      </c>
      <c r="F108">
        <f>Sheet1!Q109</f>
        <v>2</v>
      </c>
      <c r="G108">
        <f>Sheet1!R109</f>
        <v>9851</v>
      </c>
      <c r="H108">
        <f>Sheet1!S109</f>
        <v>924</v>
      </c>
      <c r="I108">
        <f>Sheet1!T109</f>
        <v>55</v>
      </c>
      <c r="J108">
        <f>Sheet1!U109</f>
        <v>215</v>
      </c>
      <c r="K108">
        <f>Sheet1!V109</f>
        <v>5</v>
      </c>
      <c r="L108">
        <f>Sheet1!W109</f>
        <v>741145</v>
      </c>
      <c r="M108">
        <f>Sheet1!X109</f>
        <v>14457</v>
      </c>
    </row>
    <row r="109" spans="1:13">
      <c r="A109" t="s">
        <v>39</v>
      </c>
      <c r="B109" s="68">
        <v>43969</v>
      </c>
      <c r="C109">
        <f>Sheet1!N110</f>
        <v>11050</v>
      </c>
      <c r="D109">
        <f>Sheet1!O110</f>
        <v>13</v>
      </c>
      <c r="E109">
        <f>Sheet1!P110</f>
        <v>262</v>
      </c>
      <c r="F109">
        <f>Sheet1!Q110</f>
        <v>0</v>
      </c>
      <c r="G109">
        <f>Sheet1!R110</f>
        <v>9888</v>
      </c>
      <c r="H109">
        <f>Sheet1!S110</f>
        <v>900</v>
      </c>
      <c r="I109">
        <f>Sheet1!T110</f>
        <v>55</v>
      </c>
      <c r="J109">
        <f>Sheet1!U110</f>
        <v>216</v>
      </c>
      <c r="K109">
        <f>Sheet1!V110</f>
        <v>5</v>
      </c>
      <c r="L109">
        <f>Sheet1!W110</f>
        <v>747653</v>
      </c>
      <c r="M109">
        <f>Sheet1!X110</f>
        <v>14584</v>
      </c>
    </row>
    <row r="110" spans="1:13">
      <c r="A110" t="s">
        <v>39</v>
      </c>
      <c r="B110" s="68">
        <v>43970</v>
      </c>
      <c r="C110">
        <f>Sheet1!N111</f>
        <v>11065</v>
      </c>
      <c r="D110">
        <f>Sheet1!O111</f>
        <v>15</v>
      </c>
      <c r="E110">
        <f>Sheet1!P111</f>
        <v>263</v>
      </c>
      <c r="F110">
        <f>Sheet1!Q111</f>
        <v>1</v>
      </c>
      <c r="G110">
        <f>Sheet1!R111</f>
        <v>9904</v>
      </c>
      <c r="H110">
        <f>Sheet1!S111</f>
        <v>898</v>
      </c>
      <c r="I110">
        <f>Sheet1!T111</f>
        <v>55</v>
      </c>
      <c r="J110">
        <f>Sheet1!U111</f>
        <v>216</v>
      </c>
      <c r="K110">
        <f>Sheet1!V111</f>
        <v>5</v>
      </c>
      <c r="L110">
        <f>Sheet1!W111</f>
        <v>753211</v>
      </c>
      <c r="M110">
        <f>Sheet1!X111</f>
        <v>14693</v>
      </c>
    </row>
    <row r="111" spans="1:13">
      <c r="A111" t="s">
        <v>39</v>
      </c>
      <c r="B111" s="68">
        <v>43971</v>
      </c>
      <c r="C111">
        <f>Sheet1!N112</f>
        <v>11078</v>
      </c>
      <c r="D111">
        <f>Sheet1!O112</f>
        <v>13</v>
      </c>
      <c r="E111">
        <f>Sheet1!P112</f>
        <v>263</v>
      </c>
      <c r="F111">
        <f>Sheet1!Q112</f>
        <v>0</v>
      </c>
      <c r="G111">
        <f>Sheet1!R112</f>
        <v>9938</v>
      </c>
      <c r="H111">
        <f>Sheet1!S112</f>
        <v>877</v>
      </c>
      <c r="I111">
        <f>Sheet1!T112</f>
        <v>15</v>
      </c>
      <c r="J111">
        <f>Sheet1!U112</f>
        <v>216</v>
      </c>
      <c r="K111">
        <f>Sheet1!V112</f>
        <v>5</v>
      </c>
      <c r="L111">
        <f>Sheet1!W112</f>
        <v>765574</v>
      </c>
      <c r="M111">
        <f>Sheet1!X112</f>
        <v>14934</v>
      </c>
    </row>
    <row r="112" spans="1:13">
      <c r="A112" t="s">
        <v>39</v>
      </c>
      <c r="B112" s="68">
        <v>43972</v>
      </c>
      <c r="C112">
        <f>Sheet1!N113</f>
        <v>11110</v>
      </c>
      <c r="D112">
        <f>Sheet1!O113</f>
        <v>32</v>
      </c>
      <c r="E112">
        <f>Sheet1!P113</f>
        <v>263</v>
      </c>
      <c r="F112">
        <f>Sheet1!Q113</f>
        <v>0</v>
      </c>
      <c r="G112">
        <f>Sheet1!R113</f>
        <v>10066</v>
      </c>
      <c r="H112">
        <f>Sheet1!S113</f>
        <v>781</v>
      </c>
      <c r="I112">
        <f>Sheet1!T113</f>
        <v>15</v>
      </c>
      <c r="J112">
        <f>Sheet1!U113</f>
        <v>217</v>
      </c>
      <c r="K112">
        <f>Sheet1!V113</f>
        <v>5</v>
      </c>
      <c r="L112">
        <f>Sheet1!W113</f>
        <v>776433</v>
      </c>
      <c r="M112">
        <f>Sheet1!X113</f>
        <v>15146</v>
      </c>
    </row>
    <row r="113" spans="1:13">
      <c r="A113" t="s">
        <v>39</v>
      </c>
      <c r="B113" s="68">
        <v>43973</v>
      </c>
      <c r="C113">
        <f>Sheet1!N114</f>
        <v>11122</v>
      </c>
      <c r="D113">
        <f>Sheet1!O114</f>
        <v>12</v>
      </c>
      <c r="E113">
        <f>Sheet1!P114</f>
        <v>264</v>
      </c>
      <c r="F113">
        <f>Sheet1!Q114</f>
        <v>1</v>
      </c>
      <c r="G113">
        <f>Sheet1!R114</f>
        <v>10135</v>
      </c>
      <c r="H113">
        <f>Sheet1!S114</f>
        <v>723</v>
      </c>
      <c r="I113">
        <f>Sheet1!T114</f>
        <v>15</v>
      </c>
      <c r="J113">
        <f>Sheet1!U114</f>
        <v>217</v>
      </c>
      <c r="K113">
        <f>Sheet1!V114</f>
        <v>5</v>
      </c>
      <c r="L113">
        <f>Sheet1!W114</f>
        <v>788684</v>
      </c>
      <c r="M113">
        <f>Sheet1!X114</f>
        <v>15385</v>
      </c>
    </row>
    <row r="114" spans="1:13">
      <c r="A114" t="s">
        <v>39</v>
      </c>
      <c r="B114" s="68">
        <v>43974</v>
      </c>
      <c r="C114">
        <f>Sheet1!N115</f>
        <v>11142</v>
      </c>
      <c r="D114">
        <f>Sheet1!O115</f>
        <v>20</v>
      </c>
      <c r="E114">
        <f>Sheet1!P115</f>
        <v>264</v>
      </c>
      <c r="F114">
        <f>Sheet1!Q115</f>
        <v>0</v>
      </c>
      <c r="G114">
        <f>Sheet1!R115</f>
        <v>10162</v>
      </c>
      <c r="H114">
        <f>Sheet1!S115</f>
        <v>716</v>
      </c>
      <c r="I114">
        <f>Sheet1!T115</f>
        <v>15</v>
      </c>
      <c r="J114">
        <f>Sheet1!U115</f>
        <v>217</v>
      </c>
      <c r="K114">
        <f>Sheet1!V115</f>
        <v>5</v>
      </c>
      <c r="L114">
        <f>Sheet1!W115</f>
        <v>802418</v>
      </c>
      <c r="M114">
        <f>Sheet1!X115</f>
        <v>15653</v>
      </c>
    </row>
    <row r="115" spans="1:13">
      <c r="A115" t="s">
        <v>39</v>
      </c>
      <c r="B115" s="68">
        <v>43975</v>
      </c>
      <c r="C115">
        <f>Sheet1!N116</f>
        <v>11165</v>
      </c>
      <c r="D115">
        <f>Sheet1!O116</f>
        <v>23</v>
      </c>
      <c r="E115">
        <f>Sheet1!P116</f>
        <v>266</v>
      </c>
      <c r="F115">
        <f>Sheet1!Q116</f>
        <v>2</v>
      </c>
      <c r="G115">
        <f>Sheet1!R116</f>
        <v>10194</v>
      </c>
      <c r="H115">
        <f>Sheet1!S116</f>
        <v>705</v>
      </c>
      <c r="I115">
        <f>Sheet1!T116</f>
        <v>15</v>
      </c>
      <c r="J115">
        <f>Sheet1!U116</f>
        <v>218</v>
      </c>
      <c r="K115">
        <f>Sheet1!V116</f>
        <v>5</v>
      </c>
      <c r="L115">
        <f>Sheet1!W116</f>
        <v>814420</v>
      </c>
      <c r="M115">
        <f>Sheet1!X116</f>
        <v>15887</v>
      </c>
    </row>
    <row r="116" spans="1:13">
      <c r="A116" t="s">
        <v>39</v>
      </c>
      <c r="B116" s="68">
        <v>43976</v>
      </c>
      <c r="C116">
        <f>Sheet1!N117</f>
        <v>11190</v>
      </c>
      <c r="D116">
        <f>Sheet1!O117</f>
        <v>25</v>
      </c>
      <c r="E116">
        <f>Sheet1!P117</f>
        <v>266</v>
      </c>
      <c r="F116">
        <f>Sheet1!Q117</f>
        <v>0</v>
      </c>
      <c r="G116">
        <f>Sheet1!R117</f>
        <v>10213</v>
      </c>
      <c r="H116">
        <f>Sheet1!S117</f>
        <v>711</v>
      </c>
      <c r="I116">
        <f>Sheet1!T117</f>
        <v>15</v>
      </c>
      <c r="J116">
        <f>Sheet1!U117</f>
        <v>218</v>
      </c>
      <c r="K116">
        <f>Sheet1!V117</f>
        <v>5</v>
      </c>
      <c r="L116">
        <f>Sheet1!W117</f>
        <v>820289</v>
      </c>
      <c r="M116">
        <f>Sheet1!X117</f>
        <v>16001</v>
      </c>
    </row>
    <row r="117" spans="1:13">
      <c r="A117" t="s">
        <v>39</v>
      </c>
      <c r="B117" s="68">
        <v>43977</v>
      </c>
      <c r="C117">
        <f>Sheet1!N118</f>
        <v>11206</v>
      </c>
      <c r="D117">
        <f>Sheet1!O118</f>
        <v>16</v>
      </c>
      <c r="E117">
        <f>Sheet1!P118</f>
        <v>267</v>
      </c>
      <c r="F117">
        <f>Sheet1!Q118</f>
        <v>1</v>
      </c>
      <c r="G117">
        <f>Sheet1!R118</f>
        <v>10226</v>
      </c>
      <c r="H117">
        <f>Sheet1!S118</f>
        <v>713</v>
      </c>
      <c r="I117">
        <f>Sheet1!T118</f>
        <v>15</v>
      </c>
      <c r="J117">
        <f>Sheet1!U118</f>
        <v>219</v>
      </c>
      <c r="K117">
        <f>Sheet1!V118</f>
        <v>5</v>
      </c>
      <c r="L117">
        <f>Sheet1!W118</f>
        <v>826437</v>
      </c>
      <c r="M117">
        <f>Sheet1!X118</f>
        <v>16121</v>
      </c>
    </row>
    <row r="118" spans="1:13">
      <c r="A118" t="s">
        <v>39</v>
      </c>
      <c r="B118" s="68">
        <v>43978</v>
      </c>
      <c r="C118">
        <f>Sheet1!N119</f>
        <v>11225</v>
      </c>
      <c r="D118">
        <f>Sheet1!O119</f>
        <v>19</v>
      </c>
      <c r="E118">
        <f>Sheet1!P119</f>
        <v>269</v>
      </c>
      <c r="F118">
        <f>Sheet1!Q119</f>
        <v>2</v>
      </c>
      <c r="G118">
        <f>Sheet1!R119</f>
        <v>10275</v>
      </c>
      <c r="H118">
        <f>Sheet1!S119</f>
        <v>681</v>
      </c>
      <c r="I118">
        <f>Sheet1!T119</f>
        <v>15</v>
      </c>
      <c r="J118">
        <f>Sheet1!U119</f>
        <v>219</v>
      </c>
      <c r="K118">
        <f>Sheet1!V119</f>
        <v>5</v>
      </c>
      <c r="L118">
        <f>Sheet1!W119</f>
        <v>839475</v>
      </c>
      <c r="M118">
        <f>Sheet1!X119</f>
        <v>16375</v>
      </c>
    </row>
    <row r="119" spans="1:13">
      <c r="A119" t="s">
        <v>39</v>
      </c>
      <c r="B119" s="68">
        <v>43979</v>
      </c>
      <c r="C119">
        <f>Sheet1!N120</f>
        <v>11265</v>
      </c>
      <c r="D119">
        <f>Sheet1!O120</f>
        <v>40</v>
      </c>
      <c r="E119">
        <f>Sheet1!P120</f>
        <v>269</v>
      </c>
      <c r="F119">
        <f>Sheet1!Q120</f>
        <v>0</v>
      </c>
      <c r="G119">
        <f>Sheet1!R120</f>
        <v>10295</v>
      </c>
      <c r="H119">
        <f>Sheet1!S120</f>
        <v>701</v>
      </c>
      <c r="I119">
        <f>Sheet1!T120</f>
        <v>15</v>
      </c>
      <c r="J119">
        <f>Sheet1!U120</f>
        <v>220</v>
      </c>
      <c r="K119">
        <f>Sheet1!V120</f>
        <v>5</v>
      </c>
      <c r="L119">
        <f>Sheet1!W120</f>
        <v>852876</v>
      </c>
      <c r="M119">
        <f>Sheet1!X120</f>
        <v>16637</v>
      </c>
    </row>
    <row r="120" spans="1:13">
      <c r="A120" t="s">
        <v>39</v>
      </c>
      <c r="B120" s="68">
        <v>43980</v>
      </c>
      <c r="C120">
        <f>Sheet1!N121</f>
        <v>11344</v>
      </c>
      <c r="D120">
        <f>Sheet1!O121</f>
        <v>79</v>
      </c>
      <c r="E120">
        <f>Sheet1!P121</f>
        <v>269</v>
      </c>
      <c r="F120">
        <f>Sheet1!Q121</f>
        <v>0</v>
      </c>
      <c r="G120">
        <f>Sheet1!R121</f>
        <v>10340</v>
      </c>
      <c r="H120">
        <f>Sheet1!S121</f>
        <v>735</v>
      </c>
      <c r="I120">
        <f>Sheet1!T121</f>
        <v>15</v>
      </c>
      <c r="J120">
        <f>Sheet1!U121</f>
        <v>221</v>
      </c>
      <c r="K120">
        <f>Sheet1!V121</f>
        <v>5</v>
      </c>
      <c r="L120">
        <f>Sheet1!W121</f>
        <v>868666</v>
      </c>
      <c r="M120">
        <f>Sheet1!X121</f>
        <v>16945</v>
      </c>
    </row>
    <row r="121" spans="1:13">
      <c r="A121" t="s">
        <v>39</v>
      </c>
      <c r="B121" s="68">
        <v>43981</v>
      </c>
      <c r="C121">
        <f>Sheet1!N122</f>
        <v>11402</v>
      </c>
      <c r="D121">
        <f>Sheet1!O122</f>
        <v>58</v>
      </c>
      <c r="E121">
        <f>Sheet1!P122</f>
        <v>269</v>
      </c>
      <c r="F121">
        <f>Sheet1!Q122</f>
        <v>0</v>
      </c>
      <c r="G121">
        <f>Sheet1!R122</f>
        <v>10363</v>
      </c>
      <c r="H121">
        <f>Sheet1!S122</f>
        <v>770</v>
      </c>
      <c r="I121">
        <f>Sheet1!T122</f>
        <v>15</v>
      </c>
      <c r="J121">
        <f>Sheet1!U122</f>
        <v>222</v>
      </c>
      <c r="K121">
        <f>Sheet1!V122</f>
        <v>5</v>
      </c>
      <c r="L121">
        <f>Sheet1!W122</f>
        <v>885120</v>
      </c>
      <c r="M121">
        <f>Sheet1!X122</f>
        <v>17265</v>
      </c>
    </row>
    <row r="122" spans="1:13">
      <c r="A122" t="s">
        <v>39</v>
      </c>
      <c r="B122" s="68">
        <v>43982</v>
      </c>
      <c r="C122">
        <f>Sheet1!N123</f>
        <v>11441</v>
      </c>
      <c r="D122">
        <f>Sheet1!O123</f>
        <v>39</v>
      </c>
      <c r="E122">
        <f>Sheet1!P123</f>
        <v>269</v>
      </c>
      <c r="F122">
        <f>Sheet1!Q123</f>
        <v>0</v>
      </c>
      <c r="G122">
        <f>Sheet1!R123</f>
        <v>10398</v>
      </c>
      <c r="H122">
        <f>Sheet1!S123</f>
        <v>774</v>
      </c>
      <c r="I122">
        <f>Sheet1!T123</f>
        <v>15</v>
      </c>
      <c r="J122">
        <f>Sheet1!U123</f>
        <v>223</v>
      </c>
      <c r="K122">
        <f>Sheet1!V123</f>
        <v>5</v>
      </c>
      <c r="L122">
        <f>Sheet1!W123</f>
        <v>902901</v>
      </c>
      <c r="M122">
        <f>Sheet1!X123</f>
        <v>17612</v>
      </c>
    </row>
    <row r="123" spans="1:13">
      <c r="A123" t="s">
        <v>39</v>
      </c>
      <c r="B123" s="68">
        <v>43983</v>
      </c>
      <c r="C123">
        <f>Sheet1!N124</f>
        <v>11468</v>
      </c>
      <c r="D123">
        <f>Sheet1!O124</f>
        <v>27</v>
      </c>
      <c r="E123">
        <f>Sheet1!P124</f>
        <v>270</v>
      </c>
      <c r="F123">
        <f>Sheet1!Q124</f>
        <v>1</v>
      </c>
      <c r="G123">
        <f>Sheet1!R124</f>
        <v>10405</v>
      </c>
      <c r="H123">
        <f>Sheet1!S124</f>
        <v>793</v>
      </c>
      <c r="I123">
        <f>Sheet1!T124</f>
        <v>15</v>
      </c>
      <c r="J123">
        <f>Sheet1!U124</f>
        <v>224</v>
      </c>
      <c r="K123">
        <f>Sheet1!V124</f>
        <v>5</v>
      </c>
      <c r="L123">
        <f>Sheet1!W124</f>
        <v>910822</v>
      </c>
      <c r="M123">
        <f>Sheet1!X124</f>
        <v>17767</v>
      </c>
    </row>
    <row r="124" spans="1:13">
      <c r="A124" t="s">
        <v>39</v>
      </c>
      <c r="B124" s="68">
        <v>43984</v>
      </c>
      <c r="C124">
        <f>Sheet1!N125</f>
        <v>11503</v>
      </c>
      <c r="D124">
        <f>Sheet1!O125</f>
        <v>35</v>
      </c>
      <c r="E124">
        <f>Sheet1!P125</f>
        <v>271</v>
      </c>
      <c r="F124">
        <f>Sheet1!Q125</f>
        <v>1</v>
      </c>
      <c r="G124">
        <f>Sheet1!R125</f>
        <v>10422</v>
      </c>
      <c r="H124">
        <f>Sheet1!S125</f>
        <v>810</v>
      </c>
      <c r="I124">
        <f>Sheet1!T125</f>
        <v>15</v>
      </c>
      <c r="J124">
        <f>Sheet1!U125</f>
        <v>224</v>
      </c>
      <c r="K124">
        <f>Sheet1!V125</f>
        <v>5</v>
      </c>
      <c r="L124">
        <f>Sheet1!W125</f>
        <v>921391</v>
      </c>
      <c r="M124">
        <f>Sheet1!X125</f>
        <v>17973</v>
      </c>
    </row>
    <row r="125" spans="1:13">
      <c r="A125" t="s">
        <v>39</v>
      </c>
      <c r="B125" s="68">
        <v>43985</v>
      </c>
      <c r="C125">
        <f>Sheet1!N126</f>
        <v>11541</v>
      </c>
      <c r="D125">
        <f>Sheet1!O126</f>
        <v>38</v>
      </c>
      <c r="E125">
        <f>Sheet1!P126</f>
        <v>272</v>
      </c>
      <c r="F125">
        <f>Sheet1!Q126</f>
        <v>1</v>
      </c>
      <c r="G125">
        <f>Sheet1!R126</f>
        <v>10446</v>
      </c>
      <c r="H125">
        <f>Sheet1!S126</f>
        <v>823</v>
      </c>
      <c r="I125">
        <f>Sheet1!T126</f>
        <v>15</v>
      </c>
      <c r="J125">
        <f>Sheet1!U126</f>
        <v>225</v>
      </c>
      <c r="K125">
        <f>Sheet1!V126</f>
        <v>5</v>
      </c>
      <c r="L125">
        <f>Sheet1!W126</f>
        <v>939851</v>
      </c>
      <c r="M125">
        <f>Sheet1!X126</f>
        <v>18333</v>
      </c>
    </row>
    <row r="126" spans="1:13">
      <c r="A126" t="s">
        <v>39</v>
      </c>
      <c r="B126" s="68">
        <v>43986</v>
      </c>
      <c r="C126">
        <f>Sheet1!N127</f>
        <v>11590</v>
      </c>
      <c r="D126">
        <f>Sheet1!O127</f>
        <v>49</v>
      </c>
      <c r="E126">
        <f>Sheet1!P127</f>
        <v>273</v>
      </c>
      <c r="F126">
        <f>Sheet1!Q127</f>
        <v>1</v>
      </c>
      <c r="G126">
        <f>Sheet1!R127</f>
        <v>10467</v>
      </c>
      <c r="H126">
        <f>Sheet1!S127</f>
        <v>850</v>
      </c>
      <c r="I126">
        <f>Sheet1!T127</f>
        <v>15</v>
      </c>
      <c r="J126">
        <f>Sheet1!U127</f>
        <v>226</v>
      </c>
      <c r="K126">
        <f>Sheet1!V127</f>
        <v>5</v>
      </c>
      <c r="L126">
        <f>Sheet1!W127</f>
        <v>956852</v>
      </c>
      <c r="M126">
        <f>Sheet1!X127</f>
        <v>18664</v>
      </c>
    </row>
    <row r="127" spans="1:13">
      <c r="A127" t="s">
        <v>39</v>
      </c>
      <c r="B127" s="68">
        <v>43987</v>
      </c>
      <c r="C127">
        <f>Sheet1!N128</f>
        <v>11629</v>
      </c>
      <c r="D127">
        <f>Sheet1!O128</f>
        <v>39</v>
      </c>
      <c r="E127">
        <f>Sheet1!P128</f>
        <v>273</v>
      </c>
      <c r="F127">
        <f>Sheet1!Q128</f>
        <v>0</v>
      </c>
      <c r="G127">
        <f>Sheet1!R128</f>
        <v>10499</v>
      </c>
      <c r="H127">
        <f>Sheet1!S128</f>
        <v>857</v>
      </c>
      <c r="I127">
        <f>Sheet1!T128</f>
        <v>15</v>
      </c>
      <c r="J127">
        <f>Sheet1!U128</f>
        <v>227</v>
      </c>
      <c r="K127">
        <f>Sheet1!V128</f>
        <v>5</v>
      </c>
      <c r="L127">
        <f>Sheet1!W128</f>
        <v>973858</v>
      </c>
      <c r="M127">
        <f>Sheet1!X128</f>
        <v>18996</v>
      </c>
    </row>
    <row r="128" spans="1:13">
      <c r="A128" t="s">
        <v>39</v>
      </c>
      <c r="B128" s="68">
        <v>43988</v>
      </c>
      <c r="C128">
        <f>Sheet1!N129</f>
        <v>11668</v>
      </c>
      <c r="D128">
        <f>Sheet1!O129</f>
        <v>39</v>
      </c>
      <c r="E128">
        <f>Sheet1!P129</f>
        <v>273</v>
      </c>
      <c r="F128">
        <f>Sheet1!Q129</f>
        <v>0</v>
      </c>
      <c r="G128">
        <f>Sheet1!R129</f>
        <v>10506</v>
      </c>
      <c r="H128">
        <f>Sheet1!S129</f>
        <v>889</v>
      </c>
      <c r="I128">
        <f>Sheet1!T129</f>
        <v>15</v>
      </c>
      <c r="J128">
        <f>Sheet1!U129</f>
        <v>228</v>
      </c>
      <c r="K128">
        <f>Sheet1!V129</f>
        <v>5</v>
      </c>
      <c r="L128">
        <f>Sheet1!W129</f>
        <v>990960</v>
      </c>
      <c r="M128">
        <f>Sheet1!X129</f>
        <v>19330</v>
      </c>
    </row>
    <row r="129" spans="1:13">
      <c r="A129" t="s">
        <v>39</v>
      </c>
      <c r="B129" s="68">
        <v>43989</v>
      </c>
      <c r="C129">
        <f>Sheet1!N130</f>
        <v>11719</v>
      </c>
      <c r="D129">
        <f>Sheet1!O130</f>
        <v>51</v>
      </c>
      <c r="E129">
        <f>Sheet1!P130</f>
        <v>273</v>
      </c>
      <c r="F129">
        <f>Sheet1!Q130</f>
        <v>0</v>
      </c>
      <c r="G129">
        <f>Sheet1!R130</f>
        <v>10531</v>
      </c>
      <c r="H129">
        <f>Sheet1!S130</f>
        <v>915</v>
      </c>
      <c r="I129">
        <f>Sheet1!T130</f>
        <v>15</v>
      </c>
      <c r="J129">
        <f>Sheet1!U130</f>
        <v>229</v>
      </c>
      <c r="K129">
        <f>Sheet1!V130</f>
        <v>5</v>
      </c>
      <c r="L129">
        <f>Sheet1!W130</f>
        <v>1005305</v>
      </c>
      <c r="M129">
        <f>Sheet1!X130</f>
        <v>19609</v>
      </c>
    </row>
    <row r="130" spans="1:13">
      <c r="A130" t="s">
        <v>39</v>
      </c>
      <c r="B130" s="68">
        <v>43990</v>
      </c>
      <c r="C130">
        <f>Sheet1!N131</f>
        <v>0</v>
      </c>
      <c r="D130">
        <f>Sheet1!O131</f>
        <v>0</v>
      </c>
      <c r="E130">
        <f>Sheet1!P131</f>
        <v>0</v>
      </c>
      <c r="F130">
        <f>Sheet1!Q131</f>
        <v>0</v>
      </c>
      <c r="G130">
        <f>Sheet1!R131</f>
        <v>0</v>
      </c>
      <c r="H130">
        <f>Sheet1!S131</f>
        <v>0</v>
      </c>
      <c r="I130">
        <f>Sheet1!T131</f>
        <v>0</v>
      </c>
      <c r="J130">
        <f>Sheet1!U131</f>
        <v>0</v>
      </c>
      <c r="K130">
        <f>Sheet1!V131</f>
        <v>0</v>
      </c>
      <c r="L130">
        <f>Sheet1!W131</f>
        <v>0</v>
      </c>
      <c r="M130">
        <f>Sheet1!X131</f>
        <v>0</v>
      </c>
    </row>
    <row r="131" spans="1:13">
      <c r="A131" t="s">
        <v>39</v>
      </c>
      <c r="B131" s="68">
        <v>43991</v>
      </c>
      <c r="C131">
        <f>Sheet1!N132</f>
        <v>0</v>
      </c>
      <c r="D131">
        <f>Sheet1!O132</f>
        <v>0</v>
      </c>
      <c r="E131">
        <f>Sheet1!P132</f>
        <v>0</v>
      </c>
      <c r="F131">
        <f>Sheet1!Q132</f>
        <v>0</v>
      </c>
      <c r="G131">
        <f>Sheet1!R132</f>
        <v>0</v>
      </c>
      <c r="H131">
        <f>Sheet1!S132</f>
        <v>0</v>
      </c>
      <c r="I131">
        <f>Sheet1!T132</f>
        <v>0</v>
      </c>
      <c r="J131">
        <f>Sheet1!U132</f>
        <v>0</v>
      </c>
      <c r="K131">
        <f>Sheet1!V132</f>
        <v>0</v>
      </c>
      <c r="L131">
        <f>Sheet1!W132</f>
        <v>0</v>
      </c>
      <c r="M131">
        <f>Sheet1!X132</f>
        <v>0</v>
      </c>
    </row>
    <row r="132" spans="1:13">
      <c r="A132" t="s">
        <v>39</v>
      </c>
      <c r="B132" s="68">
        <v>43992</v>
      </c>
      <c r="C132">
        <f>Sheet1!N133</f>
        <v>0</v>
      </c>
      <c r="D132">
        <f>Sheet1!O133</f>
        <v>0</v>
      </c>
      <c r="E132">
        <f>Sheet1!P133</f>
        <v>0</v>
      </c>
      <c r="F132">
        <f>Sheet1!Q133</f>
        <v>0</v>
      </c>
      <c r="G132">
        <f>Sheet1!R133</f>
        <v>0</v>
      </c>
      <c r="H132">
        <f>Sheet1!S133</f>
        <v>0</v>
      </c>
      <c r="I132">
        <f>Sheet1!T133</f>
        <v>0</v>
      </c>
      <c r="J132">
        <f>Sheet1!U133</f>
        <v>0</v>
      </c>
      <c r="K132">
        <f>Sheet1!V133</f>
        <v>0</v>
      </c>
      <c r="L132">
        <f>Sheet1!W133</f>
        <v>0</v>
      </c>
      <c r="M132">
        <f>Sheet1!X133</f>
        <v>0</v>
      </c>
    </row>
    <row r="133" spans="1:13">
      <c r="A133" t="s">
        <v>39</v>
      </c>
      <c r="B133" s="68">
        <v>43993</v>
      </c>
      <c r="C133">
        <f>Sheet1!N134</f>
        <v>0</v>
      </c>
      <c r="D133">
        <f>Sheet1!O134</f>
        <v>0</v>
      </c>
      <c r="E133">
        <f>Sheet1!P134</f>
        <v>0</v>
      </c>
      <c r="F133">
        <f>Sheet1!Q134</f>
        <v>0</v>
      </c>
      <c r="G133">
        <f>Sheet1!R134</f>
        <v>0</v>
      </c>
      <c r="H133">
        <f>Sheet1!S134</f>
        <v>0</v>
      </c>
      <c r="I133">
        <f>Sheet1!T134</f>
        <v>0</v>
      </c>
      <c r="J133">
        <f>Sheet1!U134</f>
        <v>0</v>
      </c>
      <c r="K133">
        <f>Sheet1!V134</f>
        <v>0</v>
      </c>
      <c r="L133">
        <f>Sheet1!W134</f>
        <v>0</v>
      </c>
      <c r="M133">
        <f>Sheet1!X134</f>
        <v>0</v>
      </c>
    </row>
    <row r="134" spans="1:13">
      <c r="A134" t="s">
        <v>39</v>
      </c>
      <c r="B134" s="68">
        <v>43994</v>
      </c>
      <c r="C134">
        <f>Sheet1!N135</f>
        <v>0</v>
      </c>
      <c r="D134">
        <f>Sheet1!O135</f>
        <v>0</v>
      </c>
      <c r="E134">
        <f>Sheet1!P135</f>
        <v>0</v>
      </c>
      <c r="F134">
        <f>Sheet1!Q135</f>
        <v>0</v>
      </c>
      <c r="G134">
        <f>Sheet1!R135</f>
        <v>0</v>
      </c>
      <c r="H134">
        <f>Sheet1!S135</f>
        <v>0</v>
      </c>
      <c r="I134">
        <f>Sheet1!T135</f>
        <v>0</v>
      </c>
      <c r="J134">
        <f>Sheet1!U135</f>
        <v>0</v>
      </c>
      <c r="K134">
        <f>Sheet1!V135</f>
        <v>0</v>
      </c>
      <c r="L134">
        <f>Sheet1!W135</f>
        <v>0</v>
      </c>
      <c r="M134">
        <f>Sheet1!X135</f>
        <v>0</v>
      </c>
    </row>
    <row r="135" spans="1:13">
      <c r="A135" t="s">
        <v>39</v>
      </c>
      <c r="B135" s="68">
        <v>43995</v>
      </c>
      <c r="C135">
        <f>Sheet1!N136</f>
        <v>0</v>
      </c>
      <c r="D135">
        <f>Sheet1!O136</f>
        <v>0</v>
      </c>
      <c r="E135">
        <f>Sheet1!P136</f>
        <v>0</v>
      </c>
      <c r="F135">
        <f>Sheet1!Q136</f>
        <v>0</v>
      </c>
      <c r="G135">
        <f>Sheet1!R136</f>
        <v>0</v>
      </c>
      <c r="H135">
        <f>Sheet1!S136</f>
        <v>0</v>
      </c>
      <c r="I135">
        <f>Sheet1!T136</f>
        <v>0</v>
      </c>
      <c r="J135">
        <f>Sheet1!U136</f>
        <v>0</v>
      </c>
      <c r="K135">
        <f>Sheet1!V136</f>
        <v>0</v>
      </c>
      <c r="L135">
        <f>Sheet1!W136</f>
        <v>0</v>
      </c>
      <c r="M135">
        <f>Sheet1!X136</f>
        <v>0</v>
      </c>
    </row>
    <row r="136" spans="1:13">
      <c r="A136" t="s">
        <v>39</v>
      </c>
      <c r="B136" s="68">
        <v>43996</v>
      </c>
      <c r="C136">
        <f>Sheet1!N137</f>
        <v>0</v>
      </c>
      <c r="D136">
        <f>Sheet1!O137</f>
        <v>0</v>
      </c>
      <c r="E136">
        <f>Sheet1!P137</f>
        <v>0</v>
      </c>
      <c r="F136">
        <f>Sheet1!Q137</f>
        <v>0</v>
      </c>
      <c r="G136">
        <f>Sheet1!R137</f>
        <v>0</v>
      </c>
      <c r="H136">
        <f>Sheet1!S137</f>
        <v>0</v>
      </c>
      <c r="I136">
        <f>Sheet1!T137</f>
        <v>0</v>
      </c>
      <c r="J136">
        <f>Sheet1!U137</f>
        <v>0</v>
      </c>
      <c r="K136">
        <f>Sheet1!V137</f>
        <v>0</v>
      </c>
      <c r="L136">
        <f>Sheet1!W137</f>
        <v>0</v>
      </c>
      <c r="M136">
        <f>Sheet1!X137</f>
        <v>0</v>
      </c>
    </row>
    <row r="137" spans="1:13">
      <c r="A137" t="s">
        <v>39</v>
      </c>
      <c r="B137" s="68">
        <v>43997</v>
      </c>
      <c r="C137">
        <f>Sheet1!N138</f>
        <v>0</v>
      </c>
      <c r="D137">
        <f>Sheet1!O138</f>
        <v>0</v>
      </c>
      <c r="E137">
        <f>Sheet1!P138</f>
        <v>0</v>
      </c>
      <c r="F137">
        <f>Sheet1!Q138</f>
        <v>0</v>
      </c>
      <c r="G137">
        <f>Sheet1!R138</f>
        <v>0</v>
      </c>
      <c r="H137">
        <f>Sheet1!S138</f>
        <v>0</v>
      </c>
      <c r="I137">
        <f>Sheet1!T138</f>
        <v>0</v>
      </c>
      <c r="J137">
        <f>Sheet1!U138</f>
        <v>0</v>
      </c>
      <c r="K137">
        <f>Sheet1!V138</f>
        <v>0</v>
      </c>
      <c r="L137">
        <f>Sheet1!W138</f>
        <v>0</v>
      </c>
      <c r="M137">
        <f>Sheet1!X138</f>
        <v>0</v>
      </c>
    </row>
    <row r="138" spans="1:13">
      <c r="A138" t="s">
        <v>39</v>
      </c>
      <c r="B138" s="68">
        <v>43998</v>
      </c>
      <c r="C138">
        <f>Sheet1!N139</f>
        <v>0</v>
      </c>
      <c r="D138">
        <f>Sheet1!O139</f>
        <v>0</v>
      </c>
      <c r="E138">
        <f>Sheet1!P139</f>
        <v>0</v>
      </c>
      <c r="F138">
        <f>Sheet1!Q139</f>
        <v>0</v>
      </c>
      <c r="G138">
        <f>Sheet1!R139</f>
        <v>0</v>
      </c>
      <c r="H138">
        <f>Sheet1!S139</f>
        <v>0</v>
      </c>
      <c r="I138">
        <f>Sheet1!T139</f>
        <v>0</v>
      </c>
      <c r="J138">
        <f>Sheet1!U139</f>
        <v>0</v>
      </c>
      <c r="K138">
        <f>Sheet1!V139</f>
        <v>0</v>
      </c>
      <c r="L138">
        <f>Sheet1!W139</f>
        <v>0</v>
      </c>
      <c r="M138">
        <f>Sheet1!X139</f>
        <v>0</v>
      </c>
    </row>
    <row r="139" spans="1:13">
      <c r="A139" t="s">
        <v>39</v>
      </c>
      <c r="B139" s="68">
        <v>43999</v>
      </c>
      <c r="C139">
        <f>Sheet1!N140</f>
        <v>0</v>
      </c>
      <c r="D139">
        <f>Sheet1!O140</f>
        <v>0</v>
      </c>
      <c r="E139">
        <f>Sheet1!P140</f>
        <v>0</v>
      </c>
      <c r="F139">
        <f>Sheet1!Q140</f>
        <v>0</v>
      </c>
      <c r="G139">
        <f>Sheet1!R140</f>
        <v>0</v>
      </c>
      <c r="H139">
        <f>Sheet1!S140</f>
        <v>0</v>
      </c>
      <c r="I139">
        <f>Sheet1!T140</f>
        <v>0</v>
      </c>
      <c r="J139">
        <f>Sheet1!U140</f>
        <v>0</v>
      </c>
      <c r="K139">
        <f>Sheet1!V140</f>
        <v>0</v>
      </c>
      <c r="L139">
        <f>Sheet1!W140</f>
        <v>0</v>
      </c>
      <c r="M139">
        <f>Sheet1!X140</f>
        <v>0</v>
      </c>
    </row>
    <row r="140" spans="1:13">
      <c r="A140" t="s">
        <v>39</v>
      </c>
      <c r="B140" s="68">
        <v>44000</v>
      </c>
      <c r="C140">
        <f>Sheet1!N141</f>
        <v>0</v>
      </c>
      <c r="D140">
        <f>Sheet1!O141</f>
        <v>0</v>
      </c>
      <c r="E140">
        <f>Sheet1!P141</f>
        <v>0</v>
      </c>
      <c r="F140">
        <f>Sheet1!Q141</f>
        <v>0</v>
      </c>
      <c r="G140">
        <f>Sheet1!R141</f>
        <v>0</v>
      </c>
      <c r="H140">
        <f>Sheet1!S141</f>
        <v>0</v>
      </c>
      <c r="I140">
        <f>Sheet1!T141</f>
        <v>0</v>
      </c>
      <c r="J140">
        <f>Sheet1!U141</f>
        <v>0</v>
      </c>
      <c r="K140">
        <f>Sheet1!V141</f>
        <v>0</v>
      </c>
      <c r="L140">
        <f>Sheet1!W141</f>
        <v>0</v>
      </c>
      <c r="M140">
        <f>Sheet1!X141</f>
        <v>0</v>
      </c>
    </row>
    <row r="141" spans="1:13">
      <c r="A141" t="s">
        <v>39</v>
      </c>
      <c r="B141" s="68">
        <v>44001</v>
      </c>
      <c r="C141">
        <f>Sheet1!N142</f>
        <v>0</v>
      </c>
      <c r="D141">
        <f>Sheet1!O142</f>
        <v>0</v>
      </c>
      <c r="E141">
        <f>Sheet1!P142</f>
        <v>0</v>
      </c>
      <c r="F141">
        <f>Sheet1!Q142</f>
        <v>0</v>
      </c>
      <c r="G141">
        <f>Sheet1!R142</f>
        <v>0</v>
      </c>
      <c r="H141">
        <f>Sheet1!S142</f>
        <v>0</v>
      </c>
      <c r="I141">
        <f>Sheet1!T142</f>
        <v>0</v>
      </c>
      <c r="J141">
        <f>Sheet1!U142</f>
        <v>0</v>
      </c>
      <c r="K141">
        <f>Sheet1!V142</f>
        <v>0</v>
      </c>
      <c r="L141">
        <f>Sheet1!W142</f>
        <v>0</v>
      </c>
      <c r="M141">
        <f>Sheet1!X142</f>
        <v>0</v>
      </c>
    </row>
    <row r="142" spans="1:13">
      <c r="A142" t="s">
        <v>39</v>
      </c>
      <c r="B142" s="68">
        <v>44002</v>
      </c>
      <c r="C142">
        <f>Sheet1!N143</f>
        <v>0</v>
      </c>
      <c r="D142">
        <f>Sheet1!O143</f>
        <v>0</v>
      </c>
      <c r="E142">
        <f>Sheet1!P143</f>
        <v>0</v>
      </c>
      <c r="F142">
        <f>Sheet1!Q143</f>
        <v>0</v>
      </c>
      <c r="G142">
        <f>Sheet1!R143</f>
        <v>0</v>
      </c>
      <c r="H142">
        <f>Sheet1!S143</f>
        <v>0</v>
      </c>
      <c r="I142">
        <f>Sheet1!T143</f>
        <v>0</v>
      </c>
      <c r="J142">
        <f>Sheet1!U143</f>
        <v>0</v>
      </c>
      <c r="K142">
        <f>Sheet1!V143</f>
        <v>0</v>
      </c>
      <c r="L142">
        <f>Sheet1!W143</f>
        <v>0</v>
      </c>
      <c r="M142">
        <f>Sheet1!X143</f>
        <v>0</v>
      </c>
    </row>
    <row r="143" spans="1:13">
      <c r="A143" t="s">
        <v>39</v>
      </c>
      <c r="B143" s="68">
        <v>44003</v>
      </c>
      <c r="C143">
        <f>Sheet1!N144</f>
        <v>0</v>
      </c>
      <c r="D143">
        <f>Sheet1!O144</f>
        <v>0</v>
      </c>
      <c r="E143">
        <f>Sheet1!P144</f>
        <v>0</v>
      </c>
      <c r="F143">
        <f>Sheet1!Q144</f>
        <v>0</v>
      </c>
      <c r="G143">
        <f>Sheet1!R144</f>
        <v>0</v>
      </c>
      <c r="H143">
        <f>Sheet1!S144</f>
        <v>0</v>
      </c>
      <c r="I143">
        <f>Sheet1!T144</f>
        <v>0</v>
      </c>
      <c r="J143">
        <f>Sheet1!U144</f>
        <v>0</v>
      </c>
      <c r="K143">
        <f>Sheet1!V144</f>
        <v>0</v>
      </c>
      <c r="L143">
        <f>Sheet1!W144</f>
        <v>0</v>
      </c>
      <c r="M143">
        <f>Sheet1!X144</f>
        <v>0</v>
      </c>
    </row>
    <row r="144" spans="1:13">
      <c r="A144" t="s">
        <v>39</v>
      </c>
      <c r="B144" s="68">
        <v>44004</v>
      </c>
      <c r="C144">
        <f>Sheet1!N145</f>
        <v>0</v>
      </c>
      <c r="D144">
        <f>Sheet1!O145</f>
        <v>0</v>
      </c>
      <c r="E144">
        <f>Sheet1!P145</f>
        <v>0</v>
      </c>
      <c r="F144">
        <f>Sheet1!Q145</f>
        <v>0</v>
      </c>
      <c r="G144">
        <f>Sheet1!R145</f>
        <v>0</v>
      </c>
      <c r="H144">
        <f>Sheet1!S145</f>
        <v>0</v>
      </c>
      <c r="I144">
        <f>Sheet1!T145</f>
        <v>0</v>
      </c>
      <c r="J144">
        <f>Sheet1!U145</f>
        <v>0</v>
      </c>
      <c r="K144">
        <f>Sheet1!V145</f>
        <v>0</v>
      </c>
      <c r="L144">
        <f>Sheet1!W145</f>
        <v>0</v>
      </c>
      <c r="M144">
        <f>Sheet1!X145</f>
        <v>0</v>
      </c>
    </row>
    <row r="145" spans="1:13">
      <c r="A145" t="s">
        <v>39</v>
      </c>
      <c r="B145" s="68">
        <v>44005</v>
      </c>
      <c r="C145">
        <f>Sheet1!N146</f>
        <v>0</v>
      </c>
      <c r="D145">
        <f>Sheet1!O146</f>
        <v>0</v>
      </c>
      <c r="E145">
        <f>Sheet1!P146</f>
        <v>0</v>
      </c>
      <c r="F145">
        <f>Sheet1!Q146</f>
        <v>0</v>
      </c>
      <c r="G145">
        <f>Sheet1!R146</f>
        <v>0</v>
      </c>
      <c r="H145">
        <f>Sheet1!S146</f>
        <v>0</v>
      </c>
      <c r="I145">
        <f>Sheet1!T146</f>
        <v>0</v>
      </c>
      <c r="J145">
        <f>Sheet1!U146</f>
        <v>0</v>
      </c>
      <c r="K145">
        <f>Sheet1!V146</f>
        <v>0</v>
      </c>
      <c r="L145">
        <f>Sheet1!W146</f>
        <v>0</v>
      </c>
      <c r="M145">
        <f>Sheet1!X146</f>
        <v>0</v>
      </c>
    </row>
    <row r="146" spans="1:13">
      <c r="A146" t="s">
        <v>39</v>
      </c>
      <c r="B146" s="68">
        <v>44006</v>
      </c>
      <c r="C146">
        <f>Sheet1!N147</f>
        <v>0</v>
      </c>
      <c r="D146">
        <f>Sheet1!O147</f>
        <v>0</v>
      </c>
      <c r="E146">
        <f>Sheet1!P147</f>
        <v>0</v>
      </c>
      <c r="F146">
        <f>Sheet1!Q147</f>
        <v>0</v>
      </c>
      <c r="G146">
        <f>Sheet1!R147</f>
        <v>0</v>
      </c>
      <c r="H146">
        <f>Sheet1!S147</f>
        <v>0</v>
      </c>
      <c r="I146">
        <f>Sheet1!T147</f>
        <v>0</v>
      </c>
      <c r="J146">
        <f>Sheet1!U147</f>
        <v>0</v>
      </c>
      <c r="K146">
        <f>Sheet1!V147</f>
        <v>0</v>
      </c>
      <c r="L146">
        <f>Sheet1!W147</f>
        <v>0</v>
      </c>
      <c r="M146">
        <f>Sheet1!X147</f>
        <v>0</v>
      </c>
    </row>
    <row r="147" spans="1:13">
      <c r="A147" t="s">
        <v>39</v>
      </c>
      <c r="B147" s="68">
        <v>44007</v>
      </c>
      <c r="C147">
        <f>Sheet1!N148</f>
        <v>0</v>
      </c>
      <c r="D147">
        <f>Sheet1!O148</f>
        <v>0</v>
      </c>
      <c r="E147">
        <f>Sheet1!P148</f>
        <v>0</v>
      </c>
      <c r="F147">
        <f>Sheet1!Q148</f>
        <v>0</v>
      </c>
      <c r="G147">
        <f>Sheet1!R148</f>
        <v>0</v>
      </c>
      <c r="H147">
        <f>Sheet1!S148</f>
        <v>0</v>
      </c>
      <c r="I147">
        <f>Sheet1!T148</f>
        <v>0</v>
      </c>
      <c r="J147">
        <f>Sheet1!U148</f>
        <v>0</v>
      </c>
      <c r="K147">
        <f>Sheet1!V148</f>
        <v>0</v>
      </c>
      <c r="L147">
        <f>Sheet1!W148</f>
        <v>0</v>
      </c>
      <c r="M147">
        <f>Sheet1!X148</f>
        <v>0</v>
      </c>
    </row>
    <row r="148" ht="14.75" spans="1:13">
      <c r="A148" t="s">
        <v>39</v>
      </c>
      <c r="B148" s="68">
        <v>44008</v>
      </c>
      <c r="C148">
        <f>Sheet1!N149</f>
        <v>0</v>
      </c>
      <c r="D148">
        <f>Sheet1!O149</f>
        <v>0</v>
      </c>
      <c r="E148">
        <f>Sheet1!P149</f>
        <v>0</v>
      </c>
      <c r="F148">
        <f>Sheet1!Q149</f>
        <v>0</v>
      </c>
      <c r="G148">
        <f>Sheet1!R149</f>
        <v>0</v>
      </c>
      <c r="H148">
        <f>Sheet1!S149</f>
        <v>0</v>
      </c>
      <c r="I148">
        <f>Sheet1!T149</f>
        <v>0</v>
      </c>
      <c r="J148">
        <f>Sheet1!U149</f>
        <v>0</v>
      </c>
      <c r="K148">
        <f>Sheet1!V149</f>
        <v>0</v>
      </c>
      <c r="L148">
        <f>Sheet1!W149</f>
        <v>0</v>
      </c>
      <c r="M148">
        <f>Sheet1!X149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workbookViewId="0">
      <selection activeCell="M121" sqref="C2:M121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40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40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40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40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40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40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40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40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40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40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40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40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40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40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40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40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40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40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40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40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40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40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40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40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40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40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40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40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40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40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40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40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40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40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40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40</v>
      </c>
      <c r="B37" s="68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35"/>
      <c r="L37" s="35"/>
      <c r="M37" s="35"/>
    </row>
    <row r="38" ht="15.25" spans="1:13">
      <c r="A38" t="s">
        <v>40</v>
      </c>
      <c r="B38" s="68">
        <v>43898</v>
      </c>
      <c r="C38" s="36">
        <v>6</v>
      </c>
      <c r="D38" s="36">
        <v>5</v>
      </c>
      <c r="E38" s="36"/>
      <c r="F38" s="36"/>
      <c r="G38" s="36"/>
      <c r="H38" s="36">
        <v>6</v>
      </c>
      <c r="I38" s="36"/>
      <c r="J38" s="36"/>
      <c r="K38" s="36"/>
      <c r="L38" s="36"/>
      <c r="M38" s="36"/>
    </row>
    <row r="39" ht="15.25" spans="1:13">
      <c r="A39" t="s">
        <v>40</v>
      </c>
      <c r="B39" s="68">
        <v>43899</v>
      </c>
      <c r="C39" s="36">
        <v>6</v>
      </c>
      <c r="D39" s="36">
        <v>0</v>
      </c>
      <c r="E39" s="36"/>
      <c r="F39" s="36"/>
      <c r="G39" s="36"/>
      <c r="H39" s="36">
        <v>6</v>
      </c>
      <c r="I39" s="36"/>
      <c r="J39" s="36">
        <v>0.2</v>
      </c>
      <c r="K39" s="36"/>
      <c r="L39" s="36"/>
      <c r="M39" s="36"/>
    </row>
    <row r="40" ht="15.25" spans="1:13">
      <c r="A40" t="s">
        <v>40</v>
      </c>
      <c r="B40" s="68">
        <v>43900</v>
      </c>
      <c r="C40" s="36">
        <v>9</v>
      </c>
      <c r="D40" s="36">
        <v>3</v>
      </c>
      <c r="E40" s="36"/>
      <c r="F40" s="36"/>
      <c r="G40" s="36"/>
      <c r="H40" s="36">
        <v>9</v>
      </c>
      <c r="I40" s="36"/>
      <c r="J40" s="36">
        <v>0.3</v>
      </c>
      <c r="K40" s="36"/>
      <c r="L40" s="36"/>
      <c r="M40" s="36"/>
    </row>
    <row r="41" ht="15.25" spans="1:13">
      <c r="A41" t="s">
        <v>40</v>
      </c>
      <c r="B41" s="68">
        <v>43901</v>
      </c>
      <c r="C41" s="36">
        <v>11</v>
      </c>
      <c r="D41" s="36">
        <v>2</v>
      </c>
      <c r="E41" s="36"/>
      <c r="F41" s="36"/>
      <c r="G41" s="36"/>
      <c r="H41" s="36">
        <v>11</v>
      </c>
      <c r="I41" s="36"/>
      <c r="J41" s="36">
        <v>0.3</v>
      </c>
      <c r="K41" s="36"/>
      <c r="L41" s="36"/>
      <c r="M41" s="36"/>
    </row>
    <row r="42" ht="15.25" spans="1:13">
      <c r="A42" t="s">
        <v>40</v>
      </c>
      <c r="B42" s="68">
        <v>43902</v>
      </c>
      <c r="C42" s="36">
        <v>13</v>
      </c>
      <c r="D42" s="36">
        <v>2</v>
      </c>
      <c r="E42" s="36"/>
      <c r="F42" s="36"/>
      <c r="G42" s="36"/>
      <c r="H42" s="36">
        <v>13</v>
      </c>
      <c r="I42" s="36"/>
      <c r="J42" s="36">
        <v>0.4</v>
      </c>
      <c r="K42" s="36"/>
      <c r="L42" s="36"/>
      <c r="M42" s="36"/>
    </row>
    <row r="43" ht="15.25" spans="1:13">
      <c r="A43" t="s">
        <v>40</v>
      </c>
      <c r="B43" s="68">
        <v>43903</v>
      </c>
      <c r="C43" s="36">
        <v>22</v>
      </c>
      <c r="D43" s="36">
        <v>9</v>
      </c>
      <c r="E43" s="36"/>
      <c r="F43" s="36"/>
      <c r="G43" s="36"/>
      <c r="H43" s="36">
        <v>22</v>
      </c>
      <c r="I43" s="36"/>
      <c r="J43" s="36">
        <v>0.7</v>
      </c>
      <c r="K43" s="36"/>
      <c r="L43" s="36"/>
      <c r="M43" s="36"/>
    </row>
    <row r="44" ht="15.25" spans="1:13">
      <c r="A44" t="s">
        <v>40</v>
      </c>
      <c r="B44" s="68">
        <v>43904</v>
      </c>
      <c r="C44" s="36">
        <v>28</v>
      </c>
      <c r="D44" s="36">
        <v>6</v>
      </c>
      <c r="E44" s="36"/>
      <c r="F44" s="36"/>
      <c r="G44" s="36"/>
      <c r="H44" s="36">
        <v>28</v>
      </c>
      <c r="I44" s="36"/>
      <c r="J44" s="36">
        <v>0.8</v>
      </c>
      <c r="K44" s="36"/>
      <c r="L44" s="36"/>
      <c r="M44" s="36"/>
    </row>
    <row r="45" ht="15.25" spans="1:13">
      <c r="A45" t="s">
        <v>40</v>
      </c>
      <c r="B45" s="68">
        <v>43905</v>
      </c>
      <c r="C45" s="36">
        <v>38</v>
      </c>
      <c r="D45" s="36">
        <v>10</v>
      </c>
      <c r="E45" s="36"/>
      <c r="F45" s="36"/>
      <c r="G45" s="36"/>
      <c r="H45" s="36">
        <v>38</v>
      </c>
      <c r="I45" s="36"/>
      <c r="J45" s="36">
        <v>1.2</v>
      </c>
      <c r="K45" s="36"/>
      <c r="L45" s="36"/>
      <c r="M45" s="36"/>
    </row>
    <row r="46" ht="15.25" spans="1:13">
      <c r="A46" t="s">
        <v>40</v>
      </c>
      <c r="B46" s="68">
        <v>43906</v>
      </c>
      <c r="C46" s="36">
        <v>71</v>
      </c>
      <c r="D46" s="36">
        <v>33</v>
      </c>
      <c r="E46" s="36"/>
      <c r="F46" s="36"/>
      <c r="G46" s="36"/>
      <c r="H46" s="36">
        <v>71</v>
      </c>
      <c r="I46" s="36"/>
      <c r="J46" s="36">
        <v>2.2</v>
      </c>
      <c r="K46" s="36"/>
      <c r="L46" s="36"/>
      <c r="M46" s="36"/>
    </row>
    <row r="47" ht="15.25" spans="1:13">
      <c r="A47" t="s">
        <v>40</v>
      </c>
      <c r="B47" s="68">
        <v>43907</v>
      </c>
      <c r="C47" s="36">
        <v>86</v>
      </c>
      <c r="D47" s="36">
        <v>15</v>
      </c>
      <c r="E47" s="36"/>
      <c r="F47" s="36"/>
      <c r="G47" s="36">
        <v>1</v>
      </c>
      <c r="H47" s="36">
        <v>85</v>
      </c>
      <c r="I47" s="36">
        <v>8</v>
      </c>
      <c r="J47" s="36">
        <v>2.6</v>
      </c>
      <c r="K47" s="36"/>
      <c r="L47" s="36"/>
      <c r="M47" s="36"/>
    </row>
    <row r="48" ht="15.25" spans="1:13">
      <c r="A48" t="s">
        <v>40</v>
      </c>
      <c r="B48" s="68">
        <v>43908</v>
      </c>
      <c r="C48" s="36">
        <v>117</v>
      </c>
      <c r="D48" s="36">
        <v>31</v>
      </c>
      <c r="E48" s="36"/>
      <c r="F48" s="36"/>
      <c r="G48" s="36">
        <v>1</v>
      </c>
      <c r="H48" s="36">
        <v>116</v>
      </c>
      <c r="I48" s="36">
        <v>8</v>
      </c>
      <c r="J48" s="36">
        <v>3.5</v>
      </c>
      <c r="K48" s="36"/>
      <c r="L48" s="36"/>
      <c r="M48" s="36"/>
    </row>
    <row r="49" ht="15.25" spans="1:13">
      <c r="A49" t="s">
        <v>40</v>
      </c>
      <c r="B49" s="68">
        <v>43909</v>
      </c>
      <c r="C49" s="36">
        <v>145</v>
      </c>
      <c r="D49" s="36">
        <v>28</v>
      </c>
      <c r="E49" s="36"/>
      <c r="F49" s="36"/>
      <c r="G49" s="36">
        <v>1</v>
      </c>
      <c r="H49" s="36">
        <v>144</v>
      </c>
      <c r="I49" s="36">
        <v>8</v>
      </c>
      <c r="J49" s="36">
        <v>4</v>
      </c>
      <c r="K49" s="36"/>
      <c r="L49" s="36"/>
      <c r="M49" s="36"/>
    </row>
    <row r="50" ht="15.25" spans="1:13">
      <c r="A50" t="s">
        <v>40</v>
      </c>
      <c r="B50" s="68">
        <v>43910</v>
      </c>
      <c r="C50" s="36">
        <v>234</v>
      </c>
      <c r="D50" s="36">
        <v>89</v>
      </c>
      <c r="E50" s="36">
        <v>1</v>
      </c>
      <c r="F50" s="36">
        <v>1</v>
      </c>
      <c r="G50" s="36">
        <v>1</v>
      </c>
      <c r="H50" s="36">
        <v>232</v>
      </c>
      <c r="I50" s="36">
        <v>7</v>
      </c>
      <c r="J50" s="36">
        <v>7</v>
      </c>
      <c r="K50" s="36"/>
      <c r="L50" s="36"/>
      <c r="M50" s="36"/>
    </row>
    <row r="51" ht="15.25" spans="1:13">
      <c r="A51" t="s">
        <v>40</v>
      </c>
      <c r="B51" s="68">
        <v>43911</v>
      </c>
      <c r="C51" s="36">
        <v>263</v>
      </c>
      <c r="D51" s="36">
        <v>29</v>
      </c>
      <c r="E51" s="36">
        <v>4</v>
      </c>
      <c r="F51" s="36">
        <v>3</v>
      </c>
      <c r="G51" s="36">
        <v>1</v>
      </c>
      <c r="H51" s="36">
        <v>258</v>
      </c>
      <c r="I51" s="36">
        <v>5</v>
      </c>
      <c r="J51" s="36">
        <v>8</v>
      </c>
      <c r="K51" s="36"/>
      <c r="L51" s="36"/>
      <c r="M51" s="36"/>
    </row>
    <row r="52" ht="15.25" spans="1:13">
      <c r="A52" t="s">
        <v>40</v>
      </c>
      <c r="B52" s="68">
        <v>43912</v>
      </c>
      <c r="C52" s="36">
        <v>318</v>
      </c>
      <c r="D52" s="36">
        <v>55</v>
      </c>
      <c r="E52" s="36">
        <v>5</v>
      </c>
      <c r="F52" s="36">
        <v>1</v>
      </c>
      <c r="G52" s="36">
        <v>1</v>
      </c>
      <c r="H52" s="36">
        <v>312</v>
      </c>
      <c r="I52" s="36">
        <v>5</v>
      </c>
      <c r="J52" s="36">
        <v>10</v>
      </c>
      <c r="K52" s="36"/>
      <c r="L52" s="36"/>
      <c r="M52" s="36"/>
    </row>
    <row r="53" ht="15.25" spans="1:13">
      <c r="A53" t="s">
        <v>40</v>
      </c>
      <c r="B53" s="68">
        <v>43913</v>
      </c>
      <c r="C53" s="36">
        <v>363</v>
      </c>
      <c r="D53" s="36">
        <v>45</v>
      </c>
      <c r="E53" s="36">
        <v>5</v>
      </c>
      <c r="F53" s="36">
        <v>0</v>
      </c>
      <c r="G53" s="36">
        <v>1</v>
      </c>
      <c r="H53" s="36">
        <v>357</v>
      </c>
      <c r="I53" s="36">
        <v>5</v>
      </c>
      <c r="J53" s="36">
        <v>11</v>
      </c>
      <c r="K53" s="36"/>
      <c r="L53" s="36"/>
      <c r="M53" s="36"/>
    </row>
    <row r="54" ht="15.25" spans="1:13">
      <c r="A54" t="s">
        <v>40</v>
      </c>
      <c r="B54" s="68">
        <v>43914</v>
      </c>
      <c r="C54" s="36">
        <v>395</v>
      </c>
      <c r="D54" s="36">
        <v>32</v>
      </c>
      <c r="E54" s="36">
        <v>5</v>
      </c>
      <c r="F54" s="36">
        <v>0</v>
      </c>
      <c r="G54" s="36">
        <v>1</v>
      </c>
      <c r="H54" s="36">
        <v>389</v>
      </c>
      <c r="I54" s="36">
        <v>19</v>
      </c>
      <c r="J54" s="36">
        <v>12</v>
      </c>
      <c r="K54" s="36"/>
      <c r="L54" s="36"/>
      <c r="M54" s="36"/>
    </row>
    <row r="55" ht="15.25" spans="1:13">
      <c r="A55" t="s">
        <v>40</v>
      </c>
      <c r="B55" s="68">
        <v>43915</v>
      </c>
      <c r="C55" s="70">
        <v>416</v>
      </c>
      <c r="D55" s="70">
        <v>21</v>
      </c>
      <c r="E55" s="70">
        <v>7</v>
      </c>
      <c r="F55" s="70">
        <v>2</v>
      </c>
      <c r="G55" s="70">
        <v>1</v>
      </c>
      <c r="H55" s="70">
        <v>408</v>
      </c>
      <c r="I55" s="70">
        <v>9</v>
      </c>
      <c r="J55" s="70">
        <v>13</v>
      </c>
      <c r="K55" s="99">
        <v>0.2</v>
      </c>
      <c r="L55" s="70"/>
      <c r="M55" s="70"/>
    </row>
    <row r="56" ht="15.25" spans="1:13">
      <c r="A56" t="s">
        <v>40</v>
      </c>
      <c r="B56" s="68">
        <v>43916</v>
      </c>
      <c r="C56" s="70">
        <v>480</v>
      </c>
      <c r="D56" s="70">
        <v>64</v>
      </c>
      <c r="E56" s="70">
        <v>9</v>
      </c>
      <c r="F56" s="70">
        <v>2</v>
      </c>
      <c r="G56" s="70">
        <v>1</v>
      </c>
      <c r="H56" s="70">
        <v>470</v>
      </c>
      <c r="I56" s="70">
        <v>9</v>
      </c>
      <c r="J56" s="70">
        <v>15</v>
      </c>
      <c r="K56" s="99">
        <v>0.3</v>
      </c>
      <c r="L56" s="70"/>
      <c r="M56" s="70"/>
    </row>
    <row r="57" ht="15.25" spans="1:13">
      <c r="A57" t="s">
        <v>40</v>
      </c>
      <c r="B57" s="68">
        <v>43917</v>
      </c>
      <c r="C57" s="70">
        <v>580</v>
      </c>
      <c r="D57" s="70">
        <v>100</v>
      </c>
      <c r="E57" s="70">
        <v>9</v>
      </c>
      <c r="F57" s="70">
        <v>0</v>
      </c>
      <c r="G57" s="70">
        <v>14</v>
      </c>
      <c r="H57" s="70">
        <v>557</v>
      </c>
      <c r="I57" s="70">
        <v>14</v>
      </c>
      <c r="J57" s="70">
        <v>18</v>
      </c>
      <c r="K57" s="99">
        <v>0.3</v>
      </c>
      <c r="L57" s="70"/>
      <c r="M57" s="70"/>
    </row>
    <row r="58" ht="15.25" spans="1:13">
      <c r="A58" t="s">
        <v>40</v>
      </c>
      <c r="B58" s="68">
        <v>43918</v>
      </c>
      <c r="C58" s="70">
        <v>635</v>
      </c>
      <c r="D58" s="70">
        <v>55</v>
      </c>
      <c r="E58" s="70">
        <v>9</v>
      </c>
      <c r="F58" s="70">
        <v>0</v>
      </c>
      <c r="G58" s="70">
        <v>16</v>
      </c>
      <c r="H58" s="70">
        <v>610</v>
      </c>
      <c r="I58" s="70">
        <v>14</v>
      </c>
      <c r="J58" s="70">
        <v>19</v>
      </c>
      <c r="K58" s="99">
        <v>0.3</v>
      </c>
      <c r="L58" s="70"/>
      <c r="M58" s="70"/>
    </row>
    <row r="59" ht="15.25" spans="1:13">
      <c r="A59" t="s">
        <v>40</v>
      </c>
      <c r="B59" s="68">
        <v>43919</v>
      </c>
      <c r="C59" s="70">
        <v>671</v>
      </c>
      <c r="D59" s="70">
        <v>36</v>
      </c>
      <c r="E59" s="70">
        <v>16</v>
      </c>
      <c r="F59" s="70">
        <v>7</v>
      </c>
      <c r="G59" s="70">
        <v>16</v>
      </c>
      <c r="H59" s="70">
        <v>639</v>
      </c>
      <c r="I59" s="70">
        <v>33</v>
      </c>
      <c r="J59" s="70">
        <v>20</v>
      </c>
      <c r="K59" s="99">
        <v>0.5</v>
      </c>
      <c r="L59" s="70"/>
      <c r="M59" s="70"/>
    </row>
    <row r="60" ht="15.25" spans="1:13">
      <c r="A60" t="s">
        <v>40</v>
      </c>
      <c r="B60" s="68">
        <v>43920</v>
      </c>
      <c r="C60" s="70">
        <v>852</v>
      </c>
      <c r="D60" s="70">
        <v>181</v>
      </c>
      <c r="E60" s="70">
        <v>18</v>
      </c>
      <c r="F60" s="70">
        <v>2</v>
      </c>
      <c r="G60" s="70">
        <v>16</v>
      </c>
      <c r="H60" s="70">
        <v>818</v>
      </c>
      <c r="I60" s="70">
        <v>40</v>
      </c>
      <c r="J60" s="70">
        <v>26</v>
      </c>
      <c r="K60" s="99">
        <v>0.5</v>
      </c>
      <c r="L60" s="70"/>
      <c r="M60" s="70"/>
    </row>
    <row r="61" ht="15.25" spans="1:13">
      <c r="A61" t="s">
        <v>40</v>
      </c>
      <c r="B61" s="68">
        <v>43921</v>
      </c>
      <c r="C61" s="70">
        <v>950</v>
      </c>
      <c r="D61" s="70">
        <v>98</v>
      </c>
      <c r="E61" s="70">
        <v>18</v>
      </c>
      <c r="F61" s="70">
        <v>0</v>
      </c>
      <c r="G61" s="70">
        <v>16</v>
      </c>
      <c r="H61" s="70">
        <v>916</v>
      </c>
      <c r="I61" s="70">
        <v>49</v>
      </c>
      <c r="J61" s="70">
        <v>29</v>
      </c>
      <c r="K61" s="99">
        <v>0.5</v>
      </c>
      <c r="L61" s="70"/>
      <c r="M61" s="70"/>
    </row>
    <row r="62" ht="15.25" spans="1:13">
      <c r="A62" t="s">
        <v>40</v>
      </c>
      <c r="B62" s="68">
        <v>43922</v>
      </c>
      <c r="C62" s="70">
        <v>1065</v>
      </c>
      <c r="D62" s="70">
        <v>115</v>
      </c>
      <c r="E62" s="70">
        <v>30</v>
      </c>
      <c r="F62" s="70">
        <v>12</v>
      </c>
      <c r="G62" s="70">
        <v>394</v>
      </c>
      <c r="H62" s="70">
        <v>641</v>
      </c>
      <c r="I62" s="70">
        <v>49</v>
      </c>
      <c r="J62" s="70">
        <v>32</v>
      </c>
      <c r="K62" s="99">
        <v>0.9</v>
      </c>
      <c r="L62" s="70"/>
      <c r="M62" s="70"/>
    </row>
    <row r="63" ht="15.25" spans="1:13">
      <c r="A63" t="s">
        <v>40</v>
      </c>
      <c r="B63" s="68">
        <v>43923</v>
      </c>
      <c r="C63" s="70">
        <v>1323</v>
      </c>
      <c r="D63" s="70">
        <v>258</v>
      </c>
      <c r="E63" s="70">
        <v>38</v>
      </c>
      <c r="F63" s="70">
        <v>8</v>
      </c>
      <c r="G63" s="70">
        <v>394</v>
      </c>
      <c r="H63" s="70">
        <v>891</v>
      </c>
      <c r="I63" s="70">
        <v>49</v>
      </c>
      <c r="J63" s="70">
        <v>40</v>
      </c>
      <c r="K63" s="70">
        <v>1</v>
      </c>
      <c r="L63" s="70"/>
      <c r="M63" s="70"/>
    </row>
    <row r="64" ht="15.25" spans="1:13">
      <c r="A64" t="s">
        <v>40</v>
      </c>
      <c r="B64" s="68">
        <v>43924</v>
      </c>
      <c r="C64" s="70">
        <v>1414</v>
      </c>
      <c r="D64" s="70">
        <v>91</v>
      </c>
      <c r="E64" s="70">
        <v>55</v>
      </c>
      <c r="F64" s="70">
        <v>17</v>
      </c>
      <c r="G64" s="70">
        <v>537</v>
      </c>
      <c r="H64" s="70">
        <v>822</v>
      </c>
      <c r="I64" s="70">
        <v>51</v>
      </c>
      <c r="J64" s="70">
        <v>43</v>
      </c>
      <c r="K64" s="70">
        <v>2</v>
      </c>
      <c r="L64" s="70"/>
      <c r="M64" s="70"/>
    </row>
    <row r="65" ht="15.25" spans="1:13">
      <c r="A65" t="s">
        <v>40</v>
      </c>
      <c r="B65" s="68">
        <v>43925</v>
      </c>
      <c r="C65" s="70">
        <v>1595</v>
      </c>
      <c r="D65" s="70">
        <v>181</v>
      </c>
      <c r="E65" s="70">
        <v>61</v>
      </c>
      <c r="F65" s="70">
        <v>6</v>
      </c>
      <c r="G65" s="70">
        <v>537</v>
      </c>
      <c r="H65" s="70">
        <v>997</v>
      </c>
      <c r="I65" s="70">
        <v>51</v>
      </c>
      <c r="J65" s="70">
        <v>48</v>
      </c>
      <c r="K65" s="70">
        <v>2</v>
      </c>
      <c r="L65" s="70"/>
      <c r="M65" s="70"/>
    </row>
    <row r="66" ht="15.25" spans="1:13">
      <c r="A66" t="s">
        <v>40</v>
      </c>
      <c r="B66" s="68">
        <v>43926</v>
      </c>
      <c r="C66" s="70">
        <v>1746</v>
      </c>
      <c r="D66" s="70">
        <v>151</v>
      </c>
      <c r="E66" s="70">
        <v>73</v>
      </c>
      <c r="F66" s="70">
        <v>12</v>
      </c>
      <c r="G66" s="70">
        <v>914</v>
      </c>
      <c r="H66" s="70">
        <v>759</v>
      </c>
      <c r="I66" s="70">
        <v>88</v>
      </c>
      <c r="J66" s="70">
        <v>53</v>
      </c>
      <c r="K66" s="70">
        <v>2</v>
      </c>
      <c r="L66" s="70">
        <v>17841</v>
      </c>
      <c r="M66" s="70">
        <v>541</v>
      </c>
    </row>
    <row r="67" ht="15.25" spans="1:13">
      <c r="A67" t="s">
        <v>40</v>
      </c>
      <c r="B67" s="68">
        <v>43927</v>
      </c>
      <c r="C67" s="70">
        <v>2281</v>
      </c>
      <c r="D67" s="70">
        <v>535</v>
      </c>
      <c r="E67" s="70">
        <v>83</v>
      </c>
      <c r="F67" s="70">
        <v>10</v>
      </c>
      <c r="G67" s="70">
        <v>989</v>
      </c>
      <c r="H67" s="70">
        <v>1209</v>
      </c>
      <c r="I67" s="70">
        <v>81</v>
      </c>
      <c r="J67" s="70">
        <v>69</v>
      </c>
      <c r="K67" s="70">
        <v>3</v>
      </c>
      <c r="L67" s="70">
        <v>19410</v>
      </c>
      <c r="M67" s="70">
        <v>589</v>
      </c>
    </row>
    <row r="68" ht="15.25" spans="1:13">
      <c r="A68" t="s">
        <v>40</v>
      </c>
      <c r="B68" s="68">
        <v>43928</v>
      </c>
      <c r="C68" s="47">
        <v>2561</v>
      </c>
      <c r="D68" s="47">
        <v>280</v>
      </c>
      <c r="E68" s="47">
        <v>92</v>
      </c>
      <c r="F68" s="47">
        <v>9</v>
      </c>
      <c r="G68" s="47">
        <v>997</v>
      </c>
      <c r="H68" s="47">
        <v>1472</v>
      </c>
      <c r="I68" s="47">
        <v>89</v>
      </c>
      <c r="J68" s="47">
        <v>78</v>
      </c>
      <c r="K68" s="47">
        <v>3</v>
      </c>
      <c r="L68" s="47">
        <v>20414</v>
      </c>
      <c r="M68" s="47">
        <v>619</v>
      </c>
    </row>
    <row r="69" ht="15.25" spans="1:13">
      <c r="A69" t="s">
        <v>40</v>
      </c>
      <c r="B69" s="68">
        <v>43929</v>
      </c>
      <c r="C69" s="40">
        <v>2954</v>
      </c>
      <c r="D69" s="40">
        <v>393</v>
      </c>
      <c r="E69" s="40">
        <v>107</v>
      </c>
      <c r="F69" s="40">
        <v>15</v>
      </c>
      <c r="G69" s="40">
        <v>1301</v>
      </c>
      <c r="H69" s="40">
        <v>1546</v>
      </c>
      <c r="I69" s="40">
        <v>109</v>
      </c>
      <c r="J69" s="40">
        <v>90</v>
      </c>
      <c r="K69" s="40">
        <v>3</v>
      </c>
      <c r="L69" s="40">
        <v>21555</v>
      </c>
      <c r="M69" s="40">
        <v>654</v>
      </c>
    </row>
    <row r="70" ht="15.25" spans="1:13">
      <c r="A70" t="s">
        <v>40</v>
      </c>
      <c r="B70" s="68">
        <v>43930</v>
      </c>
      <c r="C70" s="40">
        <v>4342</v>
      </c>
      <c r="D70" s="40">
        <v>1388</v>
      </c>
      <c r="E70" s="40">
        <v>121</v>
      </c>
      <c r="F70" s="40">
        <v>14</v>
      </c>
      <c r="G70" s="40">
        <v>1333</v>
      </c>
      <c r="H70" s="40">
        <v>2888</v>
      </c>
      <c r="I70" s="40">
        <v>113</v>
      </c>
      <c r="J70" s="40">
        <v>132</v>
      </c>
      <c r="K70" s="40">
        <v>4</v>
      </c>
      <c r="L70" s="40">
        <v>39599</v>
      </c>
      <c r="M70" s="40">
        <v>1201</v>
      </c>
    </row>
    <row r="71" ht="15.25" spans="1:13">
      <c r="A71" t="s">
        <v>40</v>
      </c>
      <c r="B71" s="68">
        <v>43931</v>
      </c>
      <c r="C71" s="40">
        <v>5256</v>
      </c>
      <c r="D71" s="40">
        <v>914</v>
      </c>
      <c r="E71" s="40">
        <v>138</v>
      </c>
      <c r="F71" s="40">
        <v>17</v>
      </c>
      <c r="G71" s="40">
        <v>1438</v>
      </c>
      <c r="H71" s="40">
        <v>3680</v>
      </c>
      <c r="I71" s="40">
        <v>124</v>
      </c>
      <c r="J71" s="40">
        <v>159</v>
      </c>
      <c r="K71" s="40">
        <v>4</v>
      </c>
      <c r="L71" s="40">
        <v>48465</v>
      </c>
      <c r="M71" s="40">
        <v>1470</v>
      </c>
    </row>
    <row r="72" ht="15.25" spans="1:13">
      <c r="A72" t="s">
        <v>40</v>
      </c>
      <c r="B72" s="68">
        <v>43932</v>
      </c>
      <c r="C72" s="40">
        <v>5897</v>
      </c>
      <c r="D72" s="40">
        <v>641</v>
      </c>
      <c r="E72" s="40">
        <v>169</v>
      </c>
      <c r="F72" s="40">
        <v>31</v>
      </c>
      <c r="G72" s="40">
        <v>1569</v>
      </c>
      <c r="H72" s="40">
        <v>4159</v>
      </c>
      <c r="I72" s="40">
        <v>130</v>
      </c>
      <c r="J72" s="40">
        <v>179</v>
      </c>
      <c r="K72" s="40">
        <v>5</v>
      </c>
      <c r="L72" s="40">
        <v>56681</v>
      </c>
      <c r="M72" s="40">
        <v>1719</v>
      </c>
    </row>
    <row r="73" ht="15.25" spans="1:13">
      <c r="A73" t="s">
        <v>40</v>
      </c>
      <c r="B73" s="68">
        <v>43933</v>
      </c>
      <c r="C73" s="40">
        <v>6848</v>
      </c>
      <c r="D73" s="40">
        <v>951</v>
      </c>
      <c r="E73" s="40">
        <v>181</v>
      </c>
      <c r="F73" s="40">
        <v>12</v>
      </c>
      <c r="G73" s="40">
        <v>1739</v>
      </c>
      <c r="H73" s="40">
        <v>4928</v>
      </c>
      <c r="I73" s="40">
        <v>142</v>
      </c>
      <c r="J73" s="40">
        <v>208</v>
      </c>
      <c r="K73" s="40">
        <v>5</v>
      </c>
      <c r="L73" s="40">
        <v>67712</v>
      </c>
      <c r="M73" s="40">
        <v>2054</v>
      </c>
    </row>
    <row r="74" ht="15.25" spans="1:13">
      <c r="A74" t="s">
        <v>40</v>
      </c>
      <c r="B74" s="68">
        <v>43934</v>
      </c>
      <c r="C74" s="40">
        <v>7519</v>
      </c>
      <c r="D74" s="40">
        <v>671</v>
      </c>
      <c r="E74" s="40">
        <v>193</v>
      </c>
      <c r="F74" s="40">
        <v>12</v>
      </c>
      <c r="G74" s="40">
        <v>1798</v>
      </c>
      <c r="H74" s="40">
        <v>5528</v>
      </c>
      <c r="I74" s="40">
        <v>134</v>
      </c>
      <c r="J74" s="40">
        <v>228</v>
      </c>
      <c r="K74" s="40">
        <v>6</v>
      </c>
      <c r="L74" s="40">
        <v>76506</v>
      </c>
      <c r="M74" s="40">
        <v>2320</v>
      </c>
    </row>
    <row r="75" ht="15.25" spans="1:13">
      <c r="A75" t="s">
        <v>40</v>
      </c>
      <c r="B75" s="68">
        <v>43935</v>
      </c>
      <c r="C75" s="40">
        <v>9784</v>
      </c>
      <c r="D75" s="40">
        <v>2265</v>
      </c>
      <c r="E75" s="40">
        <v>216</v>
      </c>
      <c r="F75" s="40">
        <v>23</v>
      </c>
      <c r="G75" s="40">
        <v>2642</v>
      </c>
      <c r="H75" s="40">
        <v>6926</v>
      </c>
      <c r="I75" s="40">
        <v>134</v>
      </c>
      <c r="J75" s="40">
        <v>297</v>
      </c>
      <c r="K75" s="40">
        <v>7</v>
      </c>
      <c r="L75" s="40">
        <v>87116</v>
      </c>
      <c r="M75" s="40">
        <v>2642</v>
      </c>
    </row>
    <row r="76" ht="15.25" spans="1:13">
      <c r="A76" t="s">
        <v>40</v>
      </c>
      <c r="B76" s="68">
        <v>43936</v>
      </c>
      <c r="C76" s="40">
        <v>10303</v>
      </c>
      <c r="D76" s="40">
        <v>519</v>
      </c>
      <c r="E76" s="40">
        <v>230</v>
      </c>
      <c r="F76" s="40">
        <v>14</v>
      </c>
      <c r="G76" s="40">
        <v>2869</v>
      </c>
      <c r="H76" s="40">
        <v>7204</v>
      </c>
      <c r="I76" s="40">
        <v>132</v>
      </c>
      <c r="J76" s="40">
        <v>312</v>
      </c>
      <c r="K76" s="40">
        <v>7</v>
      </c>
      <c r="L76" s="40">
        <v>102216</v>
      </c>
      <c r="M76" s="40">
        <v>3100</v>
      </c>
    </row>
    <row r="77" ht="15.25" spans="1:13">
      <c r="A77" t="s">
        <v>40</v>
      </c>
      <c r="B77" s="68">
        <v>43937</v>
      </c>
      <c r="C77" s="40">
        <v>11475</v>
      </c>
      <c r="D77" s="40">
        <v>1172</v>
      </c>
      <c r="E77" s="40">
        <v>254</v>
      </c>
      <c r="F77" s="40">
        <v>24</v>
      </c>
      <c r="G77" s="40">
        <v>3108</v>
      </c>
      <c r="H77" s="40">
        <v>8113</v>
      </c>
      <c r="I77" s="40">
        <v>146</v>
      </c>
      <c r="J77" s="40">
        <v>348</v>
      </c>
      <c r="K77" s="40">
        <v>8</v>
      </c>
      <c r="L77" s="40">
        <v>109385</v>
      </c>
      <c r="M77" s="40">
        <v>3318</v>
      </c>
    </row>
    <row r="78" ht="15.25" spans="1:13">
      <c r="A78" t="s">
        <v>40</v>
      </c>
      <c r="B78" s="68">
        <v>43938</v>
      </c>
      <c r="C78" s="40">
        <v>12491</v>
      </c>
      <c r="D78" s="40">
        <v>1016</v>
      </c>
      <c r="E78" s="40">
        <v>274</v>
      </c>
      <c r="F78" s="40">
        <v>20</v>
      </c>
      <c r="G78" s="40">
        <v>6120</v>
      </c>
      <c r="H78" s="40">
        <v>6097</v>
      </c>
      <c r="I78" s="40">
        <v>169</v>
      </c>
      <c r="J78" s="40">
        <v>379</v>
      </c>
      <c r="K78" s="40">
        <v>8</v>
      </c>
      <c r="L78" s="40">
        <v>121468</v>
      </c>
      <c r="M78" s="40">
        <v>3684</v>
      </c>
    </row>
    <row r="79" ht="15.25" spans="1:13">
      <c r="A79" t="s">
        <v>40</v>
      </c>
      <c r="B79" s="68">
        <v>43939</v>
      </c>
      <c r="C79" s="40">
        <v>13489</v>
      </c>
      <c r="D79" s="40">
        <v>998</v>
      </c>
      <c r="E79" s="40">
        <v>300</v>
      </c>
      <c r="F79" s="40">
        <v>26</v>
      </c>
      <c r="G79" s="40">
        <v>6541</v>
      </c>
      <c r="H79" s="40">
        <v>6648</v>
      </c>
      <c r="I79" s="40">
        <v>137</v>
      </c>
      <c r="J79" s="40">
        <v>409</v>
      </c>
      <c r="K79" s="40">
        <v>9</v>
      </c>
      <c r="L79" s="40">
        <v>127513</v>
      </c>
      <c r="M79" s="40">
        <v>3867</v>
      </c>
    </row>
    <row r="80" ht="15.25" spans="1:13">
      <c r="A80" t="s">
        <v>40</v>
      </c>
      <c r="B80" s="68">
        <v>43940</v>
      </c>
      <c r="C80" s="40">
        <v>14420</v>
      </c>
      <c r="D80" s="40">
        <v>931</v>
      </c>
      <c r="E80" s="40">
        <v>348</v>
      </c>
      <c r="F80" s="40">
        <v>48</v>
      </c>
      <c r="G80" s="40">
        <v>6684</v>
      </c>
      <c r="H80" s="40">
        <v>7388</v>
      </c>
      <c r="I80" s="40">
        <v>117</v>
      </c>
      <c r="J80" s="40">
        <v>437</v>
      </c>
      <c r="K80" s="40">
        <v>11</v>
      </c>
      <c r="L80" s="40">
        <v>135895</v>
      </c>
      <c r="M80" s="40">
        <v>4122</v>
      </c>
    </row>
    <row r="81" ht="15.25" spans="1:13">
      <c r="A81" t="s">
        <v>40</v>
      </c>
      <c r="B81" s="68">
        <v>43941</v>
      </c>
      <c r="C81" s="40">
        <v>15628</v>
      </c>
      <c r="D81" s="40">
        <v>1208</v>
      </c>
      <c r="E81" s="40">
        <v>400</v>
      </c>
      <c r="F81" s="40">
        <v>52</v>
      </c>
      <c r="G81" s="40">
        <v>6811</v>
      </c>
      <c r="H81" s="40">
        <v>8417</v>
      </c>
      <c r="I81" s="40">
        <v>167</v>
      </c>
      <c r="J81" s="40">
        <v>474</v>
      </c>
      <c r="K81" s="40">
        <v>12</v>
      </c>
      <c r="L81" s="40">
        <v>143745</v>
      </c>
      <c r="M81" s="40">
        <v>4360</v>
      </c>
    </row>
    <row r="82" ht="15.25" spans="1:13">
      <c r="A82" t="s">
        <v>40</v>
      </c>
      <c r="B82" s="68">
        <v>43942</v>
      </c>
      <c r="C82" s="36">
        <v>16325</v>
      </c>
      <c r="D82" s="36">
        <v>697</v>
      </c>
      <c r="E82" s="36">
        <v>445</v>
      </c>
      <c r="F82" s="36">
        <v>45</v>
      </c>
      <c r="G82" s="36">
        <v>6968</v>
      </c>
      <c r="H82" s="36">
        <v>8912</v>
      </c>
      <c r="I82" s="36">
        <v>385</v>
      </c>
      <c r="J82" s="36">
        <v>495</v>
      </c>
      <c r="K82" s="36">
        <v>13</v>
      </c>
      <c r="L82" s="36">
        <v>148011</v>
      </c>
      <c r="M82" s="36">
        <v>4489</v>
      </c>
    </row>
    <row r="83" ht="15.25" spans="1:13">
      <c r="A83" t="s">
        <v>40</v>
      </c>
      <c r="B83" s="68">
        <v>43943</v>
      </c>
      <c r="C83" s="36">
        <v>17837</v>
      </c>
      <c r="D83" s="36">
        <v>1512</v>
      </c>
      <c r="E83" s="36">
        <v>484</v>
      </c>
      <c r="F83" s="36">
        <v>39</v>
      </c>
      <c r="G83" s="36">
        <v>6982</v>
      </c>
      <c r="H83" s="36">
        <v>10371</v>
      </c>
      <c r="I83" s="36">
        <v>380</v>
      </c>
      <c r="J83" s="36">
        <v>541</v>
      </c>
      <c r="K83" s="36">
        <v>15</v>
      </c>
      <c r="L83" s="36">
        <v>155724</v>
      </c>
      <c r="M83" s="36">
        <v>4723</v>
      </c>
    </row>
    <row r="84" ht="15.25" spans="1:13">
      <c r="A84" t="s">
        <v>40</v>
      </c>
      <c r="B84" s="68">
        <v>43944</v>
      </c>
      <c r="C84" s="36">
        <v>19250</v>
      </c>
      <c r="D84" s="36">
        <v>1413</v>
      </c>
      <c r="E84" s="36">
        <v>530</v>
      </c>
      <c r="F84" s="36">
        <v>46</v>
      </c>
      <c r="G84" s="36">
        <v>7027</v>
      </c>
      <c r="H84" s="36">
        <v>11693</v>
      </c>
      <c r="I84" s="36">
        <v>396</v>
      </c>
      <c r="J84" s="36">
        <v>584</v>
      </c>
      <c r="K84" s="36">
        <v>16</v>
      </c>
      <c r="L84" s="36">
        <v>170400</v>
      </c>
      <c r="M84" s="36">
        <v>5168</v>
      </c>
    </row>
    <row r="85" ht="15.25" spans="1:13">
      <c r="A85" t="s">
        <v>40</v>
      </c>
      <c r="B85" s="68">
        <v>43945</v>
      </c>
      <c r="C85" s="36">
        <v>20914</v>
      </c>
      <c r="D85" s="36">
        <v>1664</v>
      </c>
      <c r="E85" s="36">
        <v>572</v>
      </c>
      <c r="F85" s="36">
        <v>42</v>
      </c>
      <c r="G85" s="36">
        <v>7422</v>
      </c>
      <c r="H85" s="36">
        <v>12920</v>
      </c>
      <c r="I85" s="36">
        <v>396</v>
      </c>
      <c r="J85" s="36">
        <v>634</v>
      </c>
      <c r="K85" s="36">
        <v>17</v>
      </c>
      <c r="L85" s="36">
        <v>185238</v>
      </c>
      <c r="M85" s="36">
        <v>5618</v>
      </c>
    </row>
    <row r="86" ht="15.25" spans="1:13">
      <c r="A86" t="s">
        <v>40</v>
      </c>
      <c r="B86" s="68">
        <v>43946</v>
      </c>
      <c r="C86" s="36">
        <v>21648</v>
      </c>
      <c r="D86" s="36">
        <v>734</v>
      </c>
      <c r="E86" s="36">
        <v>634</v>
      </c>
      <c r="F86" s="36">
        <v>62</v>
      </c>
      <c r="G86" s="36">
        <v>7496</v>
      </c>
      <c r="H86" s="36">
        <v>13518</v>
      </c>
      <c r="I86" s="36">
        <v>505</v>
      </c>
      <c r="J86" s="36">
        <v>657</v>
      </c>
      <c r="K86" s="36">
        <v>19</v>
      </c>
      <c r="L86" s="36">
        <v>198349</v>
      </c>
      <c r="M86" s="36">
        <v>6016</v>
      </c>
    </row>
    <row r="87" ht="15.25" spans="1:13">
      <c r="A87" t="s">
        <v>40</v>
      </c>
      <c r="B87" s="68">
        <v>43947</v>
      </c>
      <c r="C87" s="36">
        <v>25331</v>
      </c>
      <c r="D87" s="36">
        <v>3683</v>
      </c>
      <c r="E87" s="36">
        <v>700</v>
      </c>
      <c r="F87" s="36">
        <v>66</v>
      </c>
      <c r="G87" s="36">
        <v>7797</v>
      </c>
      <c r="H87" s="36">
        <v>16834</v>
      </c>
      <c r="I87" s="36">
        <v>545</v>
      </c>
      <c r="J87" s="36">
        <v>768</v>
      </c>
      <c r="K87" s="36">
        <v>21</v>
      </c>
      <c r="L87" s="36">
        <v>218195</v>
      </c>
      <c r="M87" s="36">
        <v>6618</v>
      </c>
    </row>
    <row r="88" ht="15.25" spans="1:13">
      <c r="A88" t="s">
        <v>40</v>
      </c>
      <c r="B88" s="68">
        <v>43948</v>
      </c>
      <c r="C88" s="36">
        <v>27517</v>
      </c>
      <c r="D88" s="36">
        <v>2186</v>
      </c>
      <c r="E88" s="36">
        <v>728</v>
      </c>
      <c r="F88" s="36">
        <v>28</v>
      </c>
      <c r="G88" s="36">
        <v>8088</v>
      </c>
      <c r="H88" s="36">
        <v>18701</v>
      </c>
      <c r="I88" s="36">
        <v>554</v>
      </c>
      <c r="J88" s="36">
        <v>835</v>
      </c>
      <c r="K88" s="36">
        <v>22</v>
      </c>
      <c r="L88" s="36">
        <v>232747</v>
      </c>
      <c r="M88" s="36">
        <v>7059</v>
      </c>
    </row>
    <row r="89" spans="1:13">
      <c r="A89" t="s">
        <v>40</v>
      </c>
      <c r="B89" s="68">
        <v>43949</v>
      </c>
      <c r="C89" s="3">
        <v>28699</v>
      </c>
      <c r="D89" s="3">
        <v>1182</v>
      </c>
      <c r="E89" s="3">
        <v>782</v>
      </c>
      <c r="F89" s="3">
        <v>54</v>
      </c>
      <c r="G89" s="3">
        <v>8425</v>
      </c>
      <c r="H89" s="3">
        <v>19492</v>
      </c>
      <c r="I89" s="3">
        <v>598</v>
      </c>
      <c r="J89" s="3">
        <v>870</v>
      </c>
      <c r="K89" s="3">
        <v>24</v>
      </c>
      <c r="L89" s="3">
        <v>239563</v>
      </c>
      <c r="M89" s="3">
        <v>7266</v>
      </c>
    </row>
    <row r="90" spans="1:13">
      <c r="A90" t="s">
        <v>40</v>
      </c>
      <c r="B90" s="68">
        <v>43950</v>
      </c>
      <c r="C90" s="3">
        <v>31190</v>
      </c>
      <c r="D90" s="3">
        <v>2491</v>
      </c>
      <c r="E90" s="3">
        <v>854</v>
      </c>
      <c r="F90" s="3">
        <v>72</v>
      </c>
      <c r="G90" s="3">
        <v>9179</v>
      </c>
      <c r="H90" s="3">
        <v>21157</v>
      </c>
      <c r="I90" s="3">
        <v>600</v>
      </c>
      <c r="J90" s="3">
        <v>946</v>
      </c>
      <c r="K90" s="3">
        <v>26</v>
      </c>
      <c r="L90" s="3">
        <v>267612</v>
      </c>
      <c r="M90" s="3">
        <v>8116</v>
      </c>
    </row>
    <row r="91" spans="1:13">
      <c r="A91" t="s">
        <v>40</v>
      </c>
      <c r="B91" s="68">
        <v>43951</v>
      </c>
      <c r="C91" s="3">
        <v>33931</v>
      </c>
      <c r="D91" s="3">
        <v>2741</v>
      </c>
      <c r="E91" s="3">
        <v>943</v>
      </c>
      <c r="F91" s="3">
        <v>89</v>
      </c>
      <c r="G91" s="3">
        <v>10037</v>
      </c>
      <c r="H91" s="3">
        <v>22951</v>
      </c>
      <c r="I91" s="3">
        <v>623</v>
      </c>
      <c r="J91" s="3">
        <v>1029</v>
      </c>
      <c r="K91" s="3">
        <v>29</v>
      </c>
      <c r="L91" s="3">
        <v>296262</v>
      </c>
      <c r="M91" s="3">
        <v>8985</v>
      </c>
    </row>
    <row r="92" ht="14.75" spans="1:13">
      <c r="A92" t="s">
        <v>40</v>
      </c>
      <c r="B92" s="68">
        <v>43952</v>
      </c>
      <c r="C92" s="3">
        <v>36976</v>
      </c>
      <c r="D92" s="3">
        <v>3045</v>
      </c>
      <c r="E92" s="3">
        <v>1051</v>
      </c>
      <c r="F92" s="3">
        <v>108</v>
      </c>
      <c r="G92" s="3">
        <v>10405</v>
      </c>
      <c r="H92" s="3">
        <v>25520</v>
      </c>
      <c r="I92" s="3">
        <v>651</v>
      </c>
      <c r="J92" s="3">
        <v>1121</v>
      </c>
      <c r="K92" s="3">
        <v>32</v>
      </c>
      <c r="L92" s="3">
        <v>318252</v>
      </c>
      <c r="M92" s="3">
        <v>9652</v>
      </c>
    </row>
    <row r="93" ht="15.25" spans="1:13">
      <c r="A93" t="s">
        <v>40</v>
      </c>
      <c r="B93" s="68">
        <v>43953</v>
      </c>
      <c r="C93" s="36">
        <f>Sheet1!KE94</f>
        <v>40459</v>
      </c>
      <c r="D93" s="36">
        <f>Sheet1!KF94</f>
        <v>3483</v>
      </c>
      <c r="E93" s="36">
        <f>Sheet1!KG94</f>
        <v>1124</v>
      </c>
      <c r="F93" s="36">
        <f>Sheet1!KH94</f>
        <v>73</v>
      </c>
      <c r="G93" s="36">
        <f>Sheet1!KI94</f>
        <v>11129</v>
      </c>
      <c r="H93" s="36">
        <f>Sheet1!KJ94</f>
        <v>28206</v>
      </c>
      <c r="I93" s="36">
        <f>Sheet1!KK94</f>
        <v>658</v>
      </c>
      <c r="J93" s="36">
        <f>Sheet1!KL94</f>
        <v>1227</v>
      </c>
      <c r="K93" s="36">
        <f>Sheet1!KM94</f>
        <v>34</v>
      </c>
      <c r="L93" s="36">
        <f>Sheet1!KN94</f>
        <v>342498</v>
      </c>
      <c r="M93" s="36">
        <f>Sheet1!KO94</f>
        <v>10388</v>
      </c>
    </row>
    <row r="94" ht="15.25" spans="1:13">
      <c r="A94" t="s">
        <v>40</v>
      </c>
      <c r="B94" s="68">
        <v>43954</v>
      </c>
      <c r="C94" s="36">
        <f>Sheet1!KE95</f>
        <v>42534</v>
      </c>
      <c r="D94" s="36">
        <f>Sheet1!KF95</f>
        <v>2075</v>
      </c>
      <c r="E94" s="36">
        <f>Sheet1!KG95</f>
        <v>1200</v>
      </c>
      <c r="F94" s="36">
        <f>Sheet1!KH95</f>
        <v>76</v>
      </c>
      <c r="G94" s="36">
        <f>Sheet1!KI95</f>
        <v>12434</v>
      </c>
      <c r="H94" s="36">
        <f>Sheet1!KJ95</f>
        <v>28900</v>
      </c>
      <c r="I94" s="36">
        <f>Sheet1!KK95</f>
        <v>671</v>
      </c>
      <c r="J94" s="36">
        <f>Sheet1!KL95</f>
        <v>1290</v>
      </c>
      <c r="K94" s="36">
        <f>Sheet1!KM95</f>
        <v>36</v>
      </c>
      <c r="L94" s="36">
        <f>Sheet1!KN95</f>
        <v>355604</v>
      </c>
      <c r="M94" s="36">
        <f>Sheet1!KO95</f>
        <v>10785</v>
      </c>
    </row>
    <row r="95" ht="15.25" spans="1:13">
      <c r="A95" t="s">
        <v>40</v>
      </c>
      <c r="B95" s="68">
        <v>43955</v>
      </c>
      <c r="C95" s="36">
        <f>Sheet1!KE96</f>
        <v>45928</v>
      </c>
      <c r="D95" s="36">
        <f>Sheet1!KF96</f>
        <v>3394</v>
      </c>
      <c r="E95" s="36">
        <f>Sheet1!KG96</f>
        <v>1286</v>
      </c>
      <c r="F95" s="36">
        <f>Sheet1!KH96</f>
        <v>86</v>
      </c>
      <c r="G95" s="36">
        <f>Sheet1!KI96</f>
        <v>13550</v>
      </c>
      <c r="H95" s="36">
        <f>Sheet1!KJ96</f>
        <v>31092</v>
      </c>
      <c r="I95" s="36">
        <f>Sheet1!KK96</f>
        <v>679</v>
      </c>
      <c r="J95" s="36">
        <f>Sheet1!KL96</f>
        <v>1393</v>
      </c>
      <c r="K95" s="36">
        <f>Sheet1!KM96</f>
        <v>39</v>
      </c>
      <c r="L95" s="36">
        <f>Sheet1!KN96</f>
        <v>375096</v>
      </c>
      <c r="M95" s="36">
        <f>Sheet1!KO96</f>
        <v>11376</v>
      </c>
    </row>
    <row r="96" ht="15.25" spans="1:13">
      <c r="A96" t="s">
        <v>40</v>
      </c>
      <c r="B96" s="68">
        <v>43956</v>
      </c>
      <c r="C96" s="36">
        <f>Sheet1!KE97</f>
        <v>47372</v>
      </c>
      <c r="D96" s="36">
        <f>Sheet1!KF97</f>
        <v>1444</v>
      </c>
      <c r="E96" s="36">
        <f>Sheet1!KG97</f>
        <v>1344</v>
      </c>
      <c r="F96" s="36">
        <f>Sheet1!KH97</f>
        <v>58</v>
      </c>
      <c r="G96" s="36">
        <f>Sheet1!KI97</f>
        <v>14427</v>
      </c>
      <c r="H96" s="36">
        <f>Sheet1!KJ97</f>
        <v>31601</v>
      </c>
      <c r="I96" s="36">
        <f>Sheet1!KK97</f>
        <v>694</v>
      </c>
      <c r="J96" s="36">
        <f>Sheet1!KL97</f>
        <v>1437</v>
      </c>
      <c r="K96" s="36">
        <f>Sheet1!KM97</f>
        <v>41</v>
      </c>
      <c r="L96" s="36">
        <f>Sheet1!KN97</f>
        <v>385492</v>
      </c>
      <c r="M96" s="36">
        <f>Sheet1!KO97</f>
        <v>11692</v>
      </c>
    </row>
    <row r="97" ht="15.25" spans="1:13">
      <c r="A97" t="s">
        <v>40</v>
      </c>
      <c r="B97" s="68">
        <v>43957</v>
      </c>
      <c r="C97" s="36">
        <f>Sheet1!KE98</f>
        <v>51189</v>
      </c>
      <c r="D97" s="36">
        <f>Sheet1!KF98</f>
        <v>3817</v>
      </c>
      <c r="E97" s="36">
        <f>Sheet1!KG98</f>
        <v>1444</v>
      </c>
      <c r="F97" s="36">
        <f>Sheet1!KH98</f>
        <v>100</v>
      </c>
      <c r="G97" s="36">
        <f>Sheet1!KI98</f>
        <v>15413</v>
      </c>
      <c r="H97" s="36">
        <f>Sheet1!KJ98</f>
        <v>34332</v>
      </c>
      <c r="I97" s="36">
        <f>Sheet1!KK98</f>
        <v>709</v>
      </c>
      <c r="J97" s="36">
        <f>Sheet1!KL98</f>
        <v>1553</v>
      </c>
      <c r="K97" s="36">
        <f>Sheet1!KM98</f>
        <v>44</v>
      </c>
      <c r="L97" s="36">
        <f>Sheet1!KN98</f>
        <v>406579</v>
      </c>
      <c r="M97" s="36">
        <f>Sheet1!KO98</f>
        <v>12331</v>
      </c>
    </row>
    <row r="98" ht="15.25" spans="1:13">
      <c r="A98" t="s">
        <v>40</v>
      </c>
      <c r="B98" s="68">
        <v>43958</v>
      </c>
      <c r="C98" s="36">
        <f>Sheet1!KE99</f>
        <v>54817</v>
      </c>
      <c r="D98" s="36">
        <f>Sheet1!KF99</f>
        <v>3628</v>
      </c>
      <c r="E98" s="36">
        <f>Sheet1!KG99</f>
        <v>1533</v>
      </c>
      <c r="F98" s="36">
        <f>Sheet1!KH99</f>
        <v>89</v>
      </c>
      <c r="G98" s="36">
        <f>Sheet1!KI99</f>
        <v>17527</v>
      </c>
      <c r="H98" s="36">
        <f>Sheet1!KJ99</f>
        <v>35757</v>
      </c>
      <c r="I98" s="36">
        <f>Sheet1!KK99</f>
        <v>717</v>
      </c>
      <c r="J98" s="36">
        <f>Sheet1!KL99</f>
        <v>1663</v>
      </c>
      <c r="K98" s="36">
        <f>Sheet1!KM99</f>
        <v>46</v>
      </c>
      <c r="L98" s="36">
        <f>Sheet1!KN99</f>
        <v>429458</v>
      </c>
      <c r="M98" s="36">
        <f>Sheet1!KO99</f>
        <v>13025</v>
      </c>
    </row>
    <row r="99" ht="15.25" spans="1:13">
      <c r="A99" t="s">
        <v>40</v>
      </c>
      <c r="B99" s="68">
        <v>43959</v>
      </c>
      <c r="C99" s="36">
        <f>Sheet1!KE100</f>
        <v>58526</v>
      </c>
      <c r="D99" s="36">
        <f>Sheet1!KF100</f>
        <v>3709</v>
      </c>
      <c r="E99" s="36">
        <f>Sheet1!KG100</f>
        <v>1627</v>
      </c>
      <c r="F99" s="36">
        <f>Sheet1!KH100</f>
        <v>94</v>
      </c>
      <c r="G99" s="36">
        <f>Sheet1!KI100</f>
        <v>18388</v>
      </c>
      <c r="H99" s="36">
        <f>Sheet1!KJ100</f>
        <v>38511</v>
      </c>
      <c r="I99" s="36">
        <f>Sheet1!KK100</f>
        <v>722</v>
      </c>
      <c r="J99" s="36">
        <f>Sheet1!KL100</f>
        <v>1775</v>
      </c>
      <c r="K99" s="36">
        <f>Sheet1!KM100</f>
        <v>49</v>
      </c>
      <c r="L99" s="36">
        <f>Sheet1!KN100</f>
        <v>448020</v>
      </c>
      <c r="M99" s="36">
        <f>Sheet1!KO100</f>
        <v>13588</v>
      </c>
    </row>
    <row r="100" ht="15.25" spans="1:13">
      <c r="A100" t="s">
        <v>40</v>
      </c>
      <c r="B100" s="68">
        <v>43960</v>
      </c>
      <c r="C100" s="36">
        <f>Sheet1!KE101</f>
        <v>61847</v>
      </c>
      <c r="D100" s="36">
        <f>Sheet1!KF101</f>
        <v>3321</v>
      </c>
      <c r="E100" s="36">
        <f>Sheet1!KG101</f>
        <v>1714</v>
      </c>
      <c r="F100" s="36">
        <f>Sheet1!KH101</f>
        <v>87</v>
      </c>
      <c r="G100" s="36">
        <f>Sheet1!KI101</f>
        <v>19012</v>
      </c>
      <c r="H100" s="36">
        <f>Sheet1!KJ101</f>
        <v>41121</v>
      </c>
      <c r="I100" s="36">
        <f>Sheet1!KK101</f>
        <v>730</v>
      </c>
      <c r="J100" s="36">
        <f>Sheet1!KL101</f>
        <v>1876</v>
      </c>
      <c r="K100" s="36">
        <f>Sheet1!KM101</f>
        <v>52</v>
      </c>
      <c r="L100" s="36">
        <f>Sheet1!KN101</f>
        <v>473190</v>
      </c>
      <c r="M100" s="36">
        <f>Sheet1!KO101</f>
        <v>14351</v>
      </c>
    </row>
    <row r="101" ht="15.25" spans="1:13">
      <c r="A101" t="s">
        <v>40</v>
      </c>
      <c r="B101" s="68">
        <v>43961</v>
      </c>
      <c r="C101" s="36">
        <f>Sheet1!KE102</f>
        <v>65015</v>
      </c>
      <c r="D101" s="36">
        <f>Sheet1!KF102</f>
        <v>3168</v>
      </c>
      <c r="E101" s="36">
        <f>Sheet1!KG102</f>
        <v>1814</v>
      </c>
      <c r="F101" s="36">
        <f>Sheet1!KH102</f>
        <v>100</v>
      </c>
      <c r="G101" s="36">
        <f>Sheet1!KI102</f>
        <v>20246</v>
      </c>
      <c r="H101" s="36">
        <f>Sheet1!KJ102</f>
        <v>42955</v>
      </c>
      <c r="I101" s="36">
        <f>Sheet1!KK102</f>
        <v>748</v>
      </c>
      <c r="J101" s="36">
        <f>Sheet1!KL102</f>
        <v>1972</v>
      </c>
      <c r="K101" s="36">
        <f>Sheet1!KM102</f>
        <v>55</v>
      </c>
      <c r="L101" s="36">
        <f>Sheet1!KN102</f>
        <v>494250</v>
      </c>
      <c r="M101" s="36">
        <f>Sheet1!KO102</f>
        <v>14990</v>
      </c>
    </row>
    <row r="102" ht="15.25" spans="1:13">
      <c r="A102" t="s">
        <v>40</v>
      </c>
      <c r="B102" s="68">
        <v>43962</v>
      </c>
      <c r="C102" s="36">
        <f>Sheet1!KE103</f>
        <v>67307</v>
      </c>
      <c r="D102" s="36">
        <f>Sheet1!KF103</f>
        <v>2292</v>
      </c>
      <c r="E102" s="36">
        <f>Sheet1!KG103</f>
        <v>1889</v>
      </c>
      <c r="F102" s="36">
        <f>Sheet1!KH103</f>
        <v>75</v>
      </c>
      <c r="G102" s="36">
        <f>Sheet1!KI103</f>
        <v>21349</v>
      </c>
      <c r="H102" s="36">
        <f>Sheet1!KJ103</f>
        <v>44069</v>
      </c>
      <c r="I102" s="36">
        <f>Sheet1!KK103</f>
        <v>774</v>
      </c>
      <c r="J102" s="36">
        <f>Sheet1!KL103</f>
        <v>2041</v>
      </c>
      <c r="K102" s="36">
        <f>Sheet1!KM103</f>
        <v>57</v>
      </c>
      <c r="L102" s="36">
        <f>Sheet1!KN103</f>
        <v>504930</v>
      </c>
      <c r="M102" s="36">
        <f>Sheet1!KO103</f>
        <v>15314</v>
      </c>
    </row>
    <row r="103" ht="15.25" spans="1:13">
      <c r="A103" t="s">
        <v>40</v>
      </c>
      <c r="B103" s="68">
        <v>43963</v>
      </c>
      <c r="C103" s="36">
        <f>Sheet1!KE104</f>
        <v>68822</v>
      </c>
      <c r="D103" s="36">
        <f>Sheet1!KF104</f>
        <v>1515</v>
      </c>
      <c r="E103" s="36">
        <f>Sheet1!KG104</f>
        <v>1961</v>
      </c>
      <c r="F103" s="36">
        <f>Sheet1!KH104</f>
        <v>72</v>
      </c>
      <c r="G103" s="36">
        <f>Sheet1!KI104</f>
        <v>22406</v>
      </c>
      <c r="H103" s="36">
        <f>Sheet1!KJ104</f>
        <v>44455</v>
      </c>
      <c r="I103" s="36">
        <f>Sheet1!KK104</f>
        <v>785</v>
      </c>
      <c r="J103" s="36">
        <f>Sheet1!KL104</f>
        <v>2087</v>
      </c>
      <c r="K103" s="36">
        <f>Sheet1!KM104</f>
        <v>59</v>
      </c>
      <c r="L103" s="36">
        <f>Sheet1!KN104</f>
        <v>512869</v>
      </c>
      <c r="M103" s="36">
        <f>Sheet1!KO104</f>
        <v>15555</v>
      </c>
    </row>
    <row r="104" ht="15.25" spans="1:13">
      <c r="A104" t="s">
        <v>40</v>
      </c>
      <c r="B104" s="68">
        <v>43964</v>
      </c>
      <c r="C104" s="36">
        <f>Sheet1!KE105</f>
        <v>72059</v>
      </c>
      <c r="D104" s="36">
        <f>Sheet1!KF105</f>
        <v>3237</v>
      </c>
      <c r="E104" s="36">
        <f>Sheet1!KG105</f>
        <v>2057</v>
      </c>
      <c r="F104" s="36">
        <f>Sheet1!KH105</f>
        <v>96</v>
      </c>
      <c r="G104" s="36">
        <f>Sheet1!KI105</f>
        <v>23324</v>
      </c>
      <c r="H104" s="36">
        <f>Sheet1!KJ105</f>
        <v>46678</v>
      </c>
      <c r="I104" s="36">
        <f>Sheet1!KK105</f>
        <v>797</v>
      </c>
      <c r="J104" s="36">
        <f>Sheet1!KL105</f>
        <v>2185</v>
      </c>
      <c r="K104" s="36">
        <f>Sheet1!KM105</f>
        <v>62</v>
      </c>
      <c r="L104" s="36">
        <f>Sheet1!KN105</f>
        <v>532169</v>
      </c>
      <c r="M104" s="36">
        <f>Sheet1!KO105</f>
        <v>16140</v>
      </c>
    </row>
    <row r="105" ht="15.25" spans="1:13">
      <c r="A105" t="s">
        <v>40</v>
      </c>
      <c r="B105" s="68">
        <v>43965</v>
      </c>
      <c r="C105" s="36">
        <f>Sheet1!KE106</f>
        <v>76306</v>
      </c>
      <c r="D105" s="36">
        <f>Sheet1!KF106</f>
        <v>4247</v>
      </c>
      <c r="E105" s="36">
        <f>Sheet1!KG106</f>
        <v>2169</v>
      </c>
      <c r="F105" s="36">
        <f>Sheet1!KH106</f>
        <v>112</v>
      </c>
      <c r="G105" s="36">
        <f>Sheet1!KI106</f>
        <v>24324</v>
      </c>
      <c r="H105" s="36">
        <f>Sheet1!KJ106</f>
        <v>49813</v>
      </c>
      <c r="I105" s="36">
        <f>Sheet1!KK106</f>
        <v>806</v>
      </c>
      <c r="J105" s="36">
        <f>Sheet1!KL106</f>
        <v>2314</v>
      </c>
      <c r="K105" s="36">
        <f>Sheet1!KM106</f>
        <v>66</v>
      </c>
      <c r="L105" s="36">
        <f>Sheet1!KN106</f>
        <v>553302</v>
      </c>
      <c r="M105" s="36">
        <f>Sheet1!KO106</f>
        <v>16781</v>
      </c>
    </row>
    <row r="106" ht="15.25" spans="1:13">
      <c r="A106" t="s">
        <v>40</v>
      </c>
      <c r="B106" s="68">
        <v>43966</v>
      </c>
      <c r="C106" s="36">
        <f>Sheet1!KE107</f>
        <v>80604</v>
      </c>
      <c r="D106" s="36">
        <f>Sheet1!KF107</f>
        <v>4298</v>
      </c>
      <c r="E106" s="36">
        <f>Sheet1!KG107</f>
        <v>2267</v>
      </c>
      <c r="F106" s="36">
        <f>Sheet1!KH107</f>
        <v>98</v>
      </c>
      <c r="G106" s="36">
        <f>Sheet1!KI107</f>
        <v>25151</v>
      </c>
      <c r="H106" s="36">
        <f>Sheet1!KJ107</f>
        <v>53186</v>
      </c>
      <c r="I106" s="36">
        <f>Sheet1!KK107</f>
        <v>842</v>
      </c>
      <c r="J106" s="36">
        <f>Sheet1!KL107</f>
        <v>2445</v>
      </c>
      <c r="K106" s="36">
        <f>Sheet1!KM107</f>
        <v>69</v>
      </c>
      <c r="L106" s="36">
        <f>Sheet1!KN107</f>
        <v>587292</v>
      </c>
      <c r="M106" s="36">
        <f>Sheet1!KO107</f>
        <v>17812</v>
      </c>
    </row>
    <row r="107" ht="15.25" spans="1:13">
      <c r="A107" t="s">
        <v>40</v>
      </c>
      <c r="B107" s="68">
        <v>43967</v>
      </c>
      <c r="C107" s="36">
        <f>Sheet1!KE108</f>
        <v>84495</v>
      </c>
      <c r="D107" s="36">
        <f>Sheet1!KF108</f>
        <v>3891</v>
      </c>
      <c r="E107" s="36">
        <f>Sheet1!KG108</f>
        <v>2392</v>
      </c>
      <c r="F107" s="36">
        <f>Sheet1!KH108</f>
        <v>125</v>
      </c>
      <c r="G107" s="36">
        <f>Sheet1!KI108</f>
        <v>27147</v>
      </c>
      <c r="H107" s="36">
        <f>Sheet1!KJ108</f>
        <v>54956</v>
      </c>
      <c r="I107" s="36">
        <f>Sheet1!KK108</f>
        <v>842</v>
      </c>
      <c r="J107" s="36">
        <f>Sheet1!KL108</f>
        <v>2567</v>
      </c>
      <c r="K107" s="36">
        <f>Sheet1!KM108</f>
        <v>73</v>
      </c>
      <c r="L107" s="36">
        <f>Sheet1!KN108</f>
        <v>605383</v>
      </c>
      <c r="M107" s="36">
        <f>Sheet1!KO108</f>
        <v>18395</v>
      </c>
    </row>
    <row r="108" ht="15.25" spans="1:13">
      <c r="A108" t="s">
        <v>40</v>
      </c>
      <c r="B108" s="68">
        <v>43968</v>
      </c>
      <c r="C108" s="36">
        <f>Sheet1!KE109</f>
        <v>88541</v>
      </c>
      <c r="D108" s="36">
        <f>Sheet1!KF109</f>
        <v>4046</v>
      </c>
      <c r="E108" s="36">
        <f>Sheet1!KG109</f>
        <v>2523</v>
      </c>
      <c r="F108" s="36">
        <f>Sheet1!KH109</f>
        <v>131</v>
      </c>
      <c r="G108" s="36">
        <f>Sheet1!KI109</f>
        <v>28272</v>
      </c>
      <c r="H108" s="36">
        <f>Sheet1!KJ109</f>
        <v>57746</v>
      </c>
      <c r="I108" s="36">
        <f>Sheet1!KK109</f>
        <v>840</v>
      </c>
      <c r="J108" s="36">
        <f>Sheet1!KL109</f>
        <v>2690</v>
      </c>
      <c r="K108" s="36">
        <f>Sheet1!KM109</f>
        <v>77</v>
      </c>
      <c r="L108" s="36">
        <f>Sheet1!KN109</f>
        <v>630482</v>
      </c>
      <c r="M108" s="36">
        <f>Sheet1!KO109</f>
        <v>19157</v>
      </c>
    </row>
    <row r="109" ht="15.25" spans="1:13">
      <c r="A109" t="s">
        <v>40</v>
      </c>
      <c r="B109" s="68">
        <v>43969</v>
      </c>
      <c r="C109" s="36">
        <f>Sheet1!KE110</f>
        <v>92273</v>
      </c>
      <c r="D109" s="36">
        <f>Sheet1!KF110</f>
        <v>3732</v>
      </c>
      <c r="E109" s="36">
        <f>Sheet1!KG110</f>
        <v>2648</v>
      </c>
      <c r="F109" s="36">
        <f>Sheet1!KH110</f>
        <v>125</v>
      </c>
      <c r="G109" s="36">
        <f>Sheet1!KI110</f>
        <v>28621</v>
      </c>
      <c r="H109" s="36">
        <f>Sheet1!KJ110</f>
        <v>61004</v>
      </c>
      <c r="I109" s="36">
        <f>Sheet1!KK110</f>
        <v>850</v>
      </c>
      <c r="J109" s="36">
        <f>Sheet1!KL110</f>
        <v>2804</v>
      </c>
      <c r="K109" s="36">
        <f>Sheet1!KM110</f>
        <v>80</v>
      </c>
      <c r="L109" s="36">
        <f>Sheet1!KN110</f>
        <v>650613</v>
      </c>
      <c r="M109" s="36">
        <f>Sheet1!KO110</f>
        <v>19767</v>
      </c>
    </row>
    <row r="110" ht="15.25" spans="1:13">
      <c r="A110" t="s">
        <v>40</v>
      </c>
      <c r="B110" s="68">
        <v>43970</v>
      </c>
      <c r="C110" s="36">
        <f>Sheet1!KE111</f>
        <v>94933</v>
      </c>
      <c r="D110" s="36">
        <f>Sheet1!KF111</f>
        <v>2660</v>
      </c>
      <c r="E110" s="36">
        <f>Sheet1!KG111</f>
        <v>2789</v>
      </c>
      <c r="F110" s="36">
        <f>Sheet1!KH111</f>
        <v>141</v>
      </c>
      <c r="G110" s="36">
        <f>Sheet1!KI111</f>
        <v>30306</v>
      </c>
      <c r="H110" s="36">
        <f>Sheet1!KJ111</f>
        <v>61838</v>
      </c>
      <c r="I110" s="36">
        <f>Sheet1!KK111</f>
        <v>866</v>
      </c>
      <c r="J110" s="36">
        <f>Sheet1!KL111</f>
        <v>2884</v>
      </c>
      <c r="K110" s="36">
        <f>Sheet1!KM111</f>
        <v>85</v>
      </c>
      <c r="L110" s="36">
        <f>Sheet1!KN111</f>
        <v>661132</v>
      </c>
      <c r="M110" s="36">
        <f>Sheet1!KO111</f>
        <v>20086</v>
      </c>
    </row>
    <row r="111" ht="15.25" spans="1:13">
      <c r="A111" t="s">
        <v>40</v>
      </c>
      <c r="B111" s="68">
        <v>43971</v>
      </c>
      <c r="C111" s="36">
        <f>Sheet1!KE112</f>
        <v>99483</v>
      </c>
      <c r="D111" s="36">
        <f>Sheet1!KF112</f>
        <v>4550</v>
      </c>
      <c r="E111" s="36">
        <f>Sheet1!KG112</f>
        <v>2914</v>
      </c>
      <c r="F111" s="36">
        <f>Sheet1!KH112</f>
        <v>125</v>
      </c>
      <c r="G111" s="36">
        <f>Sheet1!KI112</f>
        <v>36524</v>
      </c>
      <c r="H111" s="36">
        <f>Sheet1!KJ112</f>
        <v>60045</v>
      </c>
      <c r="I111" s="36">
        <f>Sheet1!KK112</f>
        <v>883</v>
      </c>
      <c r="J111" s="36">
        <f>Sheet1!KL112</f>
        <v>3022</v>
      </c>
      <c r="K111" s="36">
        <f>Sheet1!KM112</f>
        <v>89</v>
      </c>
      <c r="L111" s="36">
        <f>Sheet1!KN112</f>
        <v>679582</v>
      </c>
      <c r="M111" s="36">
        <f>Sheet1!KO112</f>
        <v>20646</v>
      </c>
    </row>
    <row r="112" ht="15.25" spans="1:13">
      <c r="A112" t="s">
        <v>40</v>
      </c>
      <c r="B112" s="68">
        <v>43972</v>
      </c>
      <c r="C112" s="36">
        <f>Sheet1!KE113</f>
        <v>104020</v>
      </c>
      <c r="D112" s="36">
        <f>Sheet1!KF113</f>
        <v>4537</v>
      </c>
      <c r="E112" s="36">
        <f>Sheet1!KG113</f>
        <v>3024</v>
      </c>
      <c r="F112" s="36">
        <f>Sheet1!KH113</f>
        <v>110</v>
      </c>
      <c r="G112" s="36">
        <f>Sheet1!KI113</f>
        <v>41968</v>
      </c>
      <c r="H112" s="36">
        <f>Sheet1!KJ113</f>
        <v>59028</v>
      </c>
      <c r="I112" s="36">
        <f>Sheet1!KK113</f>
        <v>869</v>
      </c>
      <c r="J112" s="36">
        <f>Sheet1!KL113</f>
        <v>3160</v>
      </c>
      <c r="K112" s="36">
        <f>Sheet1!KM113</f>
        <v>92</v>
      </c>
      <c r="L112" s="36">
        <f>Sheet1!KN113</f>
        <v>715423</v>
      </c>
      <c r="M112" s="36">
        <f>Sheet1!KO113</f>
        <v>21734</v>
      </c>
    </row>
    <row r="113" ht="15.25" spans="1:13">
      <c r="A113" t="s">
        <v>40</v>
      </c>
      <c r="B113" s="68">
        <v>43973</v>
      </c>
      <c r="C113" s="36">
        <f>Sheet1!KE114</f>
        <v>108769</v>
      </c>
      <c r="D113" s="36">
        <f>Sheet1!KF114</f>
        <v>4749</v>
      </c>
      <c r="E113" s="36">
        <f>Sheet1!KG114</f>
        <v>3148</v>
      </c>
      <c r="F113" s="36">
        <f>Sheet1!KH114</f>
        <v>124</v>
      </c>
      <c r="G113" s="36">
        <f>Sheet1!KI114</f>
        <v>43587</v>
      </c>
      <c r="H113" s="36">
        <f>Sheet1!KJ114</f>
        <v>62034</v>
      </c>
      <c r="I113" s="36">
        <f>Sheet1!KK114</f>
        <v>886</v>
      </c>
      <c r="J113" s="36">
        <f>Sheet1!KL114</f>
        <v>3304</v>
      </c>
      <c r="K113" s="36">
        <f>Sheet1!KM114</f>
        <v>96</v>
      </c>
      <c r="L113" s="36">
        <f>Sheet1!KN114</f>
        <v>736500</v>
      </c>
      <c r="M113" s="36">
        <f>Sheet1!KO114</f>
        <v>22373</v>
      </c>
    </row>
    <row r="114" ht="15.25" spans="1:13">
      <c r="A114" t="s">
        <v>40</v>
      </c>
      <c r="B114" s="68">
        <v>43974</v>
      </c>
      <c r="C114" s="36">
        <f>Sheet1!KE115</f>
        <v>111698</v>
      </c>
      <c r="D114" s="36">
        <f>Sheet1!KF115</f>
        <v>2929</v>
      </c>
      <c r="E114" s="36">
        <f>Sheet1!KG115</f>
        <v>3244</v>
      </c>
      <c r="F114" s="36">
        <f>Sheet1!KH115</f>
        <v>96</v>
      </c>
      <c r="G114" s="36">
        <f>Sheet1!KI115</f>
        <v>44848</v>
      </c>
      <c r="H114" s="36">
        <f>Sheet1!KJ115</f>
        <v>63606</v>
      </c>
      <c r="I114" s="36">
        <f>Sheet1!KK115</f>
        <v>886</v>
      </c>
      <c r="J114" s="36">
        <f>Sheet1!KL115</f>
        <v>3393</v>
      </c>
      <c r="K114" s="36">
        <f>Sheet1!KM115</f>
        <v>99</v>
      </c>
      <c r="L114" s="36">
        <f>Sheet1!KN115</f>
        <v>750526</v>
      </c>
      <c r="M114" s="36">
        <f>Sheet1!KO115</f>
        <v>22799</v>
      </c>
    </row>
    <row r="115" ht="15.25" spans="1:13">
      <c r="A115" t="s">
        <v>40</v>
      </c>
      <c r="B115" s="68">
        <v>43975</v>
      </c>
      <c r="C115" s="36">
        <f>Sheet1!KE116</f>
        <v>115754</v>
      </c>
      <c r="D115" s="36">
        <f>Sheet1!KF116</f>
        <v>4056</v>
      </c>
      <c r="E115" s="36">
        <f>Sheet1!KG116</f>
        <v>3373</v>
      </c>
      <c r="F115" s="36">
        <f>Sheet1!KH116</f>
        <v>129</v>
      </c>
      <c r="G115" s="36">
        <f>Sheet1!KI116</f>
        <v>47915</v>
      </c>
      <c r="H115" s="36">
        <f>Sheet1!KJ116</f>
        <v>64466</v>
      </c>
      <c r="I115" s="36">
        <f>Sheet1!KK116</f>
        <v>909</v>
      </c>
      <c r="J115" s="36">
        <f>Sheet1!KL116</f>
        <v>3516</v>
      </c>
      <c r="K115" s="36">
        <f>Sheet1!KM116</f>
        <v>102</v>
      </c>
      <c r="L115" s="36">
        <f>Sheet1!KN116</f>
        <v>788341</v>
      </c>
      <c r="M115" s="36">
        <f>Sheet1!KO116</f>
        <v>23947</v>
      </c>
    </row>
    <row r="116" ht="15.25" spans="1:13">
      <c r="A116" t="s">
        <v>40</v>
      </c>
      <c r="B116" s="68">
        <v>43976</v>
      </c>
      <c r="C116" s="36">
        <f>Sheet1!KE117</f>
        <v>119959</v>
      </c>
      <c r="D116" s="36">
        <f>Sheet1!KF117</f>
        <v>4205</v>
      </c>
      <c r="E116" s="36">
        <f>Sheet1!KG117</f>
        <v>3456</v>
      </c>
      <c r="F116" s="36">
        <f>Sheet1!KH117</f>
        <v>83</v>
      </c>
      <c r="G116" s="36">
        <f>Sheet1!KI117</f>
        <v>49795</v>
      </c>
      <c r="H116" s="36">
        <f>Sheet1!KJ117</f>
        <v>66708</v>
      </c>
      <c r="I116" s="36">
        <f>Sheet1!KK117</f>
        <v>920</v>
      </c>
      <c r="J116" s="36">
        <f>Sheet1!KL117</f>
        <v>3644</v>
      </c>
      <c r="K116" s="36">
        <f>Sheet1!KM117</f>
        <v>105</v>
      </c>
      <c r="L116" s="36">
        <f>Sheet1!KN117</f>
        <v>820967</v>
      </c>
      <c r="M116" s="36">
        <f>Sheet1!KO117</f>
        <v>24937</v>
      </c>
    </row>
    <row r="117" ht="15.25" spans="1:13">
      <c r="A117" t="s">
        <v>40</v>
      </c>
      <c r="B117" s="68">
        <v>43977</v>
      </c>
      <c r="C117" s="36">
        <f>Sheet1!KE118</f>
        <v>119959</v>
      </c>
      <c r="D117" s="36">
        <f>Sheet1!KF118</f>
        <v>0</v>
      </c>
      <c r="E117" s="36">
        <f>Sheet1!KG118</f>
        <v>3456</v>
      </c>
      <c r="F117" s="36">
        <f>Sheet1!KH118</f>
        <v>0</v>
      </c>
      <c r="G117" s="36">
        <f>Sheet1!KI118</f>
        <v>49795</v>
      </c>
      <c r="H117" s="36">
        <f>Sheet1!KJ118</f>
        <v>66708</v>
      </c>
      <c r="I117" s="36">
        <f>Sheet1!KK118</f>
        <v>920</v>
      </c>
      <c r="J117" s="36">
        <f>Sheet1!KL118</f>
        <v>3644</v>
      </c>
      <c r="K117" s="36">
        <f>Sheet1!KM118</f>
        <v>105</v>
      </c>
      <c r="L117" s="36">
        <f>Sheet1!KN118</f>
        <v>820967</v>
      </c>
      <c r="M117" s="36">
        <f>Sheet1!KO118</f>
        <v>24936</v>
      </c>
    </row>
    <row r="118" ht="15.25" spans="1:13">
      <c r="A118" t="s">
        <v>40</v>
      </c>
      <c r="B118" s="68">
        <v>43978</v>
      </c>
      <c r="C118" s="36">
        <f>Sheet1!KE119</f>
        <v>123979</v>
      </c>
      <c r="D118" s="36">
        <f>Sheet1!KF119</f>
        <v>4020</v>
      </c>
      <c r="E118" s="36">
        <f>Sheet1!KG119</f>
        <v>3629</v>
      </c>
      <c r="F118" s="36">
        <f>Sheet1!KH119</f>
        <v>173</v>
      </c>
      <c r="G118" s="36">
        <f>Sheet1!KI119</f>
        <v>50949</v>
      </c>
      <c r="H118" s="36">
        <f>Sheet1!KJ119</f>
        <v>69401</v>
      </c>
      <c r="I118" s="36">
        <f>Sheet1!KK119</f>
        <v>909</v>
      </c>
      <c r="J118" s="36">
        <f>Sheet1!KL119</f>
        <v>3766</v>
      </c>
      <c r="K118" s="36">
        <f>Sheet1!KM119</f>
        <v>110</v>
      </c>
      <c r="L118" s="36">
        <f>Sheet1!KN119</f>
        <v>840922</v>
      </c>
      <c r="M118" s="36">
        <f>Sheet1!KO119</f>
        <v>25541</v>
      </c>
    </row>
    <row r="119" ht="15.25" spans="1:13">
      <c r="A119" t="s">
        <v>40</v>
      </c>
      <c r="B119" s="68">
        <v>43979</v>
      </c>
      <c r="C119" s="36">
        <f>Sheet1!KE120</f>
        <v>135905</v>
      </c>
      <c r="D119" s="36">
        <f>Sheet1!KF120</f>
        <v>11926</v>
      </c>
      <c r="E119" s="36">
        <f>Sheet1!KG120</f>
        <v>3983</v>
      </c>
      <c r="F119" s="36">
        <f>Sheet1!KH120</f>
        <v>354</v>
      </c>
      <c r="G119" s="36">
        <f>Sheet1!KI120</f>
        <v>52906</v>
      </c>
      <c r="H119" s="36">
        <f>Sheet1!KJ120</f>
        <v>79016</v>
      </c>
      <c r="I119" s="36">
        <f>Sheet1!KK120</f>
        <v>926</v>
      </c>
      <c r="J119" s="36">
        <f>Sheet1!KL120</f>
        <v>4128</v>
      </c>
      <c r="K119" s="36">
        <f>Sheet1!KM120</f>
        <v>121</v>
      </c>
      <c r="L119" s="36">
        <f>Sheet1!KN120</f>
        <v>905278</v>
      </c>
      <c r="M119" s="36">
        <f>Sheet1!KO120</f>
        <v>27494</v>
      </c>
    </row>
    <row r="120" ht="15.25" spans="1:13">
      <c r="A120" t="s">
        <v>40</v>
      </c>
      <c r="B120" s="68">
        <v>43980</v>
      </c>
      <c r="C120" s="36">
        <f>Sheet1!KE121</f>
        <v>135905</v>
      </c>
      <c r="D120" s="36">
        <f>Sheet1!KF121</f>
        <v>0</v>
      </c>
      <c r="E120" s="36">
        <f>Sheet1!KG121</f>
        <v>3983</v>
      </c>
      <c r="F120" s="36">
        <f>Sheet1!KH121</f>
        <v>0</v>
      </c>
      <c r="G120" s="36">
        <f>Sheet1!KI121</f>
        <v>56169</v>
      </c>
      <c r="H120" s="36">
        <f>Sheet1!KJ121</f>
        <v>75753</v>
      </c>
      <c r="I120" s="36">
        <f>Sheet1!KK121</f>
        <v>926</v>
      </c>
      <c r="J120" s="36">
        <f>Sheet1!KL121</f>
        <v>4127</v>
      </c>
      <c r="K120" s="36">
        <f>Sheet1!KM121</f>
        <v>121</v>
      </c>
      <c r="L120" s="36">
        <f>Sheet1!KN121</f>
        <v>905278</v>
      </c>
      <c r="M120" s="36">
        <f>Sheet1!KO121</f>
        <v>27493</v>
      </c>
    </row>
    <row r="121" ht="15.25" spans="1:13">
      <c r="A121" t="s">
        <v>40</v>
      </c>
      <c r="B121" s="68">
        <v>43981</v>
      </c>
      <c r="C121" s="36">
        <f>Sheet1!KE122</f>
        <v>141779</v>
      </c>
      <c r="D121" s="36">
        <f>Sheet1!KF122</f>
        <v>5874</v>
      </c>
      <c r="E121" s="36">
        <f>Sheet1!KG122</f>
        <v>4099</v>
      </c>
      <c r="F121" s="36">
        <f>Sheet1!KH122</f>
        <v>116</v>
      </c>
      <c r="G121" s="36">
        <f>Sheet1!KI122</f>
        <v>59442</v>
      </c>
      <c r="H121" s="36">
        <f>Sheet1!KJ122</f>
        <v>78238</v>
      </c>
      <c r="I121" s="36">
        <f>Sheet1!KK122</f>
        <v>926</v>
      </c>
      <c r="J121" s="36">
        <f>Sheet1!KL122</f>
        <v>4306</v>
      </c>
      <c r="K121" s="36">
        <f>Sheet1!KM122</f>
        <v>124</v>
      </c>
      <c r="L121" s="36">
        <f>Sheet1!KN122</f>
        <v>928797</v>
      </c>
      <c r="M121" s="36">
        <f>Sheet1!KO122</f>
        <v>28207</v>
      </c>
    </row>
    <row r="122" ht="15.25" spans="1:13">
      <c r="A122" t="s">
        <v>40</v>
      </c>
      <c r="B122" s="68">
        <v>43982</v>
      </c>
      <c r="C122" s="36">
        <f>Sheet1!KE123</f>
        <v>155671</v>
      </c>
      <c r="D122" s="36">
        <f>Sheet1!KF123</f>
        <v>13892</v>
      </c>
      <c r="E122" s="36">
        <f>Sheet1!KG123</f>
        <v>4371</v>
      </c>
      <c r="F122" s="36">
        <f>Sheet1!KH123</f>
        <v>272</v>
      </c>
      <c r="G122" s="36">
        <f>Sheet1!KI123</f>
        <v>66447</v>
      </c>
      <c r="H122" s="36">
        <f>Sheet1!KJ123</f>
        <v>84853</v>
      </c>
      <c r="I122" s="36">
        <f>Sheet1!KK123</f>
        <v>926</v>
      </c>
      <c r="J122" s="36">
        <f>Sheet1!KL123</f>
        <v>4727</v>
      </c>
      <c r="K122" s="36">
        <f>Sheet1!KM123</f>
        <v>133</v>
      </c>
      <c r="L122" s="36">
        <f>Sheet1!KN123</f>
        <v>1012708</v>
      </c>
      <c r="M122" s="36">
        <f>Sheet1!KO123</f>
        <v>30754</v>
      </c>
    </row>
    <row r="123" ht="15.25" spans="1:13">
      <c r="A123" t="s">
        <v>40</v>
      </c>
      <c r="B123" s="68">
        <v>43983</v>
      </c>
      <c r="C123" s="36">
        <f>Sheet1!KE124</f>
        <v>164476</v>
      </c>
      <c r="D123" s="36">
        <f>Sheet1!KF124</f>
        <v>8805</v>
      </c>
      <c r="E123" s="36">
        <f>Sheet1!KG124</f>
        <v>4506</v>
      </c>
      <c r="F123" s="36">
        <f>Sheet1!KH124</f>
        <v>135</v>
      </c>
      <c r="G123" s="36">
        <f>Sheet1!KI124</f>
        <v>67208</v>
      </c>
      <c r="H123" s="36">
        <f>Sheet1!KJ124</f>
        <v>92762</v>
      </c>
      <c r="I123" s="36">
        <f>Sheet1!KK124</f>
        <v>988</v>
      </c>
      <c r="J123" s="36">
        <f>Sheet1!KL124</f>
        <v>4995</v>
      </c>
      <c r="K123" s="36">
        <f>Sheet1!KM124</f>
        <v>137</v>
      </c>
      <c r="L123" s="36">
        <f>Sheet1!KN124</f>
        <v>1058874</v>
      </c>
      <c r="M123" s="36">
        <f>Sheet1!KO124</f>
        <v>32154</v>
      </c>
    </row>
    <row r="124" ht="15.25" spans="1:13">
      <c r="A124" t="s">
        <v>40</v>
      </c>
      <c r="B124" s="68">
        <v>43984</v>
      </c>
      <c r="C124" s="36">
        <f>Sheet1!KE125</f>
        <v>170039</v>
      </c>
      <c r="D124" s="36">
        <f>Sheet1!KF125</f>
        <v>5563</v>
      </c>
      <c r="E124" s="36">
        <f>Sheet1!KG125</f>
        <v>4634</v>
      </c>
      <c r="F124" s="36">
        <f>Sheet1!KH125</f>
        <v>128</v>
      </c>
      <c r="G124" s="36">
        <f>Sheet1!KI125</f>
        <v>68507</v>
      </c>
      <c r="H124" s="36">
        <f>Sheet1!KJ125</f>
        <v>96898</v>
      </c>
      <c r="I124" s="36">
        <f>Sheet1!KK125</f>
        <v>988</v>
      </c>
      <c r="J124" s="36">
        <f>Sheet1!KL125</f>
        <v>5163</v>
      </c>
      <c r="K124" s="36">
        <f>Sheet1!KM125</f>
        <v>141</v>
      </c>
      <c r="L124" s="36">
        <f>Sheet1!KN125</f>
        <v>1076659</v>
      </c>
      <c r="M124" s="36">
        <f>Sheet1!KO125</f>
        <v>32693</v>
      </c>
    </row>
    <row r="125" ht="15.25" spans="1:13">
      <c r="A125" t="s">
        <v>40</v>
      </c>
      <c r="B125" s="68">
        <v>43985</v>
      </c>
      <c r="C125" s="36">
        <f>Sheet1!KE126</f>
        <v>170039</v>
      </c>
      <c r="D125" s="36">
        <f>Sheet1!KF126</f>
        <v>0</v>
      </c>
      <c r="E125" s="36">
        <f>Sheet1!KG126</f>
        <v>4634</v>
      </c>
      <c r="F125" s="36">
        <f>Sheet1!KH126</f>
        <v>0</v>
      </c>
      <c r="G125" s="36">
        <f>Sheet1!KI126</f>
        <v>68507</v>
      </c>
      <c r="H125" s="36">
        <f>Sheet1!KJ126</f>
        <v>96898</v>
      </c>
      <c r="I125" s="36">
        <f>Sheet1!KK126</f>
        <v>988</v>
      </c>
      <c r="J125" s="36">
        <f>Sheet1!KL126</f>
        <v>5163</v>
      </c>
      <c r="K125" s="36">
        <f>Sheet1!KM126</f>
        <v>141</v>
      </c>
      <c r="L125" s="36">
        <f>Sheet1!KN126</f>
        <v>1076659</v>
      </c>
      <c r="M125" s="36">
        <f>Sheet1!KO126</f>
        <v>32692</v>
      </c>
    </row>
    <row r="126" ht="15.25" spans="1:13">
      <c r="A126" t="s">
        <v>40</v>
      </c>
      <c r="B126" s="68">
        <v>43986</v>
      </c>
      <c r="C126" s="36">
        <f>Sheet1!KE127</f>
        <v>178914</v>
      </c>
      <c r="D126" s="36">
        <f>Sheet1!KF127</f>
        <v>8875</v>
      </c>
      <c r="E126" s="36">
        <f>Sheet1!KG127</f>
        <v>4894</v>
      </c>
      <c r="F126" s="36">
        <f>Sheet1!KH127</f>
        <v>260</v>
      </c>
      <c r="G126" s="36">
        <f>Sheet1!KI127</f>
        <v>72319</v>
      </c>
      <c r="H126" s="36">
        <f>Sheet1!KJ127</f>
        <v>101701</v>
      </c>
      <c r="I126" s="36">
        <f>Sheet1!KK127</f>
        <v>964</v>
      </c>
      <c r="J126" s="36">
        <f>Sheet1!KL127</f>
        <v>5432</v>
      </c>
      <c r="K126" s="36">
        <f>Sheet1!KM127</f>
        <v>149</v>
      </c>
      <c r="L126" s="36">
        <f>Sheet1!KN127</f>
        <v>1115615</v>
      </c>
      <c r="M126" s="36">
        <f>Sheet1!KO127</f>
        <v>33874</v>
      </c>
    </row>
    <row r="127" ht="15.25" spans="1:13">
      <c r="A127" t="s">
        <v>40</v>
      </c>
      <c r="B127" s="68">
        <v>43987</v>
      </c>
      <c r="C127" s="36">
        <f>Sheet1!KE128</f>
        <v>183198</v>
      </c>
      <c r="D127" s="36">
        <f>Sheet1!KF128</f>
        <v>4284</v>
      </c>
      <c r="E127" s="36">
        <f>Sheet1!KG128</f>
        <v>5031</v>
      </c>
      <c r="F127" s="36">
        <f>Sheet1!KH128</f>
        <v>137</v>
      </c>
      <c r="G127" s="36">
        <f>Sheet1!KI128</f>
        <v>76228</v>
      </c>
      <c r="H127" s="36">
        <f>Sheet1!KJ128</f>
        <v>101939</v>
      </c>
      <c r="I127" s="36">
        <f>Sheet1!KK128</f>
        <v>1005</v>
      </c>
      <c r="J127" s="36">
        <f>Sheet1!KL128</f>
        <v>5562</v>
      </c>
      <c r="K127" s="36">
        <f>Sheet1!KM128</f>
        <v>153</v>
      </c>
      <c r="L127" s="36">
        <f>Sheet1!KN128</f>
        <v>1135831</v>
      </c>
      <c r="M127" s="36">
        <f>Sheet1!KO128</f>
        <v>34486</v>
      </c>
    </row>
    <row r="128" ht="15.25" spans="1:13">
      <c r="A128" t="s">
        <v>40</v>
      </c>
      <c r="B128" s="68">
        <v>43988</v>
      </c>
      <c r="C128" s="36">
        <f>Sheet1!KE129</f>
        <v>187400</v>
      </c>
      <c r="D128" s="36">
        <f>Sheet1!KF129</f>
        <v>4202</v>
      </c>
      <c r="E128" s="36">
        <f>Sheet1!KG129</f>
        <v>5162</v>
      </c>
      <c r="F128" s="36">
        <f>Sheet1!KH129</f>
        <v>131</v>
      </c>
      <c r="G128" s="36">
        <f>Sheet1!KI129</f>
        <v>79214</v>
      </c>
      <c r="H128" s="36">
        <f>Sheet1!KJ129</f>
        <v>103024</v>
      </c>
      <c r="I128" s="36">
        <f>Sheet1!KK129</f>
        <v>1005</v>
      </c>
      <c r="J128" s="36">
        <f>Sheet1!KL129</f>
        <v>5690</v>
      </c>
      <c r="K128" s="36">
        <f>Sheet1!KM129</f>
        <v>157</v>
      </c>
      <c r="L128" s="36">
        <f>Sheet1!KN129</f>
        <v>1154468</v>
      </c>
      <c r="M128" s="36">
        <f>Sheet1!KO129</f>
        <v>35051</v>
      </c>
    </row>
    <row r="129" ht="15.25" spans="1:13">
      <c r="A129" t="s">
        <v>40</v>
      </c>
      <c r="B129" s="68">
        <v>43989</v>
      </c>
      <c r="C129" s="36">
        <f>Sheet1!KE130</f>
        <v>191758</v>
      </c>
      <c r="D129" s="36">
        <f>Sheet1!KF130</f>
        <v>4358</v>
      </c>
      <c r="E129" s="36">
        <f>Sheet1!KG130</f>
        <v>5301</v>
      </c>
      <c r="F129" s="36">
        <f>Sheet1!KH130</f>
        <v>139</v>
      </c>
      <c r="G129" s="36">
        <f>Sheet1!KI130</f>
        <v>82731</v>
      </c>
      <c r="H129" s="36">
        <f>Sheet1!KJ130</f>
        <v>103726</v>
      </c>
      <c r="I129" s="36">
        <f>Sheet1!KK130</f>
        <v>1062</v>
      </c>
      <c r="J129" s="36">
        <f>Sheet1!KL130</f>
        <v>5822</v>
      </c>
      <c r="K129" s="36">
        <f>Sheet1!KM130</f>
        <v>161</v>
      </c>
      <c r="L129" s="36">
        <f>Sheet1!KN130</f>
        <v>1173003</v>
      </c>
      <c r="M129" s="36">
        <f>Sheet1!KO130</f>
        <v>35612</v>
      </c>
    </row>
    <row r="130" ht="15.25" spans="1:13">
      <c r="A130" t="s">
        <v>40</v>
      </c>
      <c r="B130" s="68">
        <v>43990</v>
      </c>
      <c r="C130" s="36">
        <f>Sheet1!KE131</f>
        <v>0</v>
      </c>
      <c r="D130" s="36">
        <f>Sheet1!KF131</f>
        <v>0</v>
      </c>
      <c r="E130" s="36">
        <f>Sheet1!KG131</f>
        <v>0</v>
      </c>
      <c r="F130" s="36">
        <f>Sheet1!KH131</f>
        <v>0</v>
      </c>
      <c r="G130" s="36">
        <f>Sheet1!KI131</f>
        <v>0</v>
      </c>
      <c r="H130" s="36">
        <f>Sheet1!KJ131</f>
        <v>0</v>
      </c>
      <c r="I130" s="36">
        <f>Sheet1!KK131</f>
        <v>0</v>
      </c>
      <c r="J130" s="36">
        <f>Sheet1!KL131</f>
        <v>0</v>
      </c>
      <c r="K130" s="36">
        <f>Sheet1!KM131</f>
        <v>0</v>
      </c>
      <c r="L130" s="36">
        <f>Sheet1!KN131</f>
        <v>0</v>
      </c>
      <c r="M130" s="36">
        <f>Sheet1!KO131</f>
        <v>0</v>
      </c>
    </row>
    <row r="131" ht="15.25" spans="1:13">
      <c r="A131" t="s">
        <v>40</v>
      </c>
      <c r="B131" s="68">
        <v>43991</v>
      </c>
      <c r="C131" s="36">
        <f>Sheet1!KE132</f>
        <v>0</v>
      </c>
      <c r="D131" s="36">
        <f>Sheet1!KF132</f>
        <v>0</v>
      </c>
      <c r="E131" s="36">
        <f>Sheet1!KG132</f>
        <v>0</v>
      </c>
      <c r="F131" s="36">
        <f>Sheet1!KH132</f>
        <v>0</v>
      </c>
      <c r="G131" s="36">
        <f>Sheet1!KI132</f>
        <v>0</v>
      </c>
      <c r="H131" s="36">
        <f>Sheet1!KJ132</f>
        <v>0</v>
      </c>
      <c r="I131" s="36">
        <f>Sheet1!KK132</f>
        <v>0</v>
      </c>
      <c r="J131" s="36">
        <f>Sheet1!KL132</f>
        <v>0</v>
      </c>
      <c r="K131" s="36">
        <f>Sheet1!KM132</f>
        <v>0</v>
      </c>
      <c r="L131" s="36">
        <f>Sheet1!KN132</f>
        <v>0</v>
      </c>
      <c r="M131" s="36">
        <f>Sheet1!KO132</f>
        <v>0</v>
      </c>
    </row>
    <row r="132" ht="15.25" spans="1:13">
      <c r="A132" t="s">
        <v>40</v>
      </c>
      <c r="B132" s="68">
        <v>43992</v>
      </c>
      <c r="C132" s="36">
        <f>Sheet1!KE133</f>
        <v>0</v>
      </c>
      <c r="D132" s="36">
        <f>Sheet1!KF133</f>
        <v>0</v>
      </c>
      <c r="E132" s="36">
        <f>Sheet1!KG133</f>
        <v>0</v>
      </c>
      <c r="F132" s="36">
        <f>Sheet1!KH133</f>
        <v>0</v>
      </c>
      <c r="G132" s="36">
        <f>Sheet1!KI133</f>
        <v>0</v>
      </c>
      <c r="H132" s="36">
        <f>Sheet1!KJ133</f>
        <v>0</v>
      </c>
      <c r="I132" s="36">
        <f>Sheet1!KK133</f>
        <v>0</v>
      </c>
      <c r="J132" s="36">
        <f>Sheet1!KL133</f>
        <v>0</v>
      </c>
      <c r="K132" s="36">
        <f>Sheet1!KM133</f>
        <v>0</v>
      </c>
      <c r="L132" s="36">
        <f>Sheet1!KN133</f>
        <v>0</v>
      </c>
      <c r="M132" s="36">
        <f>Sheet1!KO133</f>
        <v>0</v>
      </c>
    </row>
    <row r="133" ht="15.25" spans="1:13">
      <c r="A133" t="s">
        <v>40</v>
      </c>
      <c r="B133" s="68">
        <v>43993</v>
      </c>
      <c r="C133" s="36">
        <f>Sheet1!KE134</f>
        <v>0</v>
      </c>
      <c r="D133" s="36">
        <f>Sheet1!KF134</f>
        <v>0</v>
      </c>
      <c r="E133" s="36">
        <f>Sheet1!KG134</f>
        <v>0</v>
      </c>
      <c r="F133" s="36">
        <f>Sheet1!KH134</f>
        <v>0</v>
      </c>
      <c r="G133" s="36">
        <f>Sheet1!KI134</f>
        <v>0</v>
      </c>
      <c r="H133" s="36">
        <f>Sheet1!KJ134</f>
        <v>0</v>
      </c>
      <c r="I133" s="36">
        <f>Sheet1!KK134</f>
        <v>0</v>
      </c>
      <c r="J133" s="36">
        <f>Sheet1!KL134</f>
        <v>0</v>
      </c>
      <c r="K133" s="36">
        <f>Sheet1!KM134</f>
        <v>0</v>
      </c>
      <c r="L133" s="36">
        <f>Sheet1!KN134</f>
        <v>0</v>
      </c>
      <c r="M133" s="36">
        <f>Sheet1!KO134</f>
        <v>0</v>
      </c>
    </row>
    <row r="134" ht="15.25" spans="1:13">
      <c r="A134" t="s">
        <v>40</v>
      </c>
      <c r="B134" s="68">
        <v>43994</v>
      </c>
      <c r="C134" s="36">
        <f>Sheet1!KE135</f>
        <v>0</v>
      </c>
      <c r="D134" s="36">
        <f>Sheet1!KF135</f>
        <v>0</v>
      </c>
      <c r="E134" s="36">
        <f>Sheet1!KG135</f>
        <v>0</v>
      </c>
      <c r="F134" s="36">
        <f>Sheet1!KH135</f>
        <v>0</v>
      </c>
      <c r="G134" s="36">
        <f>Sheet1!KI135</f>
        <v>0</v>
      </c>
      <c r="H134" s="36">
        <f>Sheet1!KJ135</f>
        <v>0</v>
      </c>
      <c r="I134" s="36">
        <f>Sheet1!KK135</f>
        <v>0</v>
      </c>
      <c r="J134" s="36">
        <f>Sheet1!KL135</f>
        <v>0</v>
      </c>
      <c r="K134" s="36">
        <f>Sheet1!KM135</f>
        <v>0</v>
      </c>
      <c r="L134" s="36">
        <f>Sheet1!KN135</f>
        <v>0</v>
      </c>
      <c r="M134" s="36">
        <f>Sheet1!KO135</f>
        <v>0</v>
      </c>
    </row>
    <row r="135" ht="15.25" spans="1:13">
      <c r="A135" t="s">
        <v>40</v>
      </c>
      <c r="B135" s="68">
        <v>43995</v>
      </c>
      <c r="C135" s="36">
        <f>Sheet1!KE136</f>
        <v>0</v>
      </c>
      <c r="D135" s="36">
        <f>Sheet1!KF136</f>
        <v>0</v>
      </c>
      <c r="E135" s="36">
        <f>Sheet1!KG136</f>
        <v>0</v>
      </c>
      <c r="F135" s="36">
        <f>Sheet1!KH136</f>
        <v>0</v>
      </c>
      <c r="G135" s="36">
        <f>Sheet1!KI136</f>
        <v>0</v>
      </c>
      <c r="H135" s="36">
        <f>Sheet1!KJ136</f>
        <v>0</v>
      </c>
      <c r="I135" s="36">
        <f>Sheet1!KK136</f>
        <v>0</v>
      </c>
      <c r="J135" s="36">
        <f>Sheet1!KL136</f>
        <v>0</v>
      </c>
      <c r="K135" s="36">
        <f>Sheet1!KM136</f>
        <v>0</v>
      </c>
      <c r="L135" s="36">
        <f>Sheet1!KN136</f>
        <v>0</v>
      </c>
      <c r="M135" s="36">
        <f>Sheet1!KO136</f>
        <v>0</v>
      </c>
    </row>
    <row r="136" ht="15.25" spans="1:13">
      <c r="A136" t="s">
        <v>40</v>
      </c>
      <c r="B136" s="68">
        <v>43996</v>
      </c>
      <c r="C136" s="36">
        <f>Sheet1!KE137</f>
        <v>0</v>
      </c>
      <c r="D136" s="36">
        <f>Sheet1!KF137</f>
        <v>0</v>
      </c>
      <c r="E136" s="36">
        <f>Sheet1!KG137</f>
        <v>0</v>
      </c>
      <c r="F136" s="36">
        <f>Sheet1!KH137</f>
        <v>0</v>
      </c>
      <c r="G136" s="36">
        <f>Sheet1!KI137</f>
        <v>0</v>
      </c>
      <c r="H136" s="36">
        <f>Sheet1!KJ137</f>
        <v>0</v>
      </c>
      <c r="I136" s="36">
        <f>Sheet1!KK137</f>
        <v>0</v>
      </c>
      <c r="J136" s="36">
        <f>Sheet1!KL137</f>
        <v>0</v>
      </c>
      <c r="K136" s="36">
        <f>Sheet1!KM137</f>
        <v>0</v>
      </c>
      <c r="L136" s="36">
        <f>Sheet1!KN137</f>
        <v>0</v>
      </c>
      <c r="M136" s="36">
        <f>Sheet1!KO137</f>
        <v>0</v>
      </c>
    </row>
    <row r="137" ht="15.25" spans="1:13">
      <c r="A137" t="s">
        <v>40</v>
      </c>
      <c r="B137" s="68">
        <v>43997</v>
      </c>
      <c r="C137" s="36">
        <f>Sheet1!KE138</f>
        <v>0</v>
      </c>
      <c r="D137" s="36">
        <f>Sheet1!KF138</f>
        <v>0</v>
      </c>
      <c r="E137" s="36">
        <f>Sheet1!KG138</f>
        <v>0</v>
      </c>
      <c r="F137" s="36">
        <f>Sheet1!KH138</f>
        <v>0</v>
      </c>
      <c r="G137" s="36">
        <f>Sheet1!KI138</f>
        <v>0</v>
      </c>
      <c r="H137" s="36">
        <f>Sheet1!KJ138</f>
        <v>0</v>
      </c>
      <c r="I137" s="36">
        <f>Sheet1!KK138</f>
        <v>0</v>
      </c>
      <c r="J137" s="36">
        <f>Sheet1!KL138</f>
        <v>0</v>
      </c>
      <c r="K137" s="36">
        <f>Sheet1!KM138</f>
        <v>0</v>
      </c>
      <c r="L137" s="36">
        <f>Sheet1!KN138</f>
        <v>0</v>
      </c>
      <c r="M137" s="36">
        <f>Sheet1!KO138</f>
        <v>0</v>
      </c>
    </row>
    <row r="138" ht="15.25" spans="1:13">
      <c r="A138" t="s">
        <v>40</v>
      </c>
      <c r="B138" s="68">
        <v>43998</v>
      </c>
      <c r="C138" s="36">
        <f>Sheet1!KE139</f>
        <v>0</v>
      </c>
      <c r="D138" s="36">
        <f>Sheet1!KF139</f>
        <v>0</v>
      </c>
      <c r="E138" s="36">
        <f>Sheet1!KG139</f>
        <v>0</v>
      </c>
      <c r="F138" s="36">
        <f>Sheet1!KH139</f>
        <v>0</v>
      </c>
      <c r="G138" s="36">
        <f>Sheet1!KI139</f>
        <v>0</v>
      </c>
      <c r="H138" s="36">
        <f>Sheet1!KJ139</f>
        <v>0</v>
      </c>
      <c r="I138" s="36">
        <f>Sheet1!KK139</f>
        <v>0</v>
      </c>
      <c r="J138" s="36">
        <f>Sheet1!KL139</f>
        <v>0</v>
      </c>
      <c r="K138" s="36">
        <f>Sheet1!KM139</f>
        <v>0</v>
      </c>
      <c r="L138" s="36">
        <f>Sheet1!KN139</f>
        <v>0</v>
      </c>
      <c r="M138" s="36">
        <f>Sheet1!KO139</f>
        <v>0</v>
      </c>
    </row>
    <row r="139" ht="15.25" spans="1:13">
      <c r="A139" t="s">
        <v>40</v>
      </c>
      <c r="B139" s="68">
        <v>43999</v>
      </c>
      <c r="C139" s="36">
        <f>Sheet1!KE140</f>
        <v>0</v>
      </c>
      <c r="D139" s="36">
        <f>Sheet1!KF140</f>
        <v>0</v>
      </c>
      <c r="E139" s="36">
        <f>Sheet1!KG140</f>
        <v>0</v>
      </c>
      <c r="F139" s="36">
        <f>Sheet1!KH140</f>
        <v>0</v>
      </c>
      <c r="G139" s="36">
        <f>Sheet1!KI140</f>
        <v>0</v>
      </c>
      <c r="H139" s="36">
        <f>Sheet1!KJ140</f>
        <v>0</v>
      </c>
      <c r="I139" s="36">
        <f>Sheet1!KK140</f>
        <v>0</v>
      </c>
      <c r="J139" s="36">
        <f>Sheet1!KL140</f>
        <v>0</v>
      </c>
      <c r="K139" s="36">
        <f>Sheet1!KM140</f>
        <v>0</v>
      </c>
      <c r="L139" s="36">
        <f>Sheet1!KN140</f>
        <v>0</v>
      </c>
      <c r="M139" s="36">
        <f>Sheet1!KO140</f>
        <v>0</v>
      </c>
    </row>
    <row r="140" ht="15.25" spans="1:13">
      <c r="A140" t="s">
        <v>40</v>
      </c>
      <c r="B140" s="68">
        <v>44000</v>
      </c>
      <c r="C140" s="36">
        <f>Sheet1!KE141</f>
        <v>0</v>
      </c>
      <c r="D140" s="36">
        <f>Sheet1!KF141</f>
        <v>0</v>
      </c>
      <c r="E140" s="36">
        <f>Sheet1!KG141</f>
        <v>0</v>
      </c>
      <c r="F140" s="36">
        <f>Sheet1!KH141</f>
        <v>0</v>
      </c>
      <c r="G140" s="36">
        <f>Sheet1!KI141</f>
        <v>0</v>
      </c>
      <c r="H140" s="36">
        <f>Sheet1!KJ141</f>
        <v>0</v>
      </c>
      <c r="I140" s="36">
        <f>Sheet1!KK141</f>
        <v>0</v>
      </c>
      <c r="J140" s="36">
        <f>Sheet1!KL141</f>
        <v>0</v>
      </c>
      <c r="K140" s="36">
        <f>Sheet1!KM141</f>
        <v>0</v>
      </c>
      <c r="L140" s="36">
        <f>Sheet1!KN141</f>
        <v>0</v>
      </c>
      <c r="M140" s="36">
        <f>Sheet1!KO141</f>
        <v>0</v>
      </c>
    </row>
    <row r="141" ht="15.25" spans="1:13">
      <c r="A141" t="s">
        <v>40</v>
      </c>
      <c r="B141" s="68">
        <v>44001</v>
      </c>
      <c r="C141" s="36">
        <f>Sheet1!KE142</f>
        <v>0</v>
      </c>
      <c r="D141" s="36">
        <f>Sheet1!KF142</f>
        <v>0</v>
      </c>
      <c r="E141" s="36">
        <f>Sheet1!KG142</f>
        <v>0</v>
      </c>
      <c r="F141" s="36">
        <f>Sheet1!KH142</f>
        <v>0</v>
      </c>
      <c r="G141" s="36">
        <f>Sheet1!KI142</f>
        <v>0</v>
      </c>
      <c r="H141" s="36">
        <f>Sheet1!KJ142</f>
        <v>0</v>
      </c>
      <c r="I141" s="36">
        <f>Sheet1!KK142</f>
        <v>0</v>
      </c>
      <c r="J141" s="36">
        <f>Sheet1!KL142</f>
        <v>0</v>
      </c>
      <c r="K141" s="36">
        <f>Sheet1!KM142</f>
        <v>0</v>
      </c>
      <c r="L141" s="36">
        <f>Sheet1!KN142</f>
        <v>0</v>
      </c>
      <c r="M141" s="36">
        <f>Sheet1!KO142</f>
        <v>0</v>
      </c>
    </row>
    <row r="142" ht="15.25" spans="1:13">
      <c r="A142" t="s">
        <v>40</v>
      </c>
      <c r="B142" s="68">
        <v>44002</v>
      </c>
      <c r="C142" s="36">
        <f>Sheet1!KE143</f>
        <v>0</v>
      </c>
      <c r="D142" s="36">
        <f>Sheet1!KF143</f>
        <v>0</v>
      </c>
      <c r="E142" s="36">
        <f>Sheet1!KG143</f>
        <v>0</v>
      </c>
      <c r="F142" s="36">
        <f>Sheet1!KH143</f>
        <v>0</v>
      </c>
      <c r="G142" s="36">
        <f>Sheet1!KI143</f>
        <v>0</v>
      </c>
      <c r="H142" s="36">
        <f>Sheet1!KJ143</f>
        <v>0</v>
      </c>
      <c r="I142" s="36">
        <f>Sheet1!KK143</f>
        <v>0</v>
      </c>
      <c r="J142" s="36">
        <f>Sheet1!KL143</f>
        <v>0</v>
      </c>
      <c r="K142" s="36">
        <f>Sheet1!KM143</f>
        <v>0</v>
      </c>
      <c r="L142" s="36">
        <f>Sheet1!KN143</f>
        <v>0</v>
      </c>
      <c r="M142" s="36">
        <f>Sheet1!KO143</f>
        <v>0</v>
      </c>
    </row>
    <row r="143" ht="15.25" spans="1:13">
      <c r="A143" t="s">
        <v>40</v>
      </c>
      <c r="B143" s="68">
        <v>44003</v>
      </c>
      <c r="C143" s="36">
        <f>Sheet1!KE144</f>
        <v>0</v>
      </c>
      <c r="D143" s="36">
        <f>Sheet1!KF144</f>
        <v>0</v>
      </c>
      <c r="E143" s="36">
        <f>Sheet1!KG144</f>
        <v>0</v>
      </c>
      <c r="F143" s="36">
        <f>Sheet1!KH144</f>
        <v>0</v>
      </c>
      <c r="G143" s="36">
        <f>Sheet1!KI144</f>
        <v>0</v>
      </c>
      <c r="H143" s="36">
        <f>Sheet1!KJ144</f>
        <v>0</v>
      </c>
      <c r="I143" s="36">
        <f>Sheet1!KK144</f>
        <v>0</v>
      </c>
      <c r="J143" s="36">
        <f>Sheet1!KL144</f>
        <v>0</v>
      </c>
      <c r="K143" s="36">
        <f>Sheet1!KM144</f>
        <v>0</v>
      </c>
      <c r="L143" s="36">
        <f>Sheet1!KN144</f>
        <v>0</v>
      </c>
      <c r="M143" s="36">
        <f>Sheet1!KO144</f>
        <v>0</v>
      </c>
    </row>
    <row r="144" ht="15.25" spans="1:13">
      <c r="A144" t="s">
        <v>40</v>
      </c>
      <c r="B144" s="68">
        <v>44004</v>
      </c>
      <c r="C144" s="36">
        <f>Sheet1!KE145</f>
        <v>0</v>
      </c>
      <c r="D144" s="36">
        <f>Sheet1!KF145</f>
        <v>0</v>
      </c>
      <c r="E144" s="36">
        <f>Sheet1!KG145</f>
        <v>0</v>
      </c>
      <c r="F144" s="36">
        <f>Sheet1!KH145</f>
        <v>0</v>
      </c>
      <c r="G144" s="36">
        <f>Sheet1!KI145</f>
        <v>0</v>
      </c>
      <c r="H144" s="36">
        <f>Sheet1!KJ145</f>
        <v>0</v>
      </c>
      <c r="I144" s="36">
        <f>Sheet1!KK145</f>
        <v>0</v>
      </c>
      <c r="J144" s="36">
        <f>Sheet1!KL145</f>
        <v>0</v>
      </c>
      <c r="K144" s="36">
        <f>Sheet1!KM145</f>
        <v>0</v>
      </c>
      <c r="L144" s="36">
        <f>Sheet1!KN145</f>
        <v>0</v>
      </c>
      <c r="M144" s="36">
        <f>Sheet1!KO145</f>
        <v>0</v>
      </c>
    </row>
    <row r="145" ht="15.25" spans="1:13">
      <c r="A145" t="s">
        <v>40</v>
      </c>
      <c r="B145" s="68">
        <v>44005</v>
      </c>
      <c r="C145" s="36">
        <f>Sheet1!KE146</f>
        <v>0</v>
      </c>
      <c r="D145" s="36">
        <f>Sheet1!KF146</f>
        <v>0</v>
      </c>
      <c r="E145" s="36">
        <f>Sheet1!KG146</f>
        <v>0</v>
      </c>
      <c r="F145" s="36">
        <f>Sheet1!KH146</f>
        <v>0</v>
      </c>
      <c r="G145" s="36">
        <f>Sheet1!KI146</f>
        <v>0</v>
      </c>
      <c r="H145" s="36">
        <f>Sheet1!KJ146</f>
        <v>0</v>
      </c>
      <c r="I145" s="36">
        <f>Sheet1!KK146</f>
        <v>0</v>
      </c>
      <c r="J145" s="36">
        <f>Sheet1!KL146</f>
        <v>0</v>
      </c>
      <c r="K145" s="36">
        <f>Sheet1!KM146</f>
        <v>0</v>
      </c>
      <c r="L145" s="36">
        <f>Sheet1!KN146</f>
        <v>0</v>
      </c>
      <c r="M145" s="36">
        <f>Sheet1!KO146</f>
        <v>0</v>
      </c>
    </row>
    <row r="146" ht="15.25" spans="1:13">
      <c r="A146" t="s">
        <v>40</v>
      </c>
      <c r="B146" s="68">
        <v>44006</v>
      </c>
      <c r="C146" s="36">
        <f>Sheet1!KE147</f>
        <v>0</v>
      </c>
      <c r="D146" s="36">
        <f>Sheet1!KF147</f>
        <v>0</v>
      </c>
      <c r="E146" s="36">
        <f>Sheet1!KG147</f>
        <v>0</v>
      </c>
      <c r="F146" s="36">
        <f>Sheet1!KH147</f>
        <v>0</v>
      </c>
      <c r="G146" s="36">
        <f>Sheet1!KI147</f>
        <v>0</v>
      </c>
      <c r="H146" s="36">
        <f>Sheet1!KJ147</f>
        <v>0</v>
      </c>
      <c r="I146" s="36">
        <f>Sheet1!KK147</f>
        <v>0</v>
      </c>
      <c r="J146" s="36">
        <f>Sheet1!KL147</f>
        <v>0</v>
      </c>
      <c r="K146" s="36">
        <f>Sheet1!KM147</f>
        <v>0</v>
      </c>
      <c r="L146" s="36">
        <f>Sheet1!KN147</f>
        <v>0</v>
      </c>
      <c r="M146" s="36">
        <f>Sheet1!KO147</f>
        <v>0</v>
      </c>
    </row>
    <row r="147" ht="15.25" spans="1:13">
      <c r="A147" t="s">
        <v>40</v>
      </c>
      <c r="B147" s="68">
        <v>44007</v>
      </c>
      <c r="C147" s="36">
        <f>Sheet1!KE148</f>
        <v>0</v>
      </c>
      <c r="D147" s="36">
        <f>Sheet1!KF148</f>
        <v>0</v>
      </c>
      <c r="E147" s="36">
        <f>Sheet1!KG148</f>
        <v>0</v>
      </c>
      <c r="F147" s="36">
        <f>Sheet1!KH148</f>
        <v>0</v>
      </c>
      <c r="G147" s="36">
        <f>Sheet1!KI148</f>
        <v>0</v>
      </c>
      <c r="H147" s="36">
        <f>Sheet1!KJ148</f>
        <v>0</v>
      </c>
      <c r="I147" s="36">
        <f>Sheet1!KK148</f>
        <v>0</v>
      </c>
      <c r="J147" s="36">
        <f>Sheet1!KL148</f>
        <v>0</v>
      </c>
      <c r="K147" s="36">
        <f>Sheet1!KM148</f>
        <v>0</v>
      </c>
      <c r="L147" s="36">
        <f>Sheet1!KN148</f>
        <v>0</v>
      </c>
      <c r="M147" s="36">
        <f>Sheet1!KO148</f>
        <v>0</v>
      </c>
    </row>
    <row r="148" ht="15.25" spans="1:13">
      <c r="A148" t="s">
        <v>40</v>
      </c>
      <c r="B148" s="68">
        <v>44008</v>
      </c>
      <c r="C148" s="36">
        <f>Sheet1!KE149</f>
        <v>0</v>
      </c>
      <c r="D148" s="36">
        <f>Sheet1!KF149</f>
        <v>0</v>
      </c>
      <c r="E148" s="36">
        <f>Sheet1!KG149</f>
        <v>0</v>
      </c>
      <c r="F148" s="36">
        <f>Sheet1!KH149</f>
        <v>0</v>
      </c>
      <c r="G148" s="36">
        <f>Sheet1!KI149</f>
        <v>0</v>
      </c>
      <c r="H148" s="36">
        <f>Sheet1!KJ149</f>
        <v>0</v>
      </c>
      <c r="I148" s="36">
        <f>Sheet1!KK149</f>
        <v>0</v>
      </c>
      <c r="J148" s="36">
        <f>Sheet1!KL149</f>
        <v>0</v>
      </c>
      <c r="K148" s="36">
        <f>Sheet1!KM149</f>
        <v>0</v>
      </c>
      <c r="L148" s="36">
        <f>Sheet1!KN149</f>
        <v>0</v>
      </c>
      <c r="M148" s="36">
        <f>Sheet1!KO149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8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41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41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41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41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41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41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41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41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41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41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41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41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41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41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41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41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41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41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41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41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41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41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41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41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41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41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41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41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41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41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41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41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41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41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41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41</v>
      </c>
      <c r="B37" s="68">
        <v>43897</v>
      </c>
      <c r="C37" s="35">
        <v>5</v>
      </c>
      <c r="D37" s="35">
        <v>1</v>
      </c>
      <c r="E37" s="35"/>
      <c r="F37" s="35"/>
      <c r="G37" s="35"/>
      <c r="H37" s="35">
        <v>5</v>
      </c>
      <c r="I37" s="35"/>
      <c r="J37" s="35"/>
      <c r="K37" s="35"/>
      <c r="L37" s="35"/>
      <c r="M37" s="35"/>
    </row>
    <row r="38" ht="15.25" spans="1:13">
      <c r="A38" t="s">
        <v>41</v>
      </c>
      <c r="B38" s="68">
        <v>43898</v>
      </c>
      <c r="C38" s="36">
        <v>5</v>
      </c>
      <c r="D38" s="36">
        <v>0</v>
      </c>
      <c r="E38" s="36"/>
      <c r="F38" s="36"/>
      <c r="G38" s="36"/>
      <c r="H38" s="36">
        <v>5</v>
      </c>
      <c r="I38" s="36"/>
      <c r="J38" s="36"/>
      <c r="K38" s="36"/>
      <c r="L38" s="36"/>
      <c r="M38" s="36"/>
    </row>
    <row r="39" ht="15.25" spans="1:13">
      <c r="A39" t="s">
        <v>41</v>
      </c>
      <c r="B39" s="68">
        <v>43899</v>
      </c>
      <c r="C39" s="36">
        <v>10</v>
      </c>
      <c r="D39" s="36">
        <v>5</v>
      </c>
      <c r="E39" s="36"/>
      <c r="F39" s="36"/>
      <c r="G39" s="36"/>
      <c r="H39" s="36">
        <v>10</v>
      </c>
      <c r="I39" s="36"/>
      <c r="J39" s="36">
        <v>0.5</v>
      </c>
      <c r="K39" s="36"/>
      <c r="L39" s="36"/>
      <c r="M39" s="36"/>
    </row>
    <row r="40" ht="15.25" spans="1:13">
      <c r="A40" t="s">
        <v>41</v>
      </c>
      <c r="B40" s="68">
        <v>43900</v>
      </c>
      <c r="C40" s="36">
        <v>13</v>
      </c>
      <c r="D40" s="36">
        <v>3</v>
      </c>
      <c r="E40" s="36"/>
      <c r="F40" s="36"/>
      <c r="G40" s="36"/>
      <c r="H40" s="36">
        <v>13</v>
      </c>
      <c r="I40" s="36"/>
      <c r="J40" s="36">
        <v>0.7</v>
      </c>
      <c r="K40" s="36"/>
      <c r="L40" s="36"/>
      <c r="M40" s="36"/>
    </row>
    <row r="41" ht="15.25" spans="1:13">
      <c r="A41" t="s">
        <v>41</v>
      </c>
      <c r="B41" s="68">
        <v>43901</v>
      </c>
      <c r="C41" s="36">
        <v>17</v>
      </c>
      <c r="D41" s="36">
        <v>4</v>
      </c>
      <c r="E41" s="36"/>
      <c r="F41" s="36"/>
      <c r="G41" s="36"/>
      <c r="H41" s="36">
        <v>17</v>
      </c>
      <c r="I41" s="36"/>
      <c r="J41" s="36">
        <v>0.9</v>
      </c>
      <c r="K41" s="36"/>
      <c r="L41" s="36"/>
      <c r="M41" s="36"/>
    </row>
    <row r="42" ht="15.25" spans="1:13">
      <c r="A42" t="s">
        <v>41</v>
      </c>
      <c r="B42" s="68">
        <v>43902</v>
      </c>
      <c r="C42" s="36">
        <v>23</v>
      </c>
      <c r="D42" s="36">
        <v>6</v>
      </c>
      <c r="E42" s="36"/>
      <c r="F42" s="36"/>
      <c r="G42" s="36"/>
      <c r="H42" s="36">
        <v>23</v>
      </c>
      <c r="I42" s="36"/>
      <c r="J42" s="36">
        <v>1.2</v>
      </c>
      <c r="K42" s="36"/>
      <c r="L42" s="36"/>
      <c r="M42" s="36"/>
    </row>
    <row r="43" ht="15.25" spans="1:13">
      <c r="A43" t="s">
        <v>41</v>
      </c>
      <c r="B43" s="68">
        <v>43903</v>
      </c>
      <c r="C43" s="36">
        <v>33</v>
      </c>
      <c r="D43" s="36">
        <v>10</v>
      </c>
      <c r="E43" s="36"/>
      <c r="F43" s="36"/>
      <c r="G43" s="36"/>
      <c r="H43" s="36">
        <v>33</v>
      </c>
      <c r="I43" s="36"/>
      <c r="J43" s="36">
        <v>1.7</v>
      </c>
      <c r="K43" s="36"/>
      <c r="L43" s="36"/>
      <c r="M43" s="36"/>
    </row>
    <row r="44" ht="15.25" spans="1:13">
      <c r="A44" t="s">
        <v>41</v>
      </c>
      <c r="B44" s="68">
        <v>43904</v>
      </c>
      <c r="C44" s="36">
        <v>43</v>
      </c>
      <c r="D44" s="36">
        <v>10</v>
      </c>
      <c r="E44" s="36"/>
      <c r="F44" s="36"/>
      <c r="G44" s="36"/>
      <c r="H44" s="36">
        <v>43</v>
      </c>
      <c r="I44" s="36"/>
      <c r="J44" s="36">
        <v>2.2</v>
      </c>
      <c r="K44" s="36"/>
      <c r="L44" s="36"/>
      <c r="M44" s="36"/>
    </row>
    <row r="45" ht="15.25" spans="1:13">
      <c r="A45" t="s">
        <v>41</v>
      </c>
      <c r="B45" s="68">
        <v>43905</v>
      </c>
      <c r="C45" s="36">
        <v>61</v>
      </c>
      <c r="D45" s="36">
        <v>18</v>
      </c>
      <c r="E45" s="36"/>
      <c r="F45" s="36"/>
      <c r="G45" s="36"/>
      <c r="H45" s="36">
        <v>61</v>
      </c>
      <c r="I45" s="36"/>
      <c r="J45" s="36">
        <v>3.2</v>
      </c>
      <c r="K45" s="36"/>
      <c r="L45" s="36"/>
      <c r="M45" s="36"/>
    </row>
    <row r="46" ht="15.25" spans="1:13">
      <c r="A46" t="s">
        <v>41</v>
      </c>
      <c r="B46" s="68">
        <v>43906</v>
      </c>
      <c r="C46" s="36">
        <v>75</v>
      </c>
      <c r="D46" s="36">
        <v>14</v>
      </c>
      <c r="E46" s="36"/>
      <c r="F46" s="36"/>
      <c r="G46" s="36"/>
      <c r="H46" s="36">
        <v>75</v>
      </c>
      <c r="I46" s="36"/>
      <c r="J46" s="36">
        <v>3.9</v>
      </c>
      <c r="K46" s="36"/>
      <c r="L46" s="36"/>
      <c r="M46" s="36"/>
    </row>
    <row r="47" ht="15.25" spans="1:13">
      <c r="A47" t="s">
        <v>41</v>
      </c>
      <c r="B47" s="68">
        <v>43907</v>
      </c>
      <c r="C47" s="36">
        <v>156</v>
      </c>
      <c r="D47" s="36">
        <v>81</v>
      </c>
      <c r="E47" s="36"/>
      <c r="F47" s="36"/>
      <c r="G47" s="36"/>
      <c r="H47" s="36">
        <v>156</v>
      </c>
      <c r="I47" s="36"/>
      <c r="J47" s="36">
        <v>8.2</v>
      </c>
      <c r="K47" s="36"/>
      <c r="L47" s="36"/>
      <c r="M47" s="36"/>
    </row>
    <row r="48" ht="15.25" spans="1:13">
      <c r="A48" t="s">
        <v>41</v>
      </c>
      <c r="B48" s="68">
        <v>43908</v>
      </c>
      <c r="C48" s="36">
        <v>201</v>
      </c>
      <c r="D48" s="36">
        <v>45</v>
      </c>
      <c r="E48" s="36"/>
      <c r="F48" s="36"/>
      <c r="G48" s="36"/>
      <c r="H48" s="36">
        <v>201</v>
      </c>
      <c r="I48" s="36">
        <v>3</v>
      </c>
      <c r="J48" s="36">
        <v>10.5</v>
      </c>
      <c r="K48" s="36"/>
      <c r="L48" s="36"/>
      <c r="M48" s="36"/>
    </row>
    <row r="49" ht="15.25" spans="1:13">
      <c r="A49" t="s">
        <v>41</v>
      </c>
      <c r="B49" s="68">
        <v>43909</v>
      </c>
      <c r="C49" s="36">
        <v>238</v>
      </c>
      <c r="D49" s="36">
        <v>37</v>
      </c>
      <c r="E49" s="36"/>
      <c r="F49" s="36"/>
      <c r="G49" s="36"/>
      <c r="H49" s="36">
        <v>238</v>
      </c>
      <c r="I49" s="36">
        <v>3</v>
      </c>
      <c r="J49" s="36">
        <v>12</v>
      </c>
      <c r="K49" s="36"/>
      <c r="L49" s="36"/>
      <c r="M49" s="36"/>
    </row>
    <row r="50" ht="15.25" spans="1:13">
      <c r="A50" t="s">
        <v>41</v>
      </c>
      <c r="B50" s="68">
        <v>43910</v>
      </c>
      <c r="C50" s="36">
        <v>342</v>
      </c>
      <c r="D50" s="36">
        <v>104</v>
      </c>
      <c r="E50" s="36"/>
      <c r="F50" s="36"/>
      <c r="G50" s="36"/>
      <c r="H50" s="36">
        <v>342</v>
      </c>
      <c r="I50" s="36">
        <v>6</v>
      </c>
      <c r="J50" s="36">
        <v>18</v>
      </c>
      <c r="K50" s="36"/>
      <c r="L50" s="36"/>
      <c r="M50" s="36"/>
    </row>
    <row r="51" ht="15.25" spans="1:13">
      <c r="A51" t="s">
        <v>41</v>
      </c>
      <c r="B51" s="68">
        <v>43911</v>
      </c>
      <c r="C51" s="36">
        <v>434</v>
      </c>
      <c r="D51" s="36">
        <v>92</v>
      </c>
      <c r="E51" s="36"/>
      <c r="F51" s="36"/>
      <c r="G51" s="36">
        <v>6</v>
      </c>
      <c r="H51" s="36">
        <v>428</v>
      </c>
      <c r="I51" s="36">
        <v>7</v>
      </c>
      <c r="J51" s="36">
        <v>23</v>
      </c>
      <c r="K51" s="36"/>
      <c r="L51" s="36"/>
      <c r="M51" s="36"/>
    </row>
    <row r="52" ht="15.25" spans="1:13">
      <c r="A52" t="s">
        <v>41</v>
      </c>
      <c r="B52" s="68">
        <v>43912</v>
      </c>
      <c r="C52" s="36">
        <v>537</v>
      </c>
      <c r="D52" s="36">
        <v>103</v>
      </c>
      <c r="E52" s="36">
        <v>1</v>
      </c>
      <c r="F52" s="36">
        <v>1</v>
      </c>
      <c r="G52" s="36">
        <v>8</v>
      </c>
      <c r="H52" s="36">
        <v>528</v>
      </c>
      <c r="I52" s="36">
        <v>7</v>
      </c>
      <c r="J52" s="36">
        <v>28</v>
      </c>
      <c r="K52" s="36"/>
      <c r="L52" s="36"/>
      <c r="M52" s="36"/>
    </row>
    <row r="53" ht="15.25" spans="1:13">
      <c r="A53" t="s">
        <v>41</v>
      </c>
      <c r="B53" s="68">
        <v>43913</v>
      </c>
      <c r="C53" s="36">
        <v>632</v>
      </c>
      <c r="D53" s="36">
        <v>95</v>
      </c>
      <c r="E53" s="36">
        <v>1</v>
      </c>
      <c r="F53" s="36">
        <v>0</v>
      </c>
      <c r="G53" s="36">
        <v>8</v>
      </c>
      <c r="H53" s="36">
        <v>623</v>
      </c>
      <c r="I53" s="36">
        <v>7</v>
      </c>
      <c r="J53" s="36">
        <v>33</v>
      </c>
      <c r="K53" s="36"/>
      <c r="L53" s="36"/>
      <c r="M53" s="36"/>
    </row>
    <row r="54" ht="15.25" spans="1:13">
      <c r="A54" t="s">
        <v>41</v>
      </c>
      <c r="B54" s="68">
        <v>43914</v>
      </c>
      <c r="C54" s="36">
        <v>746</v>
      </c>
      <c r="D54" s="36">
        <v>114</v>
      </c>
      <c r="E54" s="36">
        <v>2</v>
      </c>
      <c r="F54" s="36">
        <v>1</v>
      </c>
      <c r="G54" s="36">
        <v>11</v>
      </c>
      <c r="H54" s="36">
        <v>733</v>
      </c>
      <c r="I54" s="36">
        <v>7</v>
      </c>
      <c r="J54" s="36">
        <v>39</v>
      </c>
      <c r="K54" s="36"/>
      <c r="L54" s="36"/>
      <c r="M54" s="36"/>
    </row>
    <row r="55" ht="15.25" spans="1:13">
      <c r="A55" t="s">
        <v>41</v>
      </c>
      <c r="B55" s="68">
        <v>43915</v>
      </c>
      <c r="C55" s="70">
        <v>922</v>
      </c>
      <c r="D55" s="70">
        <v>176</v>
      </c>
      <c r="E55" s="70">
        <v>2</v>
      </c>
      <c r="F55" s="70">
        <v>0</v>
      </c>
      <c r="G55" s="70">
        <v>17</v>
      </c>
      <c r="H55" s="70">
        <v>903</v>
      </c>
      <c r="I55" s="70">
        <v>7</v>
      </c>
      <c r="J55" s="70">
        <v>48</v>
      </c>
      <c r="K55" s="99">
        <v>0.1</v>
      </c>
      <c r="L55" s="70"/>
      <c r="M55" s="70"/>
    </row>
    <row r="56" ht="15.25" spans="1:13">
      <c r="A56" t="s">
        <v>41</v>
      </c>
      <c r="B56" s="68">
        <v>43916</v>
      </c>
      <c r="C56" s="70">
        <v>1142</v>
      </c>
      <c r="D56" s="70">
        <v>220</v>
      </c>
      <c r="E56" s="70">
        <v>3</v>
      </c>
      <c r="F56" s="70">
        <v>1</v>
      </c>
      <c r="G56" s="70">
        <v>22</v>
      </c>
      <c r="H56" s="70">
        <v>1117</v>
      </c>
      <c r="I56" s="70">
        <v>7</v>
      </c>
      <c r="J56" s="70">
        <v>60</v>
      </c>
      <c r="K56" s="99">
        <v>0.2</v>
      </c>
      <c r="L56" s="70"/>
      <c r="M56" s="70"/>
    </row>
    <row r="57" ht="15.25" spans="1:13">
      <c r="A57" t="s">
        <v>41</v>
      </c>
      <c r="B57" s="68">
        <v>43917</v>
      </c>
      <c r="C57" s="70">
        <v>1306</v>
      </c>
      <c r="D57" s="70">
        <v>164</v>
      </c>
      <c r="E57" s="70">
        <v>4</v>
      </c>
      <c r="F57" s="70">
        <v>1</v>
      </c>
      <c r="G57" s="70">
        <v>22</v>
      </c>
      <c r="H57" s="70">
        <v>1280</v>
      </c>
      <c r="I57" s="70">
        <v>7</v>
      </c>
      <c r="J57" s="70">
        <v>68</v>
      </c>
      <c r="K57" s="99">
        <v>0.2</v>
      </c>
      <c r="L57" s="70"/>
      <c r="M57" s="70"/>
    </row>
    <row r="58" ht="15.25" spans="1:13">
      <c r="A58" t="s">
        <v>41</v>
      </c>
      <c r="B58" s="68">
        <v>43918</v>
      </c>
      <c r="C58" s="70">
        <v>1610</v>
      </c>
      <c r="D58" s="70">
        <v>304</v>
      </c>
      <c r="E58" s="70">
        <v>5</v>
      </c>
      <c r="F58" s="70">
        <v>1</v>
      </c>
      <c r="G58" s="70">
        <v>43</v>
      </c>
      <c r="H58" s="70">
        <v>1562</v>
      </c>
      <c r="I58" s="70">
        <v>7</v>
      </c>
      <c r="J58" s="70">
        <v>84</v>
      </c>
      <c r="K58" s="99">
        <v>0.3</v>
      </c>
      <c r="L58" s="70"/>
      <c r="M58" s="70"/>
    </row>
    <row r="59" ht="15.25" spans="1:13">
      <c r="A59" t="s">
        <v>41</v>
      </c>
      <c r="B59" s="68">
        <v>43919</v>
      </c>
      <c r="C59" s="70">
        <v>1909</v>
      </c>
      <c r="D59" s="70">
        <v>299</v>
      </c>
      <c r="E59" s="70">
        <v>6</v>
      </c>
      <c r="F59" s="70">
        <v>1</v>
      </c>
      <c r="G59" s="70">
        <v>61</v>
      </c>
      <c r="H59" s="70">
        <v>1842</v>
      </c>
      <c r="I59" s="70">
        <v>7</v>
      </c>
      <c r="J59" s="70">
        <v>100</v>
      </c>
      <c r="K59" s="99">
        <v>0.3</v>
      </c>
      <c r="L59" s="70"/>
      <c r="M59" s="70"/>
    </row>
    <row r="60" ht="15.25" spans="1:13">
      <c r="A60" t="s">
        <v>41</v>
      </c>
      <c r="B60" s="68">
        <v>43920</v>
      </c>
      <c r="C60" s="70">
        <v>2139</v>
      </c>
      <c r="D60" s="70">
        <v>230</v>
      </c>
      <c r="E60" s="70">
        <v>7</v>
      </c>
      <c r="F60" s="70">
        <v>1</v>
      </c>
      <c r="G60" s="70">
        <v>75</v>
      </c>
      <c r="H60" s="70">
        <v>2057</v>
      </c>
      <c r="I60" s="70">
        <v>7</v>
      </c>
      <c r="J60" s="70">
        <v>112</v>
      </c>
      <c r="K60" s="99">
        <v>0.4</v>
      </c>
      <c r="L60" s="70"/>
      <c r="M60" s="70"/>
    </row>
    <row r="61" ht="15.25" spans="1:13">
      <c r="A61" t="s">
        <v>41</v>
      </c>
      <c r="B61" s="68">
        <v>43921</v>
      </c>
      <c r="C61" s="70">
        <v>2449</v>
      </c>
      <c r="D61" s="70">
        <v>310</v>
      </c>
      <c r="E61" s="70">
        <v>8</v>
      </c>
      <c r="F61" s="70">
        <v>1</v>
      </c>
      <c r="G61" s="70">
        <v>156</v>
      </c>
      <c r="H61" s="70">
        <v>2285</v>
      </c>
      <c r="I61" s="70">
        <v>14</v>
      </c>
      <c r="J61" s="70">
        <v>128</v>
      </c>
      <c r="K61" s="99">
        <v>0.4</v>
      </c>
      <c r="L61" s="70"/>
      <c r="M61" s="70"/>
    </row>
    <row r="62" ht="15.25" spans="1:13">
      <c r="A62" t="s">
        <v>41</v>
      </c>
      <c r="B62" s="68">
        <v>43922</v>
      </c>
      <c r="C62" s="70">
        <v>2738</v>
      </c>
      <c r="D62" s="70">
        <v>289</v>
      </c>
      <c r="E62" s="70">
        <v>12</v>
      </c>
      <c r="F62" s="70">
        <v>4</v>
      </c>
      <c r="G62" s="70">
        <v>156</v>
      </c>
      <c r="H62" s="70">
        <v>2570</v>
      </c>
      <c r="I62" s="70">
        <v>14</v>
      </c>
      <c r="J62" s="70">
        <v>143</v>
      </c>
      <c r="K62" s="99">
        <v>0.6</v>
      </c>
      <c r="L62" s="70"/>
      <c r="M62" s="70"/>
    </row>
    <row r="63" ht="15.25" spans="1:13">
      <c r="A63" t="s">
        <v>41</v>
      </c>
      <c r="B63" s="68">
        <v>43923</v>
      </c>
      <c r="C63" s="70">
        <v>3031</v>
      </c>
      <c r="D63" s="70">
        <v>293</v>
      </c>
      <c r="E63" s="70">
        <v>16</v>
      </c>
      <c r="F63" s="70">
        <v>4</v>
      </c>
      <c r="G63" s="70">
        <v>234</v>
      </c>
      <c r="H63" s="70">
        <v>2781</v>
      </c>
      <c r="I63" s="70">
        <v>31</v>
      </c>
      <c r="J63" s="70">
        <v>159</v>
      </c>
      <c r="K63" s="99">
        <v>0.8</v>
      </c>
      <c r="L63" s="70"/>
      <c r="M63" s="70"/>
    </row>
    <row r="64" ht="15.25" spans="1:13">
      <c r="A64" t="s">
        <v>41</v>
      </c>
      <c r="B64" s="68">
        <v>43924</v>
      </c>
      <c r="C64" s="70">
        <v>3404</v>
      </c>
      <c r="D64" s="70">
        <v>373</v>
      </c>
      <c r="E64" s="70">
        <v>18</v>
      </c>
      <c r="F64" s="70">
        <v>2</v>
      </c>
      <c r="G64" s="70">
        <v>335</v>
      </c>
      <c r="H64" s="70">
        <v>3051</v>
      </c>
      <c r="I64" s="70">
        <v>31</v>
      </c>
      <c r="J64" s="70">
        <v>178</v>
      </c>
      <c r="K64" s="99">
        <v>0.9</v>
      </c>
      <c r="L64" s="70"/>
      <c r="M64" s="70"/>
    </row>
    <row r="65" ht="15.25" spans="1:13">
      <c r="A65" t="s">
        <v>41</v>
      </c>
      <c r="B65" s="68">
        <v>43925</v>
      </c>
      <c r="C65" s="70">
        <v>3737</v>
      </c>
      <c r="D65" s="70">
        <v>333</v>
      </c>
      <c r="E65" s="70">
        <v>22</v>
      </c>
      <c r="F65" s="70">
        <v>4</v>
      </c>
      <c r="G65" s="70">
        <v>427</v>
      </c>
      <c r="H65" s="70">
        <v>3288</v>
      </c>
      <c r="I65" s="70">
        <v>31</v>
      </c>
      <c r="J65" s="70">
        <v>195</v>
      </c>
      <c r="K65" s="70">
        <v>1</v>
      </c>
      <c r="L65" s="70"/>
      <c r="M65" s="70"/>
    </row>
    <row r="66" ht="15.25" spans="1:13">
      <c r="A66" t="s">
        <v>41</v>
      </c>
      <c r="B66" s="68">
        <v>43926</v>
      </c>
      <c r="C66" s="70">
        <v>4161</v>
      </c>
      <c r="D66" s="70">
        <v>424</v>
      </c>
      <c r="E66" s="70">
        <v>27</v>
      </c>
      <c r="F66" s="70">
        <v>5</v>
      </c>
      <c r="G66" s="70">
        <v>528</v>
      </c>
      <c r="H66" s="70">
        <v>3606</v>
      </c>
      <c r="I66" s="70">
        <v>38</v>
      </c>
      <c r="J66" s="70">
        <v>218</v>
      </c>
      <c r="K66" s="70">
        <v>1</v>
      </c>
      <c r="L66" s="70">
        <v>48613</v>
      </c>
      <c r="M66" s="70">
        <v>2543</v>
      </c>
    </row>
    <row r="67" ht="15.25" spans="1:13">
      <c r="A67" t="s">
        <v>41</v>
      </c>
      <c r="B67" s="68">
        <v>43927</v>
      </c>
      <c r="C67" s="70">
        <v>4471</v>
      </c>
      <c r="D67" s="70">
        <v>310</v>
      </c>
      <c r="E67" s="70">
        <v>34</v>
      </c>
      <c r="F67" s="70">
        <v>7</v>
      </c>
      <c r="G67" s="70">
        <v>618</v>
      </c>
      <c r="H67" s="70">
        <v>3819</v>
      </c>
      <c r="I67" s="70">
        <v>307</v>
      </c>
      <c r="J67" s="70">
        <v>234</v>
      </c>
      <c r="K67" s="70">
        <v>2</v>
      </c>
      <c r="L67" s="70">
        <v>51956</v>
      </c>
      <c r="M67" s="70">
        <v>2718</v>
      </c>
    </row>
    <row r="68" ht="15.25" spans="1:13">
      <c r="A68" t="s">
        <v>41</v>
      </c>
      <c r="B68" s="68">
        <v>43928</v>
      </c>
      <c r="C68" s="47">
        <v>4815</v>
      </c>
      <c r="D68" s="47">
        <v>344</v>
      </c>
      <c r="E68" s="47">
        <v>37</v>
      </c>
      <c r="F68" s="47">
        <v>3</v>
      </c>
      <c r="G68" s="47">
        <v>728</v>
      </c>
      <c r="H68" s="47">
        <v>4050</v>
      </c>
      <c r="I68" s="47">
        <v>327</v>
      </c>
      <c r="J68" s="47">
        <v>252</v>
      </c>
      <c r="K68" s="47">
        <v>2</v>
      </c>
      <c r="L68" s="47">
        <v>54864</v>
      </c>
      <c r="M68" s="47">
        <v>2870</v>
      </c>
    </row>
    <row r="69" ht="15.25" spans="1:13">
      <c r="A69" t="s">
        <v>41</v>
      </c>
      <c r="B69" s="68">
        <v>43929</v>
      </c>
      <c r="C69" s="40">
        <v>5116</v>
      </c>
      <c r="D69" s="40">
        <v>301</v>
      </c>
      <c r="E69" s="40">
        <v>43</v>
      </c>
      <c r="F69" s="40">
        <v>6</v>
      </c>
      <c r="G69" s="40">
        <v>898</v>
      </c>
      <c r="H69" s="40">
        <v>4175</v>
      </c>
      <c r="I69" s="40">
        <v>337</v>
      </c>
      <c r="J69" s="40">
        <v>268</v>
      </c>
      <c r="K69" s="40">
        <v>2</v>
      </c>
      <c r="L69" s="40">
        <v>57122</v>
      </c>
      <c r="M69" s="40">
        <v>2988</v>
      </c>
    </row>
    <row r="70" ht="15.25" spans="1:13">
      <c r="A70" t="s">
        <v>41</v>
      </c>
      <c r="B70" s="68">
        <v>43930</v>
      </c>
      <c r="C70" s="40">
        <v>5546</v>
      </c>
      <c r="D70" s="40">
        <v>430</v>
      </c>
      <c r="E70" s="40">
        <v>48</v>
      </c>
      <c r="F70" s="40">
        <v>5</v>
      </c>
      <c r="G70" s="40">
        <v>1115</v>
      </c>
      <c r="H70" s="40">
        <v>4383</v>
      </c>
      <c r="I70" s="40">
        <v>362</v>
      </c>
      <c r="J70" s="40">
        <v>290</v>
      </c>
      <c r="K70" s="40">
        <v>3</v>
      </c>
      <c r="L70" s="40">
        <v>60391</v>
      </c>
      <c r="M70" s="40">
        <v>3159</v>
      </c>
    </row>
    <row r="71" ht="15.25" spans="1:13">
      <c r="A71" t="s">
        <v>41</v>
      </c>
      <c r="B71" s="68">
        <v>43931</v>
      </c>
      <c r="C71" s="40">
        <v>5972</v>
      </c>
      <c r="D71" s="40">
        <v>426</v>
      </c>
      <c r="E71" s="40">
        <v>57</v>
      </c>
      <c r="F71" s="40">
        <v>9</v>
      </c>
      <c r="G71" s="40">
        <v>1274</v>
      </c>
      <c r="H71" s="40">
        <v>4641</v>
      </c>
      <c r="I71" s="40">
        <v>360</v>
      </c>
      <c r="J71" s="40">
        <v>312</v>
      </c>
      <c r="K71" s="40">
        <v>3</v>
      </c>
      <c r="L71" s="40">
        <v>68353</v>
      </c>
      <c r="M71" s="40">
        <v>3576</v>
      </c>
    </row>
    <row r="72" ht="15.25" spans="1:13">
      <c r="A72" t="s">
        <v>41</v>
      </c>
      <c r="B72" s="68">
        <v>43932</v>
      </c>
      <c r="C72" s="40">
        <v>6501</v>
      </c>
      <c r="D72" s="40">
        <v>529</v>
      </c>
      <c r="E72" s="40">
        <v>65</v>
      </c>
      <c r="F72" s="40">
        <v>8</v>
      </c>
      <c r="G72" s="40">
        <v>1571</v>
      </c>
      <c r="H72" s="40">
        <v>4865</v>
      </c>
      <c r="I72" s="40">
        <v>70</v>
      </c>
      <c r="J72" s="40">
        <v>340</v>
      </c>
      <c r="K72" s="40">
        <v>3</v>
      </c>
      <c r="L72" s="40">
        <v>72797</v>
      </c>
      <c r="M72" s="40">
        <v>3808</v>
      </c>
    </row>
    <row r="73" ht="15.25" spans="1:13">
      <c r="A73" t="s">
        <v>41</v>
      </c>
      <c r="B73" s="68">
        <v>43933</v>
      </c>
      <c r="C73" s="40">
        <v>6927</v>
      </c>
      <c r="D73" s="40">
        <v>426</v>
      </c>
      <c r="E73" s="40">
        <v>73</v>
      </c>
      <c r="F73" s="40">
        <v>8</v>
      </c>
      <c r="G73" s="40">
        <v>1864</v>
      </c>
      <c r="H73" s="40">
        <v>4990</v>
      </c>
      <c r="I73" s="40">
        <v>383</v>
      </c>
      <c r="J73" s="40">
        <v>362</v>
      </c>
      <c r="K73" s="40">
        <v>4</v>
      </c>
      <c r="L73" s="40">
        <v>76374</v>
      </c>
      <c r="M73" s="40">
        <v>3995</v>
      </c>
    </row>
    <row r="74" ht="15.25" spans="1:13">
      <c r="A74" t="s">
        <v>41</v>
      </c>
      <c r="B74" s="68">
        <v>43934</v>
      </c>
      <c r="C74" s="40">
        <v>7213</v>
      </c>
      <c r="D74" s="40">
        <v>286</v>
      </c>
      <c r="E74" s="40">
        <v>80</v>
      </c>
      <c r="F74" s="40">
        <v>7</v>
      </c>
      <c r="G74" s="40">
        <v>2059</v>
      </c>
      <c r="H74" s="40">
        <v>5074</v>
      </c>
      <c r="I74" s="40">
        <v>387</v>
      </c>
      <c r="J74" s="40">
        <v>377</v>
      </c>
      <c r="K74" s="40">
        <v>4</v>
      </c>
      <c r="L74" s="40">
        <v>82271</v>
      </c>
      <c r="M74" s="40">
        <v>4304</v>
      </c>
    </row>
    <row r="75" ht="15.25" spans="1:13">
      <c r="A75" t="s">
        <v>41</v>
      </c>
      <c r="B75" s="68">
        <v>43935</v>
      </c>
      <c r="C75" s="40">
        <v>7525</v>
      </c>
      <c r="D75" s="40">
        <v>312</v>
      </c>
      <c r="E75" s="40">
        <v>82</v>
      </c>
      <c r="F75" s="40">
        <v>2</v>
      </c>
      <c r="G75" s="40">
        <v>2367</v>
      </c>
      <c r="H75" s="40">
        <v>5076</v>
      </c>
      <c r="I75" s="40">
        <v>387</v>
      </c>
      <c r="J75" s="40">
        <v>394</v>
      </c>
      <c r="K75" s="40">
        <v>4</v>
      </c>
      <c r="L75" s="40">
        <v>85035</v>
      </c>
      <c r="M75" s="40">
        <v>4448</v>
      </c>
    </row>
    <row r="76" ht="15.25" spans="1:13">
      <c r="A76" t="s">
        <v>41</v>
      </c>
      <c r="B76" s="68">
        <v>43936</v>
      </c>
      <c r="C76" s="40">
        <v>7917</v>
      </c>
      <c r="D76" s="40">
        <v>392</v>
      </c>
      <c r="E76" s="40">
        <v>92</v>
      </c>
      <c r="F76" s="40">
        <v>10</v>
      </c>
      <c r="G76" s="40">
        <v>2646</v>
      </c>
      <c r="H76" s="40">
        <v>5179</v>
      </c>
      <c r="I76" s="40">
        <v>387</v>
      </c>
      <c r="J76" s="40">
        <v>414</v>
      </c>
      <c r="K76" s="40">
        <v>5</v>
      </c>
      <c r="L76" s="40">
        <v>87794</v>
      </c>
      <c r="M76" s="40">
        <v>4593</v>
      </c>
    </row>
    <row r="77" ht="15.25" spans="1:13">
      <c r="A77" t="s">
        <v>41</v>
      </c>
      <c r="B77" s="68">
        <v>43937</v>
      </c>
      <c r="C77" s="40">
        <v>8273</v>
      </c>
      <c r="D77" s="40">
        <v>356</v>
      </c>
      <c r="E77" s="40">
        <v>94</v>
      </c>
      <c r="F77" s="40">
        <v>2</v>
      </c>
      <c r="G77" s="40">
        <v>2937</v>
      </c>
      <c r="H77" s="40">
        <v>5242</v>
      </c>
      <c r="I77" s="40">
        <v>389</v>
      </c>
      <c r="J77" s="40">
        <v>433</v>
      </c>
      <c r="K77" s="40">
        <v>5</v>
      </c>
      <c r="L77" s="40">
        <v>91873</v>
      </c>
      <c r="M77" s="40">
        <v>4806</v>
      </c>
    </row>
    <row r="78" ht="15.25" spans="1:13">
      <c r="A78" t="s">
        <v>41</v>
      </c>
      <c r="B78" s="68">
        <v>43938</v>
      </c>
      <c r="C78" s="40">
        <v>8807</v>
      </c>
      <c r="D78" s="40">
        <v>534</v>
      </c>
      <c r="E78" s="40">
        <v>105</v>
      </c>
      <c r="F78" s="40">
        <v>11</v>
      </c>
      <c r="G78" s="40">
        <v>3299</v>
      </c>
      <c r="H78" s="40">
        <v>5403</v>
      </c>
      <c r="I78" s="40">
        <v>384</v>
      </c>
      <c r="J78" s="40">
        <v>461</v>
      </c>
      <c r="K78" s="40">
        <v>5</v>
      </c>
      <c r="L78" s="40">
        <v>98424</v>
      </c>
      <c r="M78" s="40">
        <v>5149</v>
      </c>
    </row>
    <row r="79" ht="15.25" spans="1:13">
      <c r="A79" t="s">
        <v>41</v>
      </c>
      <c r="B79" s="68">
        <v>43939</v>
      </c>
      <c r="C79" s="40">
        <v>9252</v>
      </c>
      <c r="D79" s="40">
        <v>445</v>
      </c>
      <c r="E79" s="40">
        <v>116</v>
      </c>
      <c r="F79" s="40">
        <v>11</v>
      </c>
      <c r="G79" s="40">
        <v>3621</v>
      </c>
      <c r="H79" s="40">
        <v>5515</v>
      </c>
      <c r="I79" s="40">
        <v>384</v>
      </c>
      <c r="J79" s="40">
        <v>484</v>
      </c>
      <c r="K79" s="40">
        <v>6</v>
      </c>
      <c r="L79" s="40">
        <v>103873</v>
      </c>
      <c r="M79" s="40">
        <v>5434</v>
      </c>
    </row>
    <row r="80" ht="15.25" spans="1:13">
      <c r="A80" t="s">
        <v>41</v>
      </c>
      <c r="B80" s="68">
        <v>43940</v>
      </c>
      <c r="C80" s="40">
        <v>9730</v>
      </c>
      <c r="D80" s="40">
        <v>478</v>
      </c>
      <c r="E80" s="40">
        <v>126</v>
      </c>
      <c r="F80" s="40">
        <v>10</v>
      </c>
      <c r="G80" s="40">
        <v>4035</v>
      </c>
      <c r="H80" s="40">
        <v>5569</v>
      </c>
      <c r="I80" s="40">
        <v>360</v>
      </c>
      <c r="J80" s="40">
        <v>509</v>
      </c>
      <c r="K80" s="40">
        <v>7</v>
      </c>
      <c r="L80" s="40">
        <v>108891</v>
      </c>
      <c r="M80" s="40">
        <v>5696</v>
      </c>
    </row>
    <row r="81" ht="15.25" spans="1:13">
      <c r="A81" t="s">
        <v>41</v>
      </c>
      <c r="B81" s="68">
        <v>43941</v>
      </c>
      <c r="C81" s="40">
        <v>10088</v>
      </c>
      <c r="D81" s="40">
        <v>358</v>
      </c>
      <c r="E81" s="40">
        <v>133</v>
      </c>
      <c r="F81" s="40">
        <v>7</v>
      </c>
      <c r="G81" s="40">
        <v>4338</v>
      </c>
      <c r="H81" s="40">
        <v>5617</v>
      </c>
      <c r="I81" s="40">
        <v>360</v>
      </c>
      <c r="J81" s="40">
        <v>528</v>
      </c>
      <c r="K81" s="40">
        <v>7</v>
      </c>
      <c r="L81" s="40">
        <v>113649</v>
      </c>
      <c r="M81" s="40">
        <v>5945</v>
      </c>
    </row>
    <row r="82" ht="15.25" spans="1:13">
      <c r="A82" t="s">
        <v>41</v>
      </c>
      <c r="B82" s="68">
        <v>43942</v>
      </c>
      <c r="C82" s="36">
        <v>10507</v>
      </c>
      <c r="D82" s="36">
        <v>419</v>
      </c>
      <c r="E82" s="36">
        <v>139</v>
      </c>
      <c r="F82" s="36">
        <v>6</v>
      </c>
      <c r="G82" s="36">
        <v>4676</v>
      </c>
      <c r="H82" s="36">
        <v>5692</v>
      </c>
      <c r="I82" s="36">
        <v>377</v>
      </c>
      <c r="J82" s="36">
        <v>550</v>
      </c>
      <c r="K82" s="36">
        <v>7</v>
      </c>
      <c r="L82" s="36">
        <v>118827</v>
      </c>
      <c r="M82" s="36">
        <v>6216</v>
      </c>
    </row>
    <row r="83" ht="15.25" spans="1:13">
      <c r="A83" t="s">
        <v>41</v>
      </c>
      <c r="B83" s="68">
        <v>43943</v>
      </c>
      <c r="C83" s="36">
        <v>10832</v>
      </c>
      <c r="D83" s="36">
        <v>325</v>
      </c>
      <c r="E83" s="36">
        <v>147</v>
      </c>
      <c r="F83" s="36">
        <v>8</v>
      </c>
      <c r="G83" s="36">
        <v>4969</v>
      </c>
      <c r="H83" s="36">
        <v>5716</v>
      </c>
      <c r="I83" s="36">
        <v>392</v>
      </c>
      <c r="J83" s="36">
        <v>567</v>
      </c>
      <c r="K83" s="36">
        <v>8</v>
      </c>
      <c r="L83" s="36">
        <v>122357</v>
      </c>
      <c r="M83" s="36">
        <v>6401</v>
      </c>
    </row>
    <row r="84" ht="15.25" spans="1:13">
      <c r="A84" t="s">
        <v>41</v>
      </c>
      <c r="B84" s="68">
        <v>43944</v>
      </c>
      <c r="C84" s="36">
        <v>11296</v>
      </c>
      <c r="D84" s="36">
        <v>464</v>
      </c>
      <c r="E84" s="36">
        <v>160</v>
      </c>
      <c r="F84" s="36">
        <v>13</v>
      </c>
      <c r="G84" s="36">
        <v>5386</v>
      </c>
      <c r="H84" s="36">
        <v>5750</v>
      </c>
      <c r="I84" s="36">
        <v>399</v>
      </c>
      <c r="J84" s="36">
        <v>591</v>
      </c>
      <c r="K84" s="36">
        <v>8</v>
      </c>
      <c r="L84" s="36">
        <v>128722</v>
      </c>
      <c r="M84" s="36">
        <v>6734</v>
      </c>
    </row>
    <row r="85" ht="15.25" spans="1:13">
      <c r="A85" t="s">
        <v>41</v>
      </c>
      <c r="B85" s="68">
        <v>43945</v>
      </c>
      <c r="C85" s="36">
        <v>11812</v>
      </c>
      <c r="D85" s="36">
        <v>516</v>
      </c>
      <c r="E85" s="36">
        <v>168</v>
      </c>
      <c r="F85" s="36">
        <v>8</v>
      </c>
      <c r="G85" s="36">
        <v>5804</v>
      </c>
      <c r="H85" s="36">
        <v>5840</v>
      </c>
      <c r="I85" s="36">
        <v>411</v>
      </c>
      <c r="J85" s="36">
        <v>618</v>
      </c>
      <c r="K85" s="36">
        <v>9</v>
      </c>
      <c r="L85" s="36">
        <v>135147</v>
      </c>
      <c r="M85" s="36">
        <v>7070</v>
      </c>
    </row>
    <row r="86" ht="15.25" spans="1:13">
      <c r="A86" t="s">
        <v>41</v>
      </c>
      <c r="B86" s="68">
        <v>43946</v>
      </c>
      <c r="C86" s="36">
        <v>12306</v>
      </c>
      <c r="D86" s="36">
        <v>494</v>
      </c>
      <c r="E86" s="36">
        <v>174</v>
      </c>
      <c r="F86" s="36">
        <v>6</v>
      </c>
      <c r="G86" s="36">
        <v>6327</v>
      </c>
      <c r="H86" s="36">
        <v>5805</v>
      </c>
      <c r="I86" s="36">
        <v>408</v>
      </c>
      <c r="J86" s="36">
        <v>644</v>
      </c>
      <c r="K86" s="36">
        <v>9</v>
      </c>
      <c r="L86" s="36">
        <v>142267</v>
      </c>
      <c r="M86" s="36">
        <v>7442</v>
      </c>
    </row>
    <row r="87" ht="15.25" spans="1:13">
      <c r="A87" t="s">
        <v>41</v>
      </c>
      <c r="B87" s="68">
        <v>43947</v>
      </c>
      <c r="C87" s="36">
        <v>12858</v>
      </c>
      <c r="D87" s="36">
        <v>552</v>
      </c>
      <c r="E87" s="36">
        <v>181</v>
      </c>
      <c r="F87" s="36">
        <v>7</v>
      </c>
      <c r="G87" s="36">
        <v>6746</v>
      </c>
      <c r="H87" s="36">
        <v>5931</v>
      </c>
      <c r="I87" s="36">
        <v>418</v>
      </c>
      <c r="J87" s="36">
        <v>673</v>
      </c>
      <c r="K87" s="36">
        <v>9</v>
      </c>
      <c r="L87" s="36">
        <v>149212</v>
      </c>
      <c r="M87" s="36">
        <v>7806</v>
      </c>
    </row>
    <row r="88" ht="15.25" spans="1:13">
      <c r="A88" t="s">
        <v>41</v>
      </c>
      <c r="B88" s="68">
        <v>43948</v>
      </c>
      <c r="C88" s="36">
        <v>13331</v>
      </c>
      <c r="D88" s="36">
        <v>473</v>
      </c>
      <c r="E88" s="36">
        <v>189</v>
      </c>
      <c r="F88" s="36">
        <v>8</v>
      </c>
      <c r="G88" s="36">
        <v>7024</v>
      </c>
      <c r="H88" s="36">
        <v>6118</v>
      </c>
      <c r="I88" s="36">
        <v>418</v>
      </c>
      <c r="J88" s="36">
        <v>697</v>
      </c>
      <c r="K88" s="36">
        <v>10</v>
      </c>
      <c r="L88" s="36">
        <v>155975</v>
      </c>
      <c r="M88" s="36">
        <v>8159</v>
      </c>
    </row>
    <row r="89" spans="1:13">
      <c r="A89" t="s">
        <v>41</v>
      </c>
      <c r="B89" s="68">
        <v>43949</v>
      </c>
      <c r="C89" s="3">
        <v>13813</v>
      </c>
      <c r="D89" s="3">
        <v>482</v>
      </c>
      <c r="E89" s="3">
        <v>198</v>
      </c>
      <c r="F89" s="3">
        <v>9</v>
      </c>
      <c r="G89" s="3">
        <v>7327</v>
      </c>
      <c r="H89" s="3">
        <v>6288</v>
      </c>
      <c r="I89" s="3">
        <v>426</v>
      </c>
      <c r="J89" s="3">
        <v>723</v>
      </c>
      <c r="K89" s="3">
        <v>10</v>
      </c>
      <c r="L89" s="3">
        <v>161235</v>
      </c>
      <c r="M89" s="3">
        <v>8434</v>
      </c>
    </row>
    <row r="90" spans="1:13">
      <c r="A90" t="s">
        <v>41</v>
      </c>
      <c r="B90" s="68">
        <v>43950</v>
      </c>
      <c r="C90" s="3">
        <v>14365</v>
      </c>
      <c r="D90" s="3">
        <v>552</v>
      </c>
      <c r="E90" s="3">
        <v>207</v>
      </c>
      <c r="F90" s="3">
        <v>9</v>
      </c>
      <c r="G90" s="3">
        <v>7710</v>
      </c>
      <c r="H90" s="3">
        <v>6448</v>
      </c>
      <c r="I90" s="3">
        <v>426</v>
      </c>
      <c r="J90" s="3">
        <v>751</v>
      </c>
      <c r="K90" s="3">
        <v>11</v>
      </c>
      <c r="L90" s="3">
        <v>166165</v>
      </c>
      <c r="M90" s="3">
        <v>8692</v>
      </c>
    </row>
    <row r="91" spans="1:13">
      <c r="A91" t="s">
        <v>41</v>
      </c>
      <c r="B91" s="68">
        <v>43951</v>
      </c>
      <c r="C91" s="3">
        <v>14885</v>
      </c>
      <c r="D91" s="3">
        <v>520</v>
      </c>
      <c r="E91" s="3">
        <v>216</v>
      </c>
      <c r="F91" s="3">
        <v>9</v>
      </c>
      <c r="G91" s="3">
        <v>8057</v>
      </c>
      <c r="H91" s="3">
        <v>6612</v>
      </c>
      <c r="I91" s="3">
        <v>377</v>
      </c>
      <c r="J91" s="3">
        <v>779</v>
      </c>
      <c r="K91" s="3">
        <v>11</v>
      </c>
      <c r="L91" s="3">
        <v>172619</v>
      </c>
      <c r="M91" s="3">
        <v>9030</v>
      </c>
    </row>
    <row r="92" ht="14.75" spans="1:13">
      <c r="A92" t="s">
        <v>41</v>
      </c>
      <c r="B92" s="68">
        <v>43952</v>
      </c>
      <c r="C92" s="3">
        <v>16023</v>
      </c>
      <c r="D92" s="3">
        <v>1138</v>
      </c>
      <c r="E92" s="3">
        <v>227</v>
      </c>
      <c r="F92" s="3">
        <v>11</v>
      </c>
      <c r="G92" s="3">
        <v>8580</v>
      </c>
      <c r="H92" s="3">
        <v>7216</v>
      </c>
      <c r="I92" s="3">
        <v>392</v>
      </c>
      <c r="J92" s="3">
        <v>838</v>
      </c>
      <c r="K92" s="3">
        <v>12</v>
      </c>
      <c r="L92" s="3">
        <v>180517</v>
      </c>
      <c r="M92" s="3">
        <v>9443</v>
      </c>
    </row>
    <row r="93" ht="15.25" spans="1:13">
      <c r="A93" t="s">
        <v>41</v>
      </c>
      <c r="B93" s="68">
        <v>43953</v>
      </c>
      <c r="C93" s="36">
        <f>Sheet1!IM94</f>
        <v>17008</v>
      </c>
      <c r="D93" s="36">
        <f>Sheet1!IN94</f>
        <v>985</v>
      </c>
      <c r="E93" s="36">
        <f>Sheet1!IO94</f>
        <v>234</v>
      </c>
      <c r="F93" s="36">
        <f>Sheet1!IP94</f>
        <v>7</v>
      </c>
      <c r="G93" s="36">
        <f>Sheet1!IQ94</f>
        <v>9018</v>
      </c>
      <c r="H93" s="36">
        <f>Sheet1!IR94</f>
        <v>7756</v>
      </c>
      <c r="I93" s="36">
        <f>Sheet1!IS94</f>
        <v>392</v>
      </c>
      <c r="J93" s="36">
        <f>Sheet1!IT94</f>
        <v>890</v>
      </c>
      <c r="K93" s="36">
        <f>Sheet1!IU94</f>
        <v>12</v>
      </c>
      <c r="L93" s="36">
        <f>Sheet1!IV94</f>
        <v>189433</v>
      </c>
      <c r="M93" s="36">
        <f>Sheet1!IW94</f>
        <v>9910</v>
      </c>
    </row>
    <row r="94" ht="15.25" spans="1:13">
      <c r="A94" t="s">
        <v>41</v>
      </c>
      <c r="B94" s="68">
        <v>43954</v>
      </c>
      <c r="C94" s="36">
        <f>Sheet1!IM95</f>
        <v>18435</v>
      </c>
      <c r="D94" s="36">
        <f>Sheet1!IN95</f>
        <v>1427</v>
      </c>
      <c r="E94" s="36">
        <f>Sheet1!IO95</f>
        <v>247</v>
      </c>
      <c r="F94" s="36">
        <f>Sheet1!IP95</f>
        <v>13</v>
      </c>
      <c r="G94" s="36">
        <f>Sheet1!IQ95</f>
        <v>9572</v>
      </c>
      <c r="H94" s="36">
        <f>Sheet1!IR95</f>
        <v>8616</v>
      </c>
      <c r="I94" s="36">
        <f>Sheet1!IS95</f>
        <v>425</v>
      </c>
      <c r="J94" s="36">
        <f>Sheet1!IT95</f>
        <v>964</v>
      </c>
      <c r="K94" s="36">
        <f>Sheet1!IU95</f>
        <v>13</v>
      </c>
      <c r="L94" s="36">
        <f>Sheet1!IV95</f>
        <v>199400</v>
      </c>
      <c r="M94" s="36">
        <f>Sheet1!IW95</f>
        <v>10431</v>
      </c>
    </row>
    <row r="95" ht="15.25" spans="1:13">
      <c r="A95" t="s">
        <v>41</v>
      </c>
      <c r="B95" s="68">
        <v>43955</v>
      </c>
      <c r="C95" s="36">
        <f>Sheet1!IM96</f>
        <v>19663</v>
      </c>
      <c r="D95" s="36">
        <f>Sheet1!IN96</f>
        <v>1228</v>
      </c>
      <c r="E95" s="36">
        <f>Sheet1!IO96</f>
        <v>260</v>
      </c>
      <c r="F95" s="36">
        <f>Sheet1!IP96</f>
        <v>13</v>
      </c>
      <c r="G95" s="36">
        <f>Sheet1!IQ96</f>
        <v>10041</v>
      </c>
      <c r="H95" s="36">
        <f>Sheet1!IR96</f>
        <v>9362</v>
      </c>
      <c r="I95" s="36">
        <f>Sheet1!IS96</f>
        <v>408</v>
      </c>
      <c r="J95" s="36">
        <f>Sheet1!IT96</f>
        <v>1029</v>
      </c>
      <c r="K95" s="36">
        <f>Sheet1!IU96</f>
        <v>14</v>
      </c>
      <c r="L95" s="36">
        <f>Sheet1!IV96</f>
        <v>206218</v>
      </c>
      <c r="M95" s="36">
        <f>Sheet1!IW96</f>
        <v>10788</v>
      </c>
    </row>
    <row r="96" ht="15.25" spans="1:13">
      <c r="A96" t="s">
        <v>41</v>
      </c>
      <c r="B96" s="68">
        <v>43956</v>
      </c>
      <c r="C96" s="36">
        <f>Sheet1!IM97</f>
        <v>20643</v>
      </c>
      <c r="D96" s="36">
        <f>Sheet1!IN97</f>
        <v>980</v>
      </c>
      <c r="E96" s="36">
        <f>Sheet1!IO97</f>
        <v>270</v>
      </c>
      <c r="F96" s="36">
        <f>Sheet1!IP97</f>
        <v>10</v>
      </c>
      <c r="G96" s="36">
        <f>Sheet1!IQ97</f>
        <v>10415</v>
      </c>
      <c r="H96" s="36">
        <f>Sheet1!IR97</f>
        <v>9958</v>
      </c>
      <c r="I96" s="36">
        <f>Sheet1!IS97</f>
        <v>464</v>
      </c>
      <c r="J96" s="36">
        <f>Sheet1!IT97</f>
        <v>1080</v>
      </c>
      <c r="K96" s="36">
        <f>Sheet1!IU97</f>
        <v>14</v>
      </c>
      <c r="L96" s="36">
        <f>Sheet1!IV97</f>
        <v>214131</v>
      </c>
      <c r="M96" s="36">
        <f>Sheet1!IW97</f>
        <v>11202</v>
      </c>
    </row>
    <row r="97" ht="15.25" spans="1:13">
      <c r="A97" t="s">
        <v>41</v>
      </c>
      <c r="B97" s="68">
        <v>43957</v>
      </c>
      <c r="C97" s="36">
        <f>Sheet1!IM98</f>
        <v>22016</v>
      </c>
      <c r="D97" s="36">
        <f>Sheet1!IN98</f>
        <v>1373</v>
      </c>
      <c r="E97" s="36">
        <f>Sheet1!IO98</f>
        <v>275</v>
      </c>
      <c r="F97" s="36">
        <f>Sheet1!IP98</f>
        <v>5</v>
      </c>
      <c r="G97" s="36">
        <f>Sheet1!IQ98</f>
        <v>10710</v>
      </c>
      <c r="H97" s="36">
        <f>Sheet1!IR98</f>
        <v>11031</v>
      </c>
      <c r="I97" s="36">
        <f>Sheet1!IS98</f>
        <v>470</v>
      </c>
      <c r="J97" s="36">
        <f>Sheet1!IT98</f>
        <v>1152</v>
      </c>
      <c r="K97" s="36">
        <f>Sheet1!IU98</f>
        <v>14</v>
      </c>
      <c r="L97" s="36">
        <f>Sheet1!IV98</f>
        <v>222095</v>
      </c>
      <c r="M97" s="36">
        <f>Sheet1!IW98</f>
        <v>11618</v>
      </c>
    </row>
    <row r="98" ht="15.25" spans="1:13">
      <c r="A98" t="s">
        <v>41</v>
      </c>
      <c r="B98" s="68">
        <v>43958</v>
      </c>
      <c r="C98" s="36">
        <f>Sheet1!IM99</f>
        <v>23048</v>
      </c>
      <c r="D98" s="36">
        <f>Sheet1!IN99</f>
        <v>1032</v>
      </c>
      <c r="E98" s="36">
        <f>Sheet1!IO99</f>
        <v>281</v>
      </c>
      <c r="F98" s="36">
        <f>Sheet1!IP99</f>
        <v>6</v>
      </c>
      <c r="G98" s="36">
        <f>Sheet1!IQ99</f>
        <v>11189</v>
      </c>
      <c r="H98" s="36">
        <f>Sheet1!IR99</f>
        <v>11578</v>
      </c>
      <c r="I98" s="36">
        <f>Sheet1!IS99</f>
        <v>470</v>
      </c>
      <c r="J98" s="36">
        <f>Sheet1!IT99</f>
        <v>1206</v>
      </c>
      <c r="K98" s="36">
        <f>Sheet1!IU99</f>
        <v>15</v>
      </c>
      <c r="L98" s="36">
        <f>Sheet1!IV99</f>
        <v>232108</v>
      </c>
      <c r="M98" s="36">
        <f>Sheet1!IW99</f>
        <v>12142</v>
      </c>
    </row>
    <row r="99" ht="15.25" spans="1:13">
      <c r="A99" t="s">
        <v>41</v>
      </c>
      <c r="B99" s="68">
        <v>43959</v>
      </c>
      <c r="C99" s="36">
        <f>Sheet1!IM100</f>
        <v>24581</v>
      </c>
      <c r="D99" s="36">
        <f>Sheet1!IN100</f>
        <v>1533</v>
      </c>
      <c r="E99" s="36">
        <f>Sheet1!IO100</f>
        <v>285</v>
      </c>
      <c r="F99" s="36">
        <f>Sheet1!IP100</f>
        <v>4</v>
      </c>
      <c r="G99" s="36">
        <f>Sheet1!IQ100</f>
        <v>11664</v>
      </c>
      <c r="H99" s="36">
        <f>Sheet1!IR100</f>
        <v>12632</v>
      </c>
      <c r="I99" s="36">
        <f>Sheet1!IS100</f>
        <v>493</v>
      </c>
      <c r="J99" s="36">
        <f>Sheet1!IT100</f>
        <v>1286</v>
      </c>
      <c r="K99" s="36">
        <f>Sheet1!IU100</f>
        <v>15</v>
      </c>
      <c r="L99" s="36">
        <f>Sheet1!IV100</f>
        <v>244226</v>
      </c>
      <c r="M99" s="36">
        <f>Sheet1!IW100</f>
        <v>12776</v>
      </c>
    </row>
    <row r="100" ht="15.25" spans="1:13">
      <c r="A100" t="s">
        <v>41</v>
      </c>
      <c r="B100" s="68">
        <v>43960</v>
      </c>
      <c r="C100" s="36">
        <f>Sheet1!IM101</f>
        <v>25972</v>
      </c>
      <c r="D100" s="36">
        <f>Sheet1!IN101</f>
        <v>1391</v>
      </c>
      <c r="E100" s="36">
        <f>Sheet1!IO101</f>
        <v>294</v>
      </c>
      <c r="F100" s="36">
        <f>Sheet1!IP101</f>
        <v>9</v>
      </c>
      <c r="G100" s="36">
        <f>Sheet1!IQ101</f>
        <v>12160</v>
      </c>
      <c r="H100" s="36">
        <f>Sheet1!IR101</f>
        <v>13518</v>
      </c>
      <c r="I100" s="36">
        <f>Sheet1!IS101</f>
        <v>508</v>
      </c>
      <c r="J100" s="36">
        <f>Sheet1!IT101</f>
        <v>1359</v>
      </c>
      <c r="K100" s="36">
        <f>Sheet1!IU101</f>
        <v>15</v>
      </c>
      <c r="L100" s="36">
        <f>Sheet1!IV101</f>
        <v>255961</v>
      </c>
      <c r="M100" s="36">
        <f>Sheet1!IW101</f>
        <v>13390</v>
      </c>
    </row>
    <row r="101" ht="15.25" spans="1:13">
      <c r="A101" t="s">
        <v>41</v>
      </c>
      <c r="B101" s="68">
        <v>43961</v>
      </c>
      <c r="C101" s="36">
        <f>Sheet1!IM102</f>
        <v>27219</v>
      </c>
      <c r="D101" s="36">
        <f>Sheet1!IN102</f>
        <v>1247</v>
      </c>
      <c r="E101" s="36">
        <f>Sheet1!IO102</f>
        <v>304</v>
      </c>
      <c r="F101" s="36">
        <f>Sheet1!IP102</f>
        <v>10</v>
      </c>
      <c r="G101" s="36">
        <f>Sheet1!IQ102</f>
        <v>12667</v>
      </c>
      <c r="H101" s="36">
        <f>Sheet1!IR102</f>
        <v>14248</v>
      </c>
      <c r="I101" s="36">
        <f>Sheet1!IS102</f>
        <v>544</v>
      </c>
      <c r="J101" s="36">
        <f>Sheet1!IT102</f>
        <v>1424</v>
      </c>
      <c r="K101" s="36">
        <f>Sheet1!IU102</f>
        <v>16</v>
      </c>
      <c r="L101" s="36">
        <f>Sheet1!IV102</f>
        <v>267904</v>
      </c>
      <c r="M101" s="36">
        <f>Sheet1!IW102</f>
        <v>14015</v>
      </c>
    </row>
    <row r="102" ht="15.25" spans="1:13">
      <c r="A102" t="s">
        <v>41</v>
      </c>
      <c r="B102" s="68">
        <v>43962</v>
      </c>
      <c r="C102" s="36">
        <f>Sheet1!IM103</f>
        <v>28866</v>
      </c>
      <c r="D102" s="36">
        <f>Sheet1!IN103</f>
        <v>1647</v>
      </c>
      <c r="E102" s="36">
        <f>Sheet1!IO103</f>
        <v>312</v>
      </c>
      <c r="F102" s="36">
        <f>Sheet1!IP103</f>
        <v>8</v>
      </c>
      <c r="G102" s="36">
        <f>Sheet1!IQ103</f>
        <v>13112</v>
      </c>
      <c r="H102" s="36">
        <f>Sheet1!IR103</f>
        <v>15442</v>
      </c>
      <c r="I102" s="36">
        <f>Sheet1!IS103</f>
        <v>544</v>
      </c>
      <c r="J102" s="36">
        <f>Sheet1!IT103</f>
        <v>1510</v>
      </c>
      <c r="K102" s="36">
        <f>Sheet1!IU103</f>
        <v>16</v>
      </c>
      <c r="L102" s="36">
        <f>Sheet1!IV103</f>
        <v>280684</v>
      </c>
      <c r="M102" s="36">
        <f>Sheet1!IW103</f>
        <v>14683</v>
      </c>
    </row>
    <row r="103" ht="15.25" spans="1:13">
      <c r="A103" t="s">
        <v>41</v>
      </c>
      <c r="B103" s="68">
        <v>43963</v>
      </c>
      <c r="C103" s="36">
        <f>Sheet1!IM104</f>
        <v>30063</v>
      </c>
      <c r="D103" s="36">
        <f>Sheet1!IN104</f>
        <v>1197</v>
      </c>
      <c r="E103" s="36">
        <f>Sheet1!IO104</f>
        <v>323</v>
      </c>
      <c r="F103" s="36">
        <f>Sheet1!IP104</f>
        <v>11</v>
      </c>
      <c r="G103" s="36">
        <f>Sheet1!IQ104</f>
        <v>13605</v>
      </c>
      <c r="H103" s="36">
        <f>Sheet1!IR104</f>
        <v>16135</v>
      </c>
      <c r="I103" s="36">
        <f>Sheet1!IS104</f>
        <v>574</v>
      </c>
      <c r="J103" s="36">
        <f>Sheet1!IT104</f>
        <v>1573</v>
      </c>
      <c r="K103" s="36">
        <f>Sheet1!IU104</f>
        <v>17</v>
      </c>
      <c r="L103" s="36">
        <f>Sheet1!IV104</f>
        <v>294057</v>
      </c>
      <c r="M103" s="36">
        <f>Sheet1!IW104</f>
        <v>15383</v>
      </c>
    </row>
    <row r="104" ht="15.25" spans="1:13">
      <c r="A104" t="s">
        <v>41</v>
      </c>
      <c r="B104" s="68">
        <v>43964</v>
      </c>
      <c r="C104" s="36">
        <f>Sheet1!IM105</f>
        <v>31721</v>
      </c>
      <c r="D104" s="36">
        <f>Sheet1!IN105</f>
        <v>1658</v>
      </c>
      <c r="E104" s="36">
        <f>Sheet1!IO105</f>
        <v>335</v>
      </c>
      <c r="F104" s="36">
        <f>Sheet1!IP105</f>
        <v>12</v>
      </c>
      <c r="G104" s="36">
        <f>Sheet1!IQ105</f>
        <v>14125</v>
      </c>
      <c r="H104" s="36">
        <f>Sheet1!IR105</f>
        <v>17261</v>
      </c>
      <c r="I104" s="36">
        <f>Sheet1!IS105</f>
        <v>494</v>
      </c>
      <c r="J104" s="36">
        <f>Sheet1!IT105</f>
        <v>1659</v>
      </c>
      <c r="K104" s="36">
        <f>Sheet1!IU105</f>
        <v>18</v>
      </c>
      <c r="L104" s="36">
        <f>Sheet1!IV105</f>
        <v>303340</v>
      </c>
      <c r="M104" s="36">
        <f>Sheet1!IW105</f>
        <v>15868</v>
      </c>
    </row>
    <row r="105" ht="15.25" spans="1:13">
      <c r="A105" t="s">
        <v>41</v>
      </c>
      <c r="B105" s="68">
        <v>43965</v>
      </c>
      <c r="C105" s="36">
        <f>Sheet1!IM106</f>
        <v>34381</v>
      </c>
      <c r="D105" s="36">
        <f>Sheet1!IN106</f>
        <v>2660</v>
      </c>
      <c r="E105" s="36">
        <f>Sheet1!IO106</f>
        <v>346</v>
      </c>
      <c r="F105" s="36">
        <f>Sheet1!IP106</f>
        <v>11</v>
      </c>
      <c r="G105" s="36">
        <f>Sheet1!IQ106</f>
        <v>14865</v>
      </c>
      <c r="H105" s="36">
        <f>Sheet1!IR106</f>
        <v>19170</v>
      </c>
      <c r="I105" s="36">
        <f>Sheet1!IS106</f>
        <v>494</v>
      </c>
      <c r="J105" s="36">
        <f>Sheet1!IT106</f>
        <v>1799</v>
      </c>
      <c r="K105" s="36">
        <f>Sheet1!IU106</f>
        <v>18</v>
      </c>
      <c r="L105" s="36">
        <f>Sheet1!IV106</f>
        <v>313750</v>
      </c>
      <c r="M105" s="36">
        <f>Sheet1!IW106</f>
        <v>16413</v>
      </c>
    </row>
    <row r="106" ht="15.25" spans="1:13">
      <c r="A106" t="s">
        <v>41</v>
      </c>
      <c r="B106" s="68">
        <v>43966</v>
      </c>
      <c r="C106" s="36">
        <f>Sheet1!IM107</f>
        <v>37040</v>
      </c>
      <c r="D106" s="36">
        <f>Sheet1!IN107</f>
        <v>2659</v>
      </c>
      <c r="E106" s="36">
        <f>Sheet1!IO107</f>
        <v>368</v>
      </c>
      <c r="F106" s="36">
        <f>Sheet1!IP107</f>
        <v>22</v>
      </c>
      <c r="G106" s="36">
        <f>Sheet1!IQ107</f>
        <v>15655</v>
      </c>
      <c r="H106" s="36">
        <f>Sheet1!IR107</f>
        <v>21017</v>
      </c>
      <c r="I106" s="36">
        <f>Sheet1!IS107</f>
        <v>663</v>
      </c>
      <c r="J106" s="36">
        <f>Sheet1!IT107</f>
        <v>1938</v>
      </c>
      <c r="K106" s="36">
        <f>Sheet1!IU107</f>
        <v>19</v>
      </c>
      <c r="L106" s="36">
        <f>Sheet1!IV107</f>
        <v>325417</v>
      </c>
      <c r="M106" s="36">
        <f>Sheet1!IW107</f>
        <v>17023</v>
      </c>
    </row>
    <row r="107" ht="15.25" spans="1:13">
      <c r="A107" t="s">
        <v>41</v>
      </c>
      <c r="B107" s="68">
        <v>43967</v>
      </c>
      <c r="C107" s="36">
        <f>Sheet1!IM108</f>
        <v>39542</v>
      </c>
      <c r="D107" s="36">
        <f>Sheet1!IN108</f>
        <v>2502</v>
      </c>
      <c r="E107" s="36">
        <f>Sheet1!IO108</f>
        <v>394</v>
      </c>
      <c r="F107" s="36">
        <f>Sheet1!IP108</f>
        <v>26</v>
      </c>
      <c r="G107" s="36">
        <f>Sheet1!IQ108</f>
        <v>16614</v>
      </c>
      <c r="H107" s="36">
        <f>Sheet1!IR108</f>
        <v>22534</v>
      </c>
      <c r="I107" s="36">
        <f>Sheet1!IS108</f>
        <v>584</v>
      </c>
      <c r="J107" s="36">
        <f>Sheet1!IT108</f>
        <v>2071</v>
      </c>
      <c r="K107" s="36">
        <f>Sheet1!IU108</f>
        <v>21</v>
      </c>
      <c r="L107" s="36">
        <f>Sheet1!IV108</f>
        <v>341347</v>
      </c>
      <c r="M107" s="36">
        <f>Sheet1!IW108</f>
        <v>17876</v>
      </c>
    </row>
    <row r="108" ht="15.25" spans="1:13">
      <c r="A108" t="s">
        <v>41</v>
      </c>
      <c r="B108" s="68">
        <v>43968</v>
      </c>
      <c r="C108" s="36">
        <f>Sheet1!IM109</f>
        <v>41428</v>
      </c>
      <c r="D108" s="36">
        <f>Sheet1!IN109</f>
        <v>1886</v>
      </c>
      <c r="E108" s="36">
        <f>Sheet1!IO109</f>
        <v>421</v>
      </c>
      <c r="F108" s="36">
        <f>Sheet1!IP109</f>
        <v>27</v>
      </c>
      <c r="G108" s="36">
        <f>Sheet1!IQ109</f>
        <v>18014</v>
      </c>
      <c r="H108" s="36">
        <f>Sheet1!IR109</f>
        <v>22993</v>
      </c>
      <c r="I108" s="36">
        <f>Sheet1!IS109</f>
        <v>751</v>
      </c>
      <c r="J108" s="36">
        <f>Sheet1!IT109</f>
        <v>2170</v>
      </c>
      <c r="K108" s="36">
        <f>Sheet1!IU109</f>
        <v>22</v>
      </c>
      <c r="L108" s="36">
        <f>Sheet1!IV109</f>
        <v>350325</v>
      </c>
      <c r="M108" s="36">
        <f>Sheet1!IW109</f>
        <v>18346</v>
      </c>
    </row>
    <row r="109" ht="15.25" spans="1:13">
      <c r="A109" t="s">
        <v>41</v>
      </c>
      <c r="B109" s="68">
        <v>43969</v>
      </c>
      <c r="C109" s="36">
        <f>Sheet1!IM110</f>
        <v>43781</v>
      </c>
      <c r="D109" s="36">
        <f>Sheet1!IN110</f>
        <v>2353</v>
      </c>
      <c r="E109" s="36">
        <f>Sheet1!IO110</f>
        <v>450</v>
      </c>
      <c r="F109" s="36">
        <f>Sheet1!IP110</f>
        <v>29</v>
      </c>
      <c r="G109" s="36">
        <f>Sheet1!IQ110</f>
        <v>19213</v>
      </c>
      <c r="H109" s="36">
        <f>Sheet1!IR110</f>
        <v>24118</v>
      </c>
      <c r="I109" s="36">
        <f>Sheet1!IS110</f>
        <v>769</v>
      </c>
      <c r="J109" s="36">
        <f>Sheet1!IT110</f>
        <v>2293</v>
      </c>
      <c r="K109" s="36">
        <f>Sheet1!IU110</f>
        <v>24</v>
      </c>
      <c r="L109" s="36">
        <f>Sheet1!IV110</f>
        <v>363496</v>
      </c>
      <c r="M109" s="36">
        <f>Sheet1!IW110</f>
        <v>19035</v>
      </c>
    </row>
    <row r="110" ht="15.25" spans="1:13">
      <c r="A110" t="s">
        <v>41</v>
      </c>
      <c r="B110" s="68">
        <v>43970</v>
      </c>
      <c r="C110" s="36">
        <f>Sheet1!IM111</f>
        <v>46059</v>
      </c>
      <c r="D110" s="36">
        <f>Sheet1!IN111</f>
        <v>2278</v>
      </c>
      <c r="E110" s="36">
        <f>Sheet1!IO111</f>
        <v>478</v>
      </c>
      <c r="F110" s="36">
        <f>Sheet1!IP111</f>
        <v>28</v>
      </c>
      <c r="G110" s="36">
        <f>Sheet1!IQ111</f>
        <v>20165</v>
      </c>
      <c r="H110" s="36">
        <f>Sheet1!IR111</f>
        <v>25416</v>
      </c>
      <c r="I110" s="36">
        <f>Sheet1!IS111</f>
        <v>807</v>
      </c>
      <c r="J110" s="36">
        <f>Sheet1!IT111</f>
        <v>2412</v>
      </c>
      <c r="K110" s="36">
        <f>Sheet1!IU111</f>
        <v>25</v>
      </c>
      <c r="L110" s="36">
        <f>Sheet1!IV111</f>
        <v>381011</v>
      </c>
      <c r="M110" s="36">
        <f>Sheet1!IW111</f>
        <v>19952</v>
      </c>
    </row>
    <row r="111" ht="15.25" spans="1:13">
      <c r="A111" t="s">
        <v>41</v>
      </c>
      <c r="B111" s="68">
        <v>43971</v>
      </c>
      <c r="C111" s="36">
        <f>Sheet1!IM112</f>
        <v>49579</v>
      </c>
      <c r="D111" s="36">
        <f>Sheet1!IN112</f>
        <v>3520</v>
      </c>
      <c r="E111" s="36">
        <f>Sheet1!IO112</f>
        <v>509</v>
      </c>
      <c r="F111" s="36">
        <f>Sheet1!IP112</f>
        <v>31</v>
      </c>
      <c r="G111" s="36">
        <f>Sheet1!IQ112</f>
        <v>21507</v>
      </c>
      <c r="H111" s="36">
        <f>Sheet1!IR112</f>
        <v>27563</v>
      </c>
      <c r="I111" s="36">
        <f>Sheet1!IS112</f>
        <v>876</v>
      </c>
      <c r="J111" s="36">
        <f>Sheet1!IT112</f>
        <v>2596</v>
      </c>
      <c r="K111" s="36">
        <f>Sheet1!IU112</f>
        <v>27</v>
      </c>
      <c r="L111" s="36">
        <f>Sheet1!IV112</f>
        <v>397200</v>
      </c>
      <c r="M111" s="36">
        <f>Sheet1!IW112</f>
        <v>20799</v>
      </c>
    </row>
    <row r="112" ht="15.25" spans="1:13">
      <c r="A112" t="s">
        <v>41</v>
      </c>
      <c r="B112" s="68">
        <v>43972</v>
      </c>
      <c r="C112" s="36">
        <f>Sheet1!IM113</f>
        <v>53617</v>
      </c>
      <c r="D112" s="36">
        <f>Sheet1!IN113</f>
        <v>4038</v>
      </c>
      <c r="E112" s="36">
        <f>Sheet1!IO113</f>
        <v>544</v>
      </c>
      <c r="F112" s="36">
        <f>Sheet1!IP113</f>
        <v>35</v>
      </c>
      <c r="G112" s="36">
        <f>Sheet1!IQ113</f>
        <v>22504</v>
      </c>
      <c r="H112" s="36">
        <f>Sheet1!IR113</f>
        <v>30569</v>
      </c>
      <c r="I112" s="36">
        <f>Sheet1!IS113</f>
        <v>904</v>
      </c>
      <c r="J112" s="36">
        <f>Sheet1!IT113</f>
        <v>2808</v>
      </c>
      <c r="K112" s="36">
        <f>Sheet1!IU113</f>
        <v>28</v>
      </c>
      <c r="L112" s="36">
        <f>Sheet1!IV113</f>
        <v>409669</v>
      </c>
      <c r="M112" s="36">
        <f>Sheet1!IW113</f>
        <v>21452</v>
      </c>
    </row>
    <row r="113" ht="15.25" spans="1:13">
      <c r="A113" t="s">
        <v>41</v>
      </c>
      <c r="B113" s="68">
        <v>43973</v>
      </c>
      <c r="C113" s="36">
        <f>Sheet1!IM114</f>
        <v>57581</v>
      </c>
      <c r="D113" s="36">
        <f>Sheet1!IN114</f>
        <v>3964</v>
      </c>
      <c r="E113" s="36">
        <f>Sheet1!IO114</f>
        <v>589</v>
      </c>
      <c r="F113" s="36">
        <f>Sheet1!IP114</f>
        <v>45</v>
      </c>
      <c r="G113" s="36">
        <f>Sheet1!IQ114</f>
        <v>23992</v>
      </c>
      <c r="H113" s="36">
        <f>Sheet1!IR114</f>
        <v>33000</v>
      </c>
      <c r="I113" s="36">
        <f>Sheet1!IS114</f>
        <v>943</v>
      </c>
      <c r="J113" s="36">
        <f>Sheet1!IT114</f>
        <v>3015</v>
      </c>
      <c r="K113" s="36">
        <f>Sheet1!IU114</f>
        <v>31</v>
      </c>
      <c r="L113" s="36">
        <f>Sheet1!IV114</f>
        <v>426003</v>
      </c>
      <c r="M113" s="36">
        <f>Sheet1!IW114</f>
        <v>22307</v>
      </c>
    </row>
    <row r="114" ht="15.25" spans="1:13">
      <c r="A114" t="s">
        <v>41</v>
      </c>
      <c r="B114" s="68">
        <v>43974</v>
      </c>
      <c r="C114" s="36">
        <f>Sheet1!IM115</f>
        <v>61857</v>
      </c>
      <c r="D114" s="36">
        <f>Sheet1!IN115</f>
        <v>4276</v>
      </c>
      <c r="E114" s="36">
        <f>Sheet1!IO115</f>
        <v>630</v>
      </c>
      <c r="F114" s="36">
        <f>Sheet1!IP115</f>
        <v>41</v>
      </c>
      <c r="G114" s="36">
        <f>Sheet1!IQ115</f>
        <v>25342</v>
      </c>
      <c r="H114" s="36">
        <f>Sheet1!IR115</f>
        <v>35885</v>
      </c>
      <c r="I114" s="36">
        <f>Sheet1!IS115</f>
        <v>986</v>
      </c>
      <c r="J114" s="36">
        <f>Sheet1!IT115</f>
        <v>3239</v>
      </c>
      <c r="K114" s="36">
        <f>Sheet1!IU115</f>
        <v>33</v>
      </c>
      <c r="L114" s="36">
        <f>Sheet1!IV115</f>
        <v>442093</v>
      </c>
      <c r="M114" s="36">
        <f>Sheet1!IW115</f>
        <v>23149</v>
      </c>
    </row>
    <row r="115" ht="15.25" spans="1:13">
      <c r="A115" t="s">
        <v>41</v>
      </c>
      <c r="B115" s="68">
        <v>43975</v>
      </c>
      <c r="C115" s="36">
        <f>Sheet1!IM116</f>
        <v>65393</v>
      </c>
      <c r="D115" s="36">
        <f>Sheet1!IN116</f>
        <v>3536</v>
      </c>
      <c r="E115" s="36">
        <f>Sheet1!IO116</f>
        <v>673</v>
      </c>
      <c r="F115" s="36">
        <f>Sheet1!IP116</f>
        <v>43</v>
      </c>
      <c r="G115" s="36">
        <f>Sheet1!IQ116</f>
        <v>26546</v>
      </c>
      <c r="H115" s="36">
        <f>Sheet1!IR116</f>
        <v>38174</v>
      </c>
      <c r="I115" s="36">
        <f>Sheet1!IS116</f>
        <v>1062</v>
      </c>
      <c r="J115" s="36">
        <f>Sheet1!IT116</f>
        <v>3424</v>
      </c>
      <c r="K115" s="36">
        <f>Sheet1!IU116</f>
        <v>35</v>
      </c>
      <c r="L115" s="36">
        <f>Sheet1!IV116</f>
        <v>457332</v>
      </c>
      <c r="M115" s="36">
        <f>Sheet1!IW116</f>
        <v>23946</v>
      </c>
    </row>
    <row r="116" ht="15.25" spans="1:13">
      <c r="A116" t="s">
        <v>41</v>
      </c>
      <c r="B116" s="68">
        <v>43976</v>
      </c>
      <c r="C116" s="36">
        <f>Sheet1!IM117</f>
        <v>69102</v>
      </c>
      <c r="D116" s="36">
        <f>Sheet1!IN117</f>
        <v>3709</v>
      </c>
      <c r="E116" s="36">
        <f>Sheet1!IO117</f>
        <v>718</v>
      </c>
      <c r="F116" s="36">
        <f>Sheet1!IP117</f>
        <v>45</v>
      </c>
      <c r="G116" s="36">
        <f>Sheet1!IQ117</f>
        <v>28148</v>
      </c>
      <c r="H116" s="36">
        <f>Sheet1!IR117</f>
        <v>40236</v>
      </c>
      <c r="I116" s="36">
        <f>Sheet1!IS117</f>
        <v>1090</v>
      </c>
      <c r="J116" s="36">
        <f>Sheet1!IT117</f>
        <v>3618</v>
      </c>
      <c r="K116" s="36">
        <f>Sheet1!IU117</f>
        <v>38</v>
      </c>
      <c r="L116" s="36">
        <f>Sheet1!IV117</f>
        <v>471758</v>
      </c>
      <c r="M116" s="36">
        <f>Sheet1!IW117</f>
        <v>24701</v>
      </c>
    </row>
    <row r="117" ht="15.25" spans="1:13">
      <c r="A117" t="s">
        <v>41</v>
      </c>
      <c r="B117" s="68">
        <v>43977</v>
      </c>
      <c r="C117" s="36">
        <f>Sheet1!IM118</f>
        <v>73997</v>
      </c>
      <c r="D117" s="36">
        <f>Sheet1!IN118</f>
        <v>4895</v>
      </c>
      <c r="E117" s="36">
        <f>Sheet1!IO118</f>
        <v>761</v>
      </c>
      <c r="F117" s="36">
        <f>Sheet1!IP118</f>
        <v>43</v>
      </c>
      <c r="G117" s="36">
        <f>Sheet1!IQ118</f>
        <v>29302</v>
      </c>
      <c r="H117" s="36">
        <f>Sheet1!IR118</f>
        <v>43934</v>
      </c>
      <c r="I117" s="36">
        <f>Sheet1!IS118</f>
        <v>1135</v>
      </c>
      <c r="J117" s="36">
        <f>Sheet1!IT118</f>
        <v>3874</v>
      </c>
      <c r="K117" s="36">
        <f>Sheet1!IU118</f>
        <v>40</v>
      </c>
      <c r="L117" s="36">
        <f>Sheet1!IV118</f>
        <v>488041</v>
      </c>
      <c r="M117" s="36">
        <f>Sheet1!IW118</f>
        <v>25553</v>
      </c>
    </row>
    <row r="118" ht="15.25" spans="1:13">
      <c r="A118" t="s">
        <v>41</v>
      </c>
      <c r="B118" s="68">
        <v>43978</v>
      </c>
      <c r="C118" s="36">
        <f>Sheet1!IM119</f>
        <v>77961</v>
      </c>
      <c r="D118" s="36">
        <f>Sheet1!IN119</f>
        <v>3964</v>
      </c>
      <c r="E118" s="36">
        <f>Sheet1!IO119</f>
        <v>806</v>
      </c>
      <c r="F118" s="36">
        <f>Sheet1!IP119</f>
        <v>45</v>
      </c>
      <c r="G118" s="36">
        <f>Sheet1!IQ119</f>
        <v>30915</v>
      </c>
      <c r="H118" s="36">
        <f>Sheet1!IR119</f>
        <v>46240</v>
      </c>
      <c r="I118" s="36">
        <f>Sheet1!IS119</f>
        <v>1202</v>
      </c>
      <c r="J118" s="36">
        <f>Sheet1!IT119</f>
        <v>4082</v>
      </c>
      <c r="K118" s="36">
        <f>Sheet1!IU119</f>
        <v>42</v>
      </c>
      <c r="L118" s="36">
        <f>Sheet1!IV119</f>
        <v>501125</v>
      </c>
      <c r="M118" s="36">
        <f>Sheet1!IW119</f>
        <v>26237</v>
      </c>
    </row>
    <row r="119" ht="15.25" spans="1:13">
      <c r="A119" t="s">
        <v>41</v>
      </c>
      <c r="B119" s="68">
        <v>43979</v>
      </c>
      <c r="C119" s="36">
        <f>Sheet1!IM120</f>
        <v>82289</v>
      </c>
      <c r="D119" s="36">
        <f>Sheet1!IN120</f>
        <v>4328</v>
      </c>
      <c r="E119" s="36">
        <f>Sheet1!IO120</f>
        <v>841</v>
      </c>
      <c r="F119" s="36">
        <f>Sheet1!IP120</f>
        <v>35</v>
      </c>
      <c r="G119" s="36">
        <f>Sheet1!IQ120</f>
        <v>33540</v>
      </c>
      <c r="H119" s="36">
        <f>Sheet1!IR120</f>
        <v>47908</v>
      </c>
      <c r="I119" s="36">
        <f>Sheet1!IS120</f>
        <v>1251</v>
      </c>
      <c r="J119" s="36">
        <f>Sheet1!IT120</f>
        <v>4308</v>
      </c>
      <c r="K119" s="36">
        <f>Sheet1!IU120</f>
        <v>44</v>
      </c>
      <c r="L119" s="36">
        <f>Sheet1!IV120</f>
        <v>514523</v>
      </c>
      <c r="M119" s="36">
        <f>Sheet1!IW120</f>
        <v>26938</v>
      </c>
    </row>
    <row r="120" ht="15.25" spans="1:13">
      <c r="A120" t="s">
        <v>41</v>
      </c>
      <c r="B120" s="68">
        <v>43980</v>
      </c>
      <c r="C120" s="36">
        <f>Sheet1!IM121</f>
        <v>86943</v>
      </c>
      <c r="D120" s="36">
        <f>Sheet1!IN121</f>
        <v>4654</v>
      </c>
      <c r="E120" s="36">
        <f>Sheet1!IO121</f>
        <v>890</v>
      </c>
      <c r="F120" s="36">
        <f>Sheet1!IP121</f>
        <v>49</v>
      </c>
      <c r="G120" s="36">
        <f>Sheet1!IQ121</f>
        <v>36150</v>
      </c>
      <c r="H120" s="36">
        <f>Sheet1!IR121</f>
        <v>49903</v>
      </c>
      <c r="I120" s="36">
        <f>Sheet1!IS121</f>
        <v>1289</v>
      </c>
      <c r="J120" s="36">
        <f>Sheet1!IT121</f>
        <v>4552</v>
      </c>
      <c r="K120" s="36">
        <f>Sheet1!IU121</f>
        <v>47</v>
      </c>
      <c r="L120" s="36">
        <f>Sheet1!IV121</f>
        <v>530173</v>
      </c>
      <c r="M120" s="36">
        <f>Sheet1!IW121</f>
        <v>27757</v>
      </c>
    </row>
    <row r="121" ht="15.25" spans="1:13">
      <c r="A121" t="s">
        <v>41</v>
      </c>
      <c r="B121" s="68">
        <v>43981</v>
      </c>
      <c r="C121" s="36">
        <f>Sheet1!IM122</f>
        <v>90638</v>
      </c>
      <c r="D121" s="36">
        <f>Sheet1!IN122</f>
        <v>3695</v>
      </c>
      <c r="E121" s="36">
        <f>Sheet1!IO122</f>
        <v>944</v>
      </c>
      <c r="F121" s="36">
        <f>Sheet1!IP122</f>
        <v>54</v>
      </c>
      <c r="G121" s="36">
        <f>Sheet1!IQ122</f>
        <v>38598</v>
      </c>
      <c r="H121" s="36">
        <f>Sheet1!IR122</f>
        <v>51096</v>
      </c>
      <c r="I121" s="36">
        <f>Sheet1!IS122</f>
        <v>1350</v>
      </c>
      <c r="J121" s="36">
        <f>Sheet1!IT122</f>
        <v>4745</v>
      </c>
      <c r="K121" s="36">
        <f>Sheet1!IU122</f>
        <v>49</v>
      </c>
      <c r="L121" s="36">
        <f>Sheet1!IV122</f>
        <v>546506</v>
      </c>
      <c r="M121" s="36">
        <f>Sheet1!IW122</f>
        <v>28611</v>
      </c>
    </row>
    <row r="122" ht="15.25" spans="1:13">
      <c r="A122" t="s">
        <v>41</v>
      </c>
      <c r="B122" s="68">
        <v>43982</v>
      </c>
      <c r="C122" s="36">
        <f>Sheet1!IM123</f>
        <v>94858</v>
      </c>
      <c r="D122" s="36">
        <f>Sheet1!IN123</f>
        <v>4220</v>
      </c>
      <c r="E122" s="36">
        <f>Sheet1!IO123</f>
        <v>997</v>
      </c>
      <c r="F122" s="36">
        <f>Sheet1!IP123</f>
        <v>53</v>
      </c>
      <c r="G122" s="36">
        <f>Sheet1!IQ123</f>
        <v>40431</v>
      </c>
      <c r="H122" s="36">
        <f>Sheet1!IR123</f>
        <v>53430</v>
      </c>
      <c r="I122" s="36">
        <f>Sheet1!IS123</f>
        <v>1371</v>
      </c>
      <c r="J122" s="36">
        <f>Sheet1!IT123</f>
        <v>4966</v>
      </c>
      <c r="K122" s="36">
        <f>Sheet1!IU123</f>
        <v>52</v>
      </c>
      <c r="L122" s="36">
        <f>Sheet1!IV123</f>
        <v>563320</v>
      </c>
      <c r="M122" s="36">
        <f>Sheet1!IW123</f>
        <v>29491</v>
      </c>
    </row>
    <row r="123" ht="15.25" spans="1:13">
      <c r="A123" t="s">
        <v>41</v>
      </c>
      <c r="B123" s="68">
        <v>43983</v>
      </c>
      <c r="C123" s="36">
        <f>Sheet1!IM124</f>
        <v>99688</v>
      </c>
      <c r="D123" s="36">
        <f>Sheet1!IN124</f>
        <v>4830</v>
      </c>
      <c r="E123" s="36">
        <f>Sheet1!IO124</f>
        <v>1054</v>
      </c>
      <c r="F123" s="36">
        <f>Sheet1!IP124</f>
        <v>57</v>
      </c>
      <c r="G123" s="36">
        <f>Sheet1!IQ124</f>
        <v>42727</v>
      </c>
      <c r="H123" s="36">
        <f>Sheet1!IR124</f>
        <v>55907</v>
      </c>
      <c r="I123" s="36">
        <f>Sheet1!IS124</f>
        <v>1383</v>
      </c>
      <c r="J123" s="36">
        <f>Sheet1!IT124</f>
        <v>5219</v>
      </c>
      <c r="K123" s="36">
        <f>Sheet1!IU124</f>
        <v>55</v>
      </c>
      <c r="L123" s="36">
        <f>Sheet1!IV124</f>
        <v>582440</v>
      </c>
      <c r="M123" s="36">
        <f>Sheet1!IW124</f>
        <v>30491</v>
      </c>
    </row>
    <row r="124" ht="15.25" spans="1:13">
      <c r="A124" t="s">
        <v>41</v>
      </c>
      <c r="B124" s="68">
        <v>43984</v>
      </c>
      <c r="C124" s="36">
        <f>Sheet1!IM125</f>
        <v>105159</v>
      </c>
      <c r="D124" s="36">
        <f>Sheet1!IN125</f>
        <v>5471</v>
      </c>
      <c r="E124" s="36">
        <f>Sheet1!IO125</f>
        <v>1113</v>
      </c>
      <c r="F124" s="36">
        <f>Sheet1!IP125</f>
        <v>59</v>
      </c>
      <c r="G124" s="36">
        <f>Sheet1!IQ125</f>
        <v>44946</v>
      </c>
      <c r="H124" s="36">
        <f>Sheet1!IR125</f>
        <v>59100</v>
      </c>
      <c r="I124" s="36">
        <f>Sheet1!IS125</f>
        <v>1446</v>
      </c>
      <c r="J124" s="36">
        <f>Sheet1!IT125</f>
        <v>5505</v>
      </c>
      <c r="K124" s="36">
        <f>Sheet1!IU125</f>
        <v>58</v>
      </c>
      <c r="L124" s="36">
        <f>Sheet1!IV125</f>
        <v>599330</v>
      </c>
      <c r="M124" s="36">
        <f>Sheet1!IW125</f>
        <v>31374</v>
      </c>
    </row>
    <row r="125" ht="15.25" spans="1:13">
      <c r="A125" t="s">
        <v>41</v>
      </c>
      <c r="B125" s="68">
        <v>43985</v>
      </c>
      <c r="C125" s="36">
        <f>Sheet1!IM126</f>
        <v>108686</v>
      </c>
      <c r="D125" s="36">
        <f>Sheet1!IN126</f>
        <v>3527</v>
      </c>
      <c r="E125" s="36">
        <f>Sheet1!IO126</f>
        <v>1188</v>
      </c>
      <c r="F125" s="36">
        <f>Sheet1!IP126</f>
        <v>75</v>
      </c>
      <c r="G125" s="36">
        <f>Sheet1!IQ126</f>
        <v>44946</v>
      </c>
      <c r="H125" s="36">
        <f>Sheet1!IR126</f>
        <v>62552</v>
      </c>
      <c r="I125" s="36">
        <f>Sheet1!IS126</f>
        <v>1446</v>
      </c>
      <c r="J125" s="36">
        <f>Sheet1!IT126</f>
        <v>5689</v>
      </c>
      <c r="K125" s="36">
        <f>Sheet1!IU126</f>
        <v>62</v>
      </c>
      <c r="L125" s="36">
        <f>Sheet1!IV126</f>
        <v>612772</v>
      </c>
      <c r="M125" s="36">
        <f>Sheet1!IW126</f>
        <v>32077</v>
      </c>
    </row>
    <row r="126" ht="15.25" spans="1:13">
      <c r="A126" t="s">
        <v>41</v>
      </c>
      <c r="B126" s="68">
        <v>43986</v>
      </c>
      <c r="C126" s="36">
        <f>Sheet1!IM127</f>
        <v>113628</v>
      </c>
      <c r="D126" s="36">
        <f>Sheet1!IN127</f>
        <v>4942</v>
      </c>
      <c r="E126" s="36">
        <f>Sheet1!IO127</f>
        <v>1275</v>
      </c>
      <c r="F126" s="36">
        <f>Sheet1!IP127</f>
        <v>87</v>
      </c>
      <c r="G126" s="36">
        <f>Sheet1!IQ127</f>
        <v>86173</v>
      </c>
      <c r="H126" s="36">
        <f>Sheet1!IR127</f>
        <v>26180</v>
      </c>
      <c r="I126" s="36">
        <f>Sheet1!IS127</f>
        <v>1446</v>
      </c>
      <c r="J126" s="36">
        <f>Sheet1!IT127</f>
        <v>5948</v>
      </c>
      <c r="K126" s="36">
        <f>Sheet1!IU127</f>
        <v>67</v>
      </c>
      <c r="L126" s="36">
        <f>Sheet1!IV127</f>
        <v>628318</v>
      </c>
      <c r="M126" s="36">
        <f>Sheet1!IW127</f>
        <v>32890</v>
      </c>
    </row>
    <row r="127" ht="15.25" spans="1:13">
      <c r="A127" t="s">
        <v>41</v>
      </c>
      <c r="B127" s="68">
        <v>43987</v>
      </c>
      <c r="C127" s="36">
        <f>Sheet1!IM128</f>
        <v>118292</v>
      </c>
      <c r="D127" s="36">
        <f>Sheet1!IN128</f>
        <v>4664</v>
      </c>
      <c r="E127" s="36">
        <f>Sheet1!IO128</f>
        <v>1356</v>
      </c>
      <c r="F127" s="36">
        <f>Sheet1!IP128</f>
        <v>81</v>
      </c>
      <c r="G127" s="36">
        <f>Sheet1!IQ128</f>
        <v>90748</v>
      </c>
      <c r="H127" s="36">
        <f>Sheet1!IR128</f>
        <v>26188</v>
      </c>
      <c r="I127" s="36">
        <f>Sheet1!IS128</f>
        <v>1496</v>
      </c>
      <c r="J127" s="36">
        <f>Sheet1!IT128</f>
        <v>6192</v>
      </c>
      <c r="K127" s="36">
        <f>Sheet1!IU128</f>
        <v>71</v>
      </c>
      <c r="L127" s="36">
        <f>Sheet1!IV128</f>
        <v>646458</v>
      </c>
      <c r="M127" s="36">
        <f>Sheet1!IW128</f>
        <v>33839</v>
      </c>
    </row>
    <row r="128" ht="15.25" spans="1:13">
      <c r="A128" t="s">
        <v>41</v>
      </c>
      <c r="B128" s="68">
        <v>43988</v>
      </c>
      <c r="C128" s="36">
        <f>Sheet1!IM129</f>
        <v>122499</v>
      </c>
      <c r="D128" s="36">
        <f>Sheet1!IN129</f>
        <v>4207</v>
      </c>
      <c r="E128" s="36">
        <f>Sheet1!IO129</f>
        <v>1448</v>
      </c>
      <c r="F128" s="36">
        <f>Sheet1!IP129</f>
        <v>92</v>
      </c>
      <c r="G128" s="36">
        <f>Sheet1!IQ129</f>
        <v>95631</v>
      </c>
      <c r="H128" s="36">
        <f>Sheet1!IR129</f>
        <v>25420</v>
      </c>
      <c r="I128" s="36">
        <f>Sheet1!IS129</f>
        <v>1521</v>
      </c>
      <c r="J128" s="36">
        <f>Sheet1!IT129</f>
        <v>6412</v>
      </c>
      <c r="K128" s="36">
        <f>Sheet1!IU129</f>
        <v>76</v>
      </c>
      <c r="L128" s="36">
        <f>Sheet1!IV129</f>
        <v>668556</v>
      </c>
      <c r="M128" s="36">
        <f>Sheet1!IW129</f>
        <v>34995</v>
      </c>
    </row>
    <row r="129" ht="15.25" spans="1:13">
      <c r="A129" t="s">
        <v>41</v>
      </c>
      <c r="B129" s="68">
        <v>43989</v>
      </c>
      <c r="C129" s="36">
        <f>Sheet1!IM130</f>
        <v>127745</v>
      </c>
      <c r="D129" s="36">
        <f>Sheet1!IN130</f>
        <v>5246</v>
      </c>
      <c r="E129" s="36">
        <f>Sheet1!IO130</f>
        <v>1541</v>
      </c>
      <c r="F129" s="36">
        <f>Sheet1!IP130</f>
        <v>93</v>
      </c>
      <c r="G129" s="36">
        <f>Sheet1!IQ130</f>
        <v>95631</v>
      </c>
      <c r="H129" s="36">
        <f>Sheet1!IR130</f>
        <v>30573</v>
      </c>
      <c r="I129" s="36">
        <f>Sheet1!IS130</f>
        <v>1524</v>
      </c>
      <c r="J129" s="36">
        <f>Sheet1!IT130</f>
        <v>6687</v>
      </c>
      <c r="K129" s="36">
        <f>Sheet1!IU130</f>
        <v>81</v>
      </c>
      <c r="L129" s="36">
        <f>Sheet1!IV130</f>
        <v>687510</v>
      </c>
      <c r="M129" s="36">
        <f>Sheet1!IW130</f>
        <v>35986</v>
      </c>
    </row>
    <row r="130" ht="15.25" spans="1:13">
      <c r="A130" t="s">
        <v>41</v>
      </c>
      <c r="B130" s="68">
        <v>43990</v>
      </c>
      <c r="C130" s="36">
        <f>Sheet1!IM131</f>
        <v>0</v>
      </c>
      <c r="D130" s="36">
        <f>Sheet1!IN131</f>
        <v>0</v>
      </c>
      <c r="E130" s="36">
        <f>Sheet1!IO131</f>
        <v>0</v>
      </c>
      <c r="F130" s="36">
        <f>Sheet1!IP131</f>
        <v>0</v>
      </c>
      <c r="G130" s="36">
        <f>Sheet1!IQ131</f>
        <v>0</v>
      </c>
      <c r="H130" s="36">
        <f>Sheet1!IR131</f>
        <v>0</v>
      </c>
      <c r="I130" s="36">
        <f>Sheet1!IS131</f>
        <v>0</v>
      </c>
      <c r="J130" s="36">
        <f>Sheet1!IT131</f>
        <v>0</v>
      </c>
      <c r="K130" s="36">
        <f>Sheet1!IU131</f>
        <v>0</v>
      </c>
      <c r="L130" s="36">
        <f>Sheet1!IV131</f>
        <v>0</v>
      </c>
      <c r="M130" s="36">
        <f>Sheet1!IW131</f>
        <v>0</v>
      </c>
    </row>
    <row r="131" ht="15.25" spans="1:13">
      <c r="A131" t="s">
        <v>41</v>
      </c>
      <c r="B131" s="68">
        <v>43991</v>
      </c>
      <c r="C131" s="36">
        <f>Sheet1!IM132</f>
        <v>0</v>
      </c>
      <c r="D131" s="36">
        <f>Sheet1!IN132</f>
        <v>0</v>
      </c>
      <c r="E131" s="36">
        <f>Sheet1!IO132</f>
        <v>0</v>
      </c>
      <c r="F131" s="36">
        <f>Sheet1!IP132</f>
        <v>0</v>
      </c>
      <c r="G131" s="36">
        <f>Sheet1!IQ132</f>
        <v>0</v>
      </c>
      <c r="H131" s="36">
        <f>Sheet1!IR132</f>
        <v>0</v>
      </c>
      <c r="I131" s="36">
        <f>Sheet1!IS132</f>
        <v>0</v>
      </c>
      <c r="J131" s="36">
        <f>Sheet1!IT132</f>
        <v>0</v>
      </c>
      <c r="K131" s="36">
        <f>Sheet1!IU132</f>
        <v>0</v>
      </c>
      <c r="L131" s="36">
        <f>Sheet1!IV132</f>
        <v>0</v>
      </c>
      <c r="M131" s="36">
        <f>Sheet1!IW132</f>
        <v>0</v>
      </c>
    </row>
    <row r="132" ht="15.25" spans="1:13">
      <c r="A132" t="s">
        <v>41</v>
      </c>
      <c r="B132" s="68">
        <v>43992</v>
      </c>
      <c r="C132" s="36">
        <f>Sheet1!IM133</f>
        <v>0</v>
      </c>
      <c r="D132" s="36">
        <f>Sheet1!IN133</f>
        <v>0</v>
      </c>
      <c r="E132" s="36">
        <f>Sheet1!IO133</f>
        <v>0</v>
      </c>
      <c r="F132" s="36">
        <f>Sheet1!IP133</f>
        <v>0</v>
      </c>
      <c r="G132" s="36">
        <f>Sheet1!IQ133</f>
        <v>0</v>
      </c>
      <c r="H132" s="36">
        <f>Sheet1!IR133</f>
        <v>0</v>
      </c>
      <c r="I132" s="36">
        <f>Sheet1!IS133</f>
        <v>0</v>
      </c>
      <c r="J132" s="36">
        <f>Sheet1!IT133</f>
        <v>0</v>
      </c>
      <c r="K132" s="36">
        <f>Sheet1!IU133</f>
        <v>0</v>
      </c>
      <c r="L132" s="36">
        <f>Sheet1!IV133</f>
        <v>0</v>
      </c>
      <c r="M132" s="36">
        <f>Sheet1!IW133</f>
        <v>0</v>
      </c>
    </row>
    <row r="133" ht="15.25" spans="1:13">
      <c r="A133" t="s">
        <v>41</v>
      </c>
      <c r="B133" s="68">
        <v>43993</v>
      </c>
      <c r="C133" s="36">
        <f>Sheet1!IM134</f>
        <v>0</v>
      </c>
      <c r="D133" s="36">
        <f>Sheet1!IN134</f>
        <v>0</v>
      </c>
      <c r="E133" s="36">
        <f>Sheet1!IO134</f>
        <v>0</v>
      </c>
      <c r="F133" s="36">
        <f>Sheet1!IP134</f>
        <v>0</v>
      </c>
      <c r="G133" s="36">
        <f>Sheet1!IQ134</f>
        <v>0</v>
      </c>
      <c r="H133" s="36">
        <f>Sheet1!IR134</f>
        <v>0</v>
      </c>
      <c r="I133" s="36">
        <f>Sheet1!IS134</f>
        <v>0</v>
      </c>
      <c r="J133" s="36">
        <f>Sheet1!IT134</f>
        <v>0</v>
      </c>
      <c r="K133" s="36">
        <f>Sheet1!IU134</f>
        <v>0</v>
      </c>
      <c r="L133" s="36">
        <f>Sheet1!IV134</f>
        <v>0</v>
      </c>
      <c r="M133" s="36">
        <f>Sheet1!IW134</f>
        <v>0</v>
      </c>
    </row>
    <row r="134" ht="15.25" spans="1:13">
      <c r="A134" t="s">
        <v>41</v>
      </c>
      <c r="B134" s="68">
        <v>43994</v>
      </c>
      <c r="C134" s="36">
        <f>Sheet1!IM135</f>
        <v>0</v>
      </c>
      <c r="D134" s="36">
        <f>Sheet1!IN135</f>
        <v>0</v>
      </c>
      <c r="E134" s="36">
        <f>Sheet1!IO135</f>
        <v>0</v>
      </c>
      <c r="F134" s="36">
        <f>Sheet1!IP135</f>
        <v>0</v>
      </c>
      <c r="G134" s="36">
        <f>Sheet1!IQ135</f>
        <v>0</v>
      </c>
      <c r="H134" s="36">
        <f>Sheet1!IR135</f>
        <v>0</v>
      </c>
      <c r="I134" s="36">
        <f>Sheet1!IS135</f>
        <v>0</v>
      </c>
      <c r="J134" s="36">
        <f>Sheet1!IT135</f>
        <v>0</v>
      </c>
      <c r="K134" s="36">
        <f>Sheet1!IU135</f>
        <v>0</v>
      </c>
      <c r="L134" s="36">
        <f>Sheet1!IV135</f>
        <v>0</v>
      </c>
      <c r="M134" s="36">
        <f>Sheet1!IW135</f>
        <v>0</v>
      </c>
    </row>
    <row r="135" ht="15.25" spans="1:13">
      <c r="A135" t="s">
        <v>41</v>
      </c>
      <c r="B135" s="68">
        <v>43995</v>
      </c>
      <c r="C135" s="36">
        <f>Sheet1!IM136</f>
        <v>0</v>
      </c>
      <c r="D135" s="36">
        <f>Sheet1!IN136</f>
        <v>0</v>
      </c>
      <c r="E135" s="36">
        <f>Sheet1!IO136</f>
        <v>0</v>
      </c>
      <c r="F135" s="36">
        <f>Sheet1!IP136</f>
        <v>0</v>
      </c>
      <c r="G135" s="36">
        <f>Sheet1!IQ136</f>
        <v>0</v>
      </c>
      <c r="H135" s="36">
        <f>Sheet1!IR136</f>
        <v>0</v>
      </c>
      <c r="I135" s="36">
        <f>Sheet1!IS136</f>
        <v>0</v>
      </c>
      <c r="J135" s="36">
        <f>Sheet1!IT136</f>
        <v>0</v>
      </c>
      <c r="K135" s="36">
        <f>Sheet1!IU136</f>
        <v>0</v>
      </c>
      <c r="L135" s="36">
        <f>Sheet1!IV136</f>
        <v>0</v>
      </c>
      <c r="M135" s="36">
        <f>Sheet1!IW136</f>
        <v>0</v>
      </c>
    </row>
    <row r="136" ht="15.25" spans="1:13">
      <c r="A136" t="s">
        <v>41</v>
      </c>
      <c r="B136" s="68">
        <v>43996</v>
      </c>
      <c r="C136" s="36">
        <f>Sheet1!IM137</f>
        <v>0</v>
      </c>
      <c r="D136" s="36">
        <f>Sheet1!IN137</f>
        <v>0</v>
      </c>
      <c r="E136" s="36">
        <f>Sheet1!IO137</f>
        <v>0</v>
      </c>
      <c r="F136" s="36">
        <f>Sheet1!IP137</f>
        <v>0</v>
      </c>
      <c r="G136" s="36">
        <f>Sheet1!IQ137</f>
        <v>0</v>
      </c>
      <c r="H136" s="36">
        <f>Sheet1!IR137</f>
        <v>0</v>
      </c>
      <c r="I136" s="36">
        <f>Sheet1!IS137</f>
        <v>0</v>
      </c>
      <c r="J136" s="36">
        <f>Sheet1!IT137</f>
        <v>0</v>
      </c>
      <c r="K136" s="36">
        <f>Sheet1!IU137</f>
        <v>0</v>
      </c>
      <c r="L136" s="36">
        <f>Sheet1!IV137</f>
        <v>0</v>
      </c>
      <c r="M136" s="36">
        <f>Sheet1!IW137</f>
        <v>0</v>
      </c>
    </row>
    <row r="137" ht="15.25" spans="1:13">
      <c r="A137" t="s">
        <v>41</v>
      </c>
      <c r="B137" s="68">
        <v>43997</v>
      </c>
      <c r="C137" s="36">
        <f>Sheet1!IM138</f>
        <v>0</v>
      </c>
      <c r="D137" s="36">
        <f>Sheet1!IN138</f>
        <v>0</v>
      </c>
      <c r="E137" s="36">
        <f>Sheet1!IO138</f>
        <v>0</v>
      </c>
      <c r="F137" s="36">
        <f>Sheet1!IP138</f>
        <v>0</v>
      </c>
      <c r="G137" s="36">
        <f>Sheet1!IQ138</f>
        <v>0</v>
      </c>
      <c r="H137" s="36">
        <f>Sheet1!IR138</f>
        <v>0</v>
      </c>
      <c r="I137" s="36">
        <f>Sheet1!IS138</f>
        <v>0</v>
      </c>
      <c r="J137" s="36">
        <f>Sheet1!IT138</f>
        <v>0</v>
      </c>
      <c r="K137" s="36">
        <f>Sheet1!IU138</f>
        <v>0</v>
      </c>
      <c r="L137" s="36">
        <f>Sheet1!IV138</f>
        <v>0</v>
      </c>
      <c r="M137" s="36">
        <f>Sheet1!IW138</f>
        <v>0</v>
      </c>
    </row>
    <row r="138" ht="15.25" spans="1:13">
      <c r="A138" t="s">
        <v>41</v>
      </c>
      <c r="B138" s="68">
        <v>43998</v>
      </c>
      <c r="C138" s="36">
        <f>Sheet1!IM139</f>
        <v>0</v>
      </c>
      <c r="D138" s="36">
        <f>Sheet1!IN139</f>
        <v>0</v>
      </c>
      <c r="E138" s="36">
        <f>Sheet1!IO139</f>
        <v>0</v>
      </c>
      <c r="F138" s="36">
        <f>Sheet1!IP139</f>
        <v>0</v>
      </c>
      <c r="G138" s="36">
        <f>Sheet1!IQ139</f>
        <v>0</v>
      </c>
      <c r="H138" s="36">
        <f>Sheet1!IR139</f>
        <v>0</v>
      </c>
      <c r="I138" s="36">
        <f>Sheet1!IS139</f>
        <v>0</v>
      </c>
      <c r="J138" s="36">
        <f>Sheet1!IT139</f>
        <v>0</v>
      </c>
      <c r="K138" s="36">
        <f>Sheet1!IU139</f>
        <v>0</v>
      </c>
      <c r="L138" s="36">
        <f>Sheet1!IV139</f>
        <v>0</v>
      </c>
      <c r="M138" s="36">
        <f>Sheet1!IW139</f>
        <v>0</v>
      </c>
    </row>
    <row r="139" ht="15.25" spans="1:13">
      <c r="A139" t="s">
        <v>41</v>
      </c>
      <c r="B139" s="68">
        <v>43999</v>
      </c>
      <c r="C139" s="36">
        <f>Sheet1!IM140</f>
        <v>0</v>
      </c>
      <c r="D139" s="36">
        <f>Sheet1!IN140</f>
        <v>0</v>
      </c>
      <c r="E139" s="36">
        <f>Sheet1!IO140</f>
        <v>0</v>
      </c>
      <c r="F139" s="36">
        <f>Sheet1!IP140</f>
        <v>0</v>
      </c>
      <c r="G139" s="36">
        <f>Sheet1!IQ140</f>
        <v>0</v>
      </c>
      <c r="H139" s="36">
        <f>Sheet1!IR140</f>
        <v>0</v>
      </c>
      <c r="I139" s="36">
        <f>Sheet1!IS140</f>
        <v>0</v>
      </c>
      <c r="J139" s="36">
        <f>Sheet1!IT140</f>
        <v>0</v>
      </c>
      <c r="K139" s="36">
        <f>Sheet1!IU140</f>
        <v>0</v>
      </c>
      <c r="L139" s="36">
        <f>Sheet1!IV140</f>
        <v>0</v>
      </c>
      <c r="M139" s="36">
        <f>Sheet1!IW140</f>
        <v>0</v>
      </c>
    </row>
    <row r="140" ht="15.25" spans="1:13">
      <c r="A140" t="s">
        <v>41</v>
      </c>
      <c r="B140" s="68">
        <v>44000</v>
      </c>
      <c r="C140" s="36">
        <f>Sheet1!IM141</f>
        <v>0</v>
      </c>
      <c r="D140" s="36">
        <f>Sheet1!IN141</f>
        <v>0</v>
      </c>
      <c r="E140" s="36">
        <f>Sheet1!IO141</f>
        <v>0</v>
      </c>
      <c r="F140" s="36">
        <f>Sheet1!IP141</f>
        <v>0</v>
      </c>
      <c r="G140" s="36">
        <f>Sheet1!IQ141</f>
        <v>0</v>
      </c>
      <c r="H140" s="36">
        <f>Sheet1!IR141</f>
        <v>0</v>
      </c>
      <c r="I140" s="36">
        <f>Sheet1!IS141</f>
        <v>0</v>
      </c>
      <c r="J140" s="36">
        <f>Sheet1!IT141</f>
        <v>0</v>
      </c>
      <c r="K140" s="36">
        <f>Sheet1!IU141</f>
        <v>0</v>
      </c>
      <c r="L140" s="36">
        <f>Sheet1!IV141</f>
        <v>0</v>
      </c>
      <c r="M140" s="36">
        <f>Sheet1!IW141</f>
        <v>0</v>
      </c>
    </row>
    <row r="141" ht="15.25" spans="1:13">
      <c r="A141" t="s">
        <v>41</v>
      </c>
      <c r="B141" s="68">
        <v>44001</v>
      </c>
      <c r="C141" s="36">
        <f>Sheet1!IM142</f>
        <v>0</v>
      </c>
      <c r="D141" s="36">
        <f>Sheet1!IN142</f>
        <v>0</v>
      </c>
      <c r="E141" s="36">
        <f>Sheet1!IO142</f>
        <v>0</v>
      </c>
      <c r="F141" s="36">
        <f>Sheet1!IP142</f>
        <v>0</v>
      </c>
      <c r="G141" s="36">
        <f>Sheet1!IQ142</f>
        <v>0</v>
      </c>
      <c r="H141" s="36">
        <f>Sheet1!IR142</f>
        <v>0</v>
      </c>
      <c r="I141" s="36">
        <f>Sheet1!IS142</f>
        <v>0</v>
      </c>
      <c r="J141" s="36">
        <f>Sheet1!IT142</f>
        <v>0</v>
      </c>
      <c r="K141" s="36">
        <f>Sheet1!IU142</f>
        <v>0</v>
      </c>
      <c r="L141" s="36">
        <f>Sheet1!IV142</f>
        <v>0</v>
      </c>
      <c r="M141" s="36">
        <f>Sheet1!IW142</f>
        <v>0</v>
      </c>
    </row>
    <row r="142" ht="15.25" spans="1:13">
      <c r="A142" t="s">
        <v>41</v>
      </c>
      <c r="B142" s="68">
        <v>44002</v>
      </c>
      <c r="C142" s="36">
        <f>Sheet1!IM143</f>
        <v>0</v>
      </c>
      <c r="D142" s="36">
        <f>Sheet1!IN143</f>
        <v>0</v>
      </c>
      <c r="E142" s="36">
        <f>Sheet1!IO143</f>
        <v>0</v>
      </c>
      <c r="F142" s="36">
        <f>Sheet1!IP143</f>
        <v>0</v>
      </c>
      <c r="G142" s="36">
        <f>Sheet1!IQ143</f>
        <v>0</v>
      </c>
      <c r="H142" s="36">
        <f>Sheet1!IR143</f>
        <v>0</v>
      </c>
      <c r="I142" s="36">
        <f>Sheet1!IS143</f>
        <v>0</v>
      </c>
      <c r="J142" s="36">
        <f>Sheet1!IT143</f>
        <v>0</v>
      </c>
      <c r="K142" s="36">
        <f>Sheet1!IU143</f>
        <v>0</v>
      </c>
      <c r="L142" s="36">
        <f>Sheet1!IV143</f>
        <v>0</v>
      </c>
      <c r="M142" s="36">
        <f>Sheet1!IW143</f>
        <v>0</v>
      </c>
    </row>
    <row r="143" ht="15.25" spans="1:13">
      <c r="A143" t="s">
        <v>41</v>
      </c>
      <c r="B143" s="68">
        <v>44003</v>
      </c>
      <c r="C143" s="36">
        <f>Sheet1!IM144</f>
        <v>0</v>
      </c>
      <c r="D143" s="36">
        <f>Sheet1!IN144</f>
        <v>0</v>
      </c>
      <c r="E143" s="36">
        <f>Sheet1!IO144</f>
        <v>0</v>
      </c>
      <c r="F143" s="36">
        <f>Sheet1!IP144</f>
        <v>0</v>
      </c>
      <c r="G143" s="36">
        <f>Sheet1!IQ144</f>
        <v>0</v>
      </c>
      <c r="H143" s="36">
        <f>Sheet1!IR144</f>
        <v>0</v>
      </c>
      <c r="I143" s="36">
        <f>Sheet1!IS144</f>
        <v>0</v>
      </c>
      <c r="J143" s="36">
        <f>Sheet1!IT144</f>
        <v>0</v>
      </c>
      <c r="K143" s="36">
        <f>Sheet1!IU144</f>
        <v>0</v>
      </c>
      <c r="L143" s="36">
        <f>Sheet1!IV144</f>
        <v>0</v>
      </c>
      <c r="M143" s="36">
        <f>Sheet1!IW144</f>
        <v>0</v>
      </c>
    </row>
    <row r="144" ht="15.25" spans="1:13">
      <c r="A144" t="s">
        <v>41</v>
      </c>
      <c r="B144" s="68">
        <v>44004</v>
      </c>
      <c r="C144" s="36">
        <f>Sheet1!IM145</f>
        <v>0</v>
      </c>
      <c r="D144" s="36">
        <f>Sheet1!IN145</f>
        <v>0</v>
      </c>
      <c r="E144" s="36">
        <f>Sheet1!IO145</f>
        <v>0</v>
      </c>
      <c r="F144" s="36">
        <f>Sheet1!IP145</f>
        <v>0</v>
      </c>
      <c r="G144" s="36">
        <f>Sheet1!IQ145</f>
        <v>0</v>
      </c>
      <c r="H144" s="36">
        <f>Sheet1!IR145</f>
        <v>0</v>
      </c>
      <c r="I144" s="36">
        <f>Sheet1!IS145</f>
        <v>0</v>
      </c>
      <c r="J144" s="36">
        <f>Sheet1!IT145</f>
        <v>0</v>
      </c>
      <c r="K144" s="36">
        <f>Sheet1!IU145</f>
        <v>0</v>
      </c>
      <c r="L144" s="36">
        <f>Sheet1!IV145</f>
        <v>0</v>
      </c>
      <c r="M144" s="36">
        <f>Sheet1!IW145</f>
        <v>0</v>
      </c>
    </row>
    <row r="145" ht="15.25" spans="1:13">
      <c r="A145" t="s">
        <v>41</v>
      </c>
      <c r="B145" s="68">
        <v>44005</v>
      </c>
      <c r="C145" s="36">
        <f>Sheet1!IM146</f>
        <v>0</v>
      </c>
      <c r="D145" s="36">
        <f>Sheet1!IN146</f>
        <v>0</v>
      </c>
      <c r="E145" s="36">
        <f>Sheet1!IO146</f>
        <v>0</v>
      </c>
      <c r="F145" s="36">
        <f>Sheet1!IP146</f>
        <v>0</v>
      </c>
      <c r="G145" s="36">
        <f>Sheet1!IQ146</f>
        <v>0</v>
      </c>
      <c r="H145" s="36">
        <f>Sheet1!IR146</f>
        <v>0</v>
      </c>
      <c r="I145" s="36">
        <f>Sheet1!IS146</f>
        <v>0</v>
      </c>
      <c r="J145" s="36">
        <f>Sheet1!IT146</f>
        <v>0</v>
      </c>
      <c r="K145" s="36">
        <f>Sheet1!IU146</f>
        <v>0</v>
      </c>
      <c r="L145" s="36">
        <f>Sheet1!IV146</f>
        <v>0</v>
      </c>
      <c r="M145" s="36">
        <f>Sheet1!IW146</f>
        <v>0</v>
      </c>
    </row>
    <row r="146" ht="15.25" spans="1:13">
      <c r="A146" t="s">
        <v>41</v>
      </c>
      <c r="B146" s="68">
        <v>44006</v>
      </c>
      <c r="C146" s="36">
        <f>Sheet1!IM147</f>
        <v>0</v>
      </c>
      <c r="D146" s="36">
        <f>Sheet1!IN147</f>
        <v>0</v>
      </c>
      <c r="E146" s="36">
        <f>Sheet1!IO147</f>
        <v>0</v>
      </c>
      <c r="F146" s="36">
        <f>Sheet1!IP147</f>
        <v>0</v>
      </c>
      <c r="G146" s="36">
        <f>Sheet1!IQ147</f>
        <v>0</v>
      </c>
      <c r="H146" s="36">
        <f>Sheet1!IR147</f>
        <v>0</v>
      </c>
      <c r="I146" s="36">
        <f>Sheet1!IS147</f>
        <v>0</v>
      </c>
      <c r="J146" s="36">
        <f>Sheet1!IT147</f>
        <v>0</v>
      </c>
      <c r="K146" s="36">
        <f>Sheet1!IU147</f>
        <v>0</v>
      </c>
      <c r="L146" s="36">
        <f>Sheet1!IV147</f>
        <v>0</v>
      </c>
      <c r="M146" s="36">
        <f>Sheet1!IW147</f>
        <v>0</v>
      </c>
    </row>
    <row r="147" ht="15.25" spans="1:13">
      <c r="A147" t="s">
        <v>41</v>
      </c>
      <c r="B147" s="68">
        <v>44007</v>
      </c>
      <c r="C147" s="36">
        <f>Sheet1!IM148</f>
        <v>0</v>
      </c>
      <c r="D147" s="36">
        <f>Sheet1!IN148</f>
        <v>0</v>
      </c>
      <c r="E147" s="36">
        <f>Sheet1!IO148</f>
        <v>0</v>
      </c>
      <c r="F147" s="36">
        <f>Sheet1!IP148</f>
        <v>0</v>
      </c>
      <c r="G147" s="36">
        <f>Sheet1!IQ148</f>
        <v>0</v>
      </c>
      <c r="H147" s="36">
        <f>Sheet1!IR148</f>
        <v>0</v>
      </c>
      <c r="I147" s="36">
        <f>Sheet1!IS148</f>
        <v>0</v>
      </c>
      <c r="J147" s="36">
        <f>Sheet1!IT148</f>
        <v>0</v>
      </c>
      <c r="K147" s="36">
        <f>Sheet1!IU148</f>
        <v>0</v>
      </c>
      <c r="L147" s="36">
        <f>Sheet1!IV148</f>
        <v>0</v>
      </c>
      <c r="M147" s="36">
        <f>Sheet1!IW148</f>
        <v>0</v>
      </c>
    </row>
    <row r="148" ht="15.25" spans="1:13">
      <c r="A148" t="s">
        <v>41</v>
      </c>
      <c r="B148" s="68">
        <v>44008</v>
      </c>
      <c r="C148" s="36">
        <f>Sheet1!IM149</f>
        <v>0</v>
      </c>
      <c r="D148" s="36">
        <f>Sheet1!IN149</f>
        <v>0</v>
      </c>
      <c r="E148" s="36">
        <f>Sheet1!IO149</f>
        <v>0</v>
      </c>
      <c r="F148" s="36">
        <f>Sheet1!IP149</f>
        <v>0</v>
      </c>
      <c r="G148" s="36">
        <f>Sheet1!IQ149</f>
        <v>0</v>
      </c>
      <c r="H148" s="36">
        <f>Sheet1!IR149</f>
        <v>0</v>
      </c>
      <c r="I148" s="36">
        <f>Sheet1!IS149</f>
        <v>0</v>
      </c>
      <c r="J148" s="36">
        <f>Sheet1!IT149</f>
        <v>0</v>
      </c>
      <c r="K148" s="36">
        <f>Sheet1!IU149</f>
        <v>0</v>
      </c>
      <c r="L148" s="36">
        <f>Sheet1!IV149</f>
        <v>0</v>
      </c>
      <c r="M148" s="36">
        <f>Sheet1!IW149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42</v>
      </c>
      <c r="B2" s="68">
        <v>43862</v>
      </c>
      <c r="C2" s="36">
        <v>17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42</v>
      </c>
      <c r="B3" s="68">
        <v>43863</v>
      </c>
      <c r="C3" s="36">
        <v>20</v>
      </c>
      <c r="D3" s="36">
        <v>3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42</v>
      </c>
      <c r="B4" s="68">
        <v>43864</v>
      </c>
      <c r="C4" s="36">
        <v>20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42</v>
      </c>
      <c r="B5" s="68">
        <v>43865</v>
      </c>
      <c r="C5" s="36">
        <v>20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42</v>
      </c>
      <c r="B6" s="68">
        <v>43866</v>
      </c>
      <c r="C6" s="36">
        <v>33</v>
      </c>
      <c r="D6" s="36">
        <v>13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42</v>
      </c>
      <c r="B7" s="68">
        <v>43867</v>
      </c>
      <c r="C7" s="36">
        <v>25</v>
      </c>
      <c r="D7" s="36">
        <v>-8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42</v>
      </c>
      <c r="B8" s="68">
        <v>43868</v>
      </c>
      <c r="C8" s="36">
        <v>25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42</v>
      </c>
      <c r="B9" s="68">
        <v>43869</v>
      </c>
      <c r="C9" s="36">
        <v>25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42</v>
      </c>
      <c r="B10" s="68">
        <v>43870</v>
      </c>
      <c r="C10" s="36">
        <v>26</v>
      </c>
      <c r="D10" s="36">
        <v>1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42</v>
      </c>
      <c r="B11" s="68">
        <v>43871</v>
      </c>
      <c r="C11" s="36">
        <v>26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42</v>
      </c>
      <c r="B12" s="68">
        <v>43872</v>
      </c>
      <c r="C12" s="36">
        <v>26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42</v>
      </c>
      <c r="B13" s="68">
        <v>43873</v>
      </c>
      <c r="C13" s="36">
        <v>28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42</v>
      </c>
      <c r="B14" s="68">
        <v>43874</v>
      </c>
      <c r="C14" s="36">
        <v>29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42</v>
      </c>
      <c r="B15" s="68">
        <v>43875</v>
      </c>
      <c r="C15" s="36">
        <v>33</v>
      </c>
      <c r="D15" s="36">
        <v>4</v>
      </c>
      <c r="E15" s="36">
        <v>1</v>
      </c>
      <c r="F15" s="36">
        <v>1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42</v>
      </c>
      <c r="B16" s="68">
        <v>43876</v>
      </c>
      <c r="C16" s="36">
        <v>41</v>
      </c>
      <c r="D16" s="36">
        <v>8</v>
      </c>
      <c r="E16" s="36">
        <v>1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42</v>
      </c>
      <c r="B17" s="68">
        <v>43877</v>
      </c>
      <c r="C17" s="36">
        <v>53</v>
      </c>
      <c r="D17" s="36">
        <v>12</v>
      </c>
      <c r="E17" s="36">
        <v>1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42</v>
      </c>
      <c r="B18" s="68">
        <v>43878</v>
      </c>
      <c r="C18" s="36">
        <v>59</v>
      </c>
      <c r="D18" s="36">
        <v>6</v>
      </c>
      <c r="E18" s="36">
        <v>1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42</v>
      </c>
      <c r="B19" s="68">
        <v>43879</v>
      </c>
      <c r="C19" s="36">
        <v>65</v>
      </c>
      <c r="D19" s="36">
        <v>6</v>
      </c>
      <c r="E19" s="36">
        <v>1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42</v>
      </c>
      <c r="B20" s="68">
        <v>43880</v>
      </c>
      <c r="C20" s="36">
        <v>73</v>
      </c>
      <c r="D20" s="36">
        <v>8</v>
      </c>
      <c r="E20" s="36">
        <v>1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42</v>
      </c>
      <c r="B21" s="68">
        <v>43881</v>
      </c>
      <c r="C21" s="36">
        <v>85</v>
      </c>
      <c r="D21" s="36">
        <v>12</v>
      </c>
      <c r="E21" s="36">
        <v>1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42</v>
      </c>
      <c r="B22" s="68">
        <v>43882</v>
      </c>
      <c r="C22" s="36">
        <v>93</v>
      </c>
      <c r="D22" s="36">
        <v>8</v>
      </c>
      <c r="E22" s="36">
        <v>1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42</v>
      </c>
      <c r="B23" s="68">
        <v>43883</v>
      </c>
      <c r="C23" s="36">
        <v>105</v>
      </c>
      <c r="D23" s="36">
        <v>12</v>
      </c>
      <c r="E23" s="36">
        <v>1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42</v>
      </c>
      <c r="B24" s="68">
        <v>43884</v>
      </c>
      <c r="C24" s="36">
        <v>132</v>
      </c>
      <c r="D24" s="36">
        <v>27</v>
      </c>
      <c r="E24" s="36">
        <v>1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42</v>
      </c>
      <c r="B25" s="68">
        <v>43885</v>
      </c>
      <c r="C25" s="36">
        <v>144</v>
      </c>
      <c r="D25" s="36">
        <v>12</v>
      </c>
      <c r="E25" s="36">
        <v>1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42</v>
      </c>
      <c r="B26" s="68">
        <v>43886</v>
      </c>
      <c r="C26" s="36">
        <v>157</v>
      </c>
      <c r="D26" s="36">
        <v>13</v>
      </c>
      <c r="E26" s="36">
        <v>1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42</v>
      </c>
      <c r="B27" s="68">
        <v>43887</v>
      </c>
      <c r="C27" s="36">
        <v>164</v>
      </c>
      <c r="D27" s="36">
        <v>7</v>
      </c>
      <c r="E27" s="36">
        <v>1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42</v>
      </c>
      <c r="B28" s="68">
        <v>43888</v>
      </c>
      <c r="C28" s="36">
        <v>186</v>
      </c>
      <c r="D28" s="36">
        <v>22</v>
      </c>
      <c r="E28" s="36">
        <v>3</v>
      </c>
      <c r="F28" s="36">
        <v>2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42</v>
      </c>
      <c r="B29" s="68">
        <v>43889</v>
      </c>
      <c r="C29" s="36">
        <v>210</v>
      </c>
      <c r="D29" s="36">
        <v>24</v>
      </c>
      <c r="E29" s="36">
        <v>4</v>
      </c>
      <c r="F29" s="36">
        <v>1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42</v>
      </c>
      <c r="B30" s="68">
        <v>43890</v>
      </c>
      <c r="C30" s="36">
        <v>230</v>
      </c>
      <c r="D30" s="36">
        <v>20</v>
      </c>
      <c r="E30" s="36">
        <v>5</v>
      </c>
      <c r="F30" s="36">
        <v>1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42</v>
      </c>
      <c r="B31" s="68">
        <v>43891</v>
      </c>
      <c r="C31" s="36">
        <v>239</v>
      </c>
      <c r="D31" s="36">
        <v>9</v>
      </c>
      <c r="E31" s="36">
        <v>5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42</v>
      </c>
      <c r="B32" s="68">
        <v>43892</v>
      </c>
      <c r="C32" s="36">
        <v>254</v>
      </c>
      <c r="D32" s="36">
        <v>15</v>
      </c>
      <c r="E32" s="36">
        <v>6</v>
      </c>
      <c r="F32" s="36">
        <v>1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42</v>
      </c>
      <c r="B33" s="68">
        <v>43893</v>
      </c>
      <c r="C33" s="36">
        <v>268</v>
      </c>
      <c r="D33" s="36">
        <v>14</v>
      </c>
      <c r="E33" s="36">
        <v>6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42</v>
      </c>
      <c r="B34" s="68">
        <v>43894</v>
      </c>
      <c r="C34" s="36">
        <v>284</v>
      </c>
      <c r="D34" s="36">
        <v>16</v>
      </c>
      <c r="E34" s="36">
        <v>6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42</v>
      </c>
      <c r="B35" s="68">
        <v>43895</v>
      </c>
      <c r="C35" s="36">
        <v>317</v>
      </c>
      <c r="D35" s="36">
        <v>33</v>
      </c>
      <c r="E35" s="36">
        <v>6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42</v>
      </c>
      <c r="B36" s="68">
        <v>43896</v>
      </c>
      <c r="C36" s="36">
        <v>349</v>
      </c>
      <c r="D36" s="36">
        <v>32</v>
      </c>
      <c r="E36" s="36">
        <v>6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42</v>
      </c>
      <c r="B37" s="68">
        <v>43897</v>
      </c>
      <c r="C37" s="35">
        <v>420</v>
      </c>
      <c r="D37" s="35">
        <v>71</v>
      </c>
      <c r="E37" s="35">
        <v>6</v>
      </c>
      <c r="F37" s="35">
        <v>0</v>
      </c>
      <c r="G37" s="35">
        <v>46</v>
      </c>
      <c r="H37" s="35">
        <v>368</v>
      </c>
      <c r="I37" s="35">
        <v>34</v>
      </c>
      <c r="J37" s="35"/>
      <c r="K37" s="35"/>
      <c r="L37" s="35"/>
      <c r="M37" s="35"/>
    </row>
    <row r="38" ht="15.25" spans="1:13">
      <c r="A38" t="s">
        <v>42</v>
      </c>
      <c r="B38" s="68">
        <v>43898</v>
      </c>
      <c r="C38" s="36">
        <v>461</v>
      </c>
      <c r="D38" s="36">
        <v>41</v>
      </c>
      <c r="E38" s="36">
        <v>6</v>
      </c>
      <c r="F38" s="36">
        <v>0</v>
      </c>
      <c r="G38" s="36">
        <v>76</v>
      </c>
      <c r="H38" s="36">
        <v>379</v>
      </c>
      <c r="I38" s="36">
        <v>28</v>
      </c>
      <c r="J38" s="36">
        <v>3.6</v>
      </c>
      <c r="K38" s="36"/>
      <c r="L38" s="36"/>
      <c r="M38" s="36"/>
    </row>
    <row r="39" ht="15.25" spans="1:13">
      <c r="A39" t="s">
        <v>42</v>
      </c>
      <c r="B39" s="68">
        <v>43899</v>
      </c>
      <c r="C39" s="36">
        <v>502</v>
      </c>
      <c r="D39" s="36">
        <v>41</v>
      </c>
      <c r="E39" s="36">
        <v>7</v>
      </c>
      <c r="F39" s="36">
        <v>1</v>
      </c>
      <c r="G39" s="36">
        <v>76</v>
      </c>
      <c r="H39" s="36">
        <v>419</v>
      </c>
      <c r="I39" s="36">
        <v>29</v>
      </c>
      <c r="J39" s="36">
        <v>4</v>
      </c>
      <c r="K39" s="36"/>
      <c r="L39" s="36"/>
      <c r="M39" s="36"/>
    </row>
    <row r="40" ht="15.25" spans="1:13">
      <c r="A40" t="s">
        <v>42</v>
      </c>
      <c r="B40" s="68">
        <v>43900</v>
      </c>
      <c r="C40" s="36">
        <v>530</v>
      </c>
      <c r="D40" s="36">
        <v>28</v>
      </c>
      <c r="E40" s="36">
        <v>9</v>
      </c>
      <c r="F40" s="36">
        <v>2</v>
      </c>
      <c r="G40" s="36">
        <v>101</v>
      </c>
      <c r="H40" s="36">
        <v>420</v>
      </c>
      <c r="I40" s="36">
        <v>33</v>
      </c>
      <c r="J40" s="36">
        <v>4.2</v>
      </c>
      <c r="K40" s="36"/>
      <c r="L40" s="36"/>
      <c r="M40" s="36"/>
    </row>
    <row r="41" ht="15.25" spans="1:13">
      <c r="A41" t="s">
        <v>42</v>
      </c>
      <c r="B41" s="68">
        <v>43901</v>
      </c>
      <c r="C41" s="36">
        <v>587</v>
      </c>
      <c r="D41" s="36">
        <v>57</v>
      </c>
      <c r="E41" s="36">
        <v>10</v>
      </c>
      <c r="F41" s="36">
        <v>1</v>
      </c>
      <c r="G41" s="36">
        <v>102</v>
      </c>
      <c r="H41" s="36">
        <v>475</v>
      </c>
      <c r="I41" s="36">
        <v>31</v>
      </c>
      <c r="J41" s="36">
        <v>4.6</v>
      </c>
      <c r="K41" s="36"/>
      <c r="L41" s="36"/>
      <c r="M41" s="36"/>
    </row>
    <row r="42" ht="15.25" spans="1:13">
      <c r="A42" t="s">
        <v>42</v>
      </c>
      <c r="B42" s="68">
        <v>43902</v>
      </c>
      <c r="C42" s="36">
        <v>639</v>
      </c>
      <c r="D42" s="36">
        <v>52</v>
      </c>
      <c r="E42" s="36">
        <v>15</v>
      </c>
      <c r="F42" s="36">
        <v>5</v>
      </c>
      <c r="G42" s="36">
        <v>118</v>
      </c>
      <c r="H42" s="36">
        <v>506</v>
      </c>
      <c r="I42" s="36">
        <v>26</v>
      </c>
      <c r="J42" s="36">
        <v>5.1</v>
      </c>
      <c r="K42" s="36"/>
      <c r="L42" s="36"/>
      <c r="M42" s="36"/>
    </row>
    <row r="43" ht="15.25" spans="1:13">
      <c r="A43" t="s">
        <v>42</v>
      </c>
      <c r="B43" s="68">
        <v>43903</v>
      </c>
      <c r="C43" s="36">
        <v>691</v>
      </c>
      <c r="D43" s="36">
        <v>52</v>
      </c>
      <c r="E43" s="36">
        <v>19</v>
      </c>
      <c r="F43" s="36">
        <v>4</v>
      </c>
      <c r="G43" s="36">
        <v>118</v>
      </c>
      <c r="H43" s="36">
        <v>554</v>
      </c>
      <c r="I43" s="36">
        <v>29</v>
      </c>
      <c r="J43" s="36">
        <v>5.5</v>
      </c>
      <c r="K43" s="36"/>
      <c r="L43" s="36"/>
      <c r="M43" s="36"/>
    </row>
    <row r="44" ht="15.25" spans="1:13">
      <c r="A44" t="s">
        <v>42</v>
      </c>
      <c r="B44" s="68">
        <v>43904</v>
      </c>
      <c r="C44" s="36">
        <v>701</v>
      </c>
      <c r="D44" s="36">
        <v>10</v>
      </c>
      <c r="E44" s="36">
        <v>19</v>
      </c>
      <c r="F44" s="36">
        <v>0</v>
      </c>
      <c r="G44" s="36">
        <v>118</v>
      </c>
      <c r="H44" s="36">
        <v>564</v>
      </c>
      <c r="I44" s="36">
        <v>29</v>
      </c>
      <c r="J44" s="36">
        <v>5.5</v>
      </c>
      <c r="K44" s="36"/>
      <c r="L44" s="36"/>
      <c r="M44" s="36"/>
    </row>
    <row r="45" ht="15.25" spans="1:13">
      <c r="A45" t="s">
        <v>42</v>
      </c>
      <c r="B45" s="68">
        <v>43905</v>
      </c>
      <c r="C45" s="36">
        <v>804</v>
      </c>
      <c r="D45" s="36">
        <v>103</v>
      </c>
      <c r="E45" s="36">
        <v>22</v>
      </c>
      <c r="F45" s="36">
        <v>3</v>
      </c>
      <c r="G45" s="36">
        <v>144</v>
      </c>
      <c r="H45" s="36">
        <v>638</v>
      </c>
      <c r="I45" s="36">
        <v>35</v>
      </c>
      <c r="J45" s="36">
        <v>6.4</v>
      </c>
      <c r="K45" s="36"/>
      <c r="L45" s="36"/>
      <c r="M45" s="36"/>
    </row>
    <row r="46" ht="15.25" spans="1:13">
      <c r="A46" t="s">
        <v>42</v>
      </c>
      <c r="B46" s="68">
        <v>43906</v>
      </c>
      <c r="C46" s="36">
        <v>839</v>
      </c>
      <c r="D46" s="36">
        <v>35</v>
      </c>
      <c r="E46" s="36">
        <v>24</v>
      </c>
      <c r="F46" s="36">
        <v>2</v>
      </c>
      <c r="G46" s="36">
        <v>144</v>
      </c>
      <c r="H46" s="36">
        <v>671</v>
      </c>
      <c r="I46" s="36">
        <v>36</v>
      </c>
      <c r="J46" s="36">
        <v>6.6</v>
      </c>
      <c r="K46" s="36"/>
      <c r="L46" s="36"/>
      <c r="M46" s="36"/>
    </row>
    <row r="47" ht="15.25" spans="1:13">
      <c r="A47" t="s">
        <v>42</v>
      </c>
      <c r="B47" s="68">
        <v>43907</v>
      </c>
      <c r="C47" s="36">
        <v>895</v>
      </c>
      <c r="D47" s="36">
        <v>56</v>
      </c>
      <c r="E47" s="36">
        <v>27</v>
      </c>
      <c r="F47" s="36">
        <v>3</v>
      </c>
      <c r="G47" s="36">
        <v>144</v>
      </c>
      <c r="H47" s="36">
        <v>724</v>
      </c>
      <c r="I47" s="36">
        <v>41</v>
      </c>
      <c r="J47" s="36">
        <v>7.1</v>
      </c>
      <c r="K47" s="36"/>
      <c r="L47" s="36"/>
      <c r="M47" s="36"/>
    </row>
    <row r="48" ht="15.25" spans="1:13">
      <c r="A48" t="s">
        <v>42</v>
      </c>
      <c r="B48" s="68">
        <v>43908</v>
      </c>
      <c r="C48" s="36">
        <v>878</v>
      </c>
      <c r="D48" s="36">
        <v>-17</v>
      </c>
      <c r="E48" s="36">
        <v>29</v>
      </c>
      <c r="F48" s="36">
        <v>2</v>
      </c>
      <c r="G48" s="36">
        <v>144</v>
      </c>
      <c r="H48" s="36">
        <v>705</v>
      </c>
      <c r="I48" s="36">
        <v>41</v>
      </c>
      <c r="J48" s="36">
        <v>6.9</v>
      </c>
      <c r="K48" s="36"/>
      <c r="L48" s="36"/>
      <c r="M48" s="36"/>
    </row>
    <row r="49" ht="15.25" spans="1:13">
      <c r="A49" t="s">
        <v>42</v>
      </c>
      <c r="B49" s="68">
        <v>43909</v>
      </c>
      <c r="C49" s="36">
        <v>899</v>
      </c>
      <c r="D49" s="36">
        <v>21</v>
      </c>
      <c r="E49" s="36">
        <v>29</v>
      </c>
      <c r="F49" s="36">
        <v>0</v>
      </c>
      <c r="G49" s="36">
        <v>144</v>
      </c>
      <c r="H49" s="36">
        <v>726</v>
      </c>
      <c r="I49" s="36">
        <v>41</v>
      </c>
      <c r="J49" s="36">
        <v>7</v>
      </c>
      <c r="K49" s="36"/>
      <c r="L49" s="36"/>
      <c r="M49" s="36"/>
    </row>
    <row r="50" ht="15.25" spans="1:13">
      <c r="A50" t="s">
        <v>42</v>
      </c>
      <c r="B50" s="68">
        <v>43910</v>
      </c>
      <c r="C50" s="36">
        <v>943</v>
      </c>
      <c r="D50" s="36">
        <v>44</v>
      </c>
      <c r="E50" s="36">
        <v>33</v>
      </c>
      <c r="F50" s="36">
        <v>4</v>
      </c>
      <c r="G50" s="36">
        <v>191</v>
      </c>
      <c r="H50" s="36">
        <v>719</v>
      </c>
      <c r="I50" s="36">
        <v>46</v>
      </c>
      <c r="J50" s="36">
        <v>7</v>
      </c>
      <c r="K50" s="36"/>
      <c r="L50" s="36"/>
      <c r="M50" s="36"/>
    </row>
    <row r="51" ht="15.25" spans="1:13">
      <c r="A51" t="s">
        <v>42</v>
      </c>
      <c r="B51" s="68">
        <v>43911</v>
      </c>
      <c r="C51" s="36">
        <v>963</v>
      </c>
      <c r="D51" s="36">
        <v>20</v>
      </c>
      <c r="E51" s="36">
        <v>35</v>
      </c>
      <c r="F51" s="36">
        <v>2</v>
      </c>
      <c r="G51" s="36">
        <v>215</v>
      </c>
      <c r="H51" s="36">
        <v>757</v>
      </c>
      <c r="I51" s="36">
        <v>50</v>
      </c>
      <c r="J51" s="36">
        <v>8</v>
      </c>
      <c r="K51" s="36"/>
      <c r="L51" s="36"/>
      <c r="M51" s="36"/>
    </row>
    <row r="52" ht="15.25" spans="1:13">
      <c r="A52" t="s">
        <v>42</v>
      </c>
      <c r="B52" s="68">
        <v>43912</v>
      </c>
      <c r="C52" s="36">
        <v>1054</v>
      </c>
      <c r="D52" s="36">
        <v>91</v>
      </c>
      <c r="E52" s="36">
        <v>36</v>
      </c>
      <c r="F52" s="36">
        <v>1</v>
      </c>
      <c r="G52" s="36">
        <v>215</v>
      </c>
      <c r="H52" s="36">
        <v>803</v>
      </c>
      <c r="I52" s="36">
        <v>55</v>
      </c>
      <c r="J52" s="36">
        <v>8</v>
      </c>
      <c r="K52" s="36"/>
      <c r="L52" s="36"/>
      <c r="M52" s="36"/>
    </row>
    <row r="53" ht="15.25" spans="1:13">
      <c r="A53" t="s">
        <v>42</v>
      </c>
      <c r="B53" s="68">
        <v>43913</v>
      </c>
      <c r="C53" s="36">
        <v>1086</v>
      </c>
      <c r="D53" s="36">
        <v>32</v>
      </c>
      <c r="E53" s="36">
        <v>36</v>
      </c>
      <c r="F53" s="36">
        <v>0</v>
      </c>
      <c r="G53" s="36">
        <v>235</v>
      </c>
      <c r="H53" s="36">
        <v>815</v>
      </c>
      <c r="I53" s="36">
        <v>57</v>
      </c>
      <c r="J53" s="36">
        <v>9</v>
      </c>
      <c r="K53" s="36"/>
      <c r="L53" s="36"/>
      <c r="M53" s="36"/>
    </row>
    <row r="54" ht="15.25" spans="1:13">
      <c r="A54" t="s">
        <v>42</v>
      </c>
      <c r="B54" s="68">
        <v>43914</v>
      </c>
      <c r="C54" s="36">
        <v>1128</v>
      </c>
      <c r="D54" s="36">
        <v>42</v>
      </c>
      <c r="E54" s="36">
        <v>42</v>
      </c>
      <c r="F54" s="36">
        <v>6</v>
      </c>
      <c r="G54" s="36">
        <v>235</v>
      </c>
      <c r="H54" s="36">
        <v>851</v>
      </c>
      <c r="I54" s="36">
        <v>49</v>
      </c>
      <c r="J54" s="36">
        <v>9</v>
      </c>
      <c r="K54" s="36"/>
      <c r="L54" s="36"/>
      <c r="M54" s="36"/>
    </row>
    <row r="55" ht="15.25" spans="1:13">
      <c r="A55" t="s">
        <v>42</v>
      </c>
      <c r="B55" s="68">
        <v>43915</v>
      </c>
      <c r="C55" s="70">
        <v>1193</v>
      </c>
      <c r="D55" s="70">
        <v>65</v>
      </c>
      <c r="E55" s="70">
        <v>43</v>
      </c>
      <c r="F55" s="70">
        <v>1</v>
      </c>
      <c r="G55" s="70">
        <v>285</v>
      </c>
      <c r="H55" s="70">
        <v>865</v>
      </c>
      <c r="I55" s="70">
        <v>54</v>
      </c>
      <c r="J55" s="70">
        <v>9</v>
      </c>
      <c r="K55" s="99">
        <v>0.3</v>
      </c>
      <c r="L55" s="70"/>
      <c r="M55" s="70"/>
    </row>
    <row r="56" ht="15.25" spans="1:13">
      <c r="A56" t="s">
        <v>42</v>
      </c>
      <c r="B56" s="68">
        <v>43916</v>
      </c>
      <c r="C56" s="70">
        <v>1307</v>
      </c>
      <c r="D56" s="70">
        <v>114</v>
      </c>
      <c r="E56" s="70">
        <v>45</v>
      </c>
      <c r="F56" s="70">
        <v>2</v>
      </c>
      <c r="G56" s="70">
        <v>310</v>
      </c>
      <c r="H56" s="70">
        <v>952</v>
      </c>
      <c r="I56" s="70">
        <v>57</v>
      </c>
      <c r="J56" s="70">
        <v>10</v>
      </c>
      <c r="K56" s="99">
        <v>0.4</v>
      </c>
      <c r="L56" s="70"/>
      <c r="M56" s="70"/>
    </row>
    <row r="57" ht="15.25" spans="1:13">
      <c r="A57" t="s">
        <v>42</v>
      </c>
      <c r="B57" s="68">
        <v>43917</v>
      </c>
      <c r="C57" s="70">
        <v>1399</v>
      </c>
      <c r="D57" s="70">
        <v>92</v>
      </c>
      <c r="E57" s="70">
        <v>47</v>
      </c>
      <c r="F57" s="70">
        <v>2</v>
      </c>
      <c r="G57" s="70">
        <v>359</v>
      </c>
      <c r="H57" s="70">
        <v>993</v>
      </c>
      <c r="I57" s="70">
        <v>57</v>
      </c>
      <c r="J57" s="70">
        <v>11</v>
      </c>
      <c r="K57" s="99">
        <v>0.4</v>
      </c>
      <c r="L57" s="70"/>
      <c r="M57" s="70"/>
    </row>
    <row r="58" ht="15.25" spans="1:13">
      <c r="A58" t="s">
        <v>42</v>
      </c>
      <c r="B58" s="68">
        <v>43918</v>
      </c>
      <c r="C58" s="70">
        <v>1468</v>
      </c>
      <c r="D58" s="70">
        <v>69</v>
      </c>
      <c r="E58" s="70">
        <v>49</v>
      </c>
      <c r="F58" s="70">
        <v>2</v>
      </c>
      <c r="G58" s="70">
        <v>372</v>
      </c>
      <c r="H58" s="70">
        <v>1047</v>
      </c>
      <c r="I58" s="70">
        <v>56</v>
      </c>
      <c r="J58" s="70">
        <v>12</v>
      </c>
      <c r="K58" s="99">
        <v>0.4</v>
      </c>
      <c r="L58" s="70"/>
      <c r="M58" s="70"/>
    </row>
    <row r="59" ht="15.25" spans="1:13">
      <c r="A59" t="s">
        <v>42</v>
      </c>
      <c r="B59" s="68">
        <v>43919</v>
      </c>
      <c r="C59" s="70">
        <v>1693</v>
      </c>
      <c r="D59" s="70">
        <v>225</v>
      </c>
      <c r="E59" s="70">
        <v>52</v>
      </c>
      <c r="F59" s="70">
        <v>3</v>
      </c>
      <c r="G59" s="70">
        <v>404</v>
      </c>
      <c r="H59" s="70">
        <v>1237</v>
      </c>
      <c r="I59" s="70">
        <v>56</v>
      </c>
      <c r="J59" s="70">
        <v>13</v>
      </c>
      <c r="K59" s="99">
        <v>0.4</v>
      </c>
      <c r="L59" s="70"/>
      <c r="M59" s="70"/>
    </row>
    <row r="60" ht="15.25" spans="1:13">
      <c r="A60" t="s">
        <v>42</v>
      </c>
      <c r="B60" s="68">
        <v>43920</v>
      </c>
      <c r="C60" s="70">
        <v>1866</v>
      </c>
      <c r="D60" s="70">
        <v>173</v>
      </c>
      <c r="E60" s="70">
        <v>54</v>
      </c>
      <c r="F60" s="70">
        <v>2</v>
      </c>
      <c r="G60" s="70">
        <v>424</v>
      </c>
      <c r="H60" s="70">
        <v>1388</v>
      </c>
      <c r="I60" s="70">
        <v>56</v>
      </c>
      <c r="J60" s="70">
        <v>15</v>
      </c>
      <c r="K60" s="99">
        <v>0.4</v>
      </c>
      <c r="L60" s="70"/>
      <c r="M60" s="70"/>
    </row>
    <row r="61" ht="15.25" spans="1:13">
      <c r="A61" t="s">
        <v>42</v>
      </c>
      <c r="B61" s="68">
        <v>43921</v>
      </c>
      <c r="C61" s="70">
        <v>1866</v>
      </c>
      <c r="D61" s="70">
        <v>0</v>
      </c>
      <c r="E61" s="70">
        <v>54</v>
      </c>
      <c r="F61" s="70">
        <v>0</v>
      </c>
      <c r="G61" s="70">
        <v>424</v>
      </c>
      <c r="H61" s="70">
        <v>1388</v>
      </c>
      <c r="I61" s="70">
        <v>56</v>
      </c>
      <c r="J61" s="70">
        <v>15</v>
      </c>
      <c r="K61" s="99">
        <v>0.4</v>
      </c>
      <c r="L61" s="70"/>
      <c r="M61" s="70"/>
    </row>
    <row r="62" ht="15.25" spans="1:13">
      <c r="A62" t="s">
        <v>42</v>
      </c>
      <c r="B62" s="68">
        <v>43922</v>
      </c>
      <c r="C62" s="70">
        <v>1953</v>
      </c>
      <c r="D62" s="70">
        <v>87</v>
      </c>
      <c r="E62" s="70">
        <v>56</v>
      </c>
      <c r="F62" s="70">
        <v>2</v>
      </c>
      <c r="G62" s="70">
        <v>424</v>
      </c>
      <c r="H62" s="70">
        <v>1473</v>
      </c>
      <c r="I62" s="70">
        <v>56</v>
      </c>
      <c r="J62" s="70">
        <v>15</v>
      </c>
      <c r="K62" s="99">
        <v>0.4</v>
      </c>
      <c r="L62" s="70"/>
      <c r="M62" s="70"/>
    </row>
    <row r="63" ht="15.25" spans="1:13">
      <c r="A63" t="s">
        <v>42</v>
      </c>
      <c r="B63" s="68">
        <v>43923</v>
      </c>
      <c r="C63" s="70">
        <v>2178</v>
      </c>
      <c r="D63" s="70">
        <v>225</v>
      </c>
      <c r="E63" s="70">
        <v>57</v>
      </c>
      <c r="F63" s="70">
        <v>1</v>
      </c>
      <c r="G63" s="70">
        <v>472</v>
      </c>
      <c r="H63" s="70">
        <v>1649</v>
      </c>
      <c r="I63" s="70">
        <v>69</v>
      </c>
      <c r="J63" s="70">
        <v>17</v>
      </c>
      <c r="K63" s="99">
        <v>0.5</v>
      </c>
      <c r="L63" s="70"/>
      <c r="M63" s="70"/>
    </row>
    <row r="64" ht="15.25" spans="1:13">
      <c r="A64" t="s">
        <v>42</v>
      </c>
      <c r="B64" s="68">
        <v>43924</v>
      </c>
      <c r="C64" s="70">
        <v>2384</v>
      </c>
      <c r="D64" s="70">
        <v>206</v>
      </c>
      <c r="E64" s="70">
        <v>57</v>
      </c>
      <c r="F64" s="70">
        <v>0</v>
      </c>
      <c r="G64" s="70">
        <v>472</v>
      </c>
      <c r="H64" s="70">
        <v>1855</v>
      </c>
      <c r="I64" s="70">
        <v>69</v>
      </c>
      <c r="J64" s="70">
        <v>19</v>
      </c>
      <c r="K64" s="99">
        <v>0.5</v>
      </c>
      <c r="L64" s="70"/>
      <c r="M64" s="70"/>
    </row>
    <row r="65" ht="15.25" spans="1:13">
      <c r="A65" t="s">
        <v>42</v>
      </c>
      <c r="B65" s="68">
        <v>43925</v>
      </c>
      <c r="C65" s="70">
        <v>2617</v>
      </c>
      <c r="D65" s="70">
        <v>233</v>
      </c>
      <c r="E65" s="70">
        <v>63</v>
      </c>
      <c r="F65" s="70">
        <v>6</v>
      </c>
      <c r="G65" s="70">
        <v>514</v>
      </c>
      <c r="H65" s="70">
        <v>2040</v>
      </c>
      <c r="I65" s="70">
        <v>60</v>
      </c>
      <c r="J65" s="70">
        <v>21</v>
      </c>
      <c r="K65" s="99">
        <v>0.5</v>
      </c>
      <c r="L65" s="70"/>
      <c r="M65" s="70"/>
    </row>
    <row r="66" ht="15.25" spans="1:13">
      <c r="A66" t="s">
        <v>42</v>
      </c>
      <c r="B66" s="68">
        <v>43926</v>
      </c>
      <c r="C66" s="70">
        <v>2935</v>
      </c>
      <c r="D66" s="70">
        <v>318</v>
      </c>
      <c r="E66" s="70">
        <v>69</v>
      </c>
      <c r="F66" s="70">
        <v>6</v>
      </c>
      <c r="G66" s="70">
        <v>514</v>
      </c>
      <c r="H66" s="70">
        <v>2352</v>
      </c>
      <c r="I66" s="70">
        <v>60</v>
      </c>
      <c r="J66" s="70">
        <v>23</v>
      </c>
      <c r="K66" s="99">
        <v>0.5</v>
      </c>
      <c r="L66" s="70">
        <v>39446</v>
      </c>
      <c r="M66" s="70">
        <v>312</v>
      </c>
    </row>
    <row r="67" ht="15.25" spans="1:13">
      <c r="A67" t="s">
        <v>42</v>
      </c>
      <c r="B67" s="68">
        <v>43927</v>
      </c>
      <c r="C67" s="70">
        <v>3139</v>
      </c>
      <c r="D67" s="70">
        <v>204</v>
      </c>
      <c r="E67" s="70">
        <v>77</v>
      </c>
      <c r="F67" s="70">
        <v>8</v>
      </c>
      <c r="G67" s="70">
        <v>514</v>
      </c>
      <c r="H67" s="70">
        <v>2548</v>
      </c>
      <c r="I67" s="70">
        <v>64</v>
      </c>
      <c r="J67" s="70">
        <v>25</v>
      </c>
      <c r="K67" s="99">
        <v>0.6</v>
      </c>
      <c r="L67" s="70">
        <v>44639</v>
      </c>
      <c r="M67" s="70">
        <v>353</v>
      </c>
    </row>
    <row r="68" ht="15.25" spans="1:13">
      <c r="A68" t="s">
        <v>42</v>
      </c>
      <c r="B68" s="68">
        <v>43928</v>
      </c>
      <c r="C68" s="47">
        <v>3654</v>
      </c>
      <c r="D68" s="47">
        <v>515</v>
      </c>
      <c r="E68" s="47">
        <v>85</v>
      </c>
      <c r="F68" s="47">
        <v>8</v>
      </c>
      <c r="G68" s="47">
        <v>575</v>
      </c>
      <c r="H68" s="47">
        <v>2994</v>
      </c>
      <c r="I68" s="47">
        <v>69</v>
      </c>
      <c r="J68" s="47">
        <v>29</v>
      </c>
      <c r="K68" s="104">
        <v>0.7</v>
      </c>
      <c r="L68" s="47">
        <v>46172</v>
      </c>
      <c r="M68" s="47">
        <v>365</v>
      </c>
    </row>
    <row r="69" ht="15.25" spans="1:13">
      <c r="A69" t="s">
        <v>42</v>
      </c>
      <c r="B69" s="68">
        <v>43929</v>
      </c>
      <c r="C69" s="40">
        <v>3906</v>
      </c>
      <c r="D69" s="40">
        <v>252</v>
      </c>
      <c r="E69" s="40">
        <v>92</v>
      </c>
      <c r="F69" s="40">
        <v>7</v>
      </c>
      <c r="G69" s="40">
        <v>592</v>
      </c>
      <c r="H69" s="40">
        <v>3222</v>
      </c>
      <c r="I69" s="40">
        <v>79</v>
      </c>
      <c r="J69" s="40">
        <v>31</v>
      </c>
      <c r="K69" s="40">
        <v>0.7</v>
      </c>
      <c r="L69" s="40">
        <v>55311</v>
      </c>
      <c r="M69" s="40">
        <v>437</v>
      </c>
    </row>
    <row r="70" ht="15.25" spans="1:13">
      <c r="A70" t="s">
        <v>42</v>
      </c>
      <c r="B70" s="68">
        <v>43930</v>
      </c>
      <c r="C70" s="40">
        <v>4257</v>
      </c>
      <c r="D70" s="40">
        <v>351</v>
      </c>
      <c r="E70" s="40">
        <v>93</v>
      </c>
      <c r="F70" s="40">
        <v>1</v>
      </c>
      <c r="G70" s="40">
        <v>622</v>
      </c>
      <c r="H70" s="40">
        <f t="shared" ref="H70:H81" si="0">C70-E70-G70</f>
        <v>3542</v>
      </c>
      <c r="I70" s="40">
        <v>80</v>
      </c>
      <c r="J70" s="40">
        <v>34</v>
      </c>
      <c r="K70" s="40">
        <v>0.7</v>
      </c>
      <c r="L70" s="40">
        <v>55311</v>
      </c>
      <c r="M70" s="40">
        <v>437</v>
      </c>
    </row>
    <row r="71" ht="15.25" spans="1:13">
      <c r="A71" t="s">
        <v>42</v>
      </c>
      <c r="B71" s="68">
        <v>43931</v>
      </c>
      <c r="C71" s="40">
        <v>4667</v>
      </c>
      <c r="D71" s="40">
        <v>410</v>
      </c>
      <c r="E71" s="40">
        <v>94</v>
      </c>
      <c r="F71" s="40">
        <v>1</v>
      </c>
      <c r="G71" s="40">
        <v>632</v>
      </c>
      <c r="H71" s="40">
        <f t="shared" si="0"/>
        <v>3941</v>
      </c>
      <c r="I71" s="40">
        <v>99</v>
      </c>
      <c r="J71" s="40">
        <v>37</v>
      </c>
      <c r="K71" s="40">
        <v>0.7</v>
      </c>
      <c r="L71" s="40">
        <v>61498</v>
      </c>
      <c r="M71" s="40">
        <v>486</v>
      </c>
    </row>
    <row r="72" ht="15.25" spans="1:13">
      <c r="A72" t="s">
        <v>42</v>
      </c>
      <c r="B72" s="68">
        <v>43932</v>
      </c>
      <c r="C72" s="40">
        <v>5530</v>
      </c>
      <c r="D72" s="40">
        <v>863</v>
      </c>
      <c r="E72" s="40">
        <v>99</v>
      </c>
      <c r="F72" s="40">
        <v>5</v>
      </c>
      <c r="G72" s="40">
        <v>685</v>
      </c>
      <c r="H72" s="40">
        <f t="shared" si="0"/>
        <v>4746</v>
      </c>
      <c r="I72" s="40">
        <v>109</v>
      </c>
      <c r="J72" s="40">
        <v>44</v>
      </c>
      <c r="K72" s="40">
        <v>0.8</v>
      </c>
      <c r="L72" s="40">
        <v>64387</v>
      </c>
      <c r="M72" s="40">
        <v>509</v>
      </c>
    </row>
    <row r="73" ht="15.25" spans="1:13">
      <c r="A73" t="s">
        <v>42</v>
      </c>
      <c r="B73" s="68">
        <v>43933</v>
      </c>
      <c r="C73" s="40">
        <v>6005</v>
      </c>
      <c r="D73" s="40">
        <v>475</v>
      </c>
      <c r="E73" s="40">
        <v>99</v>
      </c>
      <c r="F73" s="40">
        <v>0</v>
      </c>
      <c r="G73" s="40">
        <v>762</v>
      </c>
      <c r="H73" s="40">
        <f t="shared" si="0"/>
        <v>5144</v>
      </c>
      <c r="I73" s="40">
        <v>109</v>
      </c>
      <c r="J73" s="40">
        <v>47</v>
      </c>
      <c r="K73" s="40">
        <v>0.8</v>
      </c>
      <c r="L73" s="40">
        <v>64387</v>
      </c>
      <c r="M73" s="40">
        <v>509</v>
      </c>
    </row>
    <row r="74" ht="15.25" spans="1:13">
      <c r="A74" t="s">
        <v>42</v>
      </c>
      <c r="B74" s="68">
        <v>43934</v>
      </c>
      <c r="C74" s="40">
        <v>6748</v>
      </c>
      <c r="D74" s="40">
        <v>743</v>
      </c>
      <c r="E74" s="40">
        <v>108</v>
      </c>
      <c r="F74" s="40">
        <v>9</v>
      </c>
      <c r="G74" s="40">
        <v>762</v>
      </c>
      <c r="H74" s="40">
        <f t="shared" si="0"/>
        <v>5878</v>
      </c>
      <c r="I74" s="40">
        <v>117</v>
      </c>
      <c r="J74" s="40">
        <v>53</v>
      </c>
      <c r="K74" s="40">
        <v>0.9</v>
      </c>
      <c r="L74" s="40">
        <v>68771</v>
      </c>
      <c r="M74" s="40">
        <v>544</v>
      </c>
    </row>
    <row r="75" ht="15.25" spans="1:13">
      <c r="A75" t="s">
        <v>42</v>
      </c>
      <c r="B75" s="68">
        <v>43935</v>
      </c>
      <c r="C75" s="40">
        <v>7370</v>
      </c>
      <c r="D75" s="40">
        <v>622</v>
      </c>
      <c r="E75" s="40">
        <v>123</v>
      </c>
      <c r="F75" s="40">
        <v>15</v>
      </c>
      <c r="G75" s="40">
        <v>784</v>
      </c>
      <c r="H75" s="40">
        <f t="shared" si="0"/>
        <v>6463</v>
      </c>
      <c r="I75" s="40">
        <v>129</v>
      </c>
      <c r="J75" s="40">
        <v>58</v>
      </c>
      <c r="K75" s="40">
        <v>1</v>
      </c>
      <c r="L75" s="40">
        <v>77381</v>
      </c>
      <c r="M75" s="40">
        <v>612</v>
      </c>
    </row>
    <row r="76" ht="15.25" spans="1:13">
      <c r="A76" t="s">
        <v>42</v>
      </c>
      <c r="B76" s="68">
        <v>43936</v>
      </c>
      <c r="C76" s="40">
        <v>7645</v>
      </c>
      <c r="D76" s="40">
        <v>275</v>
      </c>
      <c r="E76" s="40">
        <v>143</v>
      </c>
      <c r="F76" s="40">
        <v>20</v>
      </c>
      <c r="G76" s="40">
        <v>799</v>
      </c>
      <c r="H76" s="40">
        <f t="shared" si="0"/>
        <v>6703</v>
      </c>
      <c r="I76" s="40">
        <v>135</v>
      </c>
      <c r="J76" s="40">
        <v>60</v>
      </c>
      <c r="K76" s="40">
        <v>1</v>
      </c>
      <c r="L76" s="40">
        <v>78702</v>
      </c>
      <c r="M76" s="40">
        <v>622</v>
      </c>
    </row>
    <row r="77" ht="15.25" spans="1:13">
      <c r="A77" t="s">
        <v>42</v>
      </c>
      <c r="B77" s="68">
        <v>43937</v>
      </c>
      <c r="C77" s="40">
        <v>8100</v>
      </c>
      <c r="D77" s="40">
        <v>455</v>
      </c>
      <c r="E77" s="40">
        <v>146</v>
      </c>
      <c r="F77" s="40">
        <v>3</v>
      </c>
      <c r="G77" s="40">
        <v>853</v>
      </c>
      <c r="H77" s="40">
        <f t="shared" si="0"/>
        <v>7101</v>
      </c>
      <c r="I77" s="40">
        <v>152</v>
      </c>
      <c r="J77" s="40">
        <v>64</v>
      </c>
      <c r="K77" s="40">
        <v>1</v>
      </c>
      <c r="L77" s="40">
        <v>89551</v>
      </c>
      <c r="M77" s="40">
        <v>708</v>
      </c>
    </row>
    <row r="78" ht="15.25" spans="1:13">
      <c r="A78" t="s">
        <v>42</v>
      </c>
      <c r="B78" s="68">
        <v>43938</v>
      </c>
      <c r="C78" s="40">
        <v>8626</v>
      </c>
      <c r="D78" s="40">
        <v>526</v>
      </c>
      <c r="E78" s="40">
        <v>178</v>
      </c>
      <c r="F78" s="40">
        <v>32</v>
      </c>
      <c r="G78" s="40">
        <v>901</v>
      </c>
      <c r="H78" s="40">
        <f t="shared" si="0"/>
        <v>7547</v>
      </c>
      <c r="I78" s="40">
        <v>168</v>
      </c>
      <c r="J78" s="40">
        <v>68</v>
      </c>
      <c r="K78" s="40">
        <v>1</v>
      </c>
      <c r="L78" s="40">
        <v>94236</v>
      </c>
      <c r="M78" s="40">
        <v>745</v>
      </c>
    </row>
    <row r="79" ht="15.25" spans="1:13">
      <c r="A79" t="s">
        <v>42</v>
      </c>
      <c r="B79" s="68">
        <v>43939</v>
      </c>
      <c r="C79" s="40">
        <v>9167</v>
      </c>
      <c r="D79" s="40">
        <v>541</v>
      </c>
      <c r="E79" s="40">
        <v>190</v>
      </c>
      <c r="F79" s="40">
        <v>12</v>
      </c>
      <c r="G79" s="40">
        <v>935</v>
      </c>
      <c r="H79" s="40">
        <f t="shared" si="0"/>
        <v>8042</v>
      </c>
      <c r="I79" s="40">
        <v>193</v>
      </c>
      <c r="J79" s="40">
        <v>77</v>
      </c>
      <c r="K79" s="40">
        <v>2</v>
      </c>
      <c r="L79" s="40">
        <v>100703</v>
      </c>
      <c r="M79" s="40">
        <v>796</v>
      </c>
    </row>
    <row r="80" ht="15.25" spans="1:13">
      <c r="A80" t="s">
        <v>42</v>
      </c>
      <c r="B80" s="68">
        <v>43940</v>
      </c>
      <c r="C80" s="40">
        <v>9795</v>
      </c>
      <c r="D80" s="40">
        <v>628</v>
      </c>
      <c r="E80" s="40">
        <v>222</v>
      </c>
      <c r="F80" s="40">
        <v>32</v>
      </c>
      <c r="G80" s="40">
        <v>1069</v>
      </c>
      <c r="H80" s="40">
        <f t="shared" si="0"/>
        <v>8504</v>
      </c>
      <c r="I80" s="40">
        <v>221</v>
      </c>
      <c r="J80" s="40">
        <v>81</v>
      </c>
      <c r="K80" s="40">
        <v>2</v>
      </c>
      <c r="L80" s="40">
        <v>111325</v>
      </c>
      <c r="M80" s="40">
        <v>880</v>
      </c>
    </row>
    <row r="81" ht="15.25" spans="1:13">
      <c r="A81" t="s">
        <v>42</v>
      </c>
      <c r="B81" s="68">
        <v>43941</v>
      </c>
      <c r="C81" s="40">
        <v>10219</v>
      </c>
      <c r="D81" s="40">
        <v>424</v>
      </c>
      <c r="E81" s="40">
        <v>236</v>
      </c>
      <c r="F81" s="40">
        <v>14</v>
      </c>
      <c r="G81" s="40">
        <v>1159</v>
      </c>
      <c r="H81" s="40">
        <f t="shared" si="0"/>
        <v>8824</v>
      </c>
      <c r="I81" s="40">
        <v>217</v>
      </c>
      <c r="J81" s="40">
        <v>85</v>
      </c>
      <c r="K81" s="40">
        <v>2</v>
      </c>
      <c r="L81" s="40">
        <v>112816</v>
      </c>
      <c r="M81" s="40">
        <v>892</v>
      </c>
    </row>
    <row r="82" ht="15.25" spans="1:13">
      <c r="A82" t="s">
        <v>42</v>
      </c>
      <c r="B82" s="68">
        <v>43942</v>
      </c>
      <c r="C82" s="36">
        <v>10751</v>
      </c>
      <c r="D82" s="36">
        <v>532</v>
      </c>
      <c r="E82" s="36">
        <v>253</v>
      </c>
      <c r="F82" s="36">
        <v>17</v>
      </c>
      <c r="G82" s="36">
        <v>1239</v>
      </c>
      <c r="H82" s="36">
        <v>9259</v>
      </c>
      <c r="I82" s="36">
        <v>217</v>
      </c>
      <c r="J82" s="36">
        <v>88</v>
      </c>
      <c r="K82" s="36">
        <v>2</v>
      </c>
      <c r="L82" s="36">
        <v>116725</v>
      </c>
      <c r="M82" s="36">
        <v>923</v>
      </c>
    </row>
    <row r="83" ht="15.25" spans="1:13">
      <c r="A83" t="s">
        <v>42</v>
      </c>
      <c r="B83" s="68">
        <v>43943</v>
      </c>
      <c r="C83" s="36">
        <v>11119</v>
      </c>
      <c r="D83" s="36">
        <v>368</v>
      </c>
      <c r="E83" s="36">
        <v>263</v>
      </c>
      <c r="F83" s="36">
        <v>10</v>
      </c>
      <c r="G83" s="36">
        <v>1239</v>
      </c>
      <c r="H83" s="36">
        <v>9617</v>
      </c>
      <c r="I83" s="36">
        <v>217</v>
      </c>
      <c r="J83" s="36">
        <v>88</v>
      </c>
      <c r="K83" s="36">
        <v>2</v>
      </c>
      <c r="L83" s="36">
        <v>116725</v>
      </c>
      <c r="M83" s="36">
        <v>923</v>
      </c>
    </row>
    <row r="84" ht="15.25" spans="1:13">
      <c r="A84" t="s">
        <v>42</v>
      </c>
      <c r="B84" s="68">
        <v>43944</v>
      </c>
      <c r="C84" s="36">
        <v>11512</v>
      </c>
      <c r="D84" s="36">
        <v>393</v>
      </c>
      <c r="E84" s="36">
        <v>281</v>
      </c>
      <c r="F84" s="36">
        <v>18</v>
      </c>
      <c r="G84" s="36">
        <v>1356</v>
      </c>
      <c r="H84" s="36">
        <v>9875</v>
      </c>
      <c r="I84" s="36">
        <v>232</v>
      </c>
      <c r="J84" s="36">
        <v>91</v>
      </c>
      <c r="K84" s="36">
        <v>2</v>
      </c>
      <c r="L84" s="36">
        <v>124550</v>
      </c>
      <c r="M84" s="36">
        <v>985</v>
      </c>
    </row>
    <row r="85" ht="15.25" spans="1:13">
      <c r="A85" t="s">
        <v>42</v>
      </c>
      <c r="B85" s="68">
        <v>43945</v>
      </c>
      <c r="C85" s="36">
        <v>11950</v>
      </c>
      <c r="D85" s="36">
        <v>438</v>
      </c>
      <c r="E85" s="36">
        <v>299</v>
      </c>
      <c r="F85" s="36">
        <v>18</v>
      </c>
      <c r="G85" s="36">
        <v>1424</v>
      </c>
      <c r="H85" s="36">
        <v>10227</v>
      </c>
      <c r="I85" s="36">
        <v>241</v>
      </c>
      <c r="J85" s="36">
        <v>94</v>
      </c>
      <c r="K85" s="36">
        <v>2</v>
      </c>
      <c r="L85" s="36">
        <v>130587</v>
      </c>
      <c r="M85" s="36">
        <v>1033</v>
      </c>
    </row>
    <row r="86" ht="15.25" spans="1:13">
      <c r="A86" t="s">
        <v>42</v>
      </c>
      <c r="B86" s="68">
        <v>43946</v>
      </c>
      <c r="C86" s="36">
        <v>12368</v>
      </c>
      <c r="D86" s="36">
        <v>418</v>
      </c>
      <c r="E86" s="36">
        <v>328</v>
      </c>
      <c r="F86" s="36">
        <v>29</v>
      </c>
      <c r="G86" s="36">
        <v>1494</v>
      </c>
      <c r="H86" s="36">
        <v>10546</v>
      </c>
      <c r="I86" s="36">
        <v>259</v>
      </c>
      <c r="J86" s="36">
        <v>98</v>
      </c>
      <c r="K86" s="36">
        <v>3</v>
      </c>
      <c r="L86" s="36">
        <v>135983</v>
      </c>
      <c r="M86" s="36">
        <v>1075</v>
      </c>
    </row>
    <row r="87" ht="15.25" spans="1:13">
      <c r="A87" t="s">
        <v>42</v>
      </c>
      <c r="B87" s="68">
        <v>43947</v>
      </c>
      <c r="C87" s="36">
        <v>12829</v>
      </c>
      <c r="D87" s="36">
        <v>461</v>
      </c>
      <c r="E87" s="36">
        <v>345</v>
      </c>
      <c r="F87" s="36">
        <v>17</v>
      </c>
      <c r="G87" s="36">
        <v>1530</v>
      </c>
      <c r="H87" s="36">
        <v>10954</v>
      </c>
      <c r="I87" s="36">
        <v>263</v>
      </c>
      <c r="J87" s="36">
        <v>101</v>
      </c>
      <c r="K87" s="36">
        <v>3</v>
      </c>
      <c r="L87" s="36">
        <v>141600</v>
      </c>
      <c r="M87" s="36">
        <v>1120</v>
      </c>
    </row>
    <row r="88" ht="15.25" spans="1:13">
      <c r="A88" t="s">
        <v>42</v>
      </c>
      <c r="B88" s="68">
        <v>43948</v>
      </c>
      <c r="C88" s="36">
        <v>13231</v>
      </c>
      <c r="D88" s="36">
        <v>402</v>
      </c>
      <c r="E88" s="36">
        <v>360</v>
      </c>
      <c r="F88" s="36">
        <v>15</v>
      </c>
      <c r="G88" s="36">
        <v>1656</v>
      </c>
      <c r="H88" s="36">
        <v>11215</v>
      </c>
      <c r="I88" s="36">
        <v>287</v>
      </c>
      <c r="J88" s="36">
        <v>105</v>
      </c>
      <c r="K88" s="36">
        <v>3</v>
      </c>
      <c r="L88" s="36">
        <v>147454</v>
      </c>
      <c r="M88" s="36">
        <v>1166</v>
      </c>
    </row>
    <row r="89" spans="1:13">
      <c r="A89" t="s">
        <v>42</v>
      </c>
      <c r="B89" s="68">
        <v>43949</v>
      </c>
      <c r="C89" s="3">
        <v>13441</v>
      </c>
      <c r="D89" s="3">
        <v>210</v>
      </c>
      <c r="E89" s="3">
        <v>372</v>
      </c>
      <c r="F89" s="3">
        <v>12</v>
      </c>
      <c r="G89" s="3">
        <v>1809</v>
      </c>
      <c r="H89" s="3">
        <v>11260</v>
      </c>
      <c r="I89" s="3">
        <v>296</v>
      </c>
      <c r="J89" s="3">
        <v>106</v>
      </c>
      <c r="K89" s="3">
        <v>3</v>
      </c>
      <c r="L89" s="3">
        <v>149074</v>
      </c>
      <c r="M89" s="3">
        <v>1179</v>
      </c>
    </row>
    <row r="90" spans="1:13">
      <c r="A90" t="s">
        <v>42</v>
      </c>
      <c r="B90" s="68">
        <v>43950</v>
      </c>
      <c r="C90" s="3">
        <v>13614</v>
      </c>
      <c r="D90" s="3">
        <v>173</v>
      </c>
      <c r="E90" s="3">
        <v>385</v>
      </c>
      <c r="F90" s="3">
        <v>13</v>
      </c>
      <c r="G90" s="3">
        <v>1899</v>
      </c>
      <c r="H90" s="3">
        <v>11330</v>
      </c>
      <c r="I90" s="3">
        <v>300</v>
      </c>
      <c r="J90" s="3">
        <v>108</v>
      </c>
      <c r="K90" s="3">
        <v>3</v>
      </c>
      <c r="L90" s="3">
        <v>150692</v>
      </c>
      <c r="M90" s="3">
        <v>1191</v>
      </c>
    </row>
    <row r="91" spans="1:13">
      <c r="A91" t="s">
        <v>42</v>
      </c>
      <c r="B91" s="68">
        <v>43951</v>
      </c>
      <c r="C91" s="3">
        <v>13736</v>
      </c>
      <c r="D91" s="3">
        <v>122</v>
      </c>
      <c r="E91" s="3">
        <v>394</v>
      </c>
      <c r="F91" s="3">
        <v>9</v>
      </c>
      <c r="G91" s="3">
        <v>1899</v>
      </c>
      <c r="H91" s="3">
        <v>11443</v>
      </c>
      <c r="I91" s="3">
        <v>300</v>
      </c>
      <c r="J91" s="3">
        <v>109</v>
      </c>
      <c r="K91" s="3">
        <v>3</v>
      </c>
      <c r="L91" s="3">
        <v>160546</v>
      </c>
      <c r="M91" s="3">
        <v>1269</v>
      </c>
    </row>
    <row r="92" ht="14.75" spans="1:13">
      <c r="A92" t="s">
        <v>42</v>
      </c>
      <c r="B92" s="68">
        <v>43952</v>
      </c>
      <c r="C92" s="3">
        <v>13965</v>
      </c>
      <c r="D92" s="3">
        <v>229</v>
      </c>
      <c r="E92" s="3">
        <v>425</v>
      </c>
      <c r="F92" s="3">
        <v>31</v>
      </c>
      <c r="G92" s="3">
        <v>2368</v>
      </c>
      <c r="H92" s="3">
        <v>11172</v>
      </c>
      <c r="I92" s="3">
        <v>306</v>
      </c>
      <c r="J92" s="3">
        <v>110</v>
      </c>
      <c r="K92" s="3">
        <v>3</v>
      </c>
      <c r="L92" s="3">
        <v>164255</v>
      </c>
      <c r="M92" s="3">
        <v>1299</v>
      </c>
    </row>
    <row r="93" ht="15.25" spans="1:13">
      <c r="A93" t="s">
        <v>42</v>
      </c>
      <c r="B93" s="68">
        <v>43953</v>
      </c>
      <c r="C93" s="36">
        <f>Sheet1!CB94</f>
        <v>14088</v>
      </c>
      <c r="D93" s="36">
        <f>Sheet1!CC94</f>
        <v>123</v>
      </c>
      <c r="E93" s="36">
        <f>Sheet1!CD94</f>
        <v>430</v>
      </c>
      <c r="F93" s="36">
        <f>Sheet1!CE94</f>
        <v>5</v>
      </c>
      <c r="G93" s="36">
        <f>Sheet1!CF94</f>
        <v>2460</v>
      </c>
      <c r="H93" s="36">
        <f>Sheet1!CG94</f>
        <v>11198</v>
      </c>
      <c r="I93" s="36">
        <f>Sheet1!CH94</f>
        <v>308</v>
      </c>
      <c r="J93" s="36">
        <f>Sheet1!CI94</f>
        <v>111</v>
      </c>
      <c r="K93" s="36">
        <f>Sheet1!CJ94</f>
        <v>3</v>
      </c>
      <c r="L93" s="36">
        <f>Sheet1!CK94</f>
        <v>165609</v>
      </c>
      <c r="M93" s="36">
        <f>Sheet1!CL94</f>
        <v>1309</v>
      </c>
    </row>
    <row r="94" ht="15.25" spans="1:13">
      <c r="A94" t="s">
        <v>42</v>
      </c>
      <c r="B94" s="68">
        <v>43954</v>
      </c>
      <c r="C94" s="36">
        <f>Sheet1!CB95</f>
        <v>14305</v>
      </c>
      <c r="D94" s="36">
        <f>Sheet1!CC95</f>
        <v>217</v>
      </c>
      <c r="E94" s="36">
        <f>Sheet1!CD95</f>
        <v>455</v>
      </c>
      <c r="F94" s="36">
        <f>Sheet1!CE95</f>
        <v>25</v>
      </c>
      <c r="G94" s="36">
        <f>Sheet1!CF95</f>
        <v>2975</v>
      </c>
      <c r="H94" s="36">
        <f>Sheet1!CG95</f>
        <v>10875</v>
      </c>
      <c r="I94" s="36">
        <f>Sheet1!CH95</f>
        <v>328</v>
      </c>
      <c r="J94" s="36">
        <f>Sheet1!CI95</f>
        <v>113</v>
      </c>
      <c r="K94" s="36">
        <f>Sheet1!CJ95</f>
        <v>4</v>
      </c>
      <c r="L94" s="36">
        <f>Sheet1!CK95</f>
        <v>174150</v>
      </c>
      <c r="M94" s="36">
        <f>Sheet1!CL95</f>
        <v>1377</v>
      </c>
    </row>
    <row r="95" ht="15.25" spans="1:13">
      <c r="A95" t="s">
        <v>42</v>
      </c>
      <c r="B95" s="68">
        <v>43955</v>
      </c>
      <c r="C95" s="36">
        <f>Sheet1!CB96</f>
        <v>14571</v>
      </c>
      <c r="D95" s="36">
        <f>Sheet1!CC96</f>
        <v>266</v>
      </c>
      <c r="E95" s="36">
        <f>Sheet1!CD96</f>
        <v>474</v>
      </c>
      <c r="F95" s="36">
        <f>Sheet1!CE96</f>
        <v>19</v>
      </c>
      <c r="G95" s="36">
        <f>Sheet1!CF96</f>
        <v>3205</v>
      </c>
      <c r="H95" s="36">
        <f>Sheet1!CG96</f>
        <v>10892</v>
      </c>
      <c r="I95" s="36">
        <f>Sheet1!CH96</f>
        <v>324</v>
      </c>
      <c r="J95" s="36">
        <f>Sheet1!CI96</f>
        <v>115</v>
      </c>
      <c r="K95" s="36">
        <f>Sheet1!CJ96</f>
        <v>4</v>
      </c>
      <c r="L95" s="36">
        <f>Sheet1!CK96</f>
        <v>181527</v>
      </c>
      <c r="M95" s="36">
        <f>Sheet1!CL96</f>
        <v>1435</v>
      </c>
    </row>
    <row r="96" ht="15.25" spans="1:13">
      <c r="A96" t="s">
        <v>42</v>
      </c>
      <c r="B96" s="68">
        <v>43956</v>
      </c>
      <c r="C96" s="36">
        <f>Sheet1!CB97</f>
        <v>14877</v>
      </c>
      <c r="D96" s="36">
        <f>Sheet1!CC97</f>
        <v>306</v>
      </c>
      <c r="E96" s="36">
        <f>Sheet1!CD97</f>
        <v>487</v>
      </c>
      <c r="F96" s="36">
        <f>Sheet1!CE97</f>
        <v>13</v>
      </c>
      <c r="G96" s="36">
        <f>Sheet1!CF97</f>
        <v>3981</v>
      </c>
      <c r="H96" s="36">
        <f>Sheet1!CG97</f>
        <v>10409</v>
      </c>
      <c r="I96" s="36">
        <f>Sheet1!CH97</f>
        <v>321</v>
      </c>
      <c r="J96" s="36">
        <f>Sheet1!CI97</f>
        <v>118</v>
      </c>
      <c r="K96" s="36">
        <f>Sheet1!CJ97</f>
        <v>4</v>
      </c>
      <c r="L96" s="36">
        <f>Sheet1!CK97</f>
        <v>183251</v>
      </c>
      <c r="M96" s="36">
        <f>Sheet1!CL97</f>
        <v>1449</v>
      </c>
    </row>
    <row r="97" ht="15.25" spans="1:13">
      <c r="A97" t="s">
        <v>42</v>
      </c>
      <c r="B97" s="68">
        <v>43957</v>
      </c>
      <c r="C97" s="36">
        <f>Sheet1!CB98</f>
        <v>15078</v>
      </c>
      <c r="D97" s="36">
        <f>Sheet1!CC98</f>
        <v>201</v>
      </c>
      <c r="E97" s="36">
        <f>Sheet1!CD98</f>
        <v>536</v>
      </c>
      <c r="F97" s="36">
        <f>Sheet1!CE98</f>
        <v>49</v>
      </c>
      <c r="G97" s="36">
        <f>Sheet1!CF98</f>
        <v>4156</v>
      </c>
      <c r="H97" s="36">
        <f>Sheet1!CG98</f>
        <v>10386</v>
      </c>
      <c r="I97" s="36">
        <f>Sheet1!CH98</f>
        <v>328</v>
      </c>
      <c r="J97" s="36">
        <f>Sheet1!CI98</f>
        <v>119</v>
      </c>
      <c r="K97" s="36">
        <f>Sheet1!CJ98</f>
        <v>4</v>
      </c>
      <c r="L97" s="36">
        <f>Sheet1!CK98</f>
        <v>184586</v>
      </c>
      <c r="M97" s="36">
        <f>Sheet1!CL98</f>
        <v>1459</v>
      </c>
    </row>
    <row r="98" ht="15.25" spans="1:13">
      <c r="A98" t="s">
        <v>42</v>
      </c>
      <c r="B98" s="68">
        <v>43958</v>
      </c>
      <c r="C98" s="36">
        <f>Sheet1!CB99</f>
        <v>15253</v>
      </c>
      <c r="D98" s="36">
        <f>Sheet1!CC99</f>
        <v>175</v>
      </c>
      <c r="E98" s="36">
        <f>Sheet1!CD99</f>
        <v>556</v>
      </c>
      <c r="F98" s="36">
        <f>Sheet1!CE99</f>
        <v>20</v>
      </c>
      <c r="G98" s="36">
        <f>Sheet1!CF99</f>
        <v>4496</v>
      </c>
      <c r="H98" s="36">
        <f>Sheet1!CG99</f>
        <v>10201</v>
      </c>
      <c r="I98" s="36">
        <f>Sheet1!CH99</f>
        <v>308</v>
      </c>
      <c r="J98" s="36">
        <f>Sheet1!CI99</f>
        <v>121</v>
      </c>
      <c r="K98" s="36">
        <f>Sheet1!CJ99</f>
        <v>4</v>
      </c>
      <c r="L98" s="36">
        <f>Sheet1!CK99</f>
        <v>186343</v>
      </c>
      <c r="M98" s="36">
        <f>Sheet1!CL99</f>
        <v>1473</v>
      </c>
    </row>
    <row r="99" ht="15.25" spans="1:13">
      <c r="A99" t="s">
        <v>42</v>
      </c>
      <c r="B99" s="68">
        <v>43959</v>
      </c>
      <c r="C99" s="36">
        <f>Sheet1!CB100</f>
        <v>15477</v>
      </c>
      <c r="D99" s="36">
        <f>Sheet1!CC100</f>
        <v>224</v>
      </c>
      <c r="E99" s="36">
        <f>Sheet1!CD100</f>
        <v>577</v>
      </c>
      <c r="F99" s="36">
        <f>Sheet1!CE100</f>
        <v>21</v>
      </c>
      <c r="G99" s="36">
        <f>Sheet1!CF100</f>
        <v>4918</v>
      </c>
      <c r="H99" s="36">
        <f>Sheet1!CG100</f>
        <v>9982</v>
      </c>
      <c r="I99" s="36">
        <f>Sheet1!CH100</f>
        <v>308</v>
      </c>
      <c r="J99" s="36">
        <f>Sheet1!CI100</f>
        <v>122</v>
      </c>
      <c r="K99" s="36">
        <f>Sheet1!CJ100</f>
        <v>5</v>
      </c>
      <c r="L99" s="36">
        <f>Sheet1!CK100</f>
        <v>190030</v>
      </c>
      <c r="M99" s="36">
        <f>Sheet1!CL100</f>
        <v>1502</v>
      </c>
    </row>
    <row r="100" ht="15.25" spans="1:13">
      <c r="A100" t="s">
        <v>42</v>
      </c>
      <c r="B100" s="68">
        <v>43960</v>
      </c>
      <c r="C100" s="36">
        <f>Sheet1!CB101</f>
        <v>15575</v>
      </c>
      <c r="D100" s="36">
        <f>Sheet1!CC101</f>
        <v>98</v>
      </c>
      <c r="E100" s="36">
        <f>Sheet1!CD101</f>
        <v>590</v>
      </c>
      <c r="F100" s="36">
        <f>Sheet1!CE101</f>
        <v>13</v>
      </c>
      <c r="G100" s="36">
        <f>Sheet1!CF101</f>
        <v>5146</v>
      </c>
      <c r="H100" s="36">
        <f>Sheet1!CG101</f>
        <v>9839</v>
      </c>
      <c r="I100" s="36">
        <f>Sheet1!CH101</f>
        <v>300</v>
      </c>
      <c r="J100" s="36">
        <f>Sheet1!CI101</f>
        <v>123</v>
      </c>
      <c r="K100" s="36">
        <f>Sheet1!CJ101</f>
        <v>5</v>
      </c>
      <c r="L100" s="36">
        <f>Sheet1!CK101</f>
        <v>202013</v>
      </c>
      <c r="M100" s="36">
        <f>Sheet1!CL101</f>
        <v>1597</v>
      </c>
    </row>
    <row r="101" ht="15.25" spans="1:13">
      <c r="A101" t="s">
        <v>42</v>
      </c>
      <c r="B101" s="68">
        <v>43961</v>
      </c>
      <c r="C101" s="36">
        <f>Sheet1!CB102</f>
        <v>15575</v>
      </c>
      <c r="D101" s="36">
        <f>Sheet1!CC102</f>
        <v>0</v>
      </c>
      <c r="E101" s="36">
        <f>Sheet1!CD102</f>
        <v>590</v>
      </c>
      <c r="F101" s="36">
        <f>Sheet1!CE102</f>
        <v>0</v>
      </c>
      <c r="G101" s="36">
        <f>Sheet1!CF102</f>
        <v>5146</v>
      </c>
      <c r="H101" s="36">
        <f>Sheet1!CG102</f>
        <v>9839</v>
      </c>
      <c r="I101" s="36">
        <f>Sheet1!CH102</f>
        <v>300</v>
      </c>
      <c r="J101" s="36">
        <f>Sheet1!CI102</f>
        <v>123</v>
      </c>
      <c r="K101" s="36">
        <f>Sheet1!CJ102</f>
        <v>5</v>
      </c>
      <c r="L101" s="36">
        <f>Sheet1!CK102</f>
        <v>202013</v>
      </c>
      <c r="M101" s="36">
        <f>Sheet1!CL102</f>
        <v>1597</v>
      </c>
    </row>
    <row r="102" ht="15.25" spans="1:13">
      <c r="A102" t="s">
        <v>42</v>
      </c>
      <c r="B102" s="68">
        <v>43962</v>
      </c>
      <c r="C102" s="36">
        <f>Sheet1!CB103</f>
        <v>15663</v>
      </c>
      <c r="D102" s="36">
        <f>Sheet1!CC103</f>
        <v>88</v>
      </c>
      <c r="E102" s="36">
        <f>Sheet1!CD103</f>
        <v>607</v>
      </c>
      <c r="F102" s="36">
        <f>Sheet1!CE103</f>
        <v>17</v>
      </c>
      <c r="G102" s="36">
        <f>Sheet1!CF103</f>
        <v>5906</v>
      </c>
      <c r="H102" s="36">
        <f>Sheet1!CG103</f>
        <v>9150</v>
      </c>
      <c r="I102" s="36">
        <f>Sheet1!CH103</f>
        <v>287</v>
      </c>
      <c r="J102" s="36">
        <f>Sheet1!CI103</f>
        <v>124</v>
      </c>
      <c r="K102" s="36">
        <f>Sheet1!CJ103</f>
        <v>5</v>
      </c>
      <c r="L102" s="36">
        <f>Sheet1!CK103</f>
        <v>211997</v>
      </c>
      <c r="M102" s="36">
        <f>Sheet1!CL103</f>
        <v>1676</v>
      </c>
    </row>
    <row r="103" ht="15.25" spans="1:13">
      <c r="A103" t="s">
        <v>42</v>
      </c>
      <c r="B103" s="68">
        <v>43963</v>
      </c>
      <c r="C103" s="36">
        <f>Sheet1!CB104</f>
        <v>15777</v>
      </c>
      <c r="D103" s="36">
        <f>Sheet1!CC104</f>
        <v>114</v>
      </c>
      <c r="E103" s="36">
        <f>Sheet1!CD104</f>
        <v>624</v>
      </c>
      <c r="F103" s="36">
        <f>Sheet1!CE104</f>
        <v>17</v>
      </c>
      <c r="G103" s="36">
        <f>Sheet1!CF104</f>
        <v>8127</v>
      </c>
      <c r="H103" s="36">
        <f>Sheet1!CG104</f>
        <v>7026</v>
      </c>
      <c r="I103" s="36">
        <f>Sheet1!CH104</f>
        <v>287</v>
      </c>
      <c r="J103" s="36">
        <f>Sheet1!CI104</f>
        <v>125</v>
      </c>
      <c r="K103" s="36">
        <f>Sheet1!CJ104</f>
        <v>5</v>
      </c>
      <c r="L103" s="36">
        <f>Sheet1!CK104</f>
        <v>214256</v>
      </c>
      <c r="M103" s="36">
        <f>Sheet1!CL104</f>
        <v>1694</v>
      </c>
    </row>
    <row r="104" ht="15.25" spans="1:13">
      <c r="A104" t="s">
        <v>42</v>
      </c>
      <c r="B104" s="68">
        <v>43964</v>
      </c>
      <c r="C104" s="36">
        <f>Sheet1!CB105</f>
        <v>15847</v>
      </c>
      <c r="D104" s="36">
        <f>Sheet1!CC105</f>
        <v>70</v>
      </c>
      <c r="E104" s="36">
        <f>Sheet1!CD105</f>
        <v>633</v>
      </c>
      <c r="F104" s="36">
        <f>Sheet1!CE105</f>
        <v>9</v>
      </c>
      <c r="G104" s="36">
        <f>Sheet1!CF105</f>
        <v>8293</v>
      </c>
      <c r="H104" s="36">
        <f>Sheet1!CG105</f>
        <v>6921</v>
      </c>
      <c r="I104" s="36">
        <f>Sheet1!CH105</f>
        <v>267</v>
      </c>
      <c r="J104" s="36">
        <f>Sheet1!CI105</f>
        <v>125</v>
      </c>
      <c r="K104" s="36">
        <f>Sheet1!CJ105</f>
        <v>5</v>
      </c>
      <c r="L104" s="36">
        <f>Sheet1!CK105</f>
        <v>218204</v>
      </c>
      <c r="M104" s="36">
        <f>Sheet1!CL105</f>
        <v>1725</v>
      </c>
    </row>
    <row r="105" ht="15.25" spans="1:13">
      <c r="A105" t="s">
        <v>42</v>
      </c>
      <c r="B105" s="68">
        <v>43965</v>
      </c>
      <c r="C105" s="36">
        <f>Sheet1!CB106</f>
        <v>15968</v>
      </c>
      <c r="D105" s="36">
        <f>Sheet1!CC106</f>
        <v>121</v>
      </c>
      <c r="E105" s="36">
        <f>Sheet1!CD106</f>
        <v>657</v>
      </c>
      <c r="F105" s="36">
        <f>Sheet1!CE106</f>
        <v>24</v>
      </c>
      <c r="G105" s="36">
        <f>Sheet1!CF106</f>
        <v>8531</v>
      </c>
      <c r="H105" s="36">
        <f>Sheet1!CG106</f>
        <v>6780</v>
      </c>
      <c r="I105" s="36">
        <f>Sheet1!CH106</f>
        <v>249</v>
      </c>
      <c r="J105" s="36">
        <f>Sheet1!CI106</f>
        <v>126</v>
      </c>
      <c r="K105" s="36">
        <f>Sheet1!CJ106</f>
        <v>5</v>
      </c>
      <c r="L105" s="36">
        <f>Sheet1!CK106</f>
        <v>223649</v>
      </c>
      <c r="M105" s="36">
        <f>Sheet1!CL106</f>
        <v>1768</v>
      </c>
    </row>
    <row r="106" ht="15.25" spans="1:13">
      <c r="A106" t="s">
        <v>42</v>
      </c>
      <c r="B106" s="68">
        <v>43966</v>
      </c>
      <c r="C106" s="36">
        <f>Sheet1!CB107</f>
        <v>16049</v>
      </c>
      <c r="D106" s="36">
        <f>Sheet1!CC107</f>
        <v>81</v>
      </c>
      <c r="E106" s="36">
        <f>Sheet1!CD107</f>
        <v>678</v>
      </c>
      <c r="F106" s="36">
        <f>Sheet1!CE107</f>
        <v>21</v>
      </c>
      <c r="G106" s="36">
        <f>Sheet1!CF107</f>
        <v>8920</v>
      </c>
      <c r="H106" s="36">
        <f>Sheet1!CG107</f>
        <v>6451</v>
      </c>
      <c r="I106" s="36">
        <f>Sheet1!CH107</f>
        <v>243</v>
      </c>
      <c r="J106" s="36">
        <f>Sheet1!CI107</f>
        <v>127</v>
      </c>
      <c r="K106" s="36">
        <f>Sheet1!CJ107</f>
        <v>5</v>
      </c>
      <c r="L106" s="36">
        <f>Sheet1!CK107</f>
        <v>223667</v>
      </c>
      <c r="M106" s="36">
        <f>Sheet1!CL107</f>
        <v>1768</v>
      </c>
    </row>
    <row r="107" ht="15.25" spans="1:13">
      <c r="A107" t="s">
        <v>42</v>
      </c>
      <c r="B107" s="68">
        <v>43967</v>
      </c>
      <c r="C107" s="36">
        <f>Sheet1!CB108</f>
        <v>16120</v>
      </c>
      <c r="D107" s="36">
        <f>Sheet1!CC108</f>
        <v>71</v>
      </c>
      <c r="E107" s="36">
        <f>Sheet1!CD108</f>
        <v>697</v>
      </c>
      <c r="F107" s="36">
        <f>Sheet1!CE108</f>
        <v>19</v>
      </c>
      <c r="G107" s="36">
        <f>Sheet1!CF108</f>
        <v>9868</v>
      </c>
      <c r="H107" s="36">
        <f>Sheet1!CG108</f>
        <v>5555</v>
      </c>
      <c r="I107" s="36">
        <f>Sheet1!CH108</f>
        <v>259</v>
      </c>
      <c r="J107" s="36">
        <f>Sheet1!CI108</f>
        <v>127</v>
      </c>
      <c r="K107" s="36">
        <f>Sheet1!CJ108</f>
        <v>6</v>
      </c>
      <c r="L107" s="36">
        <f>Sheet1!CK108</f>
        <v>233144</v>
      </c>
      <c r="M107" s="36">
        <f>Sheet1!CL108</f>
        <v>1843</v>
      </c>
    </row>
    <row r="108" ht="15.25" spans="1:13">
      <c r="A108" t="s">
        <v>42</v>
      </c>
      <c r="B108" s="68">
        <v>43968</v>
      </c>
      <c r="C108" s="36">
        <f>Sheet1!CB109</f>
        <v>16203</v>
      </c>
      <c r="D108" s="36">
        <f>Sheet1!CC109</f>
        <v>83</v>
      </c>
      <c r="E108" s="36">
        <f>Sheet1!CD109</f>
        <v>713</v>
      </c>
      <c r="F108" s="36">
        <f>Sheet1!CE109</f>
        <v>16</v>
      </c>
      <c r="G108" s="36">
        <f>Sheet1!CF109</f>
        <v>10338</v>
      </c>
      <c r="H108" s="36">
        <f>Sheet1!CG109</f>
        <v>5152</v>
      </c>
      <c r="I108" s="36">
        <f>Sheet1!CH109</f>
        <v>245</v>
      </c>
      <c r="J108" s="36">
        <f>Sheet1!CI109</f>
        <v>128</v>
      </c>
      <c r="K108" s="36">
        <f>Sheet1!CJ109</f>
        <v>6</v>
      </c>
      <c r="L108" s="36">
        <f>Sheet1!CK109</f>
        <v>233144</v>
      </c>
      <c r="M108" s="36">
        <f>Sheet1!CL109</f>
        <v>1843</v>
      </c>
    </row>
    <row r="109" ht="15.25" spans="1:13">
      <c r="A109" t="s">
        <v>42</v>
      </c>
      <c r="B109" s="68">
        <v>43969</v>
      </c>
      <c r="C109" s="36">
        <f>Sheet1!CB110</f>
        <v>16237</v>
      </c>
      <c r="D109" s="36">
        <f>Sheet1!CC110</f>
        <v>34</v>
      </c>
      <c r="E109" s="36">
        <f>Sheet1!CD110</f>
        <v>725</v>
      </c>
      <c r="F109" s="36">
        <f>Sheet1!CE110</f>
        <v>12</v>
      </c>
      <c r="G109" s="36">
        <f>Sheet1!CF110</f>
        <v>10338</v>
      </c>
      <c r="H109" s="36">
        <f>Sheet1!CG110</f>
        <v>5174</v>
      </c>
      <c r="I109" s="36">
        <f>Sheet1!CH110</f>
        <v>232</v>
      </c>
      <c r="J109" s="36">
        <f>Sheet1!CI110</f>
        <v>128</v>
      </c>
      <c r="K109" s="36">
        <f>Sheet1!CJ110</f>
        <v>6</v>
      </c>
      <c r="L109" s="36">
        <f>Sheet1!CK110</f>
        <v>240368</v>
      </c>
      <c r="M109" s="36">
        <f>Sheet1!CL110</f>
        <v>1900</v>
      </c>
    </row>
    <row r="110" ht="15.25" spans="1:13">
      <c r="A110" t="s">
        <v>42</v>
      </c>
      <c r="B110" s="68">
        <v>43970</v>
      </c>
      <c r="C110" s="36">
        <f>Sheet1!CB111</f>
        <v>16285</v>
      </c>
      <c r="D110" s="36">
        <f>Sheet1!CC111</f>
        <v>48</v>
      </c>
      <c r="E110" s="36">
        <f>Sheet1!CD111</f>
        <v>744</v>
      </c>
      <c r="F110" s="36">
        <f>Sheet1!CE111</f>
        <v>19</v>
      </c>
      <c r="G110" s="36">
        <f>Sheet1!CF111</f>
        <v>11153</v>
      </c>
      <c r="H110" s="36">
        <f>Sheet1!CG111</f>
        <v>4388</v>
      </c>
      <c r="I110" s="36">
        <f>Sheet1!CH111</f>
        <v>230</v>
      </c>
      <c r="J110" s="36">
        <f>Sheet1!CI111</f>
        <v>129</v>
      </c>
      <c r="K110" s="36">
        <f>Sheet1!CJ111</f>
        <v>6</v>
      </c>
      <c r="L110" s="36">
        <f>Sheet1!CK111</f>
        <v>244452</v>
      </c>
      <c r="M110" s="36">
        <f>Sheet1!CL111</f>
        <v>1932</v>
      </c>
    </row>
    <row r="111" ht="15.25" spans="1:13">
      <c r="A111" t="s">
        <v>42</v>
      </c>
      <c r="B111" s="68">
        <v>43971</v>
      </c>
      <c r="C111" s="36">
        <f>Sheet1!CB112</f>
        <v>16305</v>
      </c>
      <c r="D111" s="36">
        <f>Sheet1!CC112</f>
        <v>20</v>
      </c>
      <c r="E111" s="36">
        <f>Sheet1!CD112</f>
        <v>749</v>
      </c>
      <c r="F111" s="36">
        <f>Sheet1!CE112</f>
        <v>5</v>
      </c>
      <c r="G111" s="36">
        <f>Sheet1!CF112</f>
        <v>11564</v>
      </c>
      <c r="H111" s="36">
        <f>Sheet1!CG112</f>
        <v>3992</v>
      </c>
      <c r="I111" s="36">
        <f>Sheet1!CH112</f>
        <v>228</v>
      </c>
      <c r="J111" s="36">
        <f>Sheet1!CI112</f>
        <v>129</v>
      </c>
      <c r="K111" s="36">
        <f>Sheet1!CJ112</f>
        <v>6</v>
      </c>
      <c r="L111" s="36">
        <f>Sheet1!CK112</f>
        <v>250151</v>
      </c>
      <c r="M111" s="36">
        <f>Sheet1!CL112</f>
        <v>1977</v>
      </c>
    </row>
    <row r="112" ht="15.25" spans="1:13">
      <c r="A112" t="s">
        <v>42</v>
      </c>
      <c r="B112" s="68">
        <v>43972</v>
      </c>
      <c r="C112" s="36">
        <f>Sheet1!CB113</f>
        <v>16367</v>
      </c>
      <c r="D112" s="36">
        <f>Sheet1!CC113</f>
        <v>62</v>
      </c>
      <c r="E112" s="36">
        <f>Sheet1!CD113</f>
        <v>768</v>
      </c>
      <c r="F112" s="36">
        <f>Sheet1!CE113</f>
        <v>19</v>
      </c>
      <c r="G112" s="36">
        <f>Sheet1!CF113</f>
        <v>11564</v>
      </c>
      <c r="H112" s="36">
        <f>Sheet1!CG113</f>
        <v>4035</v>
      </c>
      <c r="I112" s="36">
        <f>Sheet1!CH113</f>
        <v>213</v>
      </c>
      <c r="J112" s="36">
        <f>Sheet1!CI113</f>
        <v>129</v>
      </c>
      <c r="K112" s="36">
        <f>Sheet1!CJ113</f>
        <v>6</v>
      </c>
      <c r="L112" s="36">
        <f>Sheet1!CK113</f>
        <v>255675</v>
      </c>
      <c r="M112" s="36">
        <f>Sheet1!CL113</f>
        <v>2021</v>
      </c>
    </row>
    <row r="113" ht="15.25" spans="1:13">
      <c r="A113" t="s">
        <v>42</v>
      </c>
      <c r="B113" s="68">
        <v>43973</v>
      </c>
      <c r="C113" s="36">
        <f>Sheet1!CB114</f>
        <v>16385</v>
      </c>
      <c r="D113" s="36">
        <f>Sheet1!CC114</f>
        <v>18</v>
      </c>
      <c r="E113" s="36">
        <f>Sheet1!CD114</f>
        <v>771</v>
      </c>
      <c r="F113" s="36">
        <f>Sheet1!CE114</f>
        <v>3</v>
      </c>
      <c r="G113" s="36">
        <f>Sheet1!CF114</f>
        <v>12286</v>
      </c>
      <c r="H113" s="36">
        <f>Sheet1!CG114</f>
        <v>3328</v>
      </c>
      <c r="I113" s="36">
        <f>Sheet1!CH114</f>
        <v>210</v>
      </c>
      <c r="J113" s="36">
        <f>Sheet1!CI114</f>
        <v>130</v>
      </c>
      <c r="K113" s="36">
        <f>Sheet1!CJ114</f>
        <v>6</v>
      </c>
      <c r="L113" s="36">
        <f>Sheet1!CK114</f>
        <v>258277</v>
      </c>
      <c r="M113" s="36">
        <f>Sheet1!CL114</f>
        <v>2041</v>
      </c>
    </row>
    <row r="114" ht="15.25" spans="1:13">
      <c r="A114" t="s">
        <v>42</v>
      </c>
      <c r="B114" s="68">
        <v>43974</v>
      </c>
      <c r="C114" s="36">
        <f>Sheet1!CB115</f>
        <v>16424</v>
      </c>
      <c r="D114" s="36">
        <f>Sheet1!CC115</f>
        <v>39</v>
      </c>
      <c r="E114" s="36">
        <f>Sheet1!CD115</f>
        <v>777</v>
      </c>
      <c r="F114" s="36">
        <f>Sheet1!CE115</f>
        <v>6</v>
      </c>
      <c r="G114" s="36">
        <f>Sheet1!CF115</f>
        <v>12672</v>
      </c>
      <c r="H114" s="36">
        <f>Sheet1!CG115</f>
        <v>2975</v>
      </c>
      <c r="I114" s="36">
        <f>Sheet1!CH115</f>
        <v>195</v>
      </c>
      <c r="J114" s="36">
        <f>Sheet1!CI115</f>
        <v>130</v>
      </c>
      <c r="K114" s="36">
        <f>Sheet1!CJ115</f>
        <v>6</v>
      </c>
      <c r="L114" s="36">
        <f>Sheet1!CK115</f>
        <v>261572</v>
      </c>
      <c r="M114" s="36">
        <f>Sheet1!CL115</f>
        <v>2067</v>
      </c>
    </row>
    <row r="115" ht="15.25" spans="1:13">
      <c r="A115" t="s">
        <v>42</v>
      </c>
      <c r="B115" s="68">
        <v>43975</v>
      </c>
      <c r="C115" s="36">
        <f>Sheet1!CB116</f>
        <v>16536</v>
      </c>
      <c r="D115" s="36">
        <f>Sheet1!CC116</f>
        <v>112</v>
      </c>
      <c r="E115" s="36">
        <f>Sheet1!CD116</f>
        <v>808</v>
      </c>
      <c r="F115" s="36">
        <f>Sheet1!CE116</f>
        <v>31</v>
      </c>
      <c r="G115" s="36">
        <f>Sheet1!CF116</f>
        <v>13244</v>
      </c>
      <c r="H115" s="36">
        <f>Sheet1!CG116</f>
        <v>2484</v>
      </c>
      <c r="I115" s="36">
        <f>Sheet1!CH116</f>
        <v>174</v>
      </c>
      <c r="J115" s="36">
        <f>Sheet1!CI116</f>
        <v>131</v>
      </c>
      <c r="K115" s="36">
        <f>Sheet1!CJ116</f>
        <v>6</v>
      </c>
      <c r="L115" s="36">
        <f>Sheet1!CK116</f>
        <v>268477</v>
      </c>
      <c r="M115" s="36">
        <f>Sheet1!CL116</f>
        <v>2122</v>
      </c>
    </row>
    <row r="116" ht="15.25" spans="1:13">
      <c r="A116" t="s">
        <v>42</v>
      </c>
      <c r="B116" s="68">
        <v>43976</v>
      </c>
      <c r="C116" s="36">
        <f>Sheet1!CB117</f>
        <v>16536</v>
      </c>
      <c r="D116" s="36">
        <f>Sheet1!CC117</f>
        <v>0</v>
      </c>
      <c r="E116" s="36">
        <f>Sheet1!CD117</f>
        <v>808</v>
      </c>
      <c r="F116" s="36">
        <f>Sheet1!CE117</f>
        <v>0</v>
      </c>
      <c r="G116" s="36">
        <f>Sheet1!CF117</f>
        <v>13244</v>
      </c>
      <c r="H116" s="36">
        <f>Sheet1!CG117</f>
        <v>2484</v>
      </c>
      <c r="I116" s="36">
        <f>Sheet1!CH117</f>
        <v>174</v>
      </c>
      <c r="J116" s="36">
        <f>Sheet1!CI117</f>
        <v>131</v>
      </c>
      <c r="K116" s="36">
        <f>Sheet1!CJ117</f>
        <v>6</v>
      </c>
      <c r="L116" s="36">
        <f>Sheet1!CK117</f>
        <v>268477</v>
      </c>
      <c r="M116" s="36">
        <f>Sheet1!CL117</f>
        <v>2122</v>
      </c>
    </row>
    <row r="117" ht="15.25" spans="1:13">
      <c r="A117" t="s">
        <v>42</v>
      </c>
      <c r="B117" s="68">
        <v>43977</v>
      </c>
      <c r="C117" s="36">
        <f>Sheet1!CB118</f>
        <v>16550</v>
      </c>
      <c r="D117" s="36">
        <f>Sheet1!CC118</f>
        <v>14</v>
      </c>
      <c r="E117" s="36">
        <f>Sheet1!CD118</f>
        <v>820</v>
      </c>
      <c r="F117" s="36">
        <f>Sheet1!CE118</f>
        <v>12</v>
      </c>
      <c r="G117" s="36">
        <f>Sheet1!CF118</f>
        <v>13413</v>
      </c>
      <c r="H117" s="36">
        <f>Sheet1!CG118</f>
        <v>2317</v>
      </c>
      <c r="I117" s="36">
        <f>Sheet1!CH118</f>
        <v>168</v>
      </c>
      <c r="J117" s="36">
        <f>Sheet1!CI118</f>
        <v>131</v>
      </c>
      <c r="K117" s="36">
        <f>Sheet1!CJ118</f>
        <v>6</v>
      </c>
      <c r="L117" s="36">
        <f>Sheet1!CK118</f>
        <v>271201</v>
      </c>
      <c r="M117" s="36">
        <f>Sheet1!CL118</f>
        <v>2144</v>
      </c>
    </row>
    <row r="118" ht="15.25" spans="1:13">
      <c r="A118" t="s">
        <v>42</v>
      </c>
      <c r="B118" s="68">
        <v>43978</v>
      </c>
      <c r="C118" s="36">
        <f>Sheet1!CB119</f>
        <v>16623</v>
      </c>
      <c r="D118" s="36">
        <f>Sheet1!CC119</f>
        <v>73</v>
      </c>
      <c r="E118" s="36">
        <f>Sheet1!CD119</f>
        <v>846</v>
      </c>
      <c r="F118" s="36">
        <f>Sheet1!CE119</f>
        <v>26</v>
      </c>
      <c r="G118" s="36">
        <f>Sheet1!CF119</f>
        <v>13810</v>
      </c>
      <c r="H118" s="36">
        <f>Sheet1!CG119</f>
        <v>1967</v>
      </c>
      <c r="I118" s="36">
        <f>Sheet1!CH119</f>
        <v>155</v>
      </c>
      <c r="J118" s="36">
        <f>Sheet1!CI119</f>
        <v>131</v>
      </c>
      <c r="K118" s="36">
        <f>Sheet1!CJ119</f>
        <v>7</v>
      </c>
      <c r="L118" s="36">
        <f>Sheet1!CK119</f>
        <v>276170</v>
      </c>
      <c r="M118" s="36">
        <f>Sheet1!CL119</f>
        <v>2183</v>
      </c>
    </row>
    <row r="119" ht="15.25" spans="1:13">
      <c r="A119" t="s">
        <v>42</v>
      </c>
      <c r="B119" s="68">
        <v>43979</v>
      </c>
      <c r="C119" s="36">
        <f>Sheet1!CB120</f>
        <v>16623</v>
      </c>
      <c r="D119" s="36">
        <f>Sheet1!CC120</f>
        <v>0</v>
      </c>
      <c r="E119" s="36">
        <f>Sheet1!CD120</f>
        <v>846</v>
      </c>
      <c r="F119" s="36">
        <f>Sheet1!CE120</f>
        <v>0</v>
      </c>
      <c r="G119" s="36">
        <f>Sheet1!CF120</f>
        <v>13810</v>
      </c>
      <c r="H119" s="36">
        <f>Sheet1!CG120</f>
        <v>1967</v>
      </c>
      <c r="I119" s="36">
        <f>Sheet1!CH120</f>
        <v>155</v>
      </c>
      <c r="J119" s="36">
        <f>Sheet1!CI120</f>
        <v>131</v>
      </c>
      <c r="K119" s="36">
        <f>Sheet1!CJ120</f>
        <v>7</v>
      </c>
      <c r="L119" s="36">
        <f>Sheet1!CK120</f>
        <v>276170</v>
      </c>
      <c r="M119" s="36">
        <f>Sheet1!CL120</f>
        <v>2183</v>
      </c>
    </row>
    <row r="120" ht="15.25" spans="1:13">
      <c r="A120" t="s">
        <v>42</v>
      </c>
      <c r="B120" s="68">
        <v>43980</v>
      </c>
      <c r="C120" s="36">
        <f>Sheet1!CB121</f>
        <v>16651</v>
      </c>
      <c r="D120" s="36">
        <f>Sheet1!CC121</f>
        <v>28</v>
      </c>
      <c r="E120" s="36">
        <f>Sheet1!CD121</f>
        <v>858</v>
      </c>
      <c r="F120" s="36">
        <f>Sheet1!CE121</f>
        <v>12</v>
      </c>
      <c r="G120" s="36">
        <f>Sheet1!CF121</f>
        <v>13973</v>
      </c>
      <c r="H120" s="36">
        <f>Sheet1!CG121</f>
        <v>1820</v>
      </c>
      <c r="I120" s="36">
        <f>Sheet1!CH121</f>
        <v>147</v>
      </c>
      <c r="J120" s="36">
        <f>Sheet1!CI121</f>
        <v>132</v>
      </c>
      <c r="K120" s="36">
        <f>Sheet1!CJ121</f>
        <v>7</v>
      </c>
      <c r="L120" s="36">
        <f>Sheet1!CK121</f>
        <v>278642</v>
      </c>
      <c r="M120" s="36">
        <f>Sheet1!CL121</f>
        <v>2203</v>
      </c>
    </row>
    <row r="121" ht="15.25" spans="1:13">
      <c r="A121" t="s">
        <v>42</v>
      </c>
      <c r="B121" s="68">
        <v>43981</v>
      </c>
      <c r="C121" s="36">
        <f>Sheet1!CB122</f>
        <v>16683</v>
      </c>
      <c r="D121" s="36">
        <f>Sheet1!CC122</f>
        <v>32</v>
      </c>
      <c r="E121" s="36">
        <f>Sheet1!CD122</f>
        <v>867</v>
      </c>
      <c r="F121" s="36">
        <f>Sheet1!CE122</f>
        <v>9</v>
      </c>
      <c r="G121" s="36">
        <f>Sheet1!CF122</f>
        <v>14147</v>
      </c>
      <c r="H121" s="36">
        <f>Sheet1!CG122</f>
        <v>1669</v>
      </c>
      <c r="I121" s="36">
        <f>Sheet1!CH122</f>
        <v>136</v>
      </c>
      <c r="J121" s="36">
        <f>Sheet1!CI122</f>
        <v>132</v>
      </c>
      <c r="K121" s="36">
        <f>Sheet1!CJ122</f>
        <v>7</v>
      </c>
      <c r="L121" s="36">
        <f>Sheet1!CK122</f>
        <v>281293</v>
      </c>
      <c r="M121" s="36">
        <f>Sheet1!CL122</f>
        <v>2223</v>
      </c>
    </row>
    <row r="122" ht="15.25" spans="1:13">
      <c r="A122" t="s">
        <v>42</v>
      </c>
      <c r="B122" s="68">
        <v>43982</v>
      </c>
      <c r="C122" s="36">
        <f>Sheet1!CB123</f>
        <v>16719</v>
      </c>
      <c r="D122" s="36">
        <f>Sheet1!CC123</f>
        <v>36</v>
      </c>
      <c r="E122" s="36">
        <f>Sheet1!CD123</f>
        <v>874</v>
      </c>
      <c r="F122" s="36">
        <f>Sheet1!CE123</f>
        <v>7</v>
      </c>
      <c r="G122" s="36">
        <f>Sheet1!CF123</f>
        <v>14254</v>
      </c>
      <c r="H122" s="36">
        <f>Sheet1!CG123</f>
        <v>1591</v>
      </c>
      <c r="I122" s="36">
        <f>Sheet1!CH123</f>
        <v>131</v>
      </c>
      <c r="J122" s="36">
        <f>Sheet1!CI123</f>
        <v>132</v>
      </c>
      <c r="K122" s="36">
        <f>Sheet1!CJ123</f>
        <v>7</v>
      </c>
      <c r="L122" s="36">
        <f>Sheet1!CK123</f>
        <v>284763</v>
      </c>
      <c r="M122" s="36">
        <f>Sheet1!CL123</f>
        <v>2251</v>
      </c>
    </row>
    <row r="123" ht="15.25" spans="1:13">
      <c r="A123" t="s">
        <v>42</v>
      </c>
      <c r="B123" s="68">
        <v>43983</v>
      </c>
      <c r="C123" s="36">
        <f>Sheet1!CB124</f>
        <v>16804</v>
      </c>
      <c r="D123" s="36">
        <f>Sheet1!CC124</f>
        <v>85</v>
      </c>
      <c r="E123" s="36">
        <f>Sheet1!CD124</f>
        <v>886</v>
      </c>
      <c r="F123" s="36">
        <f>Sheet1!CE124</f>
        <v>12</v>
      </c>
      <c r="G123" s="36">
        <f>Sheet1!CF124</f>
        <v>14406</v>
      </c>
      <c r="H123" s="36">
        <f>Sheet1!CG124</f>
        <v>1512</v>
      </c>
      <c r="I123" s="36">
        <f>Sheet1!CH124</f>
        <v>123</v>
      </c>
      <c r="J123" s="36">
        <f>Sheet1!CI124</f>
        <v>133</v>
      </c>
      <c r="K123" s="36">
        <f>Sheet1!CJ124</f>
        <v>7</v>
      </c>
      <c r="L123" s="36">
        <f>Sheet1!CK124</f>
        <v>287754</v>
      </c>
      <c r="M123" s="36">
        <f>Sheet1!CL124</f>
        <v>2275</v>
      </c>
    </row>
    <row r="124" ht="15.25" spans="1:13">
      <c r="A124" t="s">
        <v>42</v>
      </c>
      <c r="B124" s="68">
        <v>43984</v>
      </c>
      <c r="C124" s="36">
        <f>Sheet1!CB125</f>
        <v>16851</v>
      </c>
      <c r="D124" s="36">
        <f>Sheet1!CC125</f>
        <v>47</v>
      </c>
      <c r="E124" s="36">
        <f>Sheet1!CD125</f>
        <v>891</v>
      </c>
      <c r="F124" s="36">
        <f>Sheet1!CE125</f>
        <v>5</v>
      </c>
      <c r="G124" s="36">
        <f>Sheet1!CF125</f>
        <v>14459</v>
      </c>
      <c r="H124" s="36">
        <f>Sheet1!CG125</f>
        <v>1501</v>
      </c>
      <c r="I124" s="36">
        <f>Sheet1!CH125</f>
        <v>119</v>
      </c>
      <c r="J124" s="36">
        <f>Sheet1!CI125</f>
        <v>133</v>
      </c>
      <c r="K124" s="36">
        <f>Sheet1!CJ125</f>
        <v>7</v>
      </c>
      <c r="L124" s="36">
        <f>Sheet1!CK125</f>
        <v>290436</v>
      </c>
      <c r="M124" s="36">
        <f>Sheet1!CL125</f>
        <v>2296</v>
      </c>
    </row>
    <row r="125" ht="15.25" spans="1:13">
      <c r="A125" t="s">
        <v>42</v>
      </c>
      <c r="B125" s="68">
        <v>43985</v>
      </c>
      <c r="C125" s="36">
        <f>Sheet1!CB126</f>
        <v>16884</v>
      </c>
      <c r="D125" s="36">
        <f>Sheet1!CC126</f>
        <v>33</v>
      </c>
      <c r="E125" s="36">
        <f>Sheet1!CD126</f>
        <v>892</v>
      </c>
      <c r="F125" s="36">
        <f>Sheet1!CE126</f>
        <v>1</v>
      </c>
      <c r="G125" s="36">
        <f>Sheet1!CF126</f>
        <v>14502</v>
      </c>
      <c r="H125" s="36">
        <f>Sheet1!CG126</f>
        <v>1490</v>
      </c>
      <c r="I125" s="36">
        <f>Sheet1!CH126</f>
        <v>115</v>
      </c>
      <c r="J125" s="36">
        <f>Sheet1!CI126</f>
        <v>133</v>
      </c>
      <c r="K125" s="36">
        <f>Sheet1!CJ126</f>
        <v>7</v>
      </c>
      <c r="L125" s="36">
        <f>Sheet1!CK126</f>
        <v>292569</v>
      </c>
      <c r="M125" s="36">
        <f>Sheet1!CL126</f>
        <v>2313</v>
      </c>
    </row>
    <row r="126" ht="15.25" spans="1:13">
      <c r="A126" t="s">
        <v>42</v>
      </c>
      <c r="B126" s="68">
        <v>43986</v>
      </c>
      <c r="C126" s="36">
        <f>Sheet1!CB127</f>
        <v>16930</v>
      </c>
      <c r="D126" s="36">
        <f>Sheet1!CC127</f>
        <v>46</v>
      </c>
      <c r="E126" s="36">
        <f>Sheet1!CD127</f>
        <v>894</v>
      </c>
      <c r="F126" s="36">
        <f>Sheet1!CE127</f>
        <v>2</v>
      </c>
      <c r="G126" s="36">
        <f>Sheet1!CF127</f>
        <v>14650</v>
      </c>
      <c r="H126" s="36">
        <f>Sheet1!CG127</f>
        <v>1386</v>
      </c>
      <c r="I126" s="36">
        <f>Sheet1!CH127</f>
        <v>113</v>
      </c>
      <c r="J126" s="36">
        <f>Sheet1!CI127</f>
        <v>134</v>
      </c>
      <c r="K126" s="36">
        <f>Sheet1!CJ127</f>
        <v>7</v>
      </c>
      <c r="L126" s="36">
        <f>Sheet1!CK127</f>
        <v>296383</v>
      </c>
      <c r="M126" s="36">
        <f>Sheet1!CL127</f>
        <v>2343</v>
      </c>
    </row>
    <row r="127" ht="15.25" spans="1:13">
      <c r="A127" t="s">
        <v>42</v>
      </c>
      <c r="B127" s="68">
        <v>43987</v>
      </c>
      <c r="C127" s="36">
        <f>Sheet1!CB128</f>
        <v>16986</v>
      </c>
      <c r="D127" s="36">
        <f>Sheet1!CC128</f>
        <v>56</v>
      </c>
      <c r="E127" s="36">
        <f>Sheet1!CD128</f>
        <v>900</v>
      </c>
      <c r="F127" s="36">
        <f>Sheet1!CE128</f>
        <v>6</v>
      </c>
      <c r="G127" s="36">
        <f>Sheet1!CF128</f>
        <v>14771</v>
      </c>
      <c r="H127" s="36">
        <f>Sheet1!CG128</f>
        <v>1315</v>
      </c>
      <c r="I127" s="36">
        <f>Sheet1!CH128</f>
        <v>101</v>
      </c>
      <c r="J127" s="36">
        <f>Sheet1!CI128</f>
        <v>134</v>
      </c>
      <c r="K127" s="36">
        <f>Sheet1!CJ128</f>
        <v>7</v>
      </c>
      <c r="L127" s="36">
        <f>Sheet1!CK128</f>
        <v>300277</v>
      </c>
      <c r="M127" s="36">
        <f>Sheet1!CL128</f>
        <v>2374</v>
      </c>
    </row>
    <row r="128" ht="15.25" spans="1:13">
      <c r="A128" t="s">
        <v>42</v>
      </c>
      <c r="B128" s="68">
        <v>43988</v>
      </c>
      <c r="C128" s="36">
        <f>Sheet1!CB129</f>
        <v>17018</v>
      </c>
      <c r="D128" s="36">
        <f>Sheet1!CC129</f>
        <v>32</v>
      </c>
      <c r="E128" s="36">
        <f>Sheet1!CD129</f>
        <v>903</v>
      </c>
      <c r="F128" s="36">
        <f>Sheet1!CE129</f>
        <v>3</v>
      </c>
      <c r="G128" s="36">
        <f>Sheet1!CF129</f>
        <v>14867</v>
      </c>
      <c r="H128" s="36">
        <f>Sheet1!CG129</f>
        <v>1248</v>
      </c>
      <c r="I128" s="36">
        <f>Sheet1!CH129</f>
        <v>102</v>
      </c>
      <c r="J128" s="36">
        <f>Sheet1!CI129</f>
        <v>135</v>
      </c>
      <c r="K128" s="36">
        <f>Sheet1!CJ129</f>
        <v>7</v>
      </c>
      <c r="L128" s="36">
        <f>Sheet1!CK129</f>
        <v>303633</v>
      </c>
      <c r="M128" s="36">
        <f>Sheet1!CL129</f>
        <v>2400</v>
      </c>
    </row>
    <row r="129" ht="15.25" spans="1:13">
      <c r="A129" t="s">
        <v>42</v>
      </c>
      <c r="B129" s="68">
        <v>43989</v>
      </c>
      <c r="C129" s="36">
        <f>Sheet1!CB130</f>
        <v>17064</v>
      </c>
      <c r="D129" s="36">
        <f>Sheet1!CC130</f>
        <v>46</v>
      </c>
      <c r="E129" s="36">
        <f>Sheet1!CD130</f>
        <v>907</v>
      </c>
      <c r="F129" s="36">
        <f>Sheet1!CE130</f>
        <v>4</v>
      </c>
      <c r="G129" s="36">
        <f>Sheet1!CF130</f>
        <v>14972</v>
      </c>
      <c r="H129" s="36">
        <f>Sheet1!CG130</f>
        <v>1185</v>
      </c>
      <c r="I129" s="36">
        <f>Sheet1!CH130</f>
        <v>98</v>
      </c>
      <c r="J129" s="36">
        <f>Sheet1!CI130</f>
        <v>135</v>
      </c>
      <c r="K129" s="36">
        <f>Sheet1!CJ130</f>
        <v>7</v>
      </c>
      <c r="L129" s="36">
        <f>Sheet1!CK130</f>
        <v>307462</v>
      </c>
      <c r="M129" s="36">
        <f>Sheet1!CL130</f>
        <v>2431</v>
      </c>
    </row>
    <row r="130" ht="15.25" spans="1:13">
      <c r="A130" t="s">
        <v>42</v>
      </c>
      <c r="B130" s="68">
        <v>43990</v>
      </c>
      <c r="C130" s="36">
        <f>Sheet1!CB131</f>
        <v>0</v>
      </c>
      <c r="D130" s="36">
        <f>Sheet1!CC131</f>
        <v>0</v>
      </c>
      <c r="E130" s="36">
        <f>Sheet1!CD131</f>
        <v>0</v>
      </c>
      <c r="F130" s="36">
        <f>Sheet1!CE131</f>
        <v>0</v>
      </c>
      <c r="G130" s="36">
        <f>Sheet1!CF131</f>
        <v>0</v>
      </c>
      <c r="H130" s="36">
        <f>Sheet1!CG131</f>
        <v>0</v>
      </c>
      <c r="I130" s="36">
        <f>Sheet1!CH131</f>
        <v>0</v>
      </c>
      <c r="J130" s="36">
        <f>Sheet1!CI131</f>
        <v>0</v>
      </c>
      <c r="K130" s="36">
        <f>Sheet1!CJ131</f>
        <v>0</v>
      </c>
      <c r="L130" s="36">
        <f>Sheet1!CK131</f>
        <v>0</v>
      </c>
      <c r="M130" s="36">
        <f>Sheet1!CL131</f>
        <v>0</v>
      </c>
    </row>
    <row r="131" ht="15.25" spans="1:13">
      <c r="A131" t="s">
        <v>42</v>
      </c>
      <c r="B131" s="68">
        <v>43991</v>
      </c>
      <c r="C131" s="36">
        <f>Sheet1!CB132</f>
        <v>0</v>
      </c>
      <c r="D131" s="36">
        <f>Sheet1!CC132</f>
        <v>0</v>
      </c>
      <c r="E131" s="36">
        <f>Sheet1!CD132</f>
        <v>0</v>
      </c>
      <c r="F131" s="36">
        <f>Sheet1!CE132</f>
        <v>0</v>
      </c>
      <c r="G131" s="36">
        <f>Sheet1!CF132</f>
        <v>0</v>
      </c>
      <c r="H131" s="36">
        <f>Sheet1!CG132</f>
        <v>0</v>
      </c>
      <c r="I131" s="36">
        <f>Sheet1!CH132</f>
        <v>0</v>
      </c>
      <c r="J131" s="36">
        <f>Sheet1!CI132</f>
        <v>0</v>
      </c>
      <c r="K131" s="36">
        <f>Sheet1!CJ132</f>
        <v>0</v>
      </c>
      <c r="L131" s="36">
        <f>Sheet1!CK132</f>
        <v>0</v>
      </c>
      <c r="M131" s="36">
        <f>Sheet1!CL132</f>
        <v>0</v>
      </c>
    </row>
    <row r="132" ht="15.25" spans="1:13">
      <c r="A132" t="s">
        <v>42</v>
      </c>
      <c r="B132" s="68">
        <v>43992</v>
      </c>
      <c r="C132" s="36">
        <f>Sheet1!CB133</f>
        <v>0</v>
      </c>
      <c r="D132" s="36">
        <f>Sheet1!CC133</f>
        <v>0</v>
      </c>
      <c r="E132" s="36">
        <f>Sheet1!CD133</f>
        <v>0</v>
      </c>
      <c r="F132" s="36">
        <f>Sheet1!CE133</f>
        <v>0</v>
      </c>
      <c r="G132" s="36">
        <f>Sheet1!CF133</f>
        <v>0</v>
      </c>
      <c r="H132" s="36">
        <f>Sheet1!CG133</f>
        <v>0</v>
      </c>
      <c r="I132" s="36">
        <f>Sheet1!CH133</f>
        <v>0</v>
      </c>
      <c r="J132" s="36">
        <f>Sheet1!CI133</f>
        <v>0</v>
      </c>
      <c r="K132" s="36">
        <f>Sheet1!CJ133</f>
        <v>0</v>
      </c>
      <c r="L132" s="36">
        <f>Sheet1!CK133</f>
        <v>0</v>
      </c>
      <c r="M132" s="36">
        <f>Sheet1!CL133</f>
        <v>0</v>
      </c>
    </row>
    <row r="133" ht="15.25" spans="1:13">
      <c r="A133" t="s">
        <v>42</v>
      </c>
      <c r="B133" s="68">
        <v>43993</v>
      </c>
      <c r="C133" s="36">
        <f>Sheet1!CB134</f>
        <v>0</v>
      </c>
      <c r="D133" s="36">
        <f>Sheet1!CC134</f>
        <v>0</v>
      </c>
      <c r="E133" s="36">
        <f>Sheet1!CD134</f>
        <v>0</v>
      </c>
      <c r="F133" s="36">
        <f>Sheet1!CE134</f>
        <v>0</v>
      </c>
      <c r="G133" s="36">
        <f>Sheet1!CF134</f>
        <v>0</v>
      </c>
      <c r="H133" s="36">
        <f>Sheet1!CG134</f>
        <v>0</v>
      </c>
      <c r="I133" s="36">
        <f>Sheet1!CH134</f>
        <v>0</v>
      </c>
      <c r="J133" s="36">
        <f>Sheet1!CI134</f>
        <v>0</v>
      </c>
      <c r="K133" s="36">
        <f>Sheet1!CJ134</f>
        <v>0</v>
      </c>
      <c r="L133" s="36">
        <f>Sheet1!CK134</f>
        <v>0</v>
      </c>
      <c r="M133" s="36">
        <f>Sheet1!CL134</f>
        <v>0</v>
      </c>
    </row>
    <row r="134" ht="15.25" spans="1:13">
      <c r="A134" t="s">
        <v>42</v>
      </c>
      <c r="B134" s="68">
        <v>43994</v>
      </c>
      <c r="C134" s="36">
        <f>Sheet1!CB135</f>
        <v>0</v>
      </c>
      <c r="D134" s="36">
        <f>Sheet1!CC135</f>
        <v>0</v>
      </c>
      <c r="E134" s="36">
        <f>Sheet1!CD135</f>
        <v>0</v>
      </c>
      <c r="F134" s="36">
        <f>Sheet1!CE135</f>
        <v>0</v>
      </c>
      <c r="G134" s="36">
        <f>Sheet1!CF135</f>
        <v>0</v>
      </c>
      <c r="H134" s="36">
        <f>Sheet1!CG135</f>
        <v>0</v>
      </c>
      <c r="I134" s="36">
        <f>Sheet1!CH135</f>
        <v>0</v>
      </c>
      <c r="J134" s="36">
        <f>Sheet1!CI135</f>
        <v>0</v>
      </c>
      <c r="K134" s="36">
        <f>Sheet1!CJ135</f>
        <v>0</v>
      </c>
      <c r="L134" s="36">
        <f>Sheet1!CK135</f>
        <v>0</v>
      </c>
      <c r="M134" s="36">
        <f>Sheet1!CL135</f>
        <v>0</v>
      </c>
    </row>
    <row r="135" ht="15.25" spans="1:13">
      <c r="A135" t="s">
        <v>42</v>
      </c>
      <c r="B135" s="68">
        <v>43995</v>
      </c>
      <c r="C135" s="36">
        <f>Sheet1!CB136</f>
        <v>0</v>
      </c>
      <c r="D135" s="36">
        <f>Sheet1!CC136</f>
        <v>0</v>
      </c>
      <c r="E135" s="36">
        <f>Sheet1!CD136</f>
        <v>0</v>
      </c>
      <c r="F135" s="36">
        <f>Sheet1!CE136</f>
        <v>0</v>
      </c>
      <c r="G135" s="36">
        <f>Sheet1!CF136</f>
        <v>0</v>
      </c>
      <c r="H135" s="36">
        <f>Sheet1!CG136</f>
        <v>0</v>
      </c>
      <c r="I135" s="36">
        <f>Sheet1!CH136</f>
        <v>0</v>
      </c>
      <c r="J135" s="36">
        <f>Sheet1!CI136</f>
        <v>0</v>
      </c>
      <c r="K135" s="36">
        <f>Sheet1!CJ136</f>
        <v>0</v>
      </c>
      <c r="L135" s="36">
        <f>Sheet1!CK136</f>
        <v>0</v>
      </c>
      <c r="M135" s="36">
        <f>Sheet1!CL136</f>
        <v>0</v>
      </c>
    </row>
    <row r="136" ht="15.25" spans="1:13">
      <c r="A136" t="s">
        <v>42</v>
      </c>
      <c r="B136" s="68">
        <v>43996</v>
      </c>
      <c r="C136" s="36">
        <f>Sheet1!CB137</f>
        <v>0</v>
      </c>
      <c r="D136" s="36">
        <f>Sheet1!CC137</f>
        <v>0</v>
      </c>
      <c r="E136" s="36">
        <f>Sheet1!CD137</f>
        <v>0</v>
      </c>
      <c r="F136" s="36">
        <f>Sheet1!CE137</f>
        <v>0</v>
      </c>
      <c r="G136" s="36">
        <f>Sheet1!CF137</f>
        <v>0</v>
      </c>
      <c r="H136" s="36">
        <f>Sheet1!CG137</f>
        <v>0</v>
      </c>
      <c r="I136" s="36">
        <f>Sheet1!CH137</f>
        <v>0</v>
      </c>
      <c r="J136" s="36">
        <f>Sheet1!CI137</f>
        <v>0</v>
      </c>
      <c r="K136" s="36">
        <f>Sheet1!CJ137</f>
        <v>0</v>
      </c>
      <c r="L136" s="36">
        <f>Sheet1!CK137</f>
        <v>0</v>
      </c>
      <c r="M136" s="36">
        <f>Sheet1!CL137</f>
        <v>0</v>
      </c>
    </row>
    <row r="137" ht="15.25" spans="1:13">
      <c r="A137" t="s">
        <v>42</v>
      </c>
      <c r="B137" s="68">
        <v>43997</v>
      </c>
      <c r="C137" s="36">
        <f>Sheet1!CB138</f>
        <v>0</v>
      </c>
      <c r="D137" s="36">
        <f>Sheet1!CC138</f>
        <v>0</v>
      </c>
      <c r="E137" s="36">
        <f>Sheet1!CD138</f>
        <v>0</v>
      </c>
      <c r="F137" s="36">
        <f>Sheet1!CE138</f>
        <v>0</v>
      </c>
      <c r="G137" s="36">
        <f>Sheet1!CF138</f>
        <v>0</v>
      </c>
      <c r="H137" s="36">
        <f>Sheet1!CG138</f>
        <v>0</v>
      </c>
      <c r="I137" s="36">
        <f>Sheet1!CH138</f>
        <v>0</v>
      </c>
      <c r="J137" s="36">
        <f>Sheet1!CI138</f>
        <v>0</v>
      </c>
      <c r="K137" s="36">
        <f>Sheet1!CJ138</f>
        <v>0</v>
      </c>
      <c r="L137" s="36">
        <f>Sheet1!CK138</f>
        <v>0</v>
      </c>
      <c r="M137" s="36">
        <f>Sheet1!CL138</f>
        <v>0</v>
      </c>
    </row>
    <row r="138" ht="15.25" spans="1:13">
      <c r="A138" t="s">
        <v>42</v>
      </c>
      <c r="B138" s="68">
        <v>43998</v>
      </c>
      <c r="C138" s="36">
        <f>Sheet1!CB139</f>
        <v>0</v>
      </c>
      <c r="D138" s="36">
        <f>Sheet1!CC139</f>
        <v>0</v>
      </c>
      <c r="E138" s="36">
        <f>Sheet1!CD139</f>
        <v>0</v>
      </c>
      <c r="F138" s="36">
        <f>Sheet1!CE139</f>
        <v>0</v>
      </c>
      <c r="G138" s="36">
        <f>Sheet1!CF139</f>
        <v>0</v>
      </c>
      <c r="H138" s="36">
        <f>Sheet1!CG139</f>
        <v>0</v>
      </c>
      <c r="I138" s="36">
        <f>Sheet1!CH139</f>
        <v>0</v>
      </c>
      <c r="J138" s="36">
        <f>Sheet1!CI139</f>
        <v>0</v>
      </c>
      <c r="K138" s="36">
        <f>Sheet1!CJ139</f>
        <v>0</v>
      </c>
      <c r="L138" s="36">
        <f>Sheet1!CK139</f>
        <v>0</v>
      </c>
      <c r="M138" s="36">
        <f>Sheet1!CL139</f>
        <v>0</v>
      </c>
    </row>
    <row r="139" ht="15.25" spans="1:13">
      <c r="A139" t="s">
        <v>42</v>
      </c>
      <c r="B139" s="68">
        <v>43999</v>
      </c>
      <c r="C139" s="36">
        <f>Sheet1!CB140</f>
        <v>0</v>
      </c>
      <c r="D139" s="36">
        <f>Sheet1!CC140</f>
        <v>0</v>
      </c>
      <c r="E139" s="36">
        <f>Sheet1!CD140</f>
        <v>0</v>
      </c>
      <c r="F139" s="36">
        <f>Sheet1!CE140</f>
        <v>0</v>
      </c>
      <c r="G139" s="36">
        <f>Sheet1!CF140</f>
        <v>0</v>
      </c>
      <c r="H139" s="36">
        <f>Sheet1!CG140</f>
        <v>0</v>
      </c>
      <c r="I139" s="36">
        <f>Sheet1!CH140</f>
        <v>0</v>
      </c>
      <c r="J139" s="36">
        <f>Sheet1!CI140</f>
        <v>0</v>
      </c>
      <c r="K139" s="36">
        <f>Sheet1!CJ140</f>
        <v>0</v>
      </c>
      <c r="L139" s="36">
        <f>Sheet1!CK140</f>
        <v>0</v>
      </c>
      <c r="M139" s="36">
        <f>Sheet1!CL140</f>
        <v>0</v>
      </c>
    </row>
    <row r="140" ht="15.25" spans="1:13">
      <c r="A140" t="s">
        <v>42</v>
      </c>
      <c r="B140" s="68">
        <v>44000</v>
      </c>
      <c r="C140" s="36">
        <f>Sheet1!CB141</f>
        <v>0</v>
      </c>
      <c r="D140" s="36">
        <f>Sheet1!CC141</f>
        <v>0</v>
      </c>
      <c r="E140" s="36">
        <f>Sheet1!CD141</f>
        <v>0</v>
      </c>
      <c r="F140" s="36">
        <f>Sheet1!CE141</f>
        <v>0</v>
      </c>
      <c r="G140" s="36">
        <f>Sheet1!CF141</f>
        <v>0</v>
      </c>
      <c r="H140" s="36">
        <f>Sheet1!CG141</f>
        <v>0</v>
      </c>
      <c r="I140" s="36">
        <f>Sheet1!CH141</f>
        <v>0</v>
      </c>
      <c r="J140" s="36">
        <f>Sheet1!CI141</f>
        <v>0</v>
      </c>
      <c r="K140" s="36">
        <f>Sheet1!CJ141</f>
        <v>0</v>
      </c>
      <c r="L140" s="36">
        <f>Sheet1!CK141</f>
        <v>0</v>
      </c>
      <c r="M140" s="36">
        <f>Sheet1!CL141</f>
        <v>0</v>
      </c>
    </row>
    <row r="141" ht="15.25" spans="1:13">
      <c r="A141" t="s">
        <v>42</v>
      </c>
      <c r="B141" s="68">
        <v>44001</v>
      </c>
      <c r="C141" s="36">
        <f>Sheet1!CB142</f>
        <v>0</v>
      </c>
      <c r="D141" s="36">
        <f>Sheet1!CC142</f>
        <v>0</v>
      </c>
      <c r="E141" s="36">
        <f>Sheet1!CD142</f>
        <v>0</v>
      </c>
      <c r="F141" s="36">
        <f>Sheet1!CE142</f>
        <v>0</v>
      </c>
      <c r="G141" s="36">
        <f>Sheet1!CF142</f>
        <v>0</v>
      </c>
      <c r="H141" s="36">
        <f>Sheet1!CG142</f>
        <v>0</v>
      </c>
      <c r="I141" s="36">
        <f>Sheet1!CH142</f>
        <v>0</v>
      </c>
      <c r="J141" s="36">
        <f>Sheet1!CI142</f>
        <v>0</v>
      </c>
      <c r="K141" s="36">
        <f>Sheet1!CJ142</f>
        <v>0</v>
      </c>
      <c r="L141" s="36">
        <f>Sheet1!CK142</f>
        <v>0</v>
      </c>
      <c r="M141" s="36">
        <f>Sheet1!CL142</f>
        <v>0</v>
      </c>
    </row>
    <row r="142" ht="15.25" spans="1:13">
      <c r="A142" t="s">
        <v>42</v>
      </c>
      <c r="B142" s="68">
        <v>44002</v>
      </c>
      <c r="C142" s="36">
        <f>Sheet1!CB143</f>
        <v>0</v>
      </c>
      <c r="D142" s="36">
        <f>Sheet1!CC143</f>
        <v>0</v>
      </c>
      <c r="E142" s="36">
        <f>Sheet1!CD143</f>
        <v>0</v>
      </c>
      <c r="F142" s="36">
        <f>Sheet1!CE143</f>
        <v>0</v>
      </c>
      <c r="G142" s="36">
        <f>Sheet1!CF143</f>
        <v>0</v>
      </c>
      <c r="H142" s="36">
        <f>Sheet1!CG143</f>
        <v>0</v>
      </c>
      <c r="I142" s="36">
        <f>Sheet1!CH143</f>
        <v>0</v>
      </c>
      <c r="J142" s="36">
        <f>Sheet1!CI143</f>
        <v>0</v>
      </c>
      <c r="K142" s="36">
        <f>Sheet1!CJ143</f>
        <v>0</v>
      </c>
      <c r="L142" s="36">
        <f>Sheet1!CK143</f>
        <v>0</v>
      </c>
      <c r="M142" s="36">
        <f>Sheet1!CL143</f>
        <v>0</v>
      </c>
    </row>
    <row r="143" ht="15.25" spans="1:13">
      <c r="A143" t="s">
        <v>42</v>
      </c>
      <c r="B143" s="68">
        <v>44003</v>
      </c>
      <c r="C143" s="36">
        <f>Sheet1!CB144</f>
        <v>0</v>
      </c>
      <c r="D143" s="36">
        <f>Sheet1!CC144</f>
        <v>0</v>
      </c>
      <c r="E143" s="36">
        <f>Sheet1!CD144</f>
        <v>0</v>
      </c>
      <c r="F143" s="36">
        <f>Sheet1!CE144</f>
        <v>0</v>
      </c>
      <c r="G143" s="36">
        <f>Sheet1!CF144</f>
        <v>0</v>
      </c>
      <c r="H143" s="36">
        <f>Sheet1!CG144</f>
        <v>0</v>
      </c>
      <c r="I143" s="36">
        <f>Sheet1!CH144</f>
        <v>0</v>
      </c>
      <c r="J143" s="36">
        <f>Sheet1!CI144</f>
        <v>0</v>
      </c>
      <c r="K143" s="36">
        <f>Sheet1!CJ144</f>
        <v>0</v>
      </c>
      <c r="L143" s="36">
        <f>Sheet1!CK144</f>
        <v>0</v>
      </c>
      <c r="M143" s="36">
        <f>Sheet1!CL144</f>
        <v>0</v>
      </c>
    </row>
    <row r="144" ht="15.25" spans="1:13">
      <c r="A144" t="s">
        <v>42</v>
      </c>
      <c r="B144" s="68">
        <v>44004</v>
      </c>
      <c r="C144" s="36">
        <f>Sheet1!CB145</f>
        <v>0</v>
      </c>
      <c r="D144" s="36">
        <f>Sheet1!CC145</f>
        <v>0</v>
      </c>
      <c r="E144" s="36">
        <f>Sheet1!CD145</f>
        <v>0</v>
      </c>
      <c r="F144" s="36">
        <f>Sheet1!CE145</f>
        <v>0</v>
      </c>
      <c r="G144" s="36">
        <f>Sheet1!CF145</f>
        <v>0</v>
      </c>
      <c r="H144" s="36">
        <f>Sheet1!CG145</f>
        <v>0</v>
      </c>
      <c r="I144" s="36">
        <f>Sheet1!CH145</f>
        <v>0</v>
      </c>
      <c r="J144" s="36">
        <f>Sheet1!CI145</f>
        <v>0</v>
      </c>
      <c r="K144" s="36">
        <f>Sheet1!CJ145</f>
        <v>0</v>
      </c>
      <c r="L144" s="36">
        <f>Sheet1!CK145</f>
        <v>0</v>
      </c>
      <c r="M144" s="36">
        <f>Sheet1!CL145</f>
        <v>0</v>
      </c>
    </row>
    <row r="145" ht="15.25" spans="1:13">
      <c r="A145" t="s">
        <v>42</v>
      </c>
      <c r="B145" s="68">
        <v>44005</v>
      </c>
      <c r="C145" s="36">
        <f>Sheet1!CB146</f>
        <v>0</v>
      </c>
      <c r="D145" s="36">
        <f>Sheet1!CC146</f>
        <v>0</v>
      </c>
      <c r="E145" s="36">
        <f>Sheet1!CD146</f>
        <v>0</v>
      </c>
      <c r="F145" s="36">
        <f>Sheet1!CE146</f>
        <v>0</v>
      </c>
      <c r="G145" s="36">
        <f>Sheet1!CF146</f>
        <v>0</v>
      </c>
      <c r="H145" s="36">
        <f>Sheet1!CG146</f>
        <v>0</v>
      </c>
      <c r="I145" s="36">
        <f>Sheet1!CH146</f>
        <v>0</v>
      </c>
      <c r="J145" s="36">
        <f>Sheet1!CI146</f>
        <v>0</v>
      </c>
      <c r="K145" s="36">
        <f>Sheet1!CJ146</f>
        <v>0</v>
      </c>
      <c r="L145" s="36">
        <f>Sheet1!CK146</f>
        <v>0</v>
      </c>
      <c r="M145" s="36">
        <f>Sheet1!CL146</f>
        <v>0</v>
      </c>
    </row>
    <row r="146" ht="15.25" spans="1:13">
      <c r="A146" t="s">
        <v>42</v>
      </c>
      <c r="B146" s="68">
        <v>44006</v>
      </c>
      <c r="C146" s="36">
        <f>Sheet1!CB147</f>
        <v>0</v>
      </c>
      <c r="D146" s="36">
        <f>Sheet1!CC147</f>
        <v>0</v>
      </c>
      <c r="E146" s="36">
        <f>Sheet1!CD147</f>
        <v>0</v>
      </c>
      <c r="F146" s="36">
        <f>Sheet1!CE147</f>
        <v>0</v>
      </c>
      <c r="G146" s="36">
        <f>Sheet1!CF147</f>
        <v>0</v>
      </c>
      <c r="H146" s="36">
        <f>Sheet1!CG147</f>
        <v>0</v>
      </c>
      <c r="I146" s="36">
        <f>Sheet1!CH147</f>
        <v>0</v>
      </c>
      <c r="J146" s="36">
        <f>Sheet1!CI147</f>
        <v>0</v>
      </c>
      <c r="K146" s="36">
        <f>Sheet1!CJ147</f>
        <v>0</v>
      </c>
      <c r="L146" s="36">
        <f>Sheet1!CK147</f>
        <v>0</v>
      </c>
      <c r="M146" s="36">
        <f>Sheet1!CL147</f>
        <v>0</v>
      </c>
    </row>
    <row r="147" ht="15.25" spans="1:13">
      <c r="A147" t="s">
        <v>42</v>
      </c>
      <c r="B147" s="68">
        <v>44007</v>
      </c>
      <c r="C147" s="36">
        <f>Sheet1!CB148</f>
        <v>0</v>
      </c>
      <c r="D147" s="36">
        <f>Sheet1!CC148</f>
        <v>0</v>
      </c>
      <c r="E147" s="36">
        <f>Sheet1!CD148</f>
        <v>0</v>
      </c>
      <c r="F147" s="36">
        <f>Sheet1!CE148</f>
        <v>0</v>
      </c>
      <c r="G147" s="36">
        <f>Sheet1!CF148</f>
        <v>0</v>
      </c>
      <c r="H147" s="36">
        <f>Sheet1!CG148</f>
        <v>0</v>
      </c>
      <c r="I147" s="36">
        <f>Sheet1!CH148</f>
        <v>0</v>
      </c>
      <c r="J147" s="36">
        <f>Sheet1!CI148</f>
        <v>0</v>
      </c>
      <c r="K147" s="36">
        <f>Sheet1!CJ148</f>
        <v>0</v>
      </c>
      <c r="L147" s="36">
        <f>Sheet1!CK148</f>
        <v>0</v>
      </c>
      <c r="M147" s="36">
        <f>Sheet1!CL148</f>
        <v>0</v>
      </c>
    </row>
    <row r="148" ht="15.25" spans="1:13">
      <c r="A148" t="s">
        <v>42</v>
      </c>
      <c r="B148" s="68">
        <v>44008</v>
      </c>
      <c r="C148" s="36">
        <f>Sheet1!CB149</f>
        <v>0</v>
      </c>
      <c r="D148" s="36">
        <f>Sheet1!CC149</f>
        <v>0</v>
      </c>
      <c r="E148" s="36">
        <f>Sheet1!CD149</f>
        <v>0</v>
      </c>
      <c r="F148" s="36">
        <f>Sheet1!CE149</f>
        <v>0</v>
      </c>
      <c r="G148" s="36">
        <f>Sheet1!CF149</f>
        <v>0</v>
      </c>
      <c r="H148" s="36">
        <f>Sheet1!CG149</f>
        <v>0</v>
      </c>
      <c r="I148" s="36">
        <f>Sheet1!CH149</f>
        <v>0</v>
      </c>
      <c r="J148" s="36">
        <f>Sheet1!CI149</f>
        <v>0</v>
      </c>
      <c r="K148" s="36">
        <f>Sheet1!CJ149</f>
        <v>0</v>
      </c>
      <c r="L148" s="36">
        <f>Sheet1!CK149</f>
        <v>0</v>
      </c>
      <c r="M148" s="36">
        <f>Sheet1!CL149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F128" sqref="F12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43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43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43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43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43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43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43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43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43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43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43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43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43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43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43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43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43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43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43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43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43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43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43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43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43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43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43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43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43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43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43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43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43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43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43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43</v>
      </c>
      <c r="B37" s="68">
        <v>43897</v>
      </c>
      <c r="C37" s="35">
        <v>13</v>
      </c>
      <c r="D37" s="35"/>
      <c r="E37" s="35"/>
      <c r="F37" s="35"/>
      <c r="G37" s="35"/>
      <c r="H37" s="35">
        <v>13</v>
      </c>
      <c r="I37" s="35">
        <v>1</v>
      </c>
      <c r="J37" s="35"/>
      <c r="K37" s="35"/>
      <c r="L37" s="35"/>
      <c r="M37" s="35"/>
    </row>
    <row r="38" ht="15.25" spans="1:13">
      <c r="A38" t="s">
        <v>43</v>
      </c>
      <c r="B38" s="68">
        <v>43898</v>
      </c>
      <c r="C38" s="36">
        <v>14</v>
      </c>
      <c r="D38" s="36">
        <v>1</v>
      </c>
      <c r="E38" s="36"/>
      <c r="F38" s="36"/>
      <c r="G38" s="36"/>
      <c r="H38" s="36">
        <v>14</v>
      </c>
      <c r="I38" s="36">
        <v>1</v>
      </c>
      <c r="J38" s="36">
        <v>0.8</v>
      </c>
      <c r="K38" s="36"/>
      <c r="L38" s="36"/>
      <c r="M38" s="36"/>
    </row>
    <row r="39" ht="15.25" spans="1:13">
      <c r="A39" t="s">
        <v>43</v>
      </c>
      <c r="B39" s="68">
        <v>43899</v>
      </c>
      <c r="C39" s="36">
        <v>14</v>
      </c>
      <c r="D39" s="36">
        <v>0</v>
      </c>
      <c r="E39" s="36"/>
      <c r="F39" s="36"/>
      <c r="G39" s="36"/>
      <c r="H39" s="36">
        <v>14</v>
      </c>
      <c r="I39" s="36">
        <v>1</v>
      </c>
      <c r="J39" s="36">
        <v>0.8</v>
      </c>
      <c r="K39" s="36"/>
      <c r="L39" s="36"/>
      <c r="M39" s="36"/>
    </row>
    <row r="40" ht="15.25" spans="1:13">
      <c r="A40" t="s">
        <v>43</v>
      </c>
      <c r="B40" s="68">
        <v>43900</v>
      </c>
      <c r="C40" s="36">
        <v>15</v>
      </c>
      <c r="D40" s="36">
        <v>1</v>
      </c>
      <c r="E40" s="36"/>
      <c r="F40" s="36"/>
      <c r="G40" s="36"/>
      <c r="H40" s="36">
        <v>15</v>
      </c>
      <c r="I40" s="36">
        <v>1</v>
      </c>
      <c r="J40" s="36">
        <v>0.9</v>
      </c>
      <c r="K40" s="36"/>
      <c r="L40" s="36"/>
      <c r="M40" s="36"/>
    </row>
    <row r="41" ht="15.25" spans="1:13">
      <c r="A41" t="s">
        <v>43</v>
      </c>
      <c r="B41" s="68">
        <v>43901</v>
      </c>
      <c r="C41" s="36">
        <v>15</v>
      </c>
      <c r="D41" s="36">
        <v>0</v>
      </c>
      <c r="E41" s="36"/>
      <c r="F41" s="36"/>
      <c r="G41" s="36"/>
      <c r="H41" s="36">
        <v>15</v>
      </c>
      <c r="I41" s="36">
        <v>1</v>
      </c>
      <c r="J41" s="36">
        <v>0.9</v>
      </c>
      <c r="K41" s="36"/>
      <c r="L41" s="36"/>
      <c r="M41" s="36"/>
    </row>
    <row r="42" ht="15.25" spans="1:13">
      <c r="A42" t="s">
        <v>43</v>
      </c>
      <c r="B42" s="68">
        <v>43902</v>
      </c>
      <c r="C42" s="36">
        <v>17</v>
      </c>
      <c r="D42" s="36">
        <v>2</v>
      </c>
      <c r="E42" s="36"/>
      <c r="F42" s="36"/>
      <c r="G42" s="36"/>
      <c r="H42" s="36">
        <v>17</v>
      </c>
      <c r="I42" s="36">
        <v>1</v>
      </c>
      <c r="J42" s="36">
        <v>1</v>
      </c>
      <c r="K42" s="36"/>
      <c r="L42" s="36"/>
      <c r="M42" s="36"/>
    </row>
    <row r="43" ht="15.25" spans="1:13">
      <c r="A43" t="s">
        <v>43</v>
      </c>
      <c r="B43" s="68">
        <v>43903</v>
      </c>
      <c r="C43" s="36">
        <v>17</v>
      </c>
      <c r="D43" s="36">
        <v>0</v>
      </c>
      <c r="E43" s="36"/>
      <c r="F43" s="36"/>
      <c r="G43" s="36"/>
      <c r="H43" s="36">
        <v>17</v>
      </c>
      <c r="I43" s="36">
        <v>1</v>
      </c>
      <c r="J43" s="36">
        <v>1</v>
      </c>
      <c r="K43" s="36"/>
      <c r="L43" s="36"/>
      <c r="M43" s="36"/>
    </row>
    <row r="44" ht="15.25" spans="1:13">
      <c r="A44" t="s">
        <v>43</v>
      </c>
      <c r="B44" s="68">
        <v>43904</v>
      </c>
      <c r="C44" s="36">
        <v>19</v>
      </c>
      <c r="D44" s="36">
        <v>2</v>
      </c>
      <c r="E44" s="36"/>
      <c r="F44" s="36"/>
      <c r="G44" s="36"/>
      <c r="H44" s="36">
        <v>19</v>
      </c>
      <c r="I44" s="36">
        <v>1</v>
      </c>
      <c r="J44" s="36">
        <v>1.1</v>
      </c>
      <c r="K44" s="36"/>
      <c r="L44" s="36"/>
      <c r="M44" s="36"/>
    </row>
    <row r="45" ht="15.25" spans="1:13">
      <c r="A45" t="s">
        <v>43</v>
      </c>
      <c r="B45" s="68">
        <v>43905</v>
      </c>
      <c r="C45" s="36">
        <v>28</v>
      </c>
      <c r="D45" s="36">
        <v>9</v>
      </c>
      <c r="E45" s="36">
        <v>1</v>
      </c>
      <c r="F45" s="36"/>
      <c r="G45" s="36"/>
      <c r="H45" s="36">
        <v>27</v>
      </c>
      <c r="I45" s="36">
        <v>1</v>
      </c>
      <c r="J45" s="36">
        <v>1.6</v>
      </c>
      <c r="K45" s="36"/>
      <c r="L45" s="36"/>
      <c r="M45" s="36"/>
    </row>
    <row r="46" ht="15.25" spans="1:13">
      <c r="A46" t="s">
        <v>43</v>
      </c>
      <c r="B46" s="68">
        <v>43906</v>
      </c>
      <c r="C46" s="36">
        <v>37</v>
      </c>
      <c r="D46" s="36">
        <v>9</v>
      </c>
      <c r="E46" s="36">
        <v>2</v>
      </c>
      <c r="F46" s="36">
        <v>1</v>
      </c>
      <c r="G46" s="36"/>
      <c r="H46" s="36">
        <v>35</v>
      </c>
      <c r="I46" s="36">
        <v>1</v>
      </c>
      <c r="J46" s="36">
        <v>2.1</v>
      </c>
      <c r="K46" s="36"/>
      <c r="L46" s="36"/>
      <c r="M46" s="36"/>
    </row>
    <row r="47" ht="15.25" spans="1:13">
      <c r="A47" t="s">
        <v>43</v>
      </c>
      <c r="B47" s="68">
        <v>43907</v>
      </c>
      <c r="C47" s="36">
        <v>58</v>
      </c>
      <c r="D47" s="36">
        <v>21</v>
      </c>
      <c r="E47" s="36">
        <v>2</v>
      </c>
      <c r="F47" s="36">
        <v>0</v>
      </c>
      <c r="G47" s="36"/>
      <c r="H47" s="36">
        <v>56</v>
      </c>
      <c r="I47" s="36">
        <v>2</v>
      </c>
      <c r="J47" s="36">
        <v>3.3</v>
      </c>
      <c r="K47" s="36"/>
      <c r="L47" s="36"/>
      <c r="M47" s="36"/>
    </row>
    <row r="48" ht="15.25" spans="1:13">
      <c r="A48" t="s">
        <v>43</v>
      </c>
      <c r="B48" s="68">
        <v>43908</v>
      </c>
      <c r="C48" s="36">
        <v>111</v>
      </c>
      <c r="D48" s="36">
        <v>53</v>
      </c>
      <c r="E48" s="36">
        <v>2</v>
      </c>
      <c r="F48" s="36">
        <v>0</v>
      </c>
      <c r="G48" s="36"/>
      <c r="H48" s="36">
        <v>109</v>
      </c>
      <c r="I48" s="36">
        <v>2</v>
      </c>
      <c r="J48" s="36">
        <v>6.3</v>
      </c>
      <c r="K48" s="36"/>
      <c r="L48" s="36"/>
      <c r="M48" s="36"/>
    </row>
    <row r="49" ht="15.25" spans="1:13">
      <c r="A49" t="s">
        <v>43</v>
      </c>
      <c r="B49" s="68">
        <v>43909</v>
      </c>
      <c r="C49" s="36">
        <v>168</v>
      </c>
      <c r="D49" s="36">
        <v>57</v>
      </c>
      <c r="E49" s="36">
        <v>3</v>
      </c>
      <c r="F49" s="36">
        <v>1</v>
      </c>
      <c r="G49" s="36"/>
      <c r="H49" s="36">
        <v>165</v>
      </c>
      <c r="I49" s="36">
        <v>2</v>
      </c>
      <c r="J49" s="36">
        <v>10</v>
      </c>
      <c r="K49" s="36"/>
      <c r="L49" s="36"/>
      <c r="M49" s="36"/>
    </row>
    <row r="50" ht="15.25" spans="1:13">
      <c r="A50" t="s">
        <v>43</v>
      </c>
      <c r="B50" s="68">
        <v>43910</v>
      </c>
      <c r="C50" s="36">
        <v>260</v>
      </c>
      <c r="D50" s="36">
        <v>92</v>
      </c>
      <c r="E50" s="36">
        <v>3</v>
      </c>
      <c r="F50" s="36">
        <v>0</v>
      </c>
      <c r="G50" s="36">
        <v>1</v>
      </c>
      <c r="H50" s="36">
        <v>256</v>
      </c>
      <c r="I50" s="36">
        <v>2</v>
      </c>
      <c r="J50" s="36">
        <v>15</v>
      </c>
      <c r="K50" s="36"/>
      <c r="L50" s="36"/>
      <c r="M50" s="36"/>
    </row>
    <row r="51" ht="15.25" spans="1:13">
      <c r="A51" t="s">
        <v>43</v>
      </c>
      <c r="B51" s="68">
        <v>43911</v>
      </c>
      <c r="C51" s="36">
        <v>426</v>
      </c>
      <c r="D51" s="36">
        <v>166</v>
      </c>
      <c r="E51" s="36">
        <v>7</v>
      </c>
      <c r="F51" s="36">
        <v>4</v>
      </c>
      <c r="G51" s="36">
        <v>3</v>
      </c>
      <c r="H51" s="36">
        <v>416</v>
      </c>
      <c r="I51" s="36">
        <v>2</v>
      </c>
      <c r="J51" s="36">
        <v>24</v>
      </c>
      <c r="K51" s="36"/>
      <c r="L51" s="36"/>
      <c r="M51" s="36"/>
    </row>
    <row r="52" ht="15.25" spans="1:13">
      <c r="A52" t="s">
        <v>43</v>
      </c>
      <c r="B52" s="68">
        <v>43912</v>
      </c>
      <c r="C52" s="36">
        <v>532</v>
      </c>
      <c r="D52" s="36">
        <v>106</v>
      </c>
      <c r="E52" s="36">
        <v>7</v>
      </c>
      <c r="F52" s="36">
        <v>0</v>
      </c>
      <c r="G52" s="36">
        <v>3</v>
      </c>
      <c r="H52" s="36">
        <v>522</v>
      </c>
      <c r="I52" s="36">
        <v>2</v>
      </c>
      <c r="J52" s="36">
        <v>30</v>
      </c>
      <c r="K52" s="36"/>
      <c r="L52" s="36"/>
      <c r="M52" s="36"/>
    </row>
    <row r="53" ht="15.25" spans="1:13">
      <c r="A53" t="s">
        <v>43</v>
      </c>
      <c r="B53" s="68">
        <v>43913</v>
      </c>
      <c r="C53" s="36">
        <v>789</v>
      </c>
      <c r="D53" s="36">
        <v>257</v>
      </c>
      <c r="E53" s="36">
        <v>14</v>
      </c>
      <c r="F53" s="36">
        <v>7</v>
      </c>
      <c r="G53" s="36">
        <v>3</v>
      </c>
      <c r="H53" s="36">
        <v>772</v>
      </c>
      <c r="I53" s="36">
        <v>2</v>
      </c>
      <c r="J53" s="36">
        <v>45</v>
      </c>
      <c r="K53" s="36"/>
      <c r="L53" s="36"/>
      <c r="M53" s="36"/>
    </row>
    <row r="54" ht="15.25" spans="1:13">
      <c r="A54" t="s">
        <v>43</v>
      </c>
      <c r="B54" s="68">
        <v>43914</v>
      </c>
      <c r="C54" s="36">
        <v>981</v>
      </c>
      <c r="D54" s="36">
        <v>192</v>
      </c>
      <c r="E54" s="36">
        <v>18</v>
      </c>
      <c r="F54" s="36">
        <v>4</v>
      </c>
      <c r="G54" s="36">
        <v>3</v>
      </c>
      <c r="H54" s="36">
        <v>960</v>
      </c>
      <c r="I54" s="36">
        <v>2</v>
      </c>
      <c r="J54" s="36">
        <v>56</v>
      </c>
      <c r="K54" s="36"/>
      <c r="L54" s="36"/>
      <c r="M54" s="36"/>
    </row>
    <row r="55" ht="15.25" spans="1:13">
      <c r="A55" t="s">
        <v>43</v>
      </c>
      <c r="B55" s="68">
        <v>43915</v>
      </c>
      <c r="C55" s="70">
        <v>1082</v>
      </c>
      <c r="D55" s="70">
        <v>101</v>
      </c>
      <c r="E55" s="70">
        <v>27</v>
      </c>
      <c r="F55" s="70">
        <v>9</v>
      </c>
      <c r="G55" s="70">
        <v>3</v>
      </c>
      <c r="H55" s="70">
        <v>1052</v>
      </c>
      <c r="I55" s="70">
        <v>2</v>
      </c>
      <c r="J55" s="70">
        <v>61</v>
      </c>
      <c r="K55" s="70">
        <v>2</v>
      </c>
      <c r="L55" s="70"/>
      <c r="M55" s="70"/>
    </row>
    <row r="56" ht="15.25" spans="1:13">
      <c r="A56" t="s">
        <v>43</v>
      </c>
      <c r="B56" s="68">
        <v>43916</v>
      </c>
      <c r="C56" s="70">
        <v>1173</v>
      </c>
      <c r="D56" s="70">
        <v>91</v>
      </c>
      <c r="E56" s="70">
        <v>28</v>
      </c>
      <c r="F56" s="70">
        <v>1</v>
      </c>
      <c r="G56" s="70">
        <v>3</v>
      </c>
      <c r="H56" s="70">
        <v>1142</v>
      </c>
      <c r="I56" s="70">
        <v>2</v>
      </c>
      <c r="J56" s="70">
        <v>66</v>
      </c>
      <c r="K56" s="70">
        <v>2</v>
      </c>
      <c r="L56" s="70"/>
      <c r="M56" s="70"/>
    </row>
    <row r="57" ht="15.25" spans="1:13">
      <c r="A57" t="s">
        <v>43</v>
      </c>
      <c r="B57" s="68">
        <v>43917</v>
      </c>
      <c r="C57" s="70">
        <v>1382</v>
      </c>
      <c r="D57" s="70">
        <v>209</v>
      </c>
      <c r="E57" s="70">
        <v>34</v>
      </c>
      <c r="F57" s="70">
        <v>6</v>
      </c>
      <c r="G57" s="70">
        <v>3</v>
      </c>
      <c r="H57" s="70">
        <v>1345</v>
      </c>
      <c r="I57" s="70">
        <v>58</v>
      </c>
      <c r="J57" s="70">
        <v>78</v>
      </c>
      <c r="K57" s="70">
        <v>2</v>
      </c>
      <c r="L57" s="70"/>
      <c r="M57" s="70"/>
    </row>
    <row r="58" ht="15.25" spans="1:13">
      <c r="A58" t="s">
        <v>43</v>
      </c>
      <c r="B58" s="68">
        <v>43918</v>
      </c>
      <c r="C58" s="70">
        <v>1595</v>
      </c>
      <c r="D58" s="70">
        <v>213</v>
      </c>
      <c r="E58" s="70">
        <v>36</v>
      </c>
      <c r="F58" s="70">
        <v>2</v>
      </c>
      <c r="G58" s="70">
        <v>3</v>
      </c>
      <c r="H58" s="70">
        <v>1556</v>
      </c>
      <c r="I58" s="70">
        <v>58</v>
      </c>
      <c r="J58" s="70">
        <v>90</v>
      </c>
      <c r="K58" s="70">
        <v>2</v>
      </c>
      <c r="L58" s="70"/>
      <c r="M58" s="70"/>
    </row>
    <row r="59" ht="15.25" spans="1:13">
      <c r="A59" t="s">
        <v>43</v>
      </c>
      <c r="B59" s="68">
        <v>43919</v>
      </c>
      <c r="C59" s="70">
        <v>1823</v>
      </c>
      <c r="D59" s="70">
        <v>228</v>
      </c>
      <c r="E59" s="70">
        <v>48</v>
      </c>
      <c r="F59" s="70">
        <v>12</v>
      </c>
      <c r="G59" s="70">
        <v>3</v>
      </c>
      <c r="H59" s="70">
        <v>1772</v>
      </c>
      <c r="I59" s="70">
        <v>58</v>
      </c>
      <c r="J59" s="70">
        <v>103</v>
      </c>
      <c r="K59" s="70">
        <v>3</v>
      </c>
      <c r="L59" s="70"/>
      <c r="M59" s="70"/>
    </row>
    <row r="60" ht="15.25" spans="1:13">
      <c r="A60" t="s">
        <v>43</v>
      </c>
      <c r="B60" s="68">
        <v>43920</v>
      </c>
      <c r="C60" s="70">
        <v>1890</v>
      </c>
      <c r="D60" s="70">
        <v>67</v>
      </c>
      <c r="E60" s="70">
        <v>57</v>
      </c>
      <c r="F60" s="70">
        <v>9</v>
      </c>
      <c r="G60" s="70">
        <v>3</v>
      </c>
      <c r="H60" s="70">
        <v>1830</v>
      </c>
      <c r="I60" s="70">
        <v>58</v>
      </c>
      <c r="J60" s="70">
        <v>107</v>
      </c>
      <c r="K60" s="70">
        <v>3</v>
      </c>
      <c r="L60" s="70"/>
      <c r="M60" s="70"/>
    </row>
    <row r="61" ht="15.25" spans="1:13">
      <c r="A61" t="s">
        <v>43</v>
      </c>
      <c r="B61" s="68">
        <v>43921</v>
      </c>
      <c r="C61" s="70">
        <v>1962</v>
      </c>
      <c r="D61" s="70">
        <v>72</v>
      </c>
      <c r="E61" s="70">
        <v>60</v>
      </c>
      <c r="F61" s="70">
        <v>3</v>
      </c>
      <c r="G61" s="70">
        <v>3</v>
      </c>
      <c r="H61" s="70">
        <v>1899</v>
      </c>
      <c r="I61" s="70">
        <v>58</v>
      </c>
      <c r="J61" s="70">
        <v>111</v>
      </c>
      <c r="K61" s="70">
        <v>3</v>
      </c>
      <c r="L61" s="70"/>
      <c r="M61" s="70"/>
    </row>
    <row r="62" ht="15.25" spans="1:13">
      <c r="A62" t="s">
        <v>43</v>
      </c>
      <c r="B62" s="68">
        <v>43922</v>
      </c>
      <c r="C62" s="70">
        <v>2240</v>
      </c>
      <c r="D62" s="70">
        <v>278</v>
      </c>
      <c r="E62" s="70">
        <v>75</v>
      </c>
      <c r="F62" s="70">
        <v>15</v>
      </c>
      <c r="G62" s="70">
        <v>54</v>
      </c>
      <c r="H62" s="70">
        <v>2111</v>
      </c>
      <c r="I62" s="70">
        <v>100</v>
      </c>
      <c r="J62" s="70">
        <v>127</v>
      </c>
      <c r="K62" s="70">
        <v>4</v>
      </c>
      <c r="L62" s="70"/>
      <c r="M62" s="70"/>
    </row>
    <row r="63" ht="15.25" spans="1:13">
      <c r="A63" t="s">
        <v>43</v>
      </c>
      <c r="B63" s="68">
        <v>43923</v>
      </c>
      <c r="C63" s="70">
        <v>2748</v>
      </c>
      <c r="D63" s="70">
        <v>508</v>
      </c>
      <c r="E63" s="70">
        <v>93</v>
      </c>
      <c r="F63" s="70">
        <v>18</v>
      </c>
      <c r="G63" s="70">
        <v>58</v>
      </c>
      <c r="H63" s="70">
        <v>2597</v>
      </c>
      <c r="I63" s="70">
        <v>100</v>
      </c>
      <c r="J63" s="70">
        <v>156</v>
      </c>
      <c r="K63" s="70">
        <v>5</v>
      </c>
      <c r="L63" s="70"/>
      <c r="M63" s="70"/>
    </row>
    <row r="64" ht="15.25" spans="1:13">
      <c r="A64" t="s">
        <v>43</v>
      </c>
      <c r="B64" s="68">
        <v>43924</v>
      </c>
      <c r="C64" s="70">
        <v>3163</v>
      </c>
      <c r="D64" s="70">
        <v>415</v>
      </c>
      <c r="E64" s="70">
        <v>120</v>
      </c>
      <c r="F64" s="70">
        <v>27</v>
      </c>
      <c r="G64" s="70">
        <v>65</v>
      </c>
      <c r="H64" s="70">
        <v>2978</v>
      </c>
      <c r="I64" s="70">
        <v>100</v>
      </c>
      <c r="J64" s="70">
        <v>179</v>
      </c>
      <c r="K64" s="70">
        <v>7</v>
      </c>
      <c r="L64" s="70"/>
      <c r="M64" s="70"/>
    </row>
    <row r="65" ht="15.25" spans="1:13">
      <c r="A65" t="s">
        <v>43</v>
      </c>
      <c r="B65" s="68">
        <v>43925</v>
      </c>
      <c r="C65" s="70">
        <v>3368</v>
      </c>
      <c r="D65" s="70">
        <v>205</v>
      </c>
      <c r="E65" s="70">
        <v>145</v>
      </c>
      <c r="F65" s="70">
        <v>25</v>
      </c>
      <c r="G65" s="70">
        <v>65</v>
      </c>
      <c r="H65" s="70">
        <v>3158</v>
      </c>
      <c r="I65" s="70">
        <v>100</v>
      </c>
      <c r="J65" s="70">
        <v>191</v>
      </c>
      <c r="K65" s="70">
        <v>8</v>
      </c>
      <c r="L65" s="70"/>
      <c r="M65" s="70"/>
    </row>
    <row r="66" ht="15.25" spans="1:13">
      <c r="A66" t="s">
        <v>43</v>
      </c>
      <c r="B66" s="68">
        <v>43926</v>
      </c>
      <c r="C66" s="70">
        <v>3465</v>
      </c>
      <c r="D66" s="70">
        <v>97</v>
      </c>
      <c r="E66" s="70">
        <v>172</v>
      </c>
      <c r="F66" s="70">
        <v>27</v>
      </c>
      <c r="G66" s="70">
        <v>100</v>
      </c>
      <c r="H66" s="70">
        <v>3193</v>
      </c>
      <c r="I66" s="70">
        <v>100</v>
      </c>
      <c r="J66" s="70">
        <v>196</v>
      </c>
      <c r="K66" s="70">
        <v>10</v>
      </c>
      <c r="L66" s="70">
        <v>10317</v>
      </c>
      <c r="M66" s="70">
        <v>585</v>
      </c>
    </row>
    <row r="67" ht="15.25" spans="1:13">
      <c r="A67" t="s">
        <v>43</v>
      </c>
      <c r="B67" s="68">
        <v>43927</v>
      </c>
      <c r="C67" s="70">
        <v>3646</v>
      </c>
      <c r="D67" s="70">
        <v>181</v>
      </c>
      <c r="E67" s="70">
        <v>180</v>
      </c>
      <c r="F67" s="70">
        <v>8</v>
      </c>
      <c r="G67" s="70">
        <v>100</v>
      </c>
      <c r="H67" s="70">
        <v>3366</v>
      </c>
      <c r="I67" s="70">
        <v>100</v>
      </c>
      <c r="J67" s="70">
        <v>207</v>
      </c>
      <c r="K67" s="70">
        <v>10</v>
      </c>
      <c r="L67" s="70">
        <v>12386</v>
      </c>
      <c r="M67" s="70">
        <v>702</v>
      </c>
    </row>
    <row r="68" ht="15.25" spans="1:13">
      <c r="A68" t="s">
        <v>43</v>
      </c>
      <c r="B68" s="68">
        <v>43928</v>
      </c>
      <c r="C68" s="47">
        <v>3747</v>
      </c>
      <c r="D68" s="47">
        <v>101</v>
      </c>
      <c r="E68" s="47">
        <v>191</v>
      </c>
      <c r="F68" s="47">
        <v>11</v>
      </c>
      <c r="G68" s="47">
        <v>100</v>
      </c>
      <c r="H68" s="47">
        <v>3456</v>
      </c>
      <c r="I68" s="47">
        <v>156</v>
      </c>
      <c r="J68" s="47">
        <v>212</v>
      </c>
      <c r="K68" s="47">
        <v>11</v>
      </c>
      <c r="L68" s="47">
        <v>13039</v>
      </c>
      <c r="M68" s="47">
        <v>739</v>
      </c>
    </row>
    <row r="69" ht="15.25" spans="1:13">
      <c r="A69" t="s">
        <v>43</v>
      </c>
      <c r="B69" s="68">
        <v>43929</v>
      </c>
      <c r="C69" s="40">
        <v>3747</v>
      </c>
      <c r="D69" s="40">
        <v>0</v>
      </c>
      <c r="E69" s="40">
        <v>191</v>
      </c>
      <c r="F69" s="40">
        <v>0</v>
      </c>
      <c r="G69" s="40">
        <v>100</v>
      </c>
      <c r="H69" s="40">
        <v>3456</v>
      </c>
      <c r="I69" s="40">
        <v>156</v>
      </c>
      <c r="J69" s="40">
        <v>212</v>
      </c>
      <c r="K69" s="40">
        <v>11</v>
      </c>
      <c r="L69" s="40">
        <v>13039</v>
      </c>
      <c r="M69" s="40">
        <v>739</v>
      </c>
    </row>
    <row r="70" ht="15.25" spans="1:13">
      <c r="A70" t="s">
        <v>43</v>
      </c>
      <c r="B70" s="68">
        <v>43930</v>
      </c>
      <c r="C70" s="40">
        <v>4450</v>
      </c>
      <c r="D70" s="40">
        <v>703</v>
      </c>
      <c r="E70" s="40">
        <v>242</v>
      </c>
      <c r="F70" s="40">
        <v>51</v>
      </c>
      <c r="G70" s="40">
        <v>140</v>
      </c>
      <c r="H70" s="40">
        <v>4068</v>
      </c>
      <c r="I70" s="40">
        <v>146</v>
      </c>
      <c r="J70" s="40">
        <v>252</v>
      </c>
      <c r="K70" s="40">
        <v>14</v>
      </c>
      <c r="L70" s="40">
        <v>14406</v>
      </c>
      <c r="M70" s="40">
        <v>817</v>
      </c>
    </row>
    <row r="71" ht="15.25" spans="1:13">
      <c r="A71" t="s">
        <v>43</v>
      </c>
      <c r="B71" s="68">
        <v>43931</v>
      </c>
      <c r="C71" s="40">
        <v>4965</v>
      </c>
      <c r="D71" s="40">
        <v>515</v>
      </c>
      <c r="E71" s="40">
        <v>272</v>
      </c>
      <c r="F71" s="40">
        <v>30</v>
      </c>
      <c r="G71" s="40">
        <v>339</v>
      </c>
      <c r="H71" s="40">
        <v>4354</v>
      </c>
      <c r="I71" s="40">
        <v>139</v>
      </c>
      <c r="J71" s="40">
        <v>281</v>
      </c>
      <c r="K71" s="40">
        <v>15</v>
      </c>
      <c r="L71" s="40">
        <v>19102</v>
      </c>
      <c r="M71" s="40">
        <v>1083</v>
      </c>
    </row>
    <row r="72" ht="15.25" spans="1:13">
      <c r="A72" t="s">
        <v>43</v>
      </c>
      <c r="B72" s="68">
        <v>43932</v>
      </c>
      <c r="C72" s="40">
        <v>7161</v>
      </c>
      <c r="D72" s="40">
        <v>2196</v>
      </c>
      <c r="E72" s="40">
        <v>297</v>
      </c>
      <c r="F72" s="40">
        <v>25</v>
      </c>
      <c r="G72" s="40">
        <v>368</v>
      </c>
      <c r="H72" s="40">
        <v>6496</v>
      </c>
      <c r="I72" s="40">
        <v>171</v>
      </c>
      <c r="J72" s="40">
        <v>406</v>
      </c>
      <c r="K72" s="40">
        <v>17</v>
      </c>
      <c r="L72" s="40">
        <v>21568</v>
      </c>
      <c r="M72" s="40">
        <v>1222</v>
      </c>
    </row>
    <row r="73" ht="15.25" spans="1:13">
      <c r="A73" t="s">
        <v>43</v>
      </c>
      <c r="B73" s="68">
        <v>43933</v>
      </c>
      <c r="C73" s="40">
        <v>7257</v>
      </c>
      <c r="D73" s="40">
        <v>96</v>
      </c>
      <c r="E73" s="40">
        <v>315</v>
      </c>
      <c r="F73" s="40">
        <v>18</v>
      </c>
      <c r="G73" s="40">
        <v>411</v>
      </c>
      <c r="H73" s="40">
        <v>6531</v>
      </c>
      <c r="I73" s="40">
        <v>184</v>
      </c>
      <c r="J73" s="40">
        <v>411</v>
      </c>
      <c r="K73" s="40">
        <v>18</v>
      </c>
      <c r="L73" s="40">
        <v>21568</v>
      </c>
      <c r="M73" s="40">
        <v>1222</v>
      </c>
    </row>
    <row r="74" ht="15.25" spans="1:13">
      <c r="A74" t="s">
        <v>43</v>
      </c>
      <c r="B74" s="68">
        <v>43934</v>
      </c>
      <c r="C74" s="40">
        <v>7466</v>
      </c>
      <c r="D74" s="40">
        <v>209</v>
      </c>
      <c r="E74" s="40">
        <v>333</v>
      </c>
      <c r="F74" s="40">
        <v>18</v>
      </c>
      <c r="G74" s="40">
        <v>501</v>
      </c>
      <c r="H74" s="40">
        <v>6632</v>
      </c>
      <c r="I74" s="40">
        <v>184</v>
      </c>
      <c r="J74" s="40">
        <v>423</v>
      </c>
      <c r="K74" s="40">
        <v>19</v>
      </c>
      <c r="L74" s="40">
        <v>23635</v>
      </c>
      <c r="M74" s="40">
        <v>1340</v>
      </c>
    </row>
    <row r="75" ht="15.25" spans="1:13">
      <c r="A75" t="s">
        <v>43</v>
      </c>
      <c r="B75" s="68">
        <v>43935</v>
      </c>
      <c r="C75" s="40">
        <v>7529</v>
      </c>
      <c r="D75" s="40">
        <v>63</v>
      </c>
      <c r="E75" s="40">
        <v>355</v>
      </c>
      <c r="F75" s="40">
        <v>22</v>
      </c>
      <c r="G75" s="40">
        <v>597</v>
      </c>
      <c r="H75" s="40">
        <v>6577</v>
      </c>
      <c r="I75" s="40">
        <v>121</v>
      </c>
      <c r="J75" s="40">
        <v>427</v>
      </c>
      <c r="K75" s="40">
        <v>20</v>
      </c>
      <c r="L75" s="40">
        <v>24553</v>
      </c>
      <c r="M75" s="40">
        <v>1392</v>
      </c>
    </row>
    <row r="76" ht="15.25" spans="1:13">
      <c r="A76" t="s">
        <v>43</v>
      </c>
      <c r="B76" s="68">
        <v>43936</v>
      </c>
      <c r="C76" s="40">
        <v>7603</v>
      </c>
      <c r="D76" s="40">
        <v>74</v>
      </c>
      <c r="E76" s="40">
        <v>369</v>
      </c>
      <c r="F76" s="40">
        <v>14</v>
      </c>
      <c r="G76" s="40">
        <v>696</v>
      </c>
      <c r="H76" s="40">
        <v>6538</v>
      </c>
      <c r="I76" s="40">
        <v>129</v>
      </c>
      <c r="J76" s="40">
        <v>431</v>
      </c>
      <c r="K76" s="40">
        <v>21</v>
      </c>
      <c r="L76" s="40">
        <v>25347</v>
      </c>
      <c r="M76" s="40">
        <v>1437</v>
      </c>
    </row>
    <row r="77" ht="15.25" spans="1:13">
      <c r="A77" t="s">
        <v>43</v>
      </c>
      <c r="B77" s="68">
        <v>43937</v>
      </c>
      <c r="C77" s="40">
        <v>7858</v>
      </c>
      <c r="D77" s="40">
        <v>255</v>
      </c>
      <c r="E77" s="40">
        <v>388</v>
      </c>
      <c r="F77" s="40">
        <v>19</v>
      </c>
      <c r="G77" s="40">
        <v>780</v>
      </c>
      <c r="H77" s="40">
        <v>6690</v>
      </c>
      <c r="I77" s="40">
        <v>135</v>
      </c>
      <c r="J77" s="40">
        <v>445</v>
      </c>
      <c r="K77" s="40">
        <v>22</v>
      </c>
      <c r="L77" s="40">
        <v>26093</v>
      </c>
      <c r="M77" s="40">
        <v>1479</v>
      </c>
    </row>
    <row r="78" ht="15.25" spans="1:13">
      <c r="A78" t="s">
        <v>43</v>
      </c>
      <c r="B78" s="68">
        <v>43938</v>
      </c>
      <c r="C78" s="40">
        <v>8225</v>
      </c>
      <c r="D78" s="40">
        <v>367</v>
      </c>
      <c r="E78" s="40">
        <v>403</v>
      </c>
      <c r="F78" s="40">
        <v>15</v>
      </c>
      <c r="G78" s="40">
        <v>838</v>
      </c>
      <c r="H78" s="40">
        <v>6984</v>
      </c>
      <c r="I78" s="40">
        <v>168</v>
      </c>
      <c r="J78" s="40">
        <v>466</v>
      </c>
      <c r="K78" s="40">
        <v>23</v>
      </c>
      <c r="L78" s="40">
        <v>27868</v>
      </c>
      <c r="M78" s="40">
        <v>1580</v>
      </c>
    </row>
    <row r="79" ht="15.25" spans="1:13">
      <c r="A79" t="s">
        <v>43</v>
      </c>
      <c r="B79" s="68">
        <v>43939</v>
      </c>
      <c r="C79" s="40">
        <v>8450</v>
      </c>
      <c r="D79" s="40">
        <v>225</v>
      </c>
      <c r="E79" s="40">
        <v>421</v>
      </c>
      <c r="F79" s="40">
        <v>18</v>
      </c>
      <c r="G79" s="40">
        <v>838</v>
      </c>
      <c r="H79" s="40">
        <v>7191</v>
      </c>
      <c r="I79" s="40">
        <v>168</v>
      </c>
      <c r="J79" s="40">
        <v>479</v>
      </c>
      <c r="K79" s="40">
        <v>24</v>
      </c>
      <c r="L79" s="40">
        <v>27868</v>
      </c>
      <c r="M79" s="40">
        <v>1580</v>
      </c>
    </row>
    <row r="80" ht="15.25" spans="1:13">
      <c r="A80" t="s">
        <v>43</v>
      </c>
      <c r="B80" s="68">
        <v>43940</v>
      </c>
      <c r="C80" s="40">
        <v>9022</v>
      </c>
      <c r="D80" s="40">
        <v>572</v>
      </c>
      <c r="E80" s="40">
        <v>456</v>
      </c>
      <c r="F80" s="40">
        <v>35</v>
      </c>
      <c r="G80" s="40">
        <v>1008</v>
      </c>
      <c r="H80" s="40">
        <v>7558</v>
      </c>
      <c r="I80" s="40">
        <v>168</v>
      </c>
      <c r="J80" s="40">
        <v>511</v>
      </c>
      <c r="K80" s="40">
        <v>26</v>
      </c>
      <c r="L80" s="40">
        <v>30922</v>
      </c>
      <c r="M80" s="40">
        <v>1753</v>
      </c>
    </row>
    <row r="81" ht="15.25" spans="1:13">
      <c r="A81" t="s">
        <v>43</v>
      </c>
      <c r="B81" s="68">
        <v>43941</v>
      </c>
      <c r="C81" s="40">
        <v>9468</v>
      </c>
      <c r="D81" s="40">
        <v>446</v>
      </c>
      <c r="E81" s="40">
        <v>474</v>
      </c>
      <c r="F81" s="40">
        <v>18</v>
      </c>
      <c r="G81" s="40">
        <v>1061</v>
      </c>
      <c r="H81" s="40">
        <v>7933</v>
      </c>
      <c r="I81" s="40">
        <v>124</v>
      </c>
      <c r="J81" s="40">
        <v>537</v>
      </c>
      <c r="K81" s="40">
        <v>27</v>
      </c>
      <c r="L81" s="40">
        <v>31809</v>
      </c>
      <c r="M81" s="40">
        <v>1803</v>
      </c>
    </row>
    <row r="82" ht="15.25" spans="1:13">
      <c r="A82" t="s">
        <v>43</v>
      </c>
      <c r="B82" s="68">
        <v>43942</v>
      </c>
      <c r="C82" s="36">
        <v>10128</v>
      </c>
      <c r="D82" s="36">
        <v>660</v>
      </c>
      <c r="E82" s="36">
        <v>507</v>
      </c>
      <c r="F82" s="36">
        <v>33</v>
      </c>
      <c r="G82" s="36">
        <v>1150</v>
      </c>
      <c r="H82" s="36">
        <v>8471</v>
      </c>
      <c r="I82" s="36">
        <v>124</v>
      </c>
      <c r="J82" s="36">
        <v>574</v>
      </c>
      <c r="K82" s="36">
        <v>29</v>
      </c>
      <c r="L82" s="36">
        <v>32453</v>
      </c>
      <c r="M82" s="36">
        <v>1839</v>
      </c>
    </row>
    <row r="83" ht="15.25" spans="1:13">
      <c r="A83" t="s">
        <v>43</v>
      </c>
      <c r="B83" s="68">
        <v>43943</v>
      </c>
      <c r="C83" s="36">
        <v>10398</v>
      </c>
      <c r="D83" s="36">
        <v>270</v>
      </c>
      <c r="E83" s="36">
        <v>520</v>
      </c>
      <c r="F83" s="36">
        <v>13</v>
      </c>
      <c r="G83" s="36">
        <v>1207</v>
      </c>
      <c r="H83" s="36">
        <v>8671</v>
      </c>
      <c r="I83" s="36">
        <v>137</v>
      </c>
      <c r="J83" s="36">
        <v>589</v>
      </c>
      <c r="K83" s="36">
        <v>29</v>
      </c>
      <c r="L83" s="36">
        <v>33389</v>
      </c>
      <c r="M83" s="36">
        <v>1892</v>
      </c>
    </row>
    <row r="84" ht="15.25" spans="1:13">
      <c r="A84" t="s">
        <v>43</v>
      </c>
      <c r="B84" s="68">
        <v>43944</v>
      </c>
      <c r="C84" s="36">
        <v>10850</v>
      </c>
      <c r="D84" s="36">
        <v>452</v>
      </c>
      <c r="E84" s="36">
        <v>537</v>
      </c>
      <c r="F84" s="36">
        <v>17</v>
      </c>
      <c r="G84" s="36">
        <v>1262</v>
      </c>
      <c r="H84" s="36">
        <v>9051</v>
      </c>
      <c r="I84" s="36">
        <v>141</v>
      </c>
      <c r="J84" s="36">
        <v>615</v>
      </c>
      <c r="K84" s="36">
        <v>30</v>
      </c>
      <c r="L84" s="36">
        <v>33389</v>
      </c>
      <c r="M84" s="36">
        <v>1892</v>
      </c>
    </row>
    <row r="85" ht="15.25" spans="1:13">
      <c r="A85" t="s">
        <v>43</v>
      </c>
      <c r="B85" s="68">
        <v>43945</v>
      </c>
      <c r="C85" s="36">
        <v>11183</v>
      </c>
      <c r="D85" s="36">
        <v>333</v>
      </c>
      <c r="E85" s="36">
        <v>560</v>
      </c>
      <c r="F85" s="36">
        <v>23</v>
      </c>
      <c r="G85" s="36">
        <v>1328</v>
      </c>
      <c r="H85" s="36">
        <v>9295</v>
      </c>
      <c r="I85" s="36">
        <v>141</v>
      </c>
      <c r="J85" s="36">
        <v>634</v>
      </c>
      <c r="K85" s="36">
        <v>32</v>
      </c>
      <c r="L85" s="36">
        <v>34840</v>
      </c>
      <c r="M85" s="36">
        <v>1975</v>
      </c>
    </row>
    <row r="86" ht="15.25" spans="1:13">
      <c r="A86" t="s">
        <v>43</v>
      </c>
      <c r="B86" s="68">
        <v>43946</v>
      </c>
      <c r="C86" s="36">
        <v>18778</v>
      </c>
      <c r="D86" s="36">
        <v>7595</v>
      </c>
      <c r="E86" s="36">
        <v>576</v>
      </c>
      <c r="F86" s="36">
        <v>16</v>
      </c>
      <c r="G86" s="36">
        <v>1366</v>
      </c>
      <c r="H86" s="36">
        <v>20777</v>
      </c>
      <c r="I86" s="36">
        <v>127</v>
      </c>
      <c r="J86" s="36">
        <v>1288</v>
      </c>
      <c r="K86" s="36">
        <v>33</v>
      </c>
      <c r="L86" s="36">
        <v>56513</v>
      </c>
      <c r="M86" s="36">
        <v>3203</v>
      </c>
    </row>
    <row r="87" ht="15.25" spans="1:13">
      <c r="A87" t="s">
        <v>43</v>
      </c>
      <c r="B87" s="68">
        <v>43947</v>
      </c>
      <c r="C87" s="36">
        <v>18778</v>
      </c>
      <c r="D87" s="36">
        <v>0</v>
      </c>
      <c r="E87" s="36">
        <v>576</v>
      </c>
      <c r="F87" s="36">
        <v>0</v>
      </c>
      <c r="G87" s="36">
        <v>1366</v>
      </c>
      <c r="H87" s="36">
        <v>20777</v>
      </c>
      <c r="I87" s="36">
        <v>127</v>
      </c>
      <c r="J87" s="36">
        <v>1288</v>
      </c>
      <c r="K87" s="36">
        <v>33</v>
      </c>
      <c r="L87" s="36">
        <v>56513</v>
      </c>
      <c r="M87" s="36">
        <v>3203</v>
      </c>
    </row>
    <row r="88" ht="15.25" spans="1:13">
      <c r="A88" t="s">
        <v>43</v>
      </c>
      <c r="B88" s="68">
        <v>43948</v>
      </c>
      <c r="C88" s="36">
        <v>18778</v>
      </c>
      <c r="D88" s="36">
        <v>0</v>
      </c>
      <c r="E88" s="36">
        <v>576</v>
      </c>
      <c r="F88" s="36">
        <v>0</v>
      </c>
      <c r="G88" s="36">
        <v>1366</v>
      </c>
      <c r="H88" s="36">
        <v>20777</v>
      </c>
      <c r="I88" s="36">
        <v>127</v>
      </c>
      <c r="J88" s="36">
        <v>1288</v>
      </c>
      <c r="K88" s="36">
        <v>33</v>
      </c>
      <c r="L88" s="36">
        <v>56513</v>
      </c>
      <c r="M88" s="36">
        <v>3203</v>
      </c>
    </row>
    <row r="89" ht="15.25" spans="1:13">
      <c r="A89" t="s">
        <v>43</v>
      </c>
      <c r="B89" s="68">
        <v>43949</v>
      </c>
      <c r="C89" s="36">
        <v>19299</v>
      </c>
      <c r="D89" s="36">
        <v>521</v>
      </c>
      <c r="E89" s="36">
        <v>663</v>
      </c>
      <c r="F89" s="36">
        <v>87</v>
      </c>
      <c r="G89" s="36">
        <v>1557</v>
      </c>
      <c r="H89" s="36">
        <v>21020</v>
      </c>
      <c r="I89" s="36">
        <v>146</v>
      </c>
      <c r="J89" s="36">
        <v>1317</v>
      </c>
      <c r="K89" s="36">
        <v>38</v>
      </c>
      <c r="L89" s="36">
        <v>61529</v>
      </c>
      <c r="M89" s="36">
        <v>3487</v>
      </c>
    </row>
    <row r="90" ht="15.25" spans="1:13">
      <c r="A90" t="s">
        <v>43</v>
      </c>
      <c r="B90" s="68">
        <v>43950</v>
      </c>
      <c r="C90" s="36">
        <v>20317</v>
      </c>
      <c r="D90" s="36">
        <v>1018</v>
      </c>
      <c r="E90" s="36">
        <v>871</v>
      </c>
      <c r="F90" s="36">
        <v>208</v>
      </c>
      <c r="G90" s="36">
        <v>1557</v>
      </c>
      <c r="H90" s="36">
        <v>21830</v>
      </c>
      <c r="I90" s="36">
        <v>146</v>
      </c>
      <c r="J90" s="36">
        <v>1375</v>
      </c>
      <c r="K90" s="36">
        <v>49</v>
      </c>
      <c r="L90" s="36">
        <v>61529</v>
      </c>
      <c r="M90" s="36">
        <v>3487</v>
      </c>
    </row>
    <row r="91" ht="15.25" spans="1:13">
      <c r="A91" t="s">
        <v>43</v>
      </c>
      <c r="B91" s="68">
        <v>43951</v>
      </c>
      <c r="C91" s="36">
        <v>20734</v>
      </c>
      <c r="D91" s="36">
        <v>417</v>
      </c>
      <c r="E91" s="36">
        <v>871</v>
      </c>
      <c r="F91" s="36">
        <v>0</v>
      </c>
      <c r="G91" s="36">
        <v>1557</v>
      </c>
      <c r="H91" s="36">
        <v>21830</v>
      </c>
      <c r="I91" s="36">
        <v>146</v>
      </c>
      <c r="J91" s="36">
        <v>1375</v>
      </c>
      <c r="K91" s="36">
        <v>49</v>
      </c>
      <c r="L91" s="36">
        <v>61529</v>
      </c>
      <c r="M91" s="36">
        <v>3487</v>
      </c>
    </row>
    <row r="92" ht="15.25" spans="1:13">
      <c r="A92" t="s">
        <v>43</v>
      </c>
      <c r="B92" s="68">
        <v>43952</v>
      </c>
      <c r="C92" s="36">
        <v>20993</v>
      </c>
      <c r="D92" s="36">
        <v>259</v>
      </c>
      <c r="E92" s="36">
        <v>900</v>
      </c>
      <c r="F92" s="36">
        <v>29</v>
      </c>
      <c r="G92" s="36">
        <v>1558</v>
      </c>
      <c r="H92" s="36">
        <v>22476</v>
      </c>
      <c r="I92" s="36">
        <v>146</v>
      </c>
      <c r="J92" s="36">
        <v>1413</v>
      </c>
      <c r="K92" s="36">
        <v>51</v>
      </c>
      <c r="L92" s="36">
        <v>69054</v>
      </c>
      <c r="M92" s="36">
        <v>3914</v>
      </c>
    </row>
    <row r="93" ht="15.25" spans="1:13">
      <c r="A93" t="s">
        <v>43</v>
      </c>
      <c r="B93" s="68">
        <v>43953</v>
      </c>
      <c r="C93" s="36">
        <v>22395</v>
      </c>
      <c r="D93" s="36">
        <v>1402</v>
      </c>
      <c r="E93" s="36">
        <v>1063</v>
      </c>
      <c r="F93" s="36">
        <v>163</v>
      </c>
      <c r="G93" s="36">
        <v>1913</v>
      </c>
      <c r="H93" s="36">
        <v>23360</v>
      </c>
      <c r="I93" s="36">
        <v>149</v>
      </c>
      <c r="J93" s="36">
        <v>1493</v>
      </c>
      <c r="K93" s="36">
        <v>60</v>
      </c>
      <c r="L93" s="36">
        <v>71950</v>
      </c>
      <c r="M93" s="36">
        <v>4078</v>
      </c>
    </row>
    <row r="94" ht="15.25" spans="1:13">
      <c r="A94" t="s">
        <v>43</v>
      </c>
      <c r="B94" s="68">
        <v>43954</v>
      </c>
      <c r="C94" s="36">
        <v>23523</v>
      </c>
      <c r="D94" s="36">
        <v>1128</v>
      </c>
      <c r="E94" s="36">
        <v>1371</v>
      </c>
      <c r="F94" s="36">
        <v>308</v>
      </c>
      <c r="G94" s="36">
        <v>2132</v>
      </c>
      <c r="H94" s="36">
        <v>23961</v>
      </c>
      <c r="I94" s="36">
        <v>149</v>
      </c>
      <c r="J94" s="36">
        <v>1557</v>
      </c>
      <c r="K94" s="36">
        <v>78</v>
      </c>
      <c r="L94" s="36">
        <v>73929</v>
      </c>
      <c r="M94" s="36">
        <v>4190</v>
      </c>
    </row>
    <row r="95" ht="15.25" spans="1:13">
      <c r="A95" t="s">
        <v>43</v>
      </c>
      <c r="B95" s="68">
        <v>43955</v>
      </c>
      <c r="C95" s="36">
        <v>25597</v>
      </c>
      <c r="D95" s="36">
        <v>2074</v>
      </c>
      <c r="E95" s="36">
        <v>1564</v>
      </c>
      <c r="F95" s="36">
        <v>193</v>
      </c>
      <c r="G95" s="36">
        <v>3300</v>
      </c>
      <c r="H95" s="36">
        <v>24674</v>
      </c>
      <c r="I95" s="36">
        <v>149</v>
      </c>
      <c r="J95" s="36">
        <v>1674</v>
      </c>
      <c r="K95" s="36">
        <v>89</v>
      </c>
      <c r="L95" s="36">
        <v>78659</v>
      </c>
      <c r="M95" s="36">
        <v>4458</v>
      </c>
    </row>
    <row r="96" ht="15.25" spans="1:13">
      <c r="A96" t="s">
        <v>43</v>
      </c>
      <c r="B96" s="68">
        <v>43956</v>
      </c>
      <c r="C96" s="36">
        <v>27940</v>
      </c>
      <c r="D96" s="36">
        <v>2343</v>
      </c>
      <c r="E96" s="36">
        <v>1569</v>
      </c>
      <c r="F96" s="36">
        <v>5</v>
      </c>
      <c r="G96" s="36">
        <v>3433</v>
      </c>
      <c r="H96" s="36">
        <v>26879</v>
      </c>
      <c r="I96" s="36">
        <v>159</v>
      </c>
      <c r="J96" s="36">
        <v>1807</v>
      </c>
      <c r="K96" s="36">
        <v>89</v>
      </c>
      <c r="L96" s="36">
        <v>80171</v>
      </c>
      <c r="M96" s="36">
        <v>4544</v>
      </c>
    </row>
    <row r="97" ht="15.25" spans="1:13">
      <c r="A97" t="s">
        <v>43</v>
      </c>
      <c r="B97" s="68">
        <v>43957</v>
      </c>
      <c r="C97" s="36">
        <v>27940</v>
      </c>
      <c r="D97" s="36">
        <v>0</v>
      </c>
      <c r="E97" s="36">
        <v>1569</v>
      </c>
      <c r="F97" s="36">
        <v>0</v>
      </c>
      <c r="G97" s="36">
        <v>3433</v>
      </c>
      <c r="H97" s="36">
        <v>26879</v>
      </c>
      <c r="I97" s="36">
        <v>159</v>
      </c>
      <c r="J97" s="36">
        <v>1807</v>
      </c>
      <c r="K97" s="36">
        <v>89</v>
      </c>
      <c r="L97" s="36">
        <v>80171</v>
      </c>
      <c r="M97" s="36">
        <v>4544</v>
      </c>
    </row>
    <row r="98" ht="15.25" spans="1:13">
      <c r="A98" t="s">
        <v>43</v>
      </c>
      <c r="B98" s="68">
        <v>43958</v>
      </c>
      <c r="C98" s="36">
        <v>27940</v>
      </c>
      <c r="D98" s="36">
        <v>0</v>
      </c>
      <c r="E98" s="36">
        <v>1618</v>
      </c>
      <c r="F98" s="36">
        <v>49</v>
      </c>
      <c r="G98" s="36">
        <v>3433</v>
      </c>
      <c r="H98" s="36">
        <v>26830</v>
      </c>
      <c r="I98" s="36">
        <v>156</v>
      </c>
      <c r="J98" s="36">
        <v>1807</v>
      </c>
      <c r="K98" s="36">
        <v>92</v>
      </c>
      <c r="L98" s="36">
        <v>81392</v>
      </c>
      <c r="M98" s="36">
        <v>4613</v>
      </c>
    </row>
    <row r="99" ht="15.25" spans="1:13">
      <c r="A99" t="s">
        <v>43</v>
      </c>
      <c r="B99" s="68">
        <v>43959</v>
      </c>
      <c r="C99" s="36">
        <v>28818</v>
      </c>
      <c r="D99" s="36">
        <v>878</v>
      </c>
      <c r="E99" s="36">
        <v>1654</v>
      </c>
      <c r="F99" s="36">
        <v>36</v>
      </c>
      <c r="G99" s="36">
        <v>3433</v>
      </c>
      <c r="H99" s="36">
        <v>25211</v>
      </c>
      <c r="I99" s="36">
        <v>156</v>
      </c>
      <c r="J99" s="36">
        <v>1717</v>
      </c>
      <c r="K99" s="36">
        <v>94</v>
      </c>
      <c r="L99" s="36">
        <v>83218</v>
      </c>
      <c r="M99" s="36">
        <v>4717</v>
      </c>
    </row>
    <row r="100" ht="15.25" spans="1:13">
      <c r="A100" t="s">
        <v>43</v>
      </c>
      <c r="B100" s="68">
        <v>43960</v>
      </c>
      <c r="C100" s="36">
        <v>28818</v>
      </c>
      <c r="D100" s="36">
        <v>0</v>
      </c>
      <c r="E100" s="36">
        <v>1654</v>
      </c>
      <c r="F100" s="36">
        <v>0</v>
      </c>
      <c r="G100" s="36">
        <v>3433</v>
      </c>
      <c r="H100" s="36">
        <v>25211</v>
      </c>
      <c r="I100" s="36">
        <v>156</v>
      </c>
      <c r="J100" s="36">
        <v>1717</v>
      </c>
      <c r="K100" s="36">
        <v>94</v>
      </c>
      <c r="L100" s="36">
        <v>83218</v>
      </c>
      <c r="M100" s="36">
        <v>4717</v>
      </c>
    </row>
    <row r="101" ht="15.25" spans="1:13">
      <c r="A101" t="s">
        <v>43</v>
      </c>
      <c r="B101" s="68">
        <v>43961</v>
      </c>
      <c r="C101" s="36">
        <v>29071</v>
      </c>
      <c r="D101" s="36">
        <v>253</v>
      </c>
      <c r="E101" s="36">
        <v>1717</v>
      </c>
      <c r="F101" s="36">
        <v>63</v>
      </c>
      <c r="G101" s="36">
        <v>3433</v>
      </c>
      <c r="H101" s="36">
        <v>23921</v>
      </c>
      <c r="I101" s="36">
        <v>181</v>
      </c>
      <c r="J101" s="36">
        <v>1648</v>
      </c>
      <c r="K101" s="36">
        <v>97</v>
      </c>
      <c r="L101" s="36">
        <v>83657</v>
      </c>
      <c r="M101" s="36">
        <v>4742</v>
      </c>
    </row>
    <row r="102" ht="15.25" spans="1:13">
      <c r="A102" t="s">
        <v>43</v>
      </c>
      <c r="B102" s="68">
        <v>43962</v>
      </c>
      <c r="C102" s="36">
        <v>29509</v>
      </c>
      <c r="D102" s="36">
        <v>438</v>
      </c>
      <c r="E102" s="36">
        <f>Sheet1!AKM103</f>
        <v>2127</v>
      </c>
      <c r="F102" s="36">
        <f>Sheet1!AKN103</f>
        <v>410</v>
      </c>
      <c r="G102" s="36">
        <f>Sheet1!AKO103</f>
        <v>3433</v>
      </c>
      <c r="H102" s="36">
        <f>Sheet1!AKP103</f>
        <v>23999</v>
      </c>
      <c r="I102" s="36">
        <f>Sheet1!AKQ103</f>
        <v>181</v>
      </c>
      <c r="J102" s="36">
        <f>Sheet1!AKR103</f>
        <v>1675</v>
      </c>
      <c r="K102" s="36">
        <f>Sheet1!AKS103</f>
        <v>121</v>
      </c>
      <c r="L102" s="36">
        <f>Sheet1!AKT103</f>
        <v>84287</v>
      </c>
      <c r="M102" s="36">
        <f>Sheet1!AKU103</f>
        <v>4777</v>
      </c>
    </row>
    <row r="103" ht="15.25" spans="1:13">
      <c r="A103" t="s">
        <v>43</v>
      </c>
      <c r="B103" s="68">
        <v>43963</v>
      </c>
      <c r="C103" s="36">
        <f>Sheet1!AKK104</f>
        <v>29509</v>
      </c>
      <c r="D103" s="36">
        <f>Sheet1!AKL104</f>
        <v>0</v>
      </c>
      <c r="E103" s="36">
        <f>Sheet1!AKM104</f>
        <v>2145</v>
      </c>
      <c r="F103" s="36">
        <f>Sheet1!AKN104</f>
        <v>18</v>
      </c>
      <c r="G103" s="36">
        <f>Sheet1!AKO104</f>
        <v>3433</v>
      </c>
      <c r="H103" s="36">
        <f>Sheet1!AKP104</f>
        <v>23931</v>
      </c>
      <c r="I103" s="36">
        <f>Sheet1!AKQ104</f>
        <v>181</v>
      </c>
      <c r="J103" s="36">
        <f>Sheet1!AKR104</f>
        <v>1673</v>
      </c>
      <c r="K103" s="36">
        <f>Sheet1!AKS104</f>
        <v>122</v>
      </c>
      <c r="L103" s="36">
        <f>Sheet1!AKT104</f>
        <v>84287</v>
      </c>
      <c r="M103" s="36">
        <f>Sheet1!AKU104</f>
        <v>4777</v>
      </c>
    </row>
    <row r="104" ht="15.25" spans="1:13">
      <c r="A104" t="s">
        <v>43</v>
      </c>
      <c r="B104" s="68">
        <v>43964</v>
      </c>
      <c r="C104" s="36">
        <f>Sheet1!AKK105</f>
        <v>30419</v>
      </c>
      <c r="D104" s="36">
        <f>Sheet1!AKL105</f>
        <v>910</v>
      </c>
      <c r="E104" s="36">
        <f>Sheet1!AKM105</f>
        <v>2327</v>
      </c>
      <c r="F104" s="36">
        <f>Sheet1!AKN105</f>
        <v>182</v>
      </c>
      <c r="G104" s="36">
        <f>Sheet1!AKO105</f>
        <v>3433</v>
      </c>
      <c r="H104" s="36">
        <f>Sheet1!AKP105</f>
        <v>24659</v>
      </c>
      <c r="I104" s="36">
        <f>Sheet1!AKQ105</f>
        <v>181</v>
      </c>
      <c r="J104" s="36">
        <f>Sheet1!AKR105</f>
        <v>1724</v>
      </c>
      <c r="K104" s="36">
        <f>Sheet1!AKS105</f>
        <v>132</v>
      </c>
      <c r="L104" s="36">
        <f>Sheet1!AKT105</f>
        <v>85223</v>
      </c>
      <c r="M104" s="36">
        <f>Sheet1!AKU105</f>
        <v>4830</v>
      </c>
    </row>
    <row r="105" ht="15.25" spans="1:13">
      <c r="A105" t="s">
        <v>43</v>
      </c>
      <c r="B105" s="68">
        <v>43965</v>
      </c>
      <c r="C105" s="36">
        <f>Sheet1!AKK106</f>
        <v>30486</v>
      </c>
      <c r="D105" s="36">
        <f>Sheet1!AKL106</f>
        <v>67</v>
      </c>
      <c r="E105" s="36">
        <f>Sheet1!AKM106</f>
        <v>2334</v>
      </c>
      <c r="F105" s="36">
        <f>Sheet1!AKN106</f>
        <v>7</v>
      </c>
      <c r="G105" s="36">
        <f>Sheet1!AKO106</f>
        <v>3433</v>
      </c>
      <c r="H105" s="36">
        <f>Sheet1!AKP106</f>
        <v>24719</v>
      </c>
      <c r="I105" s="36">
        <f>Sheet1!AKQ106</f>
        <v>190</v>
      </c>
      <c r="J105" s="36">
        <f>Sheet1!AKR106</f>
        <v>1728</v>
      </c>
      <c r="K105" s="36">
        <f>Sheet1!AKS106</f>
        <v>132</v>
      </c>
      <c r="L105" s="36">
        <f>Sheet1!AKT106</f>
        <v>87036</v>
      </c>
      <c r="M105" s="36">
        <f>Sheet1!AKU106</f>
        <v>4933</v>
      </c>
    </row>
    <row r="106" ht="15.25" spans="1:13">
      <c r="A106" t="s">
        <v>43</v>
      </c>
      <c r="B106" s="68">
        <v>43966</v>
      </c>
      <c r="C106" s="36">
        <f>Sheet1!AKK107</f>
        <v>30502</v>
      </c>
      <c r="D106" s="36">
        <f>Sheet1!AKL107</f>
        <v>16</v>
      </c>
      <c r="E106" s="36">
        <f>Sheet1!AKM107</f>
        <v>2338</v>
      </c>
      <c r="F106" s="36">
        <f>Sheet1!AKN107</f>
        <v>4</v>
      </c>
      <c r="G106" s="36">
        <f>Sheet1!AKO107</f>
        <v>3433</v>
      </c>
      <c r="H106" s="36">
        <f>Sheet1!AKP107</f>
        <v>24731</v>
      </c>
      <c r="I106" s="36">
        <f>Sheet1!AKQ107</f>
        <v>196</v>
      </c>
      <c r="J106" s="36">
        <f>Sheet1!AKR107</f>
        <v>1729</v>
      </c>
      <c r="K106" s="36">
        <f>Sheet1!AKS107</f>
        <v>133</v>
      </c>
      <c r="L106" s="36">
        <f>Sheet1!AKT107</f>
        <v>88923</v>
      </c>
      <c r="M106" s="36">
        <f>Sheet1!AKU107</f>
        <v>5040</v>
      </c>
    </row>
    <row r="107" ht="15.25" spans="1:13">
      <c r="A107" t="s">
        <v>43</v>
      </c>
      <c r="B107" s="68">
        <v>43967</v>
      </c>
      <c r="C107" s="36">
        <f>Sheet1!AKK108</f>
        <v>31467</v>
      </c>
      <c r="D107" s="36">
        <f>Sheet1!AKL108</f>
        <v>965</v>
      </c>
      <c r="E107" s="36">
        <f>Sheet1!AKM108</f>
        <v>2594</v>
      </c>
      <c r="F107" s="36">
        <f>Sheet1!AKN108</f>
        <v>256</v>
      </c>
      <c r="G107" s="36">
        <f>Sheet1!AKO108</f>
        <v>3433</v>
      </c>
      <c r="H107" s="36">
        <f>Sheet1!AKP108</f>
        <v>25440</v>
      </c>
      <c r="I107" s="36">
        <f>Sheet1!AKQ108</f>
        <v>197</v>
      </c>
      <c r="J107" s="36">
        <f>Sheet1!AKR108</f>
        <v>1787</v>
      </c>
      <c r="K107" s="36">
        <f>Sheet1!AKS108</f>
        <v>147</v>
      </c>
      <c r="L107" s="36">
        <f>Sheet1!AKT108</f>
        <v>89817</v>
      </c>
      <c r="M107" s="36">
        <f>Sheet1!AKU108</f>
        <v>5101</v>
      </c>
    </row>
    <row r="108" ht="15.25" spans="1:13">
      <c r="A108" t="s">
        <v>43</v>
      </c>
      <c r="B108" s="68">
        <v>43968</v>
      </c>
      <c r="C108" s="36">
        <f>Sheet1!AKK109</f>
        <v>32763</v>
      </c>
      <c r="D108" s="36">
        <f>Sheet1!AKL109</f>
        <v>1296</v>
      </c>
      <c r="E108" s="36">
        <f>Sheet1!AKM109</f>
        <v>2688</v>
      </c>
      <c r="F108" s="36">
        <f>Sheet1!AKN109</f>
        <v>94</v>
      </c>
      <c r="G108" s="36">
        <f>Sheet1!AKO109</f>
        <v>3433</v>
      </c>
      <c r="H108" s="36">
        <f>Sheet1!AKP109</f>
        <v>26642</v>
      </c>
      <c r="I108" s="36">
        <f>Sheet1!AKQ109</f>
        <v>197</v>
      </c>
      <c r="J108" s="36">
        <f>Sheet1!AKR109</f>
        <v>1861</v>
      </c>
      <c r="K108" s="36">
        <f>Sheet1!AKS109</f>
        <v>153</v>
      </c>
      <c r="L108" s="36">
        <f>Sheet1!AKT109</f>
        <v>93344</v>
      </c>
      <c r="M108" s="36">
        <f>Sheet1!AKU109</f>
        <v>5301</v>
      </c>
    </row>
    <row r="109" ht="15.25" spans="1:13">
      <c r="A109" t="s">
        <v>43</v>
      </c>
      <c r="B109" s="68">
        <v>43969</v>
      </c>
      <c r="C109" s="36">
        <f>Sheet1!AKK110</f>
        <v>33182</v>
      </c>
      <c r="D109" s="36">
        <f>Sheet1!AKL110</f>
        <v>419</v>
      </c>
      <c r="E109" s="36">
        <f>Sheet1!AKM110</f>
        <v>2736</v>
      </c>
      <c r="F109" s="36">
        <f>Sheet1!AKN110</f>
        <v>48</v>
      </c>
      <c r="G109" s="36">
        <f>Sheet1!AKO110</f>
        <v>3433</v>
      </c>
      <c r="H109" s="36">
        <f>Sheet1!AKP110</f>
        <v>27013</v>
      </c>
      <c r="I109" s="36">
        <f>Sheet1!AKQ110</f>
        <v>189</v>
      </c>
      <c r="J109" s="36">
        <f>Sheet1!AKR110</f>
        <v>1884</v>
      </c>
      <c r="K109" s="36">
        <f>Sheet1!AKS110</f>
        <v>155</v>
      </c>
      <c r="L109" s="36">
        <f>Sheet1!AKT110</f>
        <v>95047</v>
      </c>
      <c r="M109" s="36">
        <f>Sheet1!AKU110</f>
        <v>5398</v>
      </c>
    </row>
    <row r="110" ht="15.25" spans="1:13">
      <c r="A110" t="s">
        <v>43</v>
      </c>
      <c r="B110" s="68">
        <v>43970</v>
      </c>
      <c r="C110" s="36">
        <f>Sheet1!AKK111</f>
        <v>33582</v>
      </c>
      <c r="D110" s="36">
        <f>Sheet1!AKL111</f>
        <v>400</v>
      </c>
      <c r="E110" s="36">
        <f>Sheet1!AKM111</f>
        <v>2799</v>
      </c>
      <c r="F110" s="36">
        <f>Sheet1!AKN111</f>
        <v>63</v>
      </c>
      <c r="G110" s="36">
        <f>Sheet1!AKO111</f>
        <v>3433</v>
      </c>
      <c r="H110" s="36">
        <f>Sheet1!AKP111</f>
        <v>27350</v>
      </c>
      <c r="I110" s="36">
        <f>Sheet1!AKQ111</f>
        <v>186</v>
      </c>
      <c r="J110" s="36">
        <f>Sheet1!AKR111</f>
        <v>1907</v>
      </c>
      <c r="K110" s="36">
        <f>Sheet1!AKS111</f>
        <v>159</v>
      </c>
      <c r="L110" s="36">
        <f>Sheet1!AKT111</f>
        <v>96536</v>
      </c>
      <c r="M110" s="36">
        <f>Sheet1!AKU111</f>
        <v>5482</v>
      </c>
    </row>
    <row r="111" ht="15.25" spans="1:13">
      <c r="A111" t="s">
        <v>43</v>
      </c>
      <c r="B111" s="68">
        <v>43971</v>
      </c>
      <c r="C111" s="36">
        <f>Sheet1!AKK112</f>
        <v>34151</v>
      </c>
      <c r="D111" s="36">
        <f>Sheet1!AKL112</f>
        <v>569</v>
      </c>
      <c r="E111" s="36">
        <f>Sheet1!AKM112</f>
        <v>2839</v>
      </c>
      <c r="F111" s="36">
        <f>Sheet1!AKN112</f>
        <v>40</v>
      </c>
      <c r="G111" s="36">
        <f>Sheet1!AKO112</f>
        <v>3457</v>
      </c>
      <c r="H111" s="36">
        <f>Sheet1!AKP112</f>
        <v>27855</v>
      </c>
      <c r="I111" s="36">
        <f>Sheet1!AKQ112</f>
        <v>221</v>
      </c>
      <c r="J111" s="36">
        <f>Sheet1!AKR112</f>
        <v>1939</v>
      </c>
      <c r="K111" s="36">
        <f>Sheet1!AKS112</f>
        <v>161</v>
      </c>
      <c r="L111" s="36">
        <f>Sheet1!AKT112</f>
        <v>98171</v>
      </c>
      <c r="M111" s="36">
        <f>Sheet1!AKU112</f>
        <v>5575</v>
      </c>
    </row>
    <row r="112" ht="15.25" spans="1:13">
      <c r="A112" t="s">
        <v>43</v>
      </c>
      <c r="B112" s="68">
        <v>43972</v>
      </c>
      <c r="C112" s="36">
        <f>Sheet1!AKK113</f>
        <v>34854</v>
      </c>
      <c r="D112" s="36">
        <f>Sheet1!AKL113</f>
        <v>703</v>
      </c>
      <c r="E112" s="36">
        <f>Sheet1!AKM113</f>
        <v>2888</v>
      </c>
      <c r="F112" s="36">
        <f>Sheet1!AKN113</f>
        <v>49</v>
      </c>
      <c r="G112" s="36">
        <f>Sheet1!AKO113</f>
        <v>3557</v>
      </c>
      <c r="H112" s="36">
        <f>Sheet1!AKP113</f>
        <v>28409</v>
      </c>
      <c r="I112" s="36">
        <f>Sheet1!AKQ113</f>
        <v>191</v>
      </c>
      <c r="J112" s="36">
        <f>Sheet1!AKR113</f>
        <v>1979</v>
      </c>
      <c r="K112" s="36">
        <f>Sheet1!AKS113</f>
        <v>164</v>
      </c>
      <c r="L112" s="36">
        <f>Sheet1!AKT113</f>
        <v>100248</v>
      </c>
      <c r="M112" s="36">
        <f>Sheet1!AKU113</f>
        <v>5692</v>
      </c>
    </row>
    <row r="113" ht="15.25" spans="1:13">
      <c r="A113" t="s">
        <v>43</v>
      </c>
      <c r="B113" s="68">
        <v>43973</v>
      </c>
      <c r="C113" s="36">
        <f>Sheet1!AKK114</f>
        <v>35306</v>
      </c>
      <c r="D113" s="36">
        <f>Sheet1!AKL114</f>
        <v>452</v>
      </c>
      <c r="E113" s="36">
        <f>Sheet1!AKM114</f>
        <v>2939</v>
      </c>
      <c r="F113" s="36">
        <f>Sheet1!AKN114</f>
        <v>51</v>
      </c>
      <c r="G113" s="36">
        <f>Sheet1!AKO114</f>
        <v>3557</v>
      </c>
      <c r="H113" s="36">
        <f>Sheet1!AKP114</f>
        <v>28810</v>
      </c>
      <c r="I113" s="36">
        <f>Sheet1!AKQ114</f>
        <v>191</v>
      </c>
      <c r="J113" s="36">
        <f>Sheet1!AKR114</f>
        <v>2005</v>
      </c>
      <c r="K113" s="36">
        <f>Sheet1!AKS114</f>
        <v>167</v>
      </c>
      <c r="L113" s="36">
        <f>Sheet1!AKT114</f>
        <v>101580</v>
      </c>
      <c r="M113" s="36">
        <f>Sheet1!AKU114</f>
        <v>5768</v>
      </c>
    </row>
    <row r="114" ht="15.25" spans="1:13">
      <c r="A114" t="s">
        <v>43</v>
      </c>
      <c r="B114" s="68">
        <v>43974</v>
      </c>
      <c r="C114" s="36">
        <f>Sheet1!AKK115</f>
        <v>35828</v>
      </c>
      <c r="D114" s="36">
        <f>Sheet1!AKL115</f>
        <v>522</v>
      </c>
      <c r="E114" s="36">
        <f>Sheet1!AKM115</f>
        <v>3056</v>
      </c>
      <c r="F114" s="36">
        <f>Sheet1!AKN115</f>
        <v>117</v>
      </c>
      <c r="G114" s="36">
        <f>Sheet1!AKO115</f>
        <v>3557</v>
      </c>
      <c r="H114" s="36">
        <f>Sheet1!AKP115</f>
        <v>29215</v>
      </c>
      <c r="I114" s="36">
        <f>Sheet1!AKQ115</f>
        <v>191</v>
      </c>
      <c r="J114" s="36">
        <f>Sheet1!AKR115</f>
        <v>2034</v>
      </c>
      <c r="K114" s="36">
        <f>Sheet1!AKS115</f>
        <v>174</v>
      </c>
      <c r="L114" s="36">
        <f>Sheet1!AKT115</f>
        <v>104330</v>
      </c>
      <c r="M114" s="36">
        <f>Sheet1!AKU115</f>
        <v>5924</v>
      </c>
    </row>
    <row r="115" ht="15.25" spans="1:13">
      <c r="A115" t="s">
        <v>43</v>
      </c>
      <c r="B115" s="68">
        <v>43975</v>
      </c>
      <c r="C115" s="36">
        <f>Sheet1!AKK116</f>
        <v>36258</v>
      </c>
      <c r="D115" s="36">
        <f>Sheet1!AKL116</f>
        <v>430</v>
      </c>
      <c r="E115" s="36">
        <f>Sheet1!AKM116</f>
        <v>3096</v>
      </c>
      <c r="F115" s="36">
        <f>Sheet1!AKN116</f>
        <v>40</v>
      </c>
      <c r="G115" s="36">
        <f>Sheet1!AKO116</f>
        <v>3557</v>
      </c>
      <c r="H115" s="36">
        <f>Sheet1!AKP116</f>
        <v>29605</v>
      </c>
      <c r="I115" s="36">
        <f>Sheet1!AKQ116</f>
        <v>208</v>
      </c>
      <c r="J115" s="36">
        <f>Sheet1!AKR116</f>
        <v>2059</v>
      </c>
      <c r="K115" s="36">
        <f>Sheet1!AKS116</f>
        <v>176</v>
      </c>
      <c r="L115" s="36">
        <f>Sheet1!AKT116</f>
        <v>105462</v>
      </c>
      <c r="M115" s="36">
        <f>Sheet1!AKU116</f>
        <v>5988</v>
      </c>
    </row>
    <row r="116" ht="15.25" spans="1:13">
      <c r="A116" t="s">
        <v>43</v>
      </c>
      <c r="B116" s="68">
        <v>43976</v>
      </c>
      <c r="C116" s="36">
        <f>Sheet1!AKK117</f>
        <v>36756</v>
      </c>
      <c r="D116" s="36">
        <f>Sheet1!AKL117</f>
        <v>498</v>
      </c>
      <c r="E116" s="36">
        <f>Sheet1!AKM117</f>
        <v>3108</v>
      </c>
      <c r="F116" s="36">
        <f>Sheet1!AKN117</f>
        <v>12</v>
      </c>
      <c r="G116" s="36">
        <f>Sheet1!AKO117</f>
        <v>3560</v>
      </c>
      <c r="H116" s="36">
        <f>Sheet1!AKP117</f>
        <v>30088</v>
      </c>
      <c r="I116" s="36">
        <f>Sheet1!AKQ117</f>
        <v>208</v>
      </c>
      <c r="J116" s="36">
        <f>Sheet1!AKR117</f>
        <v>2087</v>
      </c>
      <c r="K116" s="36">
        <f>Sheet1!AKS117</f>
        <v>176</v>
      </c>
      <c r="L116" s="36">
        <f>Sheet1!AKT117</f>
        <v>106079</v>
      </c>
      <c r="M116" s="36">
        <f>Sheet1!AKU117</f>
        <v>6022</v>
      </c>
    </row>
    <row r="117" ht="15.25" spans="1:13">
      <c r="A117" t="s">
        <v>43</v>
      </c>
      <c r="B117" s="68">
        <v>43977</v>
      </c>
      <c r="C117" s="36">
        <f>Sheet1!AKK118</f>
        <v>37355</v>
      </c>
      <c r="D117" s="36">
        <f>Sheet1!AKL118</f>
        <v>599</v>
      </c>
      <c r="E117" s="36">
        <f>Sheet1!AKM118</f>
        <v>3203</v>
      </c>
      <c r="F117" s="36">
        <f>Sheet1!AKN118</f>
        <v>95</v>
      </c>
      <c r="G117" s="36">
        <f>Sheet1!AKO118</f>
        <v>18003</v>
      </c>
      <c r="H117" s="36">
        <f>Sheet1!AKP118</f>
        <v>16149</v>
      </c>
      <c r="I117" s="36">
        <f>Sheet1!AKQ118</f>
        <v>211</v>
      </c>
      <c r="J117" s="36">
        <f>Sheet1!AKR118</f>
        <v>2121</v>
      </c>
      <c r="K117" s="36">
        <f>Sheet1!AKS118</f>
        <v>182</v>
      </c>
      <c r="L117" s="36">
        <f>Sheet1!AKT118</f>
        <v>106554</v>
      </c>
      <c r="M117" s="36">
        <f>Sheet1!AKU118</f>
        <v>6049</v>
      </c>
    </row>
    <row r="118" ht="15.25" spans="1:13">
      <c r="A118" t="s">
        <v>43</v>
      </c>
      <c r="B118" s="68">
        <v>43978</v>
      </c>
      <c r="C118" s="36">
        <f>Sheet1!AKK119</f>
        <v>37355</v>
      </c>
      <c r="D118" s="36">
        <f>Sheet1!AKL119</f>
        <v>0</v>
      </c>
      <c r="E118" s="36">
        <f>Sheet1!AKM119</f>
        <v>3203</v>
      </c>
      <c r="F118" s="36">
        <f>Sheet1!AKN119</f>
        <v>0</v>
      </c>
      <c r="G118" s="36">
        <f>Sheet1!AKO119</f>
        <v>18003</v>
      </c>
      <c r="H118" s="36">
        <f>Sheet1!AKP119</f>
        <v>16149</v>
      </c>
      <c r="I118" s="36">
        <f>Sheet1!AKQ119</f>
        <v>211</v>
      </c>
      <c r="J118" s="36">
        <f>Sheet1!AKR119</f>
        <v>2121</v>
      </c>
      <c r="K118" s="36">
        <f>Sheet1!AKS119</f>
        <v>182</v>
      </c>
      <c r="L118" s="36">
        <f>Sheet1!AKT119</f>
        <v>106554</v>
      </c>
      <c r="M118" s="36">
        <f>Sheet1!AKU119</f>
        <v>6049</v>
      </c>
    </row>
    <row r="119" ht="15.25" spans="1:13">
      <c r="A119" t="s">
        <v>43</v>
      </c>
      <c r="B119" s="68">
        <v>43979</v>
      </c>
      <c r="C119" s="36">
        <f>Sheet1!AKK120</f>
        <v>38103</v>
      </c>
      <c r="D119" s="36">
        <f>Sheet1!AKL120</f>
        <v>748</v>
      </c>
      <c r="E119" s="36">
        <f>Sheet1!AKM120</f>
        <v>3275</v>
      </c>
      <c r="F119" s="36">
        <f>Sheet1!AKN120</f>
        <v>72</v>
      </c>
      <c r="G119" s="36">
        <f>Sheet1!AKO120</f>
        <v>18425</v>
      </c>
      <c r="H119" s="36">
        <f>Sheet1!AKP120</f>
        <v>16403</v>
      </c>
      <c r="I119" s="36">
        <f>Sheet1!AKQ120</f>
        <v>219</v>
      </c>
      <c r="J119" s="36">
        <f>Sheet1!AKR120</f>
        <v>2163</v>
      </c>
      <c r="K119" s="36">
        <f>Sheet1!AKS120</f>
        <v>186</v>
      </c>
      <c r="L119" s="36">
        <f>Sheet1!AKT120</f>
        <v>109541</v>
      </c>
      <c r="M119" s="36">
        <f>Sheet1!AKU120</f>
        <v>6218</v>
      </c>
    </row>
    <row r="120" ht="15.25" spans="1:13">
      <c r="A120" t="s">
        <v>43</v>
      </c>
      <c r="B120" s="68">
        <v>43980</v>
      </c>
      <c r="C120" s="36">
        <f>Sheet1!AKK121</f>
        <v>38471</v>
      </c>
      <c r="D120" s="36">
        <f>Sheet1!AKL121</f>
        <v>368</v>
      </c>
      <c r="E120" s="36">
        <f>Sheet1!AKM121</f>
        <v>3313</v>
      </c>
      <c r="F120" s="36">
        <f>Sheet1!AKN121</f>
        <v>38</v>
      </c>
      <c r="G120" s="36">
        <f>Sheet1!AKO121</f>
        <v>18425</v>
      </c>
      <c r="H120" s="36">
        <f>Sheet1!AKP121</f>
        <v>16733</v>
      </c>
      <c r="I120" s="36">
        <f>Sheet1!AKQ121</f>
        <v>220</v>
      </c>
      <c r="J120" s="36">
        <f>Sheet1!AKR121</f>
        <v>2184</v>
      </c>
      <c r="K120" s="36">
        <f>Sheet1!AKS121</f>
        <v>188</v>
      </c>
      <c r="L120" s="36">
        <f>Sheet1!AKT121</f>
        <v>110812</v>
      </c>
      <c r="M120" s="36">
        <f>Sheet1!AKU121</f>
        <v>6290</v>
      </c>
    </row>
    <row r="121" ht="15.25" spans="1:13">
      <c r="A121" t="s">
        <v>43</v>
      </c>
      <c r="B121" s="68">
        <v>43981</v>
      </c>
      <c r="C121" s="36">
        <f>Sheet1!AKK122</f>
        <v>38571</v>
      </c>
      <c r="D121" s="36">
        <f>Sheet1!AKL122</f>
        <v>100</v>
      </c>
      <c r="E121" s="36">
        <f>Sheet1!AKM122</f>
        <v>3334</v>
      </c>
      <c r="F121" s="36">
        <f>Sheet1!AKN122</f>
        <v>21</v>
      </c>
      <c r="G121" s="36">
        <f>Sheet1!AKO122</f>
        <v>19190</v>
      </c>
      <c r="H121" s="36">
        <f>Sheet1!AKP122</f>
        <v>16047</v>
      </c>
      <c r="I121" s="36">
        <f>Sheet1!AKQ122</f>
        <v>220</v>
      </c>
      <c r="J121" s="36">
        <f>Sheet1!AKR122</f>
        <v>2189</v>
      </c>
      <c r="K121" s="36">
        <f>Sheet1!AKS122</f>
        <v>189</v>
      </c>
      <c r="L121" s="36">
        <f>Sheet1!AKT122</f>
        <v>113808</v>
      </c>
      <c r="M121" s="36">
        <f>Sheet1!AKU122</f>
        <v>6460</v>
      </c>
    </row>
    <row r="122" ht="15.25" spans="1:13">
      <c r="A122" t="s">
        <v>43</v>
      </c>
      <c r="B122" s="68">
        <v>43982</v>
      </c>
      <c r="C122" s="36">
        <f>Sheet1!AKK123</f>
        <v>38571</v>
      </c>
      <c r="D122" s="36">
        <f>Sheet1!AKL123</f>
        <v>0</v>
      </c>
      <c r="E122" s="36">
        <f>Sheet1!AKM123</f>
        <v>3334</v>
      </c>
      <c r="F122" s="36">
        <f>Sheet1!AKN123</f>
        <v>0</v>
      </c>
      <c r="G122" s="36">
        <f>Sheet1!AKO123</f>
        <v>19190</v>
      </c>
      <c r="H122" s="36">
        <f>Sheet1!AKP123</f>
        <v>16047</v>
      </c>
      <c r="I122" s="36">
        <f>Sheet1!AKQ123</f>
        <v>220</v>
      </c>
      <c r="J122" s="36">
        <f>Sheet1!AKR123</f>
        <v>2189</v>
      </c>
      <c r="K122" s="36">
        <f>Sheet1!AKS123</f>
        <v>189</v>
      </c>
      <c r="L122" s="36">
        <f>Sheet1!AKT123</f>
        <v>113808</v>
      </c>
      <c r="M122" s="36">
        <f>Sheet1!AKU123</f>
        <v>6460</v>
      </c>
    </row>
    <row r="123" ht="15.25" spans="1:13">
      <c r="A123" t="s">
        <v>43</v>
      </c>
      <c r="B123" s="68">
        <v>43983</v>
      </c>
      <c r="C123" s="36">
        <f>Sheet1!AKK124</f>
        <v>39098</v>
      </c>
      <c r="D123" s="36">
        <f>Sheet1!AKL124</f>
        <v>527</v>
      </c>
      <c r="E123" s="36">
        <f>Sheet1!AKM124</f>
        <v>3358</v>
      </c>
      <c r="F123" s="36">
        <f>Sheet1!AKN124</f>
        <v>24</v>
      </c>
      <c r="G123" s="36">
        <f>Sheet1!AKO124</f>
        <v>19592</v>
      </c>
      <c r="H123" s="36">
        <f>Sheet1!AKP124</f>
        <v>16148</v>
      </c>
      <c r="I123" s="36">
        <f>Sheet1!AKQ124</f>
        <v>220</v>
      </c>
      <c r="J123" s="36">
        <f>Sheet1!AKR124</f>
        <v>2219</v>
      </c>
      <c r="K123" s="36">
        <f>Sheet1!AKS124</f>
        <v>191</v>
      </c>
      <c r="L123" s="36">
        <f>Sheet1!AKT124</f>
        <v>117422</v>
      </c>
      <c r="M123" s="36">
        <f>Sheet1!AKU124</f>
        <v>6665</v>
      </c>
    </row>
    <row r="124" ht="15.25" spans="1:13">
      <c r="A124" t="s">
        <v>43</v>
      </c>
      <c r="B124" s="68">
        <v>43984</v>
      </c>
      <c r="C124" s="36">
        <f>Sheet1!AKK125</f>
        <v>39098</v>
      </c>
      <c r="D124" s="36">
        <f>Sheet1!AKL125</f>
        <v>0</v>
      </c>
      <c r="E124" s="36">
        <f>Sheet1!AKM125</f>
        <v>3358</v>
      </c>
      <c r="F124" s="36">
        <f>Sheet1!AKN125</f>
        <v>0</v>
      </c>
      <c r="G124" s="36">
        <f>Sheet1!AKO125</f>
        <v>19592</v>
      </c>
      <c r="H124" s="36">
        <f>Sheet1!AKP125</f>
        <v>16148</v>
      </c>
      <c r="I124" s="36">
        <f>Sheet1!AKQ125</f>
        <v>220</v>
      </c>
      <c r="J124" s="36">
        <f>Sheet1!AKR125</f>
        <v>2219</v>
      </c>
      <c r="K124" s="36">
        <f>Sheet1!AKS125</f>
        <v>191</v>
      </c>
      <c r="L124" s="36">
        <f>Sheet1!AKT125</f>
        <v>117422</v>
      </c>
      <c r="M124" s="36">
        <f>Sheet1!AKU125</f>
        <v>6664</v>
      </c>
    </row>
    <row r="125" ht="15.25" spans="1:13">
      <c r="A125" t="s">
        <v>43</v>
      </c>
      <c r="B125" s="68">
        <v>43985</v>
      </c>
      <c r="C125" s="36">
        <f>Sheet1!AKK126</f>
        <v>40414</v>
      </c>
      <c r="D125" s="36">
        <f>Sheet1!AKL126</f>
        <v>1316</v>
      </c>
      <c r="E125" s="36">
        <f>Sheet1!AKM126</f>
        <v>3438</v>
      </c>
      <c r="F125" s="36">
        <f>Sheet1!AKN126</f>
        <v>80</v>
      </c>
      <c r="G125" s="36">
        <f>Sheet1!AKO126</f>
        <v>20019</v>
      </c>
      <c r="H125" s="36">
        <f>Sheet1!AKP126</f>
        <v>16957</v>
      </c>
      <c r="I125" s="36">
        <f>Sheet1!AKQ126</f>
        <v>252</v>
      </c>
      <c r="J125" s="36">
        <f>Sheet1!AKR126</f>
        <v>2294</v>
      </c>
      <c r="K125" s="36">
        <f>Sheet1!AKS126</f>
        <v>195</v>
      </c>
      <c r="L125" s="36">
        <f>Sheet1!AKT126</f>
        <v>118754</v>
      </c>
      <c r="M125" s="36">
        <f>Sheet1!AKU126</f>
        <v>6740</v>
      </c>
    </row>
    <row r="126" ht="15.25" spans="1:13">
      <c r="A126" t="s">
        <v>43</v>
      </c>
      <c r="B126" s="68">
        <v>43986</v>
      </c>
      <c r="C126" s="36">
        <f>Sheet1!AKK127</f>
        <v>40414</v>
      </c>
      <c r="D126" s="36">
        <f>Sheet1!AKL127</f>
        <v>0</v>
      </c>
      <c r="E126" s="36">
        <f>Sheet1!AKM127</f>
        <v>3438</v>
      </c>
      <c r="F126" s="36">
        <f>Sheet1!AKN127</f>
        <v>0</v>
      </c>
      <c r="G126" s="36">
        <f>Sheet1!AKO127</f>
        <v>20019</v>
      </c>
      <c r="H126" s="36">
        <f>Sheet1!AKP127</f>
        <v>16957</v>
      </c>
      <c r="I126" s="36">
        <f>Sheet1!AKQ127</f>
        <v>252</v>
      </c>
      <c r="J126" s="36">
        <f>Sheet1!AKR127</f>
        <v>2293</v>
      </c>
      <c r="K126" s="36">
        <f>Sheet1!AKS127</f>
        <v>195</v>
      </c>
      <c r="L126" s="36">
        <f>Sheet1!AKT127</f>
        <v>118754</v>
      </c>
      <c r="M126" s="36">
        <f>Sheet1!AKU127</f>
        <v>6739</v>
      </c>
    </row>
    <row r="127" ht="15.25" spans="1:13">
      <c r="A127" t="s">
        <v>43</v>
      </c>
      <c r="B127" s="68">
        <v>43987</v>
      </c>
      <c r="C127" s="36">
        <f>Sheet1!AKK128</f>
        <v>40966</v>
      </c>
      <c r="D127" s="36">
        <f>Sheet1!AKL128</f>
        <v>552</v>
      </c>
      <c r="E127" s="36">
        <f>Sheet1!AKM128</f>
        <v>3486</v>
      </c>
      <c r="F127" s="36">
        <f>Sheet1!AKN128</f>
        <v>48</v>
      </c>
      <c r="G127" s="36">
        <f>Sheet1!AKO128</f>
        <v>20019</v>
      </c>
      <c r="H127" s="36">
        <f>Sheet1!AKP128</f>
        <v>17461</v>
      </c>
      <c r="I127" s="36">
        <f>Sheet1!AKQ128</f>
        <v>252</v>
      </c>
      <c r="J127" s="36">
        <f>Sheet1!AKR128</f>
        <v>2325</v>
      </c>
      <c r="K127" s="36">
        <f>Sheet1!AKS128</f>
        <v>198</v>
      </c>
      <c r="L127" s="36">
        <f>Sheet1!AKT128</f>
        <v>119375</v>
      </c>
      <c r="M127" s="36">
        <f>Sheet1!AKU128</f>
        <v>6774</v>
      </c>
    </row>
    <row r="128" ht="15.25" spans="1:13">
      <c r="A128" t="s">
        <v>43</v>
      </c>
      <c r="B128" s="68">
        <v>43988</v>
      </c>
      <c r="C128" s="36">
        <f>Sheet1!AKK129</f>
        <v>41575</v>
      </c>
      <c r="D128" s="36">
        <f>Sheet1!AKL129</f>
        <v>609</v>
      </c>
      <c r="E128" s="36">
        <f>Sheet1!AKM129</f>
        <v>3534</v>
      </c>
      <c r="F128" s="36">
        <f>Sheet1!AKN129</f>
        <v>48</v>
      </c>
      <c r="G128" s="36">
        <f>Sheet1!AKO129</f>
        <v>20568</v>
      </c>
      <c r="H128" s="36">
        <f>Sheet1!AKP129</f>
        <v>17473</v>
      </c>
      <c r="I128" s="36">
        <f>Sheet1!AKQ129</f>
        <v>252</v>
      </c>
      <c r="J128" s="36">
        <f>Sheet1!AKR129</f>
        <v>2359</v>
      </c>
      <c r="K128" s="36">
        <f>Sheet1!AKS129</f>
        <v>201</v>
      </c>
      <c r="L128" s="36">
        <f>Sheet1!AKT129</f>
        <v>120845</v>
      </c>
      <c r="M128" s="36">
        <f>Sheet1!AKU129</f>
        <v>6857</v>
      </c>
    </row>
    <row r="129" ht="15.25" spans="1:13">
      <c r="A129" t="s">
        <v>43</v>
      </c>
      <c r="B129" s="68">
        <v>43989</v>
      </c>
      <c r="C129" s="36">
        <f>Sheet1!AKK130</f>
        <v>41575</v>
      </c>
      <c r="D129" s="36">
        <f>Sheet1!AKL130</f>
        <v>0</v>
      </c>
      <c r="E129" s="36">
        <f>Sheet1!AKM130</f>
        <v>3534</v>
      </c>
      <c r="F129" s="36">
        <f>Sheet1!AKN130</f>
        <v>0</v>
      </c>
      <c r="G129" s="36">
        <f>Sheet1!AKO130</f>
        <v>20568</v>
      </c>
      <c r="H129" s="36">
        <f>Sheet1!AKP130</f>
        <v>17473</v>
      </c>
      <c r="I129" s="36">
        <f>Sheet1!AKQ130</f>
        <v>252</v>
      </c>
      <c r="J129" s="36">
        <f>Sheet1!AKR130</f>
        <v>2359</v>
      </c>
      <c r="K129" s="36">
        <f>Sheet1!AKS130</f>
        <v>201</v>
      </c>
      <c r="L129" s="36">
        <f>Sheet1!AKT130</f>
        <v>120845</v>
      </c>
      <c r="M129" s="36">
        <f>Sheet1!AKU130</f>
        <v>6857</v>
      </c>
    </row>
    <row r="130" ht="15.25" spans="1:13">
      <c r="A130" t="s">
        <v>43</v>
      </c>
      <c r="B130" s="68">
        <v>43990</v>
      </c>
      <c r="C130" s="36">
        <f>Sheet1!AKK131</f>
        <v>0</v>
      </c>
      <c r="D130" s="36">
        <f>Sheet1!AKL131</f>
        <v>0</v>
      </c>
      <c r="E130" s="36">
        <f>Sheet1!AKM131</f>
        <v>0</v>
      </c>
      <c r="F130" s="36">
        <f>Sheet1!AKN131</f>
        <v>0</v>
      </c>
      <c r="G130" s="36">
        <f>Sheet1!AKO131</f>
        <v>0</v>
      </c>
      <c r="H130" s="36">
        <f>Sheet1!AKP131</f>
        <v>0</v>
      </c>
      <c r="I130" s="36">
        <f>Sheet1!AKQ131</f>
        <v>0</v>
      </c>
      <c r="J130" s="36">
        <f>Sheet1!AKR131</f>
        <v>0</v>
      </c>
      <c r="K130" s="36">
        <f>Sheet1!AKS131</f>
        <v>0</v>
      </c>
      <c r="L130" s="36">
        <f>Sheet1!AKT131</f>
        <v>0</v>
      </c>
      <c r="M130" s="36">
        <f>Sheet1!AKU131</f>
        <v>0</v>
      </c>
    </row>
    <row r="131" ht="15.25" spans="1:13">
      <c r="A131" t="s">
        <v>43</v>
      </c>
      <c r="B131" s="68">
        <v>43991</v>
      </c>
      <c r="C131" s="36">
        <f>Sheet1!AKK132</f>
        <v>0</v>
      </c>
      <c r="D131" s="36">
        <f>Sheet1!AKL132</f>
        <v>0</v>
      </c>
      <c r="E131" s="36">
        <f>Sheet1!AKM132</f>
        <v>0</v>
      </c>
      <c r="F131" s="36">
        <f>Sheet1!AKN132</f>
        <v>0</v>
      </c>
      <c r="G131" s="36">
        <f>Sheet1!AKO132</f>
        <v>0</v>
      </c>
      <c r="H131" s="36">
        <f>Sheet1!AKP132</f>
        <v>0</v>
      </c>
      <c r="I131" s="36">
        <f>Sheet1!AKQ132</f>
        <v>0</v>
      </c>
      <c r="J131" s="36">
        <f>Sheet1!AKR132</f>
        <v>0</v>
      </c>
      <c r="K131" s="36">
        <f>Sheet1!AKS132</f>
        <v>0</v>
      </c>
      <c r="L131" s="36">
        <f>Sheet1!AKT132</f>
        <v>0</v>
      </c>
      <c r="M131" s="36">
        <f>Sheet1!AKU132</f>
        <v>0</v>
      </c>
    </row>
    <row r="132" ht="15.25" spans="1:13">
      <c r="A132" t="s">
        <v>43</v>
      </c>
      <c r="B132" s="68">
        <v>43992</v>
      </c>
      <c r="C132" s="36">
        <f>Sheet1!AKK133</f>
        <v>0</v>
      </c>
      <c r="D132" s="36">
        <f>Sheet1!AKL133</f>
        <v>0</v>
      </c>
      <c r="E132" s="36">
        <f>Sheet1!AKM133</f>
        <v>0</v>
      </c>
      <c r="F132" s="36">
        <f>Sheet1!AKN133</f>
        <v>0</v>
      </c>
      <c r="G132" s="36">
        <f>Sheet1!AKO133</f>
        <v>0</v>
      </c>
      <c r="H132" s="36">
        <f>Sheet1!AKP133</f>
        <v>0</v>
      </c>
      <c r="I132" s="36">
        <f>Sheet1!AKQ133</f>
        <v>0</v>
      </c>
      <c r="J132" s="36">
        <f>Sheet1!AKR133</f>
        <v>0</v>
      </c>
      <c r="K132" s="36">
        <f>Sheet1!AKS133</f>
        <v>0</v>
      </c>
      <c r="L132" s="36">
        <f>Sheet1!AKT133</f>
        <v>0</v>
      </c>
      <c r="M132" s="36">
        <f>Sheet1!AKU133</f>
        <v>0</v>
      </c>
    </row>
    <row r="133" ht="15.25" spans="1:13">
      <c r="A133" t="s">
        <v>43</v>
      </c>
      <c r="B133" s="68">
        <v>43993</v>
      </c>
      <c r="C133" s="36">
        <f>Sheet1!AKK134</f>
        <v>0</v>
      </c>
      <c r="D133" s="36">
        <f>Sheet1!AKL134</f>
        <v>0</v>
      </c>
      <c r="E133" s="36">
        <f>Sheet1!AKM134</f>
        <v>0</v>
      </c>
      <c r="F133" s="36">
        <f>Sheet1!AKN134</f>
        <v>0</v>
      </c>
      <c r="G133" s="36">
        <f>Sheet1!AKO134</f>
        <v>0</v>
      </c>
      <c r="H133" s="36">
        <f>Sheet1!AKP134</f>
        <v>0</v>
      </c>
      <c r="I133" s="36">
        <f>Sheet1!AKQ134</f>
        <v>0</v>
      </c>
      <c r="J133" s="36">
        <f>Sheet1!AKR134</f>
        <v>0</v>
      </c>
      <c r="K133" s="36">
        <f>Sheet1!AKS134</f>
        <v>0</v>
      </c>
      <c r="L133" s="36">
        <f>Sheet1!AKT134</f>
        <v>0</v>
      </c>
      <c r="M133" s="36">
        <f>Sheet1!AKU134</f>
        <v>0</v>
      </c>
    </row>
    <row r="134" ht="15.25" spans="1:13">
      <c r="A134" t="s">
        <v>43</v>
      </c>
      <c r="B134" s="68">
        <v>43994</v>
      </c>
      <c r="C134" s="36">
        <f>Sheet1!AKK135</f>
        <v>0</v>
      </c>
      <c r="D134" s="36">
        <f>Sheet1!AKL135</f>
        <v>0</v>
      </c>
      <c r="E134" s="36">
        <f>Sheet1!AKM135</f>
        <v>0</v>
      </c>
      <c r="F134" s="36">
        <f>Sheet1!AKN135</f>
        <v>0</v>
      </c>
      <c r="G134" s="36">
        <f>Sheet1!AKO135</f>
        <v>0</v>
      </c>
      <c r="H134" s="36">
        <f>Sheet1!AKP135</f>
        <v>0</v>
      </c>
      <c r="I134" s="36">
        <f>Sheet1!AKQ135</f>
        <v>0</v>
      </c>
      <c r="J134" s="36">
        <f>Sheet1!AKR135</f>
        <v>0</v>
      </c>
      <c r="K134" s="36">
        <f>Sheet1!AKS135</f>
        <v>0</v>
      </c>
      <c r="L134" s="36">
        <f>Sheet1!AKT135</f>
        <v>0</v>
      </c>
      <c r="M134" s="36">
        <f>Sheet1!AKU135</f>
        <v>0</v>
      </c>
    </row>
    <row r="135" ht="15.25" spans="1:13">
      <c r="A135" t="s">
        <v>43</v>
      </c>
      <c r="B135" s="68">
        <v>43995</v>
      </c>
      <c r="C135" s="36">
        <f>Sheet1!AKK136</f>
        <v>0</v>
      </c>
      <c r="D135" s="36">
        <f>Sheet1!AKL136</f>
        <v>0</v>
      </c>
      <c r="E135" s="36">
        <f>Sheet1!AKM136</f>
        <v>0</v>
      </c>
      <c r="F135" s="36">
        <f>Sheet1!AKN136</f>
        <v>0</v>
      </c>
      <c r="G135" s="36">
        <f>Sheet1!AKO136</f>
        <v>0</v>
      </c>
      <c r="H135" s="36">
        <f>Sheet1!AKP136</f>
        <v>0</v>
      </c>
      <c r="I135" s="36">
        <f>Sheet1!AKQ136</f>
        <v>0</v>
      </c>
      <c r="J135" s="36">
        <f>Sheet1!AKR136</f>
        <v>0</v>
      </c>
      <c r="K135" s="36">
        <f>Sheet1!AKS136</f>
        <v>0</v>
      </c>
      <c r="L135" s="36">
        <f>Sheet1!AKT136</f>
        <v>0</v>
      </c>
      <c r="M135" s="36">
        <f>Sheet1!AKU136</f>
        <v>0</v>
      </c>
    </row>
    <row r="136" ht="15.25" spans="1:13">
      <c r="A136" t="s">
        <v>43</v>
      </c>
      <c r="B136" s="68">
        <v>43996</v>
      </c>
      <c r="C136" s="36">
        <f>Sheet1!AKK137</f>
        <v>0</v>
      </c>
      <c r="D136" s="36">
        <f>Sheet1!AKL137</f>
        <v>0</v>
      </c>
      <c r="E136" s="36">
        <f>Sheet1!AKM137</f>
        <v>0</v>
      </c>
      <c r="F136" s="36">
        <f>Sheet1!AKN137</f>
        <v>0</v>
      </c>
      <c r="G136" s="36">
        <f>Sheet1!AKO137</f>
        <v>0</v>
      </c>
      <c r="H136" s="36">
        <f>Sheet1!AKP137</f>
        <v>0</v>
      </c>
      <c r="I136" s="36">
        <f>Sheet1!AKQ137</f>
        <v>0</v>
      </c>
      <c r="J136" s="36">
        <f>Sheet1!AKR137</f>
        <v>0</v>
      </c>
      <c r="K136" s="36">
        <f>Sheet1!AKS137</f>
        <v>0</v>
      </c>
      <c r="L136" s="36">
        <f>Sheet1!AKT137</f>
        <v>0</v>
      </c>
      <c r="M136" s="36">
        <f>Sheet1!AKU137</f>
        <v>0</v>
      </c>
    </row>
    <row r="137" ht="15.25" spans="1:13">
      <c r="A137" t="s">
        <v>43</v>
      </c>
      <c r="B137" s="68">
        <v>43997</v>
      </c>
      <c r="C137" s="36">
        <f>Sheet1!AKK138</f>
        <v>0</v>
      </c>
      <c r="D137" s="36">
        <f>Sheet1!AKL138</f>
        <v>0</v>
      </c>
      <c r="E137" s="36">
        <f>Sheet1!AKM138</f>
        <v>0</v>
      </c>
      <c r="F137" s="36">
        <f>Sheet1!AKN138</f>
        <v>0</v>
      </c>
      <c r="G137" s="36">
        <f>Sheet1!AKO138</f>
        <v>0</v>
      </c>
      <c r="H137" s="36">
        <f>Sheet1!AKP138</f>
        <v>0</v>
      </c>
      <c r="I137" s="36">
        <f>Sheet1!AKQ138</f>
        <v>0</v>
      </c>
      <c r="J137" s="36">
        <f>Sheet1!AKR138</f>
        <v>0</v>
      </c>
      <c r="K137" s="36">
        <f>Sheet1!AKS138</f>
        <v>0</v>
      </c>
      <c r="L137" s="36">
        <f>Sheet1!AKT138</f>
        <v>0</v>
      </c>
      <c r="M137" s="36">
        <f>Sheet1!AKU138</f>
        <v>0</v>
      </c>
    </row>
    <row r="138" ht="15.25" spans="1:13">
      <c r="A138" t="s">
        <v>43</v>
      </c>
      <c r="B138" s="68">
        <v>43998</v>
      </c>
      <c r="C138" s="36">
        <f>Sheet1!AKK139</f>
        <v>0</v>
      </c>
      <c r="D138" s="36">
        <f>Sheet1!AKL139</f>
        <v>0</v>
      </c>
      <c r="E138" s="36">
        <f>Sheet1!AKM139</f>
        <v>0</v>
      </c>
      <c r="F138" s="36">
        <f>Sheet1!AKN139</f>
        <v>0</v>
      </c>
      <c r="G138" s="36">
        <f>Sheet1!AKO139</f>
        <v>0</v>
      </c>
      <c r="H138" s="36">
        <f>Sheet1!AKP139</f>
        <v>0</v>
      </c>
      <c r="I138" s="36">
        <f>Sheet1!AKQ139</f>
        <v>0</v>
      </c>
      <c r="J138" s="36">
        <f>Sheet1!AKR139</f>
        <v>0</v>
      </c>
      <c r="K138" s="36">
        <f>Sheet1!AKS139</f>
        <v>0</v>
      </c>
      <c r="L138" s="36">
        <f>Sheet1!AKT139</f>
        <v>0</v>
      </c>
      <c r="M138" s="36">
        <f>Sheet1!AKU139</f>
        <v>0</v>
      </c>
    </row>
    <row r="139" ht="15.25" spans="1:13">
      <c r="A139" t="s">
        <v>43</v>
      </c>
      <c r="B139" s="68">
        <v>43999</v>
      </c>
      <c r="C139" s="36">
        <f>Sheet1!AKK140</f>
        <v>0</v>
      </c>
      <c r="D139" s="36">
        <f>Sheet1!AKL140</f>
        <v>0</v>
      </c>
      <c r="E139" s="36">
        <f>Sheet1!AKM140</f>
        <v>0</v>
      </c>
      <c r="F139" s="36">
        <f>Sheet1!AKN140</f>
        <v>0</v>
      </c>
      <c r="G139" s="36">
        <f>Sheet1!AKO140</f>
        <v>0</v>
      </c>
      <c r="H139" s="36">
        <f>Sheet1!AKP140</f>
        <v>0</v>
      </c>
      <c r="I139" s="36">
        <f>Sheet1!AKQ140</f>
        <v>0</v>
      </c>
      <c r="J139" s="36">
        <f>Sheet1!AKR140</f>
        <v>0</v>
      </c>
      <c r="K139" s="36">
        <f>Sheet1!AKS140</f>
        <v>0</v>
      </c>
      <c r="L139" s="36">
        <f>Sheet1!AKT140</f>
        <v>0</v>
      </c>
      <c r="M139" s="36">
        <f>Sheet1!AKU140</f>
        <v>0</v>
      </c>
    </row>
    <row r="140" ht="15.25" spans="1:13">
      <c r="A140" t="s">
        <v>43</v>
      </c>
      <c r="B140" s="68">
        <v>44000</v>
      </c>
      <c r="C140" s="36">
        <f>Sheet1!AKK141</f>
        <v>0</v>
      </c>
      <c r="D140" s="36">
        <f>Sheet1!AKL141</f>
        <v>0</v>
      </c>
      <c r="E140" s="36">
        <f>Sheet1!AKM141</f>
        <v>0</v>
      </c>
      <c r="F140" s="36">
        <f>Sheet1!AKN141</f>
        <v>0</v>
      </c>
      <c r="G140" s="36">
        <f>Sheet1!AKO141</f>
        <v>0</v>
      </c>
      <c r="H140" s="36">
        <f>Sheet1!AKP141</f>
        <v>0</v>
      </c>
      <c r="I140" s="36">
        <f>Sheet1!AKQ141</f>
        <v>0</v>
      </c>
      <c r="J140" s="36">
        <f>Sheet1!AKR141</f>
        <v>0</v>
      </c>
      <c r="K140" s="36">
        <f>Sheet1!AKS141</f>
        <v>0</v>
      </c>
      <c r="L140" s="36">
        <f>Sheet1!AKT141</f>
        <v>0</v>
      </c>
      <c r="M140" s="36">
        <f>Sheet1!AKU141</f>
        <v>0</v>
      </c>
    </row>
    <row r="141" ht="15.25" spans="1:13">
      <c r="A141" t="s">
        <v>43</v>
      </c>
      <c r="B141" s="68">
        <v>44001</v>
      </c>
      <c r="C141" s="36">
        <f>Sheet1!AKK142</f>
        <v>0</v>
      </c>
      <c r="D141" s="36">
        <f>Sheet1!AKL142</f>
        <v>0</v>
      </c>
      <c r="E141" s="36">
        <f>Sheet1!AKM142</f>
        <v>0</v>
      </c>
      <c r="F141" s="36">
        <f>Sheet1!AKN142</f>
        <v>0</v>
      </c>
      <c r="G141" s="36">
        <f>Sheet1!AKO142</f>
        <v>0</v>
      </c>
      <c r="H141" s="36">
        <f>Sheet1!AKP142</f>
        <v>0</v>
      </c>
      <c r="I141" s="36">
        <f>Sheet1!AKQ142</f>
        <v>0</v>
      </c>
      <c r="J141" s="36">
        <f>Sheet1!AKR142</f>
        <v>0</v>
      </c>
      <c r="K141" s="36">
        <f>Sheet1!AKS142</f>
        <v>0</v>
      </c>
      <c r="L141" s="36">
        <f>Sheet1!AKT142</f>
        <v>0</v>
      </c>
      <c r="M141" s="36">
        <f>Sheet1!AKU142</f>
        <v>0</v>
      </c>
    </row>
    <row r="142" ht="15.25" spans="1:13">
      <c r="A142" t="s">
        <v>43</v>
      </c>
      <c r="B142" s="68">
        <v>44002</v>
      </c>
      <c r="C142" s="36">
        <f>Sheet1!AKK143</f>
        <v>0</v>
      </c>
      <c r="D142" s="36">
        <f>Sheet1!AKL143</f>
        <v>0</v>
      </c>
      <c r="E142" s="36">
        <f>Sheet1!AKM143</f>
        <v>0</v>
      </c>
      <c r="F142" s="36">
        <f>Sheet1!AKN143</f>
        <v>0</v>
      </c>
      <c r="G142" s="36">
        <f>Sheet1!AKO143</f>
        <v>0</v>
      </c>
      <c r="H142" s="36">
        <f>Sheet1!AKP143</f>
        <v>0</v>
      </c>
      <c r="I142" s="36">
        <f>Sheet1!AKQ143</f>
        <v>0</v>
      </c>
      <c r="J142" s="36">
        <f>Sheet1!AKR143</f>
        <v>0</v>
      </c>
      <c r="K142" s="36">
        <f>Sheet1!AKS143</f>
        <v>0</v>
      </c>
      <c r="L142" s="36">
        <f>Sheet1!AKT143</f>
        <v>0</v>
      </c>
      <c r="M142" s="36">
        <f>Sheet1!AKU143</f>
        <v>0</v>
      </c>
    </row>
    <row r="143" ht="15.25" spans="1:13">
      <c r="A143" t="s">
        <v>43</v>
      </c>
      <c r="B143" s="68">
        <v>44003</v>
      </c>
      <c r="C143" s="36">
        <f>Sheet1!AKK144</f>
        <v>0</v>
      </c>
      <c r="D143" s="36">
        <f>Sheet1!AKL144</f>
        <v>0</v>
      </c>
      <c r="E143" s="36">
        <f>Sheet1!AKM144</f>
        <v>0</v>
      </c>
      <c r="F143" s="36">
        <f>Sheet1!AKN144</f>
        <v>0</v>
      </c>
      <c r="G143" s="36">
        <f>Sheet1!AKO144</f>
        <v>0</v>
      </c>
      <c r="H143" s="36">
        <f>Sheet1!AKP144</f>
        <v>0</v>
      </c>
      <c r="I143" s="36">
        <f>Sheet1!AKQ144</f>
        <v>0</v>
      </c>
      <c r="J143" s="36">
        <f>Sheet1!AKR144</f>
        <v>0</v>
      </c>
      <c r="K143" s="36">
        <f>Sheet1!AKS144</f>
        <v>0</v>
      </c>
      <c r="L143" s="36">
        <f>Sheet1!AKT144</f>
        <v>0</v>
      </c>
      <c r="M143" s="36">
        <f>Sheet1!AKU144</f>
        <v>0</v>
      </c>
    </row>
    <row r="144" ht="15.25" spans="1:13">
      <c r="A144" t="s">
        <v>43</v>
      </c>
      <c r="B144" s="68">
        <v>44004</v>
      </c>
      <c r="C144" s="36">
        <f>Sheet1!AKK145</f>
        <v>0</v>
      </c>
      <c r="D144" s="36">
        <f>Sheet1!AKL145</f>
        <v>0</v>
      </c>
      <c r="E144" s="36">
        <f>Sheet1!AKM145</f>
        <v>0</v>
      </c>
      <c r="F144" s="36">
        <f>Sheet1!AKN145</f>
        <v>0</v>
      </c>
      <c r="G144" s="36">
        <f>Sheet1!AKO145</f>
        <v>0</v>
      </c>
      <c r="H144" s="36">
        <f>Sheet1!AKP145</f>
        <v>0</v>
      </c>
      <c r="I144" s="36">
        <f>Sheet1!AKQ145</f>
        <v>0</v>
      </c>
      <c r="J144" s="36">
        <f>Sheet1!AKR145</f>
        <v>0</v>
      </c>
      <c r="K144" s="36">
        <f>Sheet1!AKS145</f>
        <v>0</v>
      </c>
      <c r="L144" s="36">
        <f>Sheet1!AKT145</f>
        <v>0</v>
      </c>
      <c r="M144" s="36">
        <f>Sheet1!AKU145</f>
        <v>0</v>
      </c>
    </row>
    <row r="145" ht="15.25" spans="1:13">
      <c r="A145" t="s">
        <v>43</v>
      </c>
      <c r="B145" s="68">
        <v>44005</v>
      </c>
      <c r="C145" s="36">
        <f>Sheet1!AKK146</f>
        <v>0</v>
      </c>
      <c r="D145" s="36">
        <f>Sheet1!AKL146</f>
        <v>0</v>
      </c>
      <c r="E145" s="36">
        <f>Sheet1!AKM146</f>
        <v>0</v>
      </c>
      <c r="F145" s="36">
        <f>Sheet1!AKN146</f>
        <v>0</v>
      </c>
      <c r="G145" s="36">
        <f>Sheet1!AKO146</f>
        <v>0</v>
      </c>
      <c r="H145" s="36">
        <f>Sheet1!AKP146</f>
        <v>0</v>
      </c>
      <c r="I145" s="36">
        <f>Sheet1!AKQ146</f>
        <v>0</v>
      </c>
      <c r="J145" s="36">
        <f>Sheet1!AKR146</f>
        <v>0</v>
      </c>
      <c r="K145" s="36">
        <f>Sheet1!AKS146</f>
        <v>0</v>
      </c>
      <c r="L145" s="36">
        <f>Sheet1!AKT146</f>
        <v>0</v>
      </c>
      <c r="M145" s="36">
        <f>Sheet1!AKU146</f>
        <v>0</v>
      </c>
    </row>
    <row r="146" ht="15.25" spans="1:13">
      <c r="A146" t="s">
        <v>43</v>
      </c>
      <c r="B146" s="68">
        <v>44006</v>
      </c>
      <c r="C146" s="36">
        <f>Sheet1!AKK147</f>
        <v>0</v>
      </c>
      <c r="D146" s="36">
        <f>Sheet1!AKL147</f>
        <v>0</v>
      </c>
      <c r="E146" s="36">
        <f>Sheet1!AKM147</f>
        <v>0</v>
      </c>
      <c r="F146" s="36">
        <f>Sheet1!AKN147</f>
        <v>0</v>
      </c>
      <c r="G146" s="36">
        <f>Sheet1!AKO147</f>
        <v>0</v>
      </c>
      <c r="H146" s="36">
        <f>Sheet1!AKP147</f>
        <v>0</v>
      </c>
      <c r="I146" s="36">
        <f>Sheet1!AKQ147</f>
        <v>0</v>
      </c>
      <c r="J146" s="36">
        <f>Sheet1!AKR147</f>
        <v>0</v>
      </c>
      <c r="K146" s="36">
        <f>Sheet1!AKS147</f>
        <v>0</v>
      </c>
      <c r="L146" s="36">
        <f>Sheet1!AKT147</f>
        <v>0</v>
      </c>
      <c r="M146" s="36">
        <f>Sheet1!AKU147</f>
        <v>0</v>
      </c>
    </row>
    <row r="147" ht="15.25" spans="1:13">
      <c r="A147" t="s">
        <v>43</v>
      </c>
      <c r="B147" s="68">
        <v>44007</v>
      </c>
      <c r="C147" s="36">
        <f>Sheet1!AKK148</f>
        <v>0</v>
      </c>
      <c r="D147" s="36">
        <f>Sheet1!AKL148</f>
        <v>0</v>
      </c>
      <c r="E147" s="36">
        <f>Sheet1!AKM148</f>
        <v>0</v>
      </c>
      <c r="F147" s="36">
        <f>Sheet1!AKN148</f>
        <v>0</v>
      </c>
      <c r="G147" s="36">
        <f>Sheet1!AKO148</f>
        <v>0</v>
      </c>
      <c r="H147" s="36">
        <f>Sheet1!AKP148</f>
        <v>0</v>
      </c>
      <c r="I147" s="36">
        <f>Sheet1!AKQ148</f>
        <v>0</v>
      </c>
      <c r="J147" s="36">
        <f>Sheet1!AKR148</f>
        <v>0</v>
      </c>
      <c r="K147" s="36">
        <f>Sheet1!AKS148</f>
        <v>0</v>
      </c>
      <c r="L147" s="36">
        <f>Sheet1!AKT148</f>
        <v>0</v>
      </c>
      <c r="M147" s="36">
        <f>Sheet1!AKU148</f>
        <v>0</v>
      </c>
    </row>
    <row r="148" ht="15.25" spans="1:13">
      <c r="A148" t="s">
        <v>43</v>
      </c>
      <c r="B148" s="68">
        <v>44008</v>
      </c>
      <c r="C148" s="36">
        <f>Sheet1!AKK149</f>
        <v>0</v>
      </c>
      <c r="D148" s="36">
        <f>Sheet1!AKL149</f>
        <v>0</v>
      </c>
      <c r="E148" s="36">
        <f>Sheet1!AKM149</f>
        <v>0</v>
      </c>
      <c r="F148" s="36">
        <f>Sheet1!AKN149</f>
        <v>0</v>
      </c>
      <c r="G148" s="36">
        <f>Sheet1!AKO149</f>
        <v>0</v>
      </c>
      <c r="H148" s="36">
        <f>Sheet1!AKP149</f>
        <v>0</v>
      </c>
      <c r="I148" s="36">
        <f>Sheet1!AKQ149</f>
        <v>0</v>
      </c>
      <c r="J148" s="36">
        <f>Sheet1!AKR149</f>
        <v>0</v>
      </c>
      <c r="K148" s="36">
        <f>Sheet1!AKS149</f>
        <v>0</v>
      </c>
      <c r="L148" s="36">
        <f>Sheet1!AKT149</f>
        <v>0</v>
      </c>
      <c r="M148" s="36">
        <f>Sheet1!AKU149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6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44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44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44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44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44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44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44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44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44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44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44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44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44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44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44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44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44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44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44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44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44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44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44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44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44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44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44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44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44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44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44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44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44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44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44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44</v>
      </c>
      <c r="B37" s="68">
        <v>43897</v>
      </c>
      <c r="C37" s="35">
        <v>5</v>
      </c>
      <c r="D37" s="35">
        <v>4</v>
      </c>
      <c r="E37" s="35"/>
      <c r="F37" s="35"/>
      <c r="G37" s="35"/>
      <c r="H37" s="35">
        <v>5</v>
      </c>
      <c r="I37" s="35"/>
      <c r="J37" s="35"/>
      <c r="K37" s="35"/>
      <c r="L37" s="35"/>
      <c r="M37" s="35"/>
    </row>
    <row r="38" ht="15.25" spans="1:13">
      <c r="A38" t="s">
        <v>44</v>
      </c>
      <c r="B38" s="68">
        <v>43898</v>
      </c>
      <c r="C38" s="36">
        <v>6</v>
      </c>
      <c r="D38" s="36">
        <v>1</v>
      </c>
      <c r="E38" s="36"/>
      <c r="F38" s="36"/>
      <c r="G38" s="36"/>
      <c r="H38" s="36">
        <v>6</v>
      </c>
      <c r="I38" s="36"/>
      <c r="J38" s="36"/>
      <c r="K38" s="36"/>
      <c r="L38" s="36"/>
      <c r="M38" s="36"/>
    </row>
    <row r="39" ht="15.25" spans="1:13">
      <c r="A39" t="s">
        <v>44</v>
      </c>
      <c r="B39" s="68">
        <v>43899</v>
      </c>
      <c r="C39" s="36">
        <v>11</v>
      </c>
      <c r="D39" s="36">
        <v>5</v>
      </c>
      <c r="E39" s="36"/>
      <c r="F39" s="36"/>
      <c r="G39" s="36"/>
      <c r="H39" s="36">
        <v>11</v>
      </c>
      <c r="I39" s="36">
        <v>1</v>
      </c>
      <c r="J39" s="36">
        <v>0.3</v>
      </c>
      <c r="K39" s="36"/>
      <c r="L39" s="36"/>
      <c r="M39" s="36"/>
    </row>
    <row r="40" ht="15.25" spans="1:13">
      <c r="A40" t="s">
        <v>44</v>
      </c>
      <c r="B40" s="68">
        <v>43900</v>
      </c>
      <c r="C40" s="36">
        <v>17</v>
      </c>
      <c r="D40" s="36">
        <v>6</v>
      </c>
      <c r="E40" s="36"/>
      <c r="F40" s="36"/>
      <c r="G40" s="36"/>
      <c r="H40" s="36">
        <v>17</v>
      </c>
      <c r="I40" s="36">
        <v>2</v>
      </c>
      <c r="J40" s="36">
        <v>0.4</v>
      </c>
      <c r="K40" s="36"/>
      <c r="L40" s="36"/>
      <c r="M40" s="36"/>
    </row>
    <row r="41" ht="15.25" spans="1:13">
      <c r="A41" t="s">
        <v>44</v>
      </c>
      <c r="B41" s="68">
        <v>43901</v>
      </c>
      <c r="C41" s="36">
        <v>22</v>
      </c>
      <c r="D41" s="36">
        <v>5</v>
      </c>
      <c r="E41" s="36"/>
      <c r="F41" s="36"/>
      <c r="G41" s="36"/>
      <c r="H41" s="36">
        <v>22</v>
      </c>
      <c r="I41" s="36">
        <v>2</v>
      </c>
      <c r="J41" s="36">
        <v>0.6</v>
      </c>
      <c r="K41" s="36"/>
      <c r="L41" s="36"/>
      <c r="M41" s="36"/>
    </row>
    <row r="42" ht="15.25" spans="1:13">
      <c r="A42" t="s">
        <v>44</v>
      </c>
      <c r="B42" s="68">
        <v>43902</v>
      </c>
      <c r="C42" s="36">
        <v>31</v>
      </c>
      <c r="D42" s="36">
        <v>9</v>
      </c>
      <c r="E42" s="36"/>
      <c r="F42" s="36"/>
      <c r="G42" s="36"/>
      <c r="H42" s="36">
        <v>31</v>
      </c>
      <c r="I42" s="36">
        <v>3</v>
      </c>
      <c r="J42" s="36">
        <v>0.8</v>
      </c>
      <c r="K42" s="36"/>
      <c r="L42" s="36"/>
      <c r="M42" s="36"/>
    </row>
    <row r="43" ht="15.25" spans="1:13">
      <c r="A43" t="s">
        <v>44</v>
      </c>
      <c r="B43" s="68">
        <v>43903</v>
      </c>
      <c r="C43" s="36">
        <v>51</v>
      </c>
      <c r="D43" s="36">
        <v>20</v>
      </c>
      <c r="E43" s="36">
        <v>1</v>
      </c>
      <c r="F43" s="36">
        <v>1</v>
      </c>
      <c r="G43" s="36"/>
      <c r="H43" s="36">
        <v>50</v>
      </c>
      <c r="I43" s="36">
        <v>3</v>
      </c>
      <c r="J43" s="36">
        <v>1.3</v>
      </c>
      <c r="K43" s="36"/>
      <c r="L43" s="36"/>
      <c r="M43" s="36"/>
    </row>
    <row r="44" ht="15.25" spans="1:13">
      <c r="A44" t="s">
        <v>44</v>
      </c>
      <c r="B44" s="68">
        <v>43904</v>
      </c>
      <c r="C44" s="36">
        <v>68</v>
      </c>
      <c r="D44" s="36">
        <v>17</v>
      </c>
      <c r="E44" s="36">
        <v>2</v>
      </c>
      <c r="F44" s="36">
        <v>1</v>
      </c>
      <c r="G44" s="36"/>
      <c r="H44" s="36">
        <v>66</v>
      </c>
      <c r="I44" s="36">
        <v>3</v>
      </c>
      <c r="J44" s="36">
        <v>1.8</v>
      </c>
      <c r="K44" s="36"/>
      <c r="L44" s="36"/>
      <c r="M44" s="36"/>
    </row>
    <row r="45" ht="15.25" spans="1:13">
      <c r="A45" t="s">
        <v>44</v>
      </c>
      <c r="B45" s="68">
        <v>43905</v>
      </c>
      <c r="C45" s="36">
        <v>103</v>
      </c>
      <c r="D45" s="36">
        <v>35</v>
      </c>
      <c r="E45" s="36">
        <v>3</v>
      </c>
      <c r="F45" s="36">
        <v>1</v>
      </c>
      <c r="G45" s="36">
        <v>13</v>
      </c>
      <c r="H45" s="36">
        <v>87</v>
      </c>
      <c r="I45" s="36">
        <v>3</v>
      </c>
      <c r="J45" s="36">
        <v>2.7</v>
      </c>
      <c r="K45" s="36"/>
      <c r="L45" s="36"/>
      <c r="M45" s="36"/>
    </row>
    <row r="46" ht="15.25" spans="1:13">
      <c r="A46" t="s">
        <v>44</v>
      </c>
      <c r="B46" s="68">
        <v>43906</v>
      </c>
      <c r="C46" s="36">
        <v>125</v>
      </c>
      <c r="D46" s="36">
        <v>22</v>
      </c>
      <c r="E46" s="36">
        <v>3</v>
      </c>
      <c r="F46" s="36">
        <v>0</v>
      </c>
      <c r="G46" s="36">
        <v>13</v>
      </c>
      <c r="H46" s="36">
        <v>109</v>
      </c>
      <c r="I46" s="36">
        <v>3</v>
      </c>
      <c r="J46" s="36">
        <v>3.3</v>
      </c>
      <c r="K46" s="36"/>
      <c r="L46" s="36"/>
      <c r="M46" s="36"/>
    </row>
    <row r="47" ht="15.25" spans="1:13">
      <c r="A47" t="s">
        <v>44</v>
      </c>
      <c r="B47" s="68">
        <v>43907</v>
      </c>
      <c r="C47" s="36">
        <v>177</v>
      </c>
      <c r="D47" s="36">
        <v>52</v>
      </c>
      <c r="E47" s="36">
        <v>4</v>
      </c>
      <c r="F47" s="36">
        <v>1</v>
      </c>
      <c r="G47" s="36"/>
      <c r="H47" s="36">
        <v>173</v>
      </c>
      <c r="I47" s="36">
        <v>3</v>
      </c>
      <c r="J47" s="36">
        <v>4.7</v>
      </c>
      <c r="K47" s="36"/>
      <c r="L47" s="36"/>
      <c r="M47" s="36"/>
    </row>
    <row r="48" ht="15.25" spans="1:13">
      <c r="A48" t="s">
        <v>44</v>
      </c>
      <c r="B48" s="68">
        <v>43908</v>
      </c>
      <c r="C48" s="36">
        <v>238</v>
      </c>
      <c r="D48" s="36">
        <v>61</v>
      </c>
      <c r="E48" s="36">
        <v>5</v>
      </c>
      <c r="F48" s="36">
        <v>1</v>
      </c>
      <c r="G48" s="36">
        <v>1</v>
      </c>
      <c r="H48" s="36">
        <v>232</v>
      </c>
      <c r="I48" s="36">
        <v>3</v>
      </c>
      <c r="J48" s="36">
        <v>6.3</v>
      </c>
      <c r="K48" s="36"/>
      <c r="L48" s="36"/>
      <c r="M48" s="36"/>
    </row>
    <row r="49" ht="15.25" spans="1:13">
      <c r="A49" t="s">
        <v>44</v>
      </c>
      <c r="B49" s="68">
        <v>43909</v>
      </c>
      <c r="C49" s="36">
        <v>287</v>
      </c>
      <c r="D49" s="36">
        <v>49</v>
      </c>
      <c r="E49" s="36">
        <v>5</v>
      </c>
      <c r="F49" s="36">
        <v>0</v>
      </c>
      <c r="G49" s="36">
        <v>1</v>
      </c>
      <c r="H49" s="36">
        <v>281</v>
      </c>
      <c r="I49" s="36">
        <v>3</v>
      </c>
      <c r="J49" s="36">
        <v>8</v>
      </c>
      <c r="K49" s="36"/>
      <c r="L49" s="36"/>
      <c r="M49" s="36"/>
    </row>
    <row r="50" ht="15.25" spans="1:13">
      <c r="A50" t="s">
        <v>44</v>
      </c>
      <c r="B50" s="68">
        <v>43910</v>
      </c>
      <c r="C50" s="36">
        <v>355</v>
      </c>
      <c r="D50" s="36">
        <v>68</v>
      </c>
      <c r="E50" s="36">
        <v>5</v>
      </c>
      <c r="F50" s="36">
        <v>0</v>
      </c>
      <c r="G50" s="36">
        <v>13</v>
      </c>
      <c r="H50" s="36">
        <v>337</v>
      </c>
      <c r="I50" s="36">
        <v>3</v>
      </c>
      <c r="J50" s="36">
        <v>9</v>
      </c>
      <c r="K50" s="36"/>
      <c r="L50" s="36"/>
      <c r="M50" s="36"/>
    </row>
    <row r="51" ht="15.25" spans="1:13">
      <c r="A51" t="s">
        <v>44</v>
      </c>
      <c r="B51" s="68">
        <v>43911</v>
      </c>
      <c r="C51" s="36">
        <v>439</v>
      </c>
      <c r="D51" s="36">
        <v>84</v>
      </c>
      <c r="E51" s="36">
        <v>5</v>
      </c>
      <c r="F51" s="36">
        <v>0</v>
      </c>
      <c r="G51" s="36">
        <v>13</v>
      </c>
      <c r="H51" s="36">
        <v>421</v>
      </c>
      <c r="I51" s="36">
        <v>3</v>
      </c>
      <c r="J51" s="36">
        <v>12</v>
      </c>
      <c r="K51" s="36"/>
      <c r="L51" s="36"/>
      <c r="M51" s="36"/>
    </row>
    <row r="52" ht="15.25" spans="1:13">
      <c r="A52" t="s">
        <v>44</v>
      </c>
      <c r="B52" s="68">
        <v>43912</v>
      </c>
      <c r="C52" s="36">
        <v>536</v>
      </c>
      <c r="D52" s="36">
        <v>97</v>
      </c>
      <c r="E52" s="36">
        <v>5</v>
      </c>
      <c r="F52" s="36">
        <v>0</v>
      </c>
      <c r="G52" s="36">
        <v>13</v>
      </c>
      <c r="H52" s="36">
        <v>518</v>
      </c>
      <c r="I52" s="36">
        <v>3</v>
      </c>
      <c r="J52" s="36">
        <v>14</v>
      </c>
      <c r="K52" s="36"/>
      <c r="L52" s="36"/>
      <c r="M52" s="36"/>
    </row>
    <row r="53" ht="15.25" spans="1:13">
      <c r="A53" t="s">
        <v>44</v>
      </c>
      <c r="B53" s="68">
        <v>43913</v>
      </c>
      <c r="C53" s="36">
        <v>634</v>
      </c>
      <c r="D53" s="36">
        <v>98</v>
      </c>
      <c r="E53" s="36">
        <v>7</v>
      </c>
      <c r="F53" s="36">
        <v>2</v>
      </c>
      <c r="G53" s="36">
        <v>13</v>
      </c>
      <c r="H53" s="36">
        <v>614</v>
      </c>
      <c r="I53" s="36">
        <v>3</v>
      </c>
      <c r="J53" s="36">
        <v>17</v>
      </c>
      <c r="K53" s="36"/>
      <c r="L53" s="36"/>
      <c r="M53" s="36"/>
    </row>
    <row r="54" ht="15.25" spans="1:13">
      <c r="A54" t="s">
        <v>44</v>
      </c>
      <c r="B54" s="68">
        <v>43914</v>
      </c>
      <c r="C54" s="36">
        <v>749</v>
      </c>
      <c r="D54" s="36">
        <v>115</v>
      </c>
      <c r="E54" s="36">
        <v>8</v>
      </c>
      <c r="F54" s="36">
        <v>1</v>
      </c>
      <c r="G54" s="36">
        <v>13</v>
      </c>
      <c r="H54" s="36">
        <v>728</v>
      </c>
      <c r="I54" s="36">
        <v>3</v>
      </c>
      <c r="J54" s="36">
        <v>20</v>
      </c>
      <c r="K54" s="36"/>
      <c r="L54" s="36"/>
      <c r="M54" s="36"/>
    </row>
    <row r="55" ht="15.25" spans="1:13">
      <c r="A55" t="s">
        <v>44</v>
      </c>
      <c r="B55" s="68">
        <v>43915</v>
      </c>
      <c r="C55" s="70">
        <v>901</v>
      </c>
      <c r="D55" s="70">
        <v>152</v>
      </c>
      <c r="E55" s="70">
        <v>10</v>
      </c>
      <c r="F55" s="70">
        <v>2</v>
      </c>
      <c r="G55" s="70">
        <v>1</v>
      </c>
      <c r="H55" s="70">
        <v>890</v>
      </c>
      <c r="I55" s="70">
        <v>3</v>
      </c>
      <c r="J55" s="70">
        <v>24</v>
      </c>
      <c r="K55" s="100">
        <v>0.3</v>
      </c>
      <c r="L55" s="70"/>
      <c r="M55" s="70"/>
    </row>
    <row r="56" ht="15.25" spans="1:13">
      <c r="A56" t="s">
        <v>44</v>
      </c>
      <c r="B56" s="68">
        <v>43916</v>
      </c>
      <c r="C56" s="70">
        <v>1051</v>
      </c>
      <c r="D56" s="70">
        <v>150</v>
      </c>
      <c r="E56" s="70">
        <v>14</v>
      </c>
      <c r="F56" s="70">
        <v>4</v>
      </c>
      <c r="G56" s="70">
        <v>7</v>
      </c>
      <c r="H56" s="70">
        <v>1030</v>
      </c>
      <c r="I56" s="70">
        <v>3</v>
      </c>
      <c r="J56" s="70">
        <v>28</v>
      </c>
      <c r="K56" s="100">
        <v>0.4</v>
      </c>
      <c r="L56" s="70"/>
      <c r="M56" s="70"/>
    </row>
    <row r="57" ht="15.25" spans="1:13">
      <c r="A57" t="s">
        <v>44</v>
      </c>
      <c r="B57" s="68">
        <v>43917</v>
      </c>
      <c r="C57" s="70">
        <v>1221</v>
      </c>
      <c r="D57" s="70">
        <v>170</v>
      </c>
      <c r="E57" s="70">
        <v>16</v>
      </c>
      <c r="F57" s="70">
        <v>2</v>
      </c>
      <c r="G57" s="70">
        <v>7</v>
      </c>
      <c r="H57" s="70">
        <v>1198</v>
      </c>
      <c r="I57" s="70">
        <v>3</v>
      </c>
      <c r="J57" s="70">
        <v>32</v>
      </c>
      <c r="K57" s="100">
        <v>0.4</v>
      </c>
      <c r="L57" s="70"/>
      <c r="M57" s="70"/>
    </row>
    <row r="58" ht="15.25" spans="1:13">
      <c r="A58" t="s">
        <v>44</v>
      </c>
      <c r="B58" s="68">
        <v>43918</v>
      </c>
      <c r="C58" s="70">
        <v>1389</v>
      </c>
      <c r="D58" s="70">
        <v>168</v>
      </c>
      <c r="E58" s="70">
        <v>16</v>
      </c>
      <c r="F58" s="70">
        <v>0</v>
      </c>
      <c r="G58" s="70">
        <v>7</v>
      </c>
      <c r="H58" s="70">
        <v>1366</v>
      </c>
      <c r="I58" s="70">
        <v>3</v>
      </c>
      <c r="J58" s="70">
        <v>37</v>
      </c>
      <c r="K58" s="100">
        <v>0.4</v>
      </c>
      <c r="L58" s="70"/>
      <c r="M58" s="70"/>
    </row>
    <row r="59" ht="15.25" spans="1:13">
      <c r="A59" t="s">
        <v>44</v>
      </c>
      <c r="B59" s="68">
        <v>43919</v>
      </c>
      <c r="C59" s="70">
        <v>1638</v>
      </c>
      <c r="D59" s="70">
        <v>249</v>
      </c>
      <c r="E59" s="70">
        <v>18</v>
      </c>
      <c r="F59" s="70">
        <v>2</v>
      </c>
      <c r="G59" s="70">
        <v>7</v>
      </c>
      <c r="H59" s="70">
        <v>1613</v>
      </c>
      <c r="I59" s="70">
        <v>3</v>
      </c>
      <c r="J59" s="70">
        <v>43</v>
      </c>
      <c r="K59" s="100">
        <v>0.5</v>
      </c>
      <c r="L59" s="70"/>
      <c r="M59" s="70"/>
    </row>
    <row r="60" ht="15.25" spans="1:13">
      <c r="A60" t="s">
        <v>44</v>
      </c>
      <c r="B60" s="68">
        <v>43920</v>
      </c>
      <c r="C60" s="70">
        <v>1862</v>
      </c>
      <c r="D60" s="70">
        <v>224</v>
      </c>
      <c r="E60" s="70">
        <v>22</v>
      </c>
      <c r="F60" s="70">
        <v>4</v>
      </c>
      <c r="G60" s="70">
        <v>7</v>
      </c>
      <c r="H60" s="70">
        <v>1833</v>
      </c>
      <c r="I60" s="70">
        <v>3</v>
      </c>
      <c r="J60" s="70">
        <v>49</v>
      </c>
      <c r="K60" s="100">
        <v>0.6</v>
      </c>
      <c r="L60" s="70"/>
      <c r="M60" s="70"/>
    </row>
    <row r="61" ht="15.25" spans="1:13">
      <c r="A61" t="s">
        <v>44</v>
      </c>
      <c r="B61" s="68">
        <v>43921</v>
      </c>
      <c r="C61" s="70">
        <v>2055</v>
      </c>
      <c r="D61" s="70">
        <v>193</v>
      </c>
      <c r="E61" s="70">
        <v>31</v>
      </c>
      <c r="F61" s="70">
        <v>9</v>
      </c>
      <c r="G61" s="70">
        <v>7</v>
      </c>
      <c r="H61" s="70">
        <v>2017</v>
      </c>
      <c r="I61" s="70">
        <v>3</v>
      </c>
      <c r="J61" s="70">
        <v>54</v>
      </c>
      <c r="K61" s="100">
        <v>0.8</v>
      </c>
      <c r="L61" s="70"/>
      <c r="M61" s="70"/>
    </row>
    <row r="62" ht="15.25" spans="1:13">
      <c r="A62" t="s">
        <v>44</v>
      </c>
      <c r="B62" s="68">
        <v>43922</v>
      </c>
      <c r="C62" s="70">
        <v>2311</v>
      </c>
      <c r="D62" s="70">
        <v>256</v>
      </c>
      <c r="E62" s="70">
        <v>33</v>
      </c>
      <c r="F62" s="70">
        <v>2</v>
      </c>
      <c r="G62" s="70">
        <v>7</v>
      </c>
      <c r="H62" s="70">
        <v>2271</v>
      </c>
      <c r="I62" s="70">
        <v>50</v>
      </c>
      <c r="J62" s="70">
        <v>61</v>
      </c>
      <c r="K62" s="100">
        <v>0.9</v>
      </c>
      <c r="L62" s="70"/>
      <c r="M62" s="70"/>
    </row>
    <row r="63" ht="15.25" spans="1:13">
      <c r="A63" t="s">
        <v>44</v>
      </c>
      <c r="B63" s="68">
        <v>43923</v>
      </c>
      <c r="C63" s="70">
        <v>2554</v>
      </c>
      <c r="D63" s="70">
        <v>243</v>
      </c>
      <c r="E63" s="70">
        <v>43</v>
      </c>
      <c r="F63" s="70">
        <v>10</v>
      </c>
      <c r="G63" s="70">
        <v>47</v>
      </c>
      <c r="H63" s="70">
        <v>2464</v>
      </c>
      <c r="I63" s="70">
        <v>50</v>
      </c>
      <c r="J63" s="70">
        <v>67</v>
      </c>
      <c r="K63" s="70">
        <v>1</v>
      </c>
      <c r="L63" s="70"/>
      <c r="M63" s="70"/>
    </row>
    <row r="64" ht="15.25" spans="1:13">
      <c r="A64" t="s">
        <v>44</v>
      </c>
      <c r="B64" s="68">
        <v>43924</v>
      </c>
      <c r="C64" s="70">
        <v>2946</v>
      </c>
      <c r="D64" s="70">
        <v>392</v>
      </c>
      <c r="E64" s="70">
        <v>57</v>
      </c>
      <c r="F64" s="70">
        <v>14</v>
      </c>
      <c r="G64" s="70">
        <v>56</v>
      </c>
      <c r="H64" s="70">
        <v>2833</v>
      </c>
      <c r="I64" s="70">
        <v>50</v>
      </c>
      <c r="J64" s="70">
        <v>78</v>
      </c>
      <c r="K64" s="70">
        <v>2</v>
      </c>
      <c r="L64" s="70"/>
      <c r="M64" s="70"/>
    </row>
    <row r="65" ht="15.25" spans="1:13">
      <c r="A65" t="s">
        <v>44</v>
      </c>
      <c r="B65" s="68">
        <v>43925</v>
      </c>
      <c r="C65" s="70">
        <v>3383</v>
      </c>
      <c r="D65" s="70">
        <v>437</v>
      </c>
      <c r="E65" s="70">
        <v>71</v>
      </c>
      <c r="F65" s="70">
        <v>14</v>
      </c>
      <c r="G65" s="70">
        <v>56</v>
      </c>
      <c r="H65" s="70">
        <v>3256</v>
      </c>
      <c r="I65" s="70">
        <v>50</v>
      </c>
      <c r="J65" s="70">
        <v>89</v>
      </c>
      <c r="K65" s="70">
        <v>2</v>
      </c>
      <c r="L65" s="70"/>
      <c r="M65" s="70"/>
    </row>
    <row r="66" ht="15.25" spans="1:13">
      <c r="A66" t="s">
        <v>44</v>
      </c>
      <c r="B66" s="68">
        <v>43926</v>
      </c>
      <c r="C66" s="70">
        <v>3627</v>
      </c>
      <c r="D66" s="70">
        <v>244</v>
      </c>
      <c r="E66" s="70">
        <v>79</v>
      </c>
      <c r="F66" s="70">
        <v>8</v>
      </c>
      <c r="G66" s="70">
        <v>116</v>
      </c>
      <c r="H66" s="70">
        <v>3432</v>
      </c>
      <c r="I66" s="70">
        <v>50</v>
      </c>
      <c r="J66" s="70">
        <v>96</v>
      </c>
      <c r="K66" s="70">
        <v>2</v>
      </c>
      <c r="L66" s="70">
        <v>72901</v>
      </c>
      <c r="M66" s="70">
        <v>1926</v>
      </c>
    </row>
    <row r="67" ht="15.25" spans="1:13">
      <c r="A67" t="s">
        <v>44</v>
      </c>
      <c r="B67" s="68">
        <v>43927</v>
      </c>
      <c r="C67" s="70">
        <v>4102</v>
      </c>
      <c r="D67" s="70">
        <v>475</v>
      </c>
      <c r="E67" s="70">
        <v>94</v>
      </c>
      <c r="F67" s="70">
        <v>15</v>
      </c>
      <c r="G67" s="70">
        <v>134</v>
      </c>
      <c r="H67" s="70">
        <v>3874</v>
      </c>
      <c r="I67" s="70">
        <v>50</v>
      </c>
      <c r="J67" s="70">
        <v>108</v>
      </c>
      <c r="K67" s="70">
        <v>2</v>
      </c>
      <c r="L67" s="70">
        <v>80757</v>
      </c>
      <c r="M67" s="70">
        <v>2134</v>
      </c>
    </row>
    <row r="68" ht="15.25" spans="1:13">
      <c r="A68" t="s">
        <v>44</v>
      </c>
      <c r="B68" s="68">
        <v>43928</v>
      </c>
      <c r="C68" s="47">
        <v>4413</v>
      </c>
      <c r="D68" s="47">
        <v>311</v>
      </c>
      <c r="E68" s="47">
        <v>107</v>
      </c>
      <c r="F68" s="47">
        <v>13</v>
      </c>
      <c r="G68" s="47">
        <v>162</v>
      </c>
      <c r="H68" s="47">
        <v>4144</v>
      </c>
      <c r="I68" s="47">
        <v>50</v>
      </c>
      <c r="J68" s="47">
        <v>117</v>
      </c>
      <c r="K68" s="47">
        <v>3</v>
      </c>
      <c r="L68" s="47">
        <v>85467</v>
      </c>
      <c r="M68" s="47">
        <v>2258</v>
      </c>
    </row>
    <row r="69" ht="15.25" spans="1:13">
      <c r="A69" t="s">
        <v>44</v>
      </c>
      <c r="B69" s="68">
        <v>43929</v>
      </c>
      <c r="C69" s="40">
        <v>4848</v>
      </c>
      <c r="D69" s="40">
        <v>435</v>
      </c>
      <c r="E69" s="40">
        <v>129</v>
      </c>
      <c r="F69" s="40">
        <v>22</v>
      </c>
      <c r="G69" s="40">
        <v>191</v>
      </c>
      <c r="H69" s="40">
        <v>4528</v>
      </c>
      <c r="I69" s="40">
        <v>50</v>
      </c>
      <c r="J69" s="40">
        <v>128</v>
      </c>
      <c r="K69" s="40">
        <v>3</v>
      </c>
      <c r="L69" s="40">
        <v>92215</v>
      </c>
      <c r="M69" s="40">
        <v>2437</v>
      </c>
    </row>
    <row r="70" ht="15.25" spans="1:13">
      <c r="A70" t="s">
        <v>44</v>
      </c>
      <c r="B70" s="68">
        <v>43930</v>
      </c>
      <c r="C70" s="40">
        <v>5205</v>
      </c>
      <c r="D70" s="40">
        <v>357</v>
      </c>
      <c r="E70" s="40">
        <v>159</v>
      </c>
      <c r="F70" s="40">
        <v>30</v>
      </c>
      <c r="G70" s="40">
        <v>222</v>
      </c>
      <c r="H70" s="40">
        <v>4824</v>
      </c>
      <c r="I70" s="40">
        <v>160</v>
      </c>
      <c r="J70" s="40">
        <v>138</v>
      </c>
      <c r="K70" s="40">
        <v>4</v>
      </c>
      <c r="L70" s="40">
        <v>99284</v>
      </c>
      <c r="M70" s="40">
        <v>2623</v>
      </c>
    </row>
    <row r="71" ht="15.25" spans="1:13">
      <c r="A71" t="s">
        <v>44</v>
      </c>
      <c r="B71" s="68">
        <v>43931</v>
      </c>
      <c r="C71" s="40">
        <v>5575</v>
      </c>
      <c r="D71" s="40">
        <v>370</v>
      </c>
      <c r="E71" s="40">
        <v>174</v>
      </c>
      <c r="F71" s="40">
        <v>15</v>
      </c>
      <c r="G71" s="40">
        <v>284</v>
      </c>
      <c r="H71" s="40">
        <v>5117</v>
      </c>
      <c r="I71" s="40">
        <v>160</v>
      </c>
      <c r="J71" s="40">
        <v>147</v>
      </c>
      <c r="K71" s="40">
        <v>5</v>
      </c>
      <c r="L71" s="40">
        <v>107597</v>
      </c>
      <c r="M71" s="40">
        <v>2843</v>
      </c>
    </row>
    <row r="72" ht="15.25" spans="1:13">
      <c r="A72" t="s">
        <v>44</v>
      </c>
      <c r="B72" s="68">
        <v>43932</v>
      </c>
      <c r="C72" s="40">
        <v>5955</v>
      </c>
      <c r="D72" s="40">
        <v>380</v>
      </c>
      <c r="E72" s="40">
        <v>181</v>
      </c>
      <c r="F72" s="40">
        <v>7</v>
      </c>
      <c r="G72" s="40">
        <v>318</v>
      </c>
      <c r="H72" s="40">
        <v>5456</v>
      </c>
      <c r="I72" s="40">
        <v>160</v>
      </c>
      <c r="J72" s="40">
        <v>157</v>
      </c>
      <c r="K72" s="40">
        <v>5</v>
      </c>
      <c r="L72" s="40">
        <v>118295</v>
      </c>
      <c r="M72" s="40">
        <v>3126</v>
      </c>
    </row>
    <row r="73" ht="15.25" spans="1:13">
      <c r="A73" t="s">
        <v>44</v>
      </c>
      <c r="B73" s="68">
        <v>43933</v>
      </c>
      <c r="C73" s="40">
        <v>6356</v>
      </c>
      <c r="D73" s="40">
        <v>401</v>
      </c>
      <c r="E73" s="40">
        <v>208</v>
      </c>
      <c r="F73" s="40">
        <v>27</v>
      </c>
      <c r="G73" s="40">
        <v>375</v>
      </c>
      <c r="H73" s="40">
        <v>5773</v>
      </c>
      <c r="I73" s="40">
        <v>160</v>
      </c>
      <c r="J73" s="40">
        <v>168</v>
      </c>
      <c r="K73" s="40">
        <v>5</v>
      </c>
      <c r="L73" s="40">
        <v>129560</v>
      </c>
      <c r="M73" s="40">
        <v>3423</v>
      </c>
    </row>
    <row r="74" ht="15.25" spans="1:13">
      <c r="A74" t="s">
        <v>44</v>
      </c>
      <c r="B74" s="68">
        <v>43934</v>
      </c>
      <c r="C74" s="40">
        <v>6674</v>
      </c>
      <c r="D74" s="40">
        <v>318</v>
      </c>
      <c r="E74" s="40">
        <v>232</v>
      </c>
      <c r="F74" s="40">
        <v>24</v>
      </c>
      <c r="G74" s="40">
        <v>439</v>
      </c>
      <c r="H74" s="40">
        <v>6003</v>
      </c>
      <c r="I74" s="40">
        <v>160</v>
      </c>
      <c r="J74" s="40">
        <v>176</v>
      </c>
      <c r="K74" s="40">
        <v>6</v>
      </c>
      <c r="L74" s="40">
        <v>138007</v>
      </c>
      <c r="M74" s="40">
        <v>3646</v>
      </c>
    </row>
    <row r="75" ht="15.25" spans="1:13">
      <c r="A75" t="s">
        <v>44</v>
      </c>
      <c r="B75" s="68">
        <v>43935</v>
      </c>
      <c r="C75" s="40">
        <v>6934</v>
      </c>
      <c r="D75" s="40">
        <v>260</v>
      </c>
      <c r="E75" s="40">
        <v>245</v>
      </c>
      <c r="F75" s="40">
        <v>13</v>
      </c>
      <c r="G75" s="40">
        <v>487</v>
      </c>
      <c r="H75" s="40">
        <v>6202</v>
      </c>
      <c r="I75" s="40">
        <v>160</v>
      </c>
      <c r="J75" s="40">
        <v>183</v>
      </c>
      <c r="K75" s="40">
        <v>6</v>
      </c>
      <c r="L75" s="40">
        <v>143630</v>
      </c>
      <c r="M75" s="40">
        <v>3795</v>
      </c>
    </row>
    <row r="76" ht="15.25" spans="1:13">
      <c r="A76" t="s">
        <v>44</v>
      </c>
      <c r="B76" s="68">
        <v>43936</v>
      </c>
      <c r="C76" s="40">
        <v>7202</v>
      </c>
      <c r="D76" s="40">
        <v>268</v>
      </c>
      <c r="E76" s="40">
        <v>263</v>
      </c>
      <c r="F76" s="40">
        <v>18</v>
      </c>
      <c r="G76" s="40">
        <v>618</v>
      </c>
      <c r="H76" s="40">
        <v>6321</v>
      </c>
      <c r="I76" s="40">
        <v>160</v>
      </c>
      <c r="J76" s="40">
        <v>190</v>
      </c>
      <c r="K76" s="40">
        <v>7</v>
      </c>
      <c r="L76" s="40">
        <v>148321</v>
      </c>
      <c r="M76" s="40">
        <v>3919</v>
      </c>
    </row>
    <row r="77" ht="15.25" spans="1:13">
      <c r="A77" t="s">
        <v>44</v>
      </c>
      <c r="B77" s="68">
        <v>43937</v>
      </c>
      <c r="C77" s="40">
        <v>7582</v>
      </c>
      <c r="D77" s="40">
        <v>380</v>
      </c>
      <c r="E77" s="40">
        <v>286</v>
      </c>
      <c r="F77" s="40">
        <v>23</v>
      </c>
      <c r="G77" s="40">
        <v>668</v>
      </c>
      <c r="H77" s="40">
        <v>6628</v>
      </c>
      <c r="I77" s="40">
        <v>160</v>
      </c>
      <c r="J77" s="40">
        <v>200</v>
      </c>
      <c r="K77" s="40">
        <v>8</v>
      </c>
      <c r="L77" s="40">
        <v>156493</v>
      </c>
      <c r="M77" s="40">
        <v>4135</v>
      </c>
    </row>
    <row r="78" ht="15.25" spans="1:13">
      <c r="A78" t="s">
        <v>44</v>
      </c>
      <c r="B78" s="68">
        <v>43938</v>
      </c>
      <c r="C78" s="40">
        <v>7918</v>
      </c>
      <c r="D78" s="40">
        <v>336</v>
      </c>
      <c r="E78" s="40">
        <v>314</v>
      </c>
      <c r="F78" s="40">
        <v>28</v>
      </c>
      <c r="G78" s="40">
        <v>774</v>
      </c>
      <c r="H78" s="40">
        <v>6830</v>
      </c>
      <c r="I78" s="40">
        <v>160</v>
      </c>
      <c r="J78" s="40">
        <v>209</v>
      </c>
      <c r="K78" s="40">
        <v>8</v>
      </c>
      <c r="L78" s="40">
        <v>169071</v>
      </c>
      <c r="M78" s="40">
        <v>4467</v>
      </c>
    </row>
    <row r="79" ht="15.25" spans="1:13">
      <c r="A79" t="s">
        <v>44</v>
      </c>
      <c r="B79" s="68">
        <v>43939</v>
      </c>
      <c r="C79" s="40">
        <v>8379</v>
      </c>
      <c r="D79" s="40">
        <v>461</v>
      </c>
      <c r="E79" s="40">
        <v>332</v>
      </c>
      <c r="F79" s="40">
        <v>18</v>
      </c>
      <c r="G79" s="40">
        <v>866</v>
      </c>
      <c r="H79" s="40">
        <v>7181</v>
      </c>
      <c r="I79" s="40">
        <v>160</v>
      </c>
      <c r="J79" s="40">
        <v>221</v>
      </c>
      <c r="K79" s="40">
        <v>9</v>
      </c>
      <c r="L79" s="40">
        <v>179654</v>
      </c>
      <c r="M79" s="40">
        <v>4747</v>
      </c>
    </row>
    <row r="80" ht="15.25" spans="1:13">
      <c r="A80" t="s">
        <v>44</v>
      </c>
      <c r="B80" s="68">
        <v>43940</v>
      </c>
      <c r="C80" s="40">
        <v>8742</v>
      </c>
      <c r="D80" s="40">
        <v>363</v>
      </c>
      <c r="E80" s="40">
        <v>347</v>
      </c>
      <c r="F80" s="40">
        <v>15</v>
      </c>
      <c r="G80" s="40">
        <v>981</v>
      </c>
      <c r="H80" s="40">
        <v>7414</v>
      </c>
      <c r="I80" s="40">
        <v>160</v>
      </c>
      <c r="J80" s="40">
        <v>231</v>
      </c>
      <c r="K80" s="40">
        <v>9</v>
      </c>
      <c r="L80" s="40">
        <v>192960</v>
      </c>
      <c r="M80" s="40">
        <v>5098</v>
      </c>
    </row>
    <row r="81" ht="15.25" spans="1:13">
      <c r="A81" t="s">
        <v>44</v>
      </c>
      <c r="B81" s="68">
        <v>43941</v>
      </c>
      <c r="C81" s="40">
        <v>9287</v>
      </c>
      <c r="D81" s="40">
        <v>545</v>
      </c>
      <c r="E81" s="40">
        <v>360</v>
      </c>
      <c r="F81" s="40">
        <v>13</v>
      </c>
      <c r="G81" s="40">
        <v>1040</v>
      </c>
      <c r="H81" s="40">
        <v>7887</v>
      </c>
      <c r="I81" s="40">
        <v>160</v>
      </c>
      <c r="J81" s="40">
        <v>245</v>
      </c>
      <c r="K81" s="40">
        <v>10</v>
      </c>
      <c r="L81" s="40">
        <v>204246</v>
      </c>
      <c r="M81" s="40">
        <v>5397</v>
      </c>
    </row>
    <row r="82" ht="15.25" spans="1:13">
      <c r="A82" t="s">
        <v>44</v>
      </c>
      <c r="B82" s="68">
        <v>43942</v>
      </c>
      <c r="C82" s="36">
        <v>9593</v>
      </c>
      <c r="D82" s="36">
        <v>306</v>
      </c>
      <c r="E82" s="36">
        <v>380</v>
      </c>
      <c r="F82" s="36">
        <v>20</v>
      </c>
      <c r="G82" s="36">
        <v>1133</v>
      </c>
      <c r="H82" s="36">
        <v>8080</v>
      </c>
      <c r="I82" s="36">
        <v>160</v>
      </c>
      <c r="J82" s="36">
        <v>253</v>
      </c>
      <c r="K82" s="36">
        <v>10</v>
      </c>
      <c r="L82" s="36">
        <v>214236</v>
      </c>
      <c r="M82" s="36">
        <v>5661</v>
      </c>
    </row>
    <row r="83" ht="15.25" spans="1:13">
      <c r="A83" t="s">
        <v>44</v>
      </c>
      <c r="B83" s="68">
        <v>43943</v>
      </c>
      <c r="C83" s="36">
        <v>9856</v>
      </c>
      <c r="D83" s="36">
        <v>263</v>
      </c>
      <c r="E83" s="36">
        <v>401</v>
      </c>
      <c r="F83" s="36">
        <v>21</v>
      </c>
      <c r="G83" s="36">
        <v>1297</v>
      </c>
      <c r="H83" s="36">
        <v>8158</v>
      </c>
      <c r="I83" s="36">
        <v>160</v>
      </c>
      <c r="J83" s="36">
        <v>260</v>
      </c>
      <c r="K83" s="36">
        <v>11</v>
      </c>
      <c r="L83" s="36">
        <v>224355</v>
      </c>
      <c r="M83" s="36">
        <v>5928</v>
      </c>
    </row>
    <row r="84" ht="15.25" spans="1:13">
      <c r="A84" t="s">
        <v>44</v>
      </c>
      <c r="B84" s="68">
        <v>43944</v>
      </c>
      <c r="C84" s="36">
        <v>10169</v>
      </c>
      <c r="D84" s="36">
        <v>313</v>
      </c>
      <c r="E84" s="36">
        <v>426</v>
      </c>
      <c r="F84" s="36">
        <v>25</v>
      </c>
      <c r="G84" s="36">
        <v>1513</v>
      </c>
      <c r="H84" s="36">
        <v>8230</v>
      </c>
      <c r="I84" s="36">
        <v>160</v>
      </c>
      <c r="J84" s="36">
        <v>269</v>
      </c>
      <c r="K84" s="36">
        <v>11</v>
      </c>
      <c r="L84" s="36">
        <v>238799</v>
      </c>
      <c r="M84" s="36">
        <v>6310</v>
      </c>
    </row>
    <row r="85" ht="15.25" spans="1:13">
      <c r="A85" t="s">
        <v>44</v>
      </c>
      <c r="B85" s="68">
        <v>43945</v>
      </c>
      <c r="C85" s="36">
        <v>10511</v>
      </c>
      <c r="D85" s="36">
        <v>342</v>
      </c>
      <c r="E85" s="36">
        <v>454</v>
      </c>
      <c r="F85" s="36">
        <v>28</v>
      </c>
      <c r="G85" s="36">
        <v>1740</v>
      </c>
      <c r="H85" s="36">
        <v>8317</v>
      </c>
      <c r="I85" s="36">
        <v>160</v>
      </c>
      <c r="J85" s="36">
        <v>278</v>
      </c>
      <c r="K85" s="36">
        <v>12</v>
      </c>
      <c r="L85" s="36">
        <v>250719</v>
      </c>
      <c r="M85" s="36">
        <v>6625</v>
      </c>
    </row>
    <row r="86" ht="15.25" spans="1:13">
      <c r="A86" t="s">
        <v>44</v>
      </c>
      <c r="B86" s="68">
        <v>43946</v>
      </c>
      <c r="C86" s="36">
        <v>10892</v>
      </c>
      <c r="D86" s="36">
        <v>381</v>
      </c>
      <c r="E86" s="36">
        <v>494</v>
      </c>
      <c r="F86" s="36">
        <v>40</v>
      </c>
      <c r="G86" s="36">
        <v>1944</v>
      </c>
      <c r="H86" s="36">
        <v>8454</v>
      </c>
      <c r="I86" s="36">
        <v>160</v>
      </c>
      <c r="J86" s="36">
        <v>288</v>
      </c>
      <c r="K86" s="36">
        <v>13</v>
      </c>
      <c r="L86" s="36">
        <v>265201</v>
      </c>
      <c r="M86" s="36">
        <v>7007</v>
      </c>
    </row>
    <row r="87" ht="15.25" spans="1:13">
      <c r="A87" t="s">
        <v>44</v>
      </c>
      <c r="B87" s="68">
        <v>43947</v>
      </c>
      <c r="C87" s="36">
        <v>11273</v>
      </c>
      <c r="D87" s="36">
        <v>381</v>
      </c>
      <c r="E87" s="36">
        <v>524</v>
      </c>
      <c r="F87" s="36">
        <v>30</v>
      </c>
      <c r="G87" s="36">
        <v>2126</v>
      </c>
      <c r="H87" s="36">
        <v>8623</v>
      </c>
      <c r="I87" s="36">
        <v>160</v>
      </c>
      <c r="J87" s="36">
        <v>298</v>
      </c>
      <c r="K87" s="36">
        <v>14</v>
      </c>
      <c r="L87" s="36">
        <v>278994</v>
      </c>
      <c r="M87" s="36">
        <v>7372</v>
      </c>
    </row>
    <row r="88" ht="15.25" spans="1:13">
      <c r="A88" t="s">
        <v>44</v>
      </c>
      <c r="B88" s="68">
        <v>43948</v>
      </c>
      <c r="C88" s="36">
        <v>11617</v>
      </c>
      <c r="D88" s="36">
        <v>344</v>
      </c>
      <c r="E88" s="36">
        <v>535</v>
      </c>
      <c r="F88" s="36">
        <v>11</v>
      </c>
      <c r="G88" s="36">
        <v>2265</v>
      </c>
      <c r="H88" s="36">
        <v>8817</v>
      </c>
      <c r="I88" s="36">
        <v>160</v>
      </c>
      <c r="J88" s="36">
        <v>307</v>
      </c>
      <c r="K88" s="36">
        <v>14</v>
      </c>
      <c r="L88" s="36">
        <v>290633</v>
      </c>
      <c r="M88" s="36">
        <v>7679</v>
      </c>
    </row>
    <row r="89" spans="1:13">
      <c r="A89" t="s">
        <v>44</v>
      </c>
      <c r="B89" s="68">
        <v>43949</v>
      </c>
      <c r="C89" s="3">
        <v>11902</v>
      </c>
      <c r="D89" s="3">
        <v>285</v>
      </c>
      <c r="E89" s="3">
        <v>562</v>
      </c>
      <c r="F89" s="3">
        <v>27</v>
      </c>
      <c r="G89" s="3">
        <v>2466</v>
      </c>
      <c r="H89" s="3">
        <v>8874</v>
      </c>
      <c r="I89" s="3">
        <v>160</v>
      </c>
      <c r="J89" s="3">
        <v>314</v>
      </c>
      <c r="K89" s="3">
        <v>15</v>
      </c>
      <c r="L89" s="3">
        <v>297859</v>
      </c>
      <c r="M89" s="3">
        <v>7870</v>
      </c>
    </row>
    <row r="90" spans="1:13">
      <c r="A90" t="s">
        <v>44</v>
      </c>
      <c r="B90" s="68">
        <v>43950</v>
      </c>
      <c r="C90" s="3">
        <v>12218</v>
      </c>
      <c r="D90" s="3">
        <v>316</v>
      </c>
      <c r="E90" s="3">
        <v>596</v>
      </c>
      <c r="F90" s="3">
        <v>34</v>
      </c>
      <c r="G90" s="3">
        <v>2655</v>
      </c>
      <c r="H90" s="3">
        <v>8967</v>
      </c>
      <c r="I90" s="3">
        <v>160</v>
      </c>
      <c r="J90" s="3">
        <v>323</v>
      </c>
      <c r="K90" s="3">
        <v>16</v>
      </c>
      <c r="L90" s="3">
        <v>310744</v>
      </c>
      <c r="M90" s="3">
        <v>8211</v>
      </c>
    </row>
    <row r="91" spans="1:13">
      <c r="A91" t="s">
        <v>44</v>
      </c>
      <c r="B91" s="68">
        <v>43951</v>
      </c>
      <c r="C91" s="3">
        <v>12640</v>
      </c>
      <c r="D91" s="3">
        <v>422</v>
      </c>
      <c r="E91" s="3">
        <v>624</v>
      </c>
      <c r="F91" s="3">
        <v>28</v>
      </c>
      <c r="G91" s="3">
        <v>3025</v>
      </c>
      <c r="H91" s="3">
        <v>8991</v>
      </c>
      <c r="I91" s="3">
        <v>160</v>
      </c>
      <c r="J91" s="3">
        <v>334</v>
      </c>
      <c r="K91" s="3">
        <v>16</v>
      </c>
      <c r="L91" s="3">
        <v>324527</v>
      </c>
      <c r="M91" s="3">
        <v>8575</v>
      </c>
    </row>
    <row r="92" ht="14.75" spans="1:13">
      <c r="A92" t="s">
        <v>44</v>
      </c>
      <c r="B92" s="68">
        <v>43952</v>
      </c>
      <c r="C92" s="3">
        <v>12877</v>
      </c>
      <c r="D92" s="3">
        <v>237</v>
      </c>
      <c r="E92" s="3">
        <v>644</v>
      </c>
      <c r="F92" s="3">
        <v>20</v>
      </c>
      <c r="G92" s="3">
        <v>3236</v>
      </c>
      <c r="H92" s="3">
        <v>8997</v>
      </c>
      <c r="I92" s="3">
        <v>160</v>
      </c>
      <c r="J92" s="3">
        <v>340</v>
      </c>
      <c r="K92" s="3">
        <v>17</v>
      </c>
      <c r="L92" s="3">
        <v>338027</v>
      </c>
      <c r="M92" s="3">
        <v>8931</v>
      </c>
    </row>
    <row r="93" ht="15.25" spans="1:13">
      <c r="A93" t="s">
        <v>44</v>
      </c>
      <c r="B93" s="68">
        <v>43953</v>
      </c>
      <c r="C93" s="36">
        <f>Sheet1!IB94</f>
        <v>13105</v>
      </c>
      <c r="D93" s="36">
        <f>Sheet1!IC94</f>
        <v>228</v>
      </c>
      <c r="E93" s="36">
        <f>Sheet1!ID94</f>
        <v>651</v>
      </c>
      <c r="F93" s="36">
        <f>Sheet1!IE94</f>
        <v>7</v>
      </c>
      <c r="G93" s="36">
        <f>Sheet1!IF94</f>
        <v>3491</v>
      </c>
      <c r="H93" s="36">
        <f>Sheet1!IG94</f>
        <v>8963</v>
      </c>
      <c r="I93" s="36">
        <f>Sheet1!IH94</f>
        <v>160</v>
      </c>
      <c r="J93" s="36">
        <f>Sheet1!II94</f>
        <v>346</v>
      </c>
      <c r="K93" s="36">
        <f>Sheet1!IJ94</f>
        <v>17</v>
      </c>
      <c r="L93" s="36">
        <f>Sheet1!IK94</f>
        <v>354628</v>
      </c>
      <c r="M93" s="36">
        <f>Sheet1!IL94</f>
        <v>9370</v>
      </c>
    </row>
    <row r="94" ht="15.25" spans="1:13">
      <c r="A94" t="s">
        <v>44</v>
      </c>
      <c r="B94" s="68">
        <v>43954</v>
      </c>
      <c r="C94" s="36">
        <f>Sheet1!IB95</f>
        <v>13375</v>
      </c>
      <c r="D94" s="36">
        <f>Sheet1!IC95</f>
        <v>270</v>
      </c>
      <c r="E94" s="36">
        <f>Sheet1!ID95</f>
        <v>664</v>
      </c>
      <c r="F94" s="36">
        <f>Sheet1!IE95</f>
        <v>13</v>
      </c>
      <c r="G94" s="36">
        <f>Sheet1!IF95</f>
        <v>3762</v>
      </c>
      <c r="H94" s="36">
        <f>Sheet1!IG95</f>
        <v>8949</v>
      </c>
      <c r="I94" s="36">
        <f>Sheet1!IH95</f>
        <v>160</v>
      </c>
      <c r="J94" s="36">
        <f>Sheet1!II95</f>
        <v>353</v>
      </c>
      <c r="K94" s="36">
        <f>Sheet1!IJ95</f>
        <v>18</v>
      </c>
      <c r="L94" s="36">
        <f>Sheet1!IK95</f>
        <v>366013</v>
      </c>
      <c r="M94" s="36">
        <f>Sheet1!IL95</f>
        <v>9671</v>
      </c>
    </row>
    <row r="95" ht="15.25" spans="1:13">
      <c r="A95" t="s">
        <v>44</v>
      </c>
      <c r="B95" s="68">
        <v>43955</v>
      </c>
      <c r="C95" s="36">
        <f>Sheet1!IB96</f>
        <v>13693</v>
      </c>
      <c r="D95" s="36">
        <f>Sheet1!IC96</f>
        <v>318</v>
      </c>
      <c r="E95" s="36">
        <f>Sheet1!ID96</f>
        <v>678</v>
      </c>
      <c r="F95" s="36">
        <f>Sheet1!IE96</f>
        <v>14</v>
      </c>
      <c r="G95" s="36">
        <f>Sheet1!IF96</f>
        <v>3945</v>
      </c>
      <c r="H95" s="36">
        <f>Sheet1!IG96</f>
        <v>9070</v>
      </c>
      <c r="I95" s="36">
        <f>Sheet1!IH96</f>
        <v>160</v>
      </c>
      <c r="J95" s="36">
        <f>Sheet1!II96</f>
        <v>362</v>
      </c>
      <c r="K95" s="36">
        <f>Sheet1!IJ96</f>
        <v>18</v>
      </c>
      <c r="L95" s="36">
        <f>Sheet1!IK96</f>
        <v>375948</v>
      </c>
      <c r="M95" s="36">
        <f>Sheet1!IL96</f>
        <v>9933</v>
      </c>
    </row>
    <row r="96" ht="15.25" spans="1:13">
      <c r="A96" t="s">
        <v>44</v>
      </c>
      <c r="B96" s="68">
        <v>43956</v>
      </c>
      <c r="C96" s="36">
        <f>Sheet1!IB97</f>
        <v>14006</v>
      </c>
      <c r="D96" s="36">
        <f>Sheet1!IC97</f>
        <v>313</v>
      </c>
      <c r="E96" s="36">
        <f>Sheet1!ID97</f>
        <v>698</v>
      </c>
      <c r="F96" s="36">
        <f>Sheet1!IE97</f>
        <v>20</v>
      </c>
      <c r="G96" s="36">
        <f>Sheet1!IF97</f>
        <v>4095</v>
      </c>
      <c r="H96" s="36">
        <f>Sheet1!IG97</f>
        <v>9213</v>
      </c>
      <c r="I96" s="36">
        <f>Sheet1!IH97</f>
        <v>160</v>
      </c>
      <c r="J96" s="36">
        <f>Sheet1!II97</f>
        <v>370</v>
      </c>
      <c r="K96" s="36">
        <f>Sheet1!IJ97</f>
        <v>18</v>
      </c>
      <c r="L96" s="36">
        <f>Sheet1!IK97</f>
        <v>383804</v>
      </c>
      <c r="M96" s="36">
        <f>Sheet1!IL97</f>
        <v>10141</v>
      </c>
    </row>
    <row r="97" ht="15.25" spans="1:13">
      <c r="A97" t="s">
        <v>44</v>
      </c>
      <c r="B97" s="68">
        <v>43957</v>
      </c>
      <c r="C97" s="36">
        <f>Sheet1!IB98</f>
        <v>14431</v>
      </c>
      <c r="D97" s="36">
        <f>Sheet1!IC98</f>
        <v>425</v>
      </c>
      <c r="E97" s="36">
        <f>Sheet1!ID98</f>
        <v>716</v>
      </c>
      <c r="F97" s="36">
        <f>Sheet1!IE98</f>
        <v>18</v>
      </c>
      <c r="G97" s="36">
        <f>Sheet1!IF98</f>
        <v>4280</v>
      </c>
      <c r="H97" s="36">
        <f>Sheet1!IG98</f>
        <v>9435</v>
      </c>
      <c r="I97" s="36">
        <f>Sheet1!IH98</f>
        <v>160</v>
      </c>
      <c r="J97" s="36">
        <f>Sheet1!II98</f>
        <v>381</v>
      </c>
      <c r="K97" s="36">
        <f>Sheet1!IJ98</f>
        <v>19</v>
      </c>
      <c r="L97" s="36">
        <f>Sheet1!IK98</f>
        <v>394270</v>
      </c>
      <c r="M97" s="36">
        <f>Sheet1!IL98</f>
        <v>10418</v>
      </c>
    </row>
    <row r="98" ht="15.25" spans="1:13">
      <c r="A98" t="s">
        <v>44</v>
      </c>
      <c r="B98" s="68">
        <v>43958</v>
      </c>
      <c r="C98" s="36">
        <f>Sheet1!IB99</f>
        <v>14740</v>
      </c>
      <c r="D98" s="36">
        <f>Sheet1!IC99</f>
        <v>309</v>
      </c>
      <c r="E98" s="36">
        <f>Sheet1!ID99</f>
        <v>733</v>
      </c>
      <c r="F98" s="36">
        <f>Sheet1!IE99</f>
        <v>17</v>
      </c>
      <c r="G98" s="36">
        <f>Sheet1!IF99</f>
        <v>4655</v>
      </c>
      <c r="H98" s="36">
        <f>Sheet1!IG99</f>
        <v>9352</v>
      </c>
      <c r="I98" s="36">
        <f>Sheet1!IH99</f>
        <v>160</v>
      </c>
      <c r="J98" s="36">
        <f>Sheet1!II99</f>
        <v>389</v>
      </c>
      <c r="K98" s="36">
        <f>Sheet1!IJ99</f>
        <v>19</v>
      </c>
      <c r="L98" s="36">
        <f>Sheet1!IK99</f>
        <v>410468</v>
      </c>
      <c r="M98" s="36">
        <f>Sheet1!IL99</f>
        <v>10846</v>
      </c>
    </row>
    <row r="99" ht="15.25" spans="1:13">
      <c r="A99" t="s">
        <v>44</v>
      </c>
      <c r="B99" s="68">
        <v>43959</v>
      </c>
      <c r="C99" s="36">
        <f>Sheet1!IB100</f>
        <v>15047</v>
      </c>
      <c r="D99" s="36">
        <f>Sheet1!IC100</f>
        <v>307</v>
      </c>
      <c r="E99" s="36">
        <f>Sheet1!ID100</f>
        <v>755</v>
      </c>
      <c r="F99" s="36">
        <f>Sheet1!IE100</f>
        <v>22</v>
      </c>
      <c r="G99" s="36">
        <f>Sheet1!IF100</f>
        <v>4862</v>
      </c>
      <c r="H99" s="36">
        <f>Sheet1!IG100</f>
        <v>9430</v>
      </c>
      <c r="I99" s="36">
        <f>Sheet1!IH100</f>
        <v>160</v>
      </c>
      <c r="J99" s="36">
        <f>Sheet1!II100</f>
        <v>398</v>
      </c>
      <c r="K99" s="36">
        <f>Sheet1!IJ100</f>
        <v>20</v>
      </c>
      <c r="L99" s="36">
        <f>Sheet1!IK100</f>
        <v>425994</v>
      </c>
      <c r="M99" s="36">
        <f>Sheet1!IL100</f>
        <v>11256</v>
      </c>
    </row>
    <row r="100" ht="15.25" spans="1:13">
      <c r="A100" t="s">
        <v>44</v>
      </c>
      <c r="B100" s="68">
        <v>43960</v>
      </c>
      <c r="C100" s="36">
        <f>Sheet1!IB101</f>
        <v>15366</v>
      </c>
      <c r="D100" s="36">
        <f>Sheet1!IC101</f>
        <v>319</v>
      </c>
      <c r="E100" s="36">
        <f>Sheet1!ID101</f>
        <v>776</v>
      </c>
      <c r="F100" s="36">
        <f>Sheet1!IE101</f>
        <v>21</v>
      </c>
      <c r="G100" s="36">
        <f>Sheet1!IF101</f>
        <v>5184</v>
      </c>
      <c r="H100" s="36">
        <f>Sheet1!IG101</f>
        <v>9406</v>
      </c>
      <c r="I100" s="36">
        <f>Sheet1!IH101</f>
        <v>160</v>
      </c>
      <c r="J100" s="36">
        <f>Sheet1!II101</f>
        <v>406</v>
      </c>
      <c r="K100" s="36">
        <f>Sheet1!IJ101</f>
        <v>21</v>
      </c>
      <c r="L100" s="36">
        <f>Sheet1!IK101</f>
        <v>443506</v>
      </c>
      <c r="M100" s="36">
        <f>Sheet1!IL101</f>
        <v>11719</v>
      </c>
    </row>
    <row r="101" ht="15.25" spans="1:13">
      <c r="A101" t="s">
        <v>44</v>
      </c>
      <c r="B101" s="68">
        <v>43961</v>
      </c>
      <c r="C101" s="36">
        <f>Sheet1!IB102</f>
        <v>15651</v>
      </c>
      <c r="D101" s="36">
        <f>Sheet1!IC102</f>
        <v>285</v>
      </c>
      <c r="E101" s="36">
        <f>Sheet1!ID102</f>
        <v>785</v>
      </c>
      <c r="F101" s="36">
        <f>Sheet1!IE102</f>
        <v>9</v>
      </c>
      <c r="G101" s="36">
        <f>Sheet1!IF102</f>
        <v>5437</v>
      </c>
      <c r="H101" s="36">
        <f>Sheet1!IG102</f>
        <v>9429</v>
      </c>
      <c r="I101" s="36">
        <f>Sheet1!IH102</f>
        <v>160</v>
      </c>
      <c r="J101" s="36">
        <f>Sheet1!II102</f>
        <v>414</v>
      </c>
      <c r="K101" s="36">
        <f>Sheet1!IJ102</f>
        <v>21</v>
      </c>
      <c r="L101" s="36">
        <f>Sheet1!IK102</f>
        <v>460686</v>
      </c>
      <c r="M101" s="36">
        <f>Sheet1!IL102</f>
        <v>12172</v>
      </c>
    </row>
    <row r="102" ht="15.25" spans="1:13">
      <c r="A102" t="s">
        <v>44</v>
      </c>
      <c r="B102" s="68">
        <v>43962</v>
      </c>
      <c r="C102" s="36">
        <f>Sheet1!IB103</f>
        <v>15996</v>
      </c>
      <c r="D102" s="36">
        <f>Sheet1!IC103</f>
        <v>345</v>
      </c>
      <c r="E102" s="36">
        <f>Sheet1!ID103</f>
        <v>800</v>
      </c>
      <c r="F102" s="36">
        <f>Sheet1!IE103</f>
        <v>15</v>
      </c>
      <c r="G102" s="36">
        <f>Sheet1!IF103</f>
        <v>5698</v>
      </c>
      <c r="H102" s="36">
        <f>Sheet1!IG103</f>
        <v>9498</v>
      </c>
      <c r="I102" s="36">
        <f>Sheet1!IH103</f>
        <v>160</v>
      </c>
      <c r="J102" s="36">
        <f>Sheet1!II103</f>
        <v>423</v>
      </c>
      <c r="K102" s="36">
        <f>Sheet1!IJ103</f>
        <v>21</v>
      </c>
      <c r="L102" s="36">
        <f>Sheet1!IK103</f>
        <v>476904</v>
      </c>
      <c r="M102" s="36">
        <f>Sheet1!IL103</f>
        <v>12601</v>
      </c>
    </row>
    <row r="103" ht="15.25" spans="1:13">
      <c r="A103" t="s">
        <v>44</v>
      </c>
      <c r="B103" s="68">
        <v>43963</v>
      </c>
      <c r="C103" s="36">
        <f>Sheet1!IB104</f>
        <v>16326</v>
      </c>
      <c r="D103" s="36">
        <f>Sheet1!IC104</f>
        <v>330</v>
      </c>
      <c r="E103" s="36">
        <f>Sheet1!ID104</f>
        <v>811</v>
      </c>
      <c r="F103" s="36">
        <f>Sheet1!IE104</f>
        <v>11</v>
      </c>
      <c r="G103" s="36">
        <f>Sheet1!IF104</f>
        <v>5816</v>
      </c>
      <c r="H103" s="36">
        <f>Sheet1!IG104</f>
        <v>9699</v>
      </c>
      <c r="I103" s="36">
        <f>Sheet1!IH104</f>
        <v>160</v>
      </c>
      <c r="J103" s="36">
        <f>Sheet1!II104</f>
        <v>431</v>
      </c>
      <c r="K103" s="36">
        <f>Sheet1!IJ104</f>
        <v>21</v>
      </c>
      <c r="L103" s="36">
        <f>Sheet1!IK104</f>
        <v>491216</v>
      </c>
      <c r="M103" s="36">
        <f>Sheet1!IL104</f>
        <v>12979</v>
      </c>
    </row>
    <row r="104" ht="15.25" spans="1:13">
      <c r="A104" t="s">
        <v>44</v>
      </c>
      <c r="B104" s="68">
        <v>43964</v>
      </c>
      <c r="C104" s="36">
        <f>Sheet1!IB105</f>
        <v>16921</v>
      </c>
      <c r="D104" s="36">
        <f>Sheet1!IC105</f>
        <v>595</v>
      </c>
      <c r="E104" s="36">
        <f>Sheet1!ID105</f>
        <v>839</v>
      </c>
      <c r="F104" s="36">
        <f>Sheet1!IE105</f>
        <v>28</v>
      </c>
      <c r="G104" s="36">
        <f>Sheet1!IF105</f>
        <v>6131</v>
      </c>
      <c r="H104" s="36">
        <f>Sheet1!IG105</f>
        <v>9951</v>
      </c>
      <c r="I104" s="36">
        <f>Sheet1!IH105</f>
        <v>160</v>
      </c>
      <c r="J104" s="36">
        <f>Sheet1!II105</f>
        <v>447</v>
      </c>
      <c r="K104" s="36">
        <f>Sheet1!IJ105</f>
        <v>22</v>
      </c>
      <c r="L104" s="36">
        <f>Sheet1!IK105</f>
        <v>507778</v>
      </c>
      <c r="M104" s="36">
        <f>Sheet1!IL105</f>
        <v>13417</v>
      </c>
    </row>
    <row r="105" ht="15.25" spans="1:13">
      <c r="A105" t="s">
        <v>44</v>
      </c>
      <c r="B105" s="68">
        <v>43965</v>
      </c>
      <c r="C105" s="36">
        <f>Sheet1!IB106</f>
        <v>17204</v>
      </c>
      <c r="D105" s="36">
        <f>Sheet1!IC106</f>
        <v>283</v>
      </c>
      <c r="E105" s="36">
        <f>Sheet1!ID106</f>
        <v>861</v>
      </c>
      <c r="F105" s="36">
        <f>Sheet1!IE106</f>
        <v>22</v>
      </c>
      <c r="G105" s="36">
        <f>Sheet1!IF106</f>
        <v>6410</v>
      </c>
      <c r="H105" s="36">
        <f>Sheet1!IG106</f>
        <v>9933</v>
      </c>
      <c r="I105" s="36">
        <f>Sheet1!IH106</f>
        <v>160</v>
      </c>
      <c r="J105" s="36">
        <f>Sheet1!II106</f>
        <v>455</v>
      </c>
      <c r="K105" s="36">
        <f>Sheet1!IJ106</f>
        <v>23</v>
      </c>
      <c r="L105" s="36">
        <f>Sheet1!IK106</f>
        <v>528122</v>
      </c>
      <c r="M105" s="36">
        <f>Sheet1!IL106</f>
        <v>13954</v>
      </c>
    </row>
    <row r="106" ht="15.25" spans="1:13">
      <c r="A106" t="s">
        <v>44</v>
      </c>
      <c r="B106" s="68">
        <v>43966</v>
      </c>
      <c r="C106" s="36">
        <f>Sheet1!IB107</f>
        <v>17615</v>
      </c>
      <c r="D106" s="36">
        <f>Sheet1!IC107</f>
        <v>411</v>
      </c>
      <c r="E106" s="36">
        <f>Sheet1!ID107</f>
        <v>883</v>
      </c>
      <c r="F106" s="36">
        <f>Sheet1!IE107</f>
        <v>22</v>
      </c>
      <c r="G106" s="36">
        <f>Sheet1!IF107</f>
        <v>6696</v>
      </c>
      <c r="H106" s="36">
        <f>Sheet1!IG107</f>
        <v>10036</v>
      </c>
      <c r="I106" s="36">
        <f>Sheet1!IH107</f>
        <v>160</v>
      </c>
      <c r="J106" s="36">
        <f>Sheet1!II107</f>
        <v>465</v>
      </c>
      <c r="K106" s="36">
        <f>Sheet1!IJ107</f>
        <v>23</v>
      </c>
      <c r="L106" s="36">
        <f>Sheet1!IK107</f>
        <v>554357</v>
      </c>
      <c r="M106" s="36">
        <f>Sheet1!IL107</f>
        <v>14647</v>
      </c>
    </row>
    <row r="107" ht="15.25" spans="1:13">
      <c r="A107" t="s">
        <v>44</v>
      </c>
      <c r="B107" s="68">
        <v>43967</v>
      </c>
      <c r="C107" s="36">
        <f>Sheet1!IB108</f>
        <v>18016</v>
      </c>
      <c r="D107" s="36">
        <f>Sheet1!IC108</f>
        <v>401</v>
      </c>
      <c r="E107" s="36">
        <f>Sheet1!ID108</f>
        <v>907</v>
      </c>
      <c r="F107" s="36">
        <f>Sheet1!IE108</f>
        <v>24</v>
      </c>
      <c r="G107" s="36">
        <f>Sheet1!IF108</f>
        <v>6918</v>
      </c>
      <c r="H107" s="36">
        <f>Sheet1!IG108</f>
        <v>10191</v>
      </c>
      <c r="I107" s="36">
        <f>Sheet1!IH108</f>
        <v>160</v>
      </c>
      <c r="J107" s="36">
        <f>Sheet1!II108</f>
        <v>476</v>
      </c>
      <c r="K107" s="36">
        <f>Sheet1!IJ108</f>
        <v>24</v>
      </c>
      <c r="L107" s="36">
        <f>Sheet1!IK108</f>
        <v>576276</v>
      </c>
      <c r="M107" s="36">
        <f>Sheet1!IL108</f>
        <v>15225</v>
      </c>
    </row>
    <row r="108" ht="15.25" spans="1:13">
      <c r="A108" t="s">
        <v>44</v>
      </c>
      <c r="B108" s="68">
        <v>43968</v>
      </c>
      <c r="C108" s="36">
        <f>Sheet1!IB109</f>
        <v>18257</v>
      </c>
      <c r="D108" s="36">
        <f>Sheet1!IC109</f>
        <v>241</v>
      </c>
      <c r="E108" s="36">
        <f>Sheet1!ID109</f>
        <v>915</v>
      </c>
      <c r="F108" s="36">
        <f>Sheet1!IE109</f>
        <v>8</v>
      </c>
      <c r="G108" s="36">
        <f>Sheet1!IF109</f>
        <v>7175</v>
      </c>
      <c r="H108" s="36">
        <f>Sheet1!IG109</f>
        <v>10167</v>
      </c>
      <c r="I108" s="36">
        <f>Sheet1!IH109</f>
        <v>160</v>
      </c>
      <c r="J108" s="36">
        <f>Sheet1!II109</f>
        <v>482</v>
      </c>
      <c r="K108" s="36">
        <f>Sheet1!IJ109</f>
        <v>24</v>
      </c>
      <c r="L108" s="36">
        <f>Sheet1!IK109</f>
        <v>601394</v>
      </c>
      <c r="M108" s="36">
        <f>Sheet1!IL109</f>
        <v>15888</v>
      </c>
    </row>
    <row r="109" ht="15.25" spans="1:13">
      <c r="A109" t="s">
        <v>44</v>
      </c>
      <c r="B109" s="68">
        <v>43969</v>
      </c>
      <c r="C109" s="36">
        <f>Sheet1!IB110</f>
        <v>18529</v>
      </c>
      <c r="D109" s="36">
        <f>Sheet1!IC110</f>
        <v>272</v>
      </c>
      <c r="E109" s="36">
        <f>Sheet1!ID110</f>
        <v>925</v>
      </c>
      <c r="F109" s="36">
        <f>Sheet1!IE110</f>
        <v>10</v>
      </c>
      <c r="G109" s="36">
        <f>Sheet1!IF110</f>
        <v>7451</v>
      </c>
      <c r="H109" s="36">
        <f>Sheet1!IG110</f>
        <v>10153</v>
      </c>
      <c r="I109" s="36">
        <f>Sheet1!IH110</f>
        <v>160</v>
      </c>
      <c r="J109" s="36">
        <f>Sheet1!II110</f>
        <v>490</v>
      </c>
      <c r="K109" s="36">
        <f>Sheet1!IJ110</f>
        <v>24</v>
      </c>
      <c r="L109" s="36">
        <f>Sheet1!IK110</f>
        <v>620249</v>
      </c>
      <c r="M109" s="36">
        <f>Sheet1!IL110</f>
        <v>16386</v>
      </c>
    </row>
    <row r="110" ht="15.25" spans="1:13">
      <c r="A110" t="s">
        <v>44</v>
      </c>
      <c r="B110" s="68">
        <v>43970</v>
      </c>
      <c r="C110" s="36">
        <f>Sheet1!IB111</f>
        <v>18885</v>
      </c>
      <c r="D110" s="36">
        <f>Sheet1!IC111</f>
        <v>356</v>
      </c>
      <c r="E110" s="36">
        <f>Sheet1!ID111</f>
        <v>936</v>
      </c>
      <c r="F110" s="36">
        <f>Sheet1!IE111</f>
        <v>11</v>
      </c>
      <c r="G110" s="36">
        <f>Sheet1!IF111</f>
        <v>7628</v>
      </c>
      <c r="H110" s="36">
        <f>Sheet1!IG111</f>
        <v>10321</v>
      </c>
      <c r="I110" s="36">
        <f>Sheet1!IH111</f>
        <v>160</v>
      </c>
      <c r="J110" s="36">
        <f>Sheet1!II111</f>
        <v>499</v>
      </c>
      <c r="K110" s="36">
        <f>Sheet1!IJ111</f>
        <v>25</v>
      </c>
      <c r="L110" s="36">
        <f>Sheet1!IK111</f>
        <v>636046</v>
      </c>
      <c r="M110" s="36">
        <f>Sheet1!IL111</f>
        <v>16804</v>
      </c>
    </row>
    <row r="111" ht="15.25" spans="1:13">
      <c r="A111" t="s">
        <v>44</v>
      </c>
      <c r="B111" s="68">
        <v>43971</v>
      </c>
      <c r="C111" s="36">
        <f>Sheet1!IB112</f>
        <v>19268</v>
      </c>
      <c r="D111" s="36">
        <f>Sheet1!IC112</f>
        <v>383</v>
      </c>
      <c r="E111" s="36">
        <f>Sheet1!ID112</f>
        <v>948</v>
      </c>
      <c r="F111" s="36">
        <f>Sheet1!IE112</f>
        <v>12</v>
      </c>
      <c r="G111" s="36">
        <f>Sheet1!IF112</f>
        <v>7903</v>
      </c>
      <c r="H111" s="36">
        <f>Sheet1!IG112</f>
        <v>10417</v>
      </c>
      <c r="I111" s="36">
        <f>Sheet1!IH112</f>
        <v>160</v>
      </c>
      <c r="J111" s="36">
        <f>Sheet1!II112</f>
        <v>509</v>
      </c>
      <c r="K111" s="36">
        <f>Sheet1!IJ112</f>
        <v>25</v>
      </c>
      <c r="L111" s="36">
        <f>Sheet1!IK112</f>
        <v>653224</v>
      </c>
      <c r="M111" s="36">
        <f>Sheet1!IL112</f>
        <v>17258</v>
      </c>
    </row>
    <row r="112" ht="15.25" spans="1:13">
      <c r="A112" t="s">
        <v>44</v>
      </c>
      <c r="B112" s="68">
        <v>43972</v>
      </c>
      <c r="C112" s="36">
        <f>Sheet1!IB113</f>
        <v>19739</v>
      </c>
      <c r="D112" s="36">
        <f>Sheet1!IC113</f>
        <v>471</v>
      </c>
      <c r="E112" s="36">
        <f>Sheet1!ID113</f>
        <v>962</v>
      </c>
      <c r="F112" s="36">
        <f>Sheet1!IE113</f>
        <v>14</v>
      </c>
      <c r="G112" s="36">
        <f>Sheet1!IF113</f>
        <v>8183</v>
      </c>
      <c r="H112" s="36">
        <f>Sheet1!IG113</f>
        <v>10594</v>
      </c>
      <c r="I112" s="36">
        <f>Sheet1!IH113</f>
        <v>160</v>
      </c>
      <c r="J112" s="36">
        <f>Sheet1!II113</f>
        <v>521</v>
      </c>
      <c r="K112" s="36">
        <f>Sheet1!IJ113</f>
        <v>25</v>
      </c>
      <c r="L112" s="36">
        <f>Sheet1!IK113</f>
        <v>674861</v>
      </c>
      <c r="M112" s="36">
        <f>Sheet1!IL113</f>
        <v>17829</v>
      </c>
    </row>
    <row r="113" ht="15.25" spans="1:13">
      <c r="A113" t="s">
        <v>44</v>
      </c>
      <c r="B113" s="68">
        <v>43973</v>
      </c>
      <c r="C113" s="36">
        <f>Sheet1!IB114</f>
        <v>20143</v>
      </c>
      <c r="D113" s="36">
        <f>Sheet1!IC114</f>
        <v>404</v>
      </c>
      <c r="E113" s="36">
        <f>Sheet1!ID114</f>
        <v>972</v>
      </c>
      <c r="F113" s="36">
        <f>Sheet1!IE114</f>
        <v>10</v>
      </c>
      <c r="G113" s="36">
        <f>Sheet1!IF114</f>
        <v>8452</v>
      </c>
      <c r="H113" s="36">
        <f>Sheet1!IG114</f>
        <v>10719</v>
      </c>
      <c r="I113" s="36">
        <f>Sheet1!IH114</f>
        <v>160</v>
      </c>
      <c r="J113" s="36">
        <f>Sheet1!II114</f>
        <v>532</v>
      </c>
      <c r="K113" s="36">
        <f>Sheet1!IJ114</f>
        <v>26</v>
      </c>
      <c r="L113" s="36">
        <f>Sheet1!IK114</f>
        <v>697230</v>
      </c>
      <c r="M113" s="36">
        <f>Sheet1!IL114</f>
        <v>18420</v>
      </c>
    </row>
    <row r="114" ht="15.25" spans="1:13">
      <c r="A114" t="s">
        <v>44</v>
      </c>
      <c r="B114" s="68">
        <v>43974</v>
      </c>
      <c r="C114" s="36">
        <f>Sheet1!IB115</f>
        <v>20619</v>
      </c>
      <c r="D114" s="36">
        <f>Sheet1!IC115</f>
        <v>476</v>
      </c>
      <c r="E114" s="36">
        <f>Sheet1!ID115</f>
        <v>982</v>
      </c>
      <c r="F114" s="36">
        <f>Sheet1!IE115</f>
        <v>10</v>
      </c>
      <c r="G114" s="36">
        <f>Sheet1!IF115</f>
        <v>8731</v>
      </c>
      <c r="H114" s="36">
        <f>Sheet1!IG115</f>
        <v>10906</v>
      </c>
      <c r="I114" s="36">
        <f>Sheet1!IH115</f>
        <v>160</v>
      </c>
      <c r="J114" s="36">
        <f>Sheet1!II115</f>
        <v>545</v>
      </c>
      <c r="K114" s="36">
        <f>Sheet1!IJ115</f>
        <v>26</v>
      </c>
      <c r="L114" s="36">
        <f>Sheet1!IK115</f>
        <v>719571</v>
      </c>
      <c r="M114" s="36">
        <f>Sheet1!IL115</f>
        <v>19011</v>
      </c>
    </row>
    <row r="115" ht="15.25" spans="1:13">
      <c r="A115" t="s">
        <v>44</v>
      </c>
      <c r="B115" s="68">
        <v>43975</v>
      </c>
      <c r="C115" s="36">
        <f>Sheet1!IB116</f>
        <v>20931</v>
      </c>
      <c r="D115" s="36">
        <f>Sheet1!IC116</f>
        <v>312</v>
      </c>
      <c r="E115" s="36">
        <f>Sheet1!ID116</f>
        <v>993</v>
      </c>
      <c r="F115" s="36">
        <f>Sheet1!IE116</f>
        <v>11</v>
      </c>
      <c r="G115" s="36">
        <f>Sheet1!IF116</f>
        <v>8977</v>
      </c>
      <c r="H115" s="36">
        <f>Sheet1!IG116</f>
        <v>10961</v>
      </c>
      <c r="I115" s="36">
        <f>Sheet1!IH116</f>
        <v>160</v>
      </c>
      <c r="J115" s="36">
        <f>Sheet1!II116</f>
        <v>553</v>
      </c>
      <c r="K115" s="36">
        <f>Sheet1!IJ116</f>
        <v>26</v>
      </c>
      <c r="L115" s="36">
        <f>Sheet1!IK116</f>
        <v>750939</v>
      </c>
      <c r="M115" s="36">
        <f>Sheet1!IL116</f>
        <v>19839</v>
      </c>
    </row>
    <row r="116" ht="15.25" spans="1:13">
      <c r="A116" t="s">
        <v>44</v>
      </c>
      <c r="B116" s="68">
        <v>43976</v>
      </c>
      <c r="C116" s="36">
        <f>Sheet1!IB117</f>
        <v>21326</v>
      </c>
      <c r="D116" s="36">
        <f>Sheet1!IC117</f>
        <v>395</v>
      </c>
      <c r="E116" s="36">
        <f>Sheet1!ID117</f>
        <v>996</v>
      </c>
      <c r="F116" s="36">
        <f>Sheet1!IE117</f>
        <v>3</v>
      </c>
      <c r="G116" s="36">
        <f>Sheet1!IF117</f>
        <v>9194</v>
      </c>
      <c r="H116" s="36">
        <f>Sheet1!IG117</f>
        <v>11136</v>
      </c>
      <c r="I116" s="36">
        <f>Sheet1!IH117</f>
        <v>160</v>
      </c>
      <c r="J116" s="36">
        <f>Sheet1!II117</f>
        <v>563</v>
      </c>
      <c r="K116" s="36">
        <f>Sheet1!IJ117</f>
        <v>26</v>
      </c>
      <c r="L116" s="36">
        <f>Sheet1!IK117</f>
        <v>767441</v>
      </c>
      <c r="M116" s="36">
        <f>Sheet1!IL117</f>
        <v>20275</v>
      </c>
    </row>
    <row r="117" ht="15.25" spans="1:13">
      <c r="A117" t="s">
        <v>44</v>
      </c>
      <c r="B117" s="68">
        <v>43977</v>
      </c>
      <c r="C117" s="36">
        <f>Sheet1!IB118</f>
        <v>21631</v>
      </c>
      <c r="D117" s="36">
        <f>Sheet1!IC118</f>
        <v>305</v>
      </c>
      <c r="E117" s="36">
        <f>Sheet1!ID118</f>
        <v>1007</v>
      </c>
      <c r="F117" s="36">
        <f>Sheet1!IE118</f>
        <v>11</v>
      </c>
      <c r="G117" s="36">
        <f>Sheet1!IF118</f>
        <v>9276</v>
      </c>
      <c r="H117" s="36">
        <f>Sheet1!IG118</f>
        <v>11348</v>
      </c>
      <c r="I117" s="36">
        <f>Sheet1!IH118</f>
        <v>160</v>
      </c>
      <c r="J117" s="36">
        <f>Sheet1!II118</f>
        <v>571</v>
      </c>
      <c r="K117" s="36">
        <f>Sheet1!IJ118</f>
        <v>27</v>
      </c>
      <c r="L117" s="36">
        <f>Sheet1!IK118</f>
        <v>779576</v>
      </c>
      <c r="M117" s="36">
        <f>Sheet1!IL118</f>
        <v>20596</v>
      </c>
    </row>
    <row r="118" ht="15.25" spans="1:13">
      <c r="A118" t="s">
        <v>44</v>
      </c>
      <c r="B118" s="68">
        <v>43978</v>
      </c>
      <c r="C118" s="36">
        <f>Sheet1!IB119</f>
        <v>22074</v>
      </c>
      <c r="D118" s="36">
        <f>Sheet1!IC119</f>
        <v>443</v>
      </c>
      <c r="E118" s="36">
        <f>Sheet1!ID119</f>
        <v>1024</v>
      </c>
      <c r="F118" s="36">
        <f>Sheet1!IE119</f>
        <v>17</v>
      </c>
      <c r="G118" s="36">
        <f>Sheet1!IF119</f>
        <v>10020</v>
      </c>
      <c r="H118" s="36">
        <f>Sheet1!IG119</f>
        <v>11030</v>
      </c>
      <c r="I118" s="36">
        <f>Sheet1!IH119</f>
        <v>160</v>
      </c>
      <c r="J118" s="36">
        <f>Sheet1!II119</f>
        <v>583</v>
      </c>
      <c r="K118" s="36">
        <f>Sheet1!IJ119</f>
        <v>27</v>
      </c>
      <c r="L118" s="36">
        <f>Sheet1!IK119</f>
        <v>801753</v>
      </c>
      <c r="M118" s="36">
        <f>Sheet1!IL119</f>
        <v>21182</v>
      </c>
    </row>
    <row r="119" ht="15.25" spans="1:13">
      <c r="A119" t="s">
        <v>44</v>
      </c>
      <c r="B119" s="68">
        <v>43979</v>
      </c>
      <c r="C119" s="36">
        <f>Sheet1!IB120</f>
        <v>22473</v>
      </c>
      <c r="D119" s="36">
        <f>Sheet1!IC120</f>
        <v>399</v>
      </c>
      <c r="E119" s="36">
        <f>Sheet1!ID120</f>
        <v>1028</v>
      </c>
      <c r="F119" s="36">
        <f>Sheet1!IE120</f>
        <v>4</v>
      </c>
      <c r="G119" s="36">
        <f>Sheet1!IF120</f>
        <v>10330</v>
      </c>
      <c r="H119" s="36">
        <f>Sheet1!IG120</f>
        <v>11115</v>
      </c>
      <c r="I119" s="36">
        <f>Sheet1!IH120</f>
        <v>160</v>
      </c>
      <c r="J119" s="36">
        <f>Sheet1!II120</f>
        <v>594</v>
      </c>
      <c r="K119" s="36">
        <f>Sheet1!IJ120</f>
        <v>27</v>
      </c>
      <c r="L119" s="36">
        <f>Sheet1!IK120</f>
        <v>824774</v>
      </c>
      <c r="M119" s="36">
        <f>Sheet1!IL120</f>
        <v>21790</v>
      </c>
    </row>
    <row r="120" ht="15.25" spans="1:13">
      <c r="A120" t="s">
        <v>44</v>
      </c>
      <c r="B120" s="68">
        <v>43980</v>
      </c>
      <c r="C120" s="36">
        <f>Sheet1!IB121</f>
        <v>22825</v>
      </c>
      <c r="D120" s="36">
        <f>Sheet1!IC121</f>
        <v>352</v>
      </c>
      <c r="E120" s="36">
        <f>Sheet1!ID121</f>
        <v>1038</v>
      </c>
      <c r="F120" s="36">
        <f>Sheet1!IE121</f>
        <v>10</v>
      </c>
      <c r="G120" s="36">
        <f>Sheet1!IF121</f>
        <v>10560</v>
      </c>
      <c r="H120" s="36">
        <f>Sheet1!IG121</f>
        <v>11227</v>
      </c>
      <c r="I120" s="36">
        <f>Sheet1!IH121</f>
        <v>160</v>
      </c>
      <c r="J120" s="36">
        <f>Sheet1!II121</f>
        <v>603</v>
      </c>
      <c r="K120" s="36">
        <f>Sheet1!IJ121</f>
        <v>27</v>
      </c>
      <c r="L120" s="36">
        <f>Sheet1!IK121</f>
        <v>846732</v>
      </c>
      <c r="M120" s="36">
        <f>Sheet1!IL121</f>
        <v>22371</v>
      </c>
    </row>
    <row r="121" ht="15.25" spans="1:13">
      <c r="A121" t="s">
        <v>44</v>
      </c>
      <c r="B121" s="68">
        <v>43981</v>
      </c>
      <c r="C121" s="36">
        <f>Sheet1!IB122</f>
        <v>23155</v>
      </c>
      <c r="D121" s="36">
        <f>Sheet1!IC122</f>
        <v>330</v>
      </c>
      <c r="E121" s="36">
        <f>Sheet1!ID122</f>
        <v>1051</v>
      </c>
      <c r="F121" s="36">
        <f>Sheet1!IE122</f>
        <v>13</v>
      </c>
      <c r="G121" s="36">
        <f>Sheet1!IF122</f>
        <v>10692</v>
      </c>
      <c r="H121" s="36">
        <f>Sheet1!IG122</f>
        <v>11412</v>
      </c>
      <c r="I121" s="36">
        <f>Sheet1!IH122</f>
        <v>160</v>
      </c>
      <c r="J121" s="36">
        <f>Sheet1!II122</f>
        <v>612</v>
      </c>
      <c r="K121" s="36">
        <f>Sheet1!IJ122</f>
        <v>28</v>
      </c>
      <c r="L121" s="36">
        <f>Sheet1!IK122</f>
        <v>873456</v>
      </c>
      <c r="M121" s="36">
        <f>Sheet1!IL122</f>
        <v>23077</v>
      </c>
    </row>
    <row r="122" ht="15.25" spans="1:13">
      <c r="A122" t="s">
        <v>44</v>
      </c>
      <c r="B122" s="68">
        <v>43982</v>
      </c>
      <c r="C122" s="36">
        <f>Sheet1!IB123</f>
        <v>23571</v>
      </c>
      <c r="D122" s="36">
        <f>Sheet1!IC123</f>
        <v>416</v>
      </c>
      <c r="E122" s="36">
        <f>Sheet1!ID123</f>
        <v>1061</v>
      </c>
      <c r="F122" s="36">
        <f>Sheet1!IE123</f>
        <v>10</v>
      </c>
      <c r="G122" s="36">
        <f>Sheet1!IF123</f>
        <v>11016</v>
      </c>
      <c r="H122" s="36">
        <f>Sheet1!IG123</f>
        <v>11494</v>
      </c>
      <c r="I122" s="36">
        <f>Sheet1!IH123</f>
        <v>160</v>
      </c>
      <c r="J122" s="36">
        <f>Sheet1!II123</f>
        <v>623</v>
      </c>
      <c r="K122" s="36">
        <f>Sheet1!IJ123</f>
        <v>28</v>
      </c>
      <c r="L122" s="36">
        <f>Sheet1!IK123</f>
        <v>899069</v>
      </c>
      <c r="M122" s="36">
        <f>Sheet1!IL123</f>
        <v>23753</v>
      </c>
    </row>
    <row r="123" ht="15.25" spans="1:13">
      <c r="A123" t="s">
        <v>44</v>
      </c>
      <c r="B123" s="68">
        <v>43983</v>
      </c>
      <c r="C123" s="36">
        <f>Sheet1!IB124</f>
        <v>23786</v>
      </c>
      <c r="D123" s="36">
        <f>Sheet1!IC124</f>
        <v>215</v>
      </c>
      <c r="E123" s="36">
        <f>Sheet1!ID124</f>
        <v>1064</v>
      </c>
      <c r="F123" s="36">
        <f>Sheet1!IE124</f>
        <v>3</v>
      </c>
      <c r="G123" s="36">
        <f>Sheet1!IF124</f>
        <v>11271</v>
      </c>
      <c r="H123" s="36">
        <f>Sheet1!IG124</f>
        <v>11451</v>
      </c>
      <c r="I123" s="36">
        <f>Sheet1!IH124</f>
        <v>160</v>
      </c>
      <c r="J123" s="36">
        <f>Sheet1!II124</f>
        <v>628</v>
      </c>
      <c r="K123" s="36">
        <f>Sheet1!IJ124</f>
        <v>28</v>
      </c>
      <c r="L123" s="36">
        <f>Sheet1!IK124</f>
        <v>915546</v>
      </c>
      <c r="M123" s="36">
        <f>Sheet1!IL124</f>
        <v>24189</v>
      </c>
    </row>
    <row r="124" ht="15.25" spans="1:13">
      <c r="A124" t="s">
        <v>44</v>
      </c>
      <c r="B124" s="68">
        <v>43984</v>
      </c>
      <c r="C124" s="36">
        <f>Sheet1!IB125</f>
        <v>24165</v>
      </c>
      <c r="D124" s="36">
        <f>Sheet1!IC125</f>
        <v>379</v>
      </c>
      <c r="E124" s="36">
        <f>Sheet1!ID125</f>
        <v>1074</v>
      </c>
      <c r="F124" s="36">
        <f>Sheet1!IE125</f>
        <v>10</v>
      </c>
      <c r="G124" s="36">
        <f>Sheet1!IF125</f>
        <v>11449</v>
      </c>
      <c r="H124" s="36">
        <f>Sheet1!IG125</f>
        <v>11642</v>
      </c>
      <c r="I124" s="36">
        <f>Sheet1!IH125</f>
        <v>160</v>
      </c>
      <c r="J124" s="36">
        <f>Sheet1!II125</f>
        <v>638</v>
      </c>
      <c r="K124" s="36">
        <f>Sheet1!IJ125</f>
        <v>28</v>
      </c>
      <c r="L124" s="36">
        <f>Sheet1!IK125</f>
        <v>931520</v>
      </c>
      <c r="M124" s="36">
        <f>Sheet1!IL125</f>
        <v>24611</v>
      </c>
    </row>
    <row r="125" ht="15.25" spans="1:13">
      <c r="A125" t="s">
        <v>44</v>
      </c>
      <c r="B125" s="68">
        <v>43985</v>
      </c>
      <c r="C125" s="36">
        <f>Sheet1!IB126</f>
        <v>24395</v>
      </c>
      <c r="D125" s="36">
        <f>Sheet1!IC126</f>
        <v>230</v>
      </c>
      <c r="E125" s="36">
        <f>Sheet1!ID126</f>
        <v>1092</v>
      </c>
      <c r="F125" s="36">
        <f>Sheet1!IE126</f>
        <v>18</v>
      </c>
      <c r="G125" s="36">
        <f>Sheet1!IF126</f>
        <v>11726</v>
      </c>
      <c r="H125" s="36">
        <f>Sheet1!IG126</f>
        <v>11577</v>
      </c>
      <c r="I125" s="36">
        <f>Sheet1!IH126</f>
        <v>160</v>
      </c>
      <c r="J125" s="36">
        <f>Sheet1!II126</f>
        <v>645</v>
      </c>
      <c r="K125" s="36">
        <f>Sheet1!IJ126</f>
        <v>29</v>
      </c>
      <c r="L125" s="36">
        <f>Sheet1!IK126</f>
        <v>945955</v>
      </c>
      <c r="M125" s="36">
        <f>Sheet1!IL126</f>
        <v>24992</v>
      </c>
    </row>
    <row r="126" ht="15.25" spans="1:13">
      <c r="A126" t="s">
        <v>44</v>
      </c>
      <c r="B126" s="68">
        <v>43986</v>
      </c>
      <c r="C126" s="36">
        <f>Sheet1!IB127</f>
        <v>24687</v>
      </c>
      <c r="D126" s="36">
        <f>Sheet1!IC127</f>
        <v>292</v>
      </c>
      <c r="E126" s="36">
        <f>Sheet1!ID127</f>
        <v>1115</v>
      </c>
      <c r="F126" s="36">
        <f>Sheet1!IE127</f>
        <v>23</v>
      </c>
      <c r="G126" s="36">
        <f>Sheet1!IF127</f>
        <v>12014</v>
      </c>
      <c r="H126" s="36">
        <f>Sheet1!IG127</f>
        <v>11558</v>
      </c>
      <c r="I126" s="36">
        <f>Sheet1!IH127</f>
        <v>160</v>
      </c>
      <c r="J126" s="36">
        <f>Sheet1!II127</f>
        <v>652</v>
      </c>
      <c r="K126" s="36">
        <f>Sheet1!IJ127</f>
        <v>29</v>
      </c>
      <c r="L126" s="36">
        <f>Sheet1!IK127</f>
        <v>967177</v>
      </c>
      <c r="M126" s="36">
        <f>Sheet1!IL127</f>
        <v>25553</v>
      </c>
    </row>
    <row r="127" ht="15.25" spans="1:13">
      <c r="A127" t="s">
        <v>44</v>
      </c>
      <c r="B127" s="68">
        <v>43987</v>
      </c>
      <c r="C127" s="36">
        <f>Sheet1!IB128</f>
        <v>25048</v>
      </c>
      <c r="D127" s="36">
        <f>Sheet1!IC128</f>
        <v>361</v>
      </c>
      <c r="E127" s="36">
        <f>Sheet1!ID128</f>
        <v>1117</v>
      </c>
      <c r="F127" s="36">
        <f>Sheet1!IE128</f>
        <v>2</v>
      </c>
      <c r="G127" s="36">
        <f>Sheet1!IF128</f>
        <v>12227</v>
      </c>
      <c r="H127" s="36">
        <f>Sheet1!IG128</f>
        <v>11704</v>
      </c>
      <c r="I127" s="36">
        <f>Sheet1!IH128</f>
        <v>160</v>
      </c>
      <c r="J127" s="36">
        <f>Sheet1!II128</f>
        <v>662</v>
      </c>
      <c r="K127" s="36">
        <f>Sheet1!IJ128</f>
        <v>30</v>
      </c>
      <c r="L127" s="36">
        <f>Sheet1!IK128</f>
        <v>996604</v>
      </c>
      <c r="M127" s="36">
        <f>Sheet1!IL128</f>
        <v>26331</v>
      </c>
    </row>
    <row r="128" ht="15.25" spans="1:13">
      <c r="A128" t="s">
        <v>44</v>
      </c>
      <c r="B128" s="68">
        <v>43988</v>
      </c>
      <c r="C128" s="36">
        <f>Sheet1!IB129</f>
        <v>25410</v>
      </c>
      <c r="D128" s="36">
        <f>Sheet1!IC129</f>
        <v>362</v>
      </c>
      <c r="E128" s="36">
        <f>Sheet1!ID129</f>
        <v>1137</v>
      </c>
      <c r="F128" s="36">
        <f>Sheet1!IE129</f>
        <v>20</v>
      </c>
      <c r="G128" s="36">
        <f>Sheet1!IF129</f>
        <v>12410</v>
      </c>
      <c r="H128" s="36">
        <f>Sheet1!IG129</f>
        <v>11863</v>
      </c>
      <c r="I128" s="36">
        <f>Sheet1!IH129</f>
        <v>160</v>
      </c>
      <c r="J128" s="36">
        <f>Sheet1!II129</f>
        <v>671</v>
      </c>
      <c r="K128" s="36">
        <f>Sheet1!IJ129</f>
        <v>30</v>
      </c>
      <c r="L128" s="36">
        <f>Sheet1!IK129</f>
        <v>1014937</v>
      </c>
      <c r="M128" s="36">
        <f>Sheet1!IL129</f>
        <v>26815</v>
      </c>
    </row>
    <row r="129" ht="15.25" spans="1:13">
      <c r="A129" t="s">
        <v>44</v>
      </c>
      <c r="B129" s="68">
        <v>43989</v>
      </c>
      <c r="C129" s="36">
        <f>Sheet1!IB130</f>
        <v>25986</v>
      </c>
      <c r="D129" s="36">
        <f>Sheet1!IC130</f>
        <v>576</v>
      </c>
      <c r="E129" s="36">
        <f>Sheet1!ID130</f>
        <v>1153</v>
      </c>
      <c r="F129" s="36">
        <f>Sheet1!IE130</f>
        <v>16</v>
      </c>
      <c r="G129" s="36">
        <f>Sheet1!IF130</f>
        <v>12641</v>
      </c>
      <c r="H129" s="36">
        <f>Sheet1!IG130</f>
        <v>12192</v>
      </c>
      <c r="I129" s="36">
        <f>Sheet1!IH130</f>
        <v>160</v>
      </c>
      <c r="J129" s="36">
        <f>Sheet1!II130</f>
        <v>687</v>
      </c>
      <c r="K129" s="36">
        <f>Sheet1!IJ130</f>
        <v>30</v>
      </c>
      <c r="L129" s="36">
        <f>Sheet1!IK130</f>
        <v>1038281</v>
      </c>
      <c r="M129" s="36">
        <f>Sheet1!IL130</f>
        <v>27432</v>
      </c>
    </row>
    <row r="130" ht="15.25" spans="1:13">
      <c r="A130" t="s">
        <v>44</v>
      </c>
      <c r="B130" s="68">
        <v>43990</v>
      </c>
      <c r="C130" s="36">
        <f>Sheet1!IB131</f>
        <v>0</v>
      </c>
      <c r="D130" s="36">
        <f>Sheet1!IC131</f>
        <v>0</v>
      </c>
      <c r="E130" s="36">
        <f>Sheet1!ID131</f>
        <v>0</v>
      </c>
      <c r="F130" s="36">
        <f>Sheet1!IE131</f>
        <v>0</v>
      </c>
      <c r="G130" s="36">
        <f>Sheet1!IF131</f>
        <v>0</v>
      </c>
      <c r="H130" s="36">
        <f>Sheet1!IG131</f>
        <v>0</v>
      </c>
      <c r="I130" s="36">
        <f>Sheet1!IH131</f>
        <v>0</v>
      </c>
      <c r="J130" s="36">
        <f>Sheet1!II131</f>
        <v>0</v>
      </c>
      <c r="K130" s="36">
        <f>Sheet1!IJ131</f>
        <v>0</v>
      </c>
      <c r="L130" s="36">
        <f>Sheet1!IK131</f>
        <v>0</v>
      </c>
      <c r="M130" s="36">
        <f>Sheet1!IL131</f>
        <v>0</v>
      </c>
    </row>
    <row r="131" ht="15.25" spans="1:13">
      <c r="A131" t="s">
        <v>44</v>
      </c>
      <c r="B131" s="68">
        <v>43991</v>
      </c>
      <c r="C131" s="36">
        <f>Sheet1!IB132</f>
        <v>0</v>
      </c>
      <c r="D131" s="36">
        <f>Sheet1!IC132</f>
        <v>0</v>
      </c>
      <c r="E131" s="36">
        <f>Sheet1!ID132</f>
        <v>0</v>
      </c>
      <c r="F131" s="36">
        <f>Sheet1!IE132</f>
        <v>0</v>
      </c>
      <c r="G131" s="36">
        <f>Sheet1!IF132</f>
        <v>0</v>
      </c>
      <c r="H131" s="36">
        <f>Sheet1!IG132</f>
        <v>0</v>
      </c>
      <c r="I131" s="36">
        <f>Sheet1!IH132</f>
        <v>0</v>
      </c>
      <c r="J131" s="36">
        <f>Sheet1!II132</f>
        <v>0</v>
      </c>
      <c r="K131" s="36">
        <f>Sheet1!IJ132</f>
        <v>0</v>
      </c>
      <c r="L131" s="36">
        <f>Sheet1!IK132</f>
        <v>0</v>
      </c>
      <c r="M131" s="36">
        <f>Sheet1!IL132</f>
        <v>0</v>
      </c>
    </row>
    <row r="132" ht="15.25" spans="1:13">
      <c r="A132" t="s">
        <v>44</v>
      </c>
      <c r="B132" s="68">
        <v>43992</v>
      </c>
      <c r="C132" s="36">
        <f>Sheet1!IB133</f>
        <v>0</v>
      </c>
      <c r="D132" s="36">
        <f>Sheet1!IC133</f>
        <v>0</v>
      </c>
      <c r="E132" s="36">
        <f>Sheet1!ID133</f>
        <v>0</v>
      </c>
      <c r="F132" s="36">
        <f>Sheet1!IE133</f>
        <v>0</v>
      </c>
      <c r="G132" s="36">
        <f>Sheet1!IF133</f>
        <v>0</v>
      </c>
      <c r="H132" s="36">
        <f>Sheet1!IG133</f>
        <v>0</v>
      </c>
      <c r="I132" s="36">
        <f>Sheet1!IH133</f>
        <v>0</v>
      </c>
      <c r="J132" s="36">
        <f>Sheet1!II133</f>
        <v>0</v>
      </c>
      <c r="K132" s="36">
        <f>Sheet1!IJ133</f>
        <v>0</v>
      </c>
      <c r="L132" s="36">
        <f>Sheet1!IK133</f>
        <v>0</v>
      </c>
      <c r="M132" s="36">
        <f>Sheet1!IL133</f>
        <v>0</v>
      </c>
    </row>
    <row r="133" ht="15.25" spans="1:13">
      <c r="A133" t="s">
        <v>44</v>
      </c>
      <c r="B133" s="68">
        <v>43993</v>
      </c>
      <c r="C133" s="36">
        <f>Sheet1!IB134</f>
        <v>0</v>
      </c>
      <c r="D133" s="36">
        <f>Sheet1!IC134</f>
        <v>0</v>
      </c>
      <c r="E133" s="36">
        <f>Sheet1!ID134</f>
        <v>0</v>
      </c>
      <c r="F133" s="36">
        <f>Sheet1!IE134</f>
        <v>0</v>
      </c>
      <c r="G133" s="36">
        <f>Sheet1!IF134</f>
        <v>0</v>
      </c>
      <c r="H133" s="36">
        <f>Sheet1!IG134</f>
        <v>0</v>
      </c>
      <c r="I133" s="36">
        <f>Sheet1!IH134</f>
        <v>0</v>
      </c>
      <c r="J133" s="36">
        <f>Sheet1!II134</f>
        <v>0</v>
      </c>
      <c r="K133" s="36">
        <f>Sheet1!IJ134</f>
        <v>0</v>
      </c>
      <c r="L133" s="36">
        <f>Sheet1!IK134</f>
        <v>0</v>
      </c>
      <c r="M133" s="36">
        <f>Sheet1!IL134</f>
        <v>0</v>
      </c>
    </row>
    <row r="134" ht="15.25" spans="1:13">
      <c r="A134" t="s">
        <v>44</v>
      </c>
      <c r="B134" s="68">
        <v>43994</v>
      </c>
      <c r="C134" s="36">
        <f>Sheet1!IB135</f>
        <v>0</v>
      </c>
      <c r="D134" s="36">
        <f>Sheet1!IC135</f>
        <v>0</v>
      </c>
      <c r="E134" s="36">
        <f>Sheet1!ID135</f>
        <v>0</v>
      </c>
      <c r="F134" s="36">
        <f>Sheet1!IE135</f>
        <v>0</v>
      </c>
      <c r="G134" s="36">
        <f>Sheet1!IF135</f>
        <v>0</v>
      </c>
      <c r="H134" s="36">
        <f>Sheet1!IG135</f>
        <v>0</v>
      </c>
      <c r="I134" s="36">
        <f>Sheet1!IH135</f>
        <v>0</v>
      </c>
      <c r="J134" s="36">
        <f>Sheet1!II135</f>
        <v>0</v>
      </c>
      <c r="K134" s="36">
        <f>Sheet1!IJ135</f>
        <v>0</v>
      </c>
      <c r="L134" s="36">
        <f>Sheet1!IK135</f>
        <v>0</v>
      </c>
      <c r="M134" s="36">
        <f>Sheet1!IL135</f>
        <v>0</v>
      </c>
    </row>
    <row r="135" ht="15.25" spans="1:13">
      <c r="A135" t="s">
        <v>44</v>
      </c>
      <c r="B135" s="68">
        <v>43995</v>
      </c>
      <c r="C135" s="36">
        <f>Sheet1!IB136</f>
        <v>0</v>
      </c>
      <c r="D135" s="36">
        <f>Sheet1!IC136</f>
        <v>0</v>
      </c>
      <c r="E135" s="36">
        <f>Sheet1!ID136</f>
        <v>0</v>
      </c>
      <c r="F135" s="36">
        <f>Sheet1!IE136</f>
        <v>0</v>
      </c>
      <c r="G135" s="36">
        <f>Sheet1!IF136</f>
        <v>0</v>
      </c>
      <c r="H135" s="36">
        <f>Sheet1!IG136</f>
        <v>0</v>
      </c>
      <c r="I135" s="36">
        <f>Sheet1!IH136</f>
        <v>0</v>
      </c>
      <c r="J135" s="36">
        <f>Sheet1!II136</f>
        <v>0</v>
      </c>
      <c r="K135" s="36">
        <f>Sheet1!IJ136</f>
        <v>0</v>
      </c>
      <c r="L135" s="36">
        <f>Sheet1!IK136</f>
        <v>0</v>
      </c>
      <c r="M135" s="36">
        <f>Sheet1!IL136</f>
        <v>0</v>
      </c>
    </row>
    <row r="136" ht="15.25" spans="1:13">
      <c r="A136" t="s">
        <v>44</v>
      </c>
      <c r="B136" s="68">
        <v>43996</v>
      </c>
      <c r="C136" s="36">
        <f>Sheet1!IB137</f>
        <v>0</v>
      </c>
      <c r="D136" s="36">
        <f>Sheet1!IC137</f>
        <v>0</v>
      </c>
      <c r="E136" s="36">
        <f>Sheet1!ID137</f>
        <v>0</v>
      </c>
      <c r="F136" s="36">
        <f>Sheet1!IE137</f>
        <v>0</v>
      </c>
      <c r="G136" s="36">
        <f>Sheet1!IF137</f>
        <v>0</v>
      </c>
      <c r="H136" s="36">
        <f>Sheet1!IG137</f>
        <v>0</v>
      </c>
      <c r="I136" s="36">
        <f>Sheet1!IH137</f>
        <v>0</v>
      </c>
      <c r="J136" s="36">
        <f>Sheet1!II137</f>
        <v>0</v>
      </c>
      <c r="K136" s="36">
        <f>Sheet1!IJ137</f>
        <v>0</v>
      </c>
      <c r="L136" s="36">
        <f>Sheet1!IK137</f>
        <v>0</v>
      </c>
      <c r="M136" s="36">
        <f>Sheet1!IL137</f>
        <v>0</v>
      </c>
    </row>
    <row r="137" ht="15.25" spans="1:13">
      <c r="A137" t="s">
        <v>44</v>
      </c>
      <c r="B137" s="68">
        <v>43997</v>
      </c>
      <c r="C137" s="36">
        <f>Sheet1!IB138</f>
        <v>0</v>
      </c>
      <c r="D137" s="36">
        <f>Sheet1!IC138</f>
        <v>0</v>
      </c>
      <c r="E137" s="36">
        <f>Sheet1!ID138</f>
        <v>0</v>
      </c>
      <c r="F137" s="36">
        <f>Sheet1!IE138</f>
        <v>0</v>
      </c>
      <c r="G137" s="36">
        <f>Sheet1!IF138</f>
        <v>0</v>
      </c>
      <c r="H137" s="36">
        <f>Sheet1!IG138</f>
        <v>0</v>
      </c>
      <c r="I137" s="36">
        <f>Sheet1!IH138</f>
        <v>0</v>
      </c>
      <c r="J137" s="36">
        <f>Sheet1!II138</f>
        <v>0</v>
      </c>
      <c r="K137" s="36">
        <f>Sheet1!IJ138</f>
        <v>0</v>
      </c>
      <c r="L137" s="36">
        <f>Sheet1!IK138</f>
        <v>0</v>
      </c>
      <c r="M137" s="36">
        <f>Sheet1!IL138</f>
        <v>0</v>
      </c>
    </row>
    <row r="138" ht="15.25" spans="1:13">
      <c r="A138" t="s">
        <v>44</v>
      </c>
      <c r="B138" s="68">
        <v>43998</v>
      </c>
      <c r="C138" s="36">
        <f>Sheet1!IB139</f>
        <v>0</v>
      </c>
      <c r="D138" s="36">
        <f>Sheet1!IC139</f>
        <v>0</v>
      </c>
      <c r="E138" s="36">
        <f>Sheet1!ID139</f>
        <v>0</v>
      </c>
      <c r="F138" s="36">
        <f>Sheet1!IE139</f>
        <v>0</v>
      </c>
      <c r="G138" s="36">
        <f>Sheet1!IF139</f>
        <v>0</v>
      </c>
      <c r="H138" s="36">
        <f>Sheet1!IG139</f>
        <v>0</v>
      </c>
      <c r="I138" s="36">
        <f>Sheet1!IH139</f>
        <v>0</v>
      </c>
      <c r="J138" s="36">
        <f>Sheet1!II139</f>
        <v>0</v>
      </c>
      <c r="K138" s="36">
        <f>Sheet1!IJ139</f>
        <v>0</v>
      </c>
      <c r="L138" s="36">
        <f>Sheet1!IK139</f>
        <v>0</v>
      </c>
      <c r="M138" s="36">
        <f>Sheet1!IL139</f>
        <v>0</v>
      </c>
    </row>
    <row r="139" ht="15.25" spans="1:13">
      <c r="A139" t="s">
        <v>44</v>
      </c>
      <c r="B139" s="68">
        <v>43999</v>
      </c>
      <c r="C139" s="36">
        <f>Sheet1!IB140</f>
        <v>0</v>
      </c>
      <c r="D139" s="36">
        <f>Sheet1!IC140</f>
        <v>0</v>
      </c>
      <c r="E139" s="36">
        <f>Sheet1!ID140</f>
        <v>0</v>
      </c>
      <c r="F139" s="36">
        <f>Sheet1!IE140</f>
        <v>0</v>
      </c>
      <c r="G139" s="36">
        <f>Sheet1!IF140</f>
        <v>0</v>
      </c>
      <c r="H139" s="36">
        <f>Sheet1!IG140</f>
        <v>0</v>
      </c>
      <c r="I139" s="36">
        <f>Sheet1!IH140</f>
        <v>0</v>
      </c>
      <c r="J139" s="36">
        <f>Sheet1!II140</f>
        <v>0</v>
      </c>
      <c r="K139" s="36">
        <f>Sheet1!IJ140</f>
        <v>0</v>
      </c>
      <c r="L139" s="36">
        <f>Sheet1!IK140</f>
        <v>0</v>
      </c>
      <c r="M139" s="36">
        <f>Sheet1!IL140</f>
        <v>0</v>
      </c>
    </row>
    <row r="140" ht="15.25" spans="1:13">
      <c r="A140" t="s">
        <v>44</v>
      </c>
      <c r="B140" s="68">
        <v>44000</v>
      </c>
      <c r="C140" s="36">
        <f>Sheet1!IB141</f>
        <v>0</v>
      </c>
      <c r="D140" s="36">
        <f>Sheet1!IC141</f>
        <v>0</v>
      </c>
      <c r="E140" s="36">
        <f>Sheet1!ID141</f>
        <v>0</v>
      </c>
      <c r="F140" s="36">
        <f>Sheet1!IE141</f>
        <v>0</v>
      </c>
      <c r="G140" s="36">
        <f>Sheet1!IF141</f>
        <v>0</v>
      </c>
      <c r="H140" s="36">
        <f>Sheet1!IG141</f>
        <v>0</v>
      </c>
      <c r="I140" s="36">
        <f>Sheet1!IH141</f>
        <v>0</v>
      </c>
      <c r="J140" s="36">
        <f>Sheet1!II141</f>
        <v>0</v>
      </c>
      <c r="K140" s="36">
        <f>Sheet1!IJ141</f>
        <v>0</v>
      </c>
      <c r="L140" s="36">
        <f>Sheet1!IK141</f>
        <v>0</v>
      </c>
      <c r="M140" s="36">
        <f>Sheet1!IL141</f>
        <v>0</v>
      </c>
    </row>
    <row r="141" ht="15.25" spans="1:13">
      <c r="A141" t="s">
        <v>44</v>
      </c>
      <c r="B141" s="68">
        <v>44001</v>
      </c>
      <c r="C141" s="36">
        <f>Sheet1!IB142</f>
        <v>0</v>
      </c>
      <c r="D141" s="36">
        <f>Sheet1!IC142</f>
        <v>0</v>
      </c>
      <c r="E141" s="36">
        <f>Sheet1!ID142</f>
        <v>0</v>
      </c>
      <c r="F141" s="36">
        <f>Sheet1!IE142</f>
        <v>0</v>
      </c>
      <c r="G141" s="36">
        <f>Sheet1!IF142</f>
        <v>0</v>
      </c>
      <c r="H141" s="36">
        <f>Sheet1!IG142</f>
        <v>0</v>
      </c>
      <c r="I141" s="36">
        <f>Sheet1!IH142</f>
        <v>0</v>
      </c>
      <c r="J141" s="36">
        <f>Sheet1!II142</f>
        <v>0</v>
      </c>
      <c r="K141" s="36">
        <f>Sheet1!IJ142</f>
        <v>0</v>
      </c>
      <c r="L141" s="36">
        <f>Sheet1!IK142</f>
        <v>0</v>
      </c>
      <c r="M141" s="36">
        <f>Sheet1!IL142</f>
        <v>0</v>
      </c>
    </row>
    <row r="142" ht="15.25" spans="1:13">
      <c r="A142" t="s">
        <v>44</v>
      </c>
      <c r="B142" s="68">
        <v>44002</v>
      </c>
      <c r="C142" s="36">
        <f>Sheet1!IB143</f>
        <v>0</v>
      </c>
      <c r="D142" s="36">
        <f>Sheet1!IC143</f>
        <v>0</v>
      </c>
      <c r="E142" s="36">
        <f>Sheet1!ID143</f>
        <v>0</v>
      </c>
      <c r="F142" s="36">
        <f>Sheet1!IE143</f>
        <v>0</v>
      </c>
      <c r="G142" s="36">
        <f>Sheet1!IF143</f>
        <v>0</v>
      </c>
      <c r="H142" s="36">
        <f>Sheet1!IG143</f>
        <v>0</v>
      </c>
      <c r="I142" s="36">
        <f>Sheet1!IH143</f>
        <v>0</v>
      </c>
      <c r="J142" s="36">
        <f>Sheet1!II143</f>
        <v>0</v>
      </c>
      <c r="K142" s="36">
        <f>Sheet1!IJ143</f>
        <v>0</v>
      </c>
      <c r="L142" s="36">
        <f>Sheet1!IK143</f>
        <v>0</v>
      </c>
      <c r="M142" s="36">
        <f>Sheet1!IL143</f>
        <v>0</v>
      </c>
    </row>
    <row r="143" ht="15.25" spans="1:13">
      <c r="A143" t="s">
        <v>44</v>
      </c>
      <c r="B143" s="68">
        <v>44003</v>
      </c>
      <c r="C143" s="36">
        <f>Sheet1!IB144</f>
        <v>0</v>
      </c>
      <c r="D143" s="36">
        <f>Sheet1!IC144</f>
        <v>0</v>
      </c>
      <c r="E143" s="36">
        <f>Sheet1!ID144</f>
        <v>0</v>
      </c>
      <c r="F143" s="36">
        <f>Sheet1!IE144</f>
        <v>0</v>
      </c>
      <c r="G143" s="36">
        <f>Sheet1!IF144</f>
        <v>0</v>
      </c>
      <c r="H143" s="36">
        <f>Sheet1!IG144</f>
        <v>0</v>
      </c>
      <c r="I143" s="36">
        <f>Sheet1!IH144</f>
        <v>0</v>
      </c>
      <c r="J143" s="36">
        <f>Sheet1!II144</f>
        <v>0</v>
      </c>
      <c r="K143" s="36">
        <f>Sheet1!IJ144</f>
        <v>0</v>
      </c>
      <c r="L143" s="36">
        <f>Sheet1!IK144</f>
        <v>0</v>
      </c>
      <c r="M143" s="36">
        <f>Sheet1!IL144</f>
        <v>0</v>
      </c>
    </row>
    <row r="144" ht="15.25" spans="1:13">
      <c r="A144" t="s">
        <v>44</v>
      </c>
      <c r="B144" s="68">
        <v>44004</v>
      </c>
      <c r="C144" s="36">
        <f>Sheet1!IB145</f>
        <v>0</v>
      </c>
      <c r="D144" s="36">
        <f>Sheet1!IC145</f>
        <v>0</v>
      </c>
      <c r="E144" s="36">
        <f>Sheet1!ID145</f>
        <v>0</v>
      </c>
      <c r="F144" s="36">
        <f>Sheet1!IE145</f>
        <v>0</v>
      </c>
      <c r="G144" s="36">
        <f>Sheet1!IF145</f>
        <v>0</v>
      </c>
      <c r="H144" s="36">
        <f>Sheet1!IG145</f>
        <v>0</v>
      </c>
      <c r="I144" s="36">
        <f>Sheet1!IH145</f>
        <v>0</v>
      </c>
      <c r="J144" s="36">
        <f>Sheet1!II145</f>
        <v>0</v>
      </c>
      <c r="K144" s="36">
        <f>Sheet1!IJ145</f>
        <v>0</v>
      </c>
      <c r="L144" s="36">
        <f>Sheet1!IK145</f>
        <v>0</v>
      </c>
      <c r="M144" s="36">
        <f>Sheet1!IL145</f>
        <v>0</v>
      </c>
    </row>
    <row r="145" ht="15.25" spans="1:13">
      <c r="A145" t="s">
        <v>44</v>
      </c>
      <c r="B145" s="68">
        <v>44005</v>
      </c>
      <c r="C145" s="36">
        <f>Sheet1!IB146</f>
        <v>0</v>
      </c>
      <c r="D145" s="36">
        <f>Sheet1!IC146</f>
        <v>0</v>
      </c>
      <c r="E145" s="36">
        <f>Sheet1!ID146</f>
        <v>0</v>
      </c>
      <c r="F145" s="36">
        <f>Sheet1!IE146</f>
        <v>0</v>
      </c>
      <c r="G145" s="36">
        <f>Sheet1!IF146</f>
        <v>0</v>
      </c>
      <c r="H145" s="36">
        <f>Sheet1!IG146</f>
        <v>0</v>
      </c>
      <c r="I145" s="36">
        <f>Sheet1!IH146</f>
        <v>0</v>
      </c>
      <c r="J145" s="36">
        <f>Sheet1!II146</f>
        <v>0</v>
      </c>
      <c r="K145" s="36">
        <f>Sheet1!IJ146</f>
        <v>0</v>
      </c>
      <c r="L145" s="36">
        <f>Sheet1!IK146</f>
        <v>0</v>
      </c>
      <c r="M145" s="36">
        <f>Sheet1!IL146</f>
        <v>0</v>
      </c>
    </row>
    <row r="146" ht="15.25" spans="1:13">
      <c r="A146" t="s">
        <v>44</v>
      </c>
      <c r="B146" s="68">
        <v>44006</v>
      </c>
      <c r="C146" s="36">
        <f>Sheet1!IB147</f>
        <v>0</v>
      </c>
      <c r="D146" s="36">
        <f>Sheet1!IC147</f>
        <v>0</v>
      </c>
      <c r="E146" s="36">
        <f>Sheet1!ID147</f>
        <v>0</v>
      </c>
      <c r="F146" s="36">
        <f>Sheet1!IE147</f>
        <v>0</v>
      </c>
      <c r="G146" s="36">
        <f>Sheet1!IF147</f>
        <v>0</v>
      </c>
      <c r="H146" s="36">
        <f>Sheet1!IG147</f>
        <v>0</v>
      </c>
      <c r="I146" s="36">
        <f>Sheet1!IH147</f>
        <v>0</v>
      </c>
      <c r="J146" s="36">
        <f>Sheet1!II147</f>
        <v>0</v>
      </c>
      <c r="K146" s="36">
        <f>Sheet1!IJ147</f>
        <v>0</v>
      </c>
      <c r="L146" s="36">
        <f>Sheet1!IK147</f>
        <v>0</v>
      </c>
      <c r="M146" s="36">
        <f>Sheet1!IL147</f>
        <v>0</v>
      </c>
    </row>
    <row r="147" ht="15.25" spans="1:13">
      <c r="A147" t="s">
        <v>44</v>
      </c>
      <c r="B147" s="68">
        <v>44007</v>
      </c>
      <c r="C147" s="36">
        <f>Sheet1!IB148</f>
        <v>0</v>
      </c>
      <c r="D147" s="36">
        <f>Sheet1!IC148</f>
        <v>0</v>
      </c>
      <c r="E147" s="36">
        <f>Sheet1!ID148</f>
        <v>0</v>
      </c>
      <c r="F147" s="36">
        <f>Sheet1!IE148</f>
        <v>0</v>
      </c>
      <c r="G147" s="36">
        <f>Sheet1!IF148</f>
        <v>0</v>
      </c>
      <c r="H147" s="36">
        <f>Sheet1!IG148</f>
        <v>0</v>
      </c>
      <c r="I147" s="36">
        <f>Sheet1!IH148</f>
        <v>0</v>
      </c>
      <c r="J147" s="36">
        <f>Sheet1!II148</f>
        <v>0</v>
      </c>
      <c r="K147" s="36">
        <f>Sheet1!IJ148</f>
        <v>0</v>
      </c>
      <c r="L147" s="36">
        <f>Sheet1!IK148</f>
        <v>0</v>
      </c>
      <c r="M147" s="36">
        <f>Sheet1!IL148</f>
        <v>0</v>
      </c>
    </row>
    <row r="148" ht="15.25" spans="1:13">
      <c r="A148" t="s">
        <v>44</v>
      </c>
      <c r="B148" s="68">
        <v>44008</v>
      </c>
      <c r="C148" s="36">
        <f>Sheet1!IB149</f>
        <v>0</v>
      </c>
      <c r="D148" s="36">
        <f>Sheet1!IC149</f>
        <v>0</v>
      </c>
      <c r="E148" s="36">
        <f>Sheet1!ID149</f>
        <v>0</v>
      </c>
      <c r="F148" s="36">
        <f>Sheet1!IE149</f>
        <v>0</v>
      </c>
      <c r="G148" s="36">
        <f>Sheet1!IF149</f>
        <v>0</v>
      </c>
      <c r="H148" s="36">
        <f>Sheet1!IG149</f>
        <v>0</v>
      </c>
      <c r="I148" s="36">
        <f>Sheet1!IH149</f>
        <v>0</v>
      </c>
      <c r="J148" s="36">
        <f>Sheet1!II149</f>
        <v>0</v>
      </c>
      <c r="K148" s="36">
        <f>Sheet1!IJ149</f>
        <v>0</v>
      </c>
      <c r="L148" s="36">
        <f>Sheet1!IK149</f>
        <v>0</v>
      </c>
      <c r="M148" s="36">
        <f>Sheet1!IL149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9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45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45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45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45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45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45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45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45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45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45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45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45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45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45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45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45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45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45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45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45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45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45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45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45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45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45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45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45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45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45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45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45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45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45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45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45</v>
      </c>
      <c r="B37" s="68">
        <v>43897</v>
      </c>
      <c r="C37" s="35">
        <v>9</v>
      </c>
      <c r="D37" s="35">
        <v>3</v>
      </c>
      <c r="E37" s="35"/>
      <c r="F37" s="35"/>
      <c r="G37" s="35">
        <v>3</v>
      </c>
      <c r="H37" s="35">
        <v>6</v>
      </c>
      <c r="I37" s="35"/>
      <c r="J37" s="35"/>
      <c r="K37" s="35"/>
      <c r="L37" s="35"/>
      <c r="M37" s="35"/>
    </row>
    <row r="38" ht="15.25" spans="1:13">
      <c r="A38" t="s">
        <v>45</v>
      </c>
      <c r="B38" s="68">
        <v>43898</v>
      </c>
      <c r="C38" s="36">
        <v>13</v>
      </c>
      <c r="D38" s="36">
        <v>4</v>
      </c>
      <c r="E38" s="36"/>
      <c r="F38" s="36"/>
      <c r="G38" s="36">
        <v>3</v>
      </c>
      <c r="H38" s="36">
        <v>10</v>
      </c>
      <c r="I38" s="36"/>
      <c r="J38" s="36">
        <v>0.7</v>
      </c>
      <c r="K38" s="36"/>
      <c r="L38" s="36"/>
      <c r="M38" s="36"/>
    </row>
    <row r="39" ht="15.25" spans="1:13">
      <c r="A39" t="s">
        <v>45</v>
      </c>
      <c r="B39" s="68">
        <v>43899</v>
      </c>
      <c r="C39" s="36">
        <v>15</v>
      </c>
      <c r="D39" s="36">
        <v>2</v>
      </c>
      <c r="E39" s="36"/>
      <c r="F39" s="36"/>
      <c r="G39" s="36">
        <v>5</v>
      </c>
      <c r="H39" s="36">
        <v>10</v>
      </c>
      <c r="I39" s="36"/>
      <c r="J39" s="36">
        <v>0.8</v>
      </c>
      <c r="K39" s="36"/>
      <c r="L39" s="36"/>
      <c r="M39" s="36"/>
    </row>
    <row r="40" ht="15.25" spans="1:13">
      <c r="A40" t="s">
        <v>45</v>
      </c>
      <c r="B40" s="68">
        <v>43900</v>
      </c>
      <c r="C40" s="36">
        <v>17</v>
      </c>
      <c r="D40" s="36">
        <v>2</v>
      </c>
      <c r="E40" s="36"/>
      <c r="F40" s="36"/>
      <c r="G40" s="36">
        <v>5</v>
      </c>
      <c r="H40" s="36">
        <v>12</v>
      </c>
      <c r="I40" s="36"/>
      <c r="J40" s="36">
        <v>0.9</v>
      </c>
      <c r="K40" s="36"/>
      <c r="L40" s="36"/>
      <c r="M40" s="36"/>
    </row>
    <row r="41" ht="15.25" spans="1:13">
      <c r="A41" t="s">
        <v>45</v>
      </c>
      <c r="B41" s="68">
        <v>43901</v>
      </c>
      <c r="C41" s="36">
        <v>29</v>
      </c>
      <c r="D41" s="36">
        <v>12</v>
      </c>
      <c r="E41" s="36"/>
      <c r="F41" s="36"/>
      <c r="G41" s="36">
        <v>5</v>
      </c>
      <c r="H41" s="36">
        <v>24</v>
      </c>
      <c r="I41" s="36"/>
      <c r="J41" s="36">
        <v>1.5</v>
      </c>
      <c r="K41" s="36"/>
      <c r="L41" s="36"/>
      <c r="M41" s="36"/>
    </row>
    <row r="42" ht="15.25" spans="1:13">
      <c r="A42" t="s">
        <v>45</v>
      </c>
      <c r="B42" s="68">
        <v>43902</v>
      </c>
      <c r="C42" s="36">
        <v>47</v>
      </c>
      <c r="D42" s="36">
        <v>18</v>
      </c>
      <c r="E42" s="36"/>
      <c r="F42" s="36"/>
      <c r="G42" s="36">
        <v>6</v>
      </c>
      <c r="H42" s="36">
        <v>41</v>
      </c>
      <c r="I42" s="36"/>
      <c r="J42" s="36">
        <v>2.4</v>
      </c>
      <c r="K42" s="36"/>
      <c r="L42" s="36"/>
      <c r="M42" s="36"/>
    </row>
    <row r="43" ht="15.25" spans="1:13">
      <c r="A43" t="s">
        <v>45</v>
      </c>
      <c r="B43" s="68">
        <v>43903</v>
      </c>
      <c r="C43" s="36">
        <v>59</v>
      </c>
      <c r="D43" s="36">
        <v>12</v>
      </c>
      <c r="E43" s="36"/>
      <c r="F43" s="36"/>
      <c r="G43" s="36">
        <v>6</v>
      </c>
      <c r="H43" s="36">
        <v>53</v>
      </c>
      <c r="I43" s="36">
        <v>1</v>
      </c>
      <c r="J43" s="36">
        <v>3.1</v>
      </c>
      <c r="K43" s="36"/>
      <c r="L43" s="36"/>
      <c r="M43" s="36"/>
    </row>
    <row r="44" ht="15.25" spans="1:13">
      <c r="A44" t="s">
        <v>45</v>
      </c>
      <c r="B44" s="68">
        <v>43904</v>
      </c>
      <c r="C44" s="36">
        <v>89</v>
      </c>
      <c r="D44" s="36">
        <v>30</v>
      </c>
      <c r="E44" s="36"/>
      <c r="F44" s="36"/>
      <c r="G44" s="36">
        <v>7</v>
      </c>
      <c r="H44" s="36">
        <v>82</v>
      </c>
      <c r="I44" s="36">
        <v>1</v>
      </c>
      <c r="J44" s="36">
        <v>4.6</v>
      </c>
      <c r="K44" s="36"/>
      <c r="L44" s="36"/>
      <c r="M44" s="36"/>
    </row>
    <row r="45" ht="15.25" spans="1:13">
      <c r="A45" t="s">
        <v>45</v>
      </c>
      <c r="B45" s="68">
        <v>43905</v>
      </c>
      <c r="C45" s="36">
        <v>123</v>
      </c>
      <c r="D45" s="36">
        <v>34</v>
      </c>
      <c r="E45" s="36"/>
      <c r="F45" s="36"/>
      <c r="G45" s="36">
        <v>9</v>
      </c>
      <c r="H45" s="36">
        <v>114</v>
      </c>
      <c r="I45" s="36">
        <v>1</v>
      </c>
      <c r="J45" s="36">
        <v>6.4</v>
      </c>
      <c r="K45" s="36"/>
      <c r="L45" s="36"/>
      <c r="M45" s="36"/>
    </row>
    <row r="46" ht="15.25" spans="1:13">
      <c r="A46" t="s">
        <v>45</v>
      </c>
      <c r="B46" s="68">
        <v>43906</v>
      </c>
      <c r="C46" s="36">
        <v>139</v>
      </c>
      <c r="D46" s="36">
        <v>16</v>
      </c>
      <c r="E46" s="36"/>
      <c r="F46" s="36"/>
      <c r="G46" s="36">
        <v>9</v>
      </c>
      <c r="H46" s="36">
        <v>130</v>
      </c>
      <c r="I46" s="36">
        <v>1</v>
      </c>
      <c r="J46" s="36">
        <v>7.2</v>
      </c>
      <c r="K46" s="36"/>
      <c r="L46" s="36"/>
      <c r="M46" s="36"/>
    </row>
    <row r="47" ht="15.25" spans="1:13">
      <c r="A47" t="s">
        <v>45</v>
      </c>
      <c r="B47" s="68">
        <v>43907</v>
      </c>
      <c r="C47" s="36">
        <v>168</v>
      </c>
      <c r="D47" s="36">
        <v>29</v>
      </c>
      <c r="E47" s="36"/>
      <c r="F47" s="36"/>
      <c r="G47" s="36">
        <v>9</v>
      </c>
      <c r="H47" s="36">
        <v>159</v>
      </c>
      <c r="I47" s="36">
        <v>2</v>
      </c>
      <c r="J47" s="36">
        <v>8.7</v>
      </c>
      <c r="K47" s="36"/>
      <c r="L47" s="36"/>
      <c r="M47" s="36"/>
    </row>
    <row r="48" ht="15.25" spans="1:13">
      <c r="A48" t="s">
        <v>45</v>
      </c>
      <c r="B48" s="68">
        <v>43908</v>
      </c>
      <c r="C48" s="36">
        <v>217</v>
      </c>
      <c r="D48" s="36">
        <v>49</v>
      </c>
      <c r="E48" s="36"/>
      <c r="F48" s="36"/>
      <c r="G48" s="36">
        <v>19</v>
      </c>
      <c r="H48" s="36">
        <v>198</v>
      </c>
      <c r="I48" s="36">
        <v>5</v>
      </c>
      <c r="J48" s="36">
        <v>11.3</v>
      </c>
      <c r="K48" s="36"/>
      <c r="L48" s="36"/>
      <c r="M48" s="36"/>
    </row>
    <row r="49" ht="15.25" spans="1:13">
      <c r="A49" t="s">
        <v>45</v>
      </c>
      <c r="B49" s="68">
        <v>43909</v>
      </c>
      <c r="C49" s="36">
        <v>260</v>
      </c>
      <c r="D49" s="36">
        <v>43</v>
      </c>
      <c r="E49" s="36"/>
      <c r="F49" s="36"/>
      <c r="G49" s="36">
        <v>19</v>
      </c>
      <c r="H49" s="36">
        <v>241</v>
      </c>
      <c r="I49" s="36">
        <v>5</v>
      </c>
      <c r="J49" s="36">
        <v>14</v>
      </c>
      <c r="K49" s="36"/>
      <c r="L49" s="36"/>
      <c r="M49" s="36"/>
    </row>
    <row r="50" ht="15.25" spans="1:13">
      <c r="A50" t="s">
        <v>45</v>
      </c>
      <c r="B50" s="68">
        <v>43910</v>
      </c>
      <c r="C50" s="36">
        <v>277</v>
      </c>
      <c r="D50" s="36">
        <v>17</v>
      </c>
      <c r="E50" s="36"/>
      <c r="F50" s="36"/>
      <c r="G50" s="36">
        <v>25</v>
      </c>
      <c r="H50" s="36">
        <v>252</v>
      </c>
      <c r="I50" s="36">
        <v>5</v>
      </c>
      <c r="J50" s="36">
        <v>14</v>
      </c>
      <c r="K50" s="36"/>
      <c r="L50" s="36"/>
      <c r="M50" s="36"/>
    </row>
    <row r="51" ht="15.25" spans="1:13">
      <c r="A51" t="s">
        <v>45</v>
      </c>
      <c r="B51" s="68">
        <v>43911</v>
      </c>
      <c r="C51" s="36">
        <v>308</v>
      </c>
      <c r="D51" s="36">
        <v>31</v>
      </c>
      <c r="E51" s="36"/>
      <c r="F51" s="36"/>
      <c r="G51" s="36">
        <v>31</v>
      </c>
      <c r="H51" s="36">
        <v>277</v>
      </c>
      <c r="I51" s="36">
        <v>11</v>
      </c>
      <c r="J51" s="36">
        <v>16</v>
      </c>
      <c r="K51" s="36"/>
      <c r="L51" s="36"/>
      <c r="M51" s="36"/>
    </row>
    <row r="52" ht="15.25" spans="1:13">
      <c r="A52" t="s">
        <v>45</v>
      </c>
      <c r="B52" s="68">
        <v>43912</v>
      </c>
      <c r="C52" s="36">
        <v>367</v>
      </c>
      <c r="D52" s="36">
        <v>59</v>
      </c>
      <c r="E52" s="36"/>
      <c r="F52" s="36"/>
      <c r="G52" s="36">
        <v>52</v>
      </c>
      <c r="H52" s="36">
        <v>315</v>
      </c>
      <c r="I52" s="36">
        <v>14</v>
      </c>
      <c r="J52" s="36">
        <v>19</v>
      </c>
      <c r="K52" s="36"/>
      <c r="L52" s="36"/>
      <c r="M52" s="36"/>
    </row>
    <row r="53" ht="15.25" spans="1:13">
      <c r="A53" t="s">
        <v>45</v>
      </c>
      <c r="B53" s="68">
        <v>43913</v>
      </c>
      <c r="C53" s="36">
        <v>433</v>
      </c>
      <c r="D53" s="36">
        <v>66</v>
      </c>
      <c r="E53" s="36">
        <v>3</v>
      </c>
      <c r="F53" s="36">
        <v>3</v>
      </c>
      <c r="G53" s="36">
        <v>64</v>
      </c>
      <c r="H53" s="36">
        <v>366</v>
      </c>
      <c r="I53" s="36">
        <v>14</v>
      </c>
      <c r="J53" s="36">
        <v>23</v>
      </c>
      <c r="K53" s="36"/>
      <c r="L53" s="36"/>
      <c r="M53" s="36"/>
    </row>
    <row r="54" ht="15.25" spans="1:13">
      <c r="A54" t="s">
        <v>45</v>
      </c>
      <c r="B54" s="68">
        <v>43914</v>
      </c>
      <c r="C54" s="36">
        <v>576</v>
      </c>
      <c r="D54" s="36">
        <v>143</v>
      </c>
      <c r="E54" s="36">
        <v>7</v>
      </c>
      <c r="F54" s="36">
        <v>4</v>
      </c>
      <c r="G54" s="36">
        <v>73</v>
      </c>
      <c r="H54" s="36">
        <v>496</v>
      </c>
      <c r="I54" s="36">
        <v>15</v>
      </c>
      <c r="J54" s="36">
        <v>30</v>
      </c>
      <c r="K54" s="36"/>
      <c r="L54" s="36"/>
      <c r="M54" s="36"/>
    </row>
    <row r="55" ht="15.25" spans="1:13">
      <c r="A55" t="s">
        <v>45</v>
      </c>
      <c r="B55" s="68">
        <v>43915</v>
      </c>
      <c r="C55" s="70">
        <v>794</v>
      </c>
      <c r="D55" s="70">
        <v>218</v>
      </c>
      <c r="E55" s="70">
        <v>11</v>
      </c>
      <c r="F55" s="70">
        <v>4</v>
      </c>
      <c r="G55" s="70">
        <v>79</v>
      </c>
      <c r="H55" s="70">
        <v>704</v>
      </c>
      <c r="I55" s="70">
        <v>15</v>
      </c>
      <c r="J55" s="70">
        <v>41</v>
      </c>
      <c r="K55" s="99">
        <v>0.6</v>
      </c>
      <c r="L55" s="70"/>
      <c r="M55" s="70"/>
    </row>
    <row r="56" ht="15.25" spans="1:13">
      <c r="A56" t="s">
        <v>45</v>
      </c>
      <c r="B56" s="68">
        <v>43916</v>
      </c>
      <c r="C56" s="70">
        <v>906</v>
      </c>
      <c r="D56" s="70">
        <v>112</v>
      </c>
      <c r="E56" s="70">
        <v>17</v>
      </c>
      <c r="F56" s="70">
        <v>6</v>
      </c>
      <c r="G56" s="70">
        <v>86</v>
      </c>
      <c r="H56" s="70">
        <v>803</v>
      </c>
      <c r="I56" s="70">
        <v>18</v>
      </c>
      <c r="J56" s="70">
        <v>47</v>
      </c>
      <c r="K56" s="99">
        <v>0.9</v>
      </c>
      <c r="L56" s="70"/>
      <c r="M56" s="70"/>
    </row>
    <row r="57" ht="15.25" spans="1:13">
      <c r="A57" t="s">
        <v>45</v>
      </c>
      <c r="B57" s="68">
        <v>43917</v>
      </c>
      <c r="C57" s="70">
        <v>1029</v>
      </c>
      <c r="D57" s="70">
        <v>123</v>
      </c>
      <c r="E57" s="70">
        <v>23</v>
      </c>
      <c r="F57" s="70">
        <v>6</v>
      </c>
      <c r="G57" s="70">
        <v>94</v>
      </c>
      <c r="H57" s="70">
        <v>912</v>
      </c>
      <c r="I57" s="70">
        <v>29</v>
      </c>
      <c r="J57" s="70">
        <v>53</v>
      </c>
      <c r="K57" s="70">
        <v>1</v>
      </c>
      <c r="L57" s="70"/>
      <c r="M57" s="70"/>
    </row>
    <row r="58" ht="15.25" spans="1:13">
      <c r="A58" t="s">
        <v>45</v>
      </c>
      <c r="B58" s="68">
        <v>43918</v>
      </c>
      <c r="C58" s="70">
        <v>1292</v>
      </c>
      <c r="D58" s="70">
        <v>263</v>
      </c>
      <c r="E58" s="70">
        <v>26</v>
      </c>
      <c r="F58" s="70">
        <v>3</v>
      </c>
      <c r="G58" s="70">
        <v>115</v>
      </c>
      <c r="H58" s="70">
        <v>1151</v>
      </c>
      <c r="I58" s="70">
        <v>32</v>
      </c>
      <c r="J58" s="70">
        <v>67</v>
      </c>
      <c r="K58" s="70">
        <v>1</v>
      </c>
      <c r="L58" s="70"/>
      <c r="M58" s="70"/>
    </row>
    <row r="59" ht="15.25" spans="1:13">
      <c r="A59" t="s">
        <v>45</v>
      </c>
      <c r="B59" s="68">
        <v>43919</v>
      </c>
      <c r="C59" s="70">
        <v>1452</v>
      </c>
      <c r="D59" s="70">
        <v>160</v>
      </c>
      <c r="E59" s="70">
        <v>34</v>
      </c>
      <c r="F59" s="70">
        <v>8</v>
      </c>
      <c r="G59" s="70">
        <v>139</v>
      </c>
      <c r="H59" s="70">
        <v>1279</v>
      </c>
      <c r="I59" s="70">
        <v>34</v>
      </c>
      <c r="J59" s="70">
        <v>75</v>
      </c>
      <c r="K59" s="70">
        <v>2</v>
      </c>
      <c r="L59" s="70"/>
      <c r="M59" s="70"/>
    </row>
    <row r="60" ht="15.25" spans="1:13">
      <c r="A60" t="s">
        <v>45</v>
      </c>
      <c r="B60" s="68">
        <v>43920</v>
      </c>
      <c r="C60" s="70">
        <v>1815</v>
      </c>
      <c r="D60" s="70">
        <v>363</v>
      </c>
      <c r="E60" s="70">
        <v>43</v>
      </c>
      <c r="F60" s="70">
        <v>9</v>
      </c>
      <c r="G60" s="70">
        <v>206</v>
      </c>
      <c r="H60" s="70">
        <v>1566</v>
      </c>
      <c r="I60" s="70">
        <v>31</v>
      </c>
      <c r="J60" s="70">
        <v>94</v>
      </c>
      <c r="K60" s="70">
        <v>2</v>
      </c>
      <c r="L60" s="70"/>
      <c r="M60" s="70"/>
    </row>
    <row r="61" ht="15.25" spans="1:13">
      <c r="A61" t="s">
        <v>45</v>
      </c>
      <c r="B61" s="68">
        <v>43921</v>
      </c>
      <c r="C61" s="70">
        <v>2109</v>
      </c>
      <c r="D61" s="70">
        <v>294</v>
      </c>
      <c r="E61" s="70">
        <v>65</v>
      </c>
      <c r="F61" s="70">
        <v>22</v>
      </c>
      <c r="G61" s="70">
        <v>209</v>
      </c>
      <c r="H61" s="70">
        <v>1835</v>
      </c>
      <c r="I61" s="70">
        <v>33</v>
      </c>
      <c r="J61" s="70">
        <v>110</v>
      </c>
      <c r="K61" s="70">
        <v>3</v>
      </c>
      <c r="L61" s="70"/>
      <c r="M61" s="70"/>
    </row>
    <row r="62" ht="15.25" spans="1:13">
      <c r="A62" t="s">
        <v>45</v>
      </c>
      <c r="B62" s="68">
        <v>43922</v>
      </c>
      <c r="C62" s="70">
        <v>2245</v>
      </c>
      <c r="D62" s="70">
        <v>136</v>
      </c>
      <c r="E62" s="70">
        <v>82</v>
      </c>
      <c r="F62" s="70">
        <v>17</v>
      </c>
      <c r="G62" s="70">
        <v>220</v>
      </c>
      <c r="H62" s="70">
        <v>1943</v>
      </c>
      <c r="I62" s="70">
        <v>62</v>
      </c>
      <c r="J62" s="70">
        <v>117</v>
      </c>
      <c r="K62" s="70">
        <v>4</v>
      </c>
      <c r="L62" s="70"/>
      <c r="M62" s="70"/>
    </row>
    <row r="63" ht="15.25" spans="1:13">
      <c r="A63" t="s">
        <v>45</v>
      </c>
      <c r="B63" s="68">
        <v>43923</v>
      </c>
      <c r="C63" s="70">
        <v>2460</v>
      </c>
      <c r="D63" s="70">
        <v>215</v>
      </c>
      <c r="E63" s="70">
        <v>92</v>
      </c>
      <c r="F63" s="70">
        <v>10</v>
      </c>
      <c r="G63" s="70">
        <v>252</v>
      </c>
      <c r="H63" s="70">
        <v>2116</v>
      </c>
      <c r="I63" s="70">
        <v>57</v>
      </c>
      <c r="J63" s="70">
        <v>128</v>
      </c>
      <c r="K63" s="70">
        <v>5</v>
      </c>
      <c r="L63" s="70"/>
      <c r="M63" s="70"/>
    </row>
    <row r="64" ht="15.25" spans="1:13">
      <c r="A64" t="s">
        <v>45</v>
      </c>
      <c r="B64" s="68">
        <v>43924</v>
      </c>
      <c r="C64" s="70">
        <v>2738</v>
      </c>
      <c r="D64" s="70">
        <v>278</v>
      </c>
      <c r="E64" s="70">
        <v>115</v>
      </c>
      <c r="F64" s="70">
        <v>23</v>
      </c>
      <c r="G64" s="70">
        <v>267</v>
      </c>
      <c r="H64" s="70">
        <v>2356</v>
      </c>
      <c r="I64" s="70">
        <v>78</v>
      </c>
      <c r="J64" s="70">
        <v>142</v>
      </c>
      <c r="K64" s="70">
        <v>6</v>
      </c>
      <c r="L64" s="70"/>
      <c r="M64" s="70"/>
    </row>
    <row r="65" ht="15.25" spans="1:13">
      <c r="A65" t="s">
        <v>45</v>
      </c>
      <c r="B65" s="68">
        <v>43925</v>
      </c>
      <c r="C65" s="70">
        <v>3183</v>
      </c>
      <c r="D65" s="70">
        <v>445</v>
      </c>
      <c r="E65" s="70">
        <v>133</v>
      </c>
      <c r="F65" s="70">
        <v>18</v>
      </c>
      <c r="G65" s="70">
        <v>283</v>
      </c>
      <c r="H65" s="70">
        <v>2767</v>
      </c>
      <c r="I65" s="70">
        <v>83</v>
      </c>
      <c r="J65" s="70">
        <v>165</v>
      </c>
      <c r="K65" s="70">
        <v>7</v>
      </c>
      <c r="L65" s="70"/>
      <c r="M65" s="70"/>
    </row>
    <row r="66" ht="15.25" spans="1:13">
      <c r="A66" t="s">
        <v>45</v>
      </c>
      <c r="B66" s="68">
        <v>43926</v>
      </c>
      <c r="C66" s="70">
        <v>3613</v>
      </c>
      <c r="D66" s="70">
        <v>430</v>
      </c>
      <c r="E66" s="70">
        <v>146</v>
      </c>
      <c r="F66" s="70">
        <v>13</v>
      </c>
      <c r="G66" s="70">
        <v>329</v>
      </c>
      <c r="H66" s="70">
        <v>3138</v>
      </c>
      <c r="I66" s="70">
        <v>119</v>
      </c>
      <c r="J66" s="70">
        <v>188</v>
      </c>
      <c r="K66" s="70">
        <v>8</v>
      </c>
      <c r="L66" s="70">
        <v>36092</v>
      </c>
      <c r="M66" s="70">
        <v>1876</v>
      </c>
    </row>
    <row r="67" ht="15.25" spans="1:13">
      <c r="A67" t="s">
        <v>45</v>
      </c>
      <c r="B67" s="68">
        <v>43927</v>
      </c>
      <c r="C67" s="70">
        <v>3864</v>
      </c>
      <c r="D67" s="70">
        <v>251</v>
      </c>
      <c r="E67" s="70">
        <v>151</v>
      </c>
      <c r="F67" s="70">
        <v>5</v>
      </c>
      <c r="G67" s="70">
        <v>374</v>
      </c>
      <c r="H67" s="70">
        <v>3339</v>
      </c>
      <c r="I67" s="70">
        <v>141</v>
      </c>
      <c r="J67" s="70">
        <v>201</v>
      </c>
      <c r="K67" s="70">
        <v>8</v>
      </c>
      <c r="L67" s="70">
        <v>38623</v>
      </c>
      <c r="M67" s="70">
        <v>2008</v>
      </c>
    </row>
    <row r="68" ht="15.25" spans="1:13">
      <c r="A68" t="s">
        <v>45</v>
      </c>
      <c r="B68" s="68">
        <v>43928</v>
      </c>
      <c r="C68" s="47">
        <v>4057</v>
      </c>
      <c r="D68" s="47">
        <v>193</v>
      </c>
      <c r="E68" s="47">
        <v>176</v>
      </c>
      <c r="F68" s="47">
        <v>25</v>
      </c>
      <c r="G68" s="47">
        <v>406</v>
      </c>
      <c r="H68" s="47">
        <v>3475</v>
      </c>
      <c r="I68" s="47">
        <v>179</v>
      </c>
      <c r="J68" s="47">
        <v>211</v>
      </c>
      <c r="K68" s="47">
        <v>9</v>
      </c>
      <c r="L68" s="47">
        <v>40987</v>
      </c>
      <c r="M68" s="47">
        <v>2131</v>
      </c>
    </row>
    <row r="69" ht="15.25" spans="1:13">
      <c r="A69" t="s">
        <v>45</v>
      </c>
      <c r="B69" s="68">
        <v>43929</v>
      </c>
      <c r="C69" s="40">
        <v>4417</v>
      </c>
      <c r="D69" s="40">
        <v>360</v>
      </c>
      <c r="E69" s="40">
        <v>197</v>
      </c>
      <c r="F69" s="40">
        <v>21</v>
      </c>
      <c r="G69" s="40">
        <v>460</v>
      </c>
      <c r="H69" s="40">
        <v>3760</v>
      </c>
      <c r="I69" s="40">
        <v>274</v>
      </c>
      <c r="J69" s="40">
        <v>230</v>
      </c>
      <c r="K69" s="40">
        <v>10</v>
      </c>
      <c r="L69" s="40">
        <v>43578</v>
      </c>
      <c r="M69" s="40">
        <v>2265</v>
      </c>
    </row>
    <row r="70" ht="15.25" spans="1:13">
      <c r="A70" t="s">
        <v>45</v>
      </c>
      <c r="B70" s="68">
        <v>43930</v>
      </c>
      <c r="C70" s="40">
        <v>4761</v>
      </c>
      <c r="D70" s="40">
        <v>344</v>
      </c>
      <c r="E70" s="40">
        <v>220</v>
      </c>
      <c r="F70" s="40">
        <v>23</v>
      </c>
      <c r="G70" s="40">
        <v>528</v>
      </c>
      <c r="H70" s="40">
        <v>4013</v>
      </c>
      <c r="I70" s="40">
        <v>162</v>
      </c>
      <c r="J70" s="40">
        <v>247</v>
      </c>
      <c r="K70" s="40">
        <v>11</v>
      </c>
      <c r="L70" s="40">
        <v>47207</v>
      </c>
      <c r="M70" s="40">
        <v>2454</v>
      </c>
    </row>
    <row r="71" ht="15.25" spans="1:13">
      <c r="A71" t="s">
        <v>45</v>
      </c>
      <c r="B71" s="68">
        <v>43931</v>
      </c>
      <c r="C71" s="40">
        <v>5202</v>
      </c>
      <c r="D71" s="40">
        <v>441</v>
      </c>
      <c r="E71" s="40">
        <v>248</v>
      </c>
      <c r="F71" s="40">
        <v>28</v>
      </c>
      <c r="G71" s="40">
        <v>647</v>
      </c>
      <c r="H71" s="40">
        <v>4307</v>
      </c>
      <c r="I71" s="40">
        <v>178</v>
      </c>
      <c r="J71" s="40">
        <v>270</v>
      </c>
      <c r="K71" s="40">
        <v>13</v>
      </c>
      <c r="L71" s="40">
        <v>51802</v>
      </c>
      <c r="M71" s="40">
        <v>2693</v>
      </c>
    </row>
    <row r="72" ht="15.25" spans="1:13">
      <c r="A72" t="s">
        <v>45</v>
      </c>
      <c r="B72" s="68">
        <v>43932</v>
      </c>
      <c r="C72" s="40">
        <v>5467</v>
      </c>
      <c r="D72" s="40">
        <v>265</v>
      </c>
      <c r="E72" s="40">
        <v>270</v>
      </c>
      <c r="F72" s="40">
        <v>22</v>
      </c>
      <c r="G72" s="40">
        <v>729</v>
      </c>
      <c r="H72" s="40">
        <v>4468</v>
      </c>
      <c r="I72" s="40">
        <v>183</v>
      </c>
      <c r="J72" s="40">
        <v>284</v>
      </c>
      <c r="K72" s="40">
        <v>14</v>
      </c>
      <c r="L72" s="40">
        <v>55430</v>
      </c>
      <c r="M72" s="40">
        <v>2881</v>
      </c>
    </row>
    <row r="73" ht="15.25" spans="1:13">
      <c r="A73" t="s">
        <v>45</v>
      </c>
      <c r="B73" s="68">
        <v>43933</v>
      </c>
      <c r="C73" s="40">
        <v>5990</v>
      </c>
      <c r="D73" s="40">
        <v>523</v>
      </c>
      <c r="E73" s="40">
        <v>291</v>
      </c>
      <c r="F73" s="40">
        <v>21</v>
      </c>
      <c r="G73" s="40">
        <v>758</v>
      </c>
      <c r="H73" s="40">
        <v>4941</v>
      </c>
      <c r="I73" s="40">
        <v>208</v>
      </c>
      <c r="J73" s="40">
        <v>311</v>
      </c>
      <c r="K73" s="40">
        <v>15</v>
      </c>
      <c r="L73" s="40">
        <v>59272</v>
      </c>
      <c r="M73" s="40">
        <v>3081</v>
      </c>
    </row>
    <row r="74" ht="15.25" spans="1:13">
      <c r="A74" t="s">
        <v>45</v>
      </c>
      <c r="B74" s="68">
        <v>43934</v>
      </c>
      <c r="C74" s="40">
        <v>6300</v>
      </c>
      <c r="D74" s="40">
        <v>310</v>
      </c>
      <c r="E74" s="40">
        <v>316</v>
      </c>
      <c r="F74" s="40">
        <v>25</v>
      </c>
      <c r="G74" s="40">
        <v>852</v>
      </c>
      <c r="H74" s="40">
        <v>5132</v>
      </c>
      <c r="I74" s="40">
        <v>204</v>
      </c>
      <c r="J74" s="40">
        <v>327</v>
      </c>
      <c r="K74" s="40">
        <v>16</v>
      </c>
      <c r="L74" s="40">
        <v>62328</v>
      </c>
      <c r="M74" s="40">
        <v>3240</v>
      </c>
    </row>
    <row r="75" ht="15.25" spans="1:13">
      <c r="A75" t="s">
        <v>45</v>
      </c>
      <c r="B75" s="68">
        <v>43935</v>
      </c>
      <c r="C75" s="40">
        <v>6633</v>
      </c>
      <c r="D75" s="40">
        <v>333</v>
      </c>
      <c r="E75" s="40">
        <v>331</v>
      </c>
      <c r="F75" s="40">
        <v>15</v>
      </c>
      <c r="G75" s="40">
        <v>914</v>
      </c>
      <c r="H75" s="40">
        <v>5388</v>
      </c>
      <c r="I75" s="40">
        <v>231</v>
      </c>
      <c r="J75" s="40">
        <v>345</v>
      </c>
      <c r="K75" s="40">
        <v>17</v>
      </c>
      <c r="L75" s="40">
        <v>67204</v>
      </c>
      <c r="M75" s="40">
        <v>3493</v>
      </c>
    </row>
    <row r="76" ht="15.25" spans="1:13">
      <c r="A76" t="s">
        <v>45</v>
      </c>
      <c r="B76" s="68">
        <v>43936</v>
      </c>
      <c r="C76" s="40">
        <v>6879</v>
      </c>
      <c r="D76" s="40">
        <v>246</v>
      </c>
      <c r="E76" s="40">
        <v>351</v>
      </c>
      <c r="F76" s="40">
        <v>20</v>
      </c>
      <c r="G76" s="40">
        <v>1051</v>
      </c>
      <c r="H76" s="40">
        <v>5477</v>
      </c>
      <c r="I76" s="40">
        <v>241</v>
      </c>
      <c r="J76" s="40">
        <v>358</v>
      </c>
      <c r="K76" s="40">
        <v>18</v>
      </c>
      <c r="L76" s="40">
        <v>70097</v>
      </c>
      <c r="M76" s="40">
        <v>3644</v>
      </c>
    </row>
    <row r="77" ht="15.25" spans="1:13">
      <c r="A77" t="s">
        <v>45</v>
      </c>
      <c r="B77" s="68">
        <v>43937</v>
      </c>
      <c r="C77" s="40">
        <v>7216</v>
      </c>
      <c r="D77" s="40">
        <v>337</v>
      </c>
      <c r="E77" s="40">
        <v>372</v>
      </c>
      <c r="F77" s="40">
        <v>21</v>
      </c>
      <c r="G77" s="40">
        <v>1217</v>
      </c>
      <c r="H77" s="40">
        <v>5627</v>
      </c>
      <c r="I77" s="40">
        <v>245</v>
      </c>
      <c r="J77" s="40">
        <v>375</v>
      </c>
      <c r="K77" s="40">
        <v>19</v>
      </c>
      <c r="L77" s="40">
        <v>74827</v>
      </c>
      <c r="M77" s="40">
        <v>3890</v>
      </c>
    </row>
    <row r="78" ht="15.25" spans="1:13">
      <c r="A78" t="s">
        <v>45</v>
      </c>
      <c r="B78" s="68">
        <v>43938</v>
      </c>
      <c r="C78" s="40">
        <v>7707</v>
      </c>
      <c r="D78" s="40">
        <v>491</v>
      </c>
      <c r="E78" s="40">
        <v>392</v>
      </c>
      <c r="F78" s="40">
        <v>20</v>
      </c>
      <c r="G78" s="40">
        <v>1357</v>
      </c>
      <c r="H78" s="40">
        <v>5958</v>
      </c>
      <c r="I78" s="40">
        <v>243</v>
      </c>
      <c r="J78" s="40">
        <v>401</v>
      </c>
      <c r="K78" s="40">
        <v>20</v>
      </c>
      <c r="L78" s="40">
        <v>79629</v>
      </c>
      <c r="M78" s="40">
        <v>4139</v>
      </c>
    </row>
    <row r="79" ht="15.25" spans="1:13">
      <c r="A79" t="s">
        <v>45</v>
      </c>
      <c r="B79" s="68">
        <v>43939</v>
      </c>
      <c r="C79" s="40">
        <v>8067</v>
      </c>
      <c r="D79" s="40">
        <v>360</v>
      </c>
      <c r="E79" s="40">
        <v>411</v>
      </c>
      <c r="F79" s="40">
        <v>19</v>
      </c>
      <c r="G79" s="40">
        <v>1508</v>
      </c>
      <c r="H79" s="40">
        <v>6148</v>
      </c>
      <c r="I79" s="40">
        <v>258</v>
      </c>
      <c r="J79" s="40">
        <v>419</v>
      </c>
      <c r="K79" s="40">
        <v>21</v>
      </c>
      <c r="L79" s="40">
        <v>85805</v>
      </c>
      <c r="M79" s="40">
        <v>4460</v>
      </c>
    </row>
    <row r="80" ht="15.25" spans="1:13">
      <c r="A80" t="s">
        <v>45</v>
      </c>
      <c r="B80" s="68">
        <v>43940</v>
      </c>
      <c r="C80" s="40">
        <v>8418</v>
      </c>
      <c r="D80" s="40">
        <v>351</v>
      </c>
      <c r="E80" s="40">
        <v>421</v>
      </c>
      <c r="F80" s="40">
        <v>10</v>
      </c>
      <c r="G80" s="40">
        <v>1730</v>
      </c>
      <c r="H80" s="40">
        <v>6267</v>
      </c>
      <c r="I80" s="40">
        <v>248</v>
      </c>
      <c r="J80" s="40">
        <v>438</v>
      </c>
      <c r="K80" s="40">
        <v>22</v>
      </c>
      <c r="L80" s="40">
        <v>90991</v>
      </c>
      <c r="M80" s="40">
        <v>4730</v>
      </c>
    </row>
    <row r="81" ht="15.25" spans="1:13">
      <c r="A81" t="s">
        <v>45</v>
      </c>
      <c r="B81" s="68">
        <v>43941</v>
      </c>
      <c r="C81" s="40">
        <v>8746</v>
      </c>
      <c r="D81" s="40">
        <v>328</v>
      </c>
      <c r="E81" s="40">
        <v>451</v>
      </c>
      <c r="F81" s="40">
        <v>30</v>
      </c>
      <c r="G81" s="40">
        <v>1892</v>
      </c>
      <c r="H81" s="40">
        <v>6403</v>
      </c>
      <c r="I81" s="40">
        <v>256</v>
      </c>
      <c r="J81" s="40">
        <v>455</v>
      </c>
      <c r="K81" s="40">
        <v>23</v>
      </c>
      <c r="L81" s="40">
        <v>93611</v>
      </c>
      <c r="M81" s="40">
        <v>4866</v>
      </c>
    </row>
    <row r="82" ht="15.25" spans="1:13">
      <c r="A82" t="s">
        <v>45</v>
      </c>
      <c r="B82" s="68">
        <v>43942</v>
      </c>
      <c r="C82" s="36">
        <v>8936</v>
      </c>
      <c r="D82" s="36">
        <v>190</v>
      </c>
      <c r="E82" s="36">
        <v>478</v>
      </c>
      <c r="F82" s="36">
        <v>27</v>
      </c>
      <c r="G82" s="36">
        <v>2017</v>
      </c>
      <c r="H82" s="36">
        <v>6441</v>
      </c>
      <c r="I82" s="36">
        <v>261</v>
      </c>
      <c r="J82" s="36">
        <v>465</v>
      </c>
      <c r="K82" s="36">
        <v>25</v>
      </c>
      <c r="L82" s="36">
        <v>98491</v>
      </c>
      <c r="M82" s="36">
        <v>5120</v>
      </c>
    </row>
    <row r="83" ht="15.25" spans="1:13">
      <c r="A83" t="s">
        <v>45</v>
      </c>
      <c r="B83" s="68">
        <v>43943</v>
      </c>
      <c r="C83" s="36">
        <v>9242</v>
      </c>
      <c r="D83" s="36">
        <v>306</v>
      </c>
      <c r="E83" s="36">
        <v>498</v>
      </c>
      <c r="F83" s="36">
        <v>20</v>
      </c>
      <c r="G83" s="36">
        <v>2153</v>
      </c>
      <c r="H83" s="36">
        <v>6591</v>
      </c>
      <c r="I83" s="36">
        <v>245</v>
      </c>
      <c r="J83" s="36">
        <v>480</v>
      </c>
      <c r="K83" s="36">
        <v>26</v>
      </c>
      <c r="L83" s="36">
        <v>101552</v>
      </c>
      <c r="M83" s="36">
        <v>5279</v>
      </c>
    </row>
    <row r="84" ht="15.25" spans="1:13">
      <c r="A84" t="s">
        <v>45</v>
      </c>
      <c r="B84" s="68">
        <v>43944</v>
      </c>
      <c r="C84" s="36">
        <v>9710</v>
      </c>
      <c r="D84" s="36">
        <v>468</v>
      </c>
      <c r="E84" s="36">
        <v>524</v>
      </c>
      <c r="F84" s="36">
        <v>26</v>
      </c>
      <c r="G84" s="36">
        <v>2406</v>
      </c>
      <c r="H84" s="36">
        <v>6780</v>
      </c>
      <c r="I84" s="36">
        <v>288</v>
      </c>
      <c r="J84" s="36">
        <v>505</v>
      </c>
      <c r="K84" s="36">
        <v>27</v>
      </c>
      <c r="L84" s="36">
        <v>106357</v>
      </c>
      <c r="M84" s="36">
        <v>5529</v>
      </c>
    </row>
    <row r="85" ht="15.25" spans="1:13">
      <c r="A85" t="s">
        <v>45</v>
      </c>
      <c r="B85" s="68">
        <v>43945</v>
      </c>
      <c r="C85" s="36">
        <v>10096</v>
      </c>
      <c r="D85" s="36">
        <v>386</v>
      </c>
      <c r="E85" s="36">
        <v>545</v>
      </c>
      <c r="F85" s="36">
        <v>21</v>
      </c>
      <c r="G85" s="36">
        <v>2478</v>
      </c>
      <c r="H85" s="36">
        <v>7073</v>
      </c>
      <c r="I85" s="36">
        <v>236</v>
      </c>
      <c r="J85" s="36">
        <v>525</v>
      </c>
      <c r="K85" s="36">
        <v>28</v>
      </c>
      <c r="L85" s="36">
        <v>113336</v>
      </c>
      <c r="M85" s="36">
        <v>5891</v>
      </c>
    </row>
    <row r="86" ht="15.25" spans="1:13">
      <c r="A86" t="s">
        <v>45</v>
      </c>
      <c r="B86" s="68">
        <v>43946</v>
      </c>
      <c r="C86" s="36">
        <v>10417</v>
      </c>
      <c r="D86" s="36">
        <v>321</v>
      </c>
      <c r="E86" s="36">
        <v>567</v>
      </c>
      <c r="F86" s="36">
        <v>22</v>
      </c>
      <c r="G86" s="36">
        <v>2817</v>
      </c>
      <c r="H86" s="36">
        <v>7033</v>
      </c>
      <c r="I86" s="36">
        <v>241</v>
      </c>
      <c r="J86" s="36">
        <v>541</v>
      </c>
      <c r="K86" s="36">
        <v>29</v>
      </c>
      <c r="L86" s="36">
        <v>121602</v>
      </c>
      <c r="M86" s="36">
        <v>6321</v>
      </c>
    </row>
    <row r="87" ht="15.25" spans="1:13">
      <c r="A87" t="s">
        <v>45</v>
      </c>
      <c r="B87" s="68">
        <v>43947</v>
      </c>
      <c r="C87" s="36">
        <v>10635</v>
      </c>
      <c r="D87" s="36">
        <v>218</v>
      </c>
      <c r="E87" s="36">
        <v>601</v>
      </c>
      <c r="F87" s="36">
        <v>34</v>
      </c>
      <c r="G87" s="36">
        <v>2890</v>
      </c>
      <c r="H87" s="36">
        <v>7144</v>
      </c>
      <c r="I87" s="36">
        <v>235</v>
      </c>
      <c r="J87" s="36">
        <v>553</v>
      </c>
      <c r="K87" s="36">
        <v>31</v>
      </c>
      <c r="L87" s="36">
        <v>126645</v>
      </c>
      <c r="M87" s="36">
        <v>6583</v>
      </c>
    </row>
    <row r="88" ht="15.25" spans="1:13">
      <c r="A88" t="s">
        <v>45</v>
      </c>
      <c r="B88" s="68">
        <v>43948</v>
      </c>
      <c r="C88" s="36">
        <v>11036</v>
      </c>
      <c r="D88" s="36">
        <v>401</v>
      </c>
      <c r="E88" s="36">
        <v>619</v>
      </c>
      <c r="F88" s="36">
        <v>18</v>
      </c>
      <c r="G88" s="36">
        <v>3054</v>
      </c>
      <c r="H88" s="36">
        <v>7363</v>
      </c>
      <c r="I88" s="36">
        <v>236</v>
      </c>
      <c r="J88" s="36">
        <v>574</v>
      </c>
      <c r="K88" s="36">
        <v>32</v>
      </c>
      <c r="L88" s="36">
        <v>136518</v>
      </c>
      <c r="M88" s="36">
        <v>7096</v>
      </c>
    </row>
    <row r="89" spans="1:13">
      <c r="A89" t="s">
        <v>45</v>
      </c>
      <c r="B89" s="68">
        <v>43949</v>
      </c>
      <c r="C89" s="3">
        <v>11339</v>
      </c>
      <c r="D89" s="3">
        <v>303</v>
      </c>
      <c r="E89" s="3">
        <v>641</v>
      </c>
      <c r="F89" s="3">
        <v>22</v>
      </c>
      <c r="G89" s="3">
        <v>3141</v>
      </c>
      <c r="H89" s="3">
        <v>7557</v>
      </c>
      <c r="I89" s="3">
        <v>227</v>
      </c>
      <c r="J89" s="3">
        <v>589</v>
      </c>
      <c r="K89" s="3">
        <v>33</v>
      </c>
      <c r="L89" s="3">
        <v>143834</v>
      </c>
      <c r="M89" s="3">
        <v>7477</v>
      </c>
    </row>
    <row r="90" spans="1:13">
      <c r="A90" t="s">
        <v>45</v>
      </c>
      <c r="B90" s="68">
        <v>43950</v>
      </c>
      <c r="C90" s="3">
        <v>11616</v>
      </c>
      <c r="D90" s="3">
        <v>277</v>
      </c>
      <c r="E90" s="3">
        <v>663</v>
      </c>
      <c r="F90" s="3">
        <v>22</v>
      </c>
      <c r="G90" s="3">
        <v>3404</v>
      </c>
      <c r="H90" s="3">
        <v>7549</v>
      </c>
      <c r="I90" s="3">
        <v>243</v>
      </c>
      <c r="J90" s="3">
        <v>604</v>
      </c>
      <c r="K90" s="3">
        <v>34</v>
      </c>
      <c r="L90" s="3">
        <v>150309</v>
      </c>
      <c r="M90" s="3">
        <v>7813</v>
      </c>
    </row>
    <row r="91" spans="1:13">
      <c r="A91" t="s">
        <v>45</v>
      </c>
      <c r="B91" s="68">
        <v>43951</v>
      </c>
      <c r="C91" s="3">
        <v>11978</v>
      </c>
      <c r="D91" s="3">
        <v>362</v>
      </c>
      <c r="E91" s="3">
        <v>688</v>
      </c>
      <c r="F91" s="3">
        <v>25</v>
      </c>
      <c r="G91" s="3">
        <v>3569</v>
      </c>
      <c r="H91" s="3">
        <v>7721</v>
      </c>
      <c r="I91" s="3">
        <v>247</v>
      </c>
      <c r="J91" s="3">
        <v>623</v>
      </c>
      <c r="K91" s="3">
        <v>36</v>
      </c>
      <c r="L91" s="3">
        <v>166993</v>
      </c>
      <c r="M91" s="3">
        <v>8681</v>
      </c>
    </row>
    <row r="92" ht="14.75" spans="1:13">
      <c r="A92" t="s">
        <v>45</v>
      </c>
      <c r="B92" s="68">
        <v>43952</v>
      </c>
      <c r="C92" s="3">
        <v>12240</v>
      </c>
      <c r="D92" s="3">
        <v>262</v>
      </c>
      <c r="E92" s="3">
        <v>717</v>
      </c>
      <c r="F92" s="3">
        <v>29</v>
      </c>
      <c r="G92" s="3">
        <v>4017</v>
      </c>
      <c r="H92" s="3">
        <v>7506</v>
      </c>
      <c r="I92" s="3">
        <v>221</v>
      </c>
      <c r="J92" s="3">
        <v>636</v>
      </c>
      <c r="K92" s="3">
        <v>37</v>
      </c>
      <c r="L92" s="3">
        <v>175374</v>
      </c>
      <c r="M92" s="3">
        <v>9116</v>
      </c>
    </row>
    <row r="93" ht="15.25" spans="1:13">
      <c r="A93" t="s">
        <v>45</v>
      </c>
      <c r="B93" s="68">
        <v>43953</v>
      </c>
      <c r="C93" s="36">
        <f>Sheet1!AGP94</f>
        <v>12567</v>
      </c>
      <c r="D93" s="36">
        <f>Sheet1!AGQ94</f>
        <v>327</v>
      </c>
      <c r="E93" s="36">
        <f>Sheet1!AGR94</f>
        <v>744</v>
      </c>
      <c r="F93" s="36">
        <f>Sheet1!AGS94</f>
        <v>27</v>
      </c>
      <c r="G93" s="36">
        <f>Sheet1!AGT94</f>
        <v>4328</v>
      </c>
      <c r="H93" s="36">
        <f>Sheet1!AGU94</f>
        <v>7495</v>
      </c>
      <c r="I93" s="36">
        <f>Sheet1!AGV94</f>
        <v>249</v>
      </c>
      <c r="J93" s="36">
        <f>Sheet1!AGW94</f>
        <v>653</v>
      </c>
      <c r="K93" s="36">
        <f>Sheet1!AGX94</f>
        <v>39</v>
      </c>
      <c r="L93" s="36">
        <f>Sheet1!AGY94</f>
        <v>183688</v>
      </c>
      <c r="M93" s="36">
        <f>Sheet1!AGZ94</f>
        <v>9548</v>
      </c>
    </row>
    <row r="94" ht="15.25" spans="1:13">
      <c r="A94" t="s">
        <v>45</v>
      </c>
      <c r="B94" s="68">
        <v>43954</v>
      </c>
      <c r="C94" s="36">
        <f>Sheet1!AGP95</f>
        <v>12732</v>
      </c>
      <c r="D94" s="36">
        <f>Sheet1!AGQ95</f>
        <v>165</v>
      </c>
      <c r="E94" s="36">
        <f>Sheet1!AGR95</f>
        <v>771</v>
      </c>
      <c r="F94" s="36">
        <f>Sheet1!AGS95</f>
        <v>27</v>
      </c>
      <c r="G94" s="36">
        <f>Sheet1!AGT95</f>
        <v>4547</v>
      </c>
      <c r="H94" s="36">
        <f>Sheet1!AGU95</f>
        <v>7414</v>
      </c>
      <c r="I94" s="36">
        <f>Sheet1!AGV95</f>
        <v>265</v>
      </c>
      <c r="J94" s="36">
        <f>Sheet1!AGW95</f>
        <v>662</v>
      </c>
      <c r="K94" s="36">
        <f>Sheet1!AGX95</f>
        <v>40</v>
      </c>
      <c r="L94" s="36">
        <f>Sheet1!AGY95</f>
        <v>190540</v>
      </c>
      <c r="M94" s="36">
        <f>Sheet1!AGZ95</f>
        <v>9905</v>
      </c>
    </row>
    <row r="95" ht="15.25" spans="1:13">
      <c r="A95" t="s">
        <v>45</v>
      </c>
      <c r="B95" s="68">
        <v>43955</v>
      </c>
      <c r="C95" s="36">
        <f>Sheet1!AGP96</f>
        <v>13163</v>
      </c>
      <c r="D95" s="36">
        <f>Sheet1!AGQ96</f>
        <v>431</v>
      </c>
      <c r="E95" s="36">
        <f>Sheet1!AGR96</f>
        <v>790</v>
      </c>
      <c r="F95" s="36">
        <f>Sheet1!AGS96</f>
        <v>19</v>
      </c>
      <c r="G95" s="36">
        <f>Sheet1!AGT96</f>
        <v>4869</v>
      </c>
      <c r="H95" s="36">
        <f>Sheet1!AGU96</f>
        <v>7504</v>
      </c>
      <c r="I95" s="36">
        <f>Sheet1!AGV96</f>
        <v>255</v>
      </c>
      <c r="J95" s="36">
        <f>Sheet1!AGW96</f>
        <v>684</v>
      </c>
      <c r="K95" s="36">
        <f>Sheet1!AGX96</f>
        <v>41</v>
      </c>
      <c r="L95" s="36">
        <f>Sheet1!AGY96</f>
        <v>195508</v>
      </c>
      <c r="M95" s="36">
        <f>Sheet1!AGZ96</f>
        <v>10163</v>
      </c>
    </row>
    <row r="96" ht="15.25" spans="1:13">
      <c r="A96" t="s">
        <v>45</v>
      </c>
      <c r="B96" s="68">
        <v>43956</v>
      </c>
      <c r="C96" s="36">
        <f>Sheet1!AGP97</f>
        <v>13512</v>
      </c>
      <c r="D96" s="36">
        <f>Sheet1!AGQ97</f>
        <v>349</v>
      </c>
      <c r="E96" s="36">
        <f>Sheet1!AGR97</f>
        <v>818</v>
      </c>
      <c r="F96" s="36">
        <f>Sheet1!AGS97</f>
        <v>28</v>
      </c>
      <c r="G96" s="36">
        <f>Sheet1!AGT97</f>
        <v>5269</v>
      </c>
      <c r="H96" s="36">
        <f>Sheet1!AGU97</f>
        <v>7425</v>
      </c>
      <c r="I96" s="36">
        <f>Sheet1!AGV97</f>
        <v>243</v>
      </c>
      <c r="J96" s="36">
        <f>Sheet1!AGW97</f>
        <v>702</v>
      </c>
      <c r="K96" s="36">
        <f>Sheet1!AGX97</f>
        <v>43</v>
      </c>
      <c r="L96" s="36">
        <f>Sheet1!AGY97</f>
        <v>199068</v>
      </c>
      <c r="M96" s="36">
        <f>Sheet1!AGZ97</f>
        <v>10348</v>
      </c>
    </row>
    <row r="97" ht="15.25" spans="1:13">
      <c r="A97" t="s">
        <v>45</v>
      </c>
      <c r="B97" s="68">
        <v>43957</v>
      </c>
      <c r="C97" s="36">
        <f>Sheet1!AGP98</f>
        <v>13837</v>
      </c>
      <c r="D97" s="36">
        <f>Sheet1!AGQ98</f>
        <v>325</v>
      </c>
      <c r="E97" s="36">
        <f>Sheet1!AGR98</f>
        <v>841</v>
      </c>
      <c r="F97" s="36">
        <f>Sheet1!AGS98</f>
        <v>23</v>
      </c>
      <c r="G97" s="36">
        <f>Sheet1!AGT98</f>
        <v>5454</v>
      </c>
      <c r="H97" s="36">
        <f>Sheet1!AGU98</f>
        <v>7542</v>
      </c>
      <c r="I97" s="36">
        <f>Sheet1!AGV98</f>
        <v>244</v>
      </c>
      <c r="J97" s="36">
        <f>Sheet1!AGW98</f>
        <v>719</v>
      </c>
      <c r="K97" s="36">
        <f>Sheet1!AGX98</f>
        <v>44</v>
      </c>
      <c r="L97" s="36">
        <f>Sheet1!AGY98</f>
        <v>205842</v>
      </c>
      <c r="M97" s="36">
        <f>Sheet1!AGZ98</f>
        <v>10700</v>
      </c>
    </row>
    <row r="98" ht="15.25" spans="1:13">
      <c r="A98" t="s">
        <v>45</v>
      </c>
      <c r="B98" s="68">
        <v>43958</v>
      </c>
      <c r="C98" s="36">
        <f>Sheet1!AGP99</f>
        <v>14107</v>
      </c>
      <c r="D98" s="36">
        <f>Sheet1!AGQ99</f>
        <v>270</v>
      </c>
      <c r="E98" s="36">
        <f>Sheet1!AGR99</f>
        <v>864</v>
      </c>
      <c r="F98" s="36">
        <f>Sheet1!AGS99</f>
        <v>23</v>
      </c>
      <c r="G98" s="36">
        <f>Sheet1!AGT99</f>
        <v>5788</v>
      </c>
      <c r="H98" s="36">
        <f>Sheet1!AGU99</f>
        <v>7455</v>
      </c>
      <c r="I98" s="36">
        <f>Sheet1!AGV99</f>
        <v>244</v>
      </c>
      <c r="J98" s="36">
        <f>Sheet1!AGW99</f>
        <v>733</v>
      </c>
      <c r="K98" s="36">
        <f>Sheet1!AGX99</f>
        <v>45</v>
      </c>
      <c r="L98" s="36">
        <f>Sheet1!AGY99</f>
        <v>217139</v>
      </c>
      <c r="M98" s="36">
        <f>Sheet1!AGZ99</f>
        <v>11287</v>
      </c>
    </row>
    <row r="99" ht="15.25" spans="1:13">
      <c r="A99" t="s">
        <v>45</v>
      </c>
      <c r="B99" s="68">
        <v>43959</v>
      </c>
      <c r="C99" s="36">
        <f>Sheet1!AGP100</f>
        <v>14499</v>
      </c>
      <c r="D99" s="36">
        <f>Sheet1!AGQ100</f>
        <v>392</v>
      </c>
      <c r="E99" s="36">
        <f>Sheet1!AGR100</f>
        <v>888</v>
      </c>
      <c r="F99" s="36">
        <f>Sheet1!AGS100</f>
        <v>24</v>
      </c>
      <c r="G99" s="36">
        <f>Sheet1!AGT100</f>
        <v>6144</v>
      </c>
      <c r="H99" s="36">
        <f>Sheet1!AGU100</f>
        <v>7467</v>
      </c>
      <c r="I99" s="36">
        <f>Sheet1!AGV100</f>
        <v>234</v>
      </c>
      <c r="J99" s="36">
        <f>Sheet1!AGW100</f>
        <v>754</v>
      </c>
      <c r="K99" s="36">
        <f>Sheet1!AGX100</f>
        <v>46</v>
      </c>
      <c r="L99" s="36">
        <f>Sheet1!AGY100</f>
        <v>226613</v>
      </c>
      <c r="M99" s="36">
        <f>Sheet1!AGZ100</f>
        <v>11780</v>
      </c>
    </row>
    <row r="100" ht="15.25" spans="1:13">
      <c r="A100" t="s">
        <v>45</v>
      </c>
      <c r="B100" s="68">
        <v>43960</v>
      </c>
      <c r="C100" s="36">
        <f>Sheet1!AGP101</f>
        <v>14811</v>
      </c>
      <c r="D100" s="36">
        <f>Sheet1!AGQ101</f>
        <v>312</v>
      </c>
      <c r="E100" s="36">
        <f>Sheet1!AGR101</f>
        <v>923</v>
      </c>
      <c r="F100" s="36">
        <f>Sheet1!AGS101</f>
        <v>35</v>
      </c>
      <c r="G100" s="36">
        <f>Sheet1!AGT101</f>
        <v>6423</v>
      </c>
      <c r="H100" s="36">
        <f>Sheet1!AGU101</f>
        <v>7465</v>
      </c>
      <c r="I100" s="36">
        <f>Sheet1!AGV101</f>
        <v>232</v>
      </c>
      <c r="J100" s="36">
        <f>Sheet1!AGW101</f>
        <v>770</v>
      </c>
      <c r="K100" s="36">
        <f>Sheet1!AGX101</f>
        <v>48</v>
      </c>
      <c r="L100" s="36">
        <f>Sheet1!AGY101</f>
        <v>237280</v>
      </c>
      <c r="M100" s="36">
        <f>Sheet1!AGZ101</f>
        <v>12334</v>
      </c>
    </row>
    <row r="101" ht="15.25" spans="1:13">
      <c r="A101" t="s">
        <v>45</v>
      </c>
      <c r="B101" s="68">
        <v>43961</v>
      </c>
      <c r="C101" s="36">
        <f>Sheet1!AGP102</f>
        <v>15131</v>
      </c>
      <c r="D101" s="36">
        <f>Sheet1!AGQ102</f>
        <v>320</v>
      </c>
      <c r="E101" s="36">
        <f>Sheet1!AGR102</f>
        <v>939</v>
      </c>
      <c r="F101" s="36">
        <f>Sheet1!AGS102</f>
        <v>16</v>
      </c>
      <c r="G101" s="36">
        <f>Sheet1!AGT102</f>
        <v>6912</v>
      </c>
      <c r="H101" s="36">
        <f>Sheet1!AGU102</f>
        <v>7280</v>
      </c>
      <c r="I101" s="36">
        <f>Sheet1!AGV102</f>
        <v>245</v>
      </c>
      <c r="J101" s="36">
        <f>Sheet1!AGW102</f>
        <v>787</v>
      </c>
      <c r="K101" s="36">
        <f>Sheet1!AGX102</f>
        <v>49</v>
      </c>
      <c r="L101" s="36">
        <f>Sheet1!AGY102</f>
        <v>248056</v>
      </c>
      <c r="M101" s="36">
        <f>Sheet1!AGZ102</f>
        <v>12894</v>
      </c>
    </row>
    <row r="102" ht="15.25" spans="1:13">
      <c r="A102" t="s">
        <v>45</v>
      </c>
      <c r="B102" s="68">
        <v>43962</v>
      </c>
      <c r="C102" s="36">
        <f>Sheet1!AGP103</f>
        <v>15362</v>
      </c>
      <c r="D102" s="36">
        <f>Sheet1!AGQ103</f>
        <v>231</v>
      </c>
      <c r="E102" s="36">
        <f>Sheet1!AGR103</f>
        <v>961</v>
      </c>
      <c r="F102" s="36">
        <f>Sheet1!AGS103</f>
        <v>22</v>
      </c>
      <c r="G102" s="36">
        <f>Sheet1!AGT103</f>
        <v>7051</v>
      </c>
      <c r="H102" s="36">
        <f>Sheet1!AGU103</f>
        <v>7350</v>
      </c>
      <c r="I102" s="36">
        <f>Sheet1!AGV103</f>
        <v>242</v>
      </c>
      <c r="J102" s="36">
        <f>Sheet1!AGW103</f>
        <v>799</v>
      </c>
      <c r="K102" s="36">
        <f>Sheet1!AGX103</f>
        <v>50</v>
      </c>
      <c r="L102" s="36">
        <f>Sheet1!AGY103</f>
        <v>256749</v>
      </c>
      <c r="M102" s="36">
        <f>Sheet1!AGZ103</f>
        <v>13346</v>
      </c>
    </row>
    <row r="103" ht="15.25" spans="1:13">
      <c r="A103" t="s">
        <v>45</v>
      </c>
      <c r="B103" s="68">
        <v>43963</v>
      </c>
      <c r="C103" s="36">
        <f>Sheet1!AGP104</f>
        <v>15588</v>
      </c>
      <c r="D103" s="36">
        <f>Sheet1!AGQ104</f>
        <v>226</v>
      </c>
      <c r="E103" s="36">
        <f>Sheet1!AGR104</f>
        <v>982</v>
      </c>
      <c r="F103" s="36">
        <f>Sheet1!AGS104</f>
        <v>21</v>
      </c>
      <c r="G103" s="36">
        <f>Sheet1!AGT104</f>
        <v>7245</v>
      </c>
      <c r="H103" s="36">
        <f>Sheet1!AGU104</f>
        <v>7361</v>
      </c>
      <c r="I103" s="36">
        <f>Sheet1!AGV104</f>
        <v>255</v>
      </c>
      <c r="J103" s="36">
        <f>Sheet1!AGW104</f>
        <v>810</v>
      </c>
      <c r="K103" s="36">
        <f>Sheet1!AGX104</f>
        <v>51</v>
      </c>
      <c r="L103" s="36">
        <f>Sheet1!AGY104</f>
        <v>262219</v>
      </c>
      <c r="M103" s="36">
        <f>Sheet1!AGZ104</f>
        <v>13630</v>
      </c>
    </row>
    <row r="104" ht="15.25" spans="1:13">
      <c r="A104" t="s">
        <v>45</v>
      </c>
      <c r="B104" s="68">
        <v>43964</v>
      </c>
      <c r="C104" s="36">
        <f>Sheet1!AGP105</f>
        <v>15778</v>
      </c>
      <c r="D104" s="36">
        <f>Sheet1!AGQ105</f>
        <v>190</v>
      </c>
      <c r="E104" s="36">
        <f>Sheet1!AGR105</f>
        <v>1002</v>
      </c>
      <c r="F104" s="36">
        <f>Sheet1!AGS105</f>
        <v>20</v>
      </c>
      <c r="G104" s="36">
        <f>Sheet1!AGT105</f>
        <v>7685</v>
      </c>
      <c r="H104" s="36">
        <f>Sheet1!AGU105</f>
        <v>7091</v>
      </c>
      <c r="I104" s="36">
        <f>Sheet1!AGV105</f>
        <v>238</v>
      </c>
      <c r="J104" s="36">
        <f>Sheet1!AGW105</f>
        <v>820</v>
      </c>
      <c r="K104" s="36">
        <f>Sheet1!AGX105</f>
        <v>52</v>
      </c>
      <c r="L104" s="36">
        <f>Sheet1!AGY105</f>
        <v>269183</v>
      </c>
      <c r="M104" s="36">
        <f>Sheet1!AGZ105</f>
        <v>13992</v>
      </c>
    </row>
    <row r="105" ht="15.25" spans="1:13">
      <c r="A105" t="s">
        <v>45</v>
      </c>
      <c r="B105" s="68">
        <v>43965</v>
      </c>
      <c r="C105" s="36">
        <f>Sheet1!AGP106</f>
        <v>16002</v>
      </c>
      <c r="D105" s="36">
        <f>Sheet1!AGQ106</f>
        <v>224</v>
      </c>
      <c r="E105" s="36">
        <f>Sheet1!AGR106</f>
        <v>1036</v>
      </c>
      <c r="F105" s="36">
        <f>Sheet1!AGS106</f>
        <v>34</v>
      </c>
      <c r="G105" s="36">
        <f>Sheet1!AGT106</f>
        <v>7961</v>
      </c>
      <c r="H105" s="36">
        <f>Sheet1!AGU106</f>
        <v>7005</v>
      </c>
      <c r="I105" s="36">
        <f>Sheet1!AGV106</f>
        <v>228</v>
      </c>
      <c r="J105" s="36">
        <f>Sheet1!AGW106</f>
        <v>832</v>
      </c>
      <c r="K105" s="36">
        <f>Sheet1!AGX106</f>
        <v>54</v>
      </c>
      <c r="L105" s="36">
        <f>Sheet1!AGY106</f>
        <v>277804</v>
      </c>
      <c r="M105" s="36">
        <f>Sheet1!AGZ106</f>
        <v>14441</v>
      </c>
    </row>
    <row r="106" ht="15.25" spans="1:13">
      <c r="A106" t="s">
        <v>45</v>
      </c>
      <c r="B106" s="68">
        <v>43966</v>
      </c>
      <c r="C106" s="36">
        <f>Sheet1!AGP107</f>
        <v>16247</v>
      </c>
      <c r="D106" s="36">
        <f>Sheet1!AGQ107</f>
        <v>245</v>
      </c>
      <c r="E106" s="36">
        <f>Sheet1!AGR107</f>
        <v>1053</v>
      </c>
      <c r="F106" s="36">
        <f>Sheet1!AGS107</f>
        <v>17</v>
      </c>
      <c r="G106" s="36">
        <f>Sheet1!AGT107</f>
        <v>9053</v>
      </c>
      <c r="H106" s="36">
        <f>Sheet1!AGU107</f>
        <v>6141</v>
      </c>
      <c r="I106" s="36">
        <f>Sheet1!AGV107</f>
        <v>225</v>
      </c>
      <c r="J106" s="36">
        <f>Sheet1!AGW107</f>
        <v>845</v>
      </c>
      <c r="K106" s="36">
        <f>Sheet1!AGX107</f>
        <v>55</v>
      </c>
      <c r="L106" s="36">
        <f>Sheet1!AGY107</f>
        <v>286217</v>
      </c>
      <c r="M106" s="36">
        <f>Sheet1!AGZ107</f>
        <v>14878</v>
      </c>
    </row>
    <row r="107" ht="15.25" spans="1:13">
      <c r="A107" t="s">
        <v>45</v>
      </c>
      <c r="B107" s="68">
        <v>43967</v>
      </c>
      <c r="C107" s="36">
        <f>Sheet1!AGP108</f>
        <v>16437</v>
      </c>
      <c r="D107" s="36">
        <f>Sheet1!AGQ108</f>
        <v>190</v>
      </c>
      <c r="E107" s="36">
        <f>Sheet1!AGR108</f>
        <v>1070</v>
      </c>
      <c r="F107" s="36">
        <f>Sheet1!AGS108</f>
        <v>17</v>
      </c>
      <c r="G107" s="36">
        <f>Sheet1!AGT108</f>
        <v>9370</v>
      </c>
      <c r="H107" s="36">
        <f>Sheet1!AGU108</f>
        <v>5997</v>
      </c>
      <c r="I107" s="36">
        <f>Sheet1!AGV108</f>
        <v>219</v>
      </c>
      <c r="J107" s="36">
        <f>Sheet1!AGW108</f>
        <v>854</v>
      </c>
      <c r="K107" s="36">
        <f>Sheet1!AGX108</f>
        <v>56</v>
      </c>
      <c r="L107" s="36">
        <f>Sheet1!AGY108</f>
        <v>294601</v>
      </c>
      <c r="M107" s="36">
        <f>Sheet1!AGZ108</f>
        <v>15301</v>
      </c>
    </row>
    <row r="108" ht="15.25" spans="1:13">
      <c r="A108" t="s">
        <v>45</v>
      </c>
      <c r="B108" s="68">
        <v>43968</v>
      </c>
      <c r="C108" s="36">
        <f>Sheet1!AGP109</f>
        <v>16704</v>
      </c>
      <c r="D108" s="36">
        <f>Sheet1!AGQ109</f>
        <v>267</v>
      </c>
      <c r="E108" s="36">
        <f>Sheet1!AGR109</f>
        <v>1094</v>
      </c>
      <c r="F108" s="36">
        <f>Sheet1!AGS109</f>
        <v>24</v>
      </c>
      <c r="G108" s="36">
        <f>Sheet1!AGT109</f>
        <v>9574</v>
      </c>
      <c r="H108" s="36">
        <f>Sheet1!AGU109</f>
        <v>6026</v>
      </c>
      <c r="I108" s="36">
        <f>Sheet1!AGV109</f>
        <v>206</v>
      </c>
      <c r="J108" s="36">
        <f>Sheet1!AGW109</f>
        <v>868</v>
      </c>
      <c r="K108" s="36">
        <f>Sheet1!AGX109</f>
        <v>57</v>
      </c>
      <c r="L108" s="36">
        <f>Sheet1!AGY109</f>
        <v>303734</v>
      </c>
      <c r="M108" s="36">
        <f>Sheet1!AGZ109</f>
        <v>15776</v>
      </c>
    </row>
    <row r="109" ht="15.25" spans="1:13">
      <c r="A109" t="s">
        <v>45</v>
      </c>
      <c r="B109" s="68">
        <v>43969</v>
      </c>
      <c r="C109" s="36">
        <f>Sheet1!AGP110</f>
        <v>16871</v>
      </c>
      <c r="D109" s="36">
        <f>Sheet1!AGQ110</f>
        <v>167</v>
      </c>
      <c r="E109" s="36">
        <f>Sheet1!AGR110</f>
        <v>1107</v>
      </c>
      <c r="F109" s="36">
        <f>Sheet1!AGS110</f>
        <v>13</v>
      </c>
      <c r="G109" s="36">
        <f>Sheet1!AGT110</f>
        <v>9890</v>
      </c>
      <c r="H109" s="36">
        <f>Sheet1!AGU110</f>
        <v>5874</v>
      </c>
      <c r="I109" s="36">
        <f>Sheet1!AGV110</f>
        <v>205</v>
      </c>
      <c r="J109" s="36">
        <f>Sheet1!AGW110</f>
        <v>876</v>
      </c>
      <c r="K109" s="36">
        <f>Sheet1!AGX110</f>
        <v>57</v>
      </c>
      <c r="L109" s="36">
        <f>Sheet1!AGY110</f>
        <v>310407</v>
      </c>
      <c r="M109" s="36">
        <f>Sheet1!AGZ110</f>
        <v>16123</v>
      </c>
    </row>
    <row r="110" ht="15.25" spans="1:13">
      <c r="A110" t="s">
        <v>45</v>
      </c>
      <c r="B110" s="68">
        <v>43970</v>
      </c>
      <c r="C110" s="36">
        <f>Sheet1!AGP111</f>
        <v>17036</v>
      </c>
      <c r="D110" s="36">
        <f>Sheet1!AGQ111</f>
        <v>165</v>
      </c>
      <c r="E110" s="36">
        <f>Sheet1!AGR111</f>
        <v>1120</v>
      </c>
      <c r="F110" s="36">
        <f>Sheet1!AGS111</f>
        <v>13</v>
      </c>
      <c r="G110" s="36">
        <f>Sheet1!AGT111</f>
        <v>9930</v>
      </c>
      <c r="H110" s="36">
        <f>Sheet1!AGU111</f>
        <v>5986</v>
      </c>
      <c r="I110" s="36">
        <f>Sheet1!AGV111</f>
        <v>193</v>
      </c>
      <c r="J110" s="36">
        <f>Sheet1!AGW111</f>
        <v>885</v>
      </c>
      <c r="K110" s="36">
        <f>Sheet1!AGX111</f>
        <v>58</v>
      </c>
      <c r="L110" s="36">
        <f>Sheet1!AGY111</f>
        <v>313621</v>
      </c>
      <c r="M110" s="36">
        <f>Sheet1!AGZ111</f>
        <v>16290</v>
      </c>
    </row>
    <row r="111" ht="15.25" spans="1:13">
      <c r="A111" t="s">
        <v>45</v>
      </c>
      <c r="B111" s="68">
        <v>43971</v>
      </c>
      <c r="C111" s="36">
        <f>Sheet1!AGP112</f>
        <v>17191</v>
      </c>
      <c r="D111" s="36">
        <f>Sheet1!AGQ112</f>
        <v>155</v>
      </c>
      <c r="E111" s="36">
        <f>Sheet1!AGR112</f>
        <v>1137</v>
      </c>
      <c r="F111" s="36">
        <f>Sheet1!AGS112</f>
        <v>17</v>
      </c>
      <c r="G111" s="36">
        <f>Sheet1!AGT112</f>
        <v>10166</v>
      </c>
      <c r="H111" s="36">
        <f>Sheet1!AGU112</f>
        <v>5888</v>
      </c>
      <c r="I111" s="36">
        <f>Sheet1!AGV112</f>
        <v>195</v>
      </c>
      <c r="J111" s="36">
        <f>Sheet1!AGW112</f>
        <v>893</v>
      </c>
      <c r="K111" s="36">
        <f>Sheet1!AGX112</f>
        <v>59</v>
      </c>
      <c r="L111" s="36">
        <f>Sheet1!AGY112</f>
        <v>322074</v>
      </c>
      <c r="M111" s="36">
        <f>Sheet1!AGZ112</f>
        <v>16729</v>
      </c>
    </row>
    <row r="112" ht="15.25" spans="1:13">
      <c r="A112" t="s">
        <v>45</v>
      </c>
      <c r="B112" s="68">
        <v>43972</v>
      </c>
      <c r="C112" s="36">
        <f>Sheet1!AGP113</f>
        <v>17387</v>
      </c>
      <c r="D112" s="36">
        <f>Sheet1!AGQ113</f>
        <v>196</v>
      </c>
      <c r="E112" s="36">
        <f>Sheet1!AGR113</f>
        <v>1147</v>
      </c>
      <c r="F112" s="36">
        <f>Sheet1!AGS113</f>
        <v>10</v>
      </c>
      <c r="G112" s="36">
        <f>Sheet1!AGT113</f>
        <v>10356</v>
      </c>
      <c r="H112" s="36">
        <f>Sheet1!AGU113</f>
        <v>5884</v>
      </c>
      <c r="I112" s="36">
        <f>Sheet1!AGV113</f>
        <v>198</v>
      </c>
      <c r="J112" s="36">
        <f>Sheet1!AGW113</f>
        <v>903</v>
      </c>
      <c r="K112" s="36">
        <f>Sheet1!AGX113</f>
        <v>60</v>
      </c>
      <c r="L112" s="36">
        <f>Sheet1!AGY113</f>
        <v>332487</v>
      </c>
      <c r="M112" s="36">
        <f>Sheet1!AGZ113</f>
        <v>17271</v>
      </c>
    </row>
    <row r="113" ht="15.25" spans="1:13">
      <c r="A113" t="s">
        <v>45</v>
      </c>
      <c r="B113" s="68">
        <v>43973</v>
      </c>
      <c r="C113" s="36">
        <f>Sheet1!AGP114</f>
        <v>17585</v>
      </c>
      <c r="D113" s="36">
        <f>Sheet1!AGQ114</f>
        <v>198</v>
      </c>
      <c r="E113" s="36">
        <f>Sheet1!AGR114</f>
        <v>1156</v>
      </c>
      <c r="F113" s="36">
        <f>Sheet1!AGS114</f>
        <v>9</v>
      </c>
      <c r="G113" s="36">
        <f>Sheet1!AGT114</f>
        <v>10581</v>
      </c>
      <c r="H113" s="36">
        <f>Sheet1!AGU114</f>
        <v>5848</v>
      </c>
      <c r="I113" s="36">
        <f>Sheet1!AGV114</f>
        <v>203</v>
      </c>
      <c r="J113" s="36">
        <f>Sheet1!AGW114</f>
        <v>913</v>
      </c>
      <c r="K113" s="36">
        <f>Sheet1!AGX114</f>
        <v>60</v>
      </c>
      <c r="L113" s="36">
        <f>Sheet1!AGY114</f>
        <v>342466</v>
      </c>
      <c r="M113" s="36">
        <f>Sheet1!AGZ114</f>
        <v>17789</v>
      </c>
    </row>
    <row r="114" ht="15.25" spans="1:13">
      <c r="A114" t="s">
        <v>45</v>
      </c>
      <c r="B114" s="68">
        <v>43974</v>
      </c>
      <c r="C114" s="36">
        <f>Sheet1!AGP115</f>
        <v>17712</v>
      </c>
      <c r="D114" s="36">
        <f>Sheet1!AGQ115</f>
        <v>127</v>
      </c>
      <c r="E114" s="36">
        <f>Sheet1!AGR115</f>
        <v>1166</v>
      </c>
      <c r="F114" s="36">
        <f>Sheet1!AGS115</f>
        <v>10</v>
      </c>
      <c r="G114" s="36">
        <f>Sheet1!AGT115</f>
        <v>10777</v>
      </c>
      <c r="H114" s="36">
        <f>Sheet1!AGU115</f>
        <v>5769</v>
      </c>
      <c r="I114" s="36">
        <f>Sheet1!AGV115</f>
        <v>200</v>
      </c>
      <c r="J114" s="36">
        <f>Sheet1!AGW115</f>
        <v>920</v>
      </c>
      <c r="K114" s="36">
        <f>Sheet1!AGX115</f>
        <v>61</v>
      </c>
      <c r="L114" s="36">
        <f>Sheet1!AGY115</f>
        <v>352647</v>
      </c>
      <c r="M114" s="36">
        <f>Sheet1!AGZ115</f>
        <v>18318</v>
      </c>
    </row>
    <row r="115" ht="15.25" spans="1:13">
      <c r="A115" t="s">
        <v>45</v>
      </c>
      <c r="B115" s="68">
        <v>43975</v>
      </c>
      <c r="C115" s="36">
        <f>Sheet1!AGP116</f>
        <v>17857</v>
      </c>
      <c r="D115" s="36">
        <f>Sheet1!AGQ116</f>
        <v>145</v>
      </c>
      <c r="E115" s="36">
        <f>Sheet1!AGR116</f>
        <v>1176</v>
      </c>
      <c r="F115" s="36">
        <f>Sheet1!AGS116</f>
        <v>10</v>
      </c>
      <c r="G115" s="36">
        <f>Sheet1!AGT116</f>
        <v>11187</v>
      </c>
      <c r="H115" s="36">
        <f>Sheet1!AGU116</f>
        <v>5494</v>
      </c>
      <c r="I115" s="36">
        <f>Sheet1!AGV116</f>
        <v>196</v>
      </c>
      <c r="J115" s="36">
        <f>Sheet1!AGW116</f>
        <v>928</v>
      </c>
      <c r="K115" s="36">
        <f>Sheet1!AGX116</f>
        <v>61</v>
      </c>
      <c r="L115" s="36">
        <f>Sheet1!AGY116</f>
        <v>361566</v>
      </c>
      <c r="M115" s="36">
        <f>Sheet1!AGZ116</f>
        <v>18782</v>
      </c>
    </row>
    <row r="116" ht="15.25" spans="1:13">
      <c r="A116" t="s">
        <v>45</v>
      </c>
      <c r="B116" s="68">
        <v>43976</v>
      </c>
      <c r="C116" s="36">
        <f>Sheet1!AGP117</f>
        <v>18070</v>
      </c>
      <c r="D116" s="36">
        <f>Sheet1!AGQ117</f>
        <v>213</v>
      </c>
      <c r="E116" s="36">
        <f>Sheet1!AGR117</f>
        <v>1185</v>
      </c>
      <c r="F116" s="36">
        <f>Sheet1!AGS117</f>
        <v>9</v>
      </c>
      <c r="G116" s="36">
        <f>Sheet1!AGT117</f>
        <v>11399</v>
      </c>
      <c r="H116" s="36">
        <f>Sheet1!AGU117</f>
        <v>5486</v>
      </c>
      <c r="I116" s="36">
        <f>Sheet1!AGV117</f>
        <v>188</v>
      </c>
      <c r="J116" s="36">
        <f>Sheet1!AGW117</f>
        <v>939</v>
      </c>
      <c r="K116" s="36">
        <f>Sheet1!AGX117</f>
        <v>62</v>
      </c>
      <c r="L116" s="36">
        <f>Sheet1!AGY117</f>
        <v>368482</v>
      </c>
      <c r="M116" s="36">
        <f>Sheet1!AGZ117</f>
        <v>19142</v>
      </c>
    </row>
    <row r="117" ht="15.25" spans="1:13">
      <c r="A117" t="s">
        <v>45</v>
      </c>
      <c r="B117" s="68">
        <v>43977</v>
      </c>
      <c r="C117" s="36">
        <f>Sheet1!AGP118</f>
        <v>18283</v>
      </c>
      <c r="D117" s="36">
        <f>Sheet1!AGQ118</f>
        <v>213</v>
      </c>
      <c r="E117" s="36">
        <f>Sheet1!AGR118</f>
        <v>1205</v>
      </c>
      <c r="F117" s="36">
        <f>Sheet1!AGS118</f>
        <v>20</v>
      </c>
      <c r="G117" s="36">
        <f>Sheet1!AGT118</f>
        <v>11630</v>
      </c>
      <c r="H117" s="36">
        <f>Sheet1!AGU118</f>
        <v>5448</v>
      </c>
      <c r="I117" s="36">
        <f>Sheet1!AGV118</f>
        <v>177</v>
      </c>
      <c r="J117" s="36">
        <f>Sheet1!AGW118</f>
        <v>950</v>
      </c>
      <c r="K117" s="36">
        <f>Sheet1!AGX118</f>
        <v>63</v>
      </c>
      <c r="L117" s="36">
        <f>Sheet1!AGY118</f>
        <v>377191</v>
      </c>
      <c r="M117" s="36">
        <f>Sheet1!AGZ118</f>
        <v>19595</v>
      </c>
    </row>
    <row r="118" ht="15.25" spans="1:13">
      <c r="A118" t="s">
        <v>45</v>
      </c>
      <c r="B118" s="68">
        <v>43978</v>
      </c>
      <c r="C118" s="36">
        <f>Sheet1!AGP119</f>
        <v>18429</v>
      </c>
      <c r="D118" s="36">
        <f>Sheet1!AGQ119</f>
        <v>146</v>
      </c>
      <c r="E118" s="36">
        <f>Sheet1!AGR119</f>
        <v>1216</v>
      </c>
      <c r="F118" s="36">
        <f>Sheet1!AGS119</f>
        <v>11</v>
      </c>
      <c r="G118" s="36">
        <f>Sheet1!AGT119</f>
        <v>11874</v>
      </c>
      <c r="H118" s="36">
        <f>Sheet1!AGU119</f>
        <v>5339</v>
      </c>
      <c r="I118" s="36">
        <f>Sheet1!AGV119</f>
        <v>181</v>
      </c>
      <c r="J118" s="36">
        <f>Sheet1!AGW119</f>
        <v>957</v>
      </c>
      <c r="K118" s="36">
        <f>Sheet1!AGX119</f>
        <v>63</v>
      </c>
      <c r="L118" s="36">
        <f>Sheet1!AGY119</f>
        <v>385728</v>
      </c>
      <c r="M118" s="36">
        <f>Sheet1!AGZ119</f>
        <v>20038</v>
      </c>
    </row>
    <row r="119" ht="15.25" spans="1:13">
      <c r="A119" t="s">
        <v>45</v>
      </c>
      <c r="B119" s="68">
        <v>43979</v>
      </c>
      <c r="C119" s="36">
        <f>Sheet1!AGP120</f>
        <v>18594</v>
      </c>
      <c r="D119" s="36">
        <f>Sheet1!AGQ120</f>
        <v>165</v>
      </c>
      <c r="E119" s="36">
        <f>Sheet1!AGR120</f>
        <v>1227</v>
      </c>
      <c r="F119" s="36">
        <f>Sheet1!AGS120</f>
        <v>11</v>
      </c>
      <c r="G119" s="36">
        <f>Sheet1!AGT120</f>
        <v>12162</v>
      </c>
      <c r="H119" s="36">
        <f>Sheet1!AGU120</f>
        <v>5205</v>
      </c>
      <c r="I119" s="36">
        <f>Sheet1!AGV120</f>
        <v>198</v>
      </c>
      <c r="J119" s="36">
        <f>Sheet1!AGW120</f>
        <v>966</v>
      </c>
      <c r="K119" s="36">
        <f>Sheet1!AGX120</f>
        <v>64</v>
      </c>
      <c r="L119" s="36">
        <f>Sheet1!AGY120</f>
        <v>397563</v>
      </c>
      <c r="M119" s="36">
        <f>Sheet1!AGZ120</f>
        <v>20654</v>
      </c>
    </row>
    <row r="120" ht="15.25" spans="1:13">
      <c r="A120" t="s">
        <v>45</v>
      </c>
      <c r="B120" s="68">
        <v>43980</v>
      </c>
      <c r="C120" s="36">
        <f>Sheet1!AGP121</f>
        <v>18791</v>
      </c>
      <c r="D120" s="36">
        <f>Sheet1!AGQ121</f>
        <v>197</v>
      </c>
      <c r="E120" s="36">
        <f>Sheet1!AGR121</f>
        <v>1235</v>
      </c>
      <c r="F120" s="36">
        <f>Sheet1!AGS121</f>
        <v>8</v>
      </c>
      <c r="G120" s="36">
        <f>Sheet1!AGT121</f>
        <v>12629</v>
      </c>
      <c r="H120" s="36">
        <f>Sheet1!AGU121</f>
        <v>4927</v>
      </c>
      <c r="I120" s="36">
        <f>Sheet1!AGV121</f>
        <v>182</v>
      </c>
      <c r="J120" s="36">
        <f>Sheet1!AGW121</f>
        <v>976</v>
      </c>
      <c r="K120" s="36">
        <f>Sheet1!AGX121</f>
        <v>64</v>
      </c>
      <c r="L120" s="36">
        <f>Sheet1!AGY121</f>
        <v>410000</v>
      </c>
      <c r="M120" s="36">
        <f>Sheet1!AGZ121</f>
        <v>21300</v>
      </c>
    </row>
    <row r="121" ht="15.25" spans="1:13">
      <c r="A121" t="s">
        <v>45</v>
      </c>
      <c r="B121" s="68">
        <v>43981</v>
      </c>
      <c r="C121" s="36">
        <f>Sheet1!AGP122</f>
        <v>18982</v>
      </c>
      <c r="D121" s="36">
        <f>Sheet1!AGQ122</f>
        <v>191</v>
      </c>
      <c r="E121" s="36">
        <f>Sheet1!AGR122</f>
        <v>1248</v>
      </c>
      <c r="F121" s="36">
        <f>Sheet1!AGS122</f>
        <v>13</v>
      </c>
      <c r="G121" s="36">
        <f>Sheet1!AGT122</f>
        <v>12829</v>
      </c>
      <c r="H121" s="36">
        <f>Sheet1!AGU122</f>
        <v>4905</v>
      </c>
      <c r="I121" s="36">
        <f>Sheet1!AGV122</f>
        <v>182</v>
      </c>
      <c r="J121" s="36">
        <f>Sheet1!AGW122</f>
        <v>986</v>
      </c>
      <c r="K121" s="36">
        <f>Sheet1!AGX122</f>
        <v>65</v>
      </c>
      <c r="L121" s="36">
        <f>Sheet1!AGY122</f>
        <v>421451</v>
      </c>
      <c r="M121" s="36">
        <f>Sheet1!AGZ122</f>
        <v>21895</v>
      </c>
    </row>
    <row r="122" ht="15.25" spans="1:13">
      <c r="A122" t="s">
        <v>45</v>
      </c>
      <c r="B122" s="68">
        <v>43982</v>
      </c>
      <c r="C122" s="36">
        <f>Sheet1!AGP123</f>
        <v>19133</v>
      </c>
      <c r="D122" s="36">
        <f>Sheet1!AGQ123</f>
        <v>151</v>
      </c>
      <c r="E122" s="36">
        <f>Sheet1!AGR123</f>
        <v>1259</v>
      </c>
      <c r="F122" s="36">
        <f>Sheet1!AGS123</f>
        <v>11</v>
      </c>
      <c r="G122" s="36">
        <f>Sheet1!AGT123</f>
        <v>13046</v>
      </c>
      <c r="H122" s="36">
        <f>Sheet1!AGU123</f>
        <v>4828</v>
      </c>
      <c r="I122" s="36">
        <f>Sheet1!AGV123</f>
        <v>160</v>
      </c>
      <c r="J122" s="36">
        <f>Sheet1!AGW123</f>
        <v>994</v>
      </c>
      <c r="K122" s="36">
        <f>Sheet1!AGX123</f>
        <v>65</v>
      </c>
      <c r="L122" s="36">
        <f>Sheet1!AGY123</f>
        <v>425819</v>
      </c>
      <c r="M122" s="36">
        <f>Sheet1!AGZ123</f>
        <v>22123</v>
      </c>
    </row>
    <row r="123" ht="15.25" spans="1:13">
      <c r="A123" t="s">
        <v>45</v>
      </c>
      <c r="B123" s="68">
        <v>43983</v>
      </c>
      <c r="C123" s="36">
        <f>Sheet1!AGP124</f>
        <v>19257</v>
      </c>
      <c r="D123" s="36">
        <f>Sheet1!AGQ124</f>
        <v>124</v>
      </c>
      <c r="E123" s="36">
        <f>Sheet1!AGR124</f>
        <v>1266</v>
      </c>
      <c r="F123" s="36">
        <f>Sheet1!AGS124</f>
        <v>7</v>
      </c>
      <c r="G123" s="36">
        <f>Sheet1!AGT124</f>
        <v>13256</v>
      </c>
      <c r="H123" s="36">
        <f>Sheet1!AGU124</f>
        <v>4735</v>
      </c>
      <c r="I123" s="36">
        <f>Sheet1!AGV124</f>
        <v>160</v>
      </c>
      <c r="J123" s="36">
        <f>Sheet1!AGW124</f>
        <v>1000</v>
      </c>
      <c r="K123" s="36">
        <f>Sheet1!AGX124</f>
        <v>66</v>
      </c>
      <c r="L123" s="36">
        <f>Sheet1!AGY124</f>
        <v>439197</v>
      </c>
      <c r="M123" s="36">
        <f>Sheet1!AGZ124</f>
        <v>22818</v>
      </c>
    </row>
    <row r="124" ht="15.25" spans="1:13">
      <c r="A124" t="s">
        <v>45</v>
      </c>
      <c r="B124" s="68">
        <v>43984</v>
      </c>
      <c r="C124" s="36">
        <f>Sheet1!AGP125</f>
        <v>19398</v>
      </c>
      <c r="D124" s="36">
        <f>Sheet1!AGQ125</f>
        <v>141</v>
      </c>
      <c r="E124" s="36">
        <f>Sheet1!AGR125</f>
        <v>1276</v>
      </c>
      <c r="F124" s="36">
        <f>Sheet1!AGS125</f>
        <v>10</v>
      </c>
      <c r="G124" s="36">
        <f>Sheet1!AGT125</f>
        <v>13426</v>
      </c>
      <c r="H124" s="36">
        <f>Sheet1!AGU125</f>
        <v>4696</v>
      </c>
      <c r="I124" s="36">
        <f>Sheet1!AGV125</f>
        <v>159</v>
      </c>
      <c r="J124" s="36">
        <f>Sheet1!AGW125</f>
        <v>1008</v>
      </c>
      <c r="K124" s="36">
        <f>Sheet1!AGX125</f>
        <v>66</v>
      </c>
      <c r="L124" s="36">
        <f>Sheet1!AGY125</f>
        <v>443252</v>
      </c>
      <c r="M124" s="36">
        <f>Sheet1!AGZ125</f>
        <v>23029</v>
      </c>
    </row>
    <row r="125" ht="15.25" spans="1:13">
      <c r="A125" t="s">
        <v>45</v>
      </c>
      <c r="B125" s="68">
        <v>43985</v>
      </c>
      <c r="C125" s="36">
        <f>Sheet1!AGP126</f>
        <v>19517</v>
      </c>
      <c r="D125" s="36">
        <f>Sheet1!AGQ126</f>
        <v>119</v>
      </c>
      <c r="E125" s="36">
        <f>Sheet1!AGR126</f>
        <v>1288</v>
      </c>
      <c r="F125" s="36">
        <f>Sheet1!AGS126</f>
        <v>12</v>
      </c>
      <c r="G125" s="36">
        <f>Sheet1!AGT126</f>
        <v>13526</v>
      </c>
      <c r="H125" s="36">
        <f>Sheet1!AGU126</f>
        <v>4703</v>
      </c>
      <c r="I125" s="36">
        <f>Sheet1!AGV126</f>
        <v>166</v>
      </c>
      <c r="J125" s="36">
        <f>Sheet1!AGW126</f>
        <v>1014</v>
      </c>
      <c r="K125" s="36">
        <f>Sheet1!AGX126</f>
        <v>67</v>
      </c>
      <c r="L125" s="36">
        <f>Sheet1!AGY126</f>
        <v>448813</v>
      </c>
      <c r="M125" s="36">
        <f>Sheet1!AGZ126</f>
        <v>23319</v>
      </c>
    </row>
    <row r="126" ht="15.25" spans="1:13">
      <c r="A126" t="s">
        <v>45</v>
      </c>
      <c r="B126" s="68">
        <v>43986</v>
      </c>
      <c r="C126" s="36">
        <f>Sheet1!AGP127</f>
        <v>19669</v>
      </c>
      <c r="D126" s="36">
        <f>Sheet1!AGQ127</f>
        <v>152</v>
      </c>
      <c r="E126" s="36">
        <f>Sheet1!AGR127</f>
        <v>1296</v>
      </c>
      <c r="F126" s="36">
        <f>Sheet1!AGS127</f>
        <v>8</v>
      </c>
      <c r="G126" s="36">
        <f>Sheet1!AGT127</f>
        <v>13800</v>
      </c>
      <c r="H126" s="36">
        <f>Sheet1!AGU127</f>
        <v>4573</v>
      </c>
      <c r="I126" s="36">
        <f>Sheet1!AGV127</f>
        <v>162</v>
      </c>
      <c r="J126" s="36">
        <f>Sheet1!AGW127</f>
        <v>1022</v>
      </c>
      <c r="K126" s="36">
        <f>Sheet1!AGX127</f>
        <v>67</v>
      </c>
      <c r="L126" s="36">
        <f>Sheet1!AGY127</f>
        <v>459405</v>
      </c>
      <c r="M126" s="36">
        <f>Sheet1!AGZ127</f>
        <v>23869</v>
      </c>
    </row>
    <row r="127" ht="15.25" spans="1:13">
      <c r="A127" t="s">
        <v>45</v>
      </c>
      <c r="B127" s="68">
        <v>43987</v>
      </c>
      <c r="C127" s="36">
        <f>Sheet1!AGP128</f>
        <v>19907</v>
      </c>
      <c r="D127" s="36">
        <f>Sheet1!AGQ128</f>
        <v>238</v>
      </c>
      <c r="E127" s="36">
        <f>Sheet1!AGR128</f>
        <v>1306</v>
      </c>
      <c r="F127" s="36">
        <f>Sheet1!AGS128</f>
        <v>10</v>
      </c>
      <c r="G127" s="36">
        <f>Sheet1!AGT128</f>
        <v>13919</v>
      </c>
      <c r="H127" s="36">
        <f>Sheet1!AGU128</f>
        <v>4682</v>
      </c>
      <c r="I127" s="36">
        <f>Sheet1!AGV128</f>
        <v>153</v>
      </c>
      <c r="J127" s="36">
        <f>Sheet1!AGW128</f>
        <v>1034</v>
      </c>
      <c r="K127" s="36">
        <f>Sheet1!AGX128</f>
        <v>68</v>
      </c>
      <c r="L127" s="36">
        <f>Sheet1!AGY128</f>
        <v>472850</v>
      </c>
      <c r="M127" s="36">
        <f>Sheet1!AGZ128</f>
        <v>24568</v>
      </c>
    </row>
    <row r="128" ht="15.25" spans="1:13">
      <c r="A128" t="s">
        <v>45</v>
      </c>
      <c r="B128" s="68">
        <v>43988</v>
      </c>
      <c r="C128" s="36">
        <f>Sheet1!AGP129</f>
        <v>20103</v>
      </c>
      <c r="D128" s="36">
        <f>Sheet1!AGQ129</f>
        <v>196</v>
      </c>
      <c r="E128" s="36">
        <f>Sheet1!AGR129</f>
        <v>1316</v>
      </c>
      <c r="F128" s="36">
        <f>Sheet1!AGS129</f>
        <v>10</v>
      </c>
      <c r="G128" s="36">
        <f>Sheet1!AGT129</f>
        <v>14145</v>
      </c>
      <c r="H128" s="36">
        <f>Sheet1!AGU129</f>
        <v>4642</v>
      </c>
      <c r="I128" s="36">
        <f>Sheet1!AGV129</f>
        <v>152</v>
      </c>
      <c r="J128" s="36">
        <f>Sheet1!AGW129</f>
        <v>1045</v>
      </c>
      <c r="K128" s="36">
        <f>Sheet1!AGX129</f>
        <v>68</v>
      </c>
      <c r="L128" s="36">
        <f>Sheet1!AGY129</f>
        <v>484782</v>
      </c>
      <c r="M128" s="36">
        <f>Sheet1!AGZ129</f>
        <v>25189</v>
      </c>
    </row>
    <row r="129" ht="15.25" spans="1:13">
      <c r="A129" t="s">
        <v>45</v>
      </c>
      <c r="B129" s="68">
        <v>43989</v>
      </c>
      <c r="C129" s="36">
        <f>Sheet1!AGP130</f>
        <v>20290</v>
      </c>
      <c r="D129" s="36">
        <f>Sheet1!AGQ130</f>
        <v>187</v>
      </c>
      <c r="E129" s="36">
        <f>Sheet1!AGR130</f>
        <v>1322</v>
      </c>
      <c r="F129" s="36">
        <f>Sheet1!AGS130</f>
        <v>6</v>
      </c>
      <c r="G129" s="36">
        <f>Sheet1!AGT130</f>
        <v>14419</v>
      </c>
      <c r="H129" s="36">
        <f>Sheet1!AGU130</f>
        <v>4549</v>
      </c>
      <c r="I129" s="36">
        <f>Sheet1!AGV130</f>
        <v>153</v>
      </c>
      <c r="J129" s="36">
        <f>Sheet1!AGW130</f>
        <v>1054</v>
      </c>
      <c r="K129" s="36">
        <f>Sheet1!AGX130</f>
        <v>69</v>
      </c>
      <c r="L129" s="36">
        <f>Sheet1!AGY130</f>
        <v>496408</v>
      </c>
      <c r="M129" s="36">
        <f>Sheet1!AGZ130</f>
        <v>25793</v>
      </c>
    </row>
    <row r="130" ht="15.25" spans="1:13">
      <c r="A130" t="s">
        <v>45</v>
      </c>
      <c r="B130" s="68">
        <v>43990</v>
      </c>
      <c r="C130" s="36">
        <f>Sheet1!AGP131</f>
        <v>0</v>
      </c>
      <c r="D130" s="36">
        <f>Sheet1!AGQ131</f>
        <v>0</v>
      </c>
      <c r="E130" s="36">
        <f>Sheet1!AGR131</f>
        <v>0</v>
      </c>
      <c r="F130" s="36">
        <f>Sheet1!AGS131</f>
        <v>0</v>
      </c>
      <c r="G130" s="36">
        <f>Sheet1!AGT131</f>
        <v>0</v>
      </c>
      <c r="H130" s="36">
        <f>Sheet1!AGU131</f>
        <v>0</v>
      </c>
      <c r="I130" s="36">
        <f>Sheet1!AGV131</f>
        <v>0</v>
      </c>
      <c r="J130" s="36">
        <f>Sheet1!AGW131</f>
        <v>0</v>
      </c>
      <c r="K130" s="36">
        <f>Sheet1!AGX131</f>
        <v>0</v>
      </c>
      <c r="L130" s="36">
        <f>Sheet1!AGY131</f>
        <v>0</v>
      </c>
      <c r="M130" s="36">
        <f>Sheet1!AGZ131</f>
        <v>0</v>
      </c>
    </row>
    <row r="131" ht="15.25" spans="1:13">
      <c r="A131" t="s">
        <v>45</v>
      </c>
      <c r="B131" s="68">
        <v>43991</v>
      </c>
      <c r="C131" s="36">
        <f>Sheet1!AGP132</f>
        <v>0</v>
      </c>
      <c r="D131" s="36">
        <f>Sheet1!AGQ132</f>
        <v>0</v>
      </c>
      <c r="E131" s="36">
        <f>Sheet1!AGR132</f>
        <v>0</v>
      </c>
      <c r="F131" s="36">
        <f>Sheet1!AGS132</f>
        <v>0</v>
      </c>
      <c r="G131" s="36">
        <f>Sheet1!AGT132</f>
        <v>0</v>
      </c>
      <c r="H131" s="36">
        <f>Sheet1!AGU132</f>
        <v>0</v>
      </c>
      <c r="I131" s="36">
        <f>Sheet1!AGV132</f>
        <v>0</v>
      </c>
      <c r="J131" s="36">
        <f>Sheet1!AGW132</f>
        <v>0</v>
      </c>
      <c r="K131" s="36">
        <f>Sheet1!AGX132</f>
        <v>0</v>
      </c>
      <c r="L131" s="36">
        <f>Sheet1!AGY132</f>
        <v>0</v>
      </c>
      <c r="M131" s="36">
        <f>Sheet1!AGZ132</f>
        <v>0</v>
      </c>
    </row>
    <row r="132" ht="15.25" spans="1:13">
      <c r="A132" t="s">
        <v>45</v>
      </c>
      <c r="B132" s="68">
        <v>43992</v>
      </c>
      <c r="C132" s="36">
        <f>Sheet1!AGP133</f>
        <v>0</v>
      </c>
      <c r="D132" s="36">
        <f>Sheet1!AGQ133</f>
        <v>0</v>
      </c>
      <c r="E132" s="36">
        <f>Sheet1!AGR133</f>
        <v>0</v>
      </c>
      <c r="F132" s="36">
        <f>Sheet1!AGS133</f>
        <v>0</v>
      </c>
      <c r="G132" s="36">
        <f>Sheet1!AGT133</f>
        <v>0</v>
      </c>
      <c r="H132" s="36">
        <f>Sheet1!AGU133</f>
        <v>0</v>
      </c>
      <c r="I132" s="36">
        <f>Sheet1!AGV133</f>
        <v>0</v>
      </c>
      <c r="J132" s="36">
        <f>Sheet1!AGW133</f>
        <v>0</v>
      </c>
      <c r="K132" s="36">
        <f>Sheet1!AGX133</f>
        <v>0</v>
      </c>
      <c r="L132" s="36">
        <f>Sheet1!AGY133</f>
        <v>0</v>
      </c>
      <c r="M132" s="36">
        <f>Sheet1!AGZ133</f>
        <v>0</v>
      </c>
    </row>
    <row r="133" ht="15.25" spans="1:13">
      <c r="A133" t="s">
        <v>45</v>
      </c>
      <c r="B133" s="68">
        <v>43993</v>
      </c>
      <c r="C133" s="36">
        <f>Sheet1!AGP134</f>
        <v>0</v>
      </c>
      <c r="D133" s="36">
        <f>Sheet1!AGQ134</f>
        <v>0</v>
      </c>
      <c r="E133" s="36">
        <f>Sheet1!AGR134</f>
        <v>0</v>
      </c>
      <c r="F133" s="36">
        <f>Sheet1!AGS134</f>
        <v>0</v>
      </c>
      <c r="G133" s="36">
        <f>Sheet1!AGT134</f>
        <v>0</v>
      </c>
      <c r="H133" s="36">
        <f>Sheet1!AGU134</f>
        <v>0</v>
      </c>
      <c r="I133" s="36">
        <f>Sheet1!AGV134</f>
        <v>0</v>
      </c>
      <c r="J133" s="36">
        <f>Sheet1!AGW134</f>
        <v>0</v>
      </c>
      <c r="K133" s="36">
        <f>Sheet1!AGX134</f>
        <v>0</v>
      </c>
      <c r="L133" s="36">
        <f>Sheet1!AGY134</f>
        <v>0</v>
      </c>
      <c r="M133" s="36">
        <f>Sheet1!AGZ134</f>
        <v>0</v>
      </c>
    </row>
    <row r="134" ht="15.25" spans="1:13">
      <c r="A134" t="s">
        <v>45</v>
      </c>
      <c r="B134" s="68">
        <v>43994</v>
      </c>
      <c r="C134" s="36">
        <f>Sheet1!AGP135</f>
        <v>0</v>
      </c>
      <c r="D134" s="36">
        <f>Sheet1!AGQ135</f>
        <v>0</v>
      </c>
      <c r="E134" s="36">
        <f>Sheet1!AGR135</f>
        <v>0</v>
      </c>
      <c r="F134" s="36">
        <f>Sheet1!AGS135</f>
        <v>0</v>
      </c>
      <c r="G134" s="36">
        <f>Sheet1!AGT135</f>
        <v>0</v>
      </c>
      <c r="H134" s="36">
        <f>Sheet1!AGU135</f>
        <v>0</v>
      </c>
      <c r="I134" s="36">
        <f>Sheet1!AGV135</f>
        <v>0</v>
      </c>
      <c r="J134" s="36">
        <f>Sheet1!AGW135</f>
        <v>0</v>
      </c>
      <c r="K134" s="36">
        <f>Sheet1!AGX135</f>
        <v>0</v>
      </c>
      <c r="L134" s="36">
        <f>Sheet1!AGY135</f>
        <v>0</v>
      </c>
      <c r="M134" s="36">
        <f>Sheet1!AGZ135</f>
        <v>0</v>
      </c>
    </row>
    <row r="135" ht="15.25" spans="1:13">
      <c r="A135" t="s">
        <v>45</v>
      </c>
      <c r="B135" s="68">
        <v>43995</v>
      </c>
      <c r="C135" s="36">
        <f>Sheet1!AGP136</f>
        <v>0</v>
      </c>
      <c r="D135" s="36">
        <f>Sheet1!AGQ136</f>
        <v>0</v>
      </c>
      <c r="E135" s="36">
        <f>Sheet1!AGR136</f>
        <v>0</v>
      </c>
      <c r="F135" s="36">
        <f>Sheet1!AGS136</f>
        <v>0</v>
      </c>
      <c r="G135" s="36">
        <f>Sheet1!AGT136</f>
        <v>0</v>
      </c>
      <c r="H135" s="36">
        <f>Sheet1!AGU136</f>
        <v>0</v>
      </c>
      <c r="I135" s="36">
        <f>Sheet1!AGV136</f>
        <v>0</v>
      </c>
      <c r="J135" s="36">
        <f>Sheet1!AGW136</f>
        <v>0</v>
      </c>
      <c r="K135" s="36">
        <f>Sheet1!AGX136</f>
        <v>0</v>
      </c>
      <c r="L135" s="36">
        <f>Sheet1!AGY136</f>
        <v>0</v>
      </c>
      <c r="M135" s="36">
        <f>Sheet1!AGZ136</f>
        <v>0</v>
      </c>
    </row>
    <row r="136" ht="15.25" spans="1:13">
      <c r="A136" t="s">
        <v>45</v>
      </c>
      <c r="B136" s="68">
        <v>43996</v>
      </c>
      <c r="C136" s="36">
        <f>Sheet1!AGP137</f>
        <v>0</v>
      </c>
      <c r="D136" s="36">
        <f>Sheet1!AGQ137</f>
        <v>0</v>
      </c>
      <c r="E136" s="36">
        <f>Sheet1!AGR137</f>
        <v>0</v>
      </c>
      <c r="F136" s="36">
        <f>Sheet1!AGS137</f>
        <v>0</v>
      </c>
      <c r="G136" s="36">
        <f>Sheet1!AGT137</f>
        <v>0</v>
      </c>
      <c r="H136" s="36">
        <f>Sheet1!AGU137</f>
        <v>0</v>
      </c>
      <c r="I136" s="36">
        <f>Sheet1!AGV137</f>
        <v>0</v>
      </c>
      <c r="J136" s="36">
        <f>Sheet1!AGW137</f>
        <v>0</v>
      </c>
      <c r="K136" s="36">
        <f>Sheet1!AGX137</f>
        <v>0</v>
      </c>
      <c r="L136" s="36">
        <f>Sheet1!AGY137</f>
        <v>0</v>
      </c>
      <c r="M136" s="36">
        <f>Sheet1!AGZ137</f>
        <v>0</v>
      </c>
    </row>
    <row r="137" ht="15.25" spans="1:13">
      <c r="A137" t="s">
        <v>45</v>
      </c>
      <c r="B137" s="68">
        <v>43997</v>
      </c>
      <c r="C137" s="36">
        <f>Sheet1!AGP138</f>
        <v>0</v>
      </c>
      <c r="D137" s="36">
        <f>Sheet1!AGQ138</f>
        <v>0</v>
      </c>
      <c r="E137" s="36">
        <f>Sheet1!AGR138</f>
        <v>0</v>
      </c>
      <c r="F137" s="36">
        <f>Sheet1!AGS138</f>
        <v>0</v>
      </c>
      <c r="G137" s="36">
        <f>Sheet1!AGT138</f>
        <v>0</v>
      </c>
      <c r="H137" s="36">
        <f>Sheet1!AGU138</f>
        <v>0</v>
      </c>
      <c r="I137" s="36">
        <f>Sheet1!AGV138</f>
        <v>0</v>
      </c>
      <c r="J137" s="36">
        <f>Sheet1!AGW138</f>
        <v>0</v>
      </c>
      <c r="K137" s="36">
        <f>Sheet1!AGX138</f>
        <v>0</v>
      </c>
      <c r="L137" s="36">
        <f>Sheet1!AGY138</f>
        <v>0</v>
      </c>
      <c r="M137" s="36">
        <f>Sheet1!AGZ138</f>
        <v>0</v>
      </c>
    </row>
    <row r="138" ht="15.25" spans="1:13">
      <c r="A138" t="s">
        <v>45</v>
      </c>
      <c r="B138" s="68">
        <v>43998</v>
      </c>
      <c r="C138" s="36">
        <f>Sheet1!AGP139</f>
        <v>0</v>
      </c>
      <c r="D138" s="36">
        <f>Sheet1!AGQ139</f>
        <v>0</v>
      </c>
      <c r="E138" s="36">
        <f>Sheet1!AGR139</f>
        <v>0</v>
      </c>
      <c r="F138" s="36">
        <f>Sheet1!AGS139</f>
        <v>0</v>
      </c>
      <c r="G138" s="36">
        <f>Sheet1!AGT139</f>
        <v>0</v>
      </c>
      <c r="H138" s="36">
        <f>Sheet1!AGU139</f>
        <v>0</v>
      </c>
      <c r="I138" s="36">
        <f>Sheet1!AGV139</f>
        <v>0</v>
      </c>
      <c r="J138" s="36">
        <f>Sheet1!AGW139</f>
        <v>0</v>
      </c>
      <c r="K138" s="36">
        <f>Sheet1!AGX139</f>
        <v>0</v>
      </c>
      <c r="L138" s="36">
        <f>Sheet1!AGY139</f>
        <v>0</v>
      </c>
      <c r="M138" s="36">
        <f>Sheet1!AGZ139</f>
        <v>0</v>
      </c>
    </row>
    <row r="139" ht="15.25" spans="1:13">
      <c r="A139" t="s">
        <v>45</v>
      </c>
      <c r="B139" s="68">
        <v>43999</v>
      </c>
      <c r="C139" s="36">
        <f>Sheet1!AGP140</f>
        <v>0</v>
      </c>
      <c r="D139" s="36">
        <f>Sheet1!AGQ140</f>
        <v>0</v>
      </c>
      <c r="E139" s="36">
        <f>Sheet1!AGR140</f>
        <v>0</v>
      </c>
      <c r="F139" s="36">
        <f>Sheet1!AGS140</f>
        <v>0</v>
      </c>
      <c r="G139" s="36">
        <f>Sheet1!AGT140</f>
        <v>0</v>
      </c>
      <c r="H139" s="36">
        <f>Sheet1!AGU140</f>
        <v>0</v>
      </c>
      <c r="I139" s="36">
        <f>Sheet1!AGV140</f>
        <v>0</v>
      </c>
      <c r="J139" s="36">
        <f>Sheet1!AGW140</f>
        <v>0</v>
      </c>
      <c r="K139" s="36">
        <f>Sheet1!AGX140</f>
        <v>0</v>
      </c>
      <c r="L139" s="36">
        <f>Sheet1!AGY140</f>
        <v>0</v>
      </c>
      <c r="M139" s="36">
        <f>Sheet1!AGZ140</f>
        <v>0</v>
      </c>
    </row>
    <row r="140" ht="15.25" spans="1:13">
      <c r="A140" t="s">
        <v>45</v>
      </c>
      <c r="B140" s="68">
        <v>44000</v>
      </c>
      <c r="C140" s="36">
        <f>Sheet1!AGP141</f>
        <v>0</v>
      </c>
      <c r="D140" s="36">
        <f>Sheet1!AGQ141</f>
        <v>0</v>
      </c>
      <c r="E140" s="36">
        <f>Sheet1!AGR141</f>
        <v>0</v>
      </c>
      <c r="F140" s="36">
        <f>Sheet1!AGS141</f>
        <v>0</v>
      </c>
      <c r="G140" s="36">
        <f>Sheet1!AGT141</f>
        <v>0</v>
      </c>
      <c r="H140" s="36">
        <f>Sheet1!AGU141</f>
        <v>0</v>
      </c>
      <c r="I140" s="36">
        <f>Sheet1!AGV141</f>
        <v>0</v>
      </c>
      <c r="J140" s="36">
        <f>Sheet1!AGW141</f>
        <v>0</v>
      </c>
      <c r="K140" s="36">
        <f>Sheet1!AGX141</f>
        <v>0</v>
      </c>
      <c r="L140" s="36">
        <f>Sheet1!AGY141</f>
        <v>0</v>
      </c>
      <c r="M140" s="36">
        <f>Sheet1!AGZ141</f>
        <v>0</v>
      </c>
    </row>
    <row r="141" ht="15.25" spans="1:13">
      <c r="A141" t="s">
        <v>45</v>
      </c>
      <c r="B141" s="68">
        <v>44001</v>
      </c>
      <c r="C141" s="36">
        <f>Sheet1!AGP142</f>
        <v>0</v>
      </c>
      <c r="D141" s="36">
        <f>Sheet1!AGQ142</f>
        <v>0</v>
      </c>
      <c r="E141" s="36">
        <f>Sheet1!AGR142</f>
        <v>0</v>
      </c>
      <c r="F141" s="36">
        <f>Sheet1!AGS142</f>
        <v>0</v>
      </c>
      <c r="G141" s="36">
        <f>Sheet1!AGT142</f>
        <v>0</v>
      </c>
      <c r="H141" s="36">
        <f>Sheet1!AGU142</f>
        <v>0</v>
      </c>
      <c r="I141" s="36">
        <f>Sheet1!AGV142</f>
        <v>0</v>
      </c>
      <c r="J141" s="36">
        <f>Sheet1!AGW142</f>
        <v>0</v>
      </c>
      <c r="K141" s="36">
        <f>Sheet1!AGX142</f>
        <v>0</v>
      </c>
      <c r="L141" s="36">
        <f>Sheet1!AGY142</f>
        <v>0</v>
      </c>
      <c r="M141" s="36">
        <f>Sheet1!AGZ142</f>
        <v>0</v>
      </c>
    </row>
    <row r="142" ht="15.25" spans="1:13">
      <c r="A142" t="s">
        <v>45</v>
      </c>
      <c r="B142" s="68">
        <v>44002</v>
      </c>
      <c r="C142" s="36">
        <f>Sheet1!AGP143</f>
        <v>0</v>
      </c>
      <c r="D142" s="36">
        <f>Sheet1!AGQ143</f>
        <v>0</v>
      </c>
      <c r="E142" s="36">
        <f>Sheet1!AGR143</f>
        <v>0</v>
      </c>
      <c r="F142" s="36">
        <f>Sheet1!AGS143</f>
        <v>0</v>
      </c>
      <c r="G142" s="36">
        <f>Sheet1!AGT143</f>
        <v>0</v>
      </c>
      <c r="H142" s="36">
        <f>Sheet1!AGU143</f>
        <v>0</v>
      </c>
      <c r="I142" s="36">
        <f>Sheet1!AGV143</f>
        <v>0</v>
      </c>
      <c r="J142" s="36">
        <f>Sheet1!AGW143</f>
        <v>0</v>
      </c>
      <c r="K142" s="36">
        <f>Sheet1!AGX143</f>
        <v>0</v>
      </c>
      <c r="L142" s="36">
        <f>Sheet1!AGY143</f>
        <v>0</v>
      </c>
      <c r="M142" s="36">
        <f>Sheet1!AGZ143</f>
        <v>0</v>
      </c>
    </row>
    <row r="143" ht="15.25" spans="1:13">
      <c r="A143" t="s">
        <v>45</v>
      </c>
      <c r="B143" s="68">
        <v>44003</v>
      </c>
      <c r="C143" s="36">
        <f>Sheet1!AGP144</f>
        <v>0</v>
      </c>
      <c r="D143" s="36">
        <f>Sheet1!AGQ144</f>
        <v>0</v>
      </c>
      <c r="E143" s="36">
        <f>Sheet1!AGR144</f>
        <v>0</v>
      </c>
      <c r="F143" s="36">
        <f>Sheet1!AGS144</f>
        <v>0</v>
      </c>
      <c r="G143" s="36">
        <f>Sheet1!AGT144</f>
        <v>0</v>
      </c>
      <c r="H143" s="36">
        <f>Sheet1!AGU144</f>
        <v>0</v>
      </c>
      <c r="I143" s="36">
        <f>Sheet1!AGV144</f>
        <v>0</v>
      </c>
      <c r="J143" s="36">
        <f>Sheet1!AGW144</f>
        <v>0</v>
      </c>
      <c r="K143" s="36">
        <f>Sheet1!AGX144</f>
        <v>0</v>
      </c>
      <c r="L143" s="36">
        <f>Sheet1!AGY144</f>
        <v>0</v>
      </c>
      <c r="M143" s="36">
        <f>Sheet1!AGZ144</f>
        <v>0</v>
      </c>
    </row>
    <row r="144" ht="15.25" spans="1:13">
      <c r="A144" t="s">
        <v>45</v>
      </c>
      <c r="B144" s="68">
        <v>44004</v>
      </c>
      <c r="C144" s="36">
        <f>Sheet1!AGP145</f>
        <v>0</v>
      </c>
      <c r="D144" s="36">
        <f>Sheet1!AGQ145</f>
        <v>0</v>
      </c>
      <c r="E144" s="36">
        <f>Sheet1!AGR145</f>
        <v>0</v>
      </c>
      <c r="F144" s="36">
        <f>Sheet1!AGS145</f>
        <v>0</v>
      </c>
      <c r="G144" s="36">
        <f>Sheet1!AGT145</f>
        <v>0</v>
      </c>
      <c r="H144" s="36">
        <f>Sheet1!AGU145</f>
        <v>0</v>
      </c>
      <c r="I144" s="36">
        <f>Sheet1!AGV145</f>
        <v>0</v>
      </c>
      <c r="J144" s="36">
        <f>Sheet1!AGW145</f>
        <v>0</v>
      </c>
      <c r="K144" s="36">
        <f>Sheet1!AGX145</f>
        <v>0</v>
      </c>
      <c r="L144" s="36">
        <f>Sheet1!AGY145</f>
        <v>0</v>
      </c>
      <c r="M144" s="36">
        <f>Sheet1!AGZ145</f>
        <v>0</v>
      </c>
    </row>
    <row r="145" ht="15.25" spans="1:13">
      <c r="A145" t="s">
        <v>45</v>
      </c>
      <c r="B145" s="68">
        <v>44005</v>
      </c>
      <c r="C145" s="36">
        <f>Sheet1!AGP146</f>
        <v>0</v>
      </c>
      <c r="D145" s="36">
        <f>Sheet1!AGQ146</f>
        <v>0</v>
      </c>
      <c r="E145" s="36">
        <f>Sheet1!AGR146</f>
        <v>0</v>
      </c>
      <c r="F145" s="36">
        <f>Sheet1!AGS146</f>
        <v>0</v>
      </c>
      <c r="G145" s="36">
        <f>Sheet1!AGT146</f>
        <v>0</v>
      </c>
      <c r="H145" s="36">
        <f>Sheet1!AGU146</f>
        <v>0</v>
      </c>
      <c r="I145" s="36">
        <f>Sheet1!AGV146</f>
        <v>0</v>
      </c>
      <c r="J145" s="36">
        <f>Sheet1!AGW146</f>
        <v>0</v>
      </c>
      <c r="K145" s="36">
        <f>Sheet1!AGX146</f>
        <v>0</v>
      </c>
      <c r="L145" s="36">
        <f>Sheet1!AGY146</f>
        <v>0</v>
      </c>
      <c r="M145" s="36">
        <f>Sheet1!AGZ146</f>
        <v>0</v>
      </c>
    </row>
    <row r="146" ht="15.25" spans="1:13">
      <c r="A146" t="s">
        <v>45</v>
      </c>
      <c r="B146" s="68">
        <v>44006</v>
      </c>
      <c r="C146" s="36">
        <f>Sheet1!AGP147</f>
        <v>0</v>
      </c>
      <c r="D146" s="36">
        <f>Sheet1!AGQ147</f>
        <v>0</v>
      </c>
      <c r="E146" s="36">
        <f>Sheet1!AGR147</f>
        <v>0</v>
      </c>
      <c r="F146" s="36">
        <f>Sheet1!AGS147</f>
        <v>0</v>
      </c>
      <c r="G146" s="36">
        <f>Sheet1!AGT147</f>
        <v>0</v>
      </c>
      <c r="H146" s="36">
        <f>Sheet1!AGU147</f>
        <v>0</v>
      </c>
      <c r="I146" s="36">
        <f>Sheet1!AGV147</f>
        <v>0</v>
      </c>
      <c r="J146" s="36">
        <f>Sheet1!AGW147</f>
        <v>0</v>
      </c>
      <c r="K146" s="36">
        <f>Sheet1!AGX147</f>
        <v>0</v>
      </c>
      <c r="L146" s="36">
        <f>Sheet1!AGY147</f>
        <v>0</v>
      </c>
      <c r="M146" s="36">
        <f>Sheet1!AGZ147</f>
        <v>0</v>
      </c>
    </row>
    <row r="147" ht="15.25" spans="1:13">
      <c r="A147" t="s">
        <v>45</v>
      </c>
      <c r="B147" s="68">
        <v>44007</v>
      </c>
      <c r="C147" s="36">
        <f>Sheet1!AGP148</f>
        <v>0</v>
      </c>
      <c r="D147" s="36">
        <f>Sheet1!AGQ148</f>
        <v>0</v>
      </c>
      <c r="E147" s="36">
        <f>Sheet1!AGR148</f>
        <v>0</v>
      </c>
      <c r="F147" s="36">
        <f>Sheet1!AGS148</f>
        <v>0</v>
      </c>
      <c r="G147" s="36">
        <f>Sheet1!AGT148</f>
        <v>0</v>
      </c>
      <c r="H147" s="36">
        <f>Sheet1!AGU148</f>
        <v>0</v>
      </c>
      <c r="I147" s="36">
        <f>Sheet1!AGV148</f>
        <v>0</v>
      </c>
      <c r="J147" s="36">
        <f>Sheet1!AGW148</f>
        <v>0</v>
      </c>
      <c r="K147" s="36">
        <f>Sheet1!AGX148</f>
        <v>0</v>
      </c>
      <c r="L147" s="36">
        <f>Sheet1!AGY148</f>
        <v>0</v>
      </c>
      <c r="M147" s="36">
        <f>Sheet1!AGZ148</f>
        <v>0</v>
      </c>
    </row>
    <row r="148" ht="15.25" spans="1:13">
      <c r="A148" t="s">
        <v>45</v>
      </c>
      <c r="B148" s="68">
        <v>44008</v>
      </c>
      <c r="C148" s="36">
        <f>Sheet1!AGP149</f>
        <v>0</v>
      </c>
      <c r="D148" s="36">
        <f>Sheet1!AGQ149</f>
        <v>0</v>
      </c>
      <c r="E148" s="36">
        <f>Sheet1!AGR149</f>
        <v>0</v>
      </c>
      <c r="F148" s="36">
        <f>Sheet1!AGS149</f>
        <v>0</v>
      </c>
      <c r="G148" s="36">
        <f>Sheet1!AGT149</f>
        <v>0</v>
      </c>
      <c r="H148" s="36">
        <f>Sheet1!AGU149</f>
        <v>0</v>
      </c>
      <c r="I148" s="36">
        <f>Sheet1!AGV149</f>
        <v>0</v>
      </c>
      <c r="J148" s="36">
        <f>Sheet1!AGW149</f>
        <v>0</v>
      </c>
      <c r="K148" s="36">
        <f>Sheet1!AGX149</f>
        <v>0</v>
      </c>
      <c r="L148" s="36">
        <f>Sheet1!AGY149</f>
        <v>0</v>
      </c>
      <c r="M148" s="36">
        <f>Sheet1!AGZ149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7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46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46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46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46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46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46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46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46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46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46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46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46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46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46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46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46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46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46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46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46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46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46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46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46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46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46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46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46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46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46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46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46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46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46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46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46</v>
      </c>
      <c r="B37" s="68">
        <v>43897</v>
      </c>
      <c r="C37" s="35">
        <v>127</v>
      </c>
      <c r="D37" s="35">
        <v>33</v>
      </c>
      <c r="E37" s="35">
        <v>0</v>
      </c>
      <c r="F37" s="35">
        <v>0</v>
      </c>
      <c r="G37" s="35">
        <v>1</v>
      </c>
      <c r="H37" s="35">
        <v>126</v>
      </c>
      <c r="I37" s="35">
        <v>0</v>
      </c>
      <c r="J37" s="35"/>
      <c r="K37" s="35"/>
      <c r="L37" s="35"/>
      <c r="M37" s="35"/>
    </row>
    <row r="38" ht="15.25" spans="1:13">
      <c r="A38" t="s">
        <v>46</v>
      </c>
      <c r="B38" s="68">
        <v>43898</v>
      </c>
      <c r="C38" s="36">
        <v>156</v>
      </c>
      <c r="D38" s="36">
        <v>29</v>
      </c>
      <c r="E38" s="36">
        <v>0</v>
      </c>
      <c r="F38" s="36">
        <v>0</v>
      </c>
      <c r="G38" s="36">
        <v>0</v>
      </c>
      <c r="H38" s="36">
        <v>156</v>
      </c>
      <c r="I38" s="36">
        <v>0</v>
      </c>
      <c r="J38" s="36">
        <v>28.8</v>
      </c>
      <c r="K38" s="36"/>
      <c r="L38" s="36"/>
      <c r="M38" s="36"/>
    </row>
    <row r="39" ht="15.25" spans="1:13">
      <c r="A39" t="s">
        <v>46</v>
      </c>
      <c r="B39" s="68">
        <v>43899</v>
      </c>
      <c r="C39" s="36">
        <v>176</v>
      </c>
      <c r="D39" s="36">
        <v>20</v>
      </c>
      <c r="E39" s="36">
        <v>0</v>
      </c>
      <c r="F39" s="36">
        <v>0</v>
      </c>
      <c r="G39" s="36">
        <v>1</v>
      </c>
      <c r="H39" s="36">
        <v>175</v>
      </c>
      <c r="I39" s="36">
        <v>0</v>
      </c>
      <c r="J39" s="36">
        <v>32.5</v>
      </c>
      <c r="K39" s="36"/>
      <c r="L39" s="36"/>
      <c r="M39" s="36"/>
    </row>
    <row r="40" ht="15.25" spans="1:13">
      <c r="A40" t="s">
        <v>46</v>
      </c>
      <c r="B40" s="68">
        <v>43900</v>
      </c>
      <c r="C40" s="36">
        <v>227</v>
      </c>
      <c r="D40" s="36">
        <v>51</v>
      </c>
      <c r="E40" s="36">
        <v>0</v>
      </c>
      <c r="F40" s="36">
        <v>0</v>
      </c>
      <c r="G40" s="36">
        <v>1</v>
      </c>
      <c r="H40" s="36">
        <v>226</v>
      </c>
      <c r="I40" s="36">
        <v>0</v>
      </c>
      <c r="J40" s="36">
        <v>41.9</v>
      </c>
      <c r="K40" s="36"/>
      <c r="L40" s="36"/>
      <c r="M40" s="36"/>
    </row>
    <row r="41" ht="15.25" spans="1:13">
      <c r="A41" t="s">
        <v>46</v>
      </c>
      <c r="B41" s="68">
        <v>43901</v>
      </c>
      <c r="C41" s="36">
        <v>400</v>
      </c>
      <c r="D41" s="36">
        <v>173</v>
      </c>
      <c r="E41" s="36">
        <v>0</v>
      </c>
      <c r="F41" s="36">
        <v>0</v>
      </c>
      <c r="G41" s="36">
        <v>1</v>
      </c>
      <c r="H41" s="36">
        <v>399</v>
      </c>
      <c r="I41" s="36">
        <v>0</v>
      </c>
      <c r="J41" s="36">
        <v>73.8</v>
      </c>
      <c r="K41" s="36"/>
      <c r="L41" s="36"/>
      <c r="M41" s="36"/>
    </row>
    <row r="42" ht="15.25" spans="1:13">
      <c r="A42" t="s">
        <v>46</v>
      </c>
      <c r="B42" s="68">
        <v>43902</v>
      </c>
      <c r="C42" s="36">
        <v>629</v>
      </c>
      <c r="D42" s="36">
        <v>229</v>
      </c>
      <c r="E42" s="36">
        <v>0</v>
      </c>
      <c r="F42" s="36">
        <v>0</v>
      </c>
      <c r="G42" s="36">
        <v>1</v>
      </c>
      <c r="H42" s="36">
        <v>628</v>
      </c>
      <c r="I42" s="36">
        <v>0</v>
      </c>
      <c r="J42" s="36">
        <v>116</v>
      </c>
      <c r="K42" s="36"/>
      <c r="L42" s="36"/>
      <c r="M42" s="36"/>
    </row>
    <row r="43" ht="15.25" spans="1:13">
      <c r="A43" t="s">
        <v>46</v>
      </c>
      <c r="B43" s="68">
        <v>43903</v>
      </c>
      <c r="C43" s="36">
        <v>800</v>
      </c>
      <c r="D43" s="36">
        <v>171</v>
      </c>
      <c r="E43" s="36">
        <v>1</v>
      </c>
      <c r="F43" s="36">
        <v>1</v>
      </c>
      <c r="G43" s="36">
        <v>1</v>
      </c>
      <c r="H43" s="36">
        <v>798</v>
      </c>
      <c r="I43" s="36">
        <v>0</v>
      </c>
      <c r="J43" s="36">
        <v>147.6</v>
      </c>
      <c r="K43" s="36"/>
      <c r="L43" s="36"/>
      <c r="M43" s="36"/>
    </row>
    <row r="44" ht="15.25" spans="1:13">
      <c r="A44" t="s">
        <v>46</v>
      </c>
      <c r="B44" s="68">
        <v>43904</v>
      </c>
      <c r="C44" s="36">
        <v>996</v>
      </c>
      <c r="D44" s="36">
        <v>196</v>
      </c>
      <c r="E44" s="36">
        <v>1</v>
      </c>
      <c r="F44" s="36">
        <v>0</v>
      </c>
      <c r="G44" s="36">
        <v>1</v>
      </c>
      <c r="H44" s="36">
        <v>994</v>
      </c>
      <c r="I44" s="36">
        <v>27</v>
      </c>
      <c r="J44" s="36">
        <v>183.7</v>
      </c>
      <c r="K44" s="36"/>
      <c r="L44" s="36"/>
      <c r="M44" s="36"/>
    </row>
    <row r="45" ht="15.25" spans="1:13">
      <c r="A45" t="s">
        <v>46</v>
      </c>
      <c r="B45" s="68">
        <v>43905</v>
      </c>
      <c r="C45" s="36">
        <v>1108</v>
      </c>
      <c r="D45" s="36">
        <v>112</v>
      </c>
      <c r="E45" s="36">
        <v>3</v>
      </c>
      <c r="F45" s="36">
        <v>2</v>
      </c>
      <c r="G45" s="36">
        <v>1</v>
      </c>
      <c r="H45" s="36">
        <v>1104</v>
      </c>
      <c r="I45" s="36">
        <v>27</v>
      </c>
      <c r="J45" s="36">
        <v>204.4</v>
      </c>
      <c r="K45" s="36"/>
      <c r="L45" s="36"/>
      <c r="M45" s="36"/>
    </row>
    <row r="46" ht="15.25" spans="1:13">
      <c r="A46" t="s">
        <v>46</v>
      </c>
      <c r="B46" s="68">
        <v>43906</v>
      </c>
      <c r="C46" s="36">
        <v>1254</v>
      </c>
      <c r="D46" s="36">
        <v>146</v>
      </c>
      <c r="E46" s="36">
        <v>3</v>
      </c>
      <c r="F46" s="36">
        <v>0</v>
      </c>
      <c r="G46" s="36">
        <v>1</v>
      </c>
      <c r="H46" s="36">
        <v>1250</v>
      </c>
      <c r="I46" s="36">
        <v>27</v>
      </c>
      <c r="J46" s="36">
        <v>231.3</v>
      </c>
      <c r="K46" s="36"/>
      <c r="L46" s="36"/>
      <c r="M46" s="36"/>
    </row>
    <row r="47" ht="15.25" spans="1:13">
      <c r="A47" t="s">
        <v>46</v>
      </c>
      <c r="B47" s="68">
        <v>43907</v>
      </c>
      <c r="C47" s="36">
        <v>1337</v>
      </c>
      <c r="D47" s="36">
        <v>83</v>
      </c>
      <c r="E47" s="36">
        <v>3</v>
      </c>
      <c r="F47" s="36">
        <v>0</v>
      </c>
      <c r="G47" s="36">
        <v>1</v>
      </c>
      <c r="H47" s="36">
        <v>1333</v>
      </c>
      <c r="I47" s="36">
        <v>27</v>
      </c>
      <c r="J47" s="36">
        <v>246.6</v>
      </c>
      <c r="K47" s="36"/>
      <c r="L47" s="36"/>
      <c r="M47" s="36"/>
    </row>
    <row r="48" ht="15.25" spans="1:13">
      <c r="A48" t="s">
        <v>46</v>
      </c>
      <c r="B48" s="68">
        <v>43908</v>
      </c>
      <c r="C48" s="36">
        <v>1470</v>
      </c>
      <c r="D48" s="36">
        <v>133</v>
      </c>
      <c r="E48" s="36">
        <v>3</v>
      </c>
      <c r="F48" s="36">
        <v>0</v>
      </c>
      <c r="G48" s="36">
        <v>1</v>
      </c>
      <c r="H48" s="36">
        <v>1466</v>
      </c>
      <c r="I48" s="36">
        <v>27</v>
      </c>
      <c r="J48" s="36">
        <v>271.2</v>
      </c>
      <c r="K48" s="36"/>
      <c r="L48" s="36"/>
      <c r="M48" s="36"/>
    </row>
    <row r="49" ht="15.25" spans="1:13">
      <c r="A49" t="s">
        <v>46</v>
      </c>
      <c r="B49" s="68">
        <v>43909</v>
      </c>
      <c r="C49" s="36">
        <v>1590</v>
      </c>
      <c r="D49" s="36">
        <v>120</v>
      </c>
      <c r="E49" s="36">
        <v>6</v>
      </c>
      <c r="F49" s="36">
        <v>3</v>
      </c>
      <c r="G49" s="36">
        <v>1</v>
      </c>
      <c r="H49" s="36">
        <v>1583</v>
      </c>
      <c r="I49" s="36">
        <v>27</v>
      </c>
      <c r="J49" s="36">
        <v>293</v>
      </c>
      <c r="K49" s="36"/>
      <c r="L49" s="36"/>
      <c r="M49" s="36"/>
    </row>
    <row r="50" ht="15.25" spans="1:13">
      <c r="A50" t="s">
        <v>46</v>
      </c>
      <c r="B50" s="68">
        <v>43910</v>
      </c>
      <c r="C50" s="36">
        <v>1790</v>
      </c>
      <c r="D50" s="36">
        <v>200</v>
      </c>
      <c r="E50" s="36">
        <v>7</v>
      </c>
      <c r="F50" s="36">
        <v>1</v>
      </c>
      <c r="G50" s="36">
        <v>1</v>
      </c>
      <c r="H50" s="36">
        <v>1782</v>
      </c>
      <c r="I50" s="36">
        <v>27</v>
      </c>
      <c r="J50" s="36">
        <v>330</v>
      </c>
      <c r="K50" s="36"/>
      <c r="L50" s="36"/>
      <c r="M50" s="36"/>
    </row>
    <row r="51" ht="15.25" spans="1:13">
      <c r="A51" t="s">
        <v>46</v>
      </c>
      <c r="B51" s="68">
        <v>43911</v>
      </c>
      <c r="C51" s="36">
        <v>1995</v>
      </c>
      <c r="D51" s="36">
        <v>205</v>
      </c>
      <c r="E51" s="36">
        <v>7</v>
      </c>
      <c r="F51" s="36">
        <v>0</v>
      </c>
      <c r="G51" s="36">
        <v>1</v>
      </c>
      <c r="H51" s="36">
        <v>1987</v>
      </c>
      <c r="I51" s="36">
        <v>27</v>
      </c>
      <c r="J51" s="36">
        <v>368</v>
      </c>
      <c r="K51" s="36"/>
      <c r="L51" s="36"/>
      <c r="M51" s="36"/>
    </row>
    <row r="52" ht="15.25" spans="1:13">
      <c r="A52" t="s">
        <v>46</v>
      </c>
      <c r="B52" s="68">
        <v>43912</v>
      </c>
      <c r="C52" s="36">
        <v>2164</v>
      </c>
      <c r="D52" s="36">
        <v>169</v>
      </c>
      <c r="E52" s="36">
        <v>7</v>
      </c>
      <c r="F52" s="36">
        <v>0</v>
      </c>
      <c r="G52" s="36">
        <v>6</v>
      </c>
      <c r="H52" s="36">
        <v>2151</v>
      </c>
      <c r="I52" s="36">
        <v>28</v>
      </c>
      <c r="J52" s="36">
        <v>399</v>
      </c>
      <c r="K52" s="36"/>
      <c r="L52" s="36"/>
      <c r="M52" s="36"/>
    </row>
    <row r="53" ht="15.25" spans="1:13">
      <c r="A53" t="s">
        <v>46</v>
      </c>
      <c r="B53" s="68">
        <v>43913</v>
      </c>
      <c r="C53" s="36">
        <v>2263</v>
      </c>
      <c r="D53" s="36">
        <v>99</v>
      </c>
      <c r="E53" s="36">
        <v>7</v>
      </c>
      <c r="F53" s="36">
        <v>0</v>
      </c>
      <c r="G53" s="36">
        <v>6</v>
      </c>
      <c r="H53" s="36">
        <v>2250</v>
      </c>
      <c r="I53" s="36">
        <v>28</v>
      </c>
      <c r="J53" s="36">
        <v>417</v>
      </c>
      <c r="K53" s="36"/>
      <c r="L53" s="36"/>
      <c r="M53" s="36"/>
    </row>
    <row r="54" ht="15.25" spans="1:13">
      <c r="A54" t="s">
        <v>46</v>
      </c>
      <c r="B54" s="68">
        <v>43914</v>
      </c>
      <c r="C54" s="36">
        <v>2621</v>
      </c>
      <c r="D54" s="36">
        <v>358</v>
      </c>
      <c r="E54" s="36">
        <v>10</v>
      </c>
      <c r="F54" s="36">
        <v>3</v>
      </c>
      <c r="G54" s="36">
        <v>6</v>
      </c>
      <c r="H54" s="36">
        <v>2605</v>
      </c>
      <c r="I54" s="36">
        <v>41</v>
      </c>
      <c r="J54" s="36">
        <v>483</v>
      </c>
      <c r="K54" s="36"/>
      <c r="L54" s="36"/>
      <c r="M54" s="36"/>
    </row>
    <row r="55" ht="15.25" spans="1:13">
      <c r="A55" t="s">
        <v>46</v>
      </c>
      <c r="B55" s="68">
        <v>43915</v>
      </c>
      <c r="C55" s="70">
        <v>2863</v>
      </c>
      <c r="D55" s="70">
        <v>242</v>
      </c>
      <c r="E55" s="70">
        <v>12</v>
      </c>
      <c r="F55" s="70">
        <v>2</v>
      </c>
      <c r="G55" s="70">
        <v>6</v>
      </c>
      <c r="H55" s="70">
        <v>2845</v>
      </c>
      <c r="I55" s="70">
        <v>44</v>
      </c>
      <c r="J55" s="70">
        <v>528</v>
      </c>
      <c r="K55" s="70">
        <v>2</v>
      </c>
      <c r="L55" s="70"/>
      <c r="M55" s="70"/>
    </row>
    <row r="56" ht="15.25" spans="1:13">
      <c r="A56" t="s">
        <v>46</v>
      </c>
      <c r="B56" s="68">
        <v>43916</v>
      </c>
      <c r="C56" s="70">
        <v>3066</v>
      </c>
      <c r="D56" s="70">
        <v>203</v>
      </c>
      <c r="E56" s="70">
        <v>14</v>
      </c>
      <c r="F56" s="70">
        <v>2</v>
      </c>
      <c r="G56" s="70">
        <v>6</v>
      </c>
      <c r="H56" s="70">
        <v>3046</v>
      </c>
      <c r="I56" s="70">
        <v>57</v>
      </c>
      <c r="J56" s="70">
        <v>566</v>
      </c>
      <c r="K56" s="70">
        <v>3</v>
      </c>
      <c r="L56" s="70"/>
      <c r="M56" s="70"/>
    </row>
    <row r="57" ht="15.25" spans="1:13">
      <c r="A57" t="s">
        <v>46</v>
      </c>
      <c r="B57" s="68">
        <v>43917</v>
      </c>
      <c r="C57" s="70">
        <v>3346</v>
      </c>
      <c r="D57" s="70">
        <v>280</v>
      </c>
      <c r="E57" s="70">
        <v>14</v>
      </c>
      <c r="F57" s="70">
        <v>0</v>
      </c>
      <c r="G57" s="70">
        <v>6</v>
      </c>
      <c r="H57" s="70">
        <v>3326</v>
      </c>
      <c r="I57" s="70">
        <v>70</v>
      </c>
      <c r="J57" s="70">
        <v>617</v>
      </c>
      <c r="K57" s="70">
        <v>3</v>
      </c>
      <c r="L57" s="70"/>
      <c r="M57" s="70"/>
    </row>
    <row r="58" ht="15.25" spans="1:13">
      <c r="A58" t="s">
        <v>46</v>
      </c>
      <c r="B58" s="68">
        <v>43918</v>
      </c>
      <c r="C58" s="70">
        <v>3755</v>
      </c>
      <c r="D58" s="70">
        <v>409</v>
      </c>
      <c r="E58" s="70">
        <v>19</v>
      </c>
      <c r="F58" s="70">
        <v>5</v>
      </c>
      <c r="G58" s="70">
        <v>6</v>
      </c>
      <c r="H58" s="70">
        <v>3730</v>
      </c>
      <c r="I58" s="70">
        <v>70</v>
      </c>
      <c r="J58" s="70">
        <v>693</v>
      </c>
      <c r="K58" s="70">
        <v>4</v>
      </c>
      <c r="L58" s="70"/>
      <c r="M58" s="70"/>
    </row>
    <row r="59" ht="15.25" spans="1:13">
      <c r="A59" t="s">
        <v>46</v>
      </c>
      <c r="B59" s="68">
        <v>43919</v>
      </c>
      <c r="C59" s="70">
        <v>4013</v>
      </c>
      <c r="D59" s="70">
        <v>258</v>
      </c>
      <c r="E59" s="70">
        <v>23</v>
      </c>
      <c r="F59" s="70">
        <v>4</v>
      </c>
      <c r="G59" s="70">
        <v>7</v>
      </c>
      <c r="H59" s="70">
        <v>3983</v>
      </c>
      <c r="I59" s="70">
        <v>84</v>
      </c>
      <c r="J59" s="70">
        <v>740</v>
      </c>
      <c r="K59" s="70">
        <v>4</v>
      </c>
      <c r="L59" s="70"/>
      <c r="M59" s="70"/>
    </row>
    <row r="60" ht="15.25" spans="1:13">
      <c r="A60" t="s">
        <v>46</v>
      </c>
      <c r="B60" s="68">
        <v>43920</v>
      </c>
      <c r="C60" s="70">
        <v>4271</v>
      </c>
      <c r="D60" s="70">
        <v>258</v>
      </c>
      <c r="E60" s="70">
        <v>25</v>
      </c>
      <c r="F60" s="70">
        <v>2</v>
      </c>
      <c r="G60" s="70">
        <v>7</v>
      </c>
      <c r="H60" s="70">
        <v>4239</v>
      </c>
      <c r="I60" s="70">
        <v>91</v>
      </c>
      <c r="J60" s="70">
        <v>788</v>
      </c>
      <c r="K60" s="70">
        <v>5</v>
      </c>
      <c r="L60" s="70"/>
      <c r="M60" s="70"/>
    </row>
    <row r="61" ht="15.25" spans="1:13">
      <c r="A61" t="s">
        <v>46</v>
      </c>
      <c r="B61" s="68">
        <v>43921</v>
      </c>
      <c r="C61" s="70">
        <v>4445</v>
      </c>
      <c r="D61" s="70">
        <v>174</v>
      </c>
      <c r="E61" s="70">
        <v>32</v>
      </c>
      <c r="F61" s="70">
        <v>7</v>
      </c>
      <c r="G61" s="70">
        <v>12</v>
      </c>
      <c r="H61" s="70">
        <v>4401</v>
      </c>
      <c r="I61" s="70">
        <v>97</v>
      </c>
      <c r="J61" s="70">
        <v>820</v>
      </c>
      <c r="K61" s="70">
        <v>6</v>
      </c>
      <c r="L61" s="70"/>
      <c r="M61" s="70"/>
    </row>
    <row r="62" ht="15.25" spans="1:13">
      <c r="A62" t="s">
        <v>46</v>
      </c>
      <c r="B62" s="68">
        <v>43922</v>
      </c>
      <c r="C62" s="70">
        <v>4641</v>
      </c>
      <c r="D62" s="70">
        <v>196</v>
      </c>
      <c r="E62" s="70">
        <v>39</v>
      </c>
      <c r="F62" s="70">
        <v>7</v>
      </c>
      <c r="G62" s="70">
        <v>13</v>
      </c>
      <c r="H62" s="70">
        <v>4589</v>
      </c>
      <c r="I62" s="70">
        <v>97</v>
      </c>
      <c r="J62" s="70">
        <v>856</v>
      </c>
      <c r="K62" s="70">
        <v>7</v>
      </c>
      <c r="L62" s="70"/>
      <c r="M62" s="70"/>
    </row>
    <row r="63" ht="15.25" spans="1:13">
      <c r="A63" t="s">
        <v>46</v>
      </c>
      <c r="B63" s="68">
        <v>43923</v>
      </c>
      <c r="C63" s="70">
        <v>4877</v>
      </c>
      <c r="D63" s="70">
        <v>236</v>
      </c>
      <c r="E63" s="70">
        <v>44</v>
      </c>
      <c r="F63" s="70">
        <v>5</v>
      </c>
      <c r="G63" s="70">
        <v>13</v>
      </c>
      <c r="H63" s="70">
        <v>4820</v>
      </c>
      <c r="I63" s="70">
        <v>105</v>
      </c>
      <c r="J63" s="70">
        <v>900</v>
      </c>
      <c r="K63" s="70">
        <v>8</v>
      </c>
      <c r="L63" s="70"/>
      <c r="M63" s="70"/>
    </row>
    <row r="64" ht="15.25" spans="1:13">
      <c r="A64" t="s">
        <v>46</v>
      </c>
      <c r="B64" s="68">
        <v>43924</v>
      </c>
      <c r="C64" s="70">
        <v>5144</v>
      </c>
      <c r="D64" s="70">
        <v>267</v>
      </c>
      <c r="E64" s="70">
        <v>50</v>
      </c>
      <c r="F64" s="70">
        <v>6</v>
      </c>
      <c r="G64" s="70">
        <v>32</v>
      </c>
      <c r="H64" s="70">
        <v>5062</v>
      </c>
      <c r="I64" s="70">
        <v>96</v>
      </c>
      <c r="J64" s="70">
        <v>949</v>
      </c>
      <c r="K64" s="70">
        <v>9</v>
      </c>
      <c r="L64" s="70"/>
      <c r="M64" s="70"/>
    </row>
    <row r="65" ht="15.25" spans="1:13">
      <c r="A65" t="s">
        <v>46</v>
      </c>
      <c r="B65" s="68">
        <v>43925</v>
      </c>
      <c r="C65" s="70">
        <v>5370</v>
      </c>
      <c r="D65" s="70">
        <v>226</v>
      </c>
      <c r="E65" s="70">
        <v>59</v>
      </c>
      <c r="F65" s="70">
        <v>9</v>
      </c>
      <c r="G65" s="70">
        <v>32</v>
      </c>
      <c r="H65" s="70">
        <v>5279</v>
      </c>
      <c r="I65" s="70">
        <v>96</v>
      </c>
      <c r="J65" s="70">
        <v>991</v>
      </c>
      <c r="K65" s="70">
        <v>11</v>
      </c>
      <c r="L65" s="70"/>
      <c r="M65" s="70"/>
    </row>
    <row r="66" ht="15.25" spans="1:13">
      <c r="A66" t="s">
        <v>46</v>
      </c>
      <c r="B66" s="68">
        <v>43926</v>
      </c>
      <c r="C66" s="70">
        <v>5550</v>
      </c>
      <c r="D66" s="70">
        <v>180</v>
      </c>
      <c r="E66" s="70">
        <v>62</v>
      </c>
      <c r="F66" s="70">
        <v>3</v>
      </c>
      <c r="G66" s="70">
        <v>32</v>
      </c>
      <c r="H66" s="70">
        <v>5456</v>
      </c>
      <c r="I66" s="70">
        <v>98</v>
      </c>
      <c r="J66" s="70">
        <v>1024</v>
      </c>
      <c r="K66" s="70">
        <v>11</v>
      </c>
      <c r="L66" s="70">
        <v>105865</v>
      </c>
      <c r="M66" s="70">
        <v>19528</v>
      </c>
    </row>
    <row r="67" ht="15.25" spans="1:13">
      <c r="A67" t="s">
        <v>46</v>
      </c>
      <c r="B67" s="68">
        <v>43927</v>
      </c>
      <c r="C67" s="70">
        <v>5687</v>
      </c>
      <c r="D67" s="70">
        <v>137</v>
      </c>
      <c r="E67" s="70">
        <v>71</v>
      </c>
      <c r="F67" s="70">
        <v>9</v>
      </c>
      <c r="G67" s="70">
        <v>32</v>
      </c>
      <c r="H67" s="70">
        <v>5584</v>
      </c>
      <c r="I67" s="70">
        <v>89</v>
      </c>
      <c r="J67" s="70">
        <v>1049</v>
      </c>
      <c r="K67" s="70">
        <v>13</v>
      </c>
      <c r="L67" s="70">
        <v>105865</v>
      </c>
      <c r="M67" s="70">
        <v>19528</v>
      </c>
    </row>
    <row r="68" ht="15.25" spans="1:13">
      <c r="A68" t="s">
        <v>46</v>
      </c>
      <c r="B68" s="68">
        <v>43928</v>
      </c>
      <c r="C68" s="47">
        <v>5763</v>
      </c>
      <c r="D68" s="47">
        <v>76</v>
      </c>
      <c r="E68" s="47">
        <v>76</v>
      </c>
      <c r="F68" s="47">
        <v>5</v>
      </c>
      <c r="G68" s="47">
        <v>32</v>
      </c>
      <c r="H68" s="47">
        <v>5655</v>
      </c>
      <c r="I68" s="47">
        <v>83</v>
      </c>
      <c r="J68" s="47">
        <v>1063</v>
      </c>
      <c r="K68" s="47">
        <v>14</v>
      </c>
      <c r="L68" s="47">
        <v>111299</v>
      </c>
      <c r="M68" s="47">
        <v>20530</v>
      </c>
    </row>
    <row r="69" ht="15.25" spans="1:13">
      <c r="A69" t="s">
        <v>46</v>
      </c>
      <c r="B69" s="68">
        <v>43929</v>
      </c>
      <c r="C69" s="40">
        <v>5953</v>
      </c>
      <c r="D69" s="40">
        <v>190</v>
      </c>
      <c r="E69" s="40">
        <v>89</v>
      </c>
      <c r="F69" s="40">
        <v>13</v>
      </c>
      <c r="G69" s="40">
        <v>32</v>
      </c>
      <c r="H69" s="40">
        <v>5832</v>
      </c>
      <c r="I69" s="40">
        <v>78</v>
      </c>
      <c r="J69" s="40">
        <v>1098</v>
      </c>
      <c r="K69" s="40">
        <v>16</v>
      </c>
      <c r="L69" s="40">
        <v>113896</v>
      </c>
      <c r="M69" s="40">
        <v>21009</v>
      </c>
    </row>
    <row r="70" ht="15.25" spans="1:13">
      <c r="A70" t="s">
        <v>46</v>
      </c>
      <c r="B70" s="68">
        <v>43930</v>
      </c>
      <c r="C70" s="40">
        <v>6086</v>
      </c>
      <c r="D70" s="40">
        <v>133</v>
      </c>
      <c r="E70" s="40">
        <v>101</v>
      </c>
      <c r="F70" s="40">
        <v>12</v>
      </c>
      <c r="G70" s="40">
        <v>32</v>
      </c>
      <c r="H70" s="40">
        <v>5953</v>
      </c>
      <c r="I70" s="40">
        <v>78</v>
      </c>
      <c r="J70" s="40">
        <v>1123</v>
      </c>
      <c r="K70" s="40">
        <v>19</v>
      </c>
      <c r="L70" s="40">
        <v>113896</v>
      </c>
      <c r="M70" s="40">
        <v>21009</v>
      </c>
    </row>
    <row r="71" ht="15.25" spans="1:13">
      <c r="A71" t="s">
        <v>46</v>
      </c>
      <c r="B71" s="68">
        <v>43931</v>
      </c>
      <c r="C71" s="40">
        <v>6162</v>
      </c>
      <c r="D71" s="40">
        <v>76</v>
      </c>
      <c r="E71" s="40">
        <v>108</v>
      </c>
      <c r="F71" s="40">
        <v>7</v>
      </c>
      <c r="G71" s="40">
        <v>32</v>
      </c>
      <c r="H71" s="40">
        <v>6022</v>
      </c>
      <c r="I71" s="40">
        <v>78</v>
      </c>
      <c r="J71" s="40">
        <v>1137</v>
      </c>
      <c r="K71" s="40">
        <v>20</v>
      </c>
      <c r="L71" s="40">
        <v>121034</v>
      </c>
      <c r="M71" s="40">
        <v>22326</v>
      </c>
    </row>
    <row r="72" ht="15.25" spans="1:13">
      <c r="A72" t="s">
        <v>46</v>
      </c>
      <c r="B72" s="68">
        <v>43932</v>
      </c>
      <c r="C72" s="40">
        <v>6314</v>
      </c>
      <c r="D72" s="40">
        <v>152</v>
      </c>
      <c r="E72" s="40">
        <v>113</v>
      </c>
      <c r="F72" s="40">
        <v>5</v>
      </c>
      <c r="G72" s="40">
        <v>32</v>
      </c>
      <c r="H72" s="40">
        <v>6169</v>
      </c>
      <c r="I72" s="40">
        <v>70</v>
      </c>
      <c r="J72" s="40">
        <v>1165</v>
      </c>
      <c r="K72" s="40">
        <v>21</v>
      </c>
      <c r="L72" s="40">
        <v>123170</v>
      </c>
      <c r="M72" s="40">
        <v>22720</v>
      </c>
    </row>
    <row r="73" ht="15.25" spans="1:13">
      <c r="A73" t="s">
        <v>46</v>
      </c>
      <c r="B73" s="68">
        <v>43933</v>
      </c>
      <c r="C73" s="40">
        <v>6409</v>
      </c>
      <c r="D73" s="40">
        <v>95</v>
      </c>
      <c r="E73" s="40">
        <v>119</v>
      </c>
      <c r="F73" s="40">
        <v>6</v>
      </c>
      <c r="G73" s="40">
        <v>32</v>
      </c>
      <c r="H73" s="40">
        <v>6258</v>
      </c>
      <c r="I73" s="40">
        <v>67</v>
      </c>
      <c r="J73" s="40">
        <v>1182</v>
      </c>
      <c r="K73" s="40">
        <v>22</v>
      </c>
      <c r="L73" s="40">
        <v>124279</v>
      </c>
      <c r="M73" s="40">
        <v>22924</v>
      </c>
    </row>
    <row r="74" ht="15.25" spans="1:13">
      <c r="A74" t="s">
        <v>46</v>
      </c>
      <c r="B74" s="68">
        <v>43934</v>
      </c>
      <c r="C74" s="40">
        <v>6485</v>
      </c>
      <c r="D74" s="40">
        <v>76</v>
      </c>
      <c r="E74" s="40">
        <v>128</v>
      </c>
      <c r="F74" s="40">
        <v>9</v>
      </c>
      <c r="G74" s="40">
        <v>32</v>
      </c>
      <c r="H74" s="40">
        <v>6325</v>
      </c>
      <c r="I74" s="40">
        <v>59</v>
      </c>
      <c r="J74" s="40">
        <v>1196</v>
      </c>
      <c r="K74" s="40">
        <v>24</v>
      </c>
      <c r="L74" s="40">
        <v>126486</v>
      </c>
      <c r="M74" s="40">
        <v>23332</v>
      </c>
    </row>
    <row r="75" ht="15.25" spans="1:13">
      <c r="A75" t="s">
        <v>46</v>
      </c>
      <c r="B75" s="68">
        <v>43935</v>
      </c>
      <c r="C75" s="40">
        <v>6565</v>
      </c>
      <c r="D75" s="40">
        <v>80</v>
      </c>
      <c r="E75" s="40">
        <v>134</v>
      </c>
      <c r="F75" s="40">
        <v>6</v>
      </c>
      <c r="G75" s="40">
        <v>32</v>
      </c>
      <c r="H75" s="40">
        <v>6399</v>
      </c>
      <c r="I75" s="40">
        <v>59</v>
      </c>
      <c r="J75" s="40">
        <v>1211</v>
      </c>
      <c r="K75" s="40">
        <v>25</v>
      </c>
      <c r="L75" s="40">
        <v>127305</v>
      </c>
      <c r="M75" s="40">
        <v>23483</v>
      </c>
    </row>
    <row r="76" ht="15.25" spans="1:13">
      <c r="A76" t="s">
        <v>46</v>
      </c>
      <c r="B76" s="68">
        <v>43936</v>
      </c>
      <c r="C76" s="40">
        <v>6623</v>
      </c>
      <c r="D76" s="40">
        <v>58</v>
      </c>
      <c r="E76" s="40">
        <v>139</v>
      </c>
      <c r="F76" s="40">
        <v>5</v>
      </c>
      <c r="G76" s="40">
        <v>32</v>
      </c>
      <c r="H76" s="40">
        <v>6452</v>
      </c>
      <c r="I76" s="40">
        <v>59</v>
      </c>
      <c r="J76" s="40">
        <v>1222</v>
      </c>
      <c r="K76" s="40">
        <v>26</v>
      </c>
      <c r="L76" s="40">
        <v>128569</v>
      </c>
      <c r="M76" s="40">
        <v>23716</v>
      </c>
    </row>
    <row r="77" ht="15.25" spans="1:13">
      <c r="A77" t="s">
        <v>46</v>
      </c>
      <c r="B77" s="68">
        <v>43937</v>
      </c>
      <c r="C77" s="40">
        <v>6740</v>
      </c>
      <c r="D77" s="40">
        <v>117</v>
      </c>
      <c r="E77" s="40">
        <v>150</v>
      </c>
      <c r="F77" s="40">
        <v>11</v>
      </c>
      <c r="G77" s="40">
        <v>32</v>
      </c>
      <c r="H77" s="40">
        <v>6558</v>
      </c>
      <c r="I77" s="40">
        <v>64</v>
      </c>
      <c r="J77" s="40">
        <v>1243</v>
      </c>
      <c r="K77" s="40">
        <v>28</v>
      </c>
      <c r="L77" s="40">
        <v>130216</v>
      </c>
      <c r="M77" s="40">
        <v>24020</v>
      </c>
    </row>
    <row r="78" ht="15.25" spans="1:13">
      <c r="A78" t="s">
        <v>46</v>
      </c>
      <c r="B78" s="68">
        <v>43938</v>
      </c>
      <c r="C78" s="40">
        <v>6896</v>
      </c>
      <c r="D78" s="40">
        <v>156</v>
      </c>
      <c r="E78" s="40">
        <v>152</v>
      </c>
      <c r="F78" s="40">
        <v>2</v>
      </c>
      <c r="G78" s="40">
        <v>32</v>
      </c>
      <c r="H78" s="40">
        <v>6712</v>
      </c>
      <c r="I78" s="40">
        <v>64</v>
      </c>
      <c r="J78" s="40">
        <v>1272</v>
      </c>
      <c r="K78" s="40">
        <v>28</v>
      </c>
      <c r="L78" s="40">
        <v>133707</v>
      </c>
      <c r="M78" s="40">
        <v>24664</v>
      </c>
    </row>
    <row r="79" ht="15.25" spans="1:13">
      <c r="A79" t="s">
        <v>46</v>
      </c>
      <c r="B79" s="68">
        <v>43939</v>
      </c>
      <c r="C79" s="40">
        <v>6937</v>
      </c>
      <c r="D79" s="40">
        <v>41</v>
      </c>
      <c r="E79" s="40">
        <v>161</v>
      </c>
      <c r="F79" s="40">
        <v>9</v>
      </c>
      <c r="G79" s="40">
        <v>32</v>
      </c>
      <c r="H79" s="40">
        <v>6744</v>
      </c>
      <c r="I79" s="40">
        <v>63</v>
      </c>
      <c r="J79" s="40">
        <v>1280</v>
      </c>
      <c r="K79" s="40">
        <v>30</v>
      </c>
      <c r="L79" s="40">
        <v>136236</v>
      </c>
      <c r="M79" s="40">
        <v>25130</v>
      </c>
    </row>
    <row r="80" ht="15.25" spans="1:13">
      <c r="A80" t="s">
        <v>46</v>
      </c>
      <c r="B80" s="68">
        <v>43940</v>
      </c>
      <c r="C80" s="40">
        <v>7036</v>
      </c>
      <c r="D80" s="40">
        <v>99</v>
      </c>
      <c r="E80" s="40">
        <v>164</v>
      </c>
      <c r="F80" s="40">
        <v>3</v>
      </c>
      <c r="G80" s="40">
        <v>32</v>
      </c>
      <c r="H80" s="40">
        <v>6840</v>
      </c>
      <c r="I80" s="40">
        <v>63</v>
      </c>
      <c r="J80" s="40">
        <v>1298</v>
      </c>
      <c r="K80" s="40">
        <v>30</v>
      </c>
      <c r="L80" s="40">
        <v>139668</v>
      </c>
      <c r="M80" s="40">
        <v>25763</v>
      </c>
    </row>
    <row r="81" ht="15.25" spans="1:13">
      <c r="A81" t="s">
        <v>46</v>
      </c>
      <c r="B81" s="68">
        <v>43941</v>
      </c>
      <c r="C81" s="40">
        <v>7078</v>
      </c>
      <c r="D81" s="40">
        <v>42</v>
      </c>
      <c r="E81" s="40">
        <v>165</v>
      </c>
      <c r="F81" s="40">
        <v>1</v>
      </c>
      <c r="G81" s="40">
        <v>32</v>
      </c>
      <c r="H81" s="40">
        <v>6881</v>
      </c>
      <c r="I81" s="40">
        <v>58</v>
      </c>
      <c r="J81" s="40">
        <v>1306</v>
      </c>
      <c r="K81" s="40">
        <v>30</v>
      </c>
      <c r="L81" s="40">
        <v>142166</v>
      </c>
      <c r="M81" s="40">
        <v>26224</v>
      </c>
    </row>
    <row r="82" ht="15.25" spans="1:13">
      <c r="A82" t="s">
        <v>46</v>
      </c>
      <c r="B82" s="68">
        <v>43942</v>
      </c>
      <c r="C82" s="36">
        <v>7127</v>
      </c>
      <c r="D82" s="36">
        <v>49</v>
      </c>
      <c r="E82" s="36">
        <v>181</v>
      </c>
      <c r="F82" s="36">
        <v>16</v>
      </c>
      <c r="G82" s="36">
        <v>32</v>
      </c>
      <c r="H82" s="36">
        <v>6914</v>
      </c>
      <c r="I82" s="36">
        <v>58</v>
      </c>
      <c r="J82" s="36">
        <v>1315</v>
      </c>
      <c r="K82" s="36">
        <v>33</v>
      </c>
      <c r="L82" s="36">
        <v>143255</v>
      </c>
      <c r="M82" s="36">
        <v>26425</v>
      </c>
    </row>
    <row r="83" ht="15.25" spans="1:13">
      <c r="A83" t="s">
        <v>46</v>
      </c>
      <c r="B83" s="68">
        <v>43943</v>
      </c>
      <c r="C83" s="36">
        <v>7191</v>
      </c>
      <c r="D83" s="36">
        <v>64</v>
      </c>
      <c r="E83" s="36">
        <v>182</v>
      </c>
      <c r="F83" s="36">
        <v>1</v>
      </c>
      <c r="G83" s="36">
        <v>32</v>
      </c>
      <c r="H83" s="36">
        <v>6977</v>
      </c>
      <c r="I83" s="36">
        <v>58</v>
      </c>
      <c r="J83" s="36">
        <v>1326</v>
      </c>
      <c r="K83" s="36">
        <v>34</v>
      </c>
      <c r="L83" s="36">
        <v>145279</v>
      </c>
      <c r="M83" s="36">
        <v>26798</v>
      </c>
    </row>
    <row r="84" ht="15.25" spans="1:13">
      <c r="A84" t="s">
        <v>46</v>
      </c>
      <c r="B84" s="68">
        <v>43944</v>
      </c>
      <c r="C84" s="36">
        <v>7275</v>
      </c>
      <c r="D84" s="36">
        <v>84</v>
      </c>
      <c r="E84" s="36">
        <v>187</v>
      </c>
      <c r="F84" s="36">
        <v>5</v>
      </c>
      <c r="G84" s="36">
        <v>32</v>
      </c>
      <c r="H84" s="36">
        <v>7056</v>
      </c>
      <c r="I84" s="36">
        <v>54</v>
      </c>
      <c r="J84" s="36">
        <v>1342</v>
      </c>
      <c r="K84" s="36">
        <v>34</v>
      </c>
      <c r="L84" s="36">
        <v>148656</v>
      </c>
      <c r="M84" s="36">
        <v>27421</v>
      </c>
    </row>
    <row r="85" ht="15.25" spans="1:13">
      <c r="A85" t="s">
        <v>46</v>
      </c>
      <c r="B85" s="68">
        <v>43945</v>
      </c>
      <c r="C85" s="36">
        <v>7361</v>
      </c>
      <c r="D85" s="36">
        <v>86</v>
      </c>
      <c r="E85" s="36">
        <v>193</v>
      </c>
      <c r="F85" s="36">
        <v>6</v>
      </c>
      <c r="G85" s="36">
        <v>32</v>
      </c>
      <c r="H85" s="36">
        <v>7136</v>
      </c>
      <c r="I85" s="36">
        <v>50</v>
      </c>
      <c r="J85" s="36">
        <v>1358</v>
      </c>
      <c r="K85" s="36">
        <v>36</v>
      </c>
      <c r="L85" s="36">
        <v>152095</v>
      </c>
      <c r="M85" s="36">
        <v>28055</v>
      </c>
    </row>
    <row r="86" ht="15.25" spans="1:13">
      <c r="A86" t="s">
        <v>46</v>
      </c>
      <c r="B86" s="68">
        <v>43946</v>
      </c>
      <c r="C86" s="36">
        <v>7444</v>
      </c>
      <c r="D86" s="36">
        <v>83</v>
      </c>
      <c r="E86" s="36">
        <v>199</v>
      </c>
      <c r="F86" s="36">
        <v>6</v>
      </c>
      <c r="G86" s="36">
        <v>32</v>
      </c>
      <c r="H86" s="36">
        <v>7213</v>
      </c>
      <c r="I86" s="36">
        <v>53</v>
      </c>
      <c r="J86" s="36">
        <v>1373</v>
      </c>
      <c r="K86" s="36">
        <v>37</v>
      </c>
      <c r="L86" s="36">
        <v>155125</v>
      </c>
      <c r="M86" s="36">
        <v>28614</v>
      </c>
    </row>
    <row r="87" ht="15.25" spans="1:13">
      <c r="A87" t="s">
        <v>46</v>
      </c>
      <c r="B87" s="68">
        <v>43947</v>
      </c>
      <c r="C87" s="36">
        <v>7493</v>
      </c>
      <c r="D87" s="36">
        <v>49</v>
      </c>
      <c r="E87" s="36">
        <v>201</v>
      </c>
      <c r="F87" s="36">
        <v>2</v>
      </c>
      <c r="G87" s="36">
        <v>32</v>
      </c>
      <c r="H87" s="36">
        <v>7260</v>
      </c>
      <c r="I87" s="36">
        <v>50</v>
      </c>
      <c r="J87" s="36">
        <v>1382</v>
      </c>
      <c r="K87" s="36">
        <v>37</v>
      </c>
      <c r="L87" s="36">
        <v>155125</v>
      </c>
      <c r="M87" s="36">
        <v>28614</v>
      </c>
    </row>
    <row r="88" ht="15.25" spans="1:13">
      <c r="A88" t="s">
        <v>46</v>
      </c>
      <c r="B88" s="68">
        <v>43948</v>
      </c>
      <c r="C88" s="36">
        <v>7511</v>
      </c>
      <c r="D88" s="36">
        <v>18</v>
      </c>
      <c r="E88" s="36">
        <v>201</v>
      </c>
      <c r="F88" s="36">
        <v>0</v>
      </c>
      <c r="G88" s="36">
        <v>32</v>
      </c>
      <c r="H88" s="36">
        <v>7278</v>
      </c>
      <c r="I88" s="36">
        <v>49</v>
      </c>
      <c r="J88" s="36">
        <v>1385</v>
      </c>
      <c r="K88" s="36">
        <v>37</v>
      </c>
      <c r="L88" s="36">
        <v>155125</v>
      </c>
      <c r="M88" s="36">
        <v>28614</v>
      </c>
    </row>
    <row r="89" spans="1:13">
      <c r="A89" t="s">
        <v>46</v>
      </c>
      <c r="B89" s="68">
        <v>43949</v>
      </c>
      <c r="C89" s="3">
        <v>7554</v>
      </c>
      <c r="D89" s="3">
        <v>43</v>
      </c>
      <c r="E89" s="3">
        <v>205</v>
      </c>
      <c r="F89" s="3">
        <v>4</v>
      </c>
      <c r="G89" s="3">
        <v>32</v>
      </c>
      <c r="H89" s="3">
        <v>7317</v>
      </c>
      <c r="I89" s="3">
        <v>52</v>
      </c>
      <c r="J89" s="3">
        <v>1393</v>
      </c>
      <c r="K89" s="3">
        <v>38</v>
      </c>
      <c r="L89" s="3">
        <v>164316</v>
      </c>
      <c r="M89" s="3">
        <v>30310</v>
      </c>
    </row>
    <row r="90" spans="1:13">
      <c r="A90" t="s">
        <v>46</v>
      </c>
      <c r="B90" s="68">
        <v>43950</v>
      </c>
      <c r="C90" s="3">
        <v>7619</v>
      </c>
      <c r="D90" s="3">
        <v>65</v>
      </c>
      <c r="E90" s="3">
        <v>206</v>
      </c>
      <c r="F90" s="3">
        <v>1</v>
      </c>
      <c r="G90" s="3">
        <v>32</v>
      </c>
      <c r="H90" s="3">
        <v>7381</v>
      </c>
      <c r="I90" s="3">
        <v>44</v>
      </c>
      <c r="J90" s="3">
        <v>1405</v>
      </c>
      <c r="K90" s="3">
        <v>38</v>
      </c>
      <c r="L90" s="3">
        <v>165951</v>
      </c>
      <c r="M90" s="3">
        <v>30611</v>
      </c>
    </row>
    <row r="91" spans="1:13">
      <c r="A91" t="s">
        <v>46</v>
      </c>
      <c r="B91" s="68">
        <v>43951</v>
      </c>
      <c r="C91" s="3">
        <v>7680</v>
      </c>
      <c r="D91" s="3">
        <v>61</v>
      </c>
      <c r="E91" s="3">
        <v>207</v>
      </c>
      <c r="F91" s="3">
        <v>1</v>
      </c>
      <c r="G91" s="3">
        <v>32</v>
      </c>
      <c r="H91" s="3">
        <v>7441</v>
      </c>
      <c r="I91" s="3">
        <v>40</v>
      </c>
      <c r="J91" s="3">
        <v>1417</v>
      </c>
      <c r="K91" s="3">
        <v>38</v>
      </c>
      <c r="L91" s="3">
        <v>169124</v>
      </c>
      <c r="M91" s="3">
        <v>31197</v>
      </c>
    </row>
    <row r="92" ht="14.75" spans="1:13">
      <c r="A92" t="s">
        <v>46</v>
      </c>
      <c r="B92" s="68">
        <v>43952</v>
      </c>
      <c r="C92" s="3">
        <v>7738</v>
      </c>
      <c r="D92" s="3">
        <v>58</v>
      </c>
      <c r="E92" s="3">
        <v>210</v>
      </c>
      <c r="F92" s="3">
        <v>3</v>
      </c>
      <c r="G92" s="3">
        <v>32</v>
      </c>
      <c r="H92" s="3">
        <v>7496</v>
      </c>
      <c r="I92" s="3">
        <v>37</v>
      </c>
      <c r="J92" s="3">
        <v>1427</v>
      </c>
      <c r="K92" s="3">
        <v>39</v>
      </c>
      <c r="L92" s="3">
        <v>172586</v>
      </c>
      <c r="M92" s="3">
        <v>31835</v>
      </c>
    </row>
    <row r="93" ht="15.25" spans="1:13">
      <c r="A93" t="s">
        <v>46</v>
      </c>
      <c r="B93" s="68">
        <v>43953</v>
      </c>
      <c r="C93" s="36">
        <f>Sheet1!EP94</f>
        <v>7770</v>
      </c>
      <c r="D93" s="36">
        <f>Sheet1!EQ94</f>
        <v>32</v>
      </c>
      <c r="E93" s="36">
        <f>Sheet1!ER94</f>
        <v>210</v>
      </c>
      <c r="F93" s="36">
        <f>Sheet1!ES94</f>
        <v>0</v>
      </c>
      <c r="G93" s="36">
        <f>Sheet1!ET94</f>
        <v>32</v>
      </c>
      <c r="H93" s="36">
        <f>Sheet1!EU94</f>
        <v>7528</v>
      </c>
      <c r="I93" s="36">
        <f>Sheet1!EV94</f>
        <v>37</v>
      </c>
      <c r="J93" s="36">
        <f>Sheet1!EW94</f>
        <v>1433</v>
      </c>
      <c r="K93" s="36">
        <f>Sheet1!EX94</f>
        <v>39</v>
      </c>
      <c r="L93" s="36">
        <f>Sheet1!EY94</f>
        <v>172586</v>
      </c>
      <c r="M93" s="36">
        <f>Sheet1!EZ94</f>
        <v>31835</v>
      </c>
    </row>
    <row r="94" ht="15.25" spans="1:13">
      <c r="A94" t="s">
        <v>46</v>
      </c>
      <c r="B94" s="68">
        <v>43954</v>
      </c>
      <c r="C94" s="36">
        <f>Sheet1!EP95</f>
        <v>7801</v>
      </c>
      <c r="D94" s="36">
        <f>Sheet1!EQ95</f>
        <v>31</v>
      </c>
      <c r="E94" s="36">
        <f>Sheet1!ER95</f>
        <v>211</v>
      </c>
      <c r="F94" s="36">
        <f>Sheet1!ES95</f>
        <v>1</v>
      </c>
      <c r="G94" s="36">
        <f>Sheet1!ET95</f>
        <v>32</v>
      </c>
      <c r="H94" s="36">
        <f>Sheet1!EU95</f>
        <v>7558</v>
      </c>
      <c r="I94" s="36">
        <f>Sheet1!EV95</f>
        <v>37</v>
      </c>
      <c r="J94" s="36">
        <f>Sheet1!EW95</f>
        <v>1439</v>
      </c>
      <c r="K94" s="36">
        <f>Sheet1!EX95</f>
        <v>39</v>
      </c>
      <c r="L94" s="36">
        <f>Sheet1!EY95</f>
        <v>172586</v>
      </c>
      <c r="M94" s="36">
        <f>Sheet1!EZ95</f>
        <v>31835</v>
      </c>
    </row>
    <row r="95" ht="15.25" spans="1:13">
      <c r="A95" t="s">
        <v>46</v>
      </c>
      <c r="B95" s="68">
        <v>43955</v>
      </c>
      <c r="C95" s="36">
        <f>Sheet1!EP96</f>
        <v>7833</v>
      </c>
      <c r="D95" s="36">
        <f>Sheet1!EQ96</f>
        <v>32</v>
      </c>
      <c r="E95" s="36">
        <f>Sheet1!ER96</f>
        <v>211</v>
      </c>
      <c r="F95" s="36">
        <f>Sheet1!ES96</f>
        <v>0</v>
      </c>
      <c r="G95" s="36">
        <f>Sheet1!ET96</f>
        <v>32</v>
      </c>
      <c r="H95" s="36">
        <f>Sheet1!EU96</f>
        <v>7590</v>
      </c>
      <c r="I95" s="36">
        <f>Sheet1!EV96</f>
        <v>37</v>
      </c>
      <c r="J95" s="36">
        <f>Sheet1!EW96</f>
        <v>1445</v>
      </c>
      <c r="K95" s="36">
        <f>Sheet1!EX96</f>
        <v>39</v>
      </c>
      <c r="L95" s="36">
        <f>Sheet1!EY96</f>
        <v>172586</v>
      </c>
      <c r="M95" s="36">
        <f>Sheet1!EZ96</f>
        <v>31835</v>
      </c>
    </row>
    <row r="96" ht="15.25" spans="1:13">
      <c r="A96" t="s">
        <v>46</v>
      </c>
      <c r="B96" s="68">
        <v>43956</v>
      </c>
      <c r="C96" s="36">
        <f>Sheet1!EP97</f>
        <v>7884</v>
      </c>
      <c r="D96" s="36">
        <f>Sheet1!EQ97</f>
        <v>51</v>
      </c>
      <c r="E96" s="36">
        <f>Sheet1!ER97</f>
        <v>214</v>
      </c>
      <c r="F96" s="36">
        <f>Sheet1!ES97</f>
        <v>3</v>
      </c>
      <c r="G96" s="36">
        <f>Sheet1!ET97</f>
        <v>32</v>
      </c>
      <c r="H96" s="36">
        <f>Sheet1!EU97</f>
        <v>7638</v>
      </c>
      <c r="I96" s="36">
        <f>Sheet1!EV97</f>
        <v>27</v>
      </c>
      <c r="J96" s="36">
        <f>Sheet1!EW97</f>
        <v>1454</v>
      </c>
      <c r="K96" s="36">
        <f>Sheet1!EX97</f>
        <v>39</v>
      </c>
      <c r="L96" s="36">
        <f>Sheet1!EY97</f>
        <v>182285</v>
      </c>
      <c r="M96" s="36">
        <f>Sheet1!EZ97</f>
        <v>33624</v>
      </c>
    </row>
    <row r="97" ht="15.25" spans="1:13">
      <c r="A97" t="s">
        <v>46</v>
      </c>
      <c r="B97" s="68">
        <v>43957</v>
      </c>
      <c r="C97" s="36">
        <f>Sheet1!EP98</f>
        <v>7928</v>
      </c>
      <c r="D97" s="36">
        <f>Sheet1!EQ98</f>
        <v>44</v>
      </c>
      <c r="E97" s="36">
        <f>Sheet1!ER98</f>
        <v>215</v>
      </c>
      <c r="F97" s="36">
        <f>Sheet1!ES98</f>
        <v>1</v>
      </c>
      <c r="G97" s="36">
        <f>Sheet1!ET98</f>
        <v>32</v>
      </c>
      <c r="H97" s="36">
        <f>Sheet1!EU98</f>
        <v>7681</v>
      </c>
      <c r="I97" s="36">
        <f>Sheet1!EV98</f>
        <v>27</v>
      </c>
      <c r="J97" s="36">
        <f>Sheet1!EW98</f>
        <v>1462</v>
      </c>
      <c r="K97" s="36">
        <f>Sheet1!EX98</f>
        <v>40</v>
      </c>
      <c r="L97" s="36">
        <f>Sheet1!EY98</f>
        <v>189657</v>
      </c>
      <c r="M97" s="36">
        <f>Sheet1!EZ98</f>
        <v>34984</v>
      </c>
    </row>
    <row r="98" ht="15.25" spans="1:13">
      <c r="A98" t="s">
        <v>46</v>
      </c>
      <c r="B98" s="68">
        <v>43958</v>
      </c>
      <c r="C98" s="36">
        <f>Sheet1!EP99</f>
        <v>7976</v>
      </c>
      <c r="D98" s="36">
        <f>Sheet1!EQ99</f>
        <v>48</v>
      </c>
      <c r="E98" s="36">
        <f>Sheet1!ER99</f>
        <v>216</v>
      </c>
      <c r="F98" s="36">
        <f>Sheet1!ES99</f>
        <v>1</v>
      </c>
      <c r="G98" s="36">
        <f>Sheet1!ET99</f>
        <v>32</v>
      </c>
      <c r="H98" s="36">
        <f>Sheet1!EU99</f>
        <v>7728</v>
      </c>
      <c r="I98" s="36">
        <f>Sheet1!EV99</f>
        <v>27</v>
      </c>
      <c r="J98" s="36">
        <f>Sheet1!EW99</f>
        <v>1471</v>
      </c>
      <c r="K98" s="36">
        <f>Sheet1!EX99</f>
        <v>40</v>
      </c>
      <c r="L98" s="36">
        <f>Sheet1!EY99</f>
        <v>189657</v>
      </c>
      <c r="M98" s="36">
        <f>Sheet1!EZ99</f>
        <v>34984</v>
      </c>
    </row>
    <row r="99" ht="15.25" spans="1:13">
      <c r="A99" t="s">
        <v>46</v>
      </c>
      <c r="B99" s="68">
        <v>43959</v>
      </c>
      <c r="C99" s="36">
        <f>Sheet1!EP100</f>
        <v>8015</v>
      </c>
      <c r="D99" s="36">
        <f>Sheet1!EQ100</f>
        <v>39</v>
      </c>
      <c r="E99" s="36">
        <f>Sheet1!ER100</f>
        <v>217</v>
      </c>
      <c r="F99" s="36">
        <f>Sheet1!ES100</f>
        <v>1</v>
      </c>
      <c r="G99" s="36">
        <f>Sheet1!ET100</f>
        <v>32</v>
      </c>
      <c r="H99" s="36">
        <f>Sheet1!EU100</f>
        <v>7766</v>
      </c>
      <c r="I99" s="36">
        <f>Sheet1!EV100</f>
        <v>27</v>
      </c>
      <c r="J99" s="36">
        <f>Sheet1!EW100</f>
        <v>1478</v>
      </c>
      <c r="K99" s="36">
        <f>Sheet1!EX100</f>
        <v>40</v>
      </c>
      <c r="L99" s="36">
        <f>Sheet1!EY100</f>
        <v>191946</v>
      </c>
      <c r="M99" s="36">
        <f>Sheet1!EZ100</f>
        <v>35406</v>
      </c>
    </row>
    <row r="100" ht="15.25" spans="1:13">
      <c r="A100" t="s">
        <v>46</v>
      </c>
      <c r="B100" s="68">
        <v>43960</v>
      </c>
      <c r="C100" s="36">
        <f>Sheet1!EP101</f>
        <v>8055</v>
      </c>
      <c r="D100" s="36">
        <f>Sheet1!EQ101</f>
        <v>40</v>
      </c>
      <c r="E100" s="36">
        <f>Sheet1!ER101</f>
        <v>218</v>
      </c>
      <c r="F100" s="36">
        <f>Sheet1!ES101</f>
        <v>1</v>
      </c>
      <c r="G100" s="36">
        <f>Sheet1!ET101</f>
        <v>32</v>
      </c>
      <c r="H100" s="36">
        <f>Sheet1!EU101</f>
        <v>7805</v>
      </c>
      <c r="I100" s="36">
        <f>Sheet1!EV101</f>
        <v>27</v>
      </c>
      <c r="J100" s="36">
        <f>Sheet1!EW101</f>
        <v>1486</v>
      </c>
      <c r="K100" s="36">
        <f>Sheet1!EX101</f>
        <v>40</v>
      </c>
      <c r="L100" s="36">
        <f>Sheet1!EY101</f>
        <v>195921</v>
      </c>
      <c r="M100" s="36">
        <f>Sheet1!EZ101</f>
        <v>36140</v>
      </c>
    </row>
    <row r="101" ht="15.25" spans="1:13">
      <c r="A101" t="s">
        <v>46</v>
      </c>
      <c r="B101" s="68">
        <v>43961</v>
      </c>
      <c r="C101" s="36">
        <f>Sheet1!EP102</f>
        <v>8084</v>
      </c>
      <c r="D101" s="36">
        <f>Sheet1!EQ102</f>
        <v>29</v>
      </c>
      <c r="E101" s="36">
        <f>Sheet1!ER102</f>
        <v>219</v>
      </c>
      <c r="F101" s="36">
        <f>Sheet1!ES102</f>
        <v>1</v>
      </c>
      <c r="G101" s="36">
        <f>Sheet1!ET102</f>
        <v>32</v>
      </c>
      <c r="H101" s="36">
        <f>Sheet1!EU102</f>
        <v>7833</v>
      </c>
      <c r="I101" s="36">
        <f>Sheet1!EV102</f>
        <v>24</v>
      </c>
      <c r="J101" s="36">
        <f>Sheet1!EW102</f>
        <v>1491</v>
      </c>
      <c r="K101" s="36">
        <f>Sheet1!EX102</f>
        <v>40</v>
      </c>
      <c r="L101" s="36">
        <f>Sheet1!EY102</f>
        <v>195921</v>
      </c>
      <c r="M101" s="36">
        <f>Sheet1!EZ102</f>
        <v>36140</v>
      </c>
    </row>
    <row r="102" ht="15.25" spans="1:13">
      <c r="A102" t="s">
        <v>46</v>
      </c>
      <c r="B102" s="68">
        <v>43962</v>
      </c>
      <c r="C102" s="36">
        <f>Sheet1!EP103</f>
        <v>8102</v>
      </c>
      <c r="D102" s="36">
        <f>Sheet1!EQ103</f>
        <v>18</v>
      </c>
      <c r="E102" s="36">
        <f>Sheet1!ER103</f>
        <v>219</v>
      </c>
      <c r="F102" s="36">
        <f>Sheet1!ES103</f>
        <v>0</v>
      </c>
      <c r="G102" s="36">
        <f>Sheet1!ET103</f>
        <v>32</v>
      </c>
      <c r="H102" s="36">
        <f>Sheet1!EU103</f>
        <v>7851</v>
      </c>
      <c r="I102" s="36">
        <f>Sheet1!EV103</f>
        <v>22</v>
      </c>
      <c r="J102" s="36">
        <f>Sheet1!EW103</f>
        <v>1494</v>
      </c>
      <c r="K102" s="36">
        <f>Sheet1!EX103</f>
        <v>40</v>
      </c>
      <c r="L102" s="36">
        <f>Sheet1!EY103</f>
        <v>195921</v>
      </c>
      <c r="M102" s="36">
        <f>Sheet1!EZ103</f>
        <v>36140</v>
      </c>
    </row>
    <row r="103" ht="15.25" spans="1:13">
      <c r="A103" t="s">
        <v>46</v>
      </c>
      <c r="B103" s="68">
        <v>43963</v>
      </c>
      <c r="C103" s="36">
        <f>Sheet1!EP104</f>
        <v>8122</v>
      </c>
      <c r="D103" s="36">
        <f>Sheet1!EQ104</f>
        <v>20</v>
      </c>
      <c r="E103" s="36">
        <f>Sheet1!ER104</f>
        <v>224</v>
      </c>
      <c r="F103" s="36">
        <f>Sheet1!ES104</f>
        <v>5</v>
      </c>
      <c r="G103" s="36">
        <f>Sheet1!ET104</f>
        <v>32</v>
      </c>
      <c r="H103" s="36">
        <f>Sheet1!EU104</f>
        <v>7866</v>
      </c>
      <c r="I103" s="36">
        <f>Sheet1!EV104</f>
        <v>22</v>
      </c>
      <c r="J103" s="36">
        <f>Sheet1!EW104</f>
        <v>1498</v>
      </c>
      <c r="K103" s="36">
        <f>Sheet1!EX104</f>
        <v>41</v>
      </c>
      <c r="L103" s="36">
        <f>Sheet1!EY104</f>
        <v>202751</v>
      </c>
      <c r="M103" s="36">
        <f>Sheet1!EZ104</f>
        <v>37399</v>
      </c>
    </row>
    <row r="104" ht="15.25" spans="1:13">
      <c r="A104" t="s">
        <v>46</v>
      </c>
      <c r="B104" s="68">
        <v>43964</v>
      </c>
      <c r="C104" s="36">
        <f>Sheet1!EP105</f>
        <v>8152</v>
      </c>
      <c r="D104" s="36">
        <f>Sheet1!EQ105</f>
        <v>30</v>
      </c>
      <c r="E104" s="36">
        <f>Sheet1!ER105</f>
        <v>228</v>
      </c>
      <c r="F104" s="36">
        <f>Sheet1!ES105</f>
        <v>4</v>
      </c>
      <c r="G104" s="36">
        <f>Sheet1!ET105</f>
        <v>32</v>
      </c>
      <c r="H104" s="36">
        <f>Sheet1!EU105</f>
        <v>7892</v>
      </c>
      <c r="I104" s="36">
        <f>Sheet1!EV105</f>
        <v>23</v>
      </c>
      <c r="J104" s="36">
        <f>Sheet1!EW105</f>
        <v>1504</v>
      </c>
      <c r="K104" s="36">
        <f>Sheet1!EX105</f>
        <v>42</v>
      </c>
      <c r="L104" s="36">
        <f>Sheet1!EY105</f>
        <v>205239</v>
      </c>
      <c r="M104" s="36">
        <f>Sheet1!EZ105</f>
        <v>37858</v>
      </c>
    </row>
    <row r="105" ht="15.25" spans="1:13">
      <c r="A105" t="s">
        <v>46</v>
      </c>
      <c r="B105" s="68">
        <v>43965</v>
      </c>
      <c r="C105" s="36">
        <f>Sheet1!EP106</f>
        <v>8168</v>
      </c>
      <c r="D105" s="36">
        <f>Sheet1!EQ106</f>
        <v>16</v>
      </c>
      <c r="E105" s="36">
        <f>Sheet1!ER106</f>
        <v>229</v>
      </c>
      <c r="F105" s="36">
        <f>Sheet1!ES106</f>
        <v>1</v>
      </c>
      <c r="G105" s="36">
        <f>Sheet1!ET106</f>
        <v>32</v>
      </c>
      <c r="H105" s="36">
        <f>Sheet1!EU106</f>
        <v>7907</v>
      </c>
      <c r="I105" s="36">
        <f>Sheet1!EV106</f>
        <v>23</v>
      </c>
      <c r="J105" s="36">
        <f>Sheet1!EW106</f>
        <v>1507</v>
      </c>
      <c r="K105" s="36">
        <f>Sheet1!EX106</f>
        <v>42</v>
      </c>
      <c r="L105" s="36">
        <f>Sheet1!EY106</f>
        <v>208874</v>
      </c>
      <c r="M105" s="36">
        <f>Sheet1!EZ106</f>
        <v>38529</v>
      </c>
    </row>
    <row r="106" ht="15.25" spans="1:13">
      <c r="A106" t="s">
        <v>46</v>
      </c>
      <c r="B106" s="68">
        <v>43966</v>
      </c>
      <c r="C106" s="36">
        <f>Sheet1!EP107</f>
        <v>8187</v>
      </c>
      <c r="D106" s="36">
        <f>Sheet1!EQ107</f>
        <v>19</v>
      </c>
      <c r="E106" s="36">
        <f>Sheet1!ER107</f>
        <v>232</v>
      </c>
      <c r="F106" s="36">
        <f>Sheet1!ES107</f>
        <v>3</v>
      </c>
      <c r="G106" s="36">
        <f>Sheet1!ET107</f>
        <v>32</v>
      </c>
      <c r="H106" s="36">
        <f>Sheet1!EU107</f>
        <v>7923</v>
      </c>
      <c r="I106" s="36">
        <f>Sheet1!EV107</f>
        <v>23</v>
      </c>
      <c r="J106" s="36">
        <f>Sheet1!EW107</f>
        <v>1510</v>
      </c>
      <c r="K106" s="36">
        <f>Sheet1!EX107</f>
        <v>43</v>
      </c>
      <c r="L106" s="36">
        <f>Sheet1!EY107</f>
        <v>212655</v>
      </c>
      <c r="M106" s="36">
        <f>Sheet1!EZ107</f>
        <v>39226</v>
      </c>
    </row>
    <row r="107" ht="15.25" spans="1:13">
      <c r="A107" t="s">
        <v>46</v>
      </c>
      <c r="B107" s="68">
        <v>43967</v>
      </c>
      <c r="C107" s="36">
        <f>Sheet1!EP108</f>
        <v>8206</v>
      </c>
      <c r="D107" s="36">
        <f>Sheet1!EQ108</f>
        <v>19</v>
      </c>
      <c r="E107" s="36">
        <f>Sheet1!ER108</f>
        <v>232</v>
      </c>
      <c r="F107" s="36">
        <f>Sheet1!ES108</f>
        <v>0</v>
      </c>
      <c r="G107" s="36">
        <f>Sheet1!ET108</f>
        <v>32</v>
      </c>
      <c r="H107" s="36">
        <f>Sheet1!EU108</f>
        <v>7942</v>
      </c>
      <c r="I107" s="36">
        <f>Sheet1!EV108</f>
        <v>20</v>
      </c>
      <c r="J107" s="36">
        <f>Sheet1!EW108</f>
        <v>1515</v>
      </c>
      <c r="K107" s="36">
        <f>Sheet1!EX108</f>
        <v>43</v>
      </c>
      <c r="L107" s="36">
        <f>Sheet1!EY108</f>
        <v>216350</v>
      </c>
      <c r="M107" s="36">
        <f>Sheet1!EZ108</f>
        <v>39948</v>
      </c>
    </row>
    <row r="108" ht="15.25" spans="1:13">
      <c r="A108" t="s">
        <v>46</v>
      </c>
      <c r="B108" s="68">
        <v>43968</v>
      </c>
      <c r="C108" s="36">
        <f>Sheet1!EP109</f>
        <v>8226</v>
      </c>
      <c r="D108" s="36">
        <f>Sheet1!EQ109</f>
        <v>20</v>
      </c>
      <c r="E108" s="36">
        <f>Sheet1!ER109</f>
        <v>232</v>
      </c>
      <c r="F108" s="36">
        <f>Sheet1!ES109</f>
        <v>0</v>
      </c>
      <c r="G108" s="36">
        <f>Sheet1!ET109</f>
        <v>32</v>
      </c>
      <c r="H108" s="36">
        <f>Sheet1!EU109</f>
        <v>7962</v>
      </c>
      <c r="I108" s="36">
        <f>Sheet1!EV109</f>
        <v>20</v>
      </c>
      <c r="J108" s="36">
        <f>Sheet1!EW109</f>
        <v>1519</v>
      </c>
      <c r="K108" s="36">
        <f>Sheet1!EX109</f>
        <v>43</v>
      </c>
      <c r="L108" s="36">
        <f>Sheet1!EY109</f>
        <v>216350</v>
      </c>
      <c r="M108" s="36">
        <f>Sheet1!EZ109</f>
        <v>39947</v>
      </c>
    </row>
    <row r="109" ht="15.25" spans="1:13">
      <c r="A109" t="s">
        <v>46</v>
      </c>
      <c r="B109" s="68">
        <v>43969</v>
      </c>
      <c r="C109" s="36">
        <f>Sheet1!EP110</f>
        <v>8244</v>
      </c>
      <c r="D109" s="36">
        <f>Sheet1!EQ110</f>
        <v>18</v>
      </c>
      <c r="E109" s="36">
        <f>Sheet1!ER110</f>
        <v>232</v>
      </c>
      <c r="F109" s="36">
        <f>Sheet1!ES110</f>
        <v>0</v>
      </c>
      <c r="G109" s="36">
        <f>Sheet1!ET110</f>
        <v>32</v>
      </c>
      <c r="H109" s="36">
        <f>Sheet1!EU110</f>
        <v>7980</v>
      </c>
      <c r="I109" s="36">
        <f>Sheet1!EV110</f>
        <v>20</v>
      </c>
      <c r="J109" s="36">
        <f>Sheet1!EW110</f>
        <v>1522</v>
      </c>
      <c r="K109" s="36">
        <f>Sheet1!EX110</f>
        <v>43</v>
      </c>
      <c r="L109" s="36">
        <f>Sheet1!EY110</f>
        <v>216350</v>
      </c>
      <c r="M109" s="36">
        <f>Sheet1!EZ110</f>
        <v>39947</v>
      </c>
    </row>
    <row r="110" ht="15.25" spans="1:13">
      <c r="A110" t="s">
        <v>46</v>
      </c>
      <c r="B110" s="68">
        <v>43970</v>
      </c>
      <c r="C110" s="36">
        <f>Sheet1!EP111</f>
        <v>8257</v>
      </c>
      <c r="D110" s="36">
        <f>Sheet1!EQ111</f>
        <v>13</v>
      </c>
      <c r="E110" s="36">
        <f>Sheet1!ER111</f>
        <v>233</v>
      </c>
      <c r="F110" s="36">
        <f>Sheet1!ES111</f>
        <v>1</v>
      </c>
      <c r="G110" s="36">
        <f>Sheet1!ET111</f>
        <v>32</v>
      </c>
      <c r="H110" s="36">
        <f>Sheet1!EU111</f>
        <v>7992</v>
      </c>
      <c r="I110" s="36">
        <f>Sheet1!EV111</f>
        <v>18</v>
      </c>
      <c r="J110" s="36">
        <f>Sheet1!EW111</f>
        <v>1525</v>
      </c>
      <c r="K110" s="36">
        <f>Sheet1!EX111</f>
        <v>43</v>
      </c>
      <c r="L110" s="36">
        <f>Sheet1!EY111</f>
        <v>218039</v>
      </c>
      <c r="M110" s="36">
        <f>Sheet1!EZ111</f>
        <v>40258</v>
      </c>
    </row>
    <row r="111" ht="15.25" spans="1:13">
      <c r="A111" t="s">
        <v>46</v>
      </c>
      <c r="B111" s="68">
        <v>43971</v>
      </c>
      <c r="C111" s="36">
        <f>Sheet1!EP112</f>
        <v>8264</v>
      </c>
      <c r="D111" s="36">
        <f>Sheet1!EQ112</f>
        <v>7</v>
      </c>
      <c r="E111" s="36">
        <f>Sheet1!ER112</f>
        <v>233</v>
      </c>
      <c r="F111" s="36">
        <f>Sheet1!ES112</f>
        <v>0</v>
      </c>
      <c r="G111" s="36">
        <f>Sheet1!ET112</f>
        <v>32</v>
      </c>
      <c r="H111" s="36">
        <f>Sheet1!EU112</f>
        <v>7999</v>
      </c>
      <c r="I111" s="36">
        <f>Sheet1!EV112</f>
        <v>18</v>
      </c>
      <c r="J111" s="36">
        <f>Sheet1!EW112</f>
        <v>1526</v>
      </c>
      <c r="K111" s="36">
        <f>Sheet1!EX112</f>
        <v>43</v>
      </c>
      <c r="L111" s="36">
        <f>Sheet1!EY112</f>
        <v>219984</v>
      </c>
      <c r="M111" s="36">
        <f>Sheet1!EZ112</f>
        <v>40616</v>
      </c>
    </row>
    <row r="112" ht="15.25" spans="1:13">
      <c r="A112" t="s">
        <v>46</v>
      </c>
      <c r="B112" s="68">
        <v>43972</v>
      </c>
      <c r="C112" s="36">
        <f>Sheet1!EP113</f>
        <v>8281</v>
      </c>
      <c r="D112" s="36">
        <f>Sheet1!EQ113</f>
        <v>17</v>
      </c>
      <c r="E112" s="36">
        <f>Sheet1!ER113</f>
        <v>234</v>
      </c>
      <c r="F112" s="36">
        <f>Sheet1!ES113</f>
        <v>1</v>
      </c>
      <c r="G112" s="36">
        <f>Sheet1!ET113</f>
        <v>32</v>
      </c>
      <c r="H112" s="36">
        <f>Sheet1!EU113</f>
        <v>8015</v>
      </c>
      <c r="I112" s="36">
        <f>Sheet1!EV113</f>
        <v>17</v>
      </c>
      <c r="J112" s="36">
        <f>Sheet1!EW113</f>
        <v>1529</v>
      </c>
      <c r="K112" s="36">
        <f>Sheet1!EX113</f>
        <v>43</v>
      </c>
      <c r="L112" s="36">
        <f>Sheet1!EY113</f>
        <v>223045</v>
      </c>
      <c r="M112" s="36">
        <f>Sheet1!EZ113</f>
        <v>41180</v>
      </c>
    </row>
    <row r="113" ht="15.25" spans="1:13">
      <c r="A113" t="s">
        <v>46</v>
      </c>
      <c r="B113" s="68">
        <v>43973</v>
      </c>
      <c r="C113" s="36">
        <f>Sheet1!EP114</f>
        <v>8301</v>
      </c>
      <c r="D113" s="36">
        <f>Sheet1!EQ114</f>
        <v>20</v>
      </c>
      <c r="E113" s="36">
        <f>Sheet1!ER114</f>
        <v>235</v>
      </c>
      <c r="F113" s="36">
        <f>Sheet1!ES114</f>
        <v>1</v>
      </c>
      <c r="G113" s="36">
        <f>Sheet1!ET114</f>
        <v>32</v>
      </c>
      <c r="H113" s="36">
        <f>Sheet1!EU114</f>
        <v>8034</v>
      </c>
      <c r="I113" s="36">
        <f>Sheet1!EV114</f>
        <v>14</v>
      </c>
      <c r="J113" s="36">
        <f>Sheet1!EW114</f>
        <v>1533</v>
      </c>
      <c r="K113" s="36">
        <f>Sheet1!EX114</f>
        <v>43</v>
      </c>
      <c r="L113" s="36">
        <f>Sheet1!EY114</f>
        <v>223045</v>
      </c>
      <c r="M113" s="36">
        <f>Sheet1!EZ114</f>
        <v>41179</v>
      </c>
    </row>
    <row r="114" ht="15.25" spans="1:13">
      <c r="A114" t="s">
        <v>46</v>
      </c>
      <c r="B114" s="68">
        <v>43974</v>
      </c>
      <c r="C114" s="36">
        <f>Sheet1!EP115</f>
        <v>8322</v>
      </c>
      <c r="D114" s="36">
        <f>Sheet1!EQ115</f>
        <v>21</v>
      </c>
      <c r="E114" s="36">
        <f>Sheet1!ER115</f>
        <v>235</v>
      </c>
      <c r="F114" s="36">
        <f>Sheet1!ES115</f>
        <v>0</v>
      </c>
      <c r="G114" s="36">
        <f>Sheet1!ET115</f>
        <v>7727</v>
      </c>
      <c r="H114" s="36">
        <f>Sheet1!EU115</f>
        <v>360</v>
      </c>
      <c r="I114" s="36">
        <f>Sheet1!EV115</f>
        <v>13</v>
      </c>
      <c r="J114" s="36">
        <f>Sheet1!EW115</f>
        <v>1536</v>
      </c>
      <c r="K114" s="36">
        <f>Sheet1!EX115</f>
        <v>43</v>
      </c>
      <c r="L114" s="36">
        <f>Sheet1!EY115</f>
        <v>229769</v>
      </c>
      <c r="M114" s="36">
        <f>Sheet1!EZ115</f>
        <v>42420</v>
      </c>
    </row>
    <row r="115" ht="15.25" spans="1:13">
      <c r="A115" t="s">
        <v>46</v>
      </c>
      <c r="B115" s="68">
        <v>43975</v>
      </c>
      <c r="C115" s="36">
        <f>Sheet1!EP116</f>
        <v>8340</v>
      </c>
      <c r="D115" s="36">
        <f>Sheet1!EQ116</f>
        <v>18</v>
      </c>
      <c r="E115" s="36">
        <f>Sheet1!ER116</f>
        <v>235</v>
      </c>
      <c r="F115" s="36">
        <f>Sheet1!ES116</f>
        <v>0</v>
      </c>
      <c r="G115" s="36">
        <f>Sheet1!ET116</f>
        <v>7727</v>
      </c>
      <c r="H115" s="36">
        <f>Sheet1!EU116</f>
        <v>378</v>
      </c>
      <c r="I115" s="36">
        <f>Sheet1!EV116</f>
        <v>13</v>
      </c>
      <c r="J115" s="36">
        <f>Sheet1!EW116</f>
        <v>1540</v>
      </c>
      <c r="K115" s="36">
        <f>Sheet1!EX116</f>
        <v>43</v>
      </c>
      <c r="L115" s="36">
        <f>Sheet1!EY116</f>
        <v>229769</v>
      </c>
      <c r="M115" s="36">
        <f>Sheet1!EZ116</f>
        <v>42419</v>
      </c>
    </row>
    <row r="116" ht="15.25" spans="1:13">
      <c r="A116" t="s">
        <v>46</v>
      </c>
      <c r="B116" s="68">
        <v>43976</v>
      </c>
      <c r="C116" s="36">
        <f>Sheet1!EP117</f>
        <v>8349</v>
      </c>
      <c r="D116" s="36">
        <f>Sheet1!EQ117</f>
        <v>9</v>
      </c>
      <c r="E116" s="36">
        <f>Sheet1!ER117</f>
        <v>235</v>
      </c>
      <c r="F116" s="36">
        <f>Sheet1!ES117</f>
        <v>0</v>
      </c>
      <c r="G116" s="36">
        <f>Sheet1!ET117</f>
        <v>7727</v>
      </c>
      <c r="H116" s="36">
        <f>Sheet1!EU117</f>
        <v>387</v>
      </c>
      <c r="I116" s="36">
        <f>Sheet1!EV117</f>
        <v>12</v>
      </c>
      <c r="J116" s="36">
        <f>Sheet1!EW117</f>
        <v>1541</v>
      </c>
      <c r="K116" s="36">
        <f>Sheet1!EX117</f>
        <v>43</v>
      </c>
      <c r="L116" s="36">
        <f>Sheet1!EY117</f>
        <v>229769</v>
      </c>
      <c r="M116" s="36">
        <f>Sheet1!EZ117</f>
        <v>42418</v>
      </c>
    </row>
    <row r="117" ht="15.25" spans="1:13">
      <c r="A117" t="s">
        <v>46</v>
      </c>
      <c r="B117" s="68">
        <v>43977</v>
      </c>
      <c r="C117" s="36">
        <f>Sheet1!EP118</f>
        <v>8360</v>
      </c>
      <c r="D117" s="36">
        <f>Sheet1!EQ118</f>
        <v>11</v>
      </c>
      <c r="E117" s="36">
        <f>Sheet1!ER118</f>
        <v>235</v>
      </c>
      <c r="F117" s="36">
        <f>Sheet1!ES118</f>
        <v>0</v>
      </c>
      <c r="G117" s="36">
        <f>Sheet1!ET118</f>
        <v>7727</v>
      </c>
      <c r="H117" s="36">
        <f>Sheet1!EU118</f>
        <v>398</v>
      </c>
      <c r="I117" s="36">
        <f>Sheet1!EV118</f>
        <v>12</v>
      </c>
      <c r="J117" s="36">
        <f>Sheet1!EW118</f>
        <v>1543</v>
      </c>
      <c r="K117" s="36">
        <f>Sheet1!EX118</f>
        <v>43</v>
      </c>
      <c r="L117" s="36">
        <f>Sheet1!EY118</f>
        <v>234637</v>
      </c>
      <c r="M117" s="36">
        <f>Sheet1!EZ118</f>
        <v>43316</v>
      </c>
    </row>
    <row r="118" ht="15.25" spans="1:13">
      <c r="A118" t="s">
        <v>46</v>
      </c>
      <c r="B118" s="68">
        <v>43978</v>
      </c>
      <c r="C118" s="36">
        <f>Sheet1!EP119</f>
        <v>8374</v>
      </c>
      <c r="D118" s="36">
        <f>Sheet1!EQ119</f>
        <v>14</v>
      </c>
      <c r="E118" s="36">
        <f>Sheet1!ER119</f>
        <v>235</v>
      </c>
      <c r="F118" s="36">
        <f>Sheet1!ES119</f>
        <v>0</v>
      </c>
      <c r="G118" s="36">
        <f>Sheet1!ET119</f>
        <v>7727</v>
      </c>
      <c r="H118" s="36">
        <f>Sheet1!EU119</f>
        <v>412</v>
      </c>
      <c r="I118" s="36">
        <f>Sheet1!EV119</f>
        <v>11</v>
      </c>
      <c r="J118" s="36">
        <f>Sheet1!EW119</f>
        <v>1546</v>
      </c>
      <c r="K118" s="36">
        <f>Sheet1!EX119</f>
        <v>43</v>
      </c>
      <c r="L118" s="36">
        <f>Sheet1!EY119</f>
        <v>236666</v>
      </c>
      <c r="M118" s="36">
        <f>Sheet1!EZ119</f>
        <v>43689</v>
      </c>
    </row>
    <row r="119" ht="15.25" spans="1:13">
      <c r="A119" t="s">
        <v>46</v>
      </c>
      <c r="B119" s="68">
        <v>43979</v>
      </c>
      <c r="C119" s="36">
        <f>Sheet1!EP120</f>
        <v>8391</v>
      </c>
      <c r="D119" s="36">
        <f>Sheet1!EQ120</f>
        <v>17</v>
      </c>
      <c r="E119" s="36">
        <f>Sheet1!ER120</f>
        <v>235</v>
      </c>
      <c r="F119" s="36">
        <f>Sheet1!ES120</f>
        <v>0</v>
      </c>
      <c r="G119" s="36">
        <f>Sheet1!ET120</f>
        <v>7727</v>
      </c>
      <c r="H119" s="36">
        <f>Sheet1!EU120</f>
        <v>429</v>
      </c>
      <c r="I119" s="36">
        <f>Sheet1!EV120</f>
        <v>11</v>
      </c>
      <c r="J119" s="36">
        <f>Sheet1!EW120</f>
        <v>1549</v>
      </c>
      <c r="K119" s="36">
        <f>Sheet1!EX120</f>
        <v>43</v>
      </c>
      <c r="L119" s="36">
        <f>Sheet1!EY120</f>
        <v>239864</v>
      </c>
      <c r="M119" s="36">
        <f>Sheet1!EZ120</f>
        <v>44279</v>
      </c>
    </row>
    <row r="120" ht="15.25" spans="1:13">
      <c r="A120" t="s">
        <v>46</v>
      </c>
      <c r="B120" s="68">
        <v>43980</v>
      </c>
      <c r="C120" s="36">
        <f>Sheet1!EP121</f>
        <v>8406</v>
      </c>
      <c r="D120" s="36">
        <f>Sheet1!EQ121</f>
        <v>15</v>
      </c>
      <c r="E120" s="36">
        <f>Sheet1!ER121</f>
        <v>236</v>
      </c>
      <c r="F120" s="36">
        <f>Sheet1!ES121</f>
        <v>1</v>
      </c>
      <c r="G120" s="36">
        <f>Sheet1!ET121</f>
        <v>7727</v>
      </c>
      <c r="H120" s="36">
        <f>Sheet1!EU121</f>
        <v>443</v>
      </c>
      <c r="I120" s="36">
        <f>Sheet1!EV121</f>
        <v>11</v>
      </c>
      <c r="J120" s="36">
        <f>Sheet1!EW121</f>
        <v>1552</v>
      </c>
      <c r="K120" s="36">
        <f>Sheet1!EX121</f>
        <v>44</v>
      </c>
      <c r="L120" s="36">
        <f>Sheet1!EY121</f>
        <v>239864</v>
      </c>
      <c r="M120" s="36">
        <f>Sheet1!EZ121</f>
        <v>44278</v>
      </c>
    </row>
    <row r="121" ht="15.25" spans="1:13">
      <c r="A121" t="s">
        <v>46</v>
      </c>
      <c r="B121" s="68">
        <v>43981</v>
      </c>
      <c r="C121" s="36">
        <f>Sheet1!EP122</f>
        <v>8422</v>
      </c>
      <c r="D121" s="36">
        <f>Sheet1!EQ122</f>
        <v>16</v>
      </c>
      <c r="E121" s="36">
        <f>Sheet1!ER122</f>
        <v>236</v>
      </c>
      <c r="F121" s="36">
        <f>Sheet1!ES122</f>
        <v>0</v>
      </c>
      <c r="G121" s="36">
        <f>Sheet1!ET122</f>
        <v>7727</v>
      </c>
      <c r="H121" s="36">
        <f>Sheet1!EU122</f>
        <v>459</v>
      </c>
      <c r="I121" s="36">
        <f>Sheet1!EV122</f>
        <v>8</v>
      </c>
      <c r="J121" s="36">
        <f>Sheet1!EW122</f>
        <v>1555</v>
      </c>
      <c r="K121" s="36">
        <f>Sheet1!EX122</f>
        <v>44</v>
      </c>
      <c r="L121" s="36">
        <f>Sheet1!EY122</f>
        <v>245352</v>
      </c>
      <c r="M121" s="36">
        <f>Sheet1!EZ122</f>
        <v>45290</v>
      </c>
    </row>
    <row r="122" ht="15.25" spans="1:13">
      <c r="A122" t="s">
        <v>46</v>
      </c>
      <c r="B122" s="68">
        <v>43982</v>
      </c>
      <c r="C122" s="36">
        <f>Sheet1!EP123</f>
        <v>8435</v>
      </c>
      <c r="D122" s="36">
        <f>Sheet1!EQ123</f>
        <v>13</v>
      </c>
      <c r="E122" s="36">
        <f>Sheet1!ER123</f>
        <v>236</v>
      </c>
      <c r="F122" s="36">
        <f>Sheet1!ES123</f>
        <v>0</v>
      </c>
      <c r="G122" s="36">
        <f>Sheet1!ET123</f>
        <v>7727</v>
      </c>
      <c r="H122" s="36">
        <f>Sheet1!EU123</f>
        <v>472</v>
      </c>
      <c r="I122" s="36">
        <f>Sheet1!EV123</f>
        <v>8</v>
      </c>
      <c r="J122" s="36">
        <f>Sheet1!EW123</f>
        <v>1557</v>
      </c>
      <c r="K122" s="36">
        <f>Sheet1!EX123</f>
        <v>44</v>
      </c>
      <c r="L122" s="36">
        <f>Sheet1!EY123</f>
        <v>245352</v>
      </c>
      <c r="M122" s="36">
        <f>Sheet1!EZ123</f>
        <v>45289</v>
      </c>
    </row>
    <row r="123" ht="15.25" spans="1:13">
      <c r="A123" t="s">
        <v>46</v>
      </c>
      <c r="B123" s="68">
        <v>43983</v>
      </c>
      <c r="C123" s="36">
        <f>Sheet1!EP124</f>
        <v>8440</v>
      </c>
      <c r="D123" s="36">
        <f>Sheet1!EQ124</f>
        <v>5</v>
      </c>
      <c r="E123" s="36">
        <f>Sheet1!ER124</f>
        <v>236</v>
      </c>
      <c r="F123" s="36">
        <f>Sheet1!ES124</f>
        <v>0</v>
      </c>
      <c r="G123" s="36">
        <f>Sheet1!ET124</f>
        <v>7727</v>
      </c>
      <c r="H123" s="36">
        <f>Sheet1!EU124</f>
        <v>477</v>
      </c>
      <c r="I123" s="36">
        <f>Sheet1!EV124</f>
        <v>8</v>
      </c>
      <c r="J123" s="36">
        <f>Sheet1!EW124</f>
        <v>1558</v>
      </c>
      <c r="K123" s="36">
        <f>Sheet1!EX124</f>
        <v>44</v>
      </c>
      <c r="L123" s="36">
        <f>Sheet1!EY124</f>
        <v>245352</v>
      </c>
      <c r="M123" s="36">
        <f>Sheet1!EZ124</f>
        <v>45288</v>
      </c>
    </row>
    <row r="124" ht="15.25" spans="1:13">
      <c r="A124" t="s">
        <v>46</v>
      </c>
      <c r="B124" s="68">
        <v>43984</v>
      </c>
      <c r="C124" s="36">
        <f>Sheet1!EP125</f>
        <v>8442</v>
      </c>
      <c r="D124" s="36">
        <f>Sheet1!EQ125</f>
        <v>2</v>
      </c>
      <c r="E124" s="36">
        <f>Sheet1!ER125</f>
        <v>236</v>
      </c>
      <c r="F124" s="36">
        <f>Sheet1!ES125</f>
        <v>0</v>
      </c>
      <c r="G124" s="36">
        <f>Sheet1!ET125</f>
        <v>7727</v>
      </c>
      <c r="H124" s="36">
        <f>Sheet1!EU125</f>
        <v>479</v>
      </c>
      <c r="I124" s="36">
        <f>Sheet1!EV125</f>
        <v>8</v>
      </c>
      <c r="J124" s="36">
        <f>Sheet1!EW125</f>
        <v>1558</v>
      </c>
      <c r="K124" s="36">
        <f>Sheet1!EX125</f>
        <v>44</v>
      </c>
      <c r="L124" s="36">
        <f>Sheet1!EY125</f>
        <v>245352</v>
      </c>
      <c r="M124" s="36">
        <f>Sheet1!EZ125</f>
        <v>45287</v>
      </c>
    </row>
    <row r="125" ht="15.25" spans="1:13">
      <c r="A125" t="s">
        <v>46</v>
      </c>
      <c r="B125" s="68">
        <v>43985</v>
      </c>
      <c r="C125" s="36">
        <f>Sheet1!EP126</f>
        <v>8452</v>
      </c>
      <c r="D125" s="36">
        <f>Sheet1!EQ126</f>
        <v>10</v>
      </c>
      <c r="E125" s="36">
        <f>Sheet1!ER126</f>
        <v>237</v>
      </c>
      <c r="F125" s="36">
        <f>Sheet1!ES126</f>
        <v>1</v>
      </c>
      <c r="G125" s="36">
        <f>Sheet1!ET126</f>
        <v>7727</v>
      </c>
      <c r="H125" s="36">
        <f>Sheet1!EU126</f>
        <v>488</v>
      </c>
      <c r="I125" s="36">
        <f>Sheet1!EV126</f>
        <v>9</v>
      </c>
      <c r="J125" s="36">
        <f>Sheet1!EW126</f>
        <v>1560</v>
      </c>
      <c r="K125" s="36">
        <f>Sheet1!EX126</f>
        <v>44</v>
      </c>
      <c r="L125" s="36">
        <f>Sheet1!EY126</f>
        <v>250968</v>
      </c>
      <c r="M125" s="36">
        <f>Sheet1!EZ126</f>
        <v>46323</v>
      </c>
    </row>
    <row r="126" ht="15.25" spans="1:13">
      <c r="A126" t="s">
        <v>46</v>
      </c>
      <c r="B126" s="68">
        <v>43986</v>
      </c>
      <c r="C126" s="36">
        <f>Sheet1!EP127</f>
        <v>8467</v>
      </c>
      <c r="D126" s="36">
        <f>Sheet1!EQ127</f>
        <v>15</v>
      </c>
      <c r="E126" s="36">
        <f>Sheet1!ER127</f>
        <v>237</v>
      </c>
      <c r="F126" s="36">
        <f>Sheet1!ES127</f>
        <v>0</v>
      </c>
      <c r="G126" s="36">
        <f>Sheet1!ET127</f>
        <v>7727</v>
      </c>
      <c r="H126" s="36">
        <f>Sheet1!EU127</f>
        <v>503</v>
      </c>
      <c r="I126" s="36">
        <f>Sheet1!EV127</f>
        <v>6</v>
      </c>
      <c r="J126" s="36">
        <f>Sheet1!EW127</f>
        <v>1563</v>
      </c>
      <c r="K126" s="36">
        <f>Sheet1!EX127</f>
        <v>44</v>
      </c>
      <c r="L126" s="36">
        <f>Sheet1!EY127</f>
        <v>250968</v>
      </c>
      <c r="M126" s="36">
        <f>Sheet1!EZ127</f>
        <v>46322</v>
      </c>
    </row>
    <row r="127" ht="15.25" spans="1:13">
      <c r="A127" t="s">
        <v>46</v>
      </c>
      <c r="B127" s="68">
        <v>43987</v>
      </c>
      <c r="C127" s="36">
        <f>Sheet1!EP128</f>
        <v>8488</v>
      </c>
      <c r="D127" s="36">
        <f>Sheet1!EQ128</f>
        <v>21</v>
      </c>
      <c r="E127" s="36">
        <f>Sheet1!ER128</f>
        <v>238</v>
      </c>
      <c r="F127" s="36">
        <f>Sheet1!ES128</f>
        <v>1</v>
      </c>
      <c r="G127" s="36">
        <f>Sheet1!ET128</f>
        <v>8138</v>
      </c>
      <c r="H127" s="36">
        <f>Sheet1!EU128</f>
        <v>112</v>
      </c>
      <c r="I127" s="36">
        <f>Sheet1!EV128</f>
        <v>6</v>
      </c>
      <c r="J127" s="36">
        <f>Sheet1!EW128</f>
        <v>1567</v>
      </c>
      <c r="K127" s="36">
        <f>Sheet1!EX128</f>
        <v>44</v>
      </c>
      <c r="L127" s="36">
        <f>Sheet1!EY128</f>
        <v>252232</v>
      </c>
      <c r="M127" s="36">
        <f>Sheet1!EZ128</f>
        <v>46554</v>
      </c>
    </row>
    <row r="128" ht="15.25" spans="1:13">
      <c r="A128" t="s">
        <v>46</v>
      </c>
      <c r="B128" s="68">
        <v>43988</v>
      </c>
      <c r="C128" s="36">
        <f>Sheet1!EP129</f>
        <v>8510</v>
      </c>
      <c r="D128" s="36">
        <f>Sheet1!EQ129</f>
        <v>22</v>
      </c>
      <c r="E128" s="36">
        <f>Sheet1!ER129</f>
        <v>238</v>
      </c>
      <c r="F128" s="36">
        <f>Sheet1!ES129</f>
        <v>0</v>
      </c>
      <c r="G128" s="36">
        <f>Sheet1!ET129</f>
        <v>8138</v>
      </c>
      <c r="H128" s="36">
        <f>Sheet1!EU129</f>
        <v>134</v>
      </c>
      <c r="I128" s="36">
        <f>Sheet1!EV129</f>
        <v>6</v>
      </c>
      <c r="J128" s="36">
        <f>Sheet1!EW129</f>
        <v>1571</v>
      </c>
      <c r="K128" s="36">
        <f>Sheet1!EX129</f>
        <v>44</v>
      </c>
      <c r="L128" s="36">
        <f>Sheet1!EY129</f>
        <v>252232</v>
      </c>
      <c r="M128" s="36">
        <f>Sheet1!EZ129</f>
        <v>46553</v>
      </c>
    </row>
    <row r="129" ht="15.25" spans="1:13">
      <c r="A129" t="s">
        <v>46</v>
      </c>
      <c r="B129" s="68">
        <v>43989</v>
      </c>
      <c r="C129" s="36">
        <f>Sheet1!EP130</f>
        <v>8531</v>
      </c>
      <c r="D129" s="36">
        <f>Sheet1!EQ130</f>
        <v>21</v>
      </c>
      <c r="E129" s="36">
        <f>Sheet1!ER130</f>
        <v>238</v>
      </c>
      <c r="F129" s="36">
        <f>Sheet1!ES130</f>
        <v>0</v>
      </c>
      <c r="G129" s="36">
        <f>Sheet1!ET130</f>
        <v>8138</v>
      </c>
      <c r="H129" s="36">
        <f>Sheet1!EU130</f>
        <v>155</v>
      </c>
      <c r="I129" s="36">
        <f>Sheet1!EV130</f>
        <v>5</v>
      </c>
      <c r="J129" s="36">
        <f>Sheet1!EW130</f>
        <v>1574</v>
      </c>
      <c r="K129" s="36">
        <f>Sheet1!EX130</f>
        <v>44</v>
      </c>
      <c r="L129" s="36">
        <f>Sheet1!EY130</f>
        <v>257303</v>
      </c>
      <c r="M129" s="36">
        <f>Sheet1!EZ130</f>
        <v>47488</v>
      </c>
    </row>
    <row r="130" ht="15.25" spans="1:13">
      <c r="A130" t="s">
        <v>46</v>
      </c>
      <c r="B130" s="68">
        <v>43990</v>
      </c>
      <c r="C130" s="36">
        <f>Sheet1!EP131</f>
        <v>0</v>
      </c>
      <c r="D130" s="36">
        <f>Sheet1!EQ131</f>
        <v>0</v>
      </c>
      <c r="E130" s="36">
        <f>Sheet1!ER131</f>
        <v>0</v>
      </c>
      <c r="F130" s="36">
        <f>Sheet1!ES131</f>
        <v>0</v>
      </c>
      <c r="G130" s="36">
        <f>Sheet1!ET131</f>
        <v>0</v>
      </c>
      <c r="H130" s="36">
        <f>Sheet1!EU131</f>
        <v>0</v>
      </c>
      <c r="I130" s="36">
        <f>Sheet1!EV131</f>
        <v>0</v>
      </c>
      <c r="J130" s="36">
        <f>Sheet1!EW131</f>
        <v>0</v>
      </c>
      <c r="K130" s="36">
        <f>Sheet1!EX131</f>
        <v>0</v>
      </c>
      <c r="L130" s="36">
        <f>Sheet1!EY131</f>
        <v>0</v>
      </c>
      <c r="M130" s="36">
        <f>Sheet1!EZ131</f>
        <v>0</v>
      </c>
    </row>
    <row r="131" ht="15.25" spans="1:13">
      <c r="A131" t="s">
        <v>46</v>
      </c>
      <c r="B131" s="68">
        <v>43991</v>
      </c>
      <c r="C131" s="36">
        <f>Sheet1!EP132</f>
        <v>0</v>
      </c>
      <c r="D131" s="36">
        <f>Sheet1!EQ132</f>
        <v>0</v>
      </c>
      <c r="E131" s="36">
        <f>Sheet1!ER132</f>
        <v>0</v>
      </c>
      <c r="F131" s="36">
        <f>Sheet1!ES132</f>
        <v>0</v>
      </c>
      <c r="G131" s="36">
        <f>Sheet1!ET132</f>
        <v>0</v>
      </c>
      <c r="H131" s="36">
        <f>Sheet1!EU132</f>
        <v>0</v>
      </c>
      <c r="I131" s="36">
        <f>Sheet1!EV132</f>
        <v>0</v>
      </c>
      <c r="J131" s="36">
        <f>Sheet1!EW132</f>
        <v>0</v>
      </c>
      <c r="K131" s="36">
        <f>Sheet1!EX132</f>
        <v>0</v>
      </c>
      <c r="L131" s="36">
        <f>Sheet1!EY132</f>
        <v>0</v>
      </c>
      <c r="M131" s="36">
        <f>Sheet1!EZ132</f>
        <v>0</v>
      </c>
    </row>
    <row r="132" ht="15.25" spans="1:13">
      <c r="A132" t="s">
        <v>46</v>
      </c>
      <c r="B132" s="68">
        <v>43992</v>
      </c>
      <c r="C132" s="36">
        <f>Sheet1!EP133</f>
        <v>0</v>
      </c>
      <c r="D132" s="36">
        <f>Sheet1!EQ133</f>
        <v>0</v>
      </c>
      <c r="E132" s="36">
        <f>Sheet1!ER133</f>
        <v>0</v>
      </c>
      <c r="F132" s="36">
        <f>Sheet1!ES133</f>
        <v>0</v>
      </c>
      <c r="G132" s="36">
        <f>Sheet1!ET133</f>
        <v>0</v>
      </c>
      <c r="H132" s="36">
        <f>Sheet1!EU133</f>
        <v>0</v>
      </c>
      <c r="I132" s="36">
        <f>Sheet1!EV133</f>
        <v>0</v>
      </c>
      <c r="J132" s="36">
        <f>Sheet1!EW133</f>
        <v>0</v>
      </c>
      <c r="K132" s="36">
        <f>Sheet1!EX133</f>
        <v>0</v>
      </c>
      <c r="L132" s="36">
        <f>Sheet1!EY133</f>
        <v>0</v>
      </c>
      <c r="M132" s="36">
        <f>Sheet1!EZ133</f>
        <v>0</v>
      </c>
    </row>
    <row r="133" ht="15.25" spans="1:13">
      <c r="A133" t="s">
        <v>46</v>
      </c>
      <c r="B133" s="68">
        <v>43993</v>
      </c>
      <c r="C133" s="36">
        <f>Sheet1!EP134</f>
        <v>0</v>
      </c>
      <c r="D133" s="36">
        <f>Sheet1!EQ134</f>
        <v>0</v>
      </c>
      <c r="E133" s="36">
        <f>Sheet1!ER134</f>
        <v>0</v>
      </c>
      <c r="F133" s="36">
        <f>Sheet1!ES134</f>
        <v>0</v>
      </c>
      <c r="G133" s="36">
        <f>Sheet1!ET134</f>
        <v>0</v>
      </c>
      <c r="H133" s="36">
        <f>Sheet1!EU134</f>
        <v>0</v>
      </c>
      <c r="I133" s="36">
        <f>Sheet1!EV134</f>
        <v>0</v>
      </c>
      <c r="J133" s="36">
        <f>Sheet1!EW134</f>
        <v>0</v>
      </c>
      <c r="K133" s="36">
        <f>Sheet1!EX134</f>
        <v>0</v>
      </c>
      <c r="L133" s="36">
        <f>Sheet1!EY134</f>
        <v>0</v>
      </c>
      <c r="M133" s="36">
        <f>Sheet1!EZ134</f>
        <v>0</v>
      </c>
    </row>
    <row r="134" ht="15.25" spans="1:13">
      <c r="A134" t="s">
        <v>46</v>
      </c>
      <c r="B134" s="68">
        <v>43994</v>
      </c>
      <c r="C134" s="36">
        <f>Sheet1!EP135</f>
        <v>0</v>
      </c>
      <c r="D134" s="36">
        <f>Sheet1!EQ135</f>
        <v>0</v>
      </c>
      <c r="E134" s="36">
        <f>Sheet1!ER135</f>
        <v>0</v>
      </c>
      <c r="F134" s="36">
        <f>Sheet1!ES135</f>
        <v>0</v>
      </c>
      <c r="G134" s="36">
        <f>Sheet1!ET135</f>
        <v>0</v>
      </c>
      <c r="H134" s="36">
        <f>Sheet1!EU135</f>
        <v>0</v>
      </c>
      <c r="I134" s="36">
        <f>Sheet1!EV135</f>
        <v>0</v>
      </c>
      <c r="J134" s="36">
        <f>Sheet1!EW135</f>
        <v>0</v>
      </c>
      <c r="K134" s="36">
        <f>Sheet1!EX135</f>
        <v>0</v>
      </c>
      <c r="L134" s="36">
        <f>Sheet1!EY135</f>
        <v>0</v>
      </c>
      <c r="M134" s="36">
        <f>Sheet1!EZ135</f>
        <v>0</v>
      </c>
    </row>
    <row r="135" ht="15.25" spans="1:13">
      <c r="A135" t="s">
        <v>46</v>
      </c>
      <c r="B135" s="68">
        <v>43995</v>
      </c>
      <c r="C135" s="36">
        <f>Sheet1!EP136</f>
        <v>0</v>
      </c>
      <c r="D135" s="36">
        <f>Sheet1!EQ136</f>
        <v>0</v>
      </c>
      <c r="E135" s="36">
        <f>Sheet1!ER136</f>
        <v>0</v>
      </c>
      <c r="F135" s="36">
        <f>Sheet1!ES136</f>
        <v>0</v>
      </c>
      <c r="G135" s="36">
        <f>Sheet1!ET136</f>
        <v>0</v>
      </c>
      <c r="H135" s="36">
        <f>Sheet1!EU136</f>
        <v>0</v>
      </c>
      <c r="I135" s="36">
        <f>Sheet1!EV136</f>
        <v>0</v>
      </c>
      <c r="J135" s="36">
        <f>Sheet1!EW136</f>
        <v>0</v>
      </c>
      <c r="K135" s="36">
        <f>Sheet1!EX136</f>
        <v>0</v>
      </c>
      <c r="L135" s="36">
        <f>Sheet1!EY136</f>
        <v>0</v>
      </c>
      <c r="M135" s="36">
        <f>Sheet1!EZ136</f>
        <v>0</v>
      </c>
    </row>
    <row r="136" ht="15.25" spans="1:13">
      <c r="A136" t="s">
        <v>46</v>
      </c>
      <c r="B136" s="68">
        <v>43996</v>
      </c>
      <c r="C136" s="36">
        <f>Sheet1!EP137</f>
        <v>0</v>
      </c>
      <c r="D136" s="36">
        <f>Sheet1!EQ137</f>
        <v>0</v>
      </c>
      <c r="E136" s="36">
        <f>Sheet1!ER137</f>
        <v>0</v>
      </c>
      <c r="F136" s="36">
        <f>Sheet1!ES137</f>
        <v>0</v>
      </c>
      <c r="G136" s="36">
        <f>Sheet1!ET137</f>
        <v>0</v>
      </c>
      <c r="H136" s="36">
        <f>Sheet1!EU137</f>
        <v>0</v>
      </c>
      <c r="I136" s="36">
        <f>Sheet1!EV137</f>
        <v>0</v>
      </c>
      <c r="J136" s="36">
        <f>Sheet1!EW137</f>
        <v>0</v>
      </c>
      <c r="K136" s="36">
        <f>Sheet1!EX137</f>
        <v>0</v>
      </c>
      <c r="L136" s="36">
        <f>Sheet1!EY137</f>
        <v>0</v>
      </c>
      <c r="M136" s="36">
        <f>Sheet1!EZ137</f>
        <v>0</v>
      </c>
    </row>
    <row r="137" ht="15.25" spans="1:13">
      <c r="A137" t="s">
        <v>46</v>
      </c>
      <c r="B137" s="68">
        <v>43997</v>
      </c>
      <c r="C137" s="36">
        <f>Sheet1!EP138</f>
        <v>0</v>
      </c>
      <c r="D137" s="36">
        <f>Sheet1!EQ138</f>
        <v>0</v>
      </c>
      <c r="E137" s="36">
        <f>Sheet1!ER138</f>
        <v>0</v>
      </c>
      <c r="F137" s="36">
        <f>Sheet1!ES138</f>
        <v>0</v>
      </c>
      <c r="G137" s="36">
        <f>Sheet1!ET138</f>
        <v>0</v>
      </c>
      <c r="H137" s="36">
        <f>Sheet1!EU138</f>
        <v>0</v>
      </c>
      <c r="I137" s="36">
        <f>Sheet1!EV138</f>
        <v>0</v>
      </c>
      <c r="J137" s="36">
        <f>Sheet1!EW138</f>
        <v>0</v>
      </c>
      <c r="K137" s="36">
        <f>Sheet1!EX138</f>
        <v>0</v>
      </c>
      <c r="L137" s="36">
        <f>Sheet1!EY138</f>
        <v>0</v>
      </c>
      <c r="M137" s="36">
        <f>Sheet1!EZ138</f>
        <v>0</v>
      </c>
    </row>
    <row r="138" ht="15.25" spans="1:13">
      <c r="A138" t="s">
        <v>46</v>
      </c>
      <c r="B138" s="68">
        <v>43998</v>
      </c>
      <c r="C138" s="36">
        <f>Sheet1!EP139</f>
        <v>0</v>
      </c>
      <c r="D138" s="36">
        <f>Sheet1!EQ139</f>
        <v>0</v>
      </c>
      <c r="E138" s="36">
        <f>Sheet1!ER139</f>
        <v>0</v>
      </c>
      <c r="F138" s="36">
        <f>Sheet1!ES139</f>
        <v>0</v>
      </c>
      <c r="G138" s="36">
        <f>Sheet1!ET139</f>
        <v>0</v>
      </c>
      <c r="H138" s="36">
        <f>Sheet1!EU139</f>
        <v>0</v>
      </c>
      <c r="I138" s="36">
        <f>Sheet1!EV139</f>
        <v>0</v>
      </c>
      <c r="J138" s="36">
        <f>Sheet1!EW139</f>
        <v>0</v>
      </c>
      <c r="K138" s="36">
        <f>Sheet1!EX139</f>
        <v>0</v>
      </c>
      <c r="L138" s="36">
        <f>Sheet1!EY139</f>
        <v>0</v>
      </c>
      <c r="M138" s="36">
        <f>Sheet1!EZ139</f>
        <v>0</v>
      </c>
    </row>
    <row r="139" ht="15.25" spans="1:13">
      <c r="A139" t="s">
        <v>46</v>
      </c>
      <c r="B139" s="68">
        <v>43999</v>
      </c>
      <c r="C139" s="36">
        <f>Sheet1!EP140</f>
        <v>0</v>
      </c>
      <c r="D139" s="36">
        <f>Sheet1!EQ140</f>
        <v>0</v>
      </c>
      <c r="E139" s="36">
        <f>Sheet1!ER140</f>
        <v>0</v>
      </c>
      <c r="F139" s="36">
        <f>Sheet1!ES140</f>
        <v>0</v>
      </c>
      <c r="G139" s="36">
        <f>Sheet1!ET140</f>
        <v>0</v>
      </c>
      <c r="H139" s="36">
        <f>Sheet1!EU140</f>
        <v>0</v>
      </c>
      <c r="I139" s="36">
        <f>Sheet1!EV140</f>
        <v>0</v>
      </c>
      <c r="J139" s="36">
        <f>Sheet1!EW140</f>
        <v>0</v>
      </c>
      <c r="K139" s="36">
        <f>Sheet1!EX140</f>
        <v>0</v>
      </c>
      <c r="L139" s="36">
        <f>Sheet1!EY140</f>
        <v>0</v>
      </c>
      <c r="M139" s="36">
        <f>Sheet1!EZ140</f>
        <v>0</v>
      </c>
    </row>
    <row r="140" ht="15.25" spans="1:13">
      <c r="A140" t="s">
        <v>46</v>
      </c>
      <c r="B140" s="68">
        <v>44000</v>
      </c>
      <c r="C140" s="36">
        <f>Sheet1!EP141</f>
        <v>0</v>
      </c>
      <c r="D140" s="36">
        <f>Sheet1!EQ141</f>
        <v>0</v>
      </c>
      <c r="E140" s="36">
        <f>Sheet1!ER141</f>
        <v>0</v>
      </c>
      <c r="F140" s="36">
        <f>Sheet1!ES141</f>
        <v>0</v>
      </c>
      <c r="G140" s="36">
        <f>Sheet1!ET141</f>
        <v>0</v>
      </c>
      <c r="H140" s="36">
        <f>Sheet1!EU141</f>
        <v>0</v>
      </c>
      <c r="I140" s="36">
        <f>Sheet1!EV141</f>
        <v>0</v>
      </c>
      <c r="J140" s="36">
        <f>Sheet1!EW141</f>
        <v>0</v>
      </c>
      <c r="K140" s="36">
        <f>Sheet1!EX141</f>
        <v>0</v>
      </c>
      <c r="L140" s="36">
        <f>Sheet1!EY141</f>
        <v>0</v>
      </c>
      <c r="M140" s="36">
        <f>Sheet1!EZ141</f>
        <v>0</v>
      </c>
    </row>
    <row r="141" ht="15.25" spans="1:13">
      <c r="A141" t="s">
        <v>46</v>
      </c>
      <c r="B141" s="68">
        <v>44001</v>
      </c>
      <c r="C141" s="36">
        <f>Sheet1!EP142</f>
        <v>0</v>
      </c>
      <c r="D141" s="36">
        <f>Sheet1!EQ142</f>
        <v>0</v>
      </c>
      <c r="E141" s="36">
        <f>Sheet1!ER142</f>
        <v>0</v>
      </c>
      <c r="F141" s="36">
        <f>Sheet1!ES142</f>
        <v>0</v>
      </c>
      <c r="G141" s="36">
        <f>Sheet1!ET142</f>
        <v>0</v>
      </c>
      <c r="H141" s="36">
        <f>Sheet1!EU142</f>
        <v>0</v>
      </c>
      <c r="I141" s="36">
        <f>Sheet1!EV142</f>
        <v>0</v>
      </c>
      <c r="J141" s="36">
        <f>Sheet1!EW142</f>
        <v>0</v>
      </c>
      <c r="K141" s="36">
        <f>Sheet1!EX142</f>
        <v>0</v>
      </c>
      <c r="L141" s="36">
        <f>Sheet1!EY142</f>
        <v>0</v>
      </c>
      <c r="M141" s="36">
        <f>Sheet1!EZ142</f>
        <v>0</v>
      </c>
    </row>
    <row r="142" ht="15.25" spans="1:13">
      <c r="A142" t="s">
        <v>46</v>
      </c>
      <c r="B142" s="68">
        <v>44002</v>
      </c>
      <c r="C142" s="36">
        <f>Sheet1!EP143</f>
        <v>0</v>
      </c>
      <c r="D142" s="36">
        <f>Sheet1!EQ143</f>
        <v>0</v>
      </c>
      <c r="E142" s="36">
        <f>Sheet1!ER143</f>
        <v>0</v>
      </c>
      <c r="F142" s="36">
        <f>Sheet1!ES143</f>
        <v>0</v>
      </c>
      <c r="G142" s="36">
        <f>Sheet1!ET143</f>
        <v>0</v>
      </c>
      <c r="H142" s="36">
        <f>Sheet1!EU143</f>
        <v>0</v>
      </c>
      <c r="I142" s="36">
        <f>Sheet1!EV143</f>
        <v>0</v>
      </c>
      <c r="J142" s="36">
        <f>Sheet1!EW143</f>
        <v>0</v>
      </c>
      <c r="K142" s="36">
        <f>Sheet1!EX143</f>
        <v>0</v>
      </c>
      <c r="L142" s="36">
        <f>Sheet1!EY143</f>
        <v>0</v>
      </c>
      <c r="M142" s="36">
        <f>Sheet1!EZ143</f>
        <v>0</v>
      </c>
    </row>
    <row r="143" ht="15.25" spans="1:13">
      <c r="A143" t="s">
        <v>46</v>
      </c>
      <c r="B143" s="68">
        <v>44003</v>
      </c>
      <c r="C143" s="36">
        <f>Sheet1!EP144</f>
        <v>0</v>
      </c>
      <c r="D143" s="36">
        <f>Sheet1!EQ144</f>
        <v>0</v>
      </c>
      <c r="E143" s="36">
        <f>Sheet1!ER144</f>
        <v>0</v>
      </c>
      <c r="F143" s="36">
        <f>Sheet1!ES144</f>
        <v>0</v>
      </c>
      <c r="G143" s="36">
        <f>Sheet1!ET144</f>
        <v>0</v>
      </c>
      <c r="H143" s="36">
        <f>Sheet1!EU144</f>
        <v>0</v>
      </c>
      <c r="I143" s="36">
        <f>Sheet1!EV144</f>
        <v>0</v>
      </c>
      <c r="J143" s="36">
        <f>Sheet1!EW144</f>
        <v>0</v>
      </c>
      <c r="K143" s="36">
        <f>Sheet1!EX144</f>
        <v>0</v>
      </c>
      <c r="L143" s="36">
        <f>Sheet1!EY144</f>
        <v>0</v>
      </c>
      <c r="M143" s="36">
        <f>Sheet1!EZ144</f>
        <v>0</v>
      </c>
    </row>
    <row r="144" ht="15.25" spans="1:13">
      <c r="A144" t="s">
        <v>46</v>
      </c>
      <c r="B144" s="68">
        <v>44004</v>
      </c>
      <c r="C144" s="36">
        <f>Sheet1!EP145</f>
        <v>0</v>
      </c>
      <c r="D144" s="36">
        <f>Sheet1!EQ145</f>
        <v>0</v>
      </c>
      <c r="E144" s="36">
        <f>Sheet1!ER145</f>
        <v>0</v>
      </c>
      <c r="F144" s="36">
        <f>Sheet1!ES145</f>
        <v>0</v>
      </c>
      <c r="G144" s="36">
        <f>Sheet1!ET145</f>
        <v>0</v>
      </c>
      <c r="H144" s="36">
        <f>Sheet1!EU145</f>
        <v>0</v>
      </c>
      <c r="I144" s="36">
        <f>Sheet1!EV145</f>
        <v>0</v>
      </c>
      <c r="J144" s="36">
        <f>Sheet1!EW145</f>
        <v>0</v>
      </c>
      <c r="K144" s="36">
        <f>Sheet1!EX145</f>
        <v>0</v>
      </c>
      <c r="L144" s="36">
        <f>Sheet1!EY145</f>
        <v>0</v>
      </c>
      <c r="M144" s="36">
        <f>Sheet1!EZ145</f>
        <v>0</v>
      </c>
    </row>
    <row r="145" ht="15.25" spans="1:13">
      <c r="A145" t="s">
        <v>46</v>
      </c>
      <c r="B145" s="68">
        <v>44005</v>
      </c>
      <c r="C145" s="36">
        <f>Sheet1!EP146</f>
        <v>0</v>
      </c>
      <c r="D145" s="36">
        <f>Sheet1!EQ146</f>
        <v>0</v>
      </c>
      <c r="E145" s="36">
        <f>Sheet1!ER146</f>
        <v>0</v>
      </c>
      <c r="F145" s="36">
        <f>Sheet1!ES146</f>
        <v>0</v>
      </c>
      <c r="G145" s="36">
        <f>Sheet1!ET146</f>
        <v>0</v>
      </c>
      <c r="H145" s="36">
        <f>Sheet1!EU146</f>
        <v>0</v>
      </c>
      <c r="I145" s="36">
        <f>Sheet1!EV146</f>
        <v>0</v>
      </c>
      <c r="J145" s="36">
        <f>Sheet1!EW146</f>
        <v>0</v>
      </c>
      <c r="K145" s="36">
        <f>Sheet1!EX146</f>
        <v>0</v>
      </c>
      <c r="L145" s="36">
        <f>Sheet1!EY146</f>
        <v>0</v>
      </c>
      <c r="M145" s="36">
        <f>Sheet1!EZ146</f>
        <v>0</v>
      </c>
    </row>
    <row r="146" ht="15.25" spans="1:13">
      <c r="A146" t="s">
        <v>46</v>
      </c>
      <c r="B146" s="68">
        <v>44006</v>
      </c>
      <c r="C146" s="36">
        <f>Sheet1!EP147</f>
        <v>0</v>
      </c>
      <c r="D146" s="36">
        <f>Sheet1!EQ147</f>
        <v>0</v>
      </c>
      <c r="E146" s="36">
        <f>Sheet1!ER147</f>
        <v>0</v>
      </c>
      <c r="F146" s="36">
        <f>Sheet1!ES147</f>
        <v>0</v>
      </c>
      <c r="G146" s="36">
        <f>Sheet1!ET147</f>
        <v>0</v>
      </c>
      <c r="H146" s="36">
        <f>Sheet1!EU147</f>
        <v>0</v>
      </c>
      <c r="I146" s="36">
        <f>Sheet1!EV147</f>
        <v>0</v>
      </c>
      <c r="J146" s="36">
        <f>Sheet1!EW147</f>
        <v>0</v>
      </c>
      <c r="K146" s="36">
        <f>Sheet1!EX147</f>
        <v>0</v>
      </c>
      <c r="L146" s="36">
        <f>Sheet1!EY147</f>
        <v>0</v>
      </c>
      <c r="M146" s="36">
        <f>Sheet1!EZ147</f>
        <v>0</v>
      </c>
    </row>
    <row r="147" ht="15.25" spans="1:13">
      <c r="A147" t="s">
        <v>46</v>
      </c>
      <c r="B147" s="68">
        <v>44007</v>
      </c>
      <c r="C147" s="36">
        <f>Sheet1!EP148</f>
        <v>0</v>
      </c>
      <c r="D147" s="36">
        <f>Sheet1!EQ148</f>
        <v>0</v>
      </c>
      <c r="E147" s="36">
        <f>Sheet1!ER148</f>
        <v>0</v>
      </c>
      <c r="F147" s="36">
        <f>Sheet1!ES148</f>
        <v>0</v>
      </c>
      <c r="G147" s="36">
        <f>Sheet1!ET148</f>
        <v>0</v>
      </c>
      <c r="H147" s="36">
        <f>Sheet1!EU148</f>
        <v>0</v>
      </c>
      <c r="I147" s="36">
        <f>Sheet1!EV148</f>
        <v>0</v>
      </c>
      <c r="J147" s="36">
        <f>Sheet1!EW148</f>
        <v>0</v>
      </c>
      <c r="K147" s="36">
        <f>Sheet1!EX148</f>
        <v>0</v>
      </c>
      <c r="L147" s="36">
        <f>Sheet1!EY148</f>
        <v>0</v>
      </c>
      <c r="M147" s="36">
        <f>Sheet1!EZ148</f>
        <v>0</v>
      </c>
    </row>
    <row r="148" ht="15.25" spans="1:13">
      <c r="A148" t="s">
        <v>46</v>
      </c>
      <c r="B148" s="68">
        <v>44008</v>
      </c>
      <c r="C148" s="36">
        <f>Sheet1!EP149</f>
        <v>0</v>
      </c>
      <c r="D148" s="36">
        <f>Sheet1!EQ149</f>
        <v>0</v>
      </c>
      <c r="E148" s="36">
        <f>Sheet1!ER149</f>
        <v>0</v>
      </c>
      <c r="F148" s="36">
        <f>Sheet1!ES149</f>
        <v>0</v>
      </c>
      <c r="G148" s="36">
        <f>Sheet1!ET149</f>
        <v>0</v>
      </c>
      <c r="H148" s="36">
        <f>Sheet1!EU149</f>
        <v>0</v>
      </c>
      <c r="I148" s="36">
        <f>Sheet1!EV149</f>
        <v>0</v>
      </c>
      <c r="J148" s="36">
        <f>Sheet1!EW149</f>
        <v>0</v>
      </c>
      <c r="K148" s="36">
        <f>Sheet1!EX149</f>
        <v>0</v>
      </c>
      <c r="L148" s="36">
        <f>Sheet1!EY149</f>
        <v>0</v>
      </c>
      <c r="M148" s="36">
        <f>Sheet1!EZ149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R125" sqref="R125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47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47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47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47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47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47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47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47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47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47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47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47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47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47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47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47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47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47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47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47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47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47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47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47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47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47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47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47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47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47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47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47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47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47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47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47</v>
      </c>
      <c r="B37" s="68">
        <v>43897</v>
      </c>
      <c r="C37" s="35">
        <v>63</v>
      </c>
      <c r="D37" s="35">
        <v>3</v>
      </c>
      <c r="E37" s="35">
        <v>2</v>
      </c>
      <c r="F37" s="35"/>
      <c r="G37" s="35">
        <v>22</v>
      </c>
      <c r="H37" s="35">
        <v>39</v>
      </c>
      <c r="I37" s="35">
        <v>1</v>
      </c>
      <c r="J37" s="35"/>
      <c r="K37" s="35"/>
      <c r="L37" s="35"/>
      <c r="M37" s="35"/>
    </row>
    <row r="38" ht="15.25" spans="1:13">
      <c r="A38" t="s">
        <v>47</v>
      </c>
      <c r="B38" s="68">
        <v>43898</v>
      </c>
      <c r="C38" s="36">
        <v>74</v>
      </c>
      <c r="D38" s="36">
        <v>11</v>
      </c>
      <c r="E38" s="36">
        <v>3</v>
      </c>
      <c r="F38" s="36">
        <v>1</v>
      </c>
      <c r="G38" s="36">
        <v>22</v>
      </c>
      <c r="H38" s="36">
        <v>49</v>
      </c>
      <c r="I38" s="36">
        <v>1</v>
      </c>
      <c r="J38" s="36">
        <v>2.9</v>
      </c>
      <c r="K38" s="36"/>
      <c r="L38" s="36"/>
      <c r="M38" s="36"/>
    </row>
    <row r="39" ht="15.25" spans="1:13">
      <c r="A39" t="s">
        <v>47</v>
      </c>
      <c r="B39" s="68">
        <v>43899</v>
      </c>
      <c r="C39" s="36">
        <v>80</v>
      </c>
      <c r="D39" s="36">
        <v>6</v>
      </c>
      <c r="E39" s="36">
        <v>3</v>
      </c>
      <c r="F39" s="36">
        <v>0</v>
      </c>
      <c r="G39" s="36">
        <v>22</v>
      </c>
      <c r="H39" s="36">
        <v>55</v>
      </c>
      <c r="I39" s="36">
        <v>1</v>
      </c>
      <c r="J39" s="36">
        <v>3.1</v>
      </c>
      <c r="K39" s="36"/>
      <c r="L39" s="36"/>
      <c r="M39" s="36"/>
    </row>
    <row r="40" ht="15.25" spans="1:13">
      <c r="A40" t="s">
        <v>47</v>
      </c>
      <c r="B40" s="68">
        <v>43900</v>
      </c>
      <c r="C40" s="36">
        <v>93</v>
      </c>
      <c r="D40" s="36">
        <v>13</v>
      </c>
      <c r="E40" s="36">
        <v>3</v>
      </c>
      <c r="F40" s="36">
        <v>0</v>
      </c>
      <c r="G40" s="36">
        <v>22</v>
      </c>
      <c r="H40" s="36">
        <v>68</v>
      </c>
      <c r="I40" s="36">
        <v>1</v>
      </c>
      <c r="J40" s="36">
        <v>3.6</v>
      </c>
      <c r="K40" s="36"/>
      <c r="L40" s="36"/>
      <c r="M40" s="36"/>
    </row>
    <row r="41" ht="15.25" spans="1:13">
      <c r="A41" t="s">
        <v>47</v>
      </c>
      <c r="B41" s="68">
        <v>43901</v>
      </c>
      <c r="C41" s="36">
        <v>116</v>
      </c>
      <c r="D41" s="36">
        <v>23</v>
      </c>
      <c r="E41" s="36">
        <v>3</v>
      </c>
      <c r="F41" s="36">
        <v>0</v>
      </c>
      <c r="G41" s="36">
        <v>22</v>
      </c>
      <c r="H41" s="36">
        <v>91</v>
      </c>
      <c r="I41" s="36">
        <v>1</v>
      </c>
      <c r="J41" s="36">
        <v>4.5</v>
      </c>
      <c r="K41" s="36"/>
      <c r="L41" s="36"/>
      <c r="M41" s="36"/>
    </row>
    <row r="42" ht="15.25" spans="1:13">
      <c r="A42" t="s">
        <v>47</v>
      </c>
      <c r="B42" s="68">
        <v>43902</v>
      </c>
      <c r="C42" s="36">
        <v>127</v>
      </c>
      <c r="D42" s="36">
        <v>11</v>
      </c>
      <c r="E42" s="36">
        <v>3</v>
      </c>
      <c r="F42" s="36">
        <v>0</v>
      </c>
      <c r="G42" s="36">
        <v>24</v>
      </c>
      <c r="H42" s="36">
        <v>100</v>
      </c>
      <c r="I42" s="36">
        <v>1</v>
      </c>
      <c r="J42" s="36">
        <v>5</v>
      </c>
      <c r="K42" s="36"/>
      <c r="L42" s="36"/>
      <c r="M42" s="36"/>
    </row>
    <row r="43" ht="15.25" spans="1:13">
      <c r="A43" t="s">
        <v>47</v>
      </c>
      <c r="B43" s="68">
        <v>43903</v>
      </c>
      <c r="C43" s="36">
        <v>156</v>
      </c>
      <c r="D43" s="36">
        <v>29</v>
      </c>
      <c r="E43" s="36">
        <v>3</v>
      </c>
      <c r="F43" s="36">
        <v>0</v>
      </c>
      <c r="G43" s="36">
        <v>26</v>
      </c>
      <c r="H43" s="36">
        <v>127</v>
      </c>
      <c r="I43" s="36">
        <v>1</v>
      </c>
      <c r="J43" s="36">
        <v>6.1</v>
      </c>
      <c r="K43" s="36"/>
      <c r="L43" s="36"/>
      <c r="M43" s="36"/>
    </row>
    <row r="44" ht="15.25" spans="1:13">
      <c r="A44" t="s">
        <v>47</v>
      </c>
      <c r="B44" s="68">
        <v>43904</v>
      </c>
      <c r="C44" s="36">
        <v>199</v>
      </c>
      <c r="D44" s="36">
        <v>43</v>
      </c>
      <c r="E44" s="36">
        <v>3</v>
      </c>
      <c r="F44" s="36">
        <v>0</v>
      </c>
      <c r="G44" s="36">
        <v>26</v>
      </c>
      <c r="H44" s="36">
        <v>170</v>
      </c>
      <c r="I44" s="36">
        <v>1</v>
      </c>
      <c r="J44" s="36">
        <v>7.8</v>
      </c>
      <c r="K44" s="36"/>
      <c r="L44" s="36"/>
      <c r="M44" s="36"/>
    </row>
    <row r="45" ht="15.25" spans="1:13">
      <c r="A45" t="s">
        <v>47</v>
      </c>
      <c r="B45" s="68">
        <v>43905</v>
      </c>
      <c r="C45" s="36">
        <v>248</v>
      </c>
      <c r="D45" s="36">
        <v>49</v>
      </c>
      <c r="E45" s="36">
        <v>3</v>
      </c>
      <c r="F45" s="36">
        <v>0</v>
      </c>
      <c r="G45" s="36">
        <v>27</v>
      </c>
      <c r="H45" s="36">
        <v>218</v>
      </c>
      <c r="I45" s="36">
        <v>1</v>
      </c>
      <c r="J45" s="36">
        <v>9.7</v>
      </c>
      <c r="K45" s="36"/>
      <c r="L45" s="36"/>
      <c r="M45" s="36"/>
    </row>
    <row r="46" ht="15.25" spans="1:13">
      <c r="A46" t="s">
        <v>47</v>
      </c>
      <c r="B46" s="68">
        <v>43906</v>
      </c>
      <c r="C46" s="36">
        <v>300</v>
      </c>
      <c r="D46" s="36">
        <v>52</v>
      </c>
      <c r="E46" s="36">
        <v>5</v>
      </c>
      <c r="F46" s="36">
        <v>2</v>
      </c>
      <c r="G46" s="36">
        <v>27</v>
      </c>
      <c r="H46" s="36">
        <v>268</v>
      </c>
      <c r="I46" s="36">
        <v>1</v>
      </c>
      <c r="J46" s="36">
        <v>11.8</v>
      </c>
      <c r="K46" s="36"/>
      <c r="L46" s="36"/>
      <c r="M46" s="36"/>
    </row>
    <row r="47" ht="15.25" spans="1:13">
      <c r="A47" t="s">
        <v>47</v>
      </c>
      <c r="B47" s="68">
        <v>43907</v>
      </c>
      <c r="C47" s="36">
        <v>375</v>
      </c>
      <c r="D47" s="36">
        <v>75</v>
      </c>
      <c r="E47" s="36">
        <v>5</v>
      </c>
      <c r="F47" s="36">
        <v>0</v>
      </c>
      <c r="G47" s="36">
        <v>27</v>
      </c>
      <c r="H47" s="36">
        <v>343</v>
      </c>
      <c r="I47" s="36">
        <v>1</v>
      </c>
      <c r="J47" s="36">
        <v>14.7</v>
      </c>
      <c r="K47" s="36"/>
      <c r="L47" s="36"/>
      <c r="M47" s="36"/>
    </row>
    <row r="48" ht="15.25" spans="1:13">
      <c r="A48" t="s">
        <v>47</v>
      </c>
      <c r="B48" s="68">
        <v>43908</v>
      </c>
      <c r="C48" s="36">
        <v>452</v>
      </c>
      <c r="D48" s="36">
        <v>77</v>
      </c>
      <c r="E48" s="36">
        <v>5</v>
      </c>
      <c r="F48" s="36">
        <v>0</v>
      </c>
      <c r="G48" s="36">
        <v>27</v>
      </c>
      <c r="H48" s="36">
        <v>420</v>
      </c>
      <c r="I48" s="36">
        <v>1</v>
      </c>
      <c r="J48" s="36">
        <v>17.7</v>
      </c>
      <c r="K48" s="36"/>
      <c r="L48" s="36"/>
      <c r="M48" s="36"/>
    </row>
    <row r="49" ht="15.25" spans="1:13">
      <c r="A49" t="s">
        <v>47</v>
      </c>
      <c r="B49" s="68">
        <v>43909</v>
      </c>
      <c r="C49" s="36">
        <v>596</v>
      </c>
      <c r="D49" s="36">
        <v>144</v>
      </c>
      <c r="E49" s="36">
        <v>6</v>
      </c>
      <c r="F49" s="36">
        <v>1</v>
      </c>
      <c r="G49" s="36">
        <v>43</v>
      </c>
      <c r="H49" s="36">
        <v>547</v>
      </c>
      <c r="I49" s="36">
        <v>1</v>
      </c>
      <c r="J49" s="36">
        <v>23</v>
      </c>
      <c r="K49" s="36"/>
      <c r="L49" s="36"/>
      <c r="M49" s="36"/>
    </row>
    <row r="50" ht="15.25" spans="1:13">
      <c r="A50" t="s">
        <v>47</v>
      </c>
      <c r="B50" s="68">
        <v>43910</v>
      </c>
      <c r="C50" s="36">
        <v>756</v>
      </c>
      <c r="D50" s="36">
        <v>160</v>
      </c>
      <c r="E50" s="36">
        <v>7</v>
      </c>
      <c r="F50" s="36">
        <v>1</v>
      </c>
      <c r="G50" s="36">
        <v>46</v>
      </c>
      <c r="H50" s="36">
        <v>703</v>
      </c>
      <c r="I50" s="36">
        <v>1</v>
      </c>
      <c r="J50" s="36">
        <v>30</v>
      </c>
      <c r="K50" s="36"/>
      <c r="L50" s="36"/>
      <c r="M50" s="36"/>
    </row>
    <row r="51" ht="15.25" spans="1:13">
      <c r="A51" t="s">
        <v>47</v>
      </c>
      <c r="B51" s="68">
        <v>43911</v>
      </c>
      <c r="C51" s="36">
        <v>1068</v>
      </c>
      <c r="D51" s="36">
        <v>312</v>
      </c>
      <c r="E51" s="36">
        <v>7</v>
      </c>
      <c r="F51" s="36">
        <v>0</v>
      </c>
      <c r="G51" s="36">
        <v>46</v>
      </c>
      <c r="H51" s="36">
        <v>1015</v>
      </c>
      <c r="I51" s="36">
        <v>2</v>
      </c>
      <c r="J51" s="36">
        <v>42</v>
      </c>
      <c r="K51" s="36"/>
      <c r="L51" s="36"/>
      <c r="M51" s="36"/>
    </row>
    <row r="52" ht="15.25" spans="1:13">
      <c r="A52" t="s">
        <v>47</v>
      </c>
      <c r="B52" s="68">
        <v>43912</v>
      </c>
      <c r="C52" s="36">
        <v>1072</v>
      </c>
      <c r="D52" s="36">
        <v>4</v>
      </c>
      <c r="E52" s="36">
        <v>7</v>
      </c>
      <c r="F52" s="36">
        <v>0</v>
      </c>
      <c r="G52" s="36">
        <v>46</v>
      </c>
      <c r="H52" s="36">
        <v>1019</v>
      </c>
      <c r="I52" s="36">
        <v>2</v>
      </c>
      <c r="J52" s="36">
        <v>42</v>
      </c>
      <c r="K52" s="36"/>
      <c r="L52" s="36"/>
      <c r="M52" s="36"/>
    </row>
    <row r="53" ht="15.25" spans="1:13">
      <c r="A53" t="s">
        <v>47</v>
      </c>
      <c r="B53" s="68">
        <v>43913</v>
      </c>
      <c r="C53" s="36">
        <v>1353</v>
      </c>
      <c r="D53" s="36">
        <v>281</v>
      </c>
      <c r="E53" s="36">
        <v>7</v>
      </c>
      <c r="F53" s="36">
        <v>0</v>
      </c>
      <c r="G53" s="36">
        <v>88</v>
      </c>
      <c r="H53" s="36">
        <v>1258</v>
      </c>
      <c r="I53" s="36">
        <v>2</v>
      </c>
      <c r="J53" s="36">
        <v>53</v>
      </c>
      <c r="K53" s="36"/>
      <c r="L53" s="36"/>
      <c r="M53" s="36"/>
    </row>
    <row r="54" ht="15.25" spans="1:13">
      <c r="A54" t="s">
        <v>47</v>
      </c>
      <c r="B54" s="68">
        <v>43914</v>
      </c>
      <c r="C54" s="36">
        <v>1887</v>
      </c>
      <c r="D54" s="36">
        <v>534</v>
      </c>
      <c r="E54" s="36">
        <v>7</v>
      </c>
      <c r="F54" s="36">
        <v>0</v>
      </c>
      <c r="G54" s="36">
        <v>118</v>
      </c>
      <c r="H54" s="36">
        <v>1762</v>
      </c>
      <c r="I54" s="36">
        <v>11</v>
      </c>
      <c r="J54" s="36">
        <v>74</v>
      </c>
      <c r="K54" s="36"/>
      <c r="L54" s="36"/>
      <c r="M54" s="36"/>
    </row>
    <row r="55" ht="15.25" spans="1:13">
      <c r="A55" t="s">
        <v>47</v>
      </c>
      <c r="B55" s="68">
        <v>43915</v>
      </c>
      <c r="C55" s="70">
        <v>2144</v>
      </c>
      <c r="D55" s="70">
        <v>257</v>
      </c>
      <c r="E55" s="70">
        <v>8</v>
      </c>
      <c r="F55" s="70">
        <v>1</v>
      </c>
      <c r="G55" s="70">
        <v>118</v>
      </c>
      <c r="H55" s="70">
        <v>2018</v>
      </c>
      <c r="I55" s="70">
        <v>11</v>
      </c>
      <c r="J55" s="70">
        <v>84</v>
      </c>
      <c r="K55" s="99">
        <v>0.3</v>
      </c>
      <c r="L55" s="70"/>
      <c r="M55" s="70"/>
    </row>
    <row r="56" ht="15.25" spans="1:13">
      <c r="A56" t="s">
        <v>47</v>
      </c>
      <c r="B56" s="68">
        <v>43916</v>
      </c>
      <c r="C56" s="70">
        <v>2431</v>
      </c>
      <c r="D56" s="70">
        <v>287</v>
      </c>
      <c r="E56" s="70">
        <v>9</v>
      </c>
      <c r="F56" s="70">
        <v>1</v>
      </c>
      <c r="G56" s="70">
        <v>118</v>
      </c>
      <c r="H56" s="70">
        <v>2304</v>
      </c>
      <c r="I56" s="70">
        <v>11</v>
      </c>
      <c r="J56" s="70">
        <v>95</v>
      </c>
      <c r="K56" s="99">
        <v>0.4</v>
      </c>
      <c r="L56" s="70"/>
      <c r="M56" s="70"/>
    </row>
    <row r="57" ht="15.25" spans="1:13">
      <c r="A57" t="s">
        <v>47</v>
      </c>
      <c r="B57" s="68">
        <v>43917</v>
      </c>
      <c r="C57" s="70">
        <v>2985</v>
      </c>
      <c r="D57" s="70">
        <v>554</v>
      </c>
      <c r="E57" s="70">
        <v>13</v>
      </c>
      <c r="F57" s="70">
        <v>4</v>
      </c>
      <c r="G57" s="70">
        <v>170</v>
      </c>
      <c r="H57" s="70">
        <v>2802</v>
      </c>
      <c r="I57" s="70">
        <v>11</v>
      </c>
      <c r="J57" s="70">
        <v>117</v>
      </c>
      <c r="K57" s="99">
        <v>0.5</v>
      </c>
      <c r="L57" s="70"/>
      <c r="M57" s="70"/>
    </row>
    <row r="58" ht="15.25" spans="1:13">
      <c r="A58" t="s">
        <v>47</v>
      </c>
      <c r="B58" s="68">
        <v>43918</v>
      </c>
      <c r="C58" s="70">
        <v>3180</v>
      </c>
      <c r="D58" s="70">
        <v>195</v>
      </c>
      <c r="E58" s="70">
        <v>13</v>
      </c>
      <c r="F58" s="70">
        <v>0</v>
      </c>
      <c r="G58" s="70">
        <v>170</v>
      </c>
      <c r="H58" s="70">
        <v>2997</v>
      </c>
      <c r="I58" s="70">
        <v>23</v>
      </c>
      <c r="J58" s="70">
        <v>125</v>
      </c>
      <c r="K58" s="99">
        <v>0.5</v>
      </c>
      <c r="L58"/>
      <c r="M58" s="70"/>
    </row>
    <row r="59" ht="15.25" spans="1:13">
      <c r="A59" t="s">
        <v>47</v>
      </c>
      <c r="B59" s="68">
        <v>43919</v>
      </c>
      <c r="C59" s="70">
        <v>3635</v>
      </c>
      <c r="D59" s="70">
        <v>455</v>
      </c>
      <c r="E59" s="70">
        <v>14</v>
      </c>
      <c r="F59" s="70">
        <v>1</v>
      </c>
      <c r="G59" s="70">
        <v>170</v>
      </c>
      <c r="H59" s="70">
        <v>3451</v>
      </c>
      <c r="I59" s="70">
        <v>23</v>
      </c>
      <c r="J59" s="70">
        <v>143</v>
      </c>
      <c r="K59" s="99">
        <v>0.5</v>
      </c>
      <c r="L59"/>
      <c r="M59" s="70"/>
    </row>
    <row r="60" ht="15.25" spans="1:13">
      <c r="A60" t="s">
        <v>47</v>
      </c>
      <c r="B60" s="68">
        <v>43920</v>
      </c>
      <c r="C60" s="70">
        <v>3980</v>
      </c>
      <c r="D60" s="70">
        <v>345</v>
      </c>
      <c r="E60" s="70">
        <v>16</v>
      </c>
      <c r="F60" s="70">
        <v>2</v>
      </c>
      <c r="G60" s="70">
        <v>226</v>
      </c>
      <c r="H60" s="70">
        <v>3738</v>
      </c>
      <c r="I60" s="70">
        <v>23</v>
      </c>
      <c r="J60" s="70">
        <v>156</v>
      </c>
      <c r="K60" s="99">
        <v>0.6</v>
      </c>
      <c r="L60"/>
      <c r="M60" s="70"/>
    </row>
    <row r="61" ht="15.25" spans="1:13">
      <c r="A61" t="s">
        <v>47</v>
      </c>
      <c r="B61" s="68">
        <v>43921</v>
      </c>
      <c r="C61" s="70">
        <v>4359</v>
      </c>
      <c r="D61" s="70">
        <v>379</v>
      </c>
      <c r="E61" s="70">
        <v>18</v>
      </c>
      <c r="F61" s="70">
        <v>2</v>
      </c>
      <c r="G61" s="70">
        <v>244</v>
      </c>
      <c r="H61" s="70">
        <v>4097</v>
      </c>
      <c r="I61" s="70">
        <v>28</v>
      </c>
      <c r="J61" s="70">
        <v>171</v>
      </c>
      <c r="K61" s="99">
        <v>0.7</v>
      </c>
      <c r="L61"/>
      <c r="M61" s="70"/>
    </row>
    <row r="62" ht="15.25" spans="1:13">
      <c r="A62" t="s">
        <v>47</v>
      </c>
      <c r="B62" s="68">
        <v>43922</v>
      </c>
      <c r="C62" s="70">
        <v>4561</v>
      </c>
      <c r="D62" s="70">
        <v>202</v>
      </c>
      <c r="E62" s="70">
        <v>19</v>
      </c>
      <c r="F62" s="70">
        <v>1</v>
      </c>
      <c r="G62" s="70">
        <v>337</v>
      </c>
      <c r="H62" s="70">
        <v>4205</v>
      </c>
      <c r="I62" s="70">
        <v>28</v>
      </c>
      <c r="J62" s="70">
        <v>179</v>
      </c>
      <c r="K62" s="99">
        <v>0.7</v>
      </c>
      <c r="L62"/>
      <c r="M62" s="70"/>
    </row>
    <row r="63" ht="15.25" spans="1:13">
      <c r="A63" t="s">
        <v>47</v>
      </c>
      <c r="B63" s="68">
        <v>43923</v>
      </c>
      <c r="C63" s="70">
        <v>4980</v>
      </c>
      <c r="D63" s="70">
        <v>419</v>
      </c>
      <c r="E63" s="70">
        <v>22</v>
      </c>
      <c r="F63" s="70">
        <v>3</v>
      </c>
      <c r="G63" s="70">
        <v>345</v>
      </c>
      <c r="H63" s="70">
        <v>4613</v>
      </c>
      <c r="I63" s="70">
        <v>50</v>
      </c>
      <c r="J63" s="70">
        <v>195</v>
      </c>
      <c r="K63" s="70">
        <v>0.9</v>
      </c>
      <c r="L63"/>
      <c r="M63" s="70"/>
    </row>
    <row r="64" ht="15.25" spans="1:13">
      <c r="A64" t="s">
        <v>47</v>
      </c>
      <c r="B64" s="68">
        <v>43924</v>
      </c>
      <c r="C64" s="70">
        <v>5230</v>
      </c>
      <c r="D64" s="70">
        <v>250</v>
      </c>
      <c r="E64" s="70">
        <v>27</v>
      </c>
      <c r="F64" s="70">
        <v>5</v>
      </c>
      <c r="G64" s="70">
        <v>585</v>
      </c>
      <c r="H64" s="70">
        <v>4618</v>
      </c>
      <c r="I64" s="70">
        <v>50</v>
      </c>
      <c r="J64" s="70">
        <v>205</v>
      </c>
      <c r="K64" s="70">
        <v>1</v>
      </c>
      <c r="L64"/>
      <c r="M64" s="70"/>
    </row>
    <row r="65" ht="15.25" spans="1:13">
      <c r="A65" t="s">
        <v>47</v>
      </c>
      <c r="B65" s="68">
        <v>43925</v>
      </c>
      <c r="C65" s="70">
        <v>5350</v>
      </c>
      <c r="D65" s="70">
        <v>120</v>
      </c>
      <c r="E65" s="70">
        <v>28</v>
      </c>
      <c r="F65" s="70">
        <v>1</v>
      </c>
      <c r="G65" s="70">
        <v>585</v>
      </c>
      <c r="H65" s="70">
        <v>4737</v>
      </c>
      <c r="I65" s="70">
        <v>85</v>
      </c>
      <c r="J65" s="70">
        <v>210</v>
      </c>
      <c r="K65" s="70">
        <v>1</v>
      </c>
      <c r="L65"/>
      <c r="M65" s="70"/>
    </row>
    <row r="66" ht="15.25" spans="1:13">
      <c r="A66" t="s">
        <v>47</v>
      </c>
      <c r="B66" s="68">
        <v>43926</v>
      </c>
      <c r="C66" s="70">
        <v>5550</v>
      </c>
      <c r="D66" s="70">
        <v>200</v>
      </c>
      <c r="E66" s="70">
        <v>30</v>
      </c>
      <c r="F66" s="70">
        <v>2</v>
      </c>
      <c r="G66" s="70">
        <v>585</v>
      </c>
      <c r="H66" s="70">
        <v>4935</v>
      </c>
      <c r="I66" s="70">
        <v>85</v>
      </c>
      <c r="J66" s="70">
        <v>218</v>
      </c>
      <c r="K66" s="70">
        <v>1</v>
      </c>
      <c r="L66" s="70">
        <v>285675</v>
      </c>
      <c r="M66" s="70">
        <v>11203</v>
      </c>
    </row>
    <row r="67" ht="15.25" spans="1:13">
      <c r="A67" t="s">
        <v>47</v>
      </c>
      <c r="B67" s="68">
        <v>43927</v>
      </c>
      <c r="C67" s="70">
        <v>5687</v>
      </c>
      <c r="D67" s="70">
        <v>137</v>
      </c>
      <c r="E67" s="70">
        <v>35</v>
      </c>
      <c r="F67" s="70">
        <v>5</v>
      </c>
      <c r="G67" s="70">
        <v>2315</v>
      </c>
      <c r="H67" s="70">
        <v>3337</v>
      </c>
      <c r="I67" s="70">
        <v>91</v>
      </c>
      <c r="J67" s="70">
        <v>223</v>
      </c>
      <c r="K67" s="70">
        <v>1</v>
      </c>
      <c r="L67" s="70">
        <v>297154</v>
      </c>
      <c r="M67" s="70">
        <v>11653</v>
      </c>
    </row>
    <row r="68" ht="15.25" spans="1:13">
      <c r="A68" t="s">
        <v>47</v>
      </c>
      <c r="B68" s="68">
        <v>43928</v>
      </c>
      <c r="C68" s="47">
        <v>5795</v>
      </c>
      <c r="D68" s="47">
        <v>108</v>
      </c>
      <c r="E68" s="47">
        <v>41</v>
      </c>
      <c r="F68" s="47">
        <v>6</v>
      </c>
      <c r="G68" s="47">
        <v>2432</v>
      </c>
      <c r="H68" s="47">
        <v>3322</v>
      </c>
      <c r="I68" s="47">
        <v>96</v>
      </c>
      <c r="J68" s="47">
        <v>227</v>
      </c>
      <c r="K68" s="47">
        <v>2</v>
      </c>
      <c r="L68" s="47">
        <v>303536</v>
      </c>
      <c r="M68" s="47">
        <v>11903</v>
      </c>
    </row>
    <row r="69" ht="15.25" spans="1:13">
      <c r="A69" t="s">
        <v>47</v>
      </c>
      <c r="B69" s="68">
        <v>43929</v>
      </c>
      <c r="C69" s="40">
        <v>5919</v>
      </c>
      <c r="D69" s="40">
        <v>124</v>
      </c>
      <c r="E69" s="40">
        <v>48</v>
      </c>
      <c r="F69" s="40">
        <v>7</v>
      </c>
      <c r="G69" s="40">
        <v>2547</v>
      </c>
      <c r="H69" s="40">
        <v>3324</v>
      </c>
      <c r="I69" s="40">
        <v>93</v>
      </c>
      <c r="J69" s="40">
        <v>232</v>
      </c>
      <c r="K69" s="40">
        <v>2</v>
      </c>
      <c r="L69" s="40">
        <v>310700</v>
      </c>
      <c r="M69" s="40">
        <v>12184</v>
      </c>
    </row>
    <row r="70" ht="15.25" spans="1:13">
      <c r="A70" t="s">
        <v>47</v>
      </c>
      <c r="B70" s="68">
        <v>43930</v>
      </c>
      <c r="C70" s="40">
        <v>6013</v>
      </c>
      <c r="D70" s="40">
        <v>94</v>
      </c>
      <c r="E70" s="40">
        <v>50</v>
      </c>
      <c r="F70" s="40">
        <v>2</v>
      </c>
      <c r="G70" s="40">
        <v>2813</v>
      </c>
      <c r="H70" s="40">
        <v>3150</v>
      </c>
      <c r="I70" s="40">
        <v>87</v>
      </c>
      <c r="J70" s="40">
        <v>236</v>
      </c>
      <c r="K70" s="40">
        <v>2</v>
      </c>
      <c r="L70" s="40">
        <v>319784</v>
      </c>
      <c r="M70" s="40">
        <v>12541</v>
      </c>
    </row>
    <row r="71" ht="15.25" spans="1:13">
      <c r="A71" t="s">
        <v>47</v>
      </c>
      <c r="B71" s="68">
        <v>43931</v>
      </c>
      <c r="C71" s="40">
        <v>6104</v>
      </c>
      <c r="D71" s="40">
        <v>91</v>
      </c>
      <c r="E71" s="40">
        <v>51</v>
      </c>
      <c r="F71" s="40">
        <v>1</v>
      </c>
      <c r="G71" s="40">
        <v>2987</v>
      </c>
      <c r="H71" s="40">
        <v>3066</v>
      </c>
      <c r="I71" s="40">
        <v>81</v>
      </c>
      <c r="J71" s="40">
        <v>239</v>
      </c>
      <c r="K71" s="40">
        <v>2</v>
      </c>
      <c r="L71" s="40">
        <v>330134</v>
      </c>
      <c r="M71" s="40">
        <v>12946</v>
      </c>
    </row>
    <row r="72" ht="15.25" spans="1:13">
      <c r="A72" t="s">
        <v>47</v>
      </c>
      <c r="B72" s="68">
        <v>43932</v>
      </c>
      <c r="C72" s="40">
        <v>6203</v>
      </c>
      <c r="D72" s="40">
        <v>99</v>
      </c>
      <c r="E72" s="40">
        <v>53</v>
      </c>
      <c r="F72" s="40">
        <v>2</v>
      </c>
      <c r="G72" s="40">
        <v>3141</v>
      </c>
      <c r="H72" s="40">
        <v>3009</v>
      </c>
      <c r="I72" s="40">
        <v>74</v>
      </c>
      <c r="J72" s="40">
        <v>243</v>
      </c>
      <c r="K72" s="40">
        <v>2</v>
      </c>
      <c r="L72" s="40">
        <v>338346</v>
      </c>
      <c r="M72" s="40">
        <v>13269</v>
      </c>
    </row>
    <row r="73" ht="15.25" spans="1:13">
      <c r="A73" t="s">
        <v>47</v>
      </c>
      <c r="B73" s="68">
        <v>43933</v>
      </c>
      <c r="C73" s="40">
        <v>6303</v>
      </c>
      <c r="D73" s="40">
        <v>100</v>
      </c>
      <c r="E73" s="40">
        <v>56</v>
      </c>
      <c r="F73" s="40">
        <v>3</v>
      </c>
      <c r="G73" s="40">
        <v>3265</v>
      </c>
      <c r="H73" s="40">
        <v>2982</v>
      </c>
      <c r="I73" s="40">
        <v>80</v>
      </c>
      <c r="J73" s="40">
        <v>247</v>
      </c>
      <c r="K73" s="40">
        <v>2</v>
      </c>
      <c r="L73" s="40">
        <v>351380</v>
      </c>
      <c r="M73" s="40">
        <v>13780</v>
      </c>
    </row>
    <row r="74" ht="15.25" spans="1:13">
      <c r="A74" t="s">
        <v>47</v>
      </c>
      <c r="B74" s="68">
        <v>43934</v>
      </c>
      <c r="C74" s="40">
        <v>6313</v>
      </c>
      <c r="D74" s="40">
        <v>10</v>
      </c>
      <c r="E74" s="40">
        <v>59</v>
      </c>
      <c r="F74" s="40">
        <v>3</v>
      </c>
      <c r="G74" s="40">
        <v>3338</v>
      </c>
      <c r="H74" s="40">
        <v>2916</v>
      </c>
      <c r="I74" s="40">
        <v>81</v>
      </c>
      <c r="J74" s="40">
        <v>248</v>
      </c>
      <c r="K74" s="40">
        <v>2</v>
      </c>
      <c r="L74" s="40">
        <v>353941</v>
      </c>
      <c r="M74" s="40">
        <v>13880</v>
      </c>
    </row>
    <row r="75" ht="15.25" spans="1:13">
      <c r="A75" t="s">
        <v>47</v>
      </c>
      <c r="B75" s="68">
        <v>43935</v>
      </c>
      <c r="C75" s="40">
        <v>6359</v>
      </c>
      <c r="D75" s="40">
        <v>46</v>
      </c>
      <c r="E75" s="40">
        <v>61</v>
      </c>
      <c r="F75" s="40">
        <v>2</v>
      </c>
      <c r="G75" s="40">
        <v>3494</v>
      </c>
      <c r="H75" s="40">
        <v>2804</v>
      </c>
      <c r="I75" s="40">
        <v>79</v>
      </c>
      <c r="J75" s="40">
        <v>249</v>
      </c>
      <c r="K75" s="40">
        <v>2</v>
      </c>
      <c r="L75" s="40">
        <v>362136</v>
      </c>
      <c r="M75" s="40">
        <v>14201</v>
      </c>
    </row>
    <row r="76" ht="15.25" spans="1:13">
      <c r="A76" t="s">
        <v>47</v>
      </c>
      <c r="B76" s="68">
        <v>43936</v>
      </c>
      <c r="C76" s="40">
        <v>6400</v>
      </c>
      <c r="D76" s="40">
        <v>41</v>
      </c>
      <c r="E76" s="40">
        <v>61</v>
      </c>
      <c r="F76" s="40">
        <v>0</v>
      </c>
      <c r="G76" s="40">
        <v>3598</v>
      </c>
      <c r="H76" s="40">
        <v>2741</v>
      </c>
      <c r="I76" s="40">
        <v>80</v>
      </c>
      <c r="J76" s="40">
        <v>251</v>
      </c>
      <c r="K76" s="40">
        <v>2</v>
      </c>
      <c r="L76" s="40">
        <v>366493</v>
      </c>
      <c r="M76" s="40">
        <v>14372</v>
      </c>
    </row>
    <row r="77" ht="15.25" spans="1:13">
      <c r="A77" t="s">
        <v>47</v>
      </c>
      <c r="B77" s="68">
        <v>43937</v>
      </c>
      <c r="C77" s="40">
        <v>6447</v>
      </c>
      <c r="D77" s="40">
        <v>47</v>
      </c>
      <c r="E77" s="40">
        <v>63</v>
      </c>
      <c r="F77" s="40">
        <v>2</v>
      </c>
      <c r="G77" s="40">
        <v>3686</v>
      </c>
      <c r="H77" s="40">
        <v>2698</v>
      </c>
      <c r="I77" s="40">
        <v>76</v>
      </c>
      <c r="J77" s="40">
        <v>253</v>
      </c>
      <c r="K77" s="40">
        <v>2</v>
      </c>
      <c r="L77" s="40">
        <v>371377</v>
      </c>
      <c r="M77" s="40">
        <v>14564</v>
      </c>
    </row>
    <row r="78" ht="15.25" spans="1:13">
      <c r="A78" t="s">
        <v>47</v>
      </c>
      <c r="B78" s="68">
        <v>43938</v>
      </c>
      <c r="C78" s="40">
        <v>6468</v>
      </c>
      <c r="D78" s="40">
        <v>21</v>
      </c>
      <c r="E78" s="40">
        <v>63</v>
      </c>
      <c r="F78" s="40">
        <v>0</v>
      </c>
      <c r="G78" s="40">
        <v>3747</v>
      </c>
      <c r="H78" s="40">
        <v>2658</v>
      </c>
      <c r="I78" s="40">
        <v>66</v>
      </c>
      <c r="J78" s="40">
        <v>254</v>
      </c>
      <c r="K78" s="40">
        <v>2</v>
      </c>
      <c r="L78" s="40">
        <v>380003</v>
      </c>
      <c r="M78" s="40">
        <v>14902</v>
      </c>
    </row>
    <row r="79" ht="15.25" spans="1:13">
      <c r="A79" t="s">
        <v>47</v>
      </c>
      <c r="B79" s="68">
        <v>43939</v>
      </c>
      <c r="C79" s="40">
        <v>6526</v>
      </c>
      <c r="D79" s="40">
        <v>58</v>
      </c>
      <c r="E79" s="40">
        <v>65</v>
      </c>
      <c r="F79" s="40">
        <v>2</v>
      </c>
      <c r="G79" s="40">
        <v>3821</v>
      </c>
      <c r="H79" s="40">
        <v>2640</v>
      </c>
      <c r="I79" s="40">
        <v>60</v>
      </c>
      <c r="J79" s="40">
        <v>256</v>
      </c>
      <c r="K79" s="40">
        <v>3</v>
      </c>
      <c r="L79" s="40">
        <v>391530</v>
      </c>
      <c r="M79" s="40">
        <v>15354</v>
      </c>
    </row>
    <row r="80" ht="15.25" spans="1:13">
      <c r="A80" t="s">
        <v>47</v>
      </c>
      <c r="B80" s="68">
        <v>43940</v>
      </c>
      <c r="C80" s="40">
        <v>6565</v>
      </c>
      <c r="D80" s="40">
        <v>39</v>
      </c>
      <c r="E80" s="40">
        <v>69</v>
      </c>
      <c r="F80" s="40">
        <v>4</v>
      </c>
      <c r="G80" s="40">
        <v>4163</v>
      </c>
      <c r="H80" s="40">
        <v>2333</v>
      </c>
      <c r="I80" s="40">
        <v>55</v>
      </c>
      <c r="J80" s="40">
        <v>257</v>
      </c>
      <c r="K80" s="40">
        <v>3</v>
      </c>
      <c r="L80" s="40">
        <v>406510</v>
      </c>
      <c r="M80" s="40">
        <v>15942</v>
      </c>
    </row>
    <row r="81" ht="15.25" spans="1:13">
      <c r="A81" t="s">
        <v>47</v>
      </c>
      <c r="B81" s="68">
        <v>43941</v>
      </c>
      <c r="C81" s="40">
        <v>6612</v>
      </c>
      <c r="D81" s="40">
        <v>47</v>
      </c>
      <c r="E81" s="40">
        <v>71</v>
      </c>
      <c r="F81" s="40">
        <v>2</v>
      </c>
      <c r="G81" s="40">
        <v>4230</v>
      </c>
      <c r="H81" s="40">
        <v>2311</v>
      </c>
      <c r="I81" s="40">
        <v>48</v>
      </c>
      <c r="J81" s="40">
        <v>259</v>
      </c>
      <c r="K81" s="40">
        <v>3</v>
      </c>
      <c r="L81" s="40">
        <v>420996</v>
      </c>
      <c r="M81" s="40">
        <v>16510</v>
      </c>
    </row>
    <row r="82" ht="15.25" spans="1:13">
      <c r="A82" t="s">
        <v>47</v>
      </c>
      <c r="B82" s="68">
        <v>43942</v>
      </c>
      <c r="C82" s="36">
        <v>6619</v>
      </c>
      <c r="D82" s="36">
        <v>7</v>
      </c>
      <c r="E82" s="36">
        <v>71</v>
      </c>
      <c r="F82" s="36">
        <v>0</v>
      </c>
      <c r="G82" s="36">
        <v>4258</v>
      </c>
      <c r="H82" s="36">
        <v>2290</v>
      </c>
      <c r="I82" s="36">
        <v>49</v>
      </c>
      <c r="J82" s="36">
        <v>260</v>
      </c>
      <c r="K82" s="36">
        <v>3</v>
      </c>
      <c r="L82" s="36">
        <v>431734</v>
      </c>
      <c r="M82" s="36">
        <v>16931</v>
      </c>
    </row>
    <row r="83" ht="15.25" spans="1:13">
      <c r="A83" t="s">
        <v>47</v>
      </c>
      <c r="B83" s="68">
        <v>43943</v>
      </c>
      <c r="C83" s="36">
        <v>6645</v>
      </c>
      <c r="D83" s="36">
        <v>26</v>
      </c>
      <c r="E83" s="36">
        <v>71</v>
      </c>
      <c r="F83" s="36">
        <v>0</v>
      </c>
      <c r="G83" s="36">
        <v>4685</v>
      </c>
      <c r="H83" s="36">
        <v>1889</v>
      </c>
      <c r="I83" s="36">
        <v>49</v>
      </c>
      <c r="J83" s="36">
        <v>261</v>
      </c>
      <c r="K83" s="36">
        <v>3</v>
      </c>
      <c r="L83" s="36">
        <v>439000</v>
      </c>
      <c r="M83" s="36">
        <v>17216</v>
      </c>
    </row>
    <row r="84" ht="15.25" spans="1:13">
      <c r="A84" t="s">
        <v>47</v>
      </c>
      <c r="B84" s="68">
        <v>43944</v>
      </c>
      <c r="C84" s="36">
        <v>6649</v>
      </c>
      <c r="D84" s="36">
        <v>4</v>
      </c>
      <c r="E84" s="36">
        <v>74</v>
      </c>
      <c r="F84" s="36">
        <v>3</v>
      </c>
      <c r="G84" s="36">
        <v>4920</v>
      </c>
      <c r="H84" s="36">
        <v>1655</v>
      </c>
      <c r="I84" s="36">
        <v>47</v>
      </c>
      <c r="J84" s="36">
        <v>261</v>
      </c>
      <c r="K84" s="36">
        <v>3</v>
      </c>
      <c r="L84" s="36">
        <v>452441</v>
      </c>
      <c r="M84" s="36">
        <v>17743</v>
      </c>
    </row>
    <row r="85" ht="15.25" spans="1:13">
      <c r="A85" t="s">
        <v>47</v>
      </c>
      <c r="B85" s="68">
        <v>43945</v>
      </c>
      <c r="C85" s="36">
        <v>6661</v>
      </c>
      <c r="D85" s="36">
        <v>12</v>
      </c>
      <c r="E85" s="36">
        <v>75</v>
      </c>
      <c r="F85" s="36">
        <v>1</v>
      </c>
      <c r="G85" s="36">
        <v>5045</v>
      </c>
      <c r="H85" s="36">
        <v>1541</v>
      </c>
      <c r="I85" s="36">
        <v>45</v>
      </c>
      <c r="J85" s="36">
        <v>261</v>
      </c>
      <c r="K85" s="36">
        <v>3</v>
      </c>
      <c r="L85" s="36">
        <v>466659</v>
      </c>
      <c r="M85" s="36">
        <v>18300</v>
      </c>
    </row>
    <row r="86" ht="15.25" spans="1:13">
      <c r="A86" t="s">
        <v>47</v>
      </c>
      <c r="B86" s="68">
        <v>43946</v>
      </c>
      <c r="C86" s="36">
        <v>6675</v>
      </c>
      <c r="D86" s="36">
        <v>14</v>
      </c>
      <c r="E86" s="36">
        <v>79</v>
      </c>
      <c r="F86" s="36">
        <v>4</v>
      </c>
      <c r="G86" s="36">
        <v>5136</v>
      </c>
      <c r="H86" s="36">
        <v>1460</v>
      </c>
      <c r="I86" s="36">
        <v>43</v>
      </c>
      <c r="J86" s="36">
        <v>262</v>
      </c>
      <c r="K86" s="36">
        <v>3</v>
      </c>
      <c r="L86" s="36">
        <v>482371</v>
      </c>
      <c r="M86" s="36">
        <v>18917</v>
      </c>
    </row>
    <row r="87" ht="15.25" spans="1:13">
      <c r="A87" t="s">
        <v>47</v>
      </c>
      <c r="B87" s="68">
        <v>43947</v>
      </c>
      <c r="C87" s="36">
        <v>6695</v>
      </c>
      <c r="D87" s="36">
        <v>20</v>
      </c>
      <c r="E87" s="36">
        <v>80</v>
      </c>
      <c r="F87" s="36">
        <v>1</v>
      </c>
      <c r="G87" s="36">
        <v>5372</v>
      </c>
      <c r="H87" s="36">
        <v>1243</v>
      </c>
      <c r="I87" s="36">
        <v>43</v>
      </c>
      <c r="J87" s="36">
        <v>263</v>
      </c>
      <c r="K87" s="36">
        <v>3</v>
      </c>
      <c r="L87" s="36">
        <v>494257</v>
      </c>
      <c r="M87" s="36">
        <v>19383</v>
      </c>
    </row>
    <row r="88" ht="15.25" spans="1:13">
      <c r="A88" t="s">
        <v>47</v>
      </c>
      <c r="B88" s="68">
        <v>43948</v>
      </c>
      <c r="C88" s="36">
        <v>6711</v>
      </c>
      <c r="D88" s="36">
        <v>16</v>
      </c>
      <c r="E88" s="36">
        <v>83</v>
      </c>
      <c r="F88" s="36">
        <v>3</v>
      </c>
      <c r="G88" s="36">
        <v>5539</v>
      </c>
      <c r="H88" s="36">
        <v>1089</v>
      </c>
      <c r="I88" s="36">
        <v>42</v>
      </c>
      <c r="J88" s="36">
        <v>263</v>
      </c>
      <c r="K88" s="36">
        <v>3</v>
      </c>
      <c r="L88" s="36">
        <v>506449</v>
      </c>
      <c r="M88" s="36">
        <v>19861</v>
      </c>
    </row>
    <row r="89" spans="1:13">
      <c r="A89" t="s">
        <v>47</v>
      </c>
      <c r="B89" s="68">
        <v>43949</v>
      </c>
      <c r="C89" s="3">
        <v>6720</v>
      </c>
      <c r="D89" s="3">
        <v>9</v>
      </c>
      <c r="E89" s="3">
        <v>83</v>
      </c>
      <c r="F89" s="3">
        <v>0</v>
      </c>
      <c r="G89" s="3">
        <v>5586</v>
      </c>
      <c r="H89" s="3">
        <v>1051</v>
      </c>
      <c r="I89" s="3">
        <v>43</v>
      </c>
      <c r="J89" s="3">
        <v>264</v>
      </c>
      <c r="K89" s="3">
        <v>3</v>
      </c>
      <c r="L89" s="3">
        <v>517063</v>
      </c>
      <c r="M89" s="3">
        <v>20277</v>
      </c>
    </row>
    <row r="90" spans="1:13">
      <c r="A90" t="s">
        <v>47</v>
      </c>
      <c r="B90" s="68">
        <v>43950</v>
      </c>
      <c r="C90" s="3">
        <v>6731</v>
      </c>
      <c r="D90" s="3">
        <v>11</v>
      </c>
      <c r="E90" s="3">
        <v>84</v>
      </c>
      <c r="F90" s="3">
        <v>1</v>
      </c>
      <c r="G90" s="3">
        <v>5626</v>
      </c>
      <c r="H90" s="3">
        <v>1021</v>
      </c>
      <c r="I90" s="3">
        <v>42</v>
      </c>
      <c r="J90" s="3">
        <v>264</v>
      </c>
      <c r="K90" s="3">
        <v>3</v>
      </c>
      <c r="L90" s="3">
        <v>530679</v>
      </c>
      <c r="M90" s="3">
        <v>20811</v>
      </c>
    </row>
    <row r="91" spans="1:13">
      <c r="A91" t="s">
        <v>47</v>
      </c>
      <c r="B91" s="68">
        <v>43951</v>
      </c>
      <c r="C91" s="3">
        <v>6746</v>
      </c>
      <c r="D91" s="3">
        <v>15</v>
      </c>
      <c r="E91" s="3">
        <v>89</v>
      </c>
      <c r="F91" s="3">
        <v>5</v>
      </c>
      <c r="G91" s="3">
        <v>5667</v>
      </c>
      <c r="H91" s="3">
        <v>990</v>
      </c>
      <c r="I91" s="3">
        <v>38</v>
      </c>
      <c r="J91" s="3">
        <v>265</v>
      </c>
      <c r="K91" s="3">
        <v>3</v>
      </c>
      <c r="L91" s="3">
        <v>544410</v>
      </c>
      <c r="M91" s="3">
        <v>21350</v>
      </c>
    </row>
    <row r="92" ht="14.75" spans="1:13">
      <c r="A92" t="s">
        <v>47</v>
      </c>
      <c r="B92" s="68">
        <v>43952</v>
      </c>
      <c r="C92" s="3">
        <v>6753</v>
      </c>
      <c r="D92" s="3">
        <v>7</v>
      </c>
      <c r="E92" s="3">
        <v>91</v>
      </c>
      <c r="F92" s="3">
        <v>2</v>
      </c>
      <c r="G92" s="3">
        <v>5715</v>
      </c>
      <c r="H92" s="3">
        <v>947</v>
      </c>
      <c r="I92" s="3">
        <v>34</v>
      </c>
      <c r="J92" s="3">
        <v>265</v>
      </c>
      <c r="K92" s="3">
        <v>4</v>
      </c>
      <c r="L92" s="3">
        <v>563641</v>
      </c>
      <c r="M92" s="3">
        <v>22104</v>
      </c>
    </row>
    <row r="93" ht="15.25" spans="1:13">
      <c r="A93" t="s">
        <v>47</v>
      </c>
      <c r="B93" s="68">
        <v>43953</v>
      </c>
      <c r="C93" s="36">
        <f>Sheet1!AJO94</f>
        <v>6767</v>
      </c>
      <c r="D93" s="36">
        <f>Sheet1!AJP94</f>
        <v>14</v>
      </c>
      <c r="E93" s="36">
        <f>Sheet1!AJQ94</f>
        <v>93</v>
      </c>
      <c r="F93" s="36">
        <f>Sheet1!AJR94</f>
        <v>2</v>
      </c>
      <c r="G93" s="36">
        <f>Sheet1!AJS94</f>
        <v>5745</v>
      </c>
      <c r="H93" s="36">
        <f>Sheet1!AJT94</f>
        <v>929</v>
      </c>
      <c r="I93" s="36">
        <f>Sheet1!AJU94</f>
        <v>28</v>
      </c>
      <c r="J93" s="36">
        <f>Sheet1!AJV94</f>
        <v>265</v>
      </c>
      <c r="K93" s="36">
        <f>Sheet1!AJW94</f>
        <v>4</v>
      </c>
      <c r="L93" s="36">
        <f>Sheet1!AJX94</f>
        <v>588868</v>
      </c>
      <c r="M93" s="36">
        <f>Sheet1!AJY94</f>
        <v>23093</v>
      </c>
    </row>
    <row r="94" ht="15.25" spans="1:13">
      <c r="A94" t="s">
        <v>47</v>
      </c>
      <c r="B94" s="68">
        <v>43954</v>
      </c>
      <c r="C94" s="36">
        <f>Sheet1!AJO95</f>
        <v>6783</v>
      </c>
      <c r="D94" s="36">
        <f>Sheet1!AJP95</f>
        <v>16</v>
      </c>
      <c r="E94" s="36">
        <f>Sheet1!AJQ95</f>
        <v>93</v>
      </c>
      <c r="F94" s="36">
        <f>Sheet1!AJR95</f>
        <v>0</v>
      </c>
      <c r="G94" s="36">
        <f>Sheet1!AJS95</f>
        <v>5789</v>
      </c>
      <c r="H94" s="36">
        <f>Sheet1!AJT95</f>
        <v>901</v>
      </c>
      <c r="I94" s="36">
        <f>Sheet1!AJU95</f>
        <v>28</v>
      </c>
      <c r="J94" s="36">
        <f>Sheet1!AJV95</f>
        <v>266</v>
      </c>
      <c r="K94" s="36">
        <f>Sheet1!AJW95</f>
        <v>4</v>
      </c>
      <c r="L94" s="36">
        <f>Sheet1!AJX95</f>
        <v>611583</v>
      </c>
      <c r="M94" s="36">
        <f>Sheet1!AJY95</f>
        <v>23984</v>
      </c>
    </row>
    <row r="95" ht="15.25" spans="1:13">
      <c r="A95" t="s">
        <v>47</v>
      </c>
      <c r="B95" s="68">
        <v>43955</v>
      </c>
      <c r="C95" s="36">
        <f>Sheet1!AJO96</f>
        <v>6801</v>
      </c>
      <c r="D95" s="36">
        <f>Sheet1!AJP96</f>
        <v>18</v>
      </c>
      <c r="E95" s="36">
        <f>Sheet1!AJQ96</f>
        <v>95</v>
      </c>
      <c r="F95" s="36">
        <f>Sheet1!AJR96</f>
        <v>2</v>
      </c>
      <c r="G95" s="36">
        <f>Sheet1!AJS96</f>
        <v>5817</v>
      </c>
      <c r="H95" s="36">
        <f>Sheet1!AJT96</f>
        <v>889</v>
      </c>
      <c r="I95" s="36">
        <f>Sheet1!AJU96</f>
        <v>29</v>
      </c>
      <c r="J95" s="36">
        <f>Sheet1!AJV96</f>
        <v>267</v>
      </c>
      <c r="K95" s="36">
        <f>Sheet1!AJW96</f>
        <v>4</v>
      </c>
      <c r="L95" s="36">
        <f>Sheet1!AJX96</f>
        <v>633107</v>
      </c>
      <c r="M95" s="36">
        <f>Sheet1!AJY96</f>
        <v>24828</v>
      </c>
    </row>
    <row r="96" ht="15.25" spans="1:13">
      <c r="A96" t="s">
        <v>47</v>
      </c>
      <c r="B96" s="68">
        <v>43956</v>
      </c>
      <c r="C96" s="36">
        <f>Sheet1!AJO97</f>
        <v>6825</v>
      </c>
      <c r="D96" s="36">
        <f>Sheet1!AJP97</f>
        <v>24</v>
      </c>
      <c r="E96" s="36">
        <f>Sheet1!AJQ97</f>
        <v>95</v>
      </c>
      <c r="F96" s="36">
        <f>Sheet1!AJR97</f>
        <v>0</v>
      </c>
      <c r="G96" s="36">
        <f>Sheet1!AJS97</f>
        <v>5859</v>
      </c>
      <c r="H96" s="36">
        <f>Sheet1!AJT97</f>
        <v>871</v>
      </c>
      <c r="I96" s="36">
        <f>Sheet1!AJU97</f>
        <v>28</v>
      </c>
      <c r="J96" s="36">
        <f>Sheet1!AJV97</f>
        <v>268</v>
      </c>
      <c r="K96" s="36">
        <f>Sheet1!AJW97</f>
        <v>4</v>
      </c>
      <c r="L96" s="36">
        <f>Sheet1!AJX97</f>
        <v>650214</v>
      </c>
      <c r="M96" s="36">
        <f>Sheet1!AJY97</f>
        <v>25499</v>
      </c>
    </row>
    <row r="97" ht="15.25" spans="1:13">
      <c r="A97" t="s">
        <v>47</v>
      </c>
      <c r="B97" s="68">
        <v>43957</v>
      </c>
      <c r="C97" s="36">
        <f>Sheet1!AJO98</f>
        <v>6849</v>
      </c>
      <c r="D97" s="36">
        <f>Sheet1!AJP98</f>
        <v>24</v>
      </c>
      <c r="E97" s="36">
        <f>Sheet1!AJQ98</f>
        <v>96</v>
      </c>
      <c r="F97" s="36">
        <f>Sheet1!AJR98</f>
        <v>1</v>
      </c>
      <c r="G97" s="36">
        <f>Sheet1!AJS98</f>
        <v>5889</v>
      </c>
      <c r="H97" s="36">
        <f>Sheet1!AJT98</f>
        <v>864</v>
      </c>
      <c r="I97" s="36">
        <f>Sheet1!AJU98</f>
        <v>27</v>
      </c>
      <c r="J97" s="36">
        <f>Sheet1!AJV98</f>
        <v>269</v>
      </c>
      <c r="K97" s="36">
        <f>Sheet1!AJW98</f>
        <v>4</v>
      </c>
      <c r="L97" s="36">
        <f>Sheet1!AJX98</f>
        <v>664756</v>
      </c>
      <c r="M97" s="36">
        <f>Sheet1!AJY98</f>
        <v>26069</v>
      </c>
    </row>
    <row r="98" ht="15.25" spans="1:13">
      <c r="A98" t="s">
        <v>47</v>
      </c>
      <c r="B98" s="68">
        <v>43958</v>
      </c>
      <c r="C98" s="36">
        <f>Sheet1!AJO99</f>
        <v>6875</v>
      </c>
      <c r="D98" s="36">
        <f>Sheet1!AJP99</f>
        <v>26</v>
      </c>
      <c r="E98" s="36">
        <f>Sheet1!AJQ99</f>
        <v>97</v>
      </c>
      <c r="F98" s="36">
        <f>Sheet1!AJR99</f>
        <v>1</v>
      </c>
      <c r="G98" s="36">
        <f>Sheet1!AJS99</f>
        <v>5984</v>
      </c>
      <c r="H98" s="36">
        <f>Sheet1!AJT99</f>
        <v>794</v>
      </c>
      <c r="I98" s="36">
        <f>Sheet1!AJU99</f>
        <v>27</v>
      </c>
      <c r="J98" s="36">
        <f>Sheet1!AJV99</f>
        <v>270</v>
      </c>
      <c r="K98" s="36">
        <f>Sheet1!AJW99</f>
        <v>4</v>
      </c>
      <c r="L98" s="36">
        <f>Sheet1!AJX99</f>
        <v>688656</v>
      </c>
      <c r="M98" s="36">
        <f>Sheet1!AJY99</f>
        <v>27006</v>
      </c>
    </row>
    <row r="99" ht="15.25" spans="1:13">
      <c r="A99" t="s">
        <v>47</v>
      </c>
      <c r="B99" s="68">
        <v>43959</v>
      </c>
      <c r="C99" s="36">
        <f>Sheet1!AJO100</f>
        <v>6896</v>
      </c>
      <c r="D99" s="36">
        <f>Sheet1!AJP100</f>
        <v>21</v>
      </c>
      <c r="E99" s="36">
        <f>Sheet1!AJQ100</f>
        <v>97</v>
      </c>
      <c r="F99" s="36">
        <f>Sheet1!AJR100</f>
        <v>0</v>
      </c>
      <c r="G99" s="36">
        <f>Sheet1!AJS100</f>
        <v>6040</v>
      </c>
      <c r="H99" s="36">
        <f>Sheet1!AJT100</f>
        <v>759</v>
      </c>
      <c r="I99" s="36">
        <f>Sheet1!AJU100</f>
        <v>23</v>
      </c>
      <c r="J99" s="36">
        <f>Sheet1!AJV100</f>
        <v>270</v>
      </c>
      <c r="K99" s="36">
        <f>Sheet1!AJW100</f>
        <v>4</v>
      </c>
      <c r="L99" s="36">
        <f>Sheet1!AJX100</f>
        <v>722549</v>
      </c>
      <c r="M99" s="36">
        <f>Sheet1!AJY100</f>
        <v>28335</v>
      </c>
    </row>
    <row r="100" ht="15.25" spans="1:13">
      <c r="A100" t="s">
        <v>47</v>
      </c>
      <c r="B100" s="68">
        <v>43960</v>
      </c>
      <c r="C100" s="36">
        <f>Sheet1!AJO101</f>
        <v>6914</v>
      </c>
      <c r="D100" s="36">
        <f>Sheet1!AJP101</f>
        <v>18</v>
      </c>
      <c r="E100" s="36">
        <f>Sheet1!AJQ101</f>
        <v>97</v>
      </c>
      <c r="F100" s="36">
        <f>Sheet1!AJR101</f>
        <v>0</v>
      </c>
      <c r="G100" s="36">
        <f>Sheet1!AJS101</f>
        <v>6079</v>
      </c>
      <c r="H100" s="36">
        <f>Sheet1!AJT101</f>
        <v>738</v>
      </c>
      <c r="I100" s="36">
        <f>Sheet1!AJU101</f>
        <v>21</v>
      </c>
      <c r="J100" s="36">
        <f>Sheet1!AJV101</f>
        <v>271</v>
      </c>
      <c r="K100" s="36">
        <f>Sheet1!AJW101</f>
        <v>4</v>
      </c>
      <c r="L100" s="36">
        <f>Sheet1!AJX101</f>
        <v>757250</v>
      </c>
      <c r="M100" s="36">
        <f>Sheet1!AJY101</f>
        <v>29696</v>
      </c>
    </row>
    <row r="101" ht="15.25" spans="1:13">
      <c r="A101" t="s">
        <v>47</v>
      </c>
      <c r="B101" s="68">
        <v>43961</v>
      </c>
      <c r="C101" s="36">
        <f>Sheet1!AJO102</f>
        <v>6929</v>
      </c>
      <c r="D101" s="36">
        <f>Sheet1!AJP102</f>
        <v>15</v>
      </c>
      <c r="E101" s="36">
        <f>Sheet1!AJQ102</f>
        <v>97</v>
      </c>
      <c r="F101" s="36">
        <f>Sheet1!AJR102</f>
        <v>0</v>
      </c>
      <c r="G101" s="36">
        <f>Sheet1!AJS102</f>
        <v>6135</v>
      </c>
      <c r="H101" s="36">
        <f>Sheet1!AJT102</f>
        <v>697</v>
      </c>
      <c r="I101" s="36">
        <f>Sheet1!AJU102</f>
        <v>19</v>
      </c>
      <c r="J101" s="36">
        <f>Sheet1!AJV102</f>
        <v>272</v>
      </c>
      <c r="K101" s="36">
        <f>Sheet1!AJW102</f>
        <v>4</v>
      </c>
      <c r="L101" s="36">
        <f>Sheet1!AJX102</f>
        <v>795456</v>
      </c>
      <c r="M101" s="36">
        <f>Sheet1!AJY102</f>
        <v>31194</v>
      </c>
    </row>
    <row r="102" ht="15.25" spans="1:13">
      <c r="A102" t="s">
        <v>47</v>
      </c>
      <c r="B102" s="68">
        <v>43962</v>
      </c>
      <c r="C102" s="36">
        <f>Sheet1!AJO103</f>
        <v>6941</v>
      </c>
      <c r="D102" s="36">
        <f>Sheet1!AJP103</f>
        <v>12</v>
      </c>
      <c r="E102" s="36">
        <f>Sheet1!AJQ103</f>
        <v>97</v>
      </c>
      <c r="F102" s="36">
        <f>Sheet1!AJR103</f>
        <v>0</v>
      </c>
      <c r="G102" s="36">
        <f>Sheet1!AJS103</f>
        <v>6163</v>
      </c>
      <c r="H102" s="36">
        <f>Sheet1!AJT103</f>
        <v>681</v>
      </c>
      <c r="I102" s="36">
        <f>Sheet1!AJU103</f>
        <v>17</v>
      </c>
      <c r="J102" s="36">
        <f>Sheet1!AJV103</f>
        <v>272</v>
      </c>
      <c r="K102" s="36">
        <f>Sheet1!AJW103</f>
        <v>4</v>
      </c>
      <c r="L102" s="36">
        <f>Sheet1!AJX103</f>
        <v>827872</v>
      </c>
      <c r="M102" s="36">
        <f>Sheet1!AJY103</f>
        <v>32466</v>
      </c>
    </row>
    <row r="103" ht="15.25" spans="1:13">
      <c r="A103" t="s">
        <v>47</v>
      </c>
      <c r="B103" s="68">
        <v>43963</v>
      </c>
      <c r="C103" s="36">
        <f>Sheet1!AJO104</f>
        <v>6948</v>
      </c>
      <c r="D103" s="36">
        <f>Sheet1!AJP104</f>
        <v>7</v>
      </c>
      <c r="E103" s="36">
        <f>Sheet1!AJQ104</f>
        <v>97</v>
      </c>
      <c r="F103" s="36">
        <f>Sheet1!AJR104</f>
        <v>0</v>
      </c>
      <c r="G103" s="36">
        <f>Sheet1!AJS104</f>
        <v>6179</v>
      </c>
      <c r="H103" s="36">
        <f>Sheet1!AJT104</f>
        <v>672</v>
      </c>
      <c r="I103" s="36">
        <f>Sheet1!AJU104</f>
        <v>16</v>
      </c>
      <c r="J103" s="36">
        <f>Sheet1!AJV104</f>
        <v>272</v>
      </c>
      <c r="K103" s="36">
        <f>Sheet1!AJW104</f>
        <v>4</v>
      </c>
      <c r="L103" s="36">
        <f>Sheet1!AJX104</f>
        <v>855119</v>
      </c>
      <c r="M103" s="36">
        <f>Sheet1!AJY104</f>
        <v>33534</v>
      </c>
    </row>
    <row r="104" ht="15.25" spans="1:13">
      <c r="A104" t="s">
        <v>47</v>
      </c>
      <c r="B104" s="68">
        <v>43964</v>
      </c>
      <c r="C104" s="36">
        <f>Sheet1!AJO105</f>
        <v>6964</v>
      </c>
      <c r="D104" s="36">
        <f>Sheet1!AJP105</f>
        <v>16</v>
      </c>
      <c r="E104" s="36">
        <f>Sheet1!AJQ105</f>
        <v>97</v>
      </c>
      <c r="F104" s="36">
        <f>Sheet1!AJR105</f>
        <v>0</v>
      </c>
      <c r="G104" s="36">
        <f>Sheet1!AJS105</f>
        <v>6229</v>
      </c>
      <c r="H104" s="36">
        <f>Sheet1!AJT105</f>
        <v>638</v>
      </c>
      <c r="I104" s="36">
        <f>Sheet1!AJU105</f>
        <v>16</v>
      </c>
      <c r="J104" s="36">
        <f>Sheet1!AJV105</f>
        <v>273</v>
      </c>
      <c r="K104" s="36">
        <f>Sheet1!AJW105</f>
        <v>4</v>
      </c>
      <c r="L104" s="36">
        <f>Sheet1!AJX105</f>
        <v>877927</v>
      </c>
      <c r="M104" s="36">
        <f>Sheet1!AJY105</f>
        <v>34429</v>
      </c>
    </row>
    <row r="105" ht="15.25" spans="1:13">
      <c r="A105" t="s">
        <v>47</v>
      </c>
      <c r="B105" s="68">
        <v>43965</v>
      </c>
      <c r="C105" s="36">
        <f>Sheet1!AJO106</f>
        <v>6980</v>
      </c>
      <c r="D105" s="36">
        <f>Sheet1!AJP106</f>
        <v>16</v>
      </c>
      <c r="E105" s="36">
        <f>Sheet1!AJQ106</f>
        <v>98</v>
      </c>
      <c r="F105" s="36">
        <f>Sheet1!AJR106</f>
        <v>1</v>
      </c>
      <c r="G105" s="36">
        <f>Sheet1!AJS106</f>
        <v>6271</v>
      </c>
      <c r="H105" s="36">
        <f>Sheet1!AJT106</f>
        <v>611</v>
      </c>
      <c r="I105" s="36">
        <f>Sheet1!AJU106</f>
        <v>17</v>
      </c>
      <c r="J105" s="36">
        <f>Sheet1!AJV106</f>
        <v>274</v>
      </c>
      <c r="K105" s="36">
        <f>Sheet1!AJW106</f>
        <v>4</v>
      </c>
      <c r="L105" s="36">
        <f>Sheet1!AJX106</f>
        <v>909025</v>
      </c>
      <c r="M105" s="36">
        <f>Sheet1!AJY106</f>
        <v>35648</v>
      </c>
    </row>
    <row r="106" ht="15.25" spans="1:13">
      <c r="A106" t="s">
        <v>47</v>
      </c>
      <c r="B106" s="68">
        <v>43966</v>
      </c>
      <c r="C106" s="36">
        <f>Sheet1!AJO107</f>
        <v>6989</v>
      </c>
      <c r="D106" s="36">
        <f>Sheet1!AJP107</f>
        <v>9</v>
      </c>
      <c r="E106" s="36">
        <f>Sheet1!AJQ107</f>
        <v>98</v>
      </c>
      <c r="F106" s="36">
        <f>Sheet1!AJR107</f>
        <v>0</v>
      </c>
      <c r="G106" s="36">
        <f>Sheet1!AJS107</f>
        <v>6301</v>
      </c>
      <c r="H106" s="36">
        <f>Sheet1!AJT107</f>
        <v>590</v>
      </c>
      <c r="I106" s="36">
        <f>Sheet1!AJU107</f>
        <v>18</v>
      </c>
      <c r="J106" s="36">
        <f>Sheet1!AJV107</f>
        <v>274</v>
      </c>
      <c r="K106" s="36">
        <f>Sheet1!AJW107</f>
        <v>4</v>
      </c>
      <c r="L106" s="36">
        <f>Sheet1!AJX107</f>
        <v>943480</v>
      </c>
      <c r="M106" s="36">
        <f>Sheet1!AJY107</f>
        <v>36999</v>
      </c>
    </row>
    <row r="107" ht="15.25" spans="1:13">
      <c r="A107" t="s">
        <v>47</v>
      </c>
      <c r="B107" s="68">
        <v>43967</v>
      </c>
      <c r="C107" s="36">
        <f>Sheet1!AJO108</f>
        <v>7019</v>
      </c>
      <c r="D107" s="36">
        <f>Sheet1!AJP108</f>
        <v>30</v>
      </c>
      <c r="E107" s="36">
        <f>Sheet1!AJQ108</f>
        <v>98</v>
      </c>
      <c r="F107" s="36">
        <f>Sheet1!AJR108</f>
        <v>0</v>
      </c>
      <c r="G107" s="36">
        <f>Sheet1!AJS108</f>
        <v>6337</v>
      </c>
      <c r="H107" s="36">
        <f>Sheet1!AJT108</f>
        <v>584</v>
      </c>
      <c r="I107" s="36">
        <f>Sheet1!AJU108</f>
        <v>17</v>
      </c>
      <c r="J107" s="36">
        <f>Sheet1!AJV108</f>
        <v>276</v>
      </c>
      <c r="K107" s="36">
        <f>Sheet1!AJW108</f>
        <v>4</v>
      </c>
      <c r="L107" s="36">
        <f>Sheet1!AJX108</f>
        <v>983816</v>
      </c>
      <c r="M107" s="36">
        <f>Sheet1!AJY108</f>
        <v>38640</v>
      </c>
    </row>
    <row r="108" ht="15.25" spans="1:13">
      <c r="A108" t="s">
        <v>47</v>
      </c>
      <c r="B108" s="68">
        <v>43968</v>
      </c>
      <c r="C108" s="36">
        <f>Sheet1!AJO109</f>
        <v>7036</v>
      </c>
      <c r="D108" s="36">
        <f>Sheet1!AJP109</f>
        <v>17</v>
      </c>
      <c r="E108" s="36">
        <f>Sheet1!AJQ109</f>
        <v>98</v>
      </c>
      <c r="F108" s="36">
        <f>Sheet1!AJR109</f>
        <v>0</v>
      </c>
      <c r="G108" s="36">
        <f>Sheet1!AJS109</f>
        <v>6362</v>
      </c>
      <c r="H108" s="36">
        <f>Sheet1!AJT109</f>
        <v>576</v>
      </c>
      <c r="I108" s="36">
        <f>Sheet1!AJU109</f>
        <v>16</v>
      </c>
      <c r="J108" s="36">
        <f>Sheet1!AJV109</f>
        <v>276</v>
      </c>
      <c r="K108" s="36">
        <f>Sheet1!AJW109</f>
        <v>4</v>
      </c>
      <c r="L108" s="36">
        <f>Sheet1!AJX109</f>
        <v>1015652</v>
      </c>
      <c r="M108" s="36">
        <f>Sheet1!AJY109</f>
        <v>39889</v>
      </c>
    </row>
    <row r="109" ht="15.25" spans="1:13">
      <c r="A109" t="s">
        <v>47</v>
      </c>
      <c r="B109" s="68">
        <v>43969</v>
      </c>
      <c r="C109" s="36">
        <f>Sheet1!AJO110</f>
        <v>7045</v>
      </c>
      <c r="D109" s="36">
        <f>Sheet1!AJP110</f>
        <v>9</v>
      </c>
      <c r="E109" s="36">
        <f>Sheet1!AJQ110</f>
        <v>98</v>
      </c>
      <c r="F109" s="36">
        <f>Sheet1!AJR110</f>
        <v>0</v>
      </c>
      <c r="G109" s="36">
        <f>Sheet1!AJS110</f>
        <v>6367</v>
      </c>
      <c r="H109" s="36">
        <f>Sheet1!AJT110</f>
        <v>580</v>
      </c>
      <c r="I109" s="36">
        <f>Sheet1!AJU110</f>
        <v>16</v>
      </c>
      <c r="J109" s="36">
        <f>Sheet1!AJV110</f>
        <v>277</v>
      </c>
      <c r="K109" s="36">
        <f>Sheet1!AJW110</f>
        <v>4</v>
      </c>
      <c r="L109" s="36">
        <f>Sheet1!AJX110</f>
        <v>1042126</v>
      </c>
      <c r="M109" s="36">
        <f>Sheet1!AJY110</f>
        <v>40928</v>
      </c>
    </row>
    <row r="110" ht="15.25" spans="1:13">
      <c r="A110" t="s">
        <v>47</v>
      </c>
      <c r="B110" s="68">
        <v>43970</v>
      </c>
      <c r="C110" s="36">
        <f>Sheet1!AJO111</f>
        <v>7060</v>
      </c>
      <c r="D110" s="36">
        <f>Sheet1!AJP111</f>
        <v>15</v>
      </c>
      <c r="E110" s="36">
        <f>Sheet1!AJQ111</f>
        <v>99</v>
      </c>
      <c r="F110" s="36">
        <f>Sheet1!AJR111</f>
        <v>1</v>
      </c>
      <c r="G110" s="36">
        <f>Sheet1!AJS111</f>
        <v>6392</v>
      </c>
      <c r="H110" s="36">
        <f>Sheet1!AJT111</f>
        <v>569</v>
      </c>
      <c r="I110" s="36">
        <f>Sheet1!AJU111</f>
        <v>12</v>
      </c>
      <c r="J110" s="36">
        <f>Sheet1!AJV111</f>
        <v>277</v>
      </c>
      <c r="K110" s="36">
        <f>Sheet1!AJW111</f>
        <v>4</v>
      </c>
      <c r="L110" s="36">
        <f>Sheet1!AJX111</f>
        <v>1062034</v>
      </c>
      <c r="M110" s="36">
        <f>Sheet1!AJY111</f>
        <v>41708</v>
      </c>
    </row>
    <row r="111" ht="15.25" spans="1:13">
      <c r="A111" t="s">
        <v>47</v>
      </c>
      <c r="B111" s="68">
        <v>43971</v>
      </c>
      <c r="C111" s="36">
        <f>Sheet1!AJO112</f>
        <v>7068</v>
      </c>
      <c r="D111" s="36">
        <f>Sheet1!AJP112</f>
        <v>8</v>
      </c>
      <c r="E111" s="36">
        <f>Sheet1!AJQ112</f>
        <v>100</v>
      </c>
      <c r="F111" s="36">
        <f>Sheet1!AJR112</f>
        <v>1</v>
      </c>
      <c r="G111" s="36">
        <f>Sheet1!AJS112</f>
        <v>6413</v>
      </c>
      <c r="H111" s="36">
        <f>Sheet1!AJT112</f>
        <v>555</v>
      </c>
      <c r="I111" s="36">
        <f>Sheet1!AJU112</f>
        <v>11</v>
      </c>
      <c r="J111" s="36">
        <f>Sheet1!AJV112</f>
        <v>278</v>
      </c>
      <c r="K111" s="36">
        <f>Sheet1!AJW112</f>
        <v>4</v>
      </c>
      <c r="L111" s="36">
        <f>Sheet1!AJX112</f>
        <v>1085870</v>
      </c>
      <c r="M111" s="36">
        <f>Sheet1!AJY112</f>
        <v>42643</v>
      </c>
    </row>
    <row r="112" ht="15.25" spans="1:13">
      <c r="A112" t="s">
        <v>47</v>
      </c>
      <c r="B112" s="68">
        <v>43972</v>
      </c>
      <c r="C112" s="36">
        <f>Sheet1!AJO113</f>
        <v>7079</v>
      </c>
      <c r="D112" s="36">
        <f>Sheet1!AJP113</f>
        <v>11</v>
      </c>
      <c r="E112" s="36">
        <f>Sheet1!AJQ113</f>
        <v>100</v>
      </c>
      <c r="F112" s="36">
        <f>Sheet1!AJR113</f>
        <v>0</v>
      </c>
      <c r="G112" s="36">
        <f>Sheet1!AJS113</f>
        <v>6444</v>
      </c>
      <c r="H112" s="36">
        <f>Sheet1!AJT113</f>
        <v>535</v>
      </c>
      <c r="I112" s="36">
        <f>Sheet1!AJU113</f>
        <v>9</v>
      </c>
      <c r="J112" s="36">
        <f>Sheet1!AJV113</f>
        <v>278</v>
      </c>
      <c r="K112" s="36">
        <f>Sheet1!AJW113</f>
        <v>4</v>
      </c>
      <c r="L112" s="36">
        <f>Sheet1!AJX113</f>
        <v>1111567</v>
      </c>
      <c r="M112" s="36">
        <f>Sheet1!AJY113</f>
        <v>43651</v>
      </c>
    </row>
    <row r="113" ht="15.25" spans="1:13">
      <c r="A113" t="s">
        <v>47</v>
      </c>
      <c r="B113" s="68">
        <v>43973</v>
      </c>
      <c r="C113" s="36">
        <f>Sheet1!AJO114</f>
        <v>7081</v>
      </c>
      <c r="D113" s="36">
        <f>Sheet1!AJP114</f>
        <v>2</v>
      </c>
      <c r="E113" s="36">
        <f>Sheet1!AJQ114</f>
        <v>100</v>
      </c>
      <c r="F113" s="36">
        <f>Sheet1!AJR114</f>
        <v>0</v>
      </c>
      <c r="G113" s="36">
        <f>Sheet1!AJS114</f>
        <v>6472</v>
      </c>
      <c r="H113" s="36">
        <f>Sheet1!AJT114</f>
        <v>509</v>
      </c>
      <c r="I113" s="36">
        <f>Sheet1!AJU114</f>
        <v>9</v>
      </c>
      <c r="J113" s="36">
        <f>Sheet1!AJV114</f>
        <v>278</v>
      </c>
      <c r="K113" s="36">
        <f>Sheet1!AJW114</f>
        <v>4</v>
      </c>
      <c r="L113" s="36">
        <f>Sheet1!AJX114</f>
        <v>1137684</v>
      </c>
      <c r="M113" s="36">
        <f>Sheet1!AJY114</f>
        <v>44675</v>
      </c>
    </row>
    <row r="114" ht="15.25" spans="1:13">
      <c r="A114" t="s">
        <v>47</v>
      </c>
      <c r="B114" s="68">
        <v>43974</v>
      </c>
      <c r="C114" s="36">
        <f>Sheet1!AJO115</f>
        <v>7095</v>
      </c>
      <c r="D114" s="36">
        <f>Sheet1!AJP115</f>
        <v>14</v>
      </c>
      <c r="E114" s="36">
        <f>Sheet1!AJQ115</f>
        <v>101</v>
      </c>
      <c r="F114" s="36">
        <f>Sheet1!AJR115</f>
        <v>1</v>
      </c>
      <c r="G114" s="36">
        <f>Sheet1!AJS115</f>
        <v>6479</v>
      </c>
      <c r="H114" s="36">
        <f>Sheet1!AJT115</f>
        <v>515</v>
      </c>
      <c r="I114" s="36">
        <f>Sheet1!AJU115</f>
        <v>7</v>
      </c>
      <c r="J114" s="36">
        <f>Sheet1!AJV115</f>
        <v>279</v>
      </c>
      <c r="K114" s="36">
        <f>Sheet1!AJW115</f>
        <v>4</v>
      </c>
      <c r="L114" s="36">
        <f>Sheet1!AJX115</f>
        <v>1170682</v>
      </c>
      <c r="M114" s="36">
        <f>Sheet1!AJY115</f>
        <v>45969</v>
      </c>
    </row>
    <row r="115" ht="15.25" spans="1:13">
      <c r="A115" t="s">
        <v>47</v>
      </c>
      <c r="B115" s="68">
        <v>43975</v>
      </c>
      <c r="C115" s="36">
        <f>Sheet1!AJO116</f>
        <v>7111</v>
      </c>
      <c r="D115" s="36">
        <f>Sheet1!AJP116</f>
        <v>16</v>
      </c>
      <c r="E115" s="36">
        <f>Sheet1!AJQ116</f>
        <v>102</v>
      </c>
      <c r="F115" s="36">
        <f>Sheet1!AJR116</f>
        <v>1</v>
      </c>
      <c r="G115" s="36">
        <f>Sheet1!AJS116</f>
        <v>6494</v>
      </c>
      <c r="H115" s="36">
        <f>Sheet1!AJT116</f>
        <v>515</v>
      </c>
      <c r="I115" s="36">
        <f>Sheet1!AJU116</f>
        <v>5</v>
      </c>
      <c r="J115" s="36">
        <f>Sheet1!AJV116</f>
        <v>279</v>
      </c>
      <c r="K115" s="36">
        <f>Sheet1!AJW116</f>
        <v>4</v>
      </c>
      <c r="L115" s="36">
        <f>Sheet1!AJX116</f>
        <v>1192262</v>
      </c>
      <c r="M115" s="36">
        <f>Sheet1!AJY116</f>
        <v>46815</v>
      </c>
    </row>
    <row r="116" ht="15.25" spans="1:13">
      <c r="A116" t="s">
        <v>47</v>
      </c>
      <c r="B116" s="68">
        <v>43976</v>
      </c>
      <c r="C116" s="36">
        <f>Sheet1!AJO117</f>
        <v>7114</v>
      </c>
      <c r="D116" s="36">
        <f>Sheet1!AJP117</f>
        <v>3</v>
      </c>
      <c r="E116" s="36">
        <f>Sheet1!AJQ117</f>
        <v>102</v>
      </c>
      <c r="F116" s="36">
        <f>Sheet1!AJR117</f>
        <v>0</v>
      </c>
      <c r="G116" s="36">
        <f>Sheet1!AJS117</f>
        <v>6508</v>
      </c>
      <c r="H116" s="36">
        <f>Sheet1!AJT117</f>
        <v>504</v>
      </c>
      <c r="I116" s="36">
        <f>Sheet1!AJU117</f>
        <v>5</v>
      </c>
      <c r="J116" s="36">
        <f>Sheet1!AJV117</f>
        <v>279</v>
      </c>
      <c r="K116" s="36">
        <f>Sheet1!AJW117</f>
        <v>4</v>
      </c>
      <c r="L116" s="36">
        <f>Sheet1!AJX117</f>
        <v>1224627</v>
      </c>
      <c r="M116" s="36">
        <f>Sheet1!AJY117</f>
        <v>48084</v>
      </c>
    </row>
    <row r="117" ht="15.25" spans="1:13">
      <c r="A117" t="s">
        <v>47</v>
      </c>
      <c r="B117" s="68">
        <v>43977</v>
      </c>
      <c r="C117" s="36">
        <f>Sheet1!AJO118</f>
        <v>7118</v>
      </c>
      <c r="D117" s="36">
        <f>Sheet1!AJP118</f>
        <v>4</v>
      </c>
      <c r="E117" s="36">
        <f>Sheet1!AJQ118</f>
        <v>102</v>
      </c>
      <c r="F117" s="36">
        <f>Sheet1!AJR118</f>
        <v>0</v>
      </c>
      <c r="G117" s="36">
        <f>Sheet1!AJS118</f>
        <v>6531</v>
      </c>
      <c r="H117" s="36">
        <f>Sheet1!AJT118</f>
        <v>485</v>
      </c>
      <c r="I117" s="36">
        <f>Sheet1!AJU118</f>
        <v>5</v>
      </c>
      <c r="J117" s="36">
        <f>Sheet1!AJV118</f>
        <v>279</v>
      </c>
      <c r="K117" s="36">
        <f>Sheet1!AJW118</f>
        <v>4</v>
      </c>
      <c r="L117" s="36">
        <f>Sheet1!AJX118</f>
        <v>1245062</v>
      </c>
      <c r="M117" s="36">
        <f>Sheet1!AJY118</f>
        <v>48885</v>
      </c>
    </row>
    <row r="118" ht="15.25" spans="1:13">
      <c r="A118" t="s">
        <v>47</v>
      </c>
      <c r="B118" s="68">
        <v>43978</v>
      </c>
      <c r="C118" s="36">
        <f>Sheet1!AJO119</f>
        <v>7133</v>
      </c>
      <c r="D118" s="36">
        <f>Sheet1!AJP119</f>
        <v>15</v>
      </c>
      <c r="E118" s="36">
        <f>Sheet1!AJQ119</f>
        <v>102</v>
      </c>
      <c r="F118" s="36">
        <f>Sheet1!AJR119</f>
        <v>0</v>
      </c>
      <c r="G118" s="36">
        <f>Sheet1!AJS119</f>
        <v>6553</v>
      </c>
      <c r="H118" s="36">
        <f>Sheet1!AJT119</f>
        <v>478</v>
      </c>
      <c r="I118" s="36">
        <f>Sheet1!AJU119</f>
        <v>5</v>
      </c>
      <c r="J118" s="36">
        <f>Sheet1!AJV119</f>
        <v>280</v>
      </c>
      <c r="K118" s="36">
        <f>Sheet1!AJW119</f>
        <v>4</v>
      </c>
      <c r="L118" s="36">
        <f>Sheet1!AJX119</f>
        <v>1288223</v>
      </c>
      <c r="M118" s="36">
        <f>Sheet1!AJY119</f>
        <v>50578</v>
      </c>
    </row>
    <row r="119" ht="15.25" spans="1:13">
      <c r="A119" t="s">
        <v>47</v>
      </c>
      <c r="B119" s="68">
        <v>43979</v>
      </c>
      <c r="C119" s="36">
        <f>Sheet1!AJO120</f>
        <v>7139</v>
      </c>
      <c r="D119" s="36">
        <f>Sheet1!AJP120</f>
        <v>6</v>
      </c>
      <c r="E119" s="36">
        <v>102</v>
      </c>
      <c r="F119" s="36">
        <v>0</v>
      </c>
      <c r="G119" s="36">
        <f>Sheet1!AJS120</f>
        <v>6566</v>
      </c>
      <c r="H119" s="36">
        <f>Sheet1!AJT120</f>
        <v>470</v>
      </c>
      <c r="I119" s="36">
        <f>Sheet1!AJU120</f>
        <v>6</v>
      </c>
      <c r="J119" s="36">
        <f>Sheet1!AJV120</f>
        <v>280</v>
      </c>
      <c r="K119" s="36">
        <f>Sheet1!AJW120</f>
        <v>4</v>
      </c>
      <c r="L119" s="36">
        <f>Sheet1!AJX120</f>
        <v>1338321</v>
      </c>
      <c r="M119" s="36">
        <f>Sheet1!AJY120</f>
        <v>52544</v>
      </c>
    </row>
    <row r="120" ht="15.25" spans="1:13">
      <c r="A120" t="s">
        <v>47</v>
      </c>
      <c r="B120" s="68">
        <v>43980</v>
      </c>
      <c r="C120" s="36">
        <f>Sheet1!AJO121</f>
        <v>7150</v>
      </c>
      <c r="D120" s="36">
        <f>Sheet1!AJP121</f>
        <v>11</v>
      </c>
      <c r="E120" s="36">
        <v>102</v>
      </c>
      <c r="F120" s="36">
        <v>0</v>
      </c>
      <c r="G120" s="36">
        <f>Sheet1!AJS121</f>
        <v>6580</v>
      </c>
      <c r="H120" s="36">
        <f>Sheet1!AJT121</f>
        <v>467</v>
      </c>
      <c r="I120" s="36">
        <f>Sheet1!AJU121</f>
        <v>5</v>
      </c>
      <c r="J120" s="36">
        <f>Sheet1!AJV121</f>
        <v>281</v>
      </c>
      <c r="K120" s="36">
        <f>Sheet1!AJW121</f>
        <v>4</v>
      </c>
      <c r="L120" s="36">
        <f>Sheet1!AJX121</f>
        <v>1367444</v>
      </c>
      <c r="M120" s="36">
        <f>Sheet1!AJY121</f>
        <v>53685</v>
      </c>
    </row>
    <row r="121" ht="15.25" spans="1:13">
      <c r="A121" t="s">
        <v>47</v>
      </c>
      <c r="B121" s="68">
        <v>43981</v>
      </c>
      <c r="C121" s="36">
        <f>Sheet1!AJO122</f>
        <v>7173</v>
      </c>
      <c r="D121" s="36">
        <f>Sheet1!AJP122</f>
        <v>23</v>
      </c>
      <c r="E121" s="36">
        <v>102</v>
      </c>
      <c r="F121" s="36">
        <v>0</v>
      </c>
      <c r="G121" s="36">
        <f>Sheet1!AJS122</f>
        <v>6582</v>
      </c>
      <c r="H121" s="36">
        <f>Sheet1!AJT122</f>
        <v>488</v>
      </c>
      <c r="I121" s="36">
        <f>Sheet1!AJU122</f>
        <v>4</v>
      </c>
      <c r="J121" s="36">
        <f>Sheet1!AJV122</f>
        <v>282</v>
      </c>
      <c r="K121" s="36">
        <f>Sheet1!AJW122</f>
        <v>4</v>
      </c>
      <c r="L121" s="36">
        <f>Sheet1!AJX122</f>
        <v>1397622</v>
      </c>
      <c r="M121" s="36">
        <f>Sheet1!AJY122</f>
        <v>54868</v>
      </c>
    </row>
    <row r="122" ht="15.25" spans="1:13">
      <c r="A122" t="s">
        <v>47</v>
      </c>
      <c r="B122" s="68">
        <v>43982</v>
      </c>
      <c r="C122" s="36">
        <f>Sheet1!AJO123</f>
        <v>7185</v>
      </c>
      <c r="D122" s="36">
        <f>Sheet1!AJP123</f>
        <v>12</v>
      </c>
      <c r="E122" s="36">
        <v>102</v>
      </c>
      <c r="F122" s="36">
        <v>0</v>
      </c>
      <c r="G122" s="36">
        <f>Sheet1!AJS123</f>
        <v>6606</v>
      </c>
      <c r="H122" s="36">
        <f>Sheet1!AJT123</f>
        <v>476</v>
      </c>
      <c r="I122" s="36">
        <f>Sheet1!AJU123</f>
        <v>4</v>
      </c>
      <c r="J122" s="36">
        <f>Sheet1!AJV123</f>
        <v>282</v>
      </c>
      <c r="K122" s="36">
        <f>Sheet1!AJW123</f>
        <v>4</v>
      </c>
      <c r="L122" s="36">
        <f>Sheet1!AJX123</f>
        <v>1428538</v>
      </c>
      <c r="M122" s="36">
        <f>Sheet1!AJY123</f>
        <v>56080</v>
      </c>
    </row>
    <row r="123" ht="15.25" spans="1:13">
      <c r="A123" t="s">
        <v>47</v>
      </c>
      <c r="B123" s="68">
        <v>43983</v>
      </c>
      <c r="C123" s="36">
        <f>Sheet1!AJO124</f>
        <v>7195</v>
      </c>
      <c r="D123" s="36">
        <f>Sheet1!AJP124</f>
        <v>10</v>
      </c>
      <c r="E123" s="36">
        <v>102</v>
      </c>
      <c r="F123" s="36">
        <v>0</v>
      </c>
      <c r="G123" s="36">
        <f>Sheet1!AJS124</f>
        <v>6614</v>
      </c>
      <c r="H123" s="36">
        <f>Sheet1!AJT124</f>
        <v>478</v>
      </c>
      <c r="I123" s="36">
        <f>Sheet1!AJU124</f>
        <v>4</v>
      </c>
      <c r="J123" s="36">
        <f>Sheet1!AJV124</f>
        <v>282</v>
      </c>
      <c r="K123" s="36">
        <f>Sheet1!AJW124</f>
        <v>4</v>
      </c>
      <c r="L123" s="36">
        <f>Sheet1!AJX124</f>
        <v>1454568</v>
      </c>
      <c r="M123" s="36">
        <f>Sheet1!AJY124</f>
        <v>57100</v>
      </c>
    </row>
    <row r="124" ht="15.25" spans="1:13">
      <c r="A124" t="s">
        <v>47</v>
      </c>
      <c r="B124" s="68">
        <v>43984</v>
      </c>
      <c r="C124" s="36">
        <f>Sheet1!AJO125</f>
        <v>7204</v>
      </c>
      <c r="D124" s="36">
        <f>Sheet1!AJP125</f>
        <v>9</v>
      </c>
      <c r="E124" s="36">
        <v>102</v>
      </c>
      <c r="F124" s="36">
        <v>0</v>
      </c>
      <c r="G124" s="36">
        <f>Sheet1!AJS125</f>
        <v>6619</v>
      </c>
      <c r="H124" s="36">
        <f>Sheet1!AJT125</f>
        <v>482</v>
      </c>
      <c r="I124" s="36">
        <f>Sheet1!AJU125</f>
        <v>3</v>
      </c>
      <c r="J124" s="36">
        <f>Sheet1!AJV125</f>
        <v>283</v>
      </c>
      <c r="K124" s="36">
        <f>Sheet1!AJW125</f>
        <v>4</v>
      </c>
      <c r="L124" s="36">
        <f>Sheet1!AJX125</f>
        <v>1472220</v>
      </c>
      <c r="M124" s="36">
        <f>Sheet1!AJY125</f>
        <v>57791</v>
      </c>
    </row>
    <row r="125" ht="15.25" spans="1:13">
      <c r="A125" t="s">
        <v>47</v>
      </c>
      <c r="B125" s="68">
        <v>43985</v>
      </c>
      <c r="C125" s="36">
        <f>Sheet1!AJO126</f>
        <v>7221</v>
      </c>
      <c r="D125" s="36">
        <f>Sheet1!AJP126</f>
        <v>17</v>
      </c>
      <c r="E125" s="36">
        <f>Sheet1!AJQ126</f>
        <v>102</v>
      </c>
      <c r="F125" s="36">
        <f>Sheet1!AJR126</f>
        <v>0</v>
      </c>
      <c r="G125" s="36">
        <f>Sheet1!AJS126</f>
        <v>6626</v>
      </c>
      <c r="H125" s="36">
        <f>Sheet1!AJT126</f>
        <v>493</v>
      </c>
      <c r="I125" s="36">
        <f>Sheet1!AJU126</f>
        <v>4</v>
      </c>
      <c r="J125" s="36">
        <f>Sheet1!AJV126</f>
        <v>283</v>
      </c>
      <c r="K125" s="36">
        <f>Sheet1!AJW126</f>
        <v>4</v>
      </c>
      <c r="L125" s="36">
        <f>Sheet1!AJX126</f>
        <v>1494692</v>
      </c>
      <c r="M125" s="36">
        <f>Sheet1!AJY126</f>
        <v>58672</v>
      </c>
    </row>
    <row r="126" ht="15.25" spans="1:13">
      <c r="A126" t="s">
        <v>47</v>
      </c>
      <c r="B126" s="68">
        <v>43986</v>
      </c>
      <c r="C126" s="36">
        <f>Sheet1!AJO127</f>
        <v>7229</v>
      </c>
      <c r="D126" s="36">
        <f>Sheet1!AJP127</f>
        <v>8</v>
      </c>
      <c r="E126" s="36">
        <f>Sheet1!AJQ127</f>
        <v>102</v>
      </c>
      <c r="F126" s="36">
        <f>Sheet1!AJR127</f>
        <v>0</v>
      </c>
      <c r="G126" s="36">
        <f>Sheet1!AJS127</f>
        <v>6640</v>
      </c>
      <c r="H126" s="36">
        <f>Sheet1!AJT127</f>
        <v>487</v>
      </c>
      <c r="I126" s="36">
        <f>Sheet1!AJU127</f>
        <v>5</v>
      </c>
      <c r="J126" s="36">
        <f>Sheet1!AJV127</f>
        <v>284</v>
      </c>
      <c r="K126" s="36">
        <f>Sheet1!AJW127</f>
        <v>4</v>
      </c>
      <c r="L126" s="36">
        <f>Sheet1!AJX127</f>
        <v>1512700</v>
      </c>
      <c r="M126" s="36">
        <f>Sheet1!AJY127</f>
        <v>59377</v>
      </c>
    </row>
    <row r="127" ht="15.25" spans="1:13">
      <c r="A127" t="s">
        <v>47</v>
      </c>
      <c r="B127" s="68">
        <v>43987</v>
      </c>
      <c r="C127" s="36">
        <f>Sheet1!AJO128</f>
        <v>7240</v>
      </c>
      <c r="D127" s="36">
        <f>Sheet1!AJP128</f>
        <v>11</v>
      </c>
      <c r="E127" s="36">
        <f>Sheet1!AJQ128</f>
        <v>102</v>
      </c>
      <c r="F127" s="36">
        <f>Sheet1!AJR128</f>
        <v>0</v>
      </c>
      <c r="G127" s="36">
        <f>Sheet1!AJS128</f>
        <v>6648</v>
      </c>
      <c r="H127" s="36">
        <f>Sheet1!AJT128</f>
        <v>490</v>
      </c>
      <c r="I127" s="36">
        <f>Sheet1!AJU128</f>
        <v>4</v>
      </c>
      <c r="J127" s="36">
        <f>Sheet1!AJV128</f>
        <v>284</v>
      </c>
      <c r="K127" s="36">
        <f>Sheet1!AJW128</f>
        <v>4</v>
      </c>
      <c r="L127" s="36">
        <f>Sheet1!AJX128</f>
        <v>1533852</v>
      </c>
      <c r="M127" s="36">
        <f>Sheet1!AJY128</f>
        <v>60205</v>
      </c>
    </row>
    <row r="128" ht="15.25" spans="1:13">
      <c r="A128" t="s">
        <v>47</v>
      </c>
      <c r="B128" s="68">
        <v>43988</v>
      </c>
      <c r="C128" s="36">
        <f>Sheet1!AJO129</f>
        <v>7251</v>
      </c>
      <c r="D128" s="36">
        <f>Sheet1!AJP129</f>
        <v>11</v>
      </c>
      <c r="E128" s="36">
        <f>Sheet1!AJQ129</f>
        <v>102</v>
      </c>
      <c r="F128" s="36">
        <f>Sheet1!AJR129</f>
        <v>0</v>
      </c>
      <c r="G128" s="36">
        <f>Sheet1!AJS129</f>
        <v>6683</v>
      </c>
      <c r="H128" s="36">
        <f>Sheet1!AJT129</f>
        <v>466</v>
      </c>
      <c r="I128" s="36">
        <f>Sheet1!AJU129</f>
        <v>2</v>
      </c>
      <c r="J128" s="36">
        <f>Sheet1!AJV129</f>
        <v>285</v>
      </c>
      <c r="K128" s="36">
        <f>Sheet1!AJW129</f>
        <v>4</v>
      </c>
      <c r="L128" s="36">
        <f>Sheet1!AJX129</f>
        <v>1579192</v>
      </c>
      <c r="M128" s="36">
        <f>Sheet1!AJY129</f>
        <v>61983</v>
      </c>
    </row>
    <row r="129" ht="15.25" spans="1:13">
      <c r="A129" t="s">
        <v>47</v>
      </c>
      <c r="B129" s="68">
        <v>43989</v>
      </c>
      <c r="C129" s="36">
        <f>Sheet1!AJO130</f>
        <v>7255</v>
      </c>
      <c r="D129" s="36">
        <f>Sheet1!AJP130</f>
        <v>4</v>
      </c>
      <c r="E129" s="36">
        <f>Sheet1!AJQ130</f>
        <v>102</v>
      </c>
      <c r="F129" s="36">
        <f>Sheet1!AJR130</f>
        <v>0</v>
      </c>
      <c r="G129" s="36">
        <f>Sheet1!AJS130</f>
        <v>6690</v>
      </c>
      <c r="H129" s="36">
        <f>Sheet1!AJT130</f>
        <v>463</v>
      </c>
      <c r="I129" s="36">
        <f>Sheet1!AJU130</f>
        <v>2</v>
      </c>
      <c r="J129" s="36">
        <f>Sheet1!AJV130</f>
        <v>285</v>
      </c>
      <c r="K129" s="36">
        <f>Sheet1!AJW130</f>
        <v>4</v>
      </c>
      <c r="L129" s="36">
        <f>Sheet1!AJX130</f>
        <v>1603027</v>
      </c>
      <c r="M129" s="36">
        <f>Sheet1!AJY130</f>
        <v>62916</v>
      </c>
    </row>
    <row r="130" ht="15.25" spans="1:13">
      <c r="A130" t="s">
        <v>47</v>
      </c>
      <c r="B130" s="68">
        <v>43990</v>
      </c>
      <c r="C130" s="36">
        <f>Sheet1!AJO131</f>
        <v>0</v>
      </c>
      <c r="D130" s="36">
        <f>Sheet1!AJP131</f>
        <v>0</v>
      </c>
      <c r="E130" s="36">
        <f>Sheet1!AJQ131</f>
        <v>0</v>
      </c>
      <c r="F130" s="36">
        <f>Sheet1!AJR131</f>
        <v>0</v>
      </c>
      <c r="G130" s="36">
        <f>Sheet1!AJS131</f>
        <v>0</v>
      </c>
      <c r="H130" s="36">
        <f>Sheet1!AJT131</f>
        <v>0</v>
      </c>
      <c r="I130" s="36">
        <f>Sheet1!AJU131</f>
        <v>0</v>
      </c>
      <c r="J130" s="36">
        <f>Sheet1!AJV131</f>
        <v>0</v>
      </c>
      <c r="K130" s="36">
        <f>Sheet1!AJW131</f>
        <v>0</v>
      </c>
      <c r="L130" s="36">
        <f>Sheet1!AJX131</f>
        <v>0</v>
      </c>
      <c r="M130" s="36">
        <f>Sheet1!AJY131</f>
        <v>0</v>
      </c>
    </row>
    <row r="131" ht="15.25" spans="1:13">
      <c r="A131" t="s">
        <v>47</v>
      </c>
      <c r="B131" s="68">
        <v>43991</v>
      </c>
      <c r="C131" s="36">
        <f>Sheet1!AJO132</f>
        <v>0</v>
      </c>
      <c r="D131" s="36">
        <f>Sheet1!AJP132</f>
        <v>0</v>
      </c>
      <c r="E131" s="36">
        <f>Sheet1!AJQ132</f>
        <v>0</v>
      </c>
      <c r="F131" s="36">
        <f>Sheet1!AJR132</f>
        <v>0</v>
      </c>
      <c r="G131" s="36">
        <f>Sheet1!AJS132</f>
        <v>0</v>
      </c>
      <c r="H131" s="36">
        <f>Sheet1!AJT132</f>
        <v>0</v>
      </c>
      <c r="I131" s="36">
        <f>Sheet1!AJU132</f>
        <v>0</v>
      </c>
      <c r="J131" s="36">
        <f>Sheet1!AJV132</f>
        <v>0</v>
      </c>
      <c r="K131" s="36">
        <f>Sheet1!AJW132</f>
        <v>0</v>
      </c>
      <c r="L131" s="36">
        <f>Sheet1!AJX132</f>
        <v>0</v>
      </c>
      <c r="M131" s="36">
        <f>Sheet1!AJY132</f>
        <v>0</v>
      </c>
    </row>
    <row r="132" ht="15.25" spans="1:13">
      <c r="A132" t="s">
        <v>47</v>
      </c>
      <c r="B132" s="68">
        <v>43992</v>
      </c>
      <c r="C132" s="36">
        <f>Sheet1!AJO133</f>
        <v>0</v>
      </c>
      <c r="D132" s="36">
        <f>Sheet1!AJP133</f>
        <v>0</v>
      </c>
      <c r="E132" s="36">
        <f>Sheet1!AJQ133</f>
        <v>0</v>
      </c>
      <c r="F132" s="36">
        <f>Sheet1!AJR133</f>
        <v>0</v>
      </c>
      <c r="G132" s="36">
        <f>Sheet1!AJS133</f>
        <v>0</v>
      </c>
      <c r="H132" s="36">
        <f>Sheet1!AJT133</f>
        <v>0</v>
      </c>
      <c r="I132" s="36">
        <f>Sheet1!AJU133</f>
        <v>0</v>
      </c>
      <c r="J132" s="36">
        <f>Sheet1!AJV133</f>
        <v>0</v>
      </c>
      <c r="K132" s="36">
        <f>Sheet1!AJW133</f>
        <v>0</v>
      </c>
      <c r="L132" s="36">
        <f>Sheet1!AJX133</f>
        <v>0</v>
      </c>
      <c r="M132" s="36">
        <f>Sheet1!AJY133</f>
        <v>0</v>
      </c>
    </row>
    <row r="133" ht="15.25" spans="1:13">
      <c r="A133" t="s">
        <v>47</v>
      </c>
      <c r="B133" s="68">
        <v>43993</v>
      </c>
      <c r="C133" s="36">
        <f>Sheet1!AJO134</f>
        <v>0</v>
      </c>
      <c r="D133" s="36">
        <f>Sheet1!AJP134</f>
        <v>0</v>
      </c>
      <c r="E133" s="36">
        <f>Sheet1!AJQ134</f>
        <v>0</v>
      </c>
      <c r="F133" s="36">
        <f>Sheet1!AJR134</f>
        <v>0</v>
      </c>
      <c r="G133" s="36">
        <f>Sheet1!AJS134</f>
        <v>0</v>
      </c>
      <c r="H133" s="36">
        <f>Sheet1!AJT134</f>
        <v>0</v>
      </c>
      <c r="I133" s="36">
        <f>Sheet1!AJU134</f>
        <v>0</v>
      </c>
      <c r="J133" s="36">
        <f>Sheet1!AJV134</f>
        <v>0</v>
      </c>
      <c r="K133" s="36">
        <f>Sheet1!AJW134</f>
        <v>0</v>
      </c>
      <c r="L133" s="36">
        <f>Sheet1!AJX134</f>
        <v>0</v>
      </c>
      <c r="M133" s="36">
        <f>Sheet1!AJY134</f>
        <v>0</v>
      </c>
    </row>
    <row r="134" ht="15.25" spans="1:13">
      <c r="A134" t="s">
        <v>47</v>
      </c>
      <c r="B134" s="68">
        <v>43994</v>
      </c>
      <c r="C134" s="36">
        <f>Sheet1!AJO135</f>
        <v>0</v>
      </c>
      <c r="D134" s="36">
        <f>Sheet1!AJP135</f>
        <v>0</v>
      </c>
      <c r="E134" s="36">
        <f>Sheet1!AJQ135</f>
        <v>0</v>
      </c>
      <c r="F134" s="36">
        <f>Sheet1!AJR135</f>
        <v>0</v>
      </c>
      <c r="G134" s="36">
        <f>Sheet1!AJS135</f>
        <v>0</v>
      </c>
      <c r="H134" s="36">
        <f>Sheet1!AJT135</f>
        <v>0</v>
      </c>
      <c r="I134" s="36">
        <f>Sheet1!AJU135</f>
        <v>0</v>
      </c>
      <c r="J134" s="36">
        <f>Sheet1!AJV135</f>
        <v>0</v>
      </c>
      <c r="K134" s="36">
        <f>Sheet1!AJW135</f>
        <v>0</v>
      </c>
      <c r="L134" s="36">
        <f>Sheet1!AJX135</f>
        <v>0</v>
      </c>
      <c r="M134" s="36">
        <f>Sheet1!AJY135</f>
        <v>0</v>
      </c>
    </row>
    <row r="135" ht="15.25" spans="1:13">
      <c r="A135" t="s">
        <v>47</v>
      </c>
      <c r="B135" s="68">
        <v>43995</v>
      </c>
      <c r="C135" s="36">
        <f>Sheet1!AJO136</f>
        <v>0</v>
      </c>
      <c r="D135" s="36">
        <f>Sheet1!AJP136</f>
        <v>0</v>
      </c>
      <c r="E135" s="36">
        <f>Sheet1!AJQ136</f>
        <v>0</v>
      </c>
      <c r="F135" s="36">
        <f>Sheet1!AJR136</f>
        <v>0</v>
      </c>
      <c r="G135" s="36">
        <f>Sheet1!AJS136</f>
        <v>0</v>
      </c>
      <c r="H135" s="36">
        <f>Sheet1!AJT136</f>
        <v>0</v>
      </c>
      <c r="I135" s="36">
        <f>Sheet1!AJU136</f>
        <v>0</v>
      </c>
      <c r="J135" s="36">
        <f>Sheet1!AJV136</f>
        <v>0</v>
      </c>
      <c r="K135" s="36">
        <f>Sheet1!AJW136</f>
        <v>0</v>
      </c>
      <c r="L135" s="36">
        <f>Sheet1!AJX136</f>
        <v>0</v>
      </c>
      <c r="M135" s="36">
        <f>Sheet1!AJY136</f>
        <v>0</v>
      </c>
    </row>
    <row r="136" ht="15.25" spans="1:13">
      <c r="A136" t="s">
        <v>47</v>
      </c>
      <c r="B136" s="68">
        <v>43996</v>
      </c>
      <c r="C136" s="36">
        <f>Sheet1!AJO137</f>
        <v>0</v>
      </c>
      <c r="D136" s="36">
        <f>Sheet1!AJP137</f>
        <v>0</v>
      </c>
      <c r="E136" s="36">
        <f>Sheet1!AJQ137</f>
        <v>0</v>
      </c>
      <c r="F136" s="36">
        <f>Sheet1!AJR137</f>
        <v>0</v>
      </c>
      <c r="G136" s="36">
        <f>Sheet1!AJS137</f>
        <v>0</v>
      </c>
      <c r="H136" s="36">
        <f>Sheet1!AJT137</f>
        <v>0</v>
      </c>
      <c r="I136" s="36">
        <f>Sheet1!AJU137</f>
        <v>0</v>
      </c>
      <c r="J136" s="36">
        <f>Sheet1!AJV137</f>
        <v>0</v>
      </c>
      <c r="K136" s="36">
        <f>Sheet1!AJW137</f>
        <v>0</v>
      </c>
      <c r="L136" s="36">
        <f>Sheet1!AJX137</f>
        <v>0</v>
      </c>
      <c r="M136" s="36">
        <f>Sheet1!AJY137</f>
        <v>0</v>
      </c>
    </row>
    <row r="137" ht="15.25" spans="1:13">
      <c r="A137" t="s">
        <v>47</v>
      </c>
      <c r="B137" s="68">
        <v>43997</v>
      </c>
      <c r="C137" s="36">
        <f>Sheet1!AJO138</f>
        <v>0</v>
      </c>
      <c r="D137" s="36">
        <f>Sheet1!AJP138</f>
        <v>0</v>
      </c>
      <c r="E137" s="36">
        <f>Sheet1!AJQ138</f>
        <v>0</v>
      </c>
      <c r="F137" s="36">
        <f>Sheet1!AJR138</f>
        <v>0</v>
      </c>
      <c r="G137" s="36">
        <f>Sheet1!AJS138</f>
        <v>0</v>
      </c>
      <c r="H137" s="36">
        <f>Sheet1!AJT138</f>
        <v>0</v>
      </c>
      <c r="I137" s="36">
        <f>Sheet1!AJU138</f>
        <v>0</v>
      </c>
      <c r="J137" s="36">
        <f>Sheet1!AJV138</f>
        <v>0</v>
      </c>
      <c r="K137" s="36">
        <f>Sheet1!AJW138</f>
        <v>0</v>
      </c>
      <c r="L137" s="36">
        <f>Sheet1!AJX138</f>
        <v>0</v>
      </c>
      <c r="M137" s="36">
        <f>Sheet1!AJY138</f>
        <v>0</v>
      </c>
    </row>
    <row r="138" ht="15.25" spans="1:13">
      <c r="A138" t="s">
        <v>47</v>
      </c>
      <c r="B138" s="68">
        <v>43998</v>
      </c>
      <c r="C138" s="36">
        <f>Sheet1!AJO139</f>
        <v>0</v>
      </c>
      <c r="D138" s="36">
        <f>Sheet1!AJP139</f>
        <v>0</v>
      </c>
      <c r="E138" s="36">
        <f>Sheet1!AJQ139</f>
        <v>0</v>
      </c>
      <c r="F138" s="36">
        <f>Sheet1!AJR139</f>
        <v>0</v>
      </c>
      <c r="G138" s="36">
        <f>Sheet1!AJS139</f>
        <v>0</v>
      </c>
      <c r="H138" s="36">
        <f>Sheet1!AJT139</f>
        <v>0</v>
      </c>
      <c r="I138" s="36">
        <f>Sheet1!AJU139</f>
        <v>0</v>
      </c>
      <c r="J138" s="36">
        <f>Sheet1!AJV139</f>
        <v>0</v>
      </c>
      <c r="K138" s="36">
        <f>Sheet1!AJW139</f>
        <v>0</v>
      </c>
      <c r="L138" s="36">
        <f>Sheet1!AJX139</f>
        <v>0</v>
      </c>
      <c r="M138" s="36">
        <f>Sheet1!AJY139</f>
        <v>0</v>
      </c>
    </row>
    <row r="139" ht="15.25" spans="1:13">
      <c r="A139" t="s">
        <v>47</v>
      </c>
      <c r="B139" s="68">
        <v>43999</v>
      </c>
      <c r="C139" s="36">
        <f>Sheet1!AJO140</f>
        <v>0</v>
      </c>
      <c r="D139" s="36">
        <f>Sheet1!AJP140</f>
        <v>0</v>
      </c>
      <c r="E139" s="36">
        <f>Sheet1!AJQ140</f>
        <v>0</v>
      </c>
      <c r="F139" s="36">
        <f>Sheet1!AJR140</f>
        <v>0</v>
      </c>
      <c r="G139" s="36">
        <f>Sheet1!AJS140</f>
        <v>0</v>
      </c>
      <c r="H139" s="36">
        <f>Sheet1!AJT140</f>
        <v>0</v>
      </c>
      <c r="I139" s="36">
        <f>Sheet1!AJU140</f>
        <v>0</v>
      </c>
      <c r="J139" s="36">
        <f>Sheet1!AJV140</f>
        <v>0</v>
      </c>
      <c r="K139" s="36">
        <f>Sheet1!AJW140</f>
        <v>0</v>
      </c>
      <c r="L139" s="36">
        <f>Sheet1!AJX140</f>
        <v>0</v>
      </c>
      <c r="M139" s="36">
        <f>Sheet1!AJY140</f>
        <v>0</v>
      </c>
    </row>
    <row r="140" ht="15.25" spans="1:13">
      <c r="A140" t="s">
        <v>47</v>
      </c>
      <c r="B140" s="68">
        <v>44000</v>
      </c>
      <c r="C140" s="36">
        <f>Sheet1!AJO141</f>
        <v>0</v>
      </c>
      <c r="D140" s="36">
        <f>Sheet1!AJP141</f>
        <v>0</v>
      </c>
      <c r="E140" s="36">
        <f>Sheet1!AJQ141</f>
        <v>0</v>
      </c>
      <c r="F140" s="36">
        <f>Sheet1!AJR141</f>
        <v>0</v>
      </c>
      <c r="G140" s="36">
        <f>Sheet1!AJS141</f>
        <v>0</v>
      </c>
      <c r="H140" s="36">
        <f>Sheet1!AJT141</f>
        <v>0</v>
      </c>
      <c r="I140" s="36">
        <f>Sheet1!AJU141</f>
        <v>0</v>
      </c>
      <c r="J140" s="36">
        <f>Sheet1!AJV141</f>
        <v>0</v>
      </c>
      <c r="K140" s="36">
        <f>Sheet1!AJW141</f>
        <v>0</v>
      </c>
      <c r="L140" s="36">
        <f>Sheet1!AJX141</f>
        <v>0</v>
      </c>
      <c r="M140" s="36">
        <f>Sheet1!AJY141</f>
        <v>0</v>
      </c>
    </row>
    <row r="141" ht="15.25" spans="1:13">
      <c r="A141" t="s">
        <v>47</v>
      </c>
      <c r="B141" s="68">
        <v>44001</v>
      </c>
      <c r="C141" s="36">
        <f>Sheet1!AJO142</f>
        <v>0</v>
      </c>
      <c r="D141" s="36">
        <f>Sheet1!AJP142</f>
        <v>0</v>
      </c>
      <c r="E141" s="36">
        <f>Sheet1!AJQ142</f>
        <v>0</v>
      </c>
      <c r="F141" s="36">
        <f>Sheet1!AJR142</f>
        <v>0</v>
      </c>
      <c r="G141" s="36">
        <f>Sheet1!AJS142</f>
        <v>0</v>
      </c>
      <c r="H141" s="36">
        <f>Sheet1!AJT142</f>
        <v>0</v>
      </c>
      <c r="I141" s="36">
        <f>Sheet1!AJU142</f>
        <v>0</v>
      </c>
      <c r="J141" s="36">
        <f>Sheet1!AJV142</f>
        <v>0</v>
      </c>
      <c r="K141" s="36">
        <f>Sheet1!AJW142</f>
        <v>0</v>
      </c>
      <c r="L141" s="36">
        <f>Sheet1!AJX142</f>
        <v>0</v>
      </c>
      <c r="M141" s="36">
        <f>Sheet1!AJY142</f>
        <v>0</v>
      </c>
    </row>
    <row r="142" ht="15.25" spans="1:13">
      <c r="A142" t="s">
        <v>47</v>
      </c>
      <c r="B142" s="68">
        <v>44002</v>
      </c>
      <c r="C142" s="36">
        <f>Sheet1!AJO143</f>
        <v>0</v>
      </c>
      <c r="D142" s="36">
        <f>Sheet1!AJP143</f>
        <v>0</v>
      </c>
      <c r="E142" s="36">
        <f>Sheet1!AJQ143</f>
        <v>0</v>
      </c>
      <c r="F142" s="36">
        <f>Sheet1!AJR143</f>
        <v>0</v>
      </c>
      <c r="G142" s="36">
        <f>Sheet1!AJS143</f>
        <v>0</v>
      </c>
      <c r="H142" s="36">
        <f>Sheet1!AJT143</f>
        <v>0</v>
      </c>
      <c r="I142" s="36">
        <f>Sheet1!AJU143</f>
        <v>0</v>
      </c>
      <c r="J142" s="36">
        <f>Sheet1!AJV143</f>
        <v>0</v>
      </c>
      <c r="K142" s="36">
        <f>Sheet1!AJW143</f>
        <v>0</v>
      </c>
      <c r="L142" s="36">
        <f>Sheet1!AJX143</f>
        <v>0</v>
      </c>
      <c r="M142" s="36">
        <f>Sheet1!AJY143</f>
        <v>0</v>
      </c>
    </row>
    <row r="143" ht="15.25" spans="1:13">
      <c r="A143" t="s">
        <v>47</v>
      </c>
      <c r="B143" s="68">
        <v>44003</v>
      </c>
      <c r="C143" s="36">
        <f>Sheet1!AJO144</f>
        <v>0</v>
      </c>
      <c r="D143" s="36">
        <f>Sheet1!AJP144</f>
        <v>0</v>
      </c>
      <c r="E143" s="36">
        <f>Sheet1!AJQ144</f>
        <v>0</v>
      </c>
      <c r="F143" s="36">
        <f>Sheet1!AJR144</f>
        <v>0</v>
      </c>
      <c r="G143" s="36">
        <f>Sheet1!AJS144</f>
        <v>0</v>
      </c>
      <c r="H143" s="36">
        <f>Sheet1!AJT144</f>
        <v>0</v>
      </c>
      <c r="I143" s="36">
        <f>Sheet1!AJU144</f>
        <v>0</v>
      </c>
      <c r="J143" s="36">
        <f>Sheet1!AJV144</f>
        <v>0</v>
      </c>
      <c r="K143" s="36">
        <f>Sheet1!AJW144</f>
        <v>0</v>
      </c>
      <c r="L143" s="36">
        <f>Sheet1!AJX144</f>
        <v>0</v>
      </c>
      <c r="M143" s="36">
        <f>Sheet1!AJY144</f>
        <v>0</v>
      </c>
    </row>
    <row r="144" ht="15.25" spans="1:13">
      <c r="A144" t="s">
        <v>47</v>
      </c>
      <c r="B144" s="68">
        <v>44004</v>
      </c>
      <c r="C144" s="36">
        <f>Sheet1!AJO145</f>
        <v>0</v>
      </c>
      <c r="D144" s="36">
        <f>Sheet1!AJP145</f>
        <v>0</v>
      </c>
      <c r="E144" s="36">
        <f>Sheet1!AJQ145</f>
        <v>0</v>
      </c>
      <c r="F144" s="36">
        <f>Sheet1!AJR145</f>
        <v>0</v>
      </c>
      <c r="G144" s="36">
        <f>Sheet1!AJS145</f>
        <v>0</v>
      </c>
      <c r="H144" s="36">
        <f>Sheet1!AJT145</f>
        <v>0</v>
      </c>
      <c r="I144" s="36">
        <f>Sheet1!AJU145</f>
        <v>0</v>
      </c>
      <c r="J144" s="36">
        <f>Sheet1!AJV145</f>
        <v>0</v>
      </c>
      <c r="K144" s="36">
        <f>Sheet1!AJW145</f>
        <v>0</v>
      </c>
      <c r="L144" s="36">
        <f>Sheet1!AJX145</f>
        <v>0</v>
      </c>
      <c r="M144" s="36">
        <f>Sheet1!AJY145</f>
        <v>0</v>
      </c>
    </row>
    <row r="145" ht="15.25" spans="1:13">
      <c r="A145" t="s">
        <v>47</v>
      </c>
      <c r="B145" s="68">
        <v>44005</v>
      </c>
      <c r="C145" s="36">
        <f>Sheet1!AJO146</f>
        <v>0</v>
      </c>
      <c r="D145" s="36">
        <f>Sheet1!AJP146</f>
        <v>0</v>
      </c>
      <c r="E145" s="36">
        <f>Sheet1!AJQ146</f>
        <v>0</v>
      </c>
      <c r="F145" s="36">
        <f>Sheet1!AJR146</f>
        <v>0</v>
      </c>
      <c r="G145" s="36">
        <f>Sheet1!AJS146</f>
        <v>0</v>
      </c>
      <c r="H145" s="36">
        <f>Sheet1!AJT146</f>
        <v>0</v>
      </c>
      <c r="I145" s="36">
        <f>Sheet1!AJU146</f>
        <v>0</v>
      </c>
      <c r="J145" s="36">
        <f>Sheet1!AJV146</f>
        <v>0</v>
      </c>
      <c r="K145" s="36">
        <f>Sheet1!AJW146</f>
        <v>0</v>
      </c>
      <c r="L145" s="36">
        <f>Sheet1!AJX146</f>
        <v>0</v>
      </c>
      <c r="M145" s="36">
        <f>Sheet1!AJY146</f>
        <v>0</v>
      </c>
    </row>
    <row r="146" ht="15.25" spans="1:13">
      <c r="A146" t="s">
        <v>47</v>
      </c>
      <c r="B146" s="68">
        <v>44006</v>
      </c>
      <c r="C146" s="36">
        <f>Sheet1!AJO147</f>
        <v>0</v>
      </c>
      <c r="D146" s="36">
        <f>Sheet1!AJP147</f>
        <v>0</v>
      </c>
      <c r="E146" s="36">
        <f>Sheet1!AJQ147</f>
        <v>0</v>
      </c>
      <c r="F146" s="36">
        <f>Sheet1!AJR147</f>
        <v>0</v>
      </c>
      <c r="G146" s="36">
        <f>Sheet1!AJS147</f>
        <v>0</v>
      </c>
      <c r="H146" s="36">
        <f>Sheet1!AJT147</f>
        <v>0</v>
      </c>
      <c r="I146" s="36">
        <f>Sheet1!AJU147</f>
        <v>0</v>
      </c>
      <c r="J146" s="36">
        <f>Sheet1!AJV147</f>
        <v>0</v>
      </c>
      <c r="K146" s="36">
        <f>Sheet1!AJW147</f>
        <v>0</v>
      </c>
      <c r="L146" s="36">
        <f>Sheet1!AJX147</f>
        <v>0</v>
      </c>
      <c r="M146" s="36">
        <f>Sheet1!AJY147</f>
        <v>0</v>
      </c>
    </row>
    <row r="147" ht="15.25" spans="1:13">
      <c r="A147" t="s">
        <v>47</v>
      </c>
      <c r="B147" s="68">
        <v>44007</v>
      </c>
      <c r="C147" s="36">
        <f>Sheet1!AJO148</f>
        <v>0</v>
      </c>
      <c r="D147" s="36">
        <f>Sheet1!AJP148</f>
        <v>0</v>
      </c>
      <c r="E147" s="36">
        <f>Sheet1!AJQ148</f>
        <v>0</v>
      </c>
      <c r="F147" s="36">
        <f>Sheet1!AJR148</f>
        <v>0</v>
      </c>
      <c r="G147" s="36">
        <f>Sheet1!AJS148</f>
        <v>0</v>
      </c>
      <c r="H147" s="36">
        <f>Sheet1!AJT148</f>
        <v>0</v>
      </c>
      <c r="I147" s="36">
        <f>Sheet1!AJU148</f>
        <v>0</v>
      </c>
      <c r="J147" s="36">
        <f>Sheet1!AJV148</f>
        <v>0</v>
      </c>
      <c r="K147" s="36">
        <f>Sheet1!AJW148</f>
        <v>0</v>
      </c>
      <c r="L147" s="36">
        <f>Sheet1!AJX148</f>
        <v>0</v>
      </c>
      <c r="M147" s="36">
        <f>Sheet1!AJY148</f>
        <v>0</v>
      </c>
    </row>
    <row r="148" ht="15.25" spans="1:13">
      <c r="A148" t="s">
        <v>47</v>
      </c>
      <c r="B148" s="68">
        <v>44008</v>
      </c>
      <c r="C148" s="36">
        <f>Sheet1!AJO149</f>
        <v>0</v>
      </c>
      <c r="D148" s="36">
        <f>Sheet1!AJP149</f>
        <v>0</v>
      </c>
      <c r="E148" s="36">
        <f>Sheet1!AJQ149</f>
        <v>0</v>
      </c>
      <c r="F148" s="36">
        <f>Sheet1!AJR149</f>
        <v>0</v>
      </c>
      <c r="G148" s="36">
        <f>Sheet1!AJS149</f>
        <v>0</v>
      </c>
      <c r="H148" s="36">
        <f>Sheet1!AJT149</f>
        <v>0</v>
      </c>
      <c r="I148" s="36">
        <f>Sheet1!AJU149</f>
        <v>0</v>
      </c>
      <c r="J148" s="36">
        <f>Sheet1!AJV149</f>
        <v>0</v>
      </c>
      <c r="K148" s="36">
        <f>Sheet1!AJW149</f>
        <v>0</v>
      </c>
      <c r="L148" s="36">
        <f>Sheet1!AJX149</f>
        <v>0</v>
      </c>
      <c r="M148" s="36">
        <f>Sheet1!AJY149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48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48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48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48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48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48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48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48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48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48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48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48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48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48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48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48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48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48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48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48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48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48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48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48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48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48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48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48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48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48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48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48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48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48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48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48</v>
      </c>
      <c r="B37" s="68">
        <v>43897</v>
      </c>
      <c r="C37" s="35">
        <v>23</v>
      </c>
      <c r="D37" s="35">
        <v>3</v>
      </c>
      <c r="E37" s="35">
        <v>0</v>
      </c>
      <c r="F37" s="35">
        <v>0</v>
      </c>
      <c r="G37" s="35">
        <v>1</v>
      </c>
      <c r="H37" s="35">
        <v>22</v>
      </c>
      <c r="I37" s="35">
        <v>0</v>
      </c>
      <c r="J37" s="35"/>
      <c r="K37" s="35"/>
      <c r="L37" s="35"/>
      <c r="M37" s="35"/>
    </row>
    <row r="38" ht="15.25" spans="1:13">
      <c r="A38" t="s">
        <v>48</v>
      </c>
      <c r="B38" s="68">
        <v>43898</v>
      </c>
      <c r="C38" s="36">
        <v>27</v>
      </c>
      <c r="D38" s="36">
        <v>4</v>
      </c>
      <c r="E38" s="36">
        <v>0</v>
      </c>
      <c r="F38" s="36">
        <v>0</v>
      </c>
      <c r="G38" s="36">
        <v>1</v>
      </c>
      <c r="H38" s="36">
        <v>26</v>
      </c>
      <c r="I38" s="36">
        <v>0</v>
      </c>
      <c r="J38" s="36">
        <v>4.7</v>
      </c>
      <c r="K38" s="36"/>
      <c r="L38" s="36"/>
      <c r="M38" s="36"/>
    </row>
    <row r="39" ht="15.25" spans="1:13">
      <c r="A39" t="s">
        <v>48</v>
      </c>
      <c r="B39" s="68">
        <v>43899</v>
      </c>
      <c r="C39" s="36">
        <v>35</v>
      </c>
      <c r="D39" s="36">
        <v>8</v>
      </c>
      <c r="E39" s="36">
        <v>0</v>
      </c>
      <c r="F39" s="36">
        <v>0</v>
      </c>
      <c r="G39" s="36">
        <v>1</v>
      </c>
      <c r="H39" s="36">
        <v>34</v>
      </c>
      <c r="I39" s="36">
        <v>0</v>
      </c>
      <c r="J39" s="36">
        <v>6</v>
      </c>
      <c r="K39" s="36"/>
      <c r="L39" s="36"/>
      <c r="M39" s="36"/>
    </row>
    <row r="40" ht="15.25" spans="1:13">
      <c r="A40" t="s">
        <v>48</v>
      </c>
      <c r="B40" s="68">
        <v>43900</v>
      </c>
      <c r="C40" s="36">
        <v>90</v>
      </c>
      <c r="D40" s="36">
        <v>55</v>
      </c>
      <c r="E40" s="36">
        <v>0</v>
      </c>
      <c r="F40" s="36">
        <v>0</v>
      </c>
      <c r="G40" s="36">
        <v>1</v>
      </c>
      <c r="H40" s="36">
        <v>89</v>
      </c>
      <c r="I40" s="36">
        <v>0</v>
      </c>
      <c r="J40" s="36">
        <v>15.5</v>
      </c>
      <c r="K40" s="36"/>
      <c r="L40" s="36"/>
      <c r="M40" s="36"/>
    </row>
    <row r="41" ht="15.25" spans="1:13">
      <c r="A41" t="s">
        <v>48</v>
      </c>
      <c r="B41" s="68">
        <v>43901</v>
      </c>
      <c r="C41" s="36">
        <v>262</v>
      </c>
      <c r="D41" s="36">
        <v>172</v>
      </c>
      <c r="E41" s="36">
        <v>0</v>
      </c>
      <c r="F41" s="36">
        <v>0</v>
      </c>
      <c r="G41" s="36">
        <v>1</v>
      </c>
      <c r="H41" s="36">
        <v>261</v>
      </c>
      <c r="I41" s="36">
        <v>0</v>
      </c>
      <c r="J41" s="36">
        <v>45.2</v>
      </c>
      <c r="K41" s="36"/>
      <c r="L41" s="36"/>
      <c r="M41" s="36"/>
    </row>
    <row r="42" ht="15.25" spans="1:13">
      <c r="A42" t="s">
        <v>48</v>
      </c>
      <c r="B42" s="68">
        <v>43902</v>
      </c>
      <c r="C42" s="36">
        <v>514</v>
      </c>
      <c r="D42" s="36">
        <v>252</v>
      </c>
      <c r="E42" s="36">
        <v>0</v>
      </c>
      <c r="F42" s="36">
        <v>0</v>
      </c>
      <c r="G42" s="36">
        <v>1</v>
      </c>
      <c r="H42" s="36">
        <v>513</v>
      </c>
      <c r="I42" s="36">
        <v>0</v>
      </c>
      <c r="J42" s="36">
        <v>88.7</v>
      </c>
      <c r="K42" s="36"/>
      <c r="L42" s="36"/>
      <c r="M42" s="36"/>
    </row>
    <row r="43" ht="15.25" spans="1:13">
      <c r="A43" t="s">
        <v>48</v>
      </c>
      <c r="B43" s="68">
        <v>43903</v>
      </c>
      <c r="C43" s="36">
        <v>674</v>
      </c>
      <c r="D43" s="36">
        <v>160</v>
      </c>
      <c r="E43" s="36">
        <v>0</v>
      </c>
      <c r="F43" s="36">
        <v>0</v>
      </c>
      <c r="G43" s="36">
        <v>1</v>
      </c>
      <c r="H43" s="36">
        <v>673</v>
      </c>
      <c r="I43" s="36">
        <v>2</v>
      </c>
      <c r="J43" s="36">
        <v>116.4</v>
      </c>
      <c r="K43" s="36"/>
      <c r="L43" s="36"/>
      <c r="M43" s="36"/>
    </row>
    <row r="44" ht="15.25" spans="1:13">
      <c r="A44" t="s">
        <v>48</v>
      </c>
      <c r="B44" s="68">
        <v>43904</v>
      </c>
      <c r="C44" s="36">
        <v>801</v>
      </c>
      <c r="D44" s="36">
        <v>127</v>
      </c>
      <c r="E44" s="36">
        <v>0</v>
      </c>
      <c r="F44" s="36">
        <v>0</v>
      </c>
      <c r="G44" s="36">
        <v>1</v>
      </c>
      <c r="H44" s="36">
        <v>800</v>
      </c>
      <c r="I44" s="36">
        <v>2</v>
      </c>
      <c r="J44" s="36">
        <v>138.3</v>
      </c>
      <c r="K44" s="36"/>
      <c r="L44" s="36"/>
      <c r="M44" s="36"/>
    </row>
    <row r="45" ht="15.25" spans="1:13">
      <c r="A45" t="s">
        <v>48</v>
      </c>
      <c r="B45" s="68">
        <v>43905</v>
      </c>
      <c r="C45" s="36">
        <v>827</v>
      </c>
      <c r="D45" s="36">
        <v>26</v>
      </c>
      <c r="E45" s="36">
        <v>1</v>
      </c>
      <c r="F45" s="36">
        <v>1</v>
      </c>
      <c r="G45" s="36">
        <v>1</v>
      </c>
      <c r="H45" s="36">
        <v>825</v>
      </c>
      <c r="I45" s="36">
        <v>2</v>
      </c>
      <c r="J45" s="36">
        <v>142.8</v>
      </c>
      <c r="K45" s="36"/>
      <c r="L45" s="36"/>
      <c r="M45" s="36"/>
    </row>
    <row r="46" ht="15.25" spans="1:13">
      <c r="A46" t="s">
        <v>48</v>
      </c>
      <c r="B46" s="68">
        <v>43906</v>
      </c>
      <c r="C46" s="36">
        <v>864</v>
      </c>
      <c r="D46" s="36">
        <v>37</v>
      </c>
      <c r="E46" s="36">
        <v>2</v>
      </c>
      <c r="F46" s="36">
        <v>1</v>
      </c>
      <c r="G46" s="36">
        <v>1</v>
      </c>
      <c r="H46" s="36">
        <v>861</v>
      </c>
      <c r="I46" s="36">
        <v>2</v>
      </c>
      <c r="J46" s="36">
        <v>149.2</v>
      </c>
      <c r="K46" s="36"/>
      <c r="L46" s="36"/>
      <c r="M46" s="36"/>
    </row>
    <row r="47" ht="15.25" spans="1:13">
      <c r="A47" t="s">
        <v>48</v>
      </c>
      <c r="B47" s="68">
        <v>43907</v>
      </c>
      <c r="C47" s="36">
        <v>914</v>
      </c>
      <c r="D47" s="36">
        <v>50</v>
      </c>
      <c r="E47" s="36">
        <v>4</v>
      </c>
      <c r="F47" s="36">
        <v>2</v>
      </c>
      <c r="G47" s="36">
        <v>1</v>
      </c>
      <c r="H47" s="36">
        <v>909</v>
      </c>
      <c r="I47" s="36">
        <v>10</v>
      </c>
      <c r="J47" s="36">
        <v>157.8</v>
      </c>
      <c r="K47" s="36"/>
      <c r="L47" s="36"/>
      <c r="M47" s="36"/>
    </row>
    <row r="48" ht="15.25" spans="1:13">
      <c r="A48" t="s">
        <v>48</v>
      </c>
      <c r="B48" s="68">
        <v>43908</v>
      </c>
      <c r="C48" s="36">
        <v>977</v>
      </c>
      <c r="D48" s="36">
        <v>63</v>
      </c>
      <c r="E48" s="36">
        <v>4</v>
      </c>
      <c r="F48" s="36">
        <v>0</v>
      </c>
      <c r="G48" s="36">
        <v>1</v>
      </c>
      <c r="H48" s="36">
        <v>972</v>
      </c>
      <c r="I48" s="36">
        <v>18</v>
      </c>
      <c r="J48" s="36">
        <v>168.7</v>
      </c>
      <c r="K48" s="36"/>
      <c r="L48" s="36"/>
      <c r="M48" s="36"/>
    </row>
    <row r="49" ht="15.25" spans="1:13">
      <c r="A49" t="s">
        <v>48</v>
      </c>
      <c r="B49" s="68">
        <v>43909</v>
      </c>
      <c r="C49" s="36">
        <v>1057</v>
      </c>
      <c r="D49" s="36">
        <v>80</v>
      </c>
      <c r="E49" s="36">
        <v>4</v>
      </c>
      <c r="F49" s="36">
        <v>0</v>
      </c>
      <c r="G49" s="36">
        <v>1</v>
      </c>
      <c r="H49" s="36">
        <v>1052</v>
      </c>
      <c r="I49" s="36">
        <v>24</v>
      </c>
      <c r="J49" s="36">
        <v>182</v>
      </c>
      <c r="K49" s="36"/>
      <c r="L49" s="36"/>
      <c r="M49" s="36"/>
    </row>
    <row r="50" ht="15.25" spans="1:13">
      <c r="A50" t="s">
        <v>48</v>
      </c>
      <c r="B50" s="68">
        <v>43910</v>
      </c>
      <c r="C50" s="36">
        <v>1151</v>
      </c>
      <c r="D50" s="36">
        <v>94</v>
      </c>
      <c r="E50" s="36">
        <v>6</v>
      </c>
      <c r="F50" s="36">
        <v>2</v>
      </c>
      <c r="G50" s="36">
        <v>1</v>
      </c>
      <c r="H50" s="36">
        <v>1144</v>
      </c>
      <c r="I50" s="36">
        <v>30</v>
      </c>
      <c r="J50" s="36">
        <v>199</v>
      </c>
      <c r="K50" s="36"/>
      <c r="L50" s="36"/>
      <c r="M50" s="36"/>
    </row>
    <row r="51" ht="15.25" spans="1:13">
      <c r="A51" t="s">
        <v>48</v>
      </c>
      <c r="B51" s="68">
        <v>43911</v>
      </c>
      <c r="C51" s="36">
        <v>1255</v>
      </c>
      <c r="D51" s="36">
        <v>104</v>
      </c>
      <c r="E51" s="36">
        <v>9</v>
      </c>
      <c r="F51" s="36">
        <v>3</v>
      </c>
      <c r="G51" s="36">
        <v>1</v>
      </c>
      <c r="H51" s="36">
        <v>1245</v>
      </c>
      <c r="I51" s="36">
        <v>37</v>
      </c>
      <c r="J51" s="36">
        <v>217</v>
      </c>
      <c r="K51" s="36"/>
      <c r="L51" s="36"/>
      <c r="M51" s="36"/>
    </row>
    <row r="52" ht="15.25" spans="1:13">
      <c r="A52" t="s">
        <v>48</v>
      </c>
      <c r="B52" s="68">
        <v>43912</v>
      </c>
      <c r="C52" s="36">
        <v>1326</v>
      </c>
      <c r="D52" s="36">
        <v>71</v>
      </c>
      <c r="E52" s="36">
        <v>13</v>
      </c>
      <c r="F52" s="36">
        <v>4</v>
      </c>
      <c r="G52" s="36">
        <v>1</v>
      </c>
      <c r="H52" s="36">
        <v>1312</v>
      </c>
      <c r="I52" s="36">
        <v>42</v>
      </c>
      <c r="J52" s="36">
        <v>229</v>
      </c>
      <c r="K52" s="36"/>
      <c r="L52" s="36"/>
      <c r="M52" s="36"/>
    </row>
    <row r="53" ht="15.25" spans="1:13">
      <c r="A53" t="s">
        <v>48</v>
      </c>
      <c r="B53" s="68">
        <v>43913</v>
      </c>
      <c r="C53" s="36">
        <v>1395</v>
      </c>
      <c r="D53" s="36">
        <v>69</v>
      </c>
      <c r="E53" s="36">
        <v>13</v>
      </c>
      <c r="F53" s="36">
        <v>0</v>
      </c>
      <c r="G53" s="36">
        <v>1</v>
      </c>
      <c r="H53" s="36">
        <v>1381</v>
      </c>
      <c r="I53" s="36">
        <v>42</v>
      </c>
      <c r="J53" s="36">
        <v>241</v>
      </c>
      <c r="K53" s="36"/>
      <c r="L53" s="36"/>
      <c r="M53" s="36"/>
    </row>
    <row r="54" ht="15.25" spans="1:13">
      <c r="A54" t="s">
        <v>48</v>
      </c>
      <c r="B54" s="68">
        <v>43914</v>
      </c>
      <c r="C54" s="36">
        <v>1450</v>
      </c>
      <c r="D54" s="36">
        <v>55</v>
      </c>
      <c r="E54" s="36">
        <v>24</v>
      </c>
      <c r="F54" s="36">
        <v>11</v>
      </c>
      <c r="G54" s="36">
        <v>1</v>
      </c>
      <c r="H54" s="36">
        <v>1425</v>
      </c>
      <c r="I54" s="36">
        <v>55</v>
      </c>
      <c r="J54" s="36">
        <v>250</v>
      </c>
      <c r="K54" s="36"/>
      <c r="L54" s="36"/>
      <c r="M54" s="36"/>
    </row>
    <row r="55" ht="15.25" spans="1:13">
      <c r="A55" t="s">
        <v>48</v>
      </c>
      <c r="B55" s="68">
        <v>43915</v>
      </c>
      <c r="C55" s="70">
        <v>1591</v>
      </c>
      <c r="D55" s="70">
        <v>141</v>
      </c>
      <c r="E55" s="70">
        <v>32</v>
      </c>
      <c r="F55" s="70">
        <v>8</v>
      </c>
      <c r="G55" s="70">
        <v>1</v>
      </c>
      <c r="H55" s="70">
        <v>1558</v>
      </c>
      <c r="I55" s="70">
        <v>69</v>
      </c>
      <c r="J55" s="70">
        <v>275</v>
      </c>
      <c r="K55" s="70">
        <v>6</v>
      </c>
      <c r="L55" s="70"/>
      <c r="M55" s="70"/>
    </row>
    <row r="56" ht="15.25" spans="1:13">
      <c r="A56" t="s">
        <v>48</v>
      </c>
      <c r="B56" s="68">
        <v>43916</v>
      </c>
      <c r="C56" s="70">
        <v>1724</v>
      </c>
      <c r="D56" s="70">
        <v>133</v>
      </c>
      <c r="E56" s="70">
        <v>34</v>
      </c>
      <c r="F56" s="70">
        <v>2</v>
      </c>
      <c r="G56" s="70">
        <v>1</v>
      </c>
      <c r="H56" s="70">
        <v>1689</v>
      </c>
      <c r="I56" s="70">
        <v>69</v>
      </c>
      <c r="J56" s="70">
        <v>298</v>
      </c>
      <c r="K56" s="70">
        <v>6</v>
      </c>
      <c r="L56" s="70"/>
      <c r="M56" s="70"/>
    </row>
    <row r="57" ht="15.25" spans="1:13">
      <c r="A57" t="s">
        <v>48</v>
      </c>
      <c r="B57" s="68">
        <v>43917</v>
      </c>
      <c r="C57" s="70">
        <v>1877</v>
      </c>
      <c r="D57" s="70">
        <v>153</v>
      </c>
      <c r="E57" s="70">
        <v>41</v>
      </c>
      <c r="F57" s="70">
        <v>7</v>
      </c>
      <c r="G57" s="70">
        <v>1</v>
      </c>
      <c r="H57" s="70">
        <v>1835</v>
      </c>
      <c r="I57" s="70">
        <v>94</v>
      </c>
      <c r="J57" s="70">
        <v>324</v>
      </c>
      <c r="K57" s="70">
        <v>7</v>
      </c>
      <c r="L57" s="70"/>
      <c r="M57" s="70"/>
    </row>
    <row r="58" ht="15.25" spans="1:13">
      <c r="A58" t="s">
        <v>48</v>
      </c>
      <c r="B58" s="68">
        <v>43918</v>
      </c>
      <c r="C58" s="70">
        <v>2046</v>
      </c>
      <c r="D58" s="70">
        <v>169</v>
      </c>
      <c r="E58" s="70">
        <v>52</v>
      </c>
      <c r="F58" s="70">
        <v>11</v>
      </c>
      <c r="G58" s="70">
        <v>1</v>
      </c>
      <c r="H58" s="70">
        <v>1993</v>
      </c>
      <c r="I58" s="70">
        <v>109</v>
      </c>
      <c r="J58" s="70">
        <v>353</v>
      </c>
      <c r="K58" s="70">
        <v>9</v>
      </c>
      <c r="L58"/>
      <c r="M58" s="70"/>
    </row>
    <row r="59" ht="15.25" spans="1:13">
      <c r="A59" t="s">
        <v>48</v>
      </c>
      <c r="B59" s="68">
        <v>43919</v>
      </c>
      <c r="C59" s="70">
        <v>2201</v>
      </c>
      <c r="D59" s="70">
        <v>155</v>
      </c>
      <c r="E59" s="70">
        <v>65</v>
      </c>
      <c r="F59" s="70">
        <v>13</v>
      </c>
      <c r="G59" s="70">
        <v>1</v>
      </c>
      <c r="H59" s="70">
        <v>2135</v>
      </c>
      <c r="I59" s="70">
        <v>109</v>
      </c>
      <c r="J59" s="70">
        <v>380</v>
      </c>
      <c r="K59" s="70">
        <v>11</v>
      </c>
      <c r="L59"/>
      <c r="M59" s="70"/>
    </row>
    <row r="60" ht="15.25" spans="1:13">
      <c r="A60" t="s">
        <v>48</v>
      </c>
      <c r="B60" s="68">
        <v>43920</v>
      </c>
      <c r="C60" s="70">
        <v>2395</v>
      </c>
      <c r="D60" s="70">
        <v>194</v>
      </c>
      <c r="E60" s="70">
        <v>72</v>
      </c>
      <c r="F60" s="70">
        <v>7</v>
      </c>
      <c r="G60" s="70">
        <v>1</v>
      </c>
      <c r="H60" s="70">
        <v>2322</v>
      </c>
      <c r="I60" s="70">
        <v>113</v>
      </c>
      <c r="J60" s="70">
        <v>413</v>
      </c>
      <c r="K60" s="70">
        <v>12</v>
      </c>
      <c r="L60"/>
      <c r="M60" s="70"/>
    </row>
    <row r="61" ht="15.25" spans="1:13">
      <c r="A61" t="s">
        <v>48</v>
      </c>
      <c r="B61" s="68">
        <v>43921</v>
      </c>
      <c r="C61" s="70">
        <v>2577</v>
      </c>
      <c r="D61" s="70">
        <v>182</v>
      </c>
      <c r="E61" s="70">
        <v>77</v>
      </c>
      <c r="F61" s="70">
        <v>5</v>
      </c>
      <c r="G61" s="70">
        <v>1</v>
      </c>
      <c r="H61" s="70">
        <v>2499</v>
      </c>
      <c r="I61" s="70">
        <v>137</v>
      </c>
      <c r="J61" s="70">
        <v>445</v>
      </c>
      <c r="K61" s="70">
        <v>13</v>
      </c>
      <c r="L61"/>
      <c r="M61" s="70"/>
    </row>
    <row r="62" ht="15.25" spans="1:13">
      <c r="A62" t="s">
        <v>48</v>
      </c>
      <c r="B62" s="68">
        <v>43922</v>
      </c>
      <c r="C62" s="70">
        <v>2860</v>
      </c>
      <c r="D62" s="70">
        <v>283</v>
      </c>
      <c r="E62" s="70">
        <v>90</v>
      </c>
      <c r="F62" s="70">
        <v>13</v>
      </c>
      <c r="G62" s="70">
        <v>1</v>
      </c>
      <c r="H62" s="70">
        <v>2769</v>
      </c>
      <c r="I62" s="70">
        <v>145</v>
      </c>
      <c r="J62" s="70">
        <v>494</v>
      </c>
      <c r="K62" s="70">
        <v>16</v>
      </c>
      <c r="L62"/>
      <c r="M62" s="70"/>
    </row>
    <row r="63" ht="15.25" spans="1:13">
      <c r="A63" t="s">
        <v>48</v>
      </c>
      <c r="B63" s="68">
        <v>43923</v>
      </c>
      <c r="C63" s="70">
        <v>3107</v>
      </c>
      <c r="D63" s="70">
        <v>247</v>
      </c>
      <c r="E63" s="70">
        <v>104</v>
      </c>
      <c r="F63" s="70">
        <v>14</v>
      </c>
      <c r="G63" s="70">
        <v>894</v>
      </c>
      <c r="H63" s="70">
        <v>2109</v>
      </c>
      <c r="I63" s="70">
        <v>145</v>
      </c>
      <c r="J63" s="70">
        <v>536</v>
      </c>
      <c r="K63" s="70">
        <v>18</v>
      </c>
      <c r="L63"/>
      <c r="M63" s="70"/>
    </row>
    <row r="64" ht="15.25" spans="1:13">
      <c r="A64" t="s">
        <v>48</v>
      </c>
      <c r="B64" s="68">
        <v>43924</v>
      </c>
      <c r="C64" s="70">
        <v>3386</v>
      </c>
      <c r="D64" s="70">
        <v>279</v>
      </c>
      <c r="E64" s="70">
        <v>123</v>
      </c>
      <c r="F64" s="70">
        <v>19</v>
      </c>
      <c r="G64" s="70">
        <v>1089</v>
      </c>
      <c r="H64" s="70">
        <v>2174</v>
      </c>
      <c r="I64" s="70">
        <v>153</v>
      </c>
      <c r="J64" s="70">
        <v>585</v>
      </c>
      <c r="K64" s="70">
        <v>21</v>
      </c>
      <c r="L64"/>
      <c r="M64" s="70"/>
    </row>
    <row r="65" ht="15.25" spans="1:13">
      <c r="A65" t="s">
        <v>48</v>
      </c>
      <c r="B65" s="68">
        <v>43925</v>
      </c>
      <c r="C65" s="70">
        <v>3757</v>
      </c>
      <c r="D65" s="70">
        <v>371</v>
      </c>
      <c r="E65" s="70">
        <v>139</v>
      </c>
      <c r="F65" s="70">
        <v>16</v>
      </c>
      <c r="G65" s="70">
        <v>1193</v>
      </c>
      <c r="H65" s="70">
        <v>2425</v>
      </c>
      <c r="I65" s="70">
        <v>153</v>
      </c>
      <c r="J65" s="70">
        <v>649</v>
      </c>
      <c r="K65" s="70">
        <v>24</v>
      </c>
      <c r="L65"/>
      <c r="M65" s="70"/>
    </row>
    <row r="66" ht="15.25" spans="1:13">
      <c r="A66" t="s">
        <v>48</v>
      </c>
      <c r="B66" s="68">
        <v>43926</v>
      </c>
      <c r="C66" s="70">
        <v>4077</v>
      </c>
      <c r="D66" s="70">
        <v>320</v>
      </c>
      <c r="E66" s="70">
        <v>161</v>
      </c>
      <c r="F66" s="70">
        <v>22</v>
      </c>
      <c r="G66" s="70">
        <v>1283</v>
      </c>
      <c r="H66" s="70">
        <v>2633</v>
      </c>
      <c r="I66" s="70">
        <v>142</v>
      </c>
      <c r="J66" s="70">
        <v>704</v>
      </c>
      <c r="K66" s="70">
        <v>28</v>
      </c>
      <c r="L66" s="70">
        <v>40863</v>
      </c>
      <c r="M66" s="70">
        <v>7055</v>
      </c>
    </row>
    <row r="67" ht="15.25" spans="1:13">
      <c r="A67" t="s">
        <v>48</v>
      </c>
      <c r="B67" s="68">
        <v>43927</v>
      </c>
      <c r="C67" s="70">
        <v>4369</v>
      </c>
      <c r="D67" s="70">
        <v>292</v>
      </c>
      <c r="E67" s="70">
        <v>179</v>
      </c>
      <c r="F67" s="70">
        <v>18</v>
      </c>
      <c r="G67" s="70">
        <v>1327</v>
      </c>
      <c r="H67" s="70">
        <v>2863</v>
      </c>
      <c r="I67" s="70">
        <v>142</v>
      </c>
      <c r="J67" s="70">
        <v>754</v>
      </c>
      <c r="K67" s="70">
        <v>31</v>
      </c>
      <c r="L67" s="70">
        <v>49249</v>
      </c>
      <c r="M67" s="70">
        <v>8503</v>
      </c>
    </row>
    <row r="68" ht="15.25" spans="1:13">
      <c r="A68" t="s">
        <v>48</v>
      </c>
      <c r="B68" s="68">
        <v>43928</v>
      </c>
      <c r="C68" s="47">
        <v>4681</v>
      </c>
      <c r="D68" s="47">
        <v>312</v>
      </c>
      <c r="E68" s="47">
        <v>187</v>
      </c>
      <c r="F68" s="47">
        <v>8</v>
      </c>
      <c r="G68" s="47">
        <v>1378</v>
      </c>
      <c r="H68" s="47">
        <v>3116</v>
      </c>
      <c r="I68" s="47">
        <v>144</v>
      </c>
      <c r="J68" s="47">
        <v>808</v>
      </c>
      <c r="K68" s="47">
        <v>32</v>
      </c>
      <c r="L68" s="47">
        <v>52936</v>
      </c>
      <c r="M68" s="47">
        <v>9139</v>
      </c>
    </row>
    <row r="69" ht="15.25" spans="1:13">
      <c r="A69" t="s">
        <v>48</v>
      </c>
      <c r="B69" s="68">
        <v>43929</v>
      </c>
      <c r="C69" s="40">
        <v>5071</v>
      </c>
      <c r="D69" s="40">
        <v>390</v>
      </c>
      <c r="E69" s="40">
        <v>203</v>
      </c>
      <c r="F69" s="40">
        <v>16</v>
      </c>
      <c r="G69" s="40">
        <v>1491</v>
      </c>
      <c r="H69" s="40">
        <v>3377</v>
      </c>
      <c r="I69" s="40">
        <v>127</v>
      </c>
      <c r="J69" s="40">
        <v>875</v>
      </c>
      <c r="K69" s="40">
        <v>35</v>
      </c>
      <c r="L69" s="40">
        <v>58419</v>
      </c>
      <c r="M69" s="40">
        <v>10086</v>
      </c>
    </row>
    <row r="70" ht="15.25" spans="1:13">
      <c r="A70" t="s">
        <v>48</v>
      </c>
      <c r="B70" s="68">
        <v>43930</v>
      </c>
      <c r="C70" s="40">
        <v>5402</v>
      </c>
      <c r="D70" s="40">
        <v>331</v>
      </c>
      <c r="E70" s="40">
        <v>218</v>
      </c>
      <c r="F70" s="40">
        <v>15</v>
      </c>
      <c r="G70" s="40">
        <v>1621</v>
      </c>
      <c r="H70" s="40">
        <v>3563</v>
      </c>
      <c r="I70" s="40">
        <v>127</v>
      </c>
      <c r="J70" s="40">
        <v>933</v>
      </c>
      <c r="K70" s="40">
        <v>38</v>
      </c>
      <c r="L70" s="40">
        <v>64002</v>
      </c>
      <c r="M70" s="40">
        <v>11050</v>
      </c>
    </row>
    <row r="71" ht="15.25" spans="1:13">
      <c r="A71" t="s">
        <v>48</v>
      </c>
      <c r="B71" s="68">
        <v>43931</v>
      </c>
      <c r="C71" s="40">
        <v>5635</v>
      </c>
      <c r="D71" s="40">
        <v>233</v>
      </c>
      <c r="E71" s="40">
        <v>237</v>
      </c>
      <c r="F71" s="40">
        <v>19</v>
      </c>
      <c r="G71" s="40">
        <v>1736</v>
      </c>
      <c r="H71" s="40">
        <v>3662</v>
      </c>
      <c r="I71" s="40">
        <v>120</v>
      </c>
      <c r="J71" s="40">
        <v>973</v>
      </c>
      <c r="K71" s="40">
        <v>41</v>
      </c>
      <c r="L71" s="40">
        <v>64002</v>
      </c>
      <c r="M71" s="40">
        <v>11050</v>
      </c>
    </row>
    <row r="72" ht="15.25" spans="1:13">
      <c r="A72" t="s">
        <v>48</v>
      </c>
      <c r="B72" s="68">
        <v>43932</v>
      </c>
      <c r="C72" s="40">
        <v>5819</v>
      </c>
      <c r="D72" s="40">
        <v>184</v>
      </c>
      <c r="E72" s="40">
        <v>247</v>
      </c>
      <c r="F72" s="40">
        <v>10</v>
      </c>
      <c r="G72" s="40">
        <v>1773</v>
      </c>
      <c r="H72" s="40">
        <v>3799</v>
      </c>
      <c r="I72" s="40">
        <v>113</v>
      </c>
      <c r="J72" s="40">
        <v>1005</v>
      </c>
      <c r="K72" s="40">
        <v>43</v>
      </c>
      <c r="L72" s="40">
        <v>64731</v>
      </c>
      <c r="M72" s="40">
        <v>11176</v>
      </c>
    </row>
    <row r="73" ht="15.25" spans="1:13">
      <c r="A73" t="s">
        <v>48</v>
      </c>
      <c r="B73" s="68">
        <v>43933</v>
      </c>
      <c r="C73" s="40">
        <v>5996</v>
      </c>
      <c r="D73" s="40">
        <v>177</v>
      </c>
      <c r="E73" s="40">
        <v>260</v>
      </c>
      <c r="F73" s="40">
        <v>13</v>
      </c>
      <c r="G73" s="40">
        <v>1955</v>
      </c>
      <c r="H73" s="40">
        <v>3781</v>
      </c>
      <c r="I73" s="40">
        <v>106</v>
      </c>
      <c r="J73" s="40">
        <v>1035</v>
      </c>
      <c r="K73" s="40">
        <v>45</v>
      </c>
      <c r="L73" s="40">
        <v>67771</v>
      </c>
      <c r="M73" s="40">
        <v>11700</v>
      </c>
    </row>
    <row r="74" ht="15.25" spans="1:13">
      <c r="A74" t="s">
        <v>48</v>
      </c>
      <c r="B74" s="68">
        <v>43934</v>
      </c>
      <c r="C74" s="40">
        <v>6174</v>
      </c>
      <c r="D74" s="40">
        <v>178</v>
      </c>
      <c r="E74" s="40">
        <v>273</v>
      </c>
      <c r="F74" s="40">
        <v>13</v>
      </c>
      <c r="G74" s="40">
        <v>2123</v>
      </c>
      <c r="H74" s="40">
        <v>3778</v>
      </c>
      <c r="I74" s="40">
        <v>104</v>
      </c>
      <c r="J74" s="40">
        <v>1066</v>
      </c>
      <c r="K74" s="40">
        <v>47</v>
      </c>
      <c r="L74" s="40">
        <v>70125</v>
      </c>
      <c r="M74" s="40">
        <v>12107</v>
      </c>
    </row>
    <row r="75" ht="15.25" spans="1:13">
      <c r="A75" t="s">
        <v>48</v>
      </c>
      <c r="B75" s="68">
        <v>43935</v>
      </c>
      <c r="C75" s="40">
        <v>6318</v>
      </c>
      <c r="D75" s="40">
        <v>144</v>
      </c>
      <c r="E75" s="40">
        <v>285</v>
      </c>
      <c r="F75" s="40">
        <v>12</v>
      </c>
      <c r="G75" s="40">
        <v>2235</v>
      </c>
      <c r="H75" s="40">
        <v>3798</v>
      </c>
      <c r="I75" s="40">
        <v>100</v>
      </c>
      <c r="J75" s="40">
        <v>1091</v>
      </c>
      <c r="K75" s="40">
        <v>49</v>
      </c>
      <c r="L75" s="40">
        <v>72099</v>
      </c>
      <c r="M75" s="40">
        <v>12448</v>
      </c>
    </row>
    <row r="76" ht="15.25" spans="1:13">
      <c r="A76" t="s">
        <v>48</v>
      </c>
      <c r="B76" s="68">
        <v>43936</v>
      </c>
      <c r="C76" s="40">
        <v>6511</v>
      </c>
      <c r="D76" s="40">
        <v>193</v>
      </c>
      <c r="E76" s="40">
        <v>299</v>
      </c>
      <c r="F76" s="40">
        <v>14</v>
      </c>
      <c r="G76" s="40">
        <v>2515</v>
      </c>
      <c r="H76" s="40">
        <v>3697</v>
      </c>
      <c r="I76" s="40">
        <v>100</v>
      </c>
      <c r="J76" s="40">
        <v>1124</v>
      </c>
      <c r="K76" s="40">
        <v>52</v>
      </c>
      <c r="L76" s="40">
        <v>74210</v>
      </c>
      <c r="M76" s="40">
        <v>12812</v>
      </c>
    </row>
    <row r="77" ht="15.25" spans="1:13">
      <c r="A77" t="s">
        <v>48</v>
      </c>
      <c r="B77" s="68">
        <v>43937</v>
      </c>
      <c r="C77" s="40">
        <v>6681</v>
      </c>
      <c r="D77" s="40">
        <v>170</v>
      </c>
      <c r="E77" s="40">
        <v>309</v>
      </c>
      <c r="F77" s="40">
        <v>10</v>
      </c>
      <c r="G77" s="40">
        <v>2748</v>
      </c>
      <c r="H77" s="40">
        <v>3624</v>
      </c>
      <c r="I77" s="40">
        <v>89</v>
      </c>
      <c r="J77" s="40">
        <v>1153</v>
      </c>
      <c r="K77" s="40">
        <v>53</v>
      </c>
      <c r="L77" s="40">
        <v>77712</v>
      </c>
      <c r="M77" s="40">
        <v>13417</v>
      </c>
    </row>
    <row r="78" ht="15.25" spans="1:13">
      <c r="A78" t="s">
        <v>48</v>
      </c>
      <c r="B78" s="68">
        <v>43938</v>
      </c>
      <c r="C78" s="40">
        <v>6879</v>
      </c>
      <c r="D78" s="40">
        <v>198</v>
      </c>
      <c r="E78" s="40">
        <v>321</v>
      </c>
      <c r="F78" s="40">
        <v>12</v>
      </c>
      <c r="G78" s="40">
        <v>3023</v>
      </c>
      <c r="H78" s="40">
        <v>3535</v>
      </c>
      <c r="I78" s="40">
        <v>92</v>
      </c>
      <c r="J78" s="40">
        <v>1188</v>
      </c>
      <c r="K78" s="40">
        <v>55</v>
      </c>
      <c r="L78" s="40">
        <v>82380</v>
      </c>
      <c r="M78" s="40">
        <v>14223</v>
      </c>
    </row>
    <row r="79" ht="15.25" spans="1:13">
      <c r="A79" t="s">
        <v>48</v>
      </c>
      <c r="B79" s="68">
        <v>43939</v>
      </c>
      <c r="C79" s="40">
        <v>7073</v>
      </c>
      <c r="D79" s="40">
        <v>194</v>
      </c>
      <c r="E79" s="40">
        <v>336</v>
      </c>
      <c r="F79" s="40">
        <v>15</v>
      </c>
      <c r="G79" s="40">
        <v>3389</v>
      </c>
      <c r="H79" s="40">
        <v>3348</v>
      </c>
      <c r="I79" s="40">
        <v>93</v>
      </c>
      <c r="J79" s="40">
        <v>1221</v>
      </c>
      <c r="K79" s="40">
        <v>58</v>
      </c>
      <c r="L79" s="40">
        <v>87024</v>
      </c>
      <c r="M79" s="40">
        <v>15024</v>
      </c>
    </row>
    <row r="80" ht="15.25" spans="1:13">
      <c r="A80" t="s">
        <v>48</v>
      </c>
      <c r="B80" s="68">
        <v>43940</v>
      </c>
      <c r="C80" s="40">
        <v>7242</v>
      </c>
      <c r="D80" s="40">
        <v>169</v>
      </c>
      <c r="E80" s="40">
        <v>346</v>
      </c>
      <c r="F80" s="40">
        <v>10</v>
      </c>
      <c r="G80" s="40">
        <v>3847</v>
      </c>
      <c r="H80" s="40">
        <v>3049</v>
      </c>
      <c r="I80" s="40">
        <v>76</v>
      </c>
      <c r="J80" s="40">
        <v>1250</v>
      </c>
      <c r="K80" s="40">
        <v>60</v>
      </c>
      <c r="L80" s="40">
        <v>91437</v>
      </c>
      <c r="M80" s="40">
        <v>15786</v>
      </c>
    </row>
    <row r="81" ht="15.25" spans="1:13">
      <c r="A81" t="s">
        <v>48</v>
      </c>
      <c r="B81" s="68">
        <v>43941</v>
      </c>
      <c r="C81" s="40">
        <v>7384</v>
      </c>
      <c r="D81" s="40">
        <v>142</v>
      </c>
      <c r="E81" s="40">
        <v>355</v>
      </c>
      <c r="F81" s="40">
        <v>9</v>
      </c>
      <c r="G81" s="40">
        <v>4141</v>
      </c>
      <c r="H81" s="40">
        <v>2888</v>
      </c>
      <c r="I81" s="40">
        <v>84</v>
      </c>
      <c r="J81" s="40">
        <v>1275</v>
      </c>
      <c r="K81" s="40">
        <v>61</v>
      </c>
      <c r="L81" s="40">
        <v>94277</v>
      </c>
      <c r="M81" s="40">
        <v>16277</v>
      </c>
    </row>
    <row r="82" ht="15.25" spans="1:13">
      <c r="A82" t="s">
        <v>48</v>
      </c>
      <c r="B82" s="68">
        <v>43942</v>
      </c>
      <c r="C82" s="36">
        <v>7515</v>
      </c>
      <c r="D82" s="36">
        <v>131</v>
      </c>
      <c r="E82" s="36">
        <v>364</v>
      </c>
      <c r="F82" s="36">
        <v>9</v>
      </c>
      <c r="G82" s="36">
        <v>4312</v>
      </c>
      <c r="H82" s="36">
        <v>2839</v>
      </c>
      <c r="I82" s="36">
        <v>84</v>
      </c>
      <c r="J82" s="36">
        <v>1297</v>
      </c>
      <c r="K82" s="36">
        <v>63</v>
      </c>
      <c r="L82" s="36">
        <v>96244</v>
      </c>
      <c r="M82" s="36">
        <v>16616</v>
      </c>
    </row>
    <row r="83" ht="15.25" spans="1:13">
      <c r="A83" t="s">
        <v>48</v>
      </c>
      <c r="B83" s="68">
        <v>43943</v>
      </c>
      <c r="C83" s="36">
        <v>7695</v>
      </c>
      <c r="D83" s="36">
        <v>180</v>
      </c>
      <c r="E83" s="36">
        <v>370</v>
      </c>
      <c r="F83" s="36">
        <v>6</v>
      </c>
      <c r="G83" s="36">
        <v>4700</v>
      </c>
      <c r="H83" s="36">
        <v>2625</v>
      </c>
      <c r="I83" s="36">
        <v>81</v>
      </c>
      <c r="J83" s="36">
        <v>1329</v>
      </c>
      <c r="K83" s="36">
        <v>64</v>
      </c>
      <c r="L83" s="36">
        <v>100543</v>
      </c>
      <c r="M83" s="36">
        <v>17358</v>
      </c>
    </row>
    <row r="84" ht="15.25" spans="1:13">
      <c r="A84" t="s">
        <v>48</v>
      </c>
      <c r="B84" s="68">
        <v>43944</v>
      </c>
      <c r="C84" s="36">
        <v>7912</v>
      </c>
      <c r="D84" s="36">
        <v>217</v>
      </c>
      <c r="E84" s="36">
        <v>384</v>
      </c>
      <c r="F84" s="36">
        <v>14</v>
      </c>
      <c r="G84" s="36">
        <v>5087</v>
      </c>
      <c r="H84" s="36">
        <v>2441</v>
      </c>
      <c r="I84" s="36">
        <v>80</v>
      </c>
      <c r="J84" s="36">
        <v>1366</v>
      </c>
      <c r="K84" s="36">
        <v>66</v>
      </c>
      <c r="L84" s="36">
        <v>108465</v>
      </c>
      <c r="M84" s="36">
        <v>18726</v>
      </c>
    </row>
    <row r="85" ht="15.25" spans="1:13">
      <c r="A85" t="s">
        <v>48</v>
      </c>
      <c r="B85" s="68">
        <v>43945</v>
      </c>
      <c r="C85" s="36">
        <v>8073</v>
      </c>
      <c r="D85" s="36">
        <v>161</v>
      </c>
      <c r="E85" s="36">
        <v>394</v>
      </c>
      <c r="F85" s="36">
        <v>10</v>
      </c>
      <c r="G85" s="36">
        <v>5384</v>
      </c>
      <c r="H85" s="36">
        <v>2295</v>
      </c>
      <c r="I85" s="36">
        <v>74</v>
      </c>
      <c r="J85" s="36">
        <v>1394</v>
      </c>
      <c r="K85" s="36">
        <v>68</v>
      </c>
      <c r="L85" s="36">
        <v>116621</v>
      </c>
      <c r="M85" s="36">
        <v>20134</v>
      </c>
    </row>
    <row r="86" ht="15.25" spans="1:13">
      <c r="A86" t="s">
        <v>48</v>
      </c>
      <c r="B86" s="68">
        <v>43946</v>
      </c>
      <c r="C86" s="36">
        <v>8210</v>
      </c>
      <c r="D86" s="36">
        <v>137</v>
      </c>
      <c r="E86" s="36">
        <v>403</v>
      </c>
      <c r="F86" s="36">
        <v>9</v>
      </c>
      <c r="G86" s="36">
        <v>5526</v>
      </c>
      <c r="H86" s="36">
        <v>2281</v>
      </c>
      <c r="I86" s="36">
        <v>69</v>
      </c>
      <c r="J86" s="36">
        <v>1417</v>
      </c>
      <c r="K86" s="36">
        <v>70</v>
      </c>
      <c r="L86" s="36">
        <v>125329</v>
      </c>
      <c r="M86" s="36">
        <v>21638</v>
      </c>
    </row>
    <row r="87" ht="15.25" spans="1:13">
      <c r="A87" t="s">
        <v>48</v>
      </c>
      <c r="B87" s="68">
        <v>43947</v>
      </c>
      <c r="C87" s="36">
        <v>8445</v>
      </c>
      <c r="D87" s="36">
        <v>235</v>
      </c>
      <c r="E87" s="36">
        <v>418</v>
      </c>
      <c r="F87" s="36">
        <v>15</v>
      </c>
      <c r="G87" s="36">
        <v>5669</v>
      </c>
      <c r="H87" s="36">
        <v>2358</v>
      </c>
      <c r="I87" s="36">
        <v>70</v>
      </c>
      <c r="J87" s="36">
        <v>1458</v>
      </c>
      <c r="K87" s="36">
        <v>72</v>
      </c>
      <c r="L87" s="36">
        <v>136738</v>
      </c>
      <c r="M87" s="36">
        <v>23607</v>
      </c>
    </row>
    <row r="88" ht="15.25" spans="1:13">
      <c r="A88" t="s">
        <v>48</v>
      </c>
      <c r="B88" s="68">
        <v>43948</v>
      </c>
      <c r="C88" s="36">
        <v>8575</v>
      </c>
      <c r="D88" s="36">
        <v>130</v>
      </c>
      <c r="E88" s="36">
        <v>422</v>
      </c>
      <c r="F88" s="36">
        <v>4</v>
      </c>
      <c r="G88" s="36">
        <v>5805</v>
      </c>
      <c r="H88" s="36">
        <v>2348</v>
      </c>
      <c r="I88" s="36">
        <v>70</v>
      </c>
      <c r="J88" s="36">
        <v>1480</v>
      </c>
      <c r="K88" s="36">
        <v>73</v>
      </c>
      <c r="L88" s="36">
        <v>146915</v>
      </c>
      <c r="M88" s="36">
        <v>25364</v>
      </c>
    </row>
    <row r="89" spans="1:13">
      <c r="A89" t="s">
        <v>48</v>
      </c>
      <c r="B89" s="68">
        <v>43949</v>
      </c>
      <c r="C89" s="3">
        <v>8698</v>
      </c>
      <c r="D89" s="3">
        <v>123</v>
      </c>
      <c r="E89" s="3">
        <v>427</v>
      </c>
      <c r="F89" s="3">
        <v>5</v>
      </c>
      <c r="G89" s="3">
        <v>5959</v>
      </c>
      <c r="H89" s="3">
        <v>2312</v>
      </c>
      <c r="I89" s="3">
        <v>72</v>
      </c>
      <c r="J89" s="3">
        <v>1502</v>
      </c>
      <c r="K89" s="3">
        <v>74</v>
      </c>
      <c r="L89" s="3">
        <v>155810</v>
      </c>
      <c r="M89" s="3">
        <v>26900</v>
      </c>
    </row>
    <row r="90" spans="1:13">
      <c r="A90" t="s">
        <v>48</v>
      </c>
      <c r="B90" s="68">
        <v>43950</v>
      </c>
      <c r="C90" s="3">
        <v>8851</v>
      </c>
      <c r="D90" s="3">
        <v>153</v>
      </c>
      <c r="E90" s="3">
        <v>434</v>
      </c>
      <c r="F90" s="3">
        <v>7</v>
      </c>
      <c r="G90" s="3">
        <v>6121</v>
      </c>
      <c r="H90" s="3">
        <v>2296</v>
      </c>
      <c r="I90" s="3">
        <v>66</v>
      </c>
      <c r="J90" s="3">
        <v>1528</v>
      </c>
      <c r="K90" s="3">
        <v>75</v>
      </c>
      <c r="L90" s="3">
        <v>166846</v>
      </c>
      <c r="M90" s="3">
        <v>28805</v>
      </c>
    </row>
    <row r="91" spans="1:13">
      <c r="A91" t="s">
        <v>48</v>
      </c>
      <c r="B91" s="68">
        <v>43951</v>
      </c>
      <c r="C91" s="3">
        <v>9008</v>
      </c>
      <c r="D91" s="3">
        <v>157</v>
      </c>
      <c r="E91" s="3">
        <v>443</v>
      </c>
      <c r="F91" s="3">
        <v>9</v>
      </c>
      <c r="G91" s="3">
        <v>6366</v>
      </c>
      <c r="H91" s="3">
        <v>2199</v>
      </c>
      <c r="I91" s="3">
        <v>66</v>
      </c>
      <c r="J91" s="3">
        <v>1555</v>
      </c>
      <c r="K91" s="3">
        <v>76</v>
      </c>
      <c r="L91" s="3">
        <v>180062</v>
      </c>
      <c r="M91" s="3">
        <v>31087</v>
      </c>
    </row>
    <row r="92" ht="14.75" spans="1:13">
      <c r="A92" t="s">
        <v>48</v>
      </c>
      <c r="B92" s="68">
        <v>43952</v>
      </c>
      <c r="C92" s="3">
        <v>9158</v>
      </c>
      <c r="D92" s="3">
        <v>150</v>
      </c>
      <c r="E92" s="3">
        <v>452</v>
      </c>
      <c r="F92" s="3">
        <v>9</v>
      </c>
      <c r="G92" s="3">
        <v>6546</v>
      </c>
      <c r="H92" s="3">
        <v>2160</v>
      </c>
      <c r="I92" s="3">
        <v>62</v>
      </c>
      <c r="J92" s="3">
        <v>1581</v>
      </c>
      <c r="K92" s="3">
        <v>78</v>
      </c>
      <c r="L92" s="3">
        <v>193165</v>
      </c>
      <c r="M92" s="3">
        <v>33349</v>
      </c>
    </row>
    <row r="93" ht="15.25" spans="1:13">
      <c r="A93" t="s">
        <v>48</v>
      </c>
      <c r="B93" s="68">
        <v>43953</v>
      </c>
      <c r="C93" s="36">
        <f>Sheet1!FA94</f>
        <v>9311</v>
      </c>
      <c r="D93" s="36">
        <f>Sheet1!FB94</f>
        <v>153</v>
      </c>
      <c r="E93" s="36">
        <f>Sheet1!FC94</f>
        <v>460</v>
      </c>
      <c r="F93" s="36">
        <f>Sheet1!FD94</f>
        <v>8</v>
      </c>
      <c r="G93" s="36">
        <f>Sheet1!FE94</f>
        <v>6729</v>
      </c>
      <c r="H93" s="36">
        <f>Sheet1!FF94</f>
        <v>2122</v>
      </c>
      <c r="I93" s="36">
        <f>Sheet1!FG94</f>
        <v>61</v>
      </c>
      <c r="J93" s="36">
        <f>Sheet1!FH94</f>
        <v>1608</v>
      </c>
      <c r="K93" s="36">
        <f>Sheet1!FI94</f>
        <v>79</v>
      </c>
      <c r="L93" s="36">
        <f>Sheet1!FJ94</f>
        <v>206576</v>
      </c>
      <c r="M93" s="36">
        <f>Sheet1!FK94</f>
        <v>35665</v>
      </c>
    </row>
    <row r="94" ht="15.25" spans="1:13">
      <c r="A94" t="s">
        <v>48</v>
      </c>
      <c r="B94" s="68">
        <v>43954</v>
      </c>
      <c r="C94" s="36">
        <f>Sheet1!FA95</f>
        <v>9407</v>
      </c>
      <c r="D94" s="36">
        <f>Sheet1!FB95</f>
        <v>96</v>
      </c>
      <c r="E94" s="36">
        <f>Sheet1!FC95</f>
        <v>475</v>
      </c>
      <c r="F94" s="36">
        <f>Sheet1!FD95</f>
        <v>15</v>
      </c>
      <c r="G94" s="36">
        <f>Sheet1!FE95</f>
        <v>6889</v>
      </c>
      <c r="H94" s="36">
        <f>Sheet1!FF95</f>
        <v>2043</v>
      </c>
      <c r="I94" s="36">
        <f>Sheet1!FG95</f>
        <v>60</v>
      </c>
      <c r="J94" s="36">
        <f>Sheet1!FH95</f>
        <v>1624</v>
      </c>
      <c r="K94" s="36">
        <f>Sheet1!FI95</f>
        <v>82</v>
      </c>
      <c r="L94" s="36">
        <f>Sheet1!FJ95</f>
        <v>221912</v>
      </c>
      <c r="M94" s="36">
        <f>Sheet1!FK95</f>
        <v>38312</v>
      </c>
    </row>
    <row r="95" ht="15.25" spans="1:13">
      <c r="A95" t="s">
        <v>48</v>
      </c>
      <c r="B95" s="68">
        <v>43955</v>
      </c>
      <c r="C95" s="36">
        <f>Sheet1!FA96</f>
        <v>9523</v>
      </c>
      <c r="D95" s="36">
        <f>Sheet1!FB96</f>
        <v>116</v>
      </c>
      <c r="E95" s="36">
        <f>Sheet1!FC96</f>
        <v>484</v>
      </c>
      <c r="F95" s="36">
        <f>Sheet1!FD96</f>
        <v>9</v>
      </c>
      <c r="G95" s="36">
        <f>Sheet1!FE96</f>
        <v>6987</v>
      </c>
      <c r="H95" s="36">
        <f>Sheet1!FF96</f>
        <v>2052</v>
      </c>
      <c r="I95" s="36">
        <f>Sheet1!FG96</f>
        <v>62</v>
      </c>
      <c r="J95" s="36">
        <f>Sheet1!FH96</f>
        <v>1644</v>
      </c>
      <c r="K95" s="36">
        <f>Sheet1!FI96</f>
        <v>84</v>
      </c>
      <c r="L95" s="36">
        <f>Sheet1!FJ96</f>
        <v>233799</v>
      </c>
      <c r="M95" s="36">
        <f>Sheet1!FK96</f>
        <v>40364</v>
      </c>
    </row>
    <row r="96" ht="15.25" spans="1:13">
      <c r="A96" t="s">
        <v>48</v>
      </c>
      <c r="B96" s="68">
        <v>43956</v>
      </c>
      <c r="C96" s="36">
        <f>Sheet1!FA97</f>
        <v>9670</v>
      </c>
      <c r="D96" s="36">
        <f>Sheet1!FB97</f>
        <v>147</v>
      </c>
      <c r="E96" s="36">
        <f>Sheet1!FC97</f>
        <v>493</v>
      </c>
      <c r="F96" s="36">
        <f>Sheet1!FD97</f>
        <v>9</v>
      </c>
      <c r="G96" s="36">
        <f>Sheet1!FE97</f>
        <v>7088</v>
      </c>
      <c r="H96" s="36">
        <f>Sheet1!FF97</f>
        <v>2089</v>
      </c>
      <c r="I96" s="36">
        <f>Sheet1!FG97</f>
        <v>57</v>
      </c>
      <c r="J96" s="36">
        <f>Sheet1!FH97</f>
        <v>1669</v>
      </c>
      <c r="K96" s="36">
        <f>Sheet1!FI97</f>
        <v>85</v>
      </c>
      <c r="L96" s="36">
        <f>Sheet1!FJ97</f>
        <v>244791</v>
      </c>
      <c r="M96" s="36">
        <f>Sheet1!FK97</f>
        <v>42262</v>
      </c>
    </row>
    <row r="97" ht="15.25" spans="1:13">
      <c r="A97" t="s">
        <v>48</v>
      </c>
      <c r="B97" s="68">
        <v>43957</v>
      </c>
      <c r="C97" s="36">
        <f>Sheet1!FA98</f>
        <v>9821</v>
      </c>
      <c r="D97" s="36">
        <f>Sheet1!FB98</f>
        <v>151</v>
      </c>
      <c r="E97" s="36">
        <f>Sheet1!FC98</f>
        <v>503</v>
      </c>
      <c r="F97" s="36">
        <f>E97-E96</f>
        <v>10</v>
      </c>
      <c r="G97" s="36">
        <f>Sheet1!FE98</f>
        <v>7296</v>
      </c>
      <c r="H97" s="36">
        <f>Sheet1!FF98</f>
        <v>2022</v>
      </c>
      <c r="I97" s="36">
        <f>Sheet1!FG98</f>
        <v>49</v>
      </c>
      <c r="J97" s="36">
        <f>Sheet1!FH98</f>
        <v>1696</v>
      </c>
      <c r="K97" s="36">
        <f>Sheet1!FI98</f>
        <v>87</v>
      </c>
      <c r="L97" s="36">
        <f>Sheet1!FJ98</f>
        <v>257738</v>
      </c>
      <c r="M97" s="36">
        <f>Sheet1!FK98</f>
        <v>44497</v>
      </c>
    </row>
    <row r="98" ht="15.25" spans="1:13">
      <c r="A98" t="s">
        <v>48</v>
      </c>
      <c r="B98" s="68">
        <v>43958</v>
      </c>
      <c r="C98" s="36">
        <f>Sheet1!FA99</f>
        <v>9938</v>
      </c>
      <c r="D98" s="36">
        <f>Sheet1!FB99</f>
        <v>117</v>
      </c>
      <c r="E98" s="36">
        <f>Sheet1!FC99</f>
        <v>506</v>
      </c>
      <c r="F98" s="36">
        <f t="shared" ref="F98:F105" si="0">E98-E97</f>
        <v>3</v>
      </c>
      <c r="G98" s="36">
        <f>Sheet1!FE99</f>
        <v>7493</v>
      </c>
      <c r="H98" s="36">
        <f>Sheet1!FF99</f>
        <v>1939</v>
      </c>
      <c r="I98" s="36">
        <f>Sheet1!FG99</f>
        <v>46</v>
      </c>
      <c r="J98" s="36">
        <f>Sheet1!FH99</f>
        <v>1716</v>
      </c>
      <c r="K98" s="36">
        <f>Sheet1!FI99</f>
        <v>87</v>
      </c>
      <c r="L98" s="36">
        <f>Sheet1!FJ99</f>
        <v>270680</v>
      </c>
      <c r="M98" s="36">
        <f>Sheet1!FK99</f>
        <v>46732</v>
      </c>
    </row>
    <row r="99" ht="15.25" spans="1:13">
      <c r="A99" t="s">
        <v>48</v>
      </c>
      <c r="B99" s="68">
        <v>43959</v>
      </c>
      <c r="C99" s="36">
        <f>Sheet1!FA100</f>
        <v>10083</v>
      </c>
      <c r="D99" s="36">
        <f>Sheet1!FB100</f>
        <v>145</v>
      </c>
      <c r="E99" s="36">
        <f>Sheet1!FC100</f>
        <v>514</v>
      </c>
      <c r="F99" s="36">
        <f t="shared" si="0"/>
        <v>8</v>
      </c>
      <c r="G99" s="36">
        <f>Sheet1!FE100</f>
        <v>7711</v>
      </c>
      <c r="H99" s="36">
        <f>Sheet1!FF100</f>
        <v>1858</v>
      </c>
      <c r="I99" s="36">
        <f>Sheet1!FG100</f>
        <v>43</v>
      </c>
      <c r="J99" s="36">
        <f>Sheet1!FH100</f>
        <v>1741</v>
      </c>
      <c r="K99" s="36">
        <f>Sheet1!FI100</f>
        <v>89</v>
      </c>
      <c r="L99" s="36">
        <f>Sheet1!FJ100</f>
        <v>284480</v>
      </c>
      <c r="M99" s="36">
        <f>Sheet1!FK100</f>
        <v>49114</v>
      </c>
    </row>
    <row r="100" ht="15.25" spans="1:13">
      <c r="A100" t="s">
        <v>48</v>
      </c>
      <c r="B100" s="68">
        <v>43960</v>
      </c>
      <c r="C100" s="36">
        <f>Sheet1!FA101</f>
        <v>10218</v>
      </c>
      <c r="D100" s="36">
        <f>Sheet1!FB101</f>
        <v>135</v>
      </c>
      <c r="E100" s="36">
        <f>Sheet1!FC101</f>
        <v>522</v>
      </c>
      <c r="F100" s="36">
        <f t="shared" si="0"/>
        <v>8</v>
      </c>
      <c r="G100" s="36">
        <f>Sheet1!FE101</f>
        <v>7927</v>
      </c>
      <c r="H100" s="36">
        <f>Sheet1!FF101</f>
        <v>1769</v>
      </c>
      <c r="I100" s="36">
        <f>Sheet1!FG101</f>
        <v>43</v>
      </c>
      <c r="J100" s="36">
        <f>Sheet1!FH101</f>
        <v>1764</v>
      </c>
      <c r="K100" s="36">
        <f>Sheet1!FI101</f>
        <v>90</v>
      </c>
      <c r="L100" s="36">
        <f>Sheet1!FJ101</f>
        <v>298488</v>
      </c>
      <c r="M100" s="36">
        <f>Sheet1!FK101</f>
        <v>51533</v>
      </c>
    </row>
    <row r="101" ht="15.25" spans="1:13">
      <c r="A101" t="s">
        <v>48</v>
      </c>
      <c r="B101" s="68">
        <v>43961</v>
      </c>
      <c r="C101" s="36">
        <f>Sheet1!FA102</f>
        <v>10319</v>
      </c>
      <c r="D101" s="36">
        <f>Sheet1!FB102</f>
        <v>101</v>
      </c>
      <c r="E101" s="36">
        <f>Sheet1!FC102</f>
        <v>526</v>
      </c>
      <c r="F101" s="36">
        <f t="shared" si="0"/>
        <v>4</v>
      </c>
      <c r="G101" s="36">
        <f>Sheet1!FE102</f>
        <v>8093</v>
      </c>
      <c r="H101" s="36">
        <f>Sheet1!FF102</f>
        <v>1700</v>
      </c>
      <c r="I101" s="36">
        <f>Sheet1!FG102</f>
        <v>39</v>
      </c>
      <c r="J101" s="36">
        <f>Sheet1!FH102</f>
        <v>1782</v>
      </c>
      <c r="K101" s="36">
        <f>Sheet1!FI102</f>
        <v>91</v>
      </c>
      <c r="L101" s="36">
        <f>Sheet1!FJ102</f>
        <v>308984</v>
      </c>
      <c r="M101" s="36">
        <f>Sheet1!FK102</f>
        <v>53345</v>
      </c>
    </row>
    <row r="102" ht="15.25" spans="1:13">
      <c r="A102" t="s">
        <v>48</v>
      </c>
      <c r="B102" s="68">
        <v>43962</v>
      </c>
      <c r="C102" s="36">
        <f>Sheet1!FA103</f>
        <v>10429</v>
      </c>
      <c r="D102" s="36">
        <f>Sheet1!FB103</f>
        <v>110</v>
      </c>
      <c r="E102" s="36">
        <v>527</v>
      </c>
      <c r="F102" s="36">
        <f t="shared" si="0"/>
        <v>1</v>
      </c>
      <c r="G102" s="36">
        <f>Sheet1!FE103</f>
        <v>8217</v>
      </c>
      <c r="H102" s="36">
        <f>Sheet1!FF103</f>
        <v>1683</v>
      </c>
      <c r="I102" s="36">
        <f>Sheet1!FG103</f>
        <v>40</v>
      </c>
      <c r="J102" s="36">
        <f>Sheet1!FH103</f>
        <v>1801</v>
      </c>
      <c r="K102" s="36">
        <f>Sheet1!FI103</f>
        <v>91</v>
      </c>
      <c r="L102" s="36">
        <f>Sheet1!FJ103</f>
        <v>317834</v>
      </c>
      <c r="M102" s="36">
        <f>Sheet1!FK103</f>
        <v>54873</v>
      </c>
    </row>
    <row r="103" ht="15.25" spans="1:13">
      <c r="A103" t="s">
        <v>48</v>
      </c>
      <c r="B103" s="68">
        <v>43963</v>
      </c>
      <c r="C103" s="36">
        <f>Sheet1!FA104</f>
        <v>10513</v>
      </c>
      <c r="D103" s="36">
        <f>Sheet1!FB104</f>
        <v>84</v>
      </c>
      <c r="E103" s="36">
        <v>527</v>
      </c>
      <c r="F103" s="36">
        <f t="shared" si="0"/>
        <v>0</v>
      </c>
      <c r="G103" s="36">
        <f>Sheet1!FE104</f>
        <v>8328</v>
      </c>
      <c r="H103" s="36">
        <f>Sheet1!FF104</f>
        <v>1652</v>
      </c>
      <c r="I103" s="36">
        <f>Sheet1!FG104</f>
        <v>43</v>
      </c>
      <c r="J103" s="36">
        <f>Sheet1!FH104</f>
        <v>1815</v>
      </c>
      <c r="K103" s="36">
        <f>Sheet1!FI104</f>
        <v>92</v>
      </c>
      <c r="L103" s="36">
        <f>Sheet1!FJ104</f>
        <v>326560</v>
      </c>
      <c r="M103" s="36">
        <f>Sheet1!FK104</f>
        <v>56379</v>
      </c>
    </row>
    <row r="104" ht="15.25" spans="1:13">
      <c r="A104" t="s">
        <v>48</v>
      </c>
      <c r="B104" s="68">
        <v>43964</v>
      </c>
      <c r="C104" s="36">
        <f>Sheet1!FA105</f>
        <v>10591</v>
      </c>
      <c r="D104" s="36">
        <f>Sheet1!FB105</f>
        <v>78</v>
      </c>
      <c r="E104" s="36">
        <f>Sheet1!FC105</f>
        <v>527</v>
      </c>
      <c r="F104" s="36">
        <f t="shared" si="0"/>
        <v>0</v>
      </c>
      <c r="G104" s="36">
        <f>Sheet1!FE105</f>
        <v>8580</v>
      </c>
      <c r="H104" s="36">
        <f>Sheet1!FF105</f>
        <v>1484</v>
      </c>
      <c r="I104" s="36">
        <f>Sheet1!FG105</f>
        <v>43</v>
      </c>
      <c r="J104" s="36">
        <f>Sheet1!FH105</f>
        <v>1828</v>
      </c>
      <c r="K104" s="36">
        <f>Sheet1!FI105</f>
        <v>91</v>
      </c>
      <c r="L104" s="36">
        <f>Sheet1!FJ105</f>
        <v>334260</v>
      </c>
      <c r="M104" s="36">
        <f>Sheet1!FK105</f>
        <v>57709</v>
      </c>
    </row>
    <row r="105" ht="15.25" spans="1:13">
      <c r="A105" t="s">
        <v>48</v>
      </c>
      <c r="B105" s="68">
        <v>43965</v>
      </c>
      <c r="C105" s="36">
        <f>Sheet1!FA106</f>
        <v>10667</v>
      </c>
      <c r="D105" s="36">
        <f>Sheet1!FB106</f>
        <v>76</v>
      </c>
      <c r="E105" s="36">
        <f>Sheet1!FC106</f>
        <v>533</v>
      </c>
      <c r="F105" s="36">
        <f t="shared" si="0"/>
        <v>6</v>
      </c>
      <c r="G105" s="36">
        <f>Sheet1!FE106</f>
        <v>8663</v>
      </c>
      <c r="H105" s="36">
        <f>Sheet1!FF106</f>
        <v>1471</v>
      </c>
      <c r="I105" s="36">
        <f>Sheet1!FG106</f>
        <v>37</v>
      </c>
      <c r="J105" s="36">
        <f>Sheet1!FH106</f>
        <v>1842</v>
      </c>
      <c r="K105" s="36">
        <f>Sheet1!FI106</f>
        <v>92</v>
      </c>
      <c r="L105" s="36">
        <f>Sheet1!FJ106</f>
        <v>345712</v>
      </c>
      <c r="M105" s="36">
        <f>Sheet1!FK106</f>
        <v>59686</v>
      </c>
    </row>
    <row r="106" ht="15.25" spans="1:13">
      <c r="A106" t="s">
        <v>48</v>
      </c>
      <c r="B106" s="68">
        <v>43966</v>
      </c>
      <c r="C106" s="36">
        <f>Sheet1!FA107</f>
        <v>10713</v>
      </c>
      <c r="D106" s="36">
        <f>Sheet1!FB107</f>
        <v>46</v>
      </c>
      <c r="E106" s="36">
        <f>Sheet1!FC107</f>
        <v>537</v>
      </c>
      <c r="F106" s="36">
        <f>Sheet1!FD107</f>
        <v>4</v>
      </c>
      <c r="G106" s="36">
        <f>Sheet1!FE107</f>
        <v>8805</v>
      </c>
      <c r="H106" s="36">
        <f>Sheet1!FF107</f>
        <v>1371</v>
      </c>
      <c r="I106" s="36">
        <f>Sheet1!FG107</f>
        <v>35</v>
      </c>
      <c r="J106" s="36">
        <f>Sheet1!FH107</f>
        <v>1850</v>
      </c>
      <c r="K106" s="36">
        <f>Sheet1!FI107</f>
        <v>93</v>
      </c>
      <c r="L106" s="36">
        <f>Sheet1!FJ107</f>
        <v>357986</v>
      </c>
      <c r="M106" s="36">
        <f>Sheet1!FK107</f>
        <v>61805</v>
      </c>
    </row>
    <row r="107" ht="15.25" spans="1:13">
      <c r="A107" t="s">
        <v>48</v>
      </c>
      <c r="B107" s="68">
        <v>43967</v>
      </c>
      <c r="C107" s="36">
        <f>Sheet1!FA108</f>
        <v>10791</v>
      </c>
      <c r="D107" s="36">
        <f>Sheet1!FB108</f>
        <v>78</v>
      </c>
      <c r="E107" s="36">
        <f>Sheet1!FC108</f>
        <v>537</v>
      </c>
      <c r="F107" s="36">
        <f>Sheet1!FD108</f>
        <v>0</v>
      </c>
      <c r="G107" s="36">
        <f>Sheet1!FE108</f>
        <v>8959</v>
      </c>
      <c r="H107" s="36">
        <f>Sheet1!FF108</f>
        <v>1295</v>
      </c>
      <c r="I107" s="36">
        <f>Sheet1!FG108</f>
        <v>32</v>
      </c>
      <c r="J107" s="36">
        <f>Sheet1!FH108</f>
        <v>1864</v>
      </c>
      <c r="K107" s="36">
        <f>Sheet1!FI108</f>
        <v>93</v>
      </c>
      <c r="L107" s="36">
        <f>Sheet1!FJ108</f>
        <v>368889</v>
      </c>
      <c r="M107" s="36">
        <f>Sheet1!FK108</f>
        <v>63716</v>
      </c>
    </row>
    <row r="108" ht="15.25" spans="1:13">
      <c r="A108" t="s">
        <v>48</v>
      </c>
      <c r="B108" s="68">
        <v>43968</v>
      </c>
      <c r="C108" s="36">
        <f>Sheet1!FA109</f>
        <v>10858</v>
      </c>
      <c r="D108" s="36">
        <f>Sheet1!FB109</f>
        <v>67</v>
      </c>
      <c r="E108" s="36">
        <f>Sheet1!FC109</f>
        <v>543</v>
      </c>
      <c r="F108" s="36">
        <f>Sheet1!FD109</f>
        <v>6</v>
      </c>
      <c r="G108" s="36">
        <f>Sheet1!FE109</f>
        <v>9107</v>
      </c>
      <c r="H108" s="36">
        <f>Sheet1!FF109</f>
        <v>1208</v>
      </c>
      <c r="I108" s="36">
        <f>Sheet1!FG109</f>
        <v>28</v>
      </c>
      <c r="J108" s="36">
        <f>Sheet1!FH109</f>
        <v>1875</v>
      </c>
      <c r="K108" s="36">
        <f>Sheet1!FI109</f>
        <v>94</v>
      </c>
      <c r="L108" s="36">
        <f>Sheet1!FJ109</f>
        <v>444562</v>
      </c>
      <c r="M108" s="36">
        <f>Sheet1!FK109</f>
        <v>76785</v>
      </c>
    </row>
    <row r="109" ht="15.25" spans="1:13">
      <c r="A109" t="s">
        <v>48</v>
      </c>
      <c r="B109" s="68">
        <v>43969</v>
      </c>
      <c r="C109" s="36">
        <f>Sheet1!FA110</f>
        <v>10927</v>
      </c>
      <c r="D109" s="36">
        <f>Sheet1!FB110</f>
        <v>69</v>
      </c>
      <c r="E109" s="36">
        <f>Sheet1!FC110</f>
        <v>547</v>
      </c>
      <c r="F109" s="36">
        <f>Sheet1!FD110</f>
        <v>4</v>
      </c>
      <c r="G109" s="36">
        <f>Sheet1!FE110</f>
        <v>9227</v>
      </c>
      <c r="H109" s="36">
        <f>Sheet1!FF110</f>
        <v>1153</v>
      </c>
      <c r="I109" s="36">
        <f>Sheet1!FG110</f>
        <v>27</v>
      </c>
      <c r="J109" s="36">
        <f>Sheet1!FH110</f>
        <v>1887</v>
      </c>
      <c r="K109" s="36">
        <f>Sheet1!FI110</f>
        <v>94</v>
      </c>
      <c r="L109" s="36">
        <f>Sheet1!FJ110</f>
        <v>455613</v>
      </c>
      <c r="M109" s="36">
        <f>Sheet1!FK110</f>
        <v>78693</v>
      </c>
    </row>
    <row r="110" ht="15.25" spans="1:13">
      <c r="A110" t="s">
        <v>48</v>
      </c>
      <c r="B110" s="68">
        <v>43970</v>
      </c>
      <c r="C110" s="36">
        <f>Sheet1!FA111</f>
        <v>10968</v>
      </c>
      <c r="D110" s="36">
        <f>Sheet1!FB111</f>
        <v>41</v>
      </c>
      <c r="E110" s="36">
        <f>Sheet1!FC111</f>
        <v>548</v>
      </c>
      <c r="F110" s="36">
        <f>Sheet1!FD111</f>
        <v>1</v>
      </c>
      <c r="G110" s="36">
        <f>Sheet1!FE111</f>
        <v>9301</v>
      </c>
      <c r="H110" s="36">
        <f>Sheet1!FF111</f>
        <v>1119</v>
      </c>
      <c r="I110" s="36">
        <f>Sheet1!FG111</f>
        <v>26</v>
      </c>
      <c r="J110" s="36">
        <f>Sheet1!FH111</f>
        <v>1894</v>
      </c>
      <c r="K110" s="36">
        <f>Sheet1!FI111</f>
        <v>95</v>
      </c>
      <c r="L110" s="36">
        <f>Sheet1!FJ111</f>
        <v>463016</v>
      </c>
      <c r="M110" s="36">
        <f>Sheet1!FK111</f>
        <v>79971</v>
      </c>
    </row>
    <row r="111" ht="15.25" spans="1:13">
      <c r="A111" t="s">
        <v>48</v>
      </c>
      <c r="B111" s="68">
        <v>43971</v>
      </c>
      <c r="C111" s="36">
        <f>Sheet1!FA112</f>
        <v>11044</v>
      </c>
      <c r="D111" s="36">
        <f>Sheet1!FB112</f>
        <v>76</v>
      </c>
      <c r="E111" s="36">
        <f>Sheet1!FC112</f>
        <v>551</v>
      </c>
      <c r="F111" s="36">
        <f>Sheet1!FD112</f>
        <v>3</v>
      </c>
      <c r="G111" s="36">
        <f>Sheet1!FE112</f>
        <v>9416</v>
      </c>
      <c r="H111" s="36">
        <f>Sheet1!FF112</f>
        <v>1077</v>
      </c>
      <c r="I111" s="36">
        <f>Sheet1!FG112</f>
        <v>25</v>
      </c>
      <c r="J111" s="36">
        <f>Sheet1!FH112</f>
        <v>1907</v>
      </c>
      <c r="K111" s="36">
        <f>Sheet1!FI112</f>
        <v>95</v>
      </c>
      <c r="L111" s="36">
        <f>Sheet1!FJ112</f>
        <v>475096</v>
      </c>
      <c r="M111" s="36">
        <f>Sheet1!FK112</f>
        <v>82057</v>
      </c>
    </row>
    <row r="112" ht="15.25" spans="1:13">
      <c r="A112" t="s">
        <v>48</v>
      </c>
      <c r="B112" s="68">
        <v>43972</v>
      </c>
      <c r="C112" s="36">
        <f>Sheet1!FA113</f>
        <v>11117</v>
      </c>
      <c r="D112" s="36">
        <f>Sheet1!FB113</f>
        <v>73</v>
      </c>
      <c r="E112" s="36">
        <f>Sheet1!FC113</f>
        <v>554</v>
      </c>
      <c r="F112" s="36">
        <f>Sheet1!FD113</f>
        <v>3</v>
      </c>
      <c r="G112" s="36">
        <f>Sheet1!FE113</f>
        <v>9536</v>
      </c>
      <c r="H112" s="36">
        <f>Sheet1!FF113</f>
        <v>1027</v>
      </c>
      <c r="I112" s="36">
        <f>Sheet1!FG113</f>
        <v>25</v>
      </c>
      <c r="J112" s="36">
        <f>Sheet1!FH113</f>
        <v>1920</v>
      </c>
      <c r="K112" s="36">
        <f>Sheet1!FI113</f>
        <v>96</v>
      </c>
      <c r="L112" s="36">
        <f>Sheet1!FJ113</f>
        <v>490782</v>
      </c>
      <c r="M112" s="36">
        <f>Sheet1!FK113</f>
        <v>84765</v>
      </c>
    </row>
    <row r="113" ht="15.25" spans="1:13">
      <c r="A113" t="s">
        <v>48</v>
      </c>
      <c r="B113" s="68">
        <v>43973</v>
      </c>
      <c r="C113" s="36">
        <f>Sheet1!FA114</f>
        <v>11182</v>
      </c>
      <c r="D113" s="36">
        <f>Sheet1!FB114</f>
        <v>65</v>
      </c>
      <c r="E113" s="36">
        <f>Sheet1!FC114</f>
        <v>561</v>
      </c>
      <c r="F113" s="36">
        <f>Sheet1!FD114</f>
        <v>7</v>
      </c>
      <c r="G113" s="36">
        <f>Sheet1!FE114</f>
        <v>9643</v>
      </c>
      <c r="H113" s="36">
        <f>Sheet1!FF114</f>
        <v>978</v>
      </c>
      <c r="I113" s="36">
        <f>Sheet1!FG114</f>
        <v>23</v>
      </c>
      <c r="J113" s="36">
        <f>Sheet1!FH114</f>
        <v>1931</v>
      </c>
      <c r="K113" s="36">
        <f>Sheet1!FI114</f>
        <v>97</v>
      </c>
      <c r="L113" s="36">
        <f>Sheet1!FJ114</f>
        <v>504266</v>
      </c>
      <c r="M113" s="36">
        <f>Sheet1!FK114</f>
        <v>87093</v>
      </c>
    </row>
    <row r="114" ht="15.25" spans="1:13">
      <c r="A114" t="s">
        <v>48</v>
      </c>
      <c r="B114" s="68">
        <v>43974</v>
      </c>
      <c r="C114" s="36">
        <f>Sheet1!FA115</f>
        <v>11230</v>
      </c>
      <c r="D114" s="36">
        <f>Sheet1!FB115</f>
        <v>48</v>
      </c>
      <c r="E114" s="36">
        <f>Sheet1!FC115</f>
        <v>561</v>
      </c>
      <c r="F114" s="36">
        <f>Sheet1!FD115</f>
        <v>0</v>
      </c>
      <c r="G114" s="36">
        <f>Sheet1!FE115</f>
        <v>9764</v>
      </c>
      <c r="H114" s="36">
        <f>Sheet1!FF115</f>
        <v>905</v>
      </c>
      <c r="I114" s="36">
        <f>Sheet1!FG115</f>
        <v>23</v>
      </c>
      <c r="J114" s="36">
        <f>Sheet1!FH115</f>
        <v>1940</v>
      </c>
      <c r="K114" s="36">
        <f>Sheet1!FI115</f>
        <v>97</v>
      </c>
      <c r="L114" s="36">
        <f>Sheet1!FJ115</f>
        <v>514765</v>
      </c>
      <c r="M114" s="36">
        <f>Sheet1!FK115</f>
        <v>88906</v>
      </c>
    </row>
    <row r="115" ht="15.25" spans="1:13">
      <c r="A115" t="s">
        <v>48</v>
      </c>
      <c r="B115" s="68">
        <v>43975</v>
      </c>
      <c r="C115" s="36">
        <f>Sheet1!FA116</f>
        <v>11289</v>
      </c>
      <c r="D115" s="36">
        <f>Sheet1!FB116</f>
        <v>59</v>
      </c>
      <c r="E115" s="36">
        <f>Sheet1!FC116</f>
        <v>561</v>
      </c>
      <c r="F115" s="36">
        <f>Sheet1!FD116</f>
        <v>0</v>
      </c>
      <c r="G115" s="36">
        <f>Sheet1!FE116</f>
        <v>9836</v>
      </c>
      <c r="H115" s="36">
        <f>Sheet1!FF116</f>
        <v>892</v>
      </c>
      <c r="I115" s="36">
        <f>Sheet1!FG116</f>
        <v>19</v>
      </c>
      <c r="J115" s="36">
        <f>Sheet1!FH116</f>
        <v>1950</v>
      </c>
      <c r="K115" s="36">
        <f>Sheet1!FI116</f>
        <v>97</v>
      </c>
      <c r="L115" s="36">
        <f>Sheet1!FJ116</f>
        <v>526285</v>
      </c>
      <c r="M115" s="36">
        <f>Sheet1!FK116</f>
        <v>90895</v>
      </c>
    </row>
    <row r="116" ht="15.25" spans="1:13">
      <c r="A116" t="s">
        <v>48</v>
      </c>
      <c r="B116" s="68">
        <v>43976</v>
      </c>
      <c r="C116" s="36">
        <f>Sheet1!FA117</f>
        <v>11360</v>
      </c>
      <c r="D116" s="36">
        <f>Sheet1!FB117</f>
        <v>71</v>
      </c>
      <c r="E116" s="36">
        <f>Sheet1!FC117</f>
        <v>562</v>
      </c>
      <c r="F116" s="36">
        <f>Sheet1!FD117</f>
        <v>1</v>
      </c>
      <c r="G116" s="36">
        <f>Sheet1!FE117</f>
        <v>9900</v>
      </c>
      <c r="H116" s="36">
        <f>Sheet1!FF117</f>
        <v>898</v>
      </c>
      <c r="I116" s="36">
        <f>Sheet1!FG117</f>
        <v>21</v>
      </c>
      <c r="J116" s="36">
        <f>Sheet1!FH117</f>
        <v>1962</v>
      </c>
      <c r="K116" s="36">
        <f>Sheet1!FI117</f>
        <v>97</v>
      </c>
      <c r="L116" s="36">
        <f>Sheet1!FJ117</f>
        <v>537742</v>
      </c>
      <c r="M116" s="36">
        <f>Sheet1!FK117</f>
        <v>92873</v>
      </c>
    </row>
    <row r="117" ht="15.25" spans="1:13">
      <c r="A117" t="s">
        <v>48</v>
      </c>
      <c r="B117" s="68">
        <v>43977</v>
      </c>
      <c r="C117" s="36">
        <f>Sheet1!FA118</f>
        <v>11387</v>
      </c>
      <c r="D117" s="36">
        <f>Sheet1!FB118</f>
        <v>27</v>
      </c>
      <c r="E117" s="36">
        <f>Sheet1!FC118</f>
        <v>563</v>
      </c>
      <c r="F117" s="36">
        <f>Sheet1!FD118</f>
        <v>1</v>
      </c>
      <c r="G117" s="36">
        <f>Sheet1!FE118</f>
        <v>9964</v>
      </c>
      <c r="H117" s="36">
        <f>Sheet1!FF118</f>
        <v>860</v>
      </c>
      <c r="I117" s="36">
        <f>Sheet1!FG118</f>
        <v>20</v>
      </c>
      <c r="J117" s="36">
        <f>Sheet1!FH118</f>
        <v>1967</v>
      </c>
      <c r="K117" s="36">
        <f>Sheet1!FI118</f>
        <v>97</v>
      </c>
      <c r="L117" s="36">
        <f>Sheet1!FJ118</f>
        <v>546621</v>
      </c>
      <c r="M117" s="36">
        <f>Sheet1!FK118</f>
        <v>94405</v>
      </c>
    </row>
    <row r="118" ht="15.25" spans="1:13">
      <c r="A118" t="s">
        <v>48</v>
      </c>
      <c r="B118" s="68">
        <v>43978</v>
      </c>
      <c r="C118" s="36">
        <f>Sheet1!FA119</f>
        <v>11428</v>
      </c>
      <c r="D118" s="36">
        <f>Sheet1!FB119</f>
        <v>41</v>
      </c>
      <c r="E118" s="36">
        <f>Sheet1!FC119</f>
        <v>563</v>
      </c>
      <c r="F118" s="36">
        <f>Sheet1!FD119</f>
        <v>0</v>
      </c>
      <c r="G118" s="36">
        <f>Sheet1!FE119</f>
        <v>10044</v>
      </c>
      <c r="H118" s="36">
        <f>Sheet1!FF119</f>
        <v>821</v>
      </c>
      <c r="I118" s="36">
        <f>Sheet1!FG119</f>
        <v>23</v>
      </c>
      <c r="J118" s="36">
        <f>Sheet1!FH119</f>
        <v>1974</v>
      </c>
      <c r="K118" s="36">
        <f>Sheet1!FI119</f>
        <v>97</v>
      </c>
      <c r="L118" s="36">
        <f>Sheet1!FJ119</f>
        <v>559454</v>
      </c>
      <c r="M118" s="36">
        <f>Sheet1!FK119</f>
        <v>96620</v>
      </c>
    </row>
    <row r="119" ht="15.25" spans="1:13">
      <c r="A119" t="s">
        <v>48</v>
      </c>
      <c r="B119" s="68">
        <v>43979</v>
      </c>
      <c r="C119" s="36">
        <f>Sheet1!FA120</f>
        <v>11480</v>
      </c>
      <c r="D119" s="36">
        <f>Sheet1!FB120</f>
        <v>52</v>
      </c>
      <c r="E119" s="36">
        <f>Sheet1!FC120</f>
        <v>565</v>
      </c>
      <c r="F119" s="36">
        <f>Sheet1!FD120</f>
        <v>2</v>
      </c>
      <c r="G119" s="36">
        <f>Sheet1!FE120</f>
        <v>10106</v>
      </c>
      <c r="H119" s="36">
        <f>Sheet1!FF120</f>
        <v>809</v>
      </c>
      <c r="I119" s="36">
        <f>Sheet1!FG120</f>
        <v>22</v>
      </c>
      <c r="J119" s="36">
        <f>Sheet1!FH120</f>
        <v>1983</v>
      </c>
      <c r="K119" s="36">
        <f>Sheet1!FI120</f>
        <v>98</v>
      </c>
      <c r="L119" s="36">
        <f>Sheet1!FJ120</f>
        <v>576061</v>
      </c>
      <c r="M119" s="36">
        <f>Sheet1!FK120</f>
        <v>99488</v>
      </c>
    </row>
    <row r="120" ht="15.25" spans="1:13">
      <c r="A120" t="s">
        <v>48</v>
      </c>
      <c r="B120" s="68">
        <v>43980</v>
      </c>
      <c r="C120" s="36">
        <f>Sheet1!FA121</f>
        <v>11512</v>
      </c>
      <c r="D120" s="36">
        <f>Sheet1!FB121</f>
        <v>32</v>
      </c>
      <c r="E120" s="36">
        <f>Sheet1!FC121</f>
        <v>568</v>
      </c>
      <c r="F120" s="36">
        <f>Sheet1!FD121</f>
        <v>3</v>
      </c>
      <c r="G120" s="36">
        <f>Sheet1!FE121</f>
        <v>10180</v>
      </c>
      <c r="H120" s="36">
        <f>Sheet1!FF121</f>
        <v>764</v>
      </c>
      <c r="I120" s="36">
        <f>Sheet1!FG121</f>
        <v>20</v>
      </c>
      <c r="J120" s="36">
        <f>Sheet1!FH121</f>
        <v>1988</v>
      </c>
      <c r="K120" s="36">
        <f>Sheet1!FI121</f>
        <v>98</v>
      </c>
      <c r="L120" s="36">
        <f>Sheet1!FJ121</f>
        <v>583052</v>
      </c>
      <c r="M120" s="36">
        <f>Sheet1!FK121</f>
        <v>100694</v>
      </c>
    </row>
    <row r="121" ht="15.25" spans="1:13">
      <c r="A121" t="s">
        <v>48</v>
      </c>
      <c r="B121" s="68">
        <v>43981</v>
      </c>
      <c r="C121" s="36">
        <f>Sheet1!FA122</f>
        <v>11593</v>
      </c>
      <c r="D121" s="36">
        <f>Sheet1!FB122</f>
        <v>81</v>
      </c>
      <c r="E121" s="36">
        <f>Sheet1!FC122</f>
        <v>568</v>
      </c>
      <c r="F121" s="36">
        <f>Sheet1!FD122</f>
        <v>0</v>
      </c>
      <c r="G121" s="36">
        <f>Sheet1!FE122</f>
        <v>10240</v>
      </c>
      <c r="H121" s="36">
        <f>Sheet1!FF122</f>
        <v>785</v>
      </c>
      <c r="I121" s="36">
        <f>Sheet1!FG122</f>
        <v>18</v>
      </c>
      <c r="J121" s="36">
        <f>Sheet1!FH122</f>
        <v>2002</v>
      </c>
      <c r="K121" s="36">
        <f>Sheet1!FI122</f>
        <v>98</v>
      </c>
      <c r="L121" s="36">
        <f>Sheet1!FJ122</f>
        <v>606574</v>
      </c>
      <c r="M121" s="36">
        <f>Sheet1!FK122</f>
        <v>104755</v>
      </c>
    </row>
    <row r="122" ht="15.25" spans="1:13">
      <c r="A122" t="s">
        <v>48</v>
      </c>
      <c r="B122" s="68">
        <v>43982</v>
      </c>
      <c r="C122" s="36">
        <f>Sheet1!FA123</f>
        <v>11633</v>
      </c>
      <c r="D122" s="36">
        <f>Sheet1!FB123</f>
        <v>40</v>
      </c>
      <c r="E122" s="36">
        <f>Sheet1!FC123</f>
        <v>571</v>
      </c>
      <c r="F122" s="36">
        <f>Sheet1!FD123</f>
        <v>3</v>
      </c>
      <c r="G122" s="36">
        <f>Sheet1!FE123</f>
        <v>10327</v>
      </c>
      <c r="H122" s="36">
        <f>Sheet1!FF123</f>
        <v>735</v>
      </c>
      <c r="I122" s="36">
        <f>Sheet1!FG123</f>
        <v>20</v>
      </c>
      <c r="J122" s="36">
        <f>Sheet1!FH123</f>
        <v>2009</v>
      </c>
      <c r="K122" s="36">
        <f>Sheet1!FI123</f>
        <v>99</v>
      </c>
      <c r="L122" s="36">
        <f>Sheet1!FJ123</f>
        <v>618860</v>
      </c>
      <c r="M122" s="36">
        <f>Sheet1!FK123</f>
        <v>106876</v>
      </c>
    </row>
    <row r="123" ht="15.25" spans="1:13">
      <c r="A123" t="s">
        <v>48</v>
      </c>
      <c r="B123" s="68">
        <v>43983</v>
      </c>
      <c r="C123" s="36">
        <f>Sheet1!FA124</f>
        <v>11669</v>
      </c>
      <c r="D123" s="36">
        <f>Sheet1!FB124</f>
        <v>36</v>
      </c>
      <c r="E123" s="36">
        <f>Sheet1!FC124</f>
        <v>574</v>
      </c>
      <c r="F123" s="36">
        <f>Sheet1!FD124</f>
        <v>3</v>
      </c>
      <c r="G123" s="36">
        <f>Sheet1!FE124</f>
        <v>10362</v>
      </c>
      <c r="H123" s="36">
        <f>Sheet1!FF124</f>
        <v>733</v>
      </c>
      <c r="I123" s="36">
        <f>Sheet1!FG124</f>
        <v>20</v>
      </c>
      <c r="J123" s="36">
        <f>Sheet1!FH124</f>
        <v>2015</v>
      </c>
      <c r="K123" s="36">
        <f>Sheet1!FI124</f>
        <v>99</v>
      </c>
      <c r="L123" s="36">
        <f>Sheet1!FJ124</f>
        <v>628965</v>
      </c>
      <c r="M123" s="36">
        <f>Sheet1!FK124</f>
        <v>108620</v>
      </c>
    </row>
    <row r="124" ht="15.25" spans="1:13">
      <c r="A124" t="s">
        <v>48</v>
      </c>
      <c r="B124" s="68">
        <v>43984</v>
      </c>
      <c r="C124" s="36">
        <f>Sheet1!FA125</f>
        <v>11699</v>
      </c>
      <c r="D124" s="36">
        <f>Sheet1!FB125</f>
        <v>30</v>
      </c>
      <c r="E124" s="36">
        <f>Sheet1!FC125</f>
        <v>576</v>
      </c>
      <c r="F124" s="36">
        <f>Sheet1!FD125</f>
        <v>2</v>
      </c>
      <c r="G124" s="36">
        <f>Sheet1!FE125</f>
        <v>10412</v>
      </c>
      <c r="H124" s="36">
        <f>Sheet1!FF125</f>
        <v>711</v>
      </c>
      <c r="I124" s="36">
        <f>Sheet1!FG125</f>
        <v>20</v>
      </c>
      <c r="J124" s="36">
        <f>Sheet1!FH125</f>
        <v>2020</v>
      </c>
      <c r="K124" s="36">
        <f>Sheet1!FI125</f>
        <v>99</v>
      </c>
      <c r="L124" s="36">
        <f>Sheet1!FJ125</f>
        <v>637738</v>
      </c>
      <c r="M124" s="36">
        <f>Sheet1!FK125</f>
        <v>110134</v>
      </c>
    </row>
    <row r="125" ht="15.25" spans="1:13">
      <c r="A125" t="s">
        <v>48</v>
      </c>
      <c r="B125" s="68">
        <v>43985</v>
      </c>
      <c r="C125" s="36">
        <f>Sheet1!FA126</f>
        <v>11734</v>
      </c>
      <c r="D125" s="36">
        <f>Sheet1!FB126</f>
        <v>35</v>
      </c>
      <c r="E125" s="36">
        <f>Sheet1!FC126</f>
        <v>580</v>
      </c>
      <c r="F125" s="36">
        <f>Sheet1!FD126</f>
        <v>4</v>
      </c>
      <c r="G125" s="36">
        <f>Sheet1!FE126</f>
        <v>10489</v>
      </c>
      <c r="H125" s="36">
        <f>Sheet1!FF126</f>
        <v>665</v>
      </c>
      <c r="I125" s="36">
        <f>Sheet1!FG126</f>
        <v>21</v>
      </c>
      <c r="J125" s="36">
        <f>Sheet1!FH126</f>
        <v>2026</v>
      </c>
      <c r="K125" s="36">
        <f>Sheet1!FI126</f>
        <v>100</v>
      </c>
      <c r="L125" s="36">
        <f>Sheet1!FJ126</f>
        <v>646086</v>
      </c>
      <c r="M125" s="36">
        <f>Sheet1!FK126</f>
        <v>111575</v>
      </c>
    </row>
    <row r="126" ht="15.25" spans="1:13">
      <c r="A126" t="s">
        <v>48</v>
      </c>
      <c r="B126" s="68">
        <v>43986</v>
      </c>
      <c r="C126" s="36">
        <f>Sheet1!FA127</f>
        <v>11771</v>
      </c>
      <c r="D126" s="36">
        <f>Sheet1!FB127</f>
        <v>37</v>
      </c>
      <c r="E126" s="36">
        <f>Sheet1!FC127</f>
        <v>580</v>
      </c>
      <c r="F126" s="36">
        <f>Sheet1!FD127</f>
        <v>0</v>
      </c>
      <c r="G126" s="36">
        <f>Sheet1!FE127</f>
        <v>10552</v>
      </c>
      <c r="H126" s="36">
        <f>Sheet1!FF127</f>
        <v>639</v>
      </c>
      <c r="I126" s="36">
        <f>Sheet1!FG127</f>
        <v>20</v>
      </c>
      <c r="J126" s="36">
        <f>Sheet1!FH127</f>
        <v>2033</v>
      </c>
      <c r="K126" s="36">
        <f>Sheet1!FI127</f>
        <v>100</v>
      </c>
      <c r="L126" s="36">
        <f>Sheet1!FJ127</f>
        <v>657999</v>
      </c>
      <c r="M126" s="36">
        <f>Sheet1!FK127</f>
        <v>113631</v>
      </c>
    </row>
    <row r="127" ht="15.25" spans="1:13">
      <c r="A127" t="s">
        <v>48</v>
      </c>
      <c r="B127" s="68">
        <v>43987</v>
      </c>
      <c r="C127" s="36">
        <f>Sheet1!FA128</f>
        <v>11811</v>
      </c>
      <c r="D127" s="36">
        <f>Sheet1!FB128</f>
        <v>40</v>
      </c>
      <c r="E127" s="36">
        <f>Sheet1!FC128</f>
        <v>582</v>
      </c>
      <c r="F127" s="36">
        <f>Sheet1!FD128</f>
        <v>2</v>
      </c>
      <c r="G127" s="36">
        <f>Sheet1!FE128</f>
        <v>10620</v>
      </c>
      <c r="H127" s="36">
        <f>Sheet1!FF128</f>
        <v>609</v>
      </c>
      <c r="I127" s="36">
        <f>Sheet1!FG128</f>
        <v>17</v>
      </c>
      <c r="J127" s="36">
        <f>Sheet1!FH128</f>
        <v>2040</v>
      </c>
      <c r="K127" s="36">
        <f>Sheet1!FI128</f>
        <v>101</v>
      </c>
      <c r="L127" s="36">
        <f>Sheet1!FJ128</f>
        <v>671558</v>
      </c>
      <c r="M127" s="36">
        <f>Sheet1!FK128</f>
        <v>115971</v>
      </c>
    </row>
    <row r="128" ht="15.25" spans="1:13">
      <c r="A128" t="s">
        <v>48</v>
      </c>
      <c r="B128" s="68">
        <v>43988</v>
      </c>
      <c r="C128" s="36">
        <f>Sheet1!FA129</f>
        <v>11875</v>
      </c>
      <c r="D128" s="36">
        <f>Sheet1!FB129</f>
        <v>64</v>
      </c>
      <c r="E128" s="36">
        <f>Sheet1!FC129</f>
        <v>586</v>
      </c>
      <c r="F128" s="36">
        <f>Sheet1!FD129</f>
        <v>4</v>
      </c>
      <c r="G128" s="36">
        <f>Sheet1!FE129</f>
        <v>10653</v>
      </c>
      <c r="H128" s="36">
        <f>Sheet1!FF129</f>
        <v>636</v>
      </c>
      <c r="I128" s="36">
        <f>Sheet1!FG129</f>
        <v>17</v>
      </c>
      <c r="J128" s="36">
        <f>Sheet1!FH129</f>
        <v>2051</v>
      </c>
      <c r="K128" s="36">
        <f>Sheet1!FI129</f>
        <v>101</v>
      </c>
      <c r="L128" s="36">
        <f>Sheet1!FJ129</f>
        <v>684557</v>
      </c>
      <c r="M128" s="36">
        <f>Sheet1!FK129</f>
        <v>118215</v>
      </c>
    </row>
    <row r="129" ht="15.25" spans="1:13">
      <c r="A129" t="s">
        <v>48</v>
      </c>
      <c r="B129" s="68">
        <v>43989</v>
      </c>
      <c r="C129" s="36">
        <f>Sheet1!FA130</f>
        <v>11924</v>
      </c>
      <c r="D129" s="36">
        <f>Sheet1!FB130</f>
        <v>49</v>
      </c>
      <c r="E129" s="36">
        <f>Sheet1!FC130</f>
        <v>587</v>
      </c>
      <c r="F129" s="36">
        <f>Sheet1!FD130</f>
        <v>1</v>
      </c>
      <c r="G129" s="36">
        <f>Sheet1!FE130</f>
        <v>10721</v>
      </c>
      <c r="H129" s="36">
        <f>Sheet1!FF130</f>
        <v>616</v>
      </c>
      <c r="I129" s="36">
        <f>Sheet1!FG130</f>
        <v>15</v>
      </c>
      <c r="J129" s="36">
        <f>Sheet1!FH130</f>
        <v>2059</v>
      </c>
      <c r="K129" s="36">
        <f>Sheet1!FI130</f>
        <v>101</v>
      </c>
      <c r="L129" s="36">
        <f>Sheet1!FJ130</f>
        <v>696334</v>
      </c>
      <c r="M129" s="36">
        <f>Sheet1!FK130</f>
        <v>120248</v>
      </c>
    </row>
    <row r="130" ht="15.25" spans="1:13">
      <c r="A130" t="s">
        <v>48</v>
      </c>
      <c r="B130" s="68">
        <v>43990</v>
      </c>
      <c r="C130" s="36">
        <f>Sheet1!FA131</f>
        <v>0</v>
      </c>
      <c r="D130" s="36">
        <f>Sheet1!FB131</f>
        <v>0</v>
      </c>
      <c r="E130" s="36">
        <f>Sheet1!FC131</f>
        <v>0</v>
      </c>
      <c r="F130" s="36">
        <f>Sheet1!FD131</f>
        <v>0</v>
      </c>
      <c r="G130" s="36">
        <f>Sheet1!FE131</f>
        <v>0</v>
      </c>
      <c r="H130" s="36">
        <f>Sheet1!FF131</f>
        <v>0</v>
      </c>
      <c r="I130" s="36">
        <f>Sheet1!FG131</f>
        <v>0</v>
      </c>
      <c r="J130" s="36">
        <f>Sheet1!FH131</f>
        <v>0</v>
      </c>
      <c r="K130" s="36">
        <f>Sheet1!FI131</f>
        <v>0</v>
      </c>
      <c r="L130" s="36">
        <f>Sheet1!FJ131</f>
        <v>0</v>
      </c>
      <c r="M130" s="36">
        <f>Sheet1!FK131</f>
        <v>0</v>
      </c>
    </row>
    <row r="131" ht="15.25" spans="1:13">
      <c r="A131" t="s">
        <v>48</v>
      </c>
      <c r="B131" s="68">
        <v>43991</v>
      </c>
      <c r="C131" s="36">
        <f>Sheet1!FA132</f>
        <v>0</v>
      </c>
      <c r="D131" s="36">
        <f>Sheet1!FB132</f>
        <v>0</v>
      </c>
      <c r="E131" s="36">
        <f>Sheet1!FC132</f>
        <v>0</v>
      </c>
      <c r="F131" s="36">
        <f>Sheet1!FD132</f>
        <v>0</v>
      </c>
      <c r="G131" s="36">
        <f>Sheet1!FE132</f>
        <v>0</v>
      </c>
      <c r="H131" s="36">
        <f>Sheet1!FF132</f>
        <v>0</v>
      </c>
      <c r="I131" s="36">
        <f>Sheet1!FG132</f>
        <v>0</v>
      </c>
      <c r="J131" s="36">
        <f>Sheet1!FH132</f>
        <v>0</v>
      </c>
      <c r="K131" s="36">
        <f>Sheet1!FI132</f>
        <v>0</v>
      </c>
      <c r="L131" s="36">
        <f>Sheet1!FJ132</f>
        <v>0</v>
      </c>
      <c r="M131" s="36">
        <f>Sheet1!FK132</f>
        <v>0</v>
      </c>
    </row>
    <row r="132" ht="15.25" spans="1:13">
      <c r="A132" t="s">
        <v>48</v>
      </c>
      <c r="B132" s="68">
        <v>43992</v>
      </c>
      <c r="C132" s="36">
        <f>Sheet1!FA133</f>
        <v>0</v>
      </c>
      <c r="D132" s="36">
        <f>Sheet1!FB133</f>
        <v>0</v>
      </c>
      <c r="E132" s="36">
        <f>Sheet1!FC133</f>
        <v>0</v>
      </c>
      <c r="F132" s="36">
        <f>Sheet1!FD133</f>
        <v>0</v>
      </c>
      <c r="G132" s="36">
        <f>Sheet1!FE133</f>
        <v>0</v>
      </c>
      <c r="H132" s="36">
        <f>Sheet1!FF133</f>
        <v>0</v>
      </c>
      <c r="I132" s="36">
        <f>Sheet1!FG133</f>
        <v>0</v>
      </c>
      <c r="J132" s="36">
        <f>Sheet1!FH133</f>
        <v>0</v>
      </c>
      <c r="K132" s="36">
        <f>Sheet1!FI133</f>
        <v>0</v>
      </c>
      <c r="L132" s="36">
        <f>Sheet1!FJ133</f>
        <v>0</v>
      </c>
      <c r="M132" s="36">
        <f>Sheet1!FK133</f>
        <v>0</v>
      </c>
    </row>
    <row r="133" ht="15.25" spans="1:13">
      <c r="A133" t="s">
        <v>48</v>
      </c>
      <c r="B133" s="68">
        <v>43993</v>
      </c>
      <c r="C133" s="36">
        <f>Sheet1!FA134</f>
        <v>0</v>
      </c>
      <c r="D133" s="36">
        <f>Sheet1!FB134</f>
        <v>0</v>
      </c>
      <c r="E133" s="36">
        <f>Sheet1!FC134</f>
        <v>0</v>
      </c>
      <c r="F133" s="36">
        <f>Sheet1!FD134</f>
        <v>0</v>
      </c>
      <c r="G133" s="36">
        <f>Sheet1!FE134</f>
        <v>0</v>
      </c>
      <c r="H133" s="36">
        <f>Sheet1!FF134</f>
        <v>0</v>
      </c>
      <c r="I133" s="36">
        <f>Sheet1!FG134</f>
        <v>0</v>
      </c>
      <c r="J133" s="36">
        <f>Sheet1!FH134</f>
        <v>0</v>
      </c>
      <c r="K133" s="36">
        <f>Sheet1!FI134</f>
        <v>0</v>
      </c>
      <c r="L133" s="36">
        <f>Sheet1!FJ134</f>
        <v>0</v>
      </c>
      <c r="M133" s="36">
        <f>Sheet1!FK134</f>
        <v>0</v>
      </c>
    </row>
    <row r="134" ht="15.25" spans="1:13">
      <c r="A134" t="s">
        <v>48</v>
      </c>
      <c r="B134" s="68">
        <v>43994</v>
      </c>
      <c r="C134" s="36">
        <f>Sheet1!FA135</f>
        <v>0</v>
      </c>
      <c r="D134" s="36">
        <f>Sheet1!FB135</f>
        <v>0</v>
      </c>
      <c r="E134" s="36">
        <f>Sheet1!FC135</f>
        <v>0</v>
      </c>
      <c r="F134" s="36">
        <f>Sheet1!FD135</f>
        <v>0</v>
      </c>
      <c r="G134" s="36">
        <f>Sheet1!FE135</f>
        <v>0</v>
      </c>
      <c r="H134" s="36">
        <f>Sheet1!FF135</f>
        <v>0</v>
      </c>
      <c r="I134" s="36">
        <f>Sheet1!FG135</f>
        <v>0</v>
      </c>
      <c r="J134" s="36">
        <f>Sheet1!FH135</f>
        <v>0</v>
      </c>
      <c r="K134" s="36">
        <f>Sheet1!FI135</f>
        <v>0</v>
      </c>
      <c r="L134" s="36">
        <f>Sheet1!FJ135</f>
        <v>0</v>
      </c>
      <c r="M134" s="36">
        <f>Sheet1!FK135</f>
        <v>0</v>
      </c>
    </row>
    <row r="135" ht="15.25" spans="1:13">
      <c r="A135" t="s">
        <v>48</v>
      </c>
      <c r="B135" s="68">
        <v>43995</v>
      </c>
      <c r="C135" s="36">
        <f>Sheet1!FA136</f>
        <v>0</v>
      </c>
      <c r="D135" s="36">
        <f>Sheet1!FB136</f>
        <v>0</v>
      </c>
      <c r="E135" s="36">
        <f>Sheet1!FC136</f>
        <v>0</v>
      </c>
      <c r="F135" s="36">
        <f>Sheet1!FD136</f>
        <v>0</v>
      </c>
      <c r="G135" s="36">
        <f>Sheet1!FE136</f>
        <v>0</v>
      </c>
      <c r="H135" s="36">
        <f>Sheet1!FF136</f>
        <v>0</v>
      </c>
      <c r="I135" s="36">
        <f>Sheet1!FG136</f>
        <v>0</v>
      </c>
      <c r="J135" s="36">
        <f>Sheet1!FH136</f>
        <v>0</v>
      </c>
      <c r="K135" s="36">
        <f>Sheet1!FI136</f>
        <v>0</v>
      </c>
      <c r="L135" s="36">
        <f>Sheet1!FJ136</f>
        <v>0</v>
      </c>
      <c r="M135" s="36">
        <f>Sheet1!FK136</f>
        <v>0</v>
      </c>
    </row>
    <row r="136" ht="15.25" spans="1:13">
      <c r="A136" t="s">
        <v>48</v>
      </c>
      <c r="B136" s="68">
        <v>43996</v>
      </c>
      <c r="C136" s="36">
        <f>Sheet1!FA137</f>
        <v>0</v>
      </c>
      <c r="D136" s="36">
        <f>Sheet1!FB137</f>
        <v>0</v>
      </c>
      <c r="E136" s="36">
        <f>Sheet1!FC137</f>
        <v>0</v>
      </c>
      <c r="F136" s="36">
        <f>Sheet1!FD137</f>
        <v>0</v>
      </c>
      <c r="G136" s="36">
        <f>Sheet1!FE137</f>
        <v>0</v>
      </c>
      <c r="H136" s="36">
        <f>Sheet1!FF137</f>
        <v>0</v>
      </c>
      <c r="I136" s="36">
        <f>Sheet1!FG137</f>
        <v>0</v>
      </c>
      <c r="J136" s="36">
        <f>Sheet1!FH137</f>
        <v>0</v>
      </c>
      <c r="K136" s="36">
        <f>Sheet1!FI137</f>
        <v>0</v>
      </c>
      <c r="L136" s="36">
        <f>Sheet1!FJ137</f>
        <v>0</v>
      </c>
      <c r="M136" s="36">
        <f>Sheet1!FK137</f>
        <v>0</v>
      </c>
    </row>
    <row r="137" ht="15.25" spans="1:13">
      <c r="A137" t="s">
        <v>48</v>
      </c>
      <c r="B137" s="68">
        <v>43997</v>
      </c>
      <c r="C137" s="36">
        <f>Sheet1!FA138</f>
        <v>0</v>
      </c>
      <c r="D137" s="36">
        <f>Sheet1!FB138</f>
        <v>0</v>
      </c>
      <c r="E137" s="36">
        <f>Sheet1!FC138</f>
        <v>0</v>
      </c>
      <c r="F137" s="36">
        <f>Sheet1!FD138</f>
        <v>0</v>
      </c>
      <c r="G137" s="36">
        <f>Sheet1!FE138</f>
        <v>0</v>
      </c>
      <c r="H137" s="36">
        <f>Sheet1!FF138</f>
        <v>0</v>
      </c>
      <c r="I137" s="36">
        <f>Sheet1!FG138</f>
        <v>0</v>
      </c>
      <c r="J137" s="36">
        <f>Sheet1!FH138</f>
        <v>0</v>
      </c>
      <c r="K137" s="36">
        <f>Sheet1!FI138</f>
        <v>0</v>
      </c>
      <c r="L137" s="36">
        <f>Sheet1!FJ138</f>
        <v>0</v>
      </c>
      <c r="M137" s="36">
        <f>Sheet1!FK138</f>
        <v>0</v>
      </c>
    </row>
    <row r="138" ht="15.25" spans="1:13">
      <c r="A138" t="s">
        <v>48</v>
      </c>
      <c r="B138" s="68">
        <v>43998</v>
      </c>
      <c r="C138" s="36">
        <f>Sheet1!FA139</f>
        <v>0</v>
      </c>
      <c r="D138" s="36">
        <f>Sheet1!FB139</f>
        <v>0</v>
      </c>
      <c r="E138" s="36">
        <f>Sheet1!FC139</f>
        <v>0</v>
      </c>
      <c r="F138" s="36">
        <f>Sheet1!FD139</f>
        <v>0</v>
      </c>
      <c r="G138" s="36">
        <f>Sheet1!FE139</f>
        <v>0</v>
      </c>
      <c r="H138" s="36">
        <f>Sheet1!FF139</f>
        <v>0</v>
      </c>
      <c r="I138" s="36">
        <f>Sheet1!FG139</f>
        <v>0</v>
      </c>
      <c r="J138" s="36">
        <f>Sheet1!FH139</f>
        <v>0</v>
      </c>
      <c r="K138" s="36">
        <f>Sheet1!FI139</f>
        <v>0</v>
      </c>
      <c r="L138" s="36">
        <f>Sheet1!FJ139</f>
        <v>0</v>
      </c>
      <c r="M138" s="36">
        <f>Sheet1!FK139</f>
        <v>0</v>
      </c>
    </row>
    <row r="139" ht="15.25" spans="1:13">
      <c r="A139" t="s">
        <v>48</v>
      </c>
      <c r="B139" s="68">
        <v>43999</v>
      </c>
      <c r="C139" s="36">
        <f>Sheet1!FA140</f>
        <v>0</v>
      </c>
      <c r="D139" s="36">
        <f>Sheet1!FB140</f>
        <v>0</v>
      </c>
      <c r="E139" s="36">
        <f>Sheet1!FC140</f>
        <v>0</v>
      </c>
      <c r="F139" s="36">
        <f>Sheet1!FD140</f>
        <v>0</v>
      </c>
      <c r="G139" s="36">
        <f>Sheet1!FE140</f>
        <v>0</v>
      </c>
      <c r="H139" s="36">
        <f>Sheet1!FF140</f>
        <v>0</v>
      </c>
      <c r="I139" s="36">
        <f>Sheet1!FG140</f>
        <v>0</v>
      </c>
      <c r="J139" s="36">
        <f>Sheet1!FH140</f>
        <v>0</v>
      </c>
      <c r="K139" s="36">
        <f>Sheet1!FI140</f>
        <v>0</v>
      </c>
      <c r="L139" s="36">
        <f>Sheet1!FJ140</f>
        <v>0</v>
      </c>
      <c r="M139" s="36">
        <f>Sheet1!FK140</f>
        <v>0</v>
      </c>
    </row>
    <row r="140" ht="15.25" spans="1:13">
      <c r="A140" t="s">
        <v>48</v>
      </c>
      <c r="B140" s="68">
        <v>44000</v>
      </c>
      <c r="C140" s="36">
        <f>Sheet1!FA141</f>
        <v>0</v>
      </c>
      <c r="D140" s="36">
        <f>Sheet1!FB141</f>
        <v>0</v>
      </c>
      <c r="E140" s="36">
        <f>Sheet1!FC141</f>
        <v>0</v>
      </c>
      <c r="F140" s="36">
        <f>Sheet1!FD141</f>
        <v>0</v>
      </c>
      <c r="G140" s="36">
        <f>Sheet1!FE141</f>
        <v>0</v>
      </c>
      <c r="H140" s="36">
        <f>Sheet1!FF141</f>
        <v>0</v>
      </c>
      <c r="I140" s="36">
        <f>Sheet1!FG141</f>
        <v>0</v>
      </c>
      <c r="J140" s="36">
        <f>Sheet1!FH141</f>
        <v>0</v>
      </c>
      <c r="K140" s="36">
        <f>Sheet1!FI141</f>
        <v>0</v>
      </c>
      <c r="L140" s="36">
        <f>Sheet1!FJ141</f>
        <v>0</v>
      </c>
      <c r="M140" s="36">
        <f>Sheet1!FK141</f>
        <v>0</v>
      </c>
    </row>
    <row r="141" ht="15.25" spans="1:13">
      <c r="A141" t="s">
        <v>48</v>
      </c>
      <c r="B141" s="68">
        <v>44001</v>
      </c>
      <c r="C141" s="36">
        <f>Sheet1!FA142</f>
        <v>0</v>
      </c>
      <c r="D141" s="36">
        <f>Sheet1!FB142</f>
        <v>0</v>
      </c>
      <c r="E141" s="36">
        <f>Sheet1!FC142</f>
        <v>0</v>
      </c>
      <c r="F141" s="36">
        <f>Sheet1!FD142</f>
        <v>0</v>
      </c>
      <c r="G141" s="36">
        <f>Sheet1!FE142</f>
        <v>0</v>
      </c>
      <c r="H141" s="36">
        <f>Sheet1!FF142</f>
        <v>0</v>
      </c>
      <c r="I141" s="36">
        <f>Sheet1!FG142</f>
        <v>0</v>
      </c>
      <c r="J141" s="36">
        <f>Sheet1!FH142</f>
        <v>0</v>
      </c>
      <c r="K141" s="36">
        <f>Sheet1!FI142</f>
        <v>0</v>
      </c>
      <c r="L141" s="36">
        <f>Sheet1!FJ142</f>
        <v>0</v>
      </c>
      <c r="M141" s="36">
        <f>Sheet1!FK142</f>
        <v>0</v>
      </c>
    </row>
    <row r="142" ht="15.25" spans="1:13">
      <c r="A142" t="s">
        <v>48</v>
      </c>
      <c r="B142" s="68">
        <v>44002</v>
      </c>
      <c r="C142" s="36">
        <f>Sheet1!FA143</f>
        <v>0</v>
      </c>
      <c r="D142" s="36">
        <f>Sheet1!FB143</f>
        <v>0</v>
      </c>
      <c r="E142" s="36">
        <f>Sheet1!FC143</f>
        <v>0</v>
      </c>
      <c r="F142" s="36">
        <f>Sheet1!FD143</f>
        <v>0</v>
      </c>
      <c r="G142" s="36">
        <f>Sheet1!FE143</f>
        <v>0</v>
      </c>
      <c r="H142" s="36">
        <f>Sheet1!FF143</f>
        <v>0</v>
      </c>
      <c r="I142" s="36">
        <f>Sheet1!FG143</f>
        <v>0</v>
      </c>
      <c r="J142" s="36">
        <f>Sheet1!FH143</f>
        <v>0</v>
      </c>
      <c r="K142" s="36">
        <f>Sheet1!FI143</f>
        <v>0</v>
      </c>
      <c r="L142" s="36">
        <f>Sheet1!FJ143</f>
        <v>0</v>
      </c>
      <c r="M142" s="36">
        <f>Sheet1!FK143</f>
        <v>0</v>
      </c>
    </row>
    <row r="143" ht="15.25" spans="1:13">
      <c r="A143" t="s">
        <v>48</v>
      </c>
      <c r="B143" s="68">
        <v>44003</v>
      </c>
      <c r="C143" s="36">
        <f>Sheet1!FA144</f>
        <v>0</v>
      </c>
      <c r="D143" s="36">
        <f>Sheet1!FB144</f>
        <v>0</v>
      </c>
      <c r="E143" s="36">
        <f>Sheet1!FC144</f>
        <v>0</v>
      </c>
      <c r="F143" s="36">
        <f>Sheet1!FD144</f>
        <v>0</v>
      </c>
      <c r="G143" s="36">
        <f>Sheet1!FE144</f>
        <v>0</v>
      </c>
      <c r="H143" s="36">
        <f>Sheet1!FF144</f>
        <v>0</v>
      </c>
      <c r="I143" s="36">
        <f>Sheet1!FG144</f>
        <v>0</v>
      </c>
      <c r="J143" s="36">
        <f>Sheet1!FH144</f>
        <v>0</v>
      </c>
      <c r="K143" s="36">
        <f>Sheet1!FI144</f>
        <v>0</v>
      </c>
      <c r="L143" s="36">
        <f>Sheet1!FJ144</f>
        <v>0</v>
      </c>
      <c r="M143" s="36">
        <f>Sheet1!FK144</f>
        <v>0</v>
      </c>
    </row>
    <row r="144" ht="15.25" spans="1:13">
      <c r="A144" t="s">
        <v>48</v>
      </c>
      <c r="B144" s="68">
        <v>44004</v>
      </c>
      <c r="C144" s="36">
        <f>Sheet1!FA145</f>
        <v>0</v>
      </c>
      <c r="D144" s="36">
        <f>Sheet1!FB145</f>
        <v>0</v>
      </c>
      <c r="E144" s="36">
        <f>Sheet1!FC145</f>
        <v>0</v>
      </c>
      <c r="F144" s="36">
        <f>Sheet1!FD145</f>
        <v>0</v>
      </c>
      <c r="G144" s="36">
        <f>Sheet1!FE145</f>
        <v>0</v>
      </c>
      <c r="H144" s="36">
        <f>Sheet1!FF145</f>
        <v>0</v>
      </c>
      <c r="I144" s="36">
        <f>Sheet1!FG145</f>
        <v>0</v>
      </c>
      <c r="J144" s="36">
        <f>Sheet1!FH145</f>
        <v>0</v>
      </c>
      <c r="K144" s="36">
        <f>Sheet1!FI145</f>
        <v>0</v>
      </c>
      <c r="L144" s="36">
        <f>Sheet1!FJ145</f>
        <v>0</v>
      </c>
      <c r="M144" s="36">
        <f>Sheet1!FK145</f>
        <v>0</v>
      </c>
    </row>
    <row r="145" ht="15.25" spans="1:13">
      <c r="A145" t="s">
        <v>48</v>
      </c>
      <c r="B145" s="68">
        <v>44005</v>
      </c>
      <c r="C145" s="36">
        <f>Sheet1!FA146</f>
        <v>0</v>
      </c>
      <c r="D145" s="36">
        <f>Sheet1!FB146</f>
        <v>0</v>
      </c>
      <c r="E145" s="36">
        <f>Sheet1!FC146</f>
        <v>0</v>
      </c>
      <c r="F145" s="36">
        <f>Sheet1!FD146</f>
        <v>0</v>
      </c>
      <c r="G145" s="36">
        <f>Sheet1!FE146</f>
        <v>0</v>
      </c>
      <c r="H145" s="36">
        <f>Sheet1!FF146</f>
        <v>0</v>
      </c>
      <c r="I145" s="36">
        <f>Sheet1!FG146</f>
        <v>0</v>
      </c>
      <c r="J145" s="36">
        <f>Sheet1!FH146</f>
        <v>0</v>
      </c>
      <c r="K145" s="36">
        <f>Sheet1!FI146</f>
        <v>0</v>
      </c>
      <c r="L145" s="36">
        <f>Sheet1!FJ146</f>
        <v>0</v>
      </c>
      <c r="M145" s="36">
        <f>Sheet1!FK146</f>
        <v>0</v>
      </c>
    </row>
    <row r="146" ht="15.25" spans="1:13">
      <c r="A146" t="s">
        <v>48</v>
      </c>
      <c r="B146" s="68">
        <v>44006</v>
      </c>
      <c r="C146" s="36">
        <f>Sheet1!FA147</f>
        <v>0</v>
      </c>
      <c r="D146" s="36">
        <f>Sheet1!FB147</f>
        <v>0</v>
      </c>
      <c r="E146" s="36">
        <f>Sheet1!FC147</f>
        <v>0</v>
      </c>
      <c r="F146" s="36">
        <f>Sheet1!FD147</f>
        <v>0</v>
      </c>
      <c r="G146" s="36">
        <f>Sheet1!FE147</f>
        <v>0</v>
      </c>
      <c r="H146" s="36">
        <f>Sheet1!FF147</f>
        <v>0</v>
      </c>
      <c r="I146" s="36">
        <f>Sheet1!FG147</f>
        <v>0</v>
      </c>
      <c r="J146" s="36">
        <f>Sheet1!FH147</f>
        <v>0</v>
      </c>
      <c r="K146" s="36">
        <f>Sheet1!FI147</f>
        <v>0</v>
      </c>
      <c r="L146" s="36">
        <f>Sheet1!FJ147</f>
        <v>0</v>
      </c>
      <c r="M146" s="36">
        <f>Sheet1!FK147</f>
        <v>0</v>
      </c>
    </row>
    <row r="147" ht="15.25" spans="1:13">
      <c r="A147" t="s">
        <v>48</v>
      </c>
      <c r="B147" s="68">
        <v>44007</v>
      </c>
      <c r="C147" s="36">
        <f>Sheet1!FA148</f>
        <v>0</v>
      </c>
      <c r="D147" s="36">
        <f>Sheet1!FB148</f>
        <v>0</v>
      </c>
      <c r="E147" s="36">
        <f>Sheet1!FC148</f>
        <v>0</v>
      </c>
      <c r="F147" s="36">
        <f>Sheet1!FD148</f>
        <v>0</v>
      </c>
      <c r="G147" s="36">
        <f>Sheet1!FE148</f>
        <v>0</v>
      </c>
      <c r="H147" s="36">
        <f>Sheet1!FF148</f>
        <v>0</v>
      </c>
      <c r="I147" s="36">
        <f>Sheet1!FG148</f>
        <v>0</v>
      </c>
      <c r="J147" s="36">
        <f>Sheet1!FH148</f>
        <v>0</v>
      </c>
      <c r="K147" s="36">
        <f>Sheet1!FI148</f>
        <v>0</v>
      </c>
      <c r="L147" s="36">
        <f>Sheet1!FJ148</f>
        <v>0</v>
      </c>
      <c r="M147" s="36">
        <f>Sheet1!FK148</f>
        <v>0</v>
      </c>
    </row>
    <row r="148" ht="15.25" spans="1:13">
      <c r="A148" t="s">
        <v>48</v>
      </c>
      <c r="B148" s="68">
        <v>44008</v>
      </c>
      <c r="C148" s="36">
        <f>Sheet1!FA149</f>
        <v>0</v>
      </c>
      <c r="D148" s="36">
        <f>Sheet1!FB149</f>
        <v>0</v>
      </c>
      <c r="E148" s="36">
        <f>Sheet1!FC149</f>
        <v>0</v>
      </c>
      <c r="F148" s="36">
        <f>Sheet1!FD149</f>
        <v>0</v>
      </c>
      <c r="G148" s="36">
        <f>Sheet1!FE149</f>
        <v>0</v>
      </c>
      <c r="H148" s="36">
        <f>Sheet1!FF149</f>
        <v>0</v>
      </c>
      <c r="I148" s="36">
        <f>Sheet1!FG149</f>
        <v>0</v>
      </c>
      <c r="J148" s="36">
        <f>Sheet1!FH149</f>
        <v>0</v>
      </c>
      <c r="K148" s="36">
        <f>Sheet1!FI149</f>
        <v>0</v>
      </c>
      <c r="L148" s="36">
        <f>Sheet1!FJ149</f>
        <v>0</v>
      </c>
      <c r="M148" s="36">
        <f>Sheet1!FK149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4.75" spans="1:2">
      <c r="A2" t="s">
        <v>49</v>
      </c>
      <c r="B2" s="68">
        <v>43862</v>
      </c>
    </row>
    <row r="3" ht="15.25" spans="1:13">
      <c r="A3" t="s">
        <v>49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49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49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49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49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49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49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49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49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49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49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49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49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49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49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49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49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49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49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49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49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49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49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49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49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49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49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49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49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49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49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49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49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49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49</v>
      </c>
      <c r="B37" s="68">
        <v>43897</v>
      </c>
      <c r="C37" s="36">
        <v>19</v>
      </c>
      <c r="D37" s="36">
        <v>7</v>
      </c>
      <c r="E37" s="36"/>
      <c r="F37" s="36"/>
      <c r="G37" s="36"/>
      <c r="H37" s="36">
        <v>19</v>
      </c>
      <c r="I37" s="36"/>
      <c r="J37" s="36"/>
      <c r="K37" s="36"/>
      <c r="L37" s="36"/>
      <c r="M37" s="36"/>
    </row>
    <row r="38" ht="15.25" spans="1:13">
      <c r="A38" t="s">
        <v>49</v>
      </c>
      <c r="B38" s="68">
        <v>43898</v>
      </c>
      <c r="C38" s="35">
        <v>26</v>
      </c>
      <c r="D38" s="35">
        <v>7</v>
      </c>
      <c r="E38" s="35"/>
      <c r="F38" s="35"/>
      <c r="G38" s="35"/>
      <c r="H38" s="35">
        <v>26</v>
      </c>
      <c r="I38" s="35"/>
      <c r="J38" s="35">
        <v>2.4</v>
      </c>
      <c r="K38" s="35"/>
      <c r="L38" s="35"/>
      <c r="M38" s="35"/>
    </row>
    <row r="39" ht="15.25" spans="1:13">
      <c r="A39" t="s">
        <v>49</v>
      </c>
      <c r="B39" s="68">
        <v>43899</v>
      </c>
      <c r="C39" s="36">
        <v>32</v>
      </c>
      <c r="D39" s="36">
        <v>6</v>
      </c>
      <c r="E39" s="36"/>
      <c r="F39" s="36"/>
      <c r="G39" s="36"/>
      <c r="H39" s="36">
        <v>32</v>
      </c>
      <c r="I39" s="36"/>
      <c r="J39" s="36">
        <v>3</v>
      </c>
      <c r="K39" s="36"/>
      <c r="L39" s="36"/>
      <c r="M39" s="36"/>
    </row>
    <row r="40" ht="15.25" spans="1:13">
      <c r="A40" t="s">
        <v>49</v>
      </c>
      <c r="B40" s="68">
        <v>43900</v>
      </c>
      <c r="C40" s="36">
        <v>38</v>
      </c>
      <c r="D40" s="36">
        <v>6</v>
      </c>
      <c r="E40" s="36"/>
      <c r="F40" s="36"/>
      <c r="G40" s="36"/>
      <c r="H40" s="36">
        <v>38</v>
      </c>
      <c r="I40" s="36"/>
      <c r="J40" s="36">
        <v>3.5</v>
      </c>
      <c r="K40" s="36"/>
      <c r="L40" s="36"/>
      <c r="M40" s="36"/>
    </row>
    <row r="41" ht="15.25" spans="1:13">
      <c r="A41" t="s">
        <v>49</v>
      </c>
      <c r="B41" s="68">
        <v>43901</v>
      </c>
      <c r="C41" s="36">
        <v>63</v>
      </c>
      <c r="D41" s="36">
        <v>25</v>
      </c>
      <c r="E41" s="36"/>
      <c r="F41" s="36"/>
      <c r="G41" s="36"/>
      <c r="H41" s="36">
        <v>63</v>
      </c>
      <c r="I41" s="36"/>
      <c r="J41" s="36">
        <v>5.9</v>
      </c>
      <c r="K41" s="36"/>
      <c r="L41" s="36"/>
      <c r="M41" s="36"/>
    </row>
    <row r="42" ht="15.25" spans="1:13">
      <c r="A42" t="s">
        <v>49</v>
      </c>
      <c r="B42" s="68">
        <v>43902</v>
      </c>
      <c r="C42" s="36">
        <v>94</v>
      </c>
      <c r="D42" s="36">
        <v>31</v>
      </c>
      <c r="E42" s="36"/>
      <c r="F42" s="36"/>
      <c r="G42" s="36"/>
      <c r="H42" s="36">
        <v>94</v>
      </c>
      <c r="I42" s="36"/>
      <c r="J42" s="36">
        <v>8.8</v>
      </c>
      <c r="K42" s="36"/>
      <c r="L42" s="36"/>
      <c r="M42" s="36"/>
    </row>
    <row r="43" ht="15.25" spans="1:13">
      <c r="A43" t="s">
        <v>49</v>
      </c>
      <c r="B43" s="68">
        <v>43903</v>
      </c>
      <c r="C43" s="36">
        <v>113</v>
      </c>
      <c r="D43" s="36">
        <v>19</v>
      </c>
      <c r="E43" s="36"/>
      <c r="F43" s="36"/>
      <c r="G43" s="36"/>
      <c r="H43" s="36">
        <v>113</v>
      </c>
      <c r="I43" s="36"/>
      <c r="J43" s="36">
        <v>10.6</v>
      </c>
      <c r="K43" s="36"/>
      <c r="L43" s="36"/>
      <c r="M43" s="36"/>
    </row>
    <row r="44" ht="15.25" spans="1:13">
      <c r="A44" t="s">
        <v>49</v>
      </c>
      <c r="B44" s="68">
        <v>43904</v>
      </c>
      <c r="C44" s="36">
        <v>141</v>
      </c>
      <c r="D44" s="36">
        <v>28</v>
      </c>
      <c r="E44" s="36"/>
      <c r="F44" s="36"/>
      <c r="G44" s="36"/>
      <c r="H44" s="36">
        <v>141</v>
      </c>
      <c r="I44" s="36">
        <v>2</v>
      </c>
      <c r="J44" s="36">
        <v>13.2</v>
      </c>
      <c r="K44" s="36"/>
      <c r="L44" s="36"/>
      <c r="M44" s="36"/>
    </row>
    <row r="45" ht="15.25" spans="1:13">
      <c r="A45" t="s">
        <v>49</v>
      </c>
      <c r="B45" s="68">
        <v>43905</v>
      </c>
      <c r="C45" s="36">
        <v>189</v>
      </c>
      <c r="D45" s="36">
        <v>48</v>
      </c>
      <c r="E45" s="36"/>
      <c r="F45" s="36"/>
      <c r="G45" s="36"/>
      <c r="H45" s="36">
        <v>189</v>
      </c>
      <c r="I45" s="36">
        <v>2</v>
      </c>
      <c r="J45" s="36">
        <v>17.6</v>
      </c>
      <c r="K45" s="36"/>
      <c r="L45" s="36"/>
      <c r="M45" s="36"/>
    </row>
    <row r="46" ht="15.25" spans="1:13">
      <c r="A46" t="s">
        <v>49</v>
      </c>
      <c r="B46" s="68">
        <v>43906</v>
      </c>
      <c r="C46" s="36">
        <v>293</v>
      </c>
      <c r="D46" s="36">
        <v>104</v>
      </c>
      <c r="E46" s="36"/>
      <c r="F46" s="36"/>
      <c r="G46" s="36"/>
      <c r="H46" s="36">
        <v>293</v>
      </c>
      <c r="I46" s="36">
        <v>2</v>
      </c>
      <c r="J46" s="36">
        <v>27.4</v>
      </c>
      <c r="K46" s="36"/>
      <c r="L46" s="36"/>
      <c r="M46" s="36"/>
    </row>
    <row r="47" ht="15.25" spans="1:13">
      <c r="A47" t="s">
        <v>49</v>
      </c>
      <c r="B47" s="68">
        <v>43907</v>
      </c>
      <c r="C47" s="36">
        <v>344</v>
      </c>
      <c r="D47" s="36">
        <v>51</v>
      </c>
      <c r="E47" s="36"/>
      <c r="F47" s="36"/>
      <c r="G47" s="36">
        <v>3</v>
      </c>
      <c r="H47" s="36">
        <v>341</v>
      </c>
      <c r="I47" s="36">
        <v>2</v>
      </c>
      <c r="J47" s="36">
        <v>32.1</v>
      </c>
      <c r="K47" s="36"/>
      <c r="L47" s="36"/>
      <c r="M47" s="36"/>
    </row>
    <row r="48" ht="15.25" spans="1:13">
      <c r="A48" t="s">
        <v>49</v>
      </c>
      <c r="B48" s="68">
        <v>43908</v>
      </c>
      <c r="C48" s="36">
        <v>434</v>
      </c>
      <c r="D48" s="36">
        <v>90</v>
      </c>
      <c r="E48" s="36"/>
      <c r="F48" s="36"/>
      <c r="G48" s="36">
        <v>3</v>
      </c>
      <c r="H48" s="36">
        <v>431</v>
      </c>
      <c r="I48" s="36">
        <v>2</v>
      </c>
      <c r="J48" s="36">
        <v>40.5</v>
      </c>
      <c r="K48" s="36"/>
      <c r="L48" s="36"/>
      <c r="M48" s="36"/>
    </row>
    <row r="49" ht="15.25" spans="1:13">
      <c r="A49" t="s">
        <v>49</v>
      </c>
      <c r="B49" s="68">
        <v>43909</v>
      </c>
      <c r="C49" s="36">
        <v>522</v>
      </c>
      <c r="D49" s="36">
        <v>88</v>
      </c>
      <c r="E49" s="36"/>
      <c r="F49" s="36"/>
      <c r="G49" s="36">
        <v>3</v>
      </c>
      <c r="H49" s="36">
        <v>519</v>
      </c>
      <c r="I49" s="36">
        <v>5</v>
      </c>
      <c r="J49" s="36">
        <v>49</v>
      </c>
      <c r="K49" s="36"/>
      <c r="L49" s="36"/>
      <c r="M49" s="36"/>
    </row>
    <row r="50" ht="15.25" spans="1:13">
      <c r="A50" t="s">
        <v>49</v>
      </c>
      <c r="B50" s="68">
        <v>43910</v>
      </c>
      <c r="C50" s="36">
        <v>694</v>
      </c>
      <c r="D50" s="36">
        <v>172</v>
      </c>
      <c r="E50" s="36"/>
      <c r="F50" s="36"/>
      <c r="G50" s="36">
        <v>3</v>
      </c>
      <c r="H50" s="36">
        <v>691</v>
      </c>
      <c r="I50" s="36">
        <v>6</v>
      </c>
      <c r="J50" s="36">
        <v>65</v>
      </c>
      <c r="K50" s="36"/>
      <c r="L50" s="36"/>
      <c r="M50" s="36"/>
    </row>
    <row r="51" ht="15.25" spans="1:13">
      <c r="A51" t="s">
        <v>49</v>
      </c>
      <c r="B51" s="68">
        <v>43911</v>
      </c>
      <c r="C51" s="36">
        <v>904</v>
      </c>
      <c r="D51" s="36">
        <v>210</v>
      </c>
      <c r="E51" s="36"/>
      <c r="F51" s="36"/>
      <c r="G51" s="36">
        <v>4</v>
      </c>
      <c r="H51" s="36">
        <v>900</v>
      </c>
      <c r="I51" s="36">
        <v>6</v>
      </c>
      <c r="J51" s="36">
        <v>84</v>
      </c>
      <c r="K51" s="36"/>
      <c r="L51" s="36"/>
      <c r="M51" s="36"/>
    </row>
    <row r="52" ht="15.25" spans="1:13">
      <c r="A52" t="s">
        <v>49</v>
      </c>
      <c r="B52" s="68">
        <v>43912</v>
      </c>
      <c r="C52" s="36">
        <v>995</v>
      </c>
      <c r="D52" s="36">
        <v>91</v>
      </c>
      <c r="E52" s="36"/>
      <c r="F52" s="36"/>
      <c r="G52" s="36">
        <v>6</v>
      </c>
      <c r="H52" s="36">
        <v>989</v>
      </c>
      <c r="I52" s="36">
        <v>7</v>
      </c>
      <c r="J52" s="36">
        <v>93</v>
      </c>
      <c r="K52" s="36"/>
      <c r="L52" s="36"/>
      <c r="M52" s="36"/>
    </row>
    <row r="53" ht="15.25" spans="1:13">
      <c r="A53" t="s">
        <v>49</v>
      </c>
      <c r="B53" s="68">
        <v>43913</v>
      </c>
      <c r="C53" s="36">
        <v>1120</v>
      </c>
      <c r="D53" s="36">
        <v>125</v>
      </c>
      <c r="E53" s="36">
        <v>1</v>
      </c>
      <c r="F53" s="36">
        <v>1</v>
      </c>
      <c r="G53" s="36">
        <v>6</v>
      </c>
      <c r="H53" s="36">
        <v>1113</v>
      </c>
      <c r="I53" s="36">
        <v>19</v>
      </c>
      <c r="J53" s="36">
        <v>105</v>
      </c>
      <c r="K53" s="36"/>
      <c r="L53" s="36"/>
      <c r="M53" s="36"/>
    </row>
    <row r="54" ht="15.25" spans="1:13">
      <c r="A54" t="s">
        <v>49</v>
      </c>
      <c r="B54" s="68">
        <v>43914</v>
      </c>
      <c r="C54" s="36">
        <v>1236</v>
      </c>
      <c r="D54" s="36">
        <v>116</v>
      </c>
      <c r="E54" s="36">
        <v>1</v>
      </c>
      <c r="F54" s="36"/>
      <c r="G54" s="36">
        <v>7</v>
      </c>
      <c r="H54" s="36">
        <v>1228</v>
      </c>
      <c r="I54" s="36">
        <v>19</v>
      </c>
      <c r="J54" s="36">
        <v>115</v>
      </c>
      <c r="K54" s="36"/>
      <c r="L54" s="36"/>
      <c r="M54" s="36"/>
    </row>
    <row r="55" ht="15.25" spans="1:13">
      <c r="A55" t="s">
        <v>49</v>
      </c>
      <c r="B55" s="68">
        <v>43915</v>
      </c>
      <c r="C55" s="36">
        <v>1394</v>
      </c>
      <c r="D55" s="36">
        <v>158</v>
      </c>
      <c r="E55" s="36">
        <v>3</v>
      </c>
      <c r="F55" s="36">
        <v>2</v>
      </c>
      <c r="G55" s="36">
        <v>10</v>
      </c>
      <c r="H55" s="36">
        <v>1381</v>
      </c>
      <c r="I55" s="36">
        <v>19</v>
      </c>
      <c r="J55" s="36">
        <v>130</v>
      </c>
      <c r="K55" s="44">
        <v>0.3</v>
      </c>
      <c r="L55" s="36"/>
      <c r="M55" s="36"/>
    </row>
    <row r="56" ht="15.25" spans="1:13">
      <c r="A56" t="s">
        <v>49</v>
      </c>
      <c r="B56" s="68">
        <v>43916</v>
      </c>
      <c r="C56" s="70">
        <v>1654</v>
      </c>
      <c r="D56" s="70">
        <v>260</v>
      </c>
      <c r="E56" s="70">
        <v>6</v>
      </c>
      <c r="F56" s="70">
        <v>3</v>
      </c>
      <c r="G56" s="70">
        <v>10</v>
      </c>
      <c r="H56" s="70">
        <v>1638</v>
      </c>
      <c r="I56" s="70">
        <v>19</v>
      </c>
      <c r="J56" s="70">
        <v>154</v>
      </c>
      <c r="K56" s="44">
        <v>0.6</v>
      </c>
      <c r="L56" s="70"/>
      <c r="M56" s="70"/>
    </row>
    <row r="57" ht="15.25" spans="1:13">
      <c r="A57" t="s">
        <v>49</v>
      </c>
      <c r="B57" s="68">
        <v>43917</v>
      </c>
      <c r="C57" s="70">
        <v>1925</v>
      </c>
      <c r="D57" s="70">
        <v>271</v>
      </c>
      <c r="E57" s="70">
        <v>9</v>
      </c>
      <c r="F57" s="70">
        <v>3</v>
      </c>
      <c r="G57" s="70">
        <v>10</v>
      </c>
      <c r="H57" s="70">
        <v>1906</v>
      </c>
      <c r="I57" s="70">
        <v>34</v>
      </c>
      <c r="J57" s="70">
        <v>180</v>
      </c>
      <c r="K57" s="44">
        <v>0.8</v>
      </c>
      <c r="L57" s="70"/>
      <c r="M57" s="70"/>
    </row>
    <row r="58" ht="15.25" spans="1:13">
      <c r="A58" t="s">
        <v>49</v>
      </c>
      <c r="B58" s="68">
        <v>43918</v>
      </c>
      <c r="C58" s="70">
        <v>2279</v>
      </c>
      <c r="D58" s="70">
        <v>354</v>
      </c>
      <c r="E58" s="70">
        <v>9</v>
      </c>
      <c r="F58" s="70"/>
      <c r="G58" s="70">
        <v>11</v>
      </c>
      <c r="H58" s="70">
        <v>2259</v>
      </c>
      <c r="I58" s="70">
        <v>34</v>
      </c>
      <c r="J58" s="70">
        <v>213</v>
      </c>
      <c r="K58" s="44">
        <v>0.8</v>
      </c>
      <c r="L58" s="70"/>
      <c r="M58" s="70"/>
    </row>
    <row r="59" ht="15.25" spans="1:13">
      <c r="A59" t="s">
        <v>49</v>
      </c>
      <c r="B59" s="68">
        <v>43919</v>
      </c>
      <c r="C59" s="70">
        <v>2541</v>
      </c>
      <c r="D59" s="70">
        <v>262</v>
      </c>
      <c r="E59" s="70">
        <v>11</v>
      </c>
      <c r="F59" s="70">
        <v>2</v>
      </c>
      <c r="G59" s="70">
        <v>11</v>
      </c>
      <c r="H59" s="70">
        <v>2519</v>
      </c>
      <c r="I59" s="70">
        <v>250</v>
      </c>
      <c r="J59" s="70">
        <v>237</v>
      </c>
      <c r="K59" s="70">
        <v>1</v>
      </c>
      <c r="L59"/>
      <c r="M59"/>
    </row>
    <row r="60" ht="15.25" spans="1:13">
      <c r="A60" t="s">
        <v>49</v>
      </c>
      <c r="B60" s="68">
        <v>43920</v>
      </c>
      <c r="C60" s="70">
        <v>2775</v>
      </c>
      <c r="D60" s="70">
        <v>234</v>
      </c>
      <c r="E60" s="70">
        <v>16</v>
      </c>
      <c r="F60" s="70">
        <v>5</v>
      </c>
      <c r="G60" s="70">
        <v>11</v>
      </c>
      <c r="H60" s="70">
        <v>2748</v>
      </c>
      <c r="I60" s="70">
        <v>45</v>
      </c>
      <c r="J60" s="70">
        <v>259</v>
      </c>
      <c r="K60" s="70">
        <v>1</v>
      </c>
      <c r="L60"/>
      <c r="M60"/>
    </row>
    <row r="61" ht="15.25" spans="1:13">
      <c r="A61" t="s">
        <v>49</v>
      </c>
      <c r="B61" s="68">
        <v>43921</v>
      </c>
      <c r="C61" s="70">
        <v>2976</v>
      </c>
      <c r="D61" s="70">
        <v>201</v>
      </c>
      <c r="E61" s="70">
        <v>23</v>
      </c>
      <c r="F61" s="70">
        <v>7</v>
      </c>
      <c r="G61" s="70">
        <v>25</v>
      </c>
      <c r="H61" s="70">
        <v>2928</v>
      </c>
      <c r="I61" s="70">
        <v>52</v>
      </c>
      <c r="J61" s="70">
        <v>278</v>
      </c>
      <c r="K61" s="70">
        <v>2</v>
      </c>
      <c r="L61"/>
      <c r="M61"/>
    </row>
    <row r="62" ht="15.25" spans="1:13">
      <c r="A62" t="s">
        <v>49</v>
      </c>
      <c r="B62" s="68">
        <v>43922</v>
      </c>
      <c r="C62" s="70">
        <v>3257</v>
      </c>
      <c r="D62" s="70">
        <v>281</v>
      </c>
      <c r="E62" s="70">
        <v>31</v>
      </c>
      <c r="F62" s="70">
        <v>8</v>
      </c>
      <c r="G62" s="70">
        <v>45</v>
      </c>
      <c r="H62" s="70">
        <v>3181</v>
      </c>
      <c r="I62" s="70">
        <v>64</v>
      </c>
      <c r="J62" s="70">
        <v>304</v>
      </c>
      <c r="K62" s="70">
        <v>3</v>
      </c>
      <c r="L62"/>
      <c r="M62"/>
    </row>
    <row r="63" ht="15.25" spans="1:13">
      <c r="A63" t="s">
        <v>49</v>
      </c>
      <c r="B63" s="68">
        <v>43923</v>
      </c>
      <c r="C63" s="70">
        <v>3508</v>
      </c>
      <c r="D63" s="70">
        <v>251</v>
      </c>
      <c r="E63" s="70">
        <v>39</v>
      </c>
      <c r="F63" s="70">
        <v>8</v>
      </c>
      <c r="G63" s="70">
        <v>61</v>
      </c>
      <c r="H63" s="70">
        <v>3408</v>
      </c>
      <c r="I63" s="70">
        <v>70</v>
      </c>
      <c r="J63" s="70">
        <v>328</v>
      </c>
      <c r="K63" s="70">
        <v>4</v>
      </c>
      <c r="L63"/>
      <c r="M63"/>
    </row>
    <row r="64" ht="15.25" spans="1:13">
      <c r="A64" t="s">
        <v>49</v>
      </c>
      <c r="B64" s="68">
        <v>43924</v>
      </c>
      <c r="C64" s="70">
        <v>3805</v>
      </c>
      <c r="D64" s="70">
        <v>297</v>
      </c>
      <c r="E64" s="70">
        <v>44</v>
      </c>
      <c r="F64" s="70">
        <v>5</v>
      </c>
      <c r="G64" s="70">
        <v>67</v>
      </c>
      <c r="H64" s="70">
        <v>3694</v>
      </c>
      <c r="I64" s="70">
        <v>72</v>
      </c>
      <c r="J64" s="70">
        <v>355</v>
      </c>
      <c r="K64" s="70">
        <v>4</v>
      </c>
      <c r="L64"/>
      <c r="M64"/>
    </row>
    <row r="65" ht="15.25" spans="1:13">
      <c r="A65" t="s">
        <v>49</v>
      </c>
      <c r="B65" s="68">
        <v>43925</v>
      </c>
      <c r="C65" s="70">
        <v>4091</v>
      </c>
      <c r="D65" s="70">
        <v>286</v>
      </c>
      <c r="E65" s="70">
        <v>53</v>
      </c>
      <c r="F65" s="70">
        <v>9</v>
      </c>
      <c r="G65" s="70">
        <v>72</v>
      </c>
      <c r="H65" s="70">
        <v>3966</v>
      </c>
      <c r="I65" s="70">
        <v>77</v>
      </c>
      <c r="J65" s="70">
        <v>382</v>
      </c>
      <c r="K65" s="70">
        <v>5</v>
      </c>
      <c r="L65"/>
      <c r="M65"/>
    </row>
    <row r="66" ht="15.25" spans="1:13">
      <c r="A66" t="s">
        <v>49</v>
      </c>
      <c r="B66" s="68">
        <v>43926</v>
      </c>
      <c r="C66" s="70">
        <v>4362</v>
      </c>
      <c r="D66" s="70">
        <v>271</v>
      </c>
      <c r="E66" s="70">
        <v>59</v>
      </c>
      <c r="F66" s="70">
        <v>6</v>
      </c>
      <c r="G66" s="70">
        <v>78</v>
      </c>
      <c r="H66" s="70">
        <v>4225</v>
      </c>
      <c r="I66" s="70">
        <v>87</v>
      </c>
      <c r="J66" s="70">
        <v>407</v>
      </c>
      <c r="K66" s="70">
        <v>6</v>
      </c>
      <c r="L66" s="70">
        <v>74170</v>
      </c>
      <c r="M66" s="70">
        <v>6926</v>
      </c>
    </row>
    <row r="67" ht="15.25" spans="1:13">
      <c r="A67" t="s">
        <v>49</v>
      </c>
      <c r="B67" s="68">
        <v>43927</v>
      </c>
      <c r="C67" s="70">
        <v>4543</v>
      </c>
      <c r="D67" s="70">
        <v>181</v>
      </c>
      <c r="E67" s="70">
        <v>67</v>
      </c>
      <c r="F67" s="70">
        <v>8</v>
      </c>
      <c r="G67" s="70">
        <v>96</v>
      </c>
      <c r="H67" s="70">
        <v>4380</v>
      </c>
      <c r="I67" s="70">
        <v>86</v>
      </c>
      <c r="J67" s="70">
        <v>424</v>
      </c>
      <c r="K67" s="70">
        <v>6</v>
      </c>
      <c r="L67" s="70">
        <v>80304</v>
      </c>
      <c r="M67" s="70">
        <v>7499</v>
      </c>
    </row>
    <row r="68" ht="15.25" spans="1:13">
      <c r="A68" t="s">
        <v>49</v>
      </c>
      <c r="B68" s="68">
        <v>43928</v>
      </c>
      <c r="C68" s="70">
        <v>4735</v>
      </c>
      <c r="D68" s="70">
        <v>192</v>
      </c>
      <c r="E68" s="70">
        <v>78</v>
      </c>
      <c r="F68" s="70">
        <v>11</v>
      </c>
      <c r="G68" s="70">
        <v>121</v>
      </c>
      <c r="H68" s="70">
        <v>4536</v>
      </c>
      <c r="I68" s="70">
        <v>84</v>
      </c>
      <c r="J68" s="70">
        <v>442</v>
      </c>
      <c r="K68" s="70">
        <v>7</v>
      </c>
      <c r="L68" s="70">
        <v>85014</v>
      </c>
      <c r="M68" s="70">
        <v>7939</v>
      </c>
    </row>
    <row r="69" ht="15.25" spans="1:13">
      <c r="A69" t="s">
        <v>49</v>
      </c>
      <c r="B69" s="68">
        <v>43929</v>
      </c>
      <c r="C69" s="47">
        <v>4944</v>
      </c>
      <c r="D69" s="47">
        <v>209</v>
      </c>
      <c r="E69" s="47">
        <v>88</v>
      </c>
      <c r="F69" s="47">
        <v>10</v>
      </c>
      <c r="G69" s="47">
        <v>172</v>
      </c>
      <c r="H69" s="47">
        <v>4684</v>
      </c>
      <c r="I69" s="47">
        <v>86</v>
      </c>
      <c r="J69" s="47">
        <v>462</v>
      </c>
      <c r="K69" s="47">
        <v>8</v>
      </c>
      <c r="L69" s="47">
        <v>91247</v>
      </c>
      <c r="M69" s="47">
        <v>8521</v>
      </c>
    </row>
    <row r="70" ht="15.25" spans="1:13">
      <c r="A70" t="s">
        <v>49</v>
      </c>
      <c r="B70" s="68">
        <v>43930</v>
      </c>
      <c r="C70" s="40">
        <v>5221</v>
      </c>
      <c r="D70" s="40">
        <v>277</v>
      </c>
      <c r="E70" s="40">
        <v>99</v>
      </c>
      <c r="F70" s="40">
        <v>11</v>
      </c>
      <c r="G70" s="40">
        <v>233</v>
      </c>
      <c r="H70" s="40">
        <v>4889</v>
      </c>
      <c r="I70" s="40">
        <v>103</v>
      </c>
      <c r="J70" s="40">
        <v>488</v>
      </c>
      <c r="K70" s="40">
        <v>9</v>
      </c>
      <c r="L70" s="40">
        <v>98681</v>
      </c>
      <c r="M70" s="40">
        <v>9215</v>
      </c>
    </row>
    <row r="71" ht="15.25" spans="1:13">
      <c r="A71" t="s">
        <v>49</v>
      </c>
      <c r="B71" s="68">
        <v>43931</v>
      </c>
      <c r="C71" s="40">
        <v>5467</v>
      </c>
      <c r="D71" s="40">
        <v>246</v>
      </c>
      <c r="E71" s="40">
        <v>112</v>
      </c>
      <c r="F71" s="40">
        <v>13</v>
      </c>
      <c r="G71" s="40">
        <v>301</v>
      </c>
      <c r="H71" s="40">
        <v>5054</v>
      </c>
      <c r="I71" s="40">
        <v>96</v>
      </c>
      <c r="J71" s="40">
        <v>511</v>
      </c>
      <c r="K71" s="40">
        <v>10</v>
      </c>
      <c r="L71" s="40">
        <v>106845</v>
      </c>
      <c r="M71" s="40">
        <v>9977</v>
      </c>
    </row>
    <row r="72" ht="15.25" spans="1:13">
      <c r="A72" t="s">
        <v>49</v>
      </c>
      <c r="B72" s="68">
        <v>43932</v>
      </c>
      <c r="C72" s="40">
        <v>5674</v>
      </c>
      <c r="D72" s="40">
        <v>207</v>
      </c>
      <c r="E72" s="40">
        <v>119</v>
      </c>
      <c r="F72" s="40">
        <v>7</v>
      </c>
      <c r="G72" s="40">
        <v>346</v>
      </c>
      <c r="H72" s="40">
        <v>5209</v>
      </c>
      <c r="I72" s="40">
        <v>98</v>
      </c>
      <c r="J72" s="40">
        <v>530</v>
      </c>
      <c r="K72" s="40">
        <v>11</v>
      </c>
      <c r="L72" s="40">
        <v>114854</v>
      </c>
      <c r="M72" s="40">
        <v>10725</v>
      </c>
    </row>
    <row r="73" ht="15.25" spans="1:13">
      <c r="A73" t="s">
        <v>49</v>
      </c>
      <c r="B73" s="68">
        <v>43933</v>
      </c>
      <c r="C73" s="40">
        <v>5831</v>
      </c>
      <c r="D73" s="40">
        <v>157</v>
      </c>
      <c r="E73" s="40">
        <v>129</v>
      </c>
      <c r="F73" s="40">
        <v>10</v>
      </c>
      <c r="G73" s="40">
        <v>411</v>
      </c>
      <c r="H73" s="40">
        <v>5291</v>
      </c>
      <c r="I73" s="40">
        <v>92</v>
      </c>
      <c r="J73" s="40">
        <v>544</v>
      </c>
      <c r="K73" s="40">
        <v>12</v>
      </c>
      <c r="L73" s="40">
        <v>120285</v>
      </c>
      <c r="M73" s="40">
        <v>11232</v>
      </c>
    </row>
    <row r="74" ht="15.25" spans="1:13">
      <c r="A74" t="s">
        <v>49</v>
      </c>
      <c r="B74" s="68">
        <v>43934</v>
      </c>
      <c r="C74" s="40">
        <v>5952</v>
      </c>
      <c r="D74" s="40">
        <v>121</v>
      </c>
      <c r="E74" s="40">
        <v>138</v>
      </c>
      <c r="F74" s="40">
        <v>9</v>
      </c>
      <c r="G74" s="40">
        <v>464</v>
      </c>
      <c r="H74" s="40">
        <v>5350</v>
      </c>
      <c r="I74" s="40">
        <v>87</v>
      </c>
      <c r="J74" s="40">
        <v>556</v>
      </c>
      <c r="K74" s="40">
        <v>13</v>
      </c>
      <c r="L74" s="40">
        <v>125126</v>
      </c>
      <c r="M74" s="40">
        <v>11684</v>
      </c>
    </row>
    <row r="75" ht="15.25" spans="1:13">
      <c r="A75" t="s">
        <v>49</v>
      </c>
      <c r="B75" s="68">
        <v>43935</v>
      </c>
      <c r="C75" s="40">
        <v>6022</v>
      </c>
      <c r="D75" s="40">
        <v>70</v>
      </c>
      <c r="E75" s="40">
        <v>143</v>
      </c>
      <c r="F75" s="40">
        <v>5</v>
      </c>
      <c r="G75" s="40">
        <v>519</v>
      </c>
      <c r="H75" s="40">
        <v>5360</v>
      </c>
      <c r="I75" s="40">
        <v>87</v>
      </c>
      <c r="J75" s="40">
        <v>562</v>
      </c>
      <c r="K75" s="40">
        <v>13</v>
      </c>
      <c r="L75" s="40">
        <v>128359</v>
      </c>
      <c r="M75" s="40">
        <v>11986</v>
      </c>
    </row>
    <row r="76" ht="15.25" spans="1:13">
      <c r="A76" t="s">
        <v>49</v>
      </c>
      <c r="B76" s="68">
        <v>43936</v>
      </c>
      <c r="C76" s="40">
        <v>6111</v>
      </c>
      <c r="D76" s="40">
        <v>89</v>
      </c>
      <c r="E76" s="40">
        <v>161</v>
      </c>
      <c r="F76" s="40">
        <v>18</v>
      </c>
      <c r="G76" s="40">
        <v>642</v>
      </c>
      <c r="H76" s="40">
        <v>5308</v>
      </c>
      <c r="I76" s="40">
        <v>92</v>
      </c>
      <c r="J76" s="40">
        <v>571</v>
      </c>
      <c r="K76" s="40">
        <v>15</v>
      </c>
      <c r="L76" s="40">
        <v>131542</v>
      </c>
      <c r="M76" s="40">
        <v>12283</v>
      </c>
    </row>
    <row r="77" ht="15.25" spans="1:13">
      <c r="A77" t="s">
        <v>49</v>
      </c>
      <c r="B77" s="68">
        <v>43937</v>
      </c>
      <c r="C77" s="40">
        <v>6216</v>
      </c>
      <c r="D77" s="40">
        <v>105</v>
      </c>
      <c r="E77" s="40">
        <v>166</v>
      </c>
      <c r="F77" s="40">
        <v>5</v>
      </c>
      <c r="G77" s="40">
        <v>819</v>
      </c>
      <c r="H77" s="40">
        <v>5231</v>
      </c>
      <c r="I77" s="40">
        <v>84</v>
      </c>
      <c r="J77" s="40">
        <v>580</v>
      </c>
      <c r="K77" s="40">
        <v>16</v>
      </c>
      <c r="L77" s="40">
        <v>137672</v>
      </c>
      <c r="M77" s="40">
        <v>12856</v>
      </c>
    </row>
    <row r="78" ht="15.25" spans="1:13">
      <c r="A78" t="s">
        <v>49</v>
      </c>
      <c r="B78" s="68">
        <v>43938</v>
      </c>
      <c r="C78" s="40">
        <v>6433</v>
      </c>
      <c r="D78" s="40">
        <v>217</v>
      </c>
      <c r="E78" s="40">
        <v>169</v>
      </c>
      <c r="F78" s="40">
        <v>3</v>
      </c>
      <c r="G78" s="40">
        <v>972</v>
      </c>
      <c r="H78" s="40">
        <v>5292</v>
      </c>
      <c r="I78" s="40">
        <v>75</v>
      </c>
      <c r="J78" s="40">
        <v>601</v>
      </c>
      <c r="K78" s="40">
        <v>16</v>
      </c>
      <c r="L78" s="40">
        <v>146004</v>
      </c>
      <c r="M78" s="40">
        <v>13634</v>
      </c>
    </row>
    <row r="79" ht="15.25" spans="1:13">
      <c r="A79" t="s">
        <v>49</v>
      </c>
      <c r="B79" s="68">
        <v>43939</v>
      </c>
      <c r="C79" s="40">
        <v>6499</v>
      </c>
      <c r="D79" s="40">
        <v>66</v>
      </c>
      <c r="E79" s="40">
        <v>173</v>
      </c>
      <c r="F79" s="40">
        <v>4</v>
      </c>
      <c r="G79" s="40">
        <v>1174</v>
      </c>
      <c r="H79" s="40">
        <v>5152</v>
      </c>
      <c r="I79" s="40">
        <v>82</v>
      </c>
      <c r="J79" s="40">
        <v>607</v>
      </c>
      <c r="K79" s="40">
        <v>16</v>
      </c>
      <c r="L79" s="40">
        <v>154307</v>
      </c>
      <c r="M79" s="40">
        <v>14409</v>
      </c>
    </row>
    <row r="80" ht="15.25" spans="1:13">
      <c r="A80" t="s">
        <v>49</v>
      </c>
      <c r="B80" s="68">
        <v>43940</v>
      </c>
      <c r="C80" s="40">
        <v>6606</v>
      </c>
      <c r="D80" s="40">
        <v>107</v>
      </c>
      <c r="E80" s="40">
        <v>181</v>
      </c>
      <c r="F80" s="40">
        <v>8</v>
      </c>
      <c r="G80" s="40">
        <v>1227</v>
      </c>
      <c r="H80" s="40">
        <v>5198</v>
      </c>
      <c r="I80" s="40">
        <v>86</v>
      </c>
      <c r="J80" s="40">
        <v>617</v>
      </c>
      <c r="K80" s="40">
        <v>17</v>
      </c>
      <c r="L80" s="40">
        <v>162533</v>
      </c>
      <c r="M80" s="40">
        <v>15177</v>
      </c>
    </row>
    <row r="81" ht="15.25" spans="1:13">
      <c r="A81" t="s">
        <v>49</v>
      </c>
      <c r="B81" s="68">
        <v>43941</v>
      </c>
      <c r="C81" s="40">
        <v>6701</v>
      </c>
      <c r="D81" s="40">
        <v>95</v>
      </c>
      <c r="E81" s="40">
        <v>186</v>
      </c>
      <c r="F81" s="40">
        <v>5</v>
      </c>
      <c r="G81" s="40">
        <v>1298</v>
      </c>
      <c r="H81" s="40">
        <v>5217</v>
      </c>
      <c r="I81" s="40">
        <v>84</v>
      </c>
      <c r="J81" s="40">
        <v>626</v>
      </c>
      <c r="K81" s="40">
        <v>17</v>
      </c>
      <c r="L81" s="40">
        <v>168096</v>
      </c>
      <c r="M81" s="40">
        <v>15697</v>
      </c>
    </row>
    <row r="82" ht="15.25" spans="1:13">
      <c r="A82" t="s">
        <v>49</v>
      </c>
      <c r="B82" s="68">
        <v>43942</v>
      </c>
      <c r="C82" s="36">
        <v>6838</v>
      </c>
      <c r="D82" s="36">
        <v>137</v>
      </c>
      <c r="E82" s="36">
        <v>194</v>
      </c>
      <c r="F82" s="36">
        <v>8</v>
      </c>
      <c r="G82" s="36">
        <v>1559</v>
      </c>
      <c r="H82" s="36">
        <v>5085</v>
      </c>
      <c r="I82" s="36">
        <v>84</v>
      </c>
      <c r="J82" s="36">
        <v>639</v>
      </c>
      <c r="K82" s="36">
        <v>18</v>
      </c>
      <c r="L82" s="36">
        <v>172123</v>
      </c>
      <c r="M82" s="36">
        <v>16073</v>
      </c>
    </row>
    <row r="83" ht="15.25" spans="1:13">
      <c r="A83" t="s">
        <v>49</v>
      </c>
      <c r="B83" s="68">
        <v>43943</v>
      </c>
      <c r="C83" s="36">
        <v>6961</v>
      </c>
      <c r="D83" s="36">
        <v>123</v>
      </c>
      <c r="E83" s="36">
        <v>201</v>
      </c>
      <c r="F83" s="36">
        <v>7</v>
      </c>
      <c r="G83" s="36">
        <v>1753</v>
      </c>
      <c r="H83" s="36">
        <v>5007</v>
      </c>
      <c r="I83" s="36">
        <v>75</v>
      </c>
      <c r="J83" s="36">
        <v>650</v>
      </c>
      <c r="K83" s="36">
        <v>19</v>
      </c>
      <c r="L83" s="36">
        <v>178617</v>
      </c>
      <c r="M83" s="36">
        <v>16679</v>
      </c>
    </row>
    <row r="84" ht="15.25" spans="1:13">
      <c r="A84" t="s">
        <v>49</v>
      </c>
      <c r="B84" s="68">
        <v>43944</v>
      </c>
      <c r="C84" s="36">
        <v>7087</v>
      </c>
      <c r="D84" s="36">
        <v>126</v>
      </c>
      <c r="E84" s="36">
        <v>208</v>
      </c>
      <c r="F84" s="36">
        <v>7</v>
      </c>
      <c r="G84" s="36">
        <v>1989</v>
      </c>
      <c r="H84" s="36">
        <v>4890</v>
      </c>
      <c r="I84" s="36">
        <v>80</v>
      </c>
      <c r="J84" s="36">
        <v>662</v>
      </c>
      <c r="K84" s="36">
        <v>19</v>
      </c>
      <c r="L84" s="36">
        <v>186918</v>
      </c>
      <c r="M84" s="36">
        <v>17454</v>
      </c>
    </row>
    <row r="85" ht="15.25" spans="1:13">
      <c r="A85" t="s">
        <v>49</v>
      </c>
      <c r="B85" s="68">
        <v>43945</v>
      </c>
      <c r="C85" s="36">
        <v>7138</v>
      </c>
      <c r="D85" s="36">
        <v>51</v>
      </c>
      <c r="E85" s="36">
        <v>210</v>
      </c>
      <c r="F85" s="36">
        <v>2</v>
      </c>
      <c r="G85" s="36">
        <v>2152</v>
      </c>
      <c r="H85" s="36">
        <v>4776</v>
      </c>
      <c r="I85" s="36">
        <v>76</v>
      </c>
      <c r="J85" s="36">
        <v>667</v>
      </c>
      <c r="K85" s="36">
        <v>20</v>
      </c>
      <c r="L85" s="36">
        <v>195725</v>
      </c>
      <c r="M85" s="36">
        <v>18277</v>
      </c>
    </row>
    <row r="86" ht="15.25" spans="1:13">
      <c r="A86" t="s">
        <v>49</v>
      </c>
      <c r="B86" s="68">
        <v>43946</v>
      </c>
      <c r="C86" s="36">
        <v>7236</v>
      </c>
      <c r="D86" s="36">
        <v>98</v>
      </c>
      <c r="E86" s="36">
        <v>214</v>
      </c>
      <c r="F86" s="36">
        <v>4</v>
      </c>
      <c r="G86" s="36">
        <v>2371</v>
      </c>
      <c r="H86" s="36">
        <v>4651</v>
      </c>
      <c r="I86" s="36">
        <v>76</v>
      </c>
      <c r="J86" s="36">
        <v>676</v>
      </c>
      <c r="K86" s="36">
        <v>20</v>
      </c>
      <c r="L86" s="36">
        <v>203622</v>
      </c>
      <c r="M86" s="36">
        <v>19014</v>
      </c>
    </row>
    <row r="87" ht="15.25" spans="1:13">
      <c r="A87" t="s">
        <v>49</v>
      </c>
      <c r="B87" s="68">
        <v>43947</v>
      </c>
      <c r="C87" s="36">
        <v>7333</v>
      </c>
      <c r="D87" s="36">
        <v>97</v>
      </c>
      <c r="E87" s="36">
        <v>218</v>
      </c>
      <c r="F87" s="36">
        <v>4</v>
      </c>
      <c r="G87" s="36">
        <v>2453</v>
      </c>
      <c r="H87" s="36">
        <v>4662</v>
      </c>
      <c r="I87" s="36">
        <v>71</v>
      </c>
      <c r="J87" s="36">
        <v>685</v>
      </c>
      <c r="K87" s="36">
        <v>20</v>
      </c>
      <c r="L87" s="36">
        <v>210705</v>
      </c>
      <c r="M87" s="36">
        <v>19676</v>
      </c>
    </row>
    <row r="88" ht="15.25" spans="1:13">
      <c r="A88" t="s">
        <v>49</v>
      </c>
      <c r="B88" s="68">
        <v>43948</v>
      </c>
      <c r="C88" s="36">
        <v>7387</v>
      </c>
      <c r="D88" s="36">
        <v>54</v>
      </c>
      <c r="E88" s="36">
        <v>220</v>
      </c>
      <c r="F88" s="36">
        <v>2</v>
      </c>
      <c r="G88" s="36">
        <v>2545</v>
      </c>
      <c r="H88" s="36">
        <v>4622</v>
      </c>
      <c r="I88" s="36">
        <v>79</v>
      </c>
      <c r="J88" s="36">
        <v>690</v>
      </c>
      <c r="K88" s="36">
        <v>21</v>
      </c>
      <c r="L88" s="36">
        <v>215116</v>
      </c>
      <c r="M88" s="36">
        <v>20087</v>
      </c>
    </row>
    <row r="89" spans="1:13">
      <c r="A89" t="s">
        <v>49</v>
      </c>
      <c r="B89" s="68">
        <v>43949</v>
      </c>
      <c r="C89" s="3">
        <v>7431</v>
      </c>
      <c r="D89" s="3">
        <v>44</v>
      </c>
      <c r="E89" s="3">
        <v>222</v>
      </c>
      <c r="F89" s="3">
        <v>2</v>
      </c>
      <c r="G89" s="3">
        <v>2826</v>
      </c>
      <c r="H89" s="3">
        <v>4383</v>
      </c>
      <c r="I89" s="3">
        <v>73</v>
      </c>
      <c r="J89" s="3">
        <v>694</v>
      </c>
      <c r="K89" s="3">
        <v>21</v>
      </c>
      <c r="L89" s="3">
        <v>218474</v>
      </c>
      <c r="M89" s="3">
        <v>20401</v>
      </c>
    </row>
    <row r="90" spans="1:13">
      <c r="A90" t="s">
        <v>49</v>
      </c>
      <c r="B90" s="68">
        <v>43950</v>
      </c>
      <c r="C90" s="3">
        <v>7486</v>
      </c>
      <c r="D90" s="3">
        <v>55</v>
      </c>
      <c r="E90" s="3">
        <v>225</v>
      </c>
      <c r="F90" s="3">
        <v>3</v>
      </c>
      <c r="G90" s="3">
        <v>2942</v>
      </c>
      <c r="H90" s="3">
        <v>4319</v>
      </c>
      <c r="I90" s="3">
        <v>73</v>
      </c>
      <c r="J90" s="3">
        <v>699</v>
      </c>
      <c r="K90" s="3">
        <v>21</v>
      </c>
      <c r="L90" s="3">
        <v>226255</v>
      </c>
      <c r="M90" s="3">
        <v>21128</v>
      </c>
    </row>
    <row r="91" spans="1:13">
      <c r="A91" t="s">
        <v>49</v>
      </c>
      <c r="B91" s="68">
        <v>43951</v>
      </c>
      <c r="C91" s="3">
        <v>7563</v>
      </c>
      <c r="D91" s="3">
        <v>77</v>
      </c>
      <c r="E91" s="3">
        <v>227</v>
      </c>
      <c r="F91" s="3">
        <v>2</v>
      </c>
      <c r="G91" s="3">
        <v>3096</v>
      </c>
      <c r="H91" s="3">
        <v>4240</v>
      </c>
      <c r="I91" s="3">
        <v>71</v>
      </c>
      <c r="J91" s="3">
        <v>706</v>
      </c>
      <c r="K91" s="3">
        <v>21</v>
      </c>
      <c r="L91" s="3">
        <v>234985</v>
      </c>
      <c r="M91" s="3">
        <v>21943</v>
      </c>
    </row>
    <row r="92" ht="14.75" spans="1:13">
      <c r="A92" t="s">
        <v>49</v>
      </c>
      <c r="B92" s="68">
        <v>43952</v>
      </c>
      <c r="C92" s="3">
        <v>7642</v>
      </c>
      <c r="D92" s="3">
        <v>79</v>
      </c>
      <c r="E92" s="3">
        <v>235</v>
      </c>
      <c r="F92" s="3">
        <v>8</v>
      </c>
      <c r="G92" s="3">
        <v>3281</v>
      </c>
      <c r="H92" s="3">
        <v>4126</v>
      </c>
      <c r="I92" s="3">
        <v>68</v>
      </c>
      <c r="J92" s="3">
        <v>714</v>
      </c>
      <c r="K92" s="3">
        <v>22</v>
      </c>
      <c r="L92" s="3">
        <v>242088</v>
      </c>
      <c r="M92" s="3">
        <v>22606</v>
      </c>
    </row>
    <row r="93" ht="15.25" spans="1:13">
      <c r="A93" t="s">
        <v>49</v>
      </c>
      <c r="B93" s="68">
        <v>43953</v>
      </c>
      <c r="C93" s="36">
        <f>Sheet1!ADF94</f>
        <v>7726</v>
      </c>
      <c r="D93" s="36">
        <f>Sheet1!ADG94</f>
        <v>84</v>
      </c>
      <c r="E93" s="36">
        <f>Sheet1!ADH94</f>
        <v>240</v>
      </c>
      <c r="F93" s="36">
        <f>Sheet1!ADI94</f>
        <v>5</v>
      </c>
      <c r="G93" s="36">
        <f>Sheet1!ADJ94</f>
        <v>3359</v>
      </c>
      <c r="H93" s="36">
        <f>Sheet1!ADK94</f>
        <v>4127</v>
      </c>
      <c r="I93" s="36">
        <f>Sheet1!ADL94</f>
        <v>67</v>
      </c>
      <c r="J93" s="36">
        <f>Sheet1!ADM94</f>
        <v>721</v>
      </c>
      <c r="K93" s="36">
        <f>Sheet1!ADN94</f>
        <v>22</v>
      </c>
      <c r="L93" s="36">
        <f>Sheet1!ADO94</f>
        <v>249634</v>
      </c>
      <c r="M93" s="36">
        <f>Sheet1!ADP94</f>
        <v>23311</v>
      </c>
    </row>
    <row r="94" ht="15.25" spans="1:13">
      <c r="A94" t="s">
        <v>49</v>
      </c>
      <c r="B94" s="68">
        <v>43954</v>
      </c>
      <c r="C94" s="36">
        <f>Sheet1!ADF95</f>
        <v>7750</v>
      </c>
      <c r="D94" s="36">
        <f>Sheet1!ADG95</f>
        <v>24</v>
      </c>
      <c r="E94" s="36">
        <f>Sheet1!ADH95</f>
        <v>245</v>
      </c>
      <c r="F94" s="36">
        <f>Sheet1!ADI95</f>
        <v>5</v>
      </c>
      <c r="G94" s="36">
        <f>Sheet1!ADJ95</f>
        <v>3446</v>
      </c>
      <c r="H94" s="36">
        <f>Sheet1!ADK95</f>
        <v>4059</v>
      </c>
      <c r="I94" s="36">
        <f>Sheet1!ADL95</f>
        <v>67</v>
      </c>
      <c r="J94" s="36">
        <f>Sheet1!ADM95</f>
        <v>724</v>
      </c>
      <c r="K94" s="36">
        <f>Sheet1!ADN95</f>
        <v>23</v>
      </c>
      <c r="L94" s="36">
        <f>Sheet1!ADO95</f>
        <v>253826</v>
      </c>
      <c r="M94" s="36">
        <f>Sheet1!ADP95</f>
        <v>23702</v>
      </c>
    </row>
    <row r="95" ht="15.25" spans="1:13">
      <c r="A95" t="s">
        <v>49</v>
      </c>
      <c r="B95" s="68">
        <v>43955</v>
      </c>
      <c r="C95" s="36">
        <f>Sheet1!ADF96</f>
        <v>7764</v>
      </c>
      <c r="D95" s="36">
        <f>Sheet1!ADG96</f>
        <v>14</v>
      </c>
      <c r="E95" s="36">
        <f>Sheet1!ADH96</f>
        <v>245</v>
      </c>
      <c r="F95" s="36">
        <f>Sheet1!ADI96</f>
        <v>0</v>
      </c>
      <c r="G95" s="36">
        <f>Sheet1!ADJ96</f>
        <v>3584</v>
      </c>
      <c r="H95" s="36">
        <f>Sheet1!ADK96</f>
        <v>3935</v>
      </c>
      <c r="I95" s="36">
        <f>Sheet1!ADL96</f>
        <v>62</v>
      </c>
      <c r="J95" s="36">
        <f>Sheet1!ADM96</f>
        <v>725</v>
      </c>
      <c r="K95" s="36">
        <f>Sheet1!ADN96</f>
        <v>23</v>
      </c>
      <c r="L95" s="36">
        <f>Sheet1!ADO96</f>
        <v>257678</v>
      </c>
      <c r="M95" s="36">
        <f>Sheet1!ADP96</f>
        <v>24062</v>
      </c>
    </row>
    <row r="96" ht="15.25" spans="1:13">
      <c r="A96" t="s">
        <v>49</v>
      </c>
      <c r="B96" s="68">
        <v>43956</v>
      </c>
      <c r="C96" s="36">
        <f>Sheet1!ADF97</f>
        <v>7799</v>
      </c>
      <c r="D96" s="36">
        <f>Sheet1!ADG97</f>
        <v>35</v>
      </c>
      <c r="E96" s="36">
        <f>Sheet1!ADH97</f>
        <v>251</v>
      </c>
      <c r="F96" s="36">
        <f>Sheet1!ADI97</f>
        <v>6</v>
      </c>
      <c r="G96" s="36">
        <f>Sheet1!ADJ97</f>
        <v>3786</v>
      </c>
      <c r="H96" s="36">
        <f>Sheet1!ADK97</f>
        <v>3762</v>
      </c>
      <c r="I96" s="36">
        <f>Sheet1!ADL97</f>
        <v>58</v>
      </c>
      <c r="J96" s="36">
        <f>Sheet1!ADM97</f>
        <v>728</v>
      </c>
      <c r="K96" s="36">
        <f>Sheet1!ADN97</f>
        <v>23</v>
      </c>
      <c r="L96" s="36">
        <f>Sheet1!ADO97</f>
        <v>261548</v>
      </c>
      <c r="M96" s="36">
        <f>Sheet1!ADP97</f>
        <v>24423</v>
      </c>
    </row>
    <row r="97" ht="15.25" spans="1:13">
      <c r="A97" t="s">
        <v>49</v>
      </c>
      <c r="B97" s="68">
        <v>43957</v>
      </c>
      <c r="C97" s="36">
        <f>Sheet1!ADF98</f>
        <v>7878</v>
      </c>
      <c r="D97" s="36">
        <f>Sheet1!ADG98</f>
        <v>79</v>
      </c>
      <c r="E97" s="36">
        <f>Sheet1!ADH98</f>
        <v>254</v>
      </c>
      <c r="F97" s="36">
        <f>Sheet1!ADI98</f>
        <v>3</v>
      </c>
      <c r="G97" s="36">
        <f>Sheet1!ADJ98</f>
        <v>3999</v>
      </c>
      <c r="H97" s="36">
        <f>Sheet1!ADK98</f>
        <v>3625</v>
      </c>
      <c r="I97" s="36">
        <f>Sheet1!ADL98</f>
        <v>59</v>
      </c>
      <c r="J97" s="36">
        <f>Sheet1!ADM98</f>
        <v>736</v>
      </c>
      <c r="K97" s="36">
        <f>Sheet1!ADN98</f>
        <v>24</v>
      </c>
      <c r="L97" s="36">
        <f>Sheet1!ADO98</f>
        <v>269093</v>
      </c>
      <c r="M97" s="36">
        <f>Sheet1!ADP98</f>
        <v>25128</v>
      </c>
    </row>
    <row r="98" ht="15.25" spans="1:13">
      <c r="A98" t="s">
        <v>49</v>
      </c>
      <c r="B98" s="68">
        <v>43958</v>
      </c>
      <c r="C98" s="36">
        <f>Sheet1!ADF99</f>
        <v>7933</v>
      </c>
      <c r="D98" s="36">
        <f>Sheet1!ADG99</f>
        <v>55</v>
      </c>
      <c r="E98" s="36">
        <f>Sheet1!ADH99</f>
        <v>262</v>
      </c>
      <c r="F98" s="36">
        <f>Sheet1!ADI99</f>
        <v>8</v>
      </c>
      <c r="G98" s="36">
        <f>Sheet1!ADJ99</f>
        <v>4202</v>
      </c>
      <c r="H98" s="36">
        <f>Sheet1!ADK99</f>
        <v>3469</v>
      </c>
      <c r="I98" s="36">
        <f>Sheet1!ADL99</f>
        <v>59</v>
      </c>
      <c r="J98" s="36">
        <f>Sheet1!ADM99</f>
        <v>741</v>
      </c>
      <c r="K98" s="36">
        <f>Sheet1!ADN99</f>
        <v>24</v>
      </c>
      <c r="L98" s="36">
        <f>Sheet1!ADO99</f>
        <v>278519</v>
      </c>
      <c r="M98" s="36">
        <f>Sheet1!ADP99</f>
        <v>26008</v>
      </c>
    </row>
    <row r="99" ht="15.25" spans="1:13">
      <c r="A99" t="s">
        <v>49</v>
      </c>
      <c r="B99" s="68">
        <v>43959</v>
      </c>
      <c r="C99" s="36">
        <f>Sheet1!ADF100</f>
        <v>8002</v>
      </c>
      <c r="D99" s="36">
        <f>Sheet1!ADG100</f>
        <v>69</v>
      </c>
      <c r="E99" s="36">
        <f>Sheet1!ADH100</f>
        <v>269</v>
      </c>
      <c r="F99" s="36">
        <f>Sheet1!ADI100</f>
        <v>7</v>
      </c>
      <c r="G99" s="36">
        <f>Sheet1!ADJ100</f>
        <v>4369</v>
      </c>
      <c r="H99" s="36">
        <f>Sheet1!ADK100</f>
        <v>3364</v>
      </c>
      <c r="I99" s="36">
        <f>Sheet1!ADL100</f>
        <v>52</v>
      </c>
      <c r="J99" s="36">
        <f>Sheet1!ADM100</f>
        <v>747</v>
      </c>
      <c r="K99" s="36">
        <f>Sheet1!ADN100</f>
        <v>25</v>
      </c>
      <c r="L99" s="36">
        <f>Sheet1!ADO100</f>
        <v>286821</v>
      </c>
      <c r="M99" s="36">
        <f>Sheet1!ADP100</f>
        <v>26783</v>
      </c>
    </row>
    <row r="100" ht="15.25" spans="1:13">
      <c r="A100" t="s">
        <v>49</v>
      </c>
      <c r="B100" s="68">
        <v>43960</v>
      </c>
      <c r="C100" s="36">
        <f>Sheet1!ADF101</f>
        <v>8065</v>
      </c>
      <c r="D100" s="36">
        <f>Sheet1!ADG101</f>
        <v>63</v>
      </c>
      <c r="E100" s="36">
        <f>Sheet1!ADH101</f>
        <v>271</v>
      </c>
      <c r="F100" s="36">
        <f>Sheet1!ADI101</f>
        <v>2</v>
      </c>
      <c r="G100" s="36">
        <f>Sheet1!ADJ101</f>
        <v>4408</v>
      </c>
      <c r="H100" s="36">
        <f>Sheet1!ADK101</f>
        <v>3386</v>
      </c>
      <c r="I100" s="36">
        <f>Sheet1!ADL101</f>
        <v>258</v>
      </c>
      <c r="J100" s="36">
        <f>Sheet1!ADM101</f>
        <v>753</v>
      </c>
      <c r="K100" s="36">
        <f>Sheet1!ADN101</f>
        <v>25</v>
      </c>
      <c r="L100" s="36">
        <f>Sheet1!ADO101</f>
        <v>293992</v>
      </c>
      <c r="M100" s="36">
        <f>Sheet1!ADP101</f>
        <v>27453</v>
      </c>
    </row>
    <row r="101" ht="15.25" spans="1:13">
      <c r="A101" t="s">
        <v>49</v>
      </c>
      <c r="B101" s="68">
        <v>43961</v>
      </c>
      <c r="C101" s="36">
        <f>Sheet1!ADF102</f>
        <v>8089</v>
      </c>
      <c r="D101" s="36">
        <f>Sheet1!ADG102</f>
        <v>24</v>
      </c>
      <c r="E101" s="36">
        <f>Sheet1!ADH102</f>
        <v>276</v>
      </c>
      <c r="F101" s="36">
        <f>Sheet1!ADI102</f>
        <v>5</v>
      </c>
      <c r="G101" s="36">
        <f>Sheet1!ADJ102</f>
        <v>4446</v>
      </c>
      <c r="H101" s="36">
        <f>Sheet1!ADK102</f>
        <v>3367</v>
      </c>
      <c r="I101" s="36">
        <f>Sheet1!ADL102</f>
        <v>47</v>
      </c>
      <c r="J101" s="36">
        <f>Sheet1!ADM102</f>
        <v>755</v>
      </c>
      <c r="K101" s="36">
        <f>Sheet1!ADN102</f>
        <v>26</v>
      </c>
      <c r="L101" s="36">
        <f>Sheet1!ADO102</f>
        <v>298649</v>
      </c>
      <c r="M101" s="36">
        <f>Sheet1!ADP102</f>
        <v>27888</v>
      </c>
    </row>
    <row r="102" ht="15.25" spans="1:13">
      <c r="A102" t="s">
        <v>49</v>
      </c>
      <c r="B102" s="68">
        <v>43962</v>
      </c>
      <c r="C102" s="36">
        <f>Sheet1!ADF103</f>
        <v>8106</v>
      </c>
      <c r="D102" s="36">
        <f>Sheet1!ADG103</f>
        <v>17</v>
      </c>
      <c r="E102" s="36">
        <f>Sheet1!ADH103</f>
        <v>279</v>
      </c>
      <c r="F102" s="36">
        <f>Sheet1!ADI103</f>
        <v>3</v>
      </c>
      <c r="G102" s="36">
        <f>Sheet1!ADJ103</f>
        <v>4466</v>
      </c>
      <c r="H102" s="36">
        <f>Sheet1!ADK103</f>
        <v>3361</v>
      </c>
      <c r="I102" s="36">
        <f>Sheet1!ADL103</f>
        <v>40</v>
      </c>
      <c r="J102" s="36">
        <f>Sheet1!ADM103</f>
        <v>757</v>
      </c>
      <c r="K102" s="36">
        <f>Sheet1!ADN103</f>
        <v>26</v>
      </c>
      <c r="L102" s="36">
        <f>Sheet1!ADO103</f>
        <v>302493</v>
      </c>
      <c r="M102" s="36">
        <f>Sheet1!ADP103</f>
        <v>28247</v>
      </c>
    </row>
    <row r="103" ht="15.25" spans="1:13">
      <c r="A103" t="s">
        <v>49</v>
      </c>
      <c r="B103" s="68">
        <v>43963</v>
      </c>
      <c r="C103" s="36">
        <f>Sheet1!ADF104</f>
        <v>8157</v>
      </c>
      <c r="D103" s="36">
        <f>Sheet1!ADG104</f>
        <v>51</v>
      </c>
      <c r="E103" s="36">
        <f>Sheet1!ADH104</f>
        <v>281</v>
      </c>
      <c r="F103" s="36">
        <f>Sheet1!ADI104</f>
        <v>2</v>
      </c>
      <c r="G103" s="36">
        <f>Sheet1!ADJ104</f>
        <v>4695</v>
      </c>
      <c r="H103" s="36">
        <f>Sheet1!ADK104</f>
        <v>3181</v>
      </c>
      <c r="I103" s="36">
        <f>Sheet1!ADL104</f>
        <v>40</v>
      </c>
      <c r="J103" s="36">
        <f>Sheet1!ADM104</f>
        <v>762</v>
      </c>
      <c r="K103" s="36">
        <f>Sheet1!ADN104</f>
        <v>26</v>
      </c>
      <c r="L103" s="36">
        <f>Sheet1!ADO104</f>
        <v>306409</v>
      </c>
      <c r="M103" s="36">
        <f>Sheet1!ADP104</f>
        <v>28612</v>
      </c>
    </row>
    <row r="104" ht="15.25" spans="1:13">
      <c r="A104" t="s">
        <v>49</v>
      </c>
      <c r="B104" s="68">
        <v>43964</v>
      </c>
      <c r="C104" s="36">
        <f>Sheet1!ADF105</f>
        <v>8198</v>
      </c>
      <c r="D104" s="36">
        <f>Sheet1!ADG105</f>
        <v>41</v>
      </c>
      <c r="E104" s="36">
        <f>Sheet1!ADH105</f>
        <v>283</v>
      </c>
      <c r="F104" s="36">
        <f>Sheet1!ADI105</f>
        <v>2</v>
      </c>
      <c r="G104" s="36">
        <f>Sheet1!ADJ105</f>
        <v>4865</v>
      </c>
      <c r="H104" s="36">
        <f>Sheet1!ADK105</f>
        <v>3050</v>
      </c>
      <c r="I104" s="36">
        <f>Sheet1!ADL105</f>
        <v>42</v>
      </c>
      <c r="J104" s="36">
        <f>Sheet1!ADM105</f>
        <v>766</v>
      </c>
      <c r="K104" s="36">
        <f>Sheet1!ADN105</f>
        <v>26</v>
      </c>
      <c r="L104" s="36">
        <f>Sheet1!ADO105</f>
        <v>314138</v>
      </c>
      <c r="M104" s="36">
        <f>Sheet1!ADP105</f>
        <v>29334</v>
      </c>
    </row>
    <row r="105" ht="15.25" spans="1:13">
      <c r="A105" t="s">
        <v>49</v>
      </c>
      <c r="B105" s="68">
        <v>43965</v>
      </c>
      <c r="C105" s="36">
        <f>Sheet1!ADF106</f>
        <v>8240</v>
      </c>
      <c r="D105" s="36">
        <f>Sheet1!ADG106</f>
        <v>42</v>
      </c>
      <c r="E105" s="36">
        <f>Sheet1!ADH106</f>
        <v>288</v>
      </c>
      <c r="F105" s="36">
        <f>Sheet1!ADI106</f>
        <v>5</v>
      </c>
      <c r="G105" s="36">
        <f>Sheet1!ADJ106</f>
        <v>5043</v>
      </c>
      <c r="H105" s="36">
        <f>Sheet1!ADK106</f>
        <v>2909</v>
      </c>
      <c r="I105" s="36">
        <f>Sheet1!ADL106</f>
        <v>43</v>
      </c>
      <c r="J105" s="36">
        <f>Sheet1!ADM106</f>
        <v>769</v>
      </c>
      <c r="K105" s="36">
        <f>Sheet1!ADN106</f>
        <v>27</v>
      </c>
      <c r="L105" s="36">
        <f>Sheet1!ADO106</f>
        <v>326954</v>
      </c>
      <c r="M105" s="36">
        <f>Sheet1!ADP106</f>
        <v>30531</v>
      </c>
    </row>
    <row r="106" ht="15.25" spans="1:13">
      <c r="A106" t="s">
        <v>49</v>
      </c>
      <c r="B106" s="68">
        <v>43966</v>
      </c>
      <c r="C106" s="36">
        <f>Sheet1!ADF107</f>
        <v>8330</v>
      </c>
      <c r="D106" s="36">
        <f>Sheet1!ADG107</f>
        <v>90</v>
      </c>
      <c r="E106" s="36">
        <f>Sheet1!ADH107</f>
        <v>292</v>
      </c>
      <c r="F106" s="36">
        <f>Sheet1!ADI107</f>
        <v>4</v>
      </c>
      <c r="G106" s="36">
        <f>Sheet1!ADJ107</f>
        <v>5227</v>
      </c>
      <c r="H106" s="36">
        <f>Sheet1!ADK107</f>
        <v>2811</v>
      </c>
      <c r="I106" s="36">
        <f>Sheet1!ADL107</f>
        <v>42</v>
      </c>
      <c r="J106" s="36">
        <f>Sheet1!ADM107</f>
        <v>778</v>
      </c>
      <c r="K106" s="36">
        <f>Sheet1!ADN107</f>
        <v>27</v>
      </c>
      <c r="L106" s="36">
        <f>Sheet1!ADO107</f>
        <v>334714</v>
      </c>
      <c r="M106" s="36">
        <f>Sheet1!ADP107</f>
        <v>31255</v>
      </c>
    </row>
    <row r="107" ht="15.25" spans="1:13">
      <c r="A107" t="s">
        <v>49</v>
      </c>
      <c r="B107" s="68">
        <v>43967</v>
      </c>
      <c r="C107" s="36">
        <f>Sheet1!ADF108</f>
        <v>8374</v>
      </c>
      <c r="D107" s="36">
        <f>Sheet1!ADG108</f>
        <v>44</v>
      </c>
      <c r="E107" s="36">
        <f>Sheet1!ADH108</f>
        <v>295</v>
      </c>
      <c r="F107" s="36">
        <f>Sheet1!ADI108</f>
        <v>3</v>
      </c>
      <c r="G107" s="36">
        <f>Sheet1!ADJ108</f>
        <v>5379</v>
      </c>
      <c r="H107" s="36">
        <f>Sheet1!ADK108</f>
        <v>2700</v>
      </c>
      <c r="I107" s="36">
        <f>Sheet1!ADL108</f>
        <v>37</v>
      </c>
      <c r="J107" s="36">
        <f>Sheet1!ADM108</f>
        <v>782</v>
      </c>
      <c r="K107" s="36">
        <f>Sheet1!ADN108</f>
        <v>28</v>
      </c>
      <c r="L107" s="36">
        <f>Sheet1!ADO108</f>
        <v>342131</v>
      </c>
      <c r="M107" s="36">
        <f>Sheet1!ADP108</f>
        <v>31956</v>
      </c>
    </row>
    <row r="108" ht="15.25" spans="1:13">
      <c r="A108" t="s">
        <v>49</v>
      </c>
      <c r="B108" s="68">
        <v>43968</v>
      </c>
      <c r="C108" s="36">
        <f>Sheet1!ADF109</f>
        <v>8436</v>
      </c>
      <c r="D108" s="36">
        <f>Sheet1!ADG109</f>
        <v>62</v>
      </c>
      <c r="E108" s="36">
        <f>Sheet1!ADH109</f>
        <v>296</v>
      </c>
      <c r="F108" s="36">
        <f>Sheet1!ADI109</f>
        <v>1</v>
      </c>
      <c r="G108" s="36">
        <f>Sheet1!ADJ109</f>
        <v>5422</v>
      </c>
      <c r="H108" s="36">
        <f>Sheet1!ADK109</f>
        <v>2718</v>
      </c>
      <c r="I108" s="36">
        <f>Sheet1!ADL109</f>
        <v>39</v>
      </c>
      <c r="J108" s="36">
        <f>Sheet1!ADM109</f>
        <v>788</v>
      </c>
      <c r="K108" s="36">
        <f>Sheet1!ADN109</f>
        <v>28</v>
      </c>
      <c r="L108" s="36">
        <f>Sheet1!ADO109</f>
        <v>348849</v>
      </c>
      <c r="M108" s="36">
        <f>Sheet1!ADP109</f>
        <v>32583</v>
      </c>
    </row>
    <row r="109" ht="15.25" spans="1:13">
      <c r="A109" t="s">
        <v>49</v>
      </c>
      <c r="B109" s="68">
        <v>43969</v>
      </c>
      <c r="C109" s="36">
        <f>Sheet1!ADF110</f>
        <v>8460</v>
      </c>
      <c r="D109" s="36">
        <f>Sheet1!ADG110</f>
        <v>24</v>
      </c>
      <c r="E109" s="36">
        <f>Sheet1!ADH110</f>
        <v>298</v>
      </c>
      <c r="F109" s="36">
        <f>Sheet1!ADI110</f>
        <v>2</v>
      </c>
      <c r="G109" s="36">
        <f>Sheet1!ADJ110</f>
        <v>5435</v>
      </c>
      <c r="H109" s="36">
        <f>Sheet1!ADK110</f>
        <v>2727</v>
      </c>
      <c r="I109" s="36">
        <f>Sheet1!ADL110</f>
        <v>39</v>
      </c>
      <c r="J109" s="36">
        <f>Sheet1!ADM110</f>
        <v>790</v>
      </c>
      <c r="K109" s="36">
        <f>Sheet1!ADN110</f>
        <v>28</v>
      </c>
      <c r="L109" s="36">
        <f>Sheet1!ADO110</f>
        <v>353186</v>
      </c>
      <c r="M109" s="36">
        <f>Sheet1!ADP110</f>
        <v>32988</v>
      </c>
    </row>
    <row r="110" ht="15.25" spans="1:13">
      <c r="A110" t="s">
        <v>49</v>
      </c>
      <c r="B110" s="68">
        <v>43970</v>
      </c>
      <c r="C110" s="36">
        <f>Sheet1!ADF111</f>
        <v>8527</v>
      </c>
      <c r="D110" s="36">
        <f>Sheet1!ADG111</f>
        <v>67</v>
      </c>
      <c r="E110" s="36">
        <f>Sheet1!ADH111</f>
        <v>298</v>
      </c>
      <c r="F110" s="36">
        <f>Sheet1!ADI111</f>
        <v>0</v>
      </c>
      <c r="G110" s="36">
        <f>Sheet1!ADJ111</f>
        <v>5633</v>
      </c>
      <c r="H110" s="36">
        <f>Sheet1!ADK111</f>
        <v>2596</v>
      </c>
      <c r="I110" s="36">
        <f>Sheet1!ADL111</f>
        <v>36</v>
      </c>
      <c r="J110" s="36">
        <f>Sheet1!ADM111</f>
        <v>796</v>
      </c>
      <c r="K110" s="36">
        <f>Sheet1!ADN111</f>
        <v>28</v>
      </c>
      <c r="L110" s="36">
        <f>Sheet1!ADO111</f>
        <v>356515</v>
      </c>
      <c r="M110" s="36">
        <f>Sheet1!ADP111</f>
        <v>33299</v>
      </c>
    </row>
    <row r="111" ht="15.25" spans="1:13">
      <c r="A111" t="s">
        <v>49</v>
      </c>
      <c r="B111" s="68">
        <v>43971</v>
      </c>
      <c r="C111" s="36">
        <f>Sheet1!ADF112</f>
        <v>8630</v>
      </c>
      <c r="D111" s="36">
        <f>Sheet1!ADG112</f>
        <v>103</v>
      </c>
      <c r="E111" s="36">
        <f>Sheet1!ADH112</f>
        <v>302</v>
      </c>
      <c r="F111" s="36">
        <f>Sheet1!ADI112</f>
        <v>4</v>
      </c>
      <c r="G111" s="36">
        <f>Sheet1!ADJ112</f>
        <v>5725</v>
      </c>
      <c r="H111" s="36">
        <f>Sheet1!ADK112</f>
        <v>2603</v>
      </c>
      <c r="I111" s="36">
        <f>Sheet1!ADL112</f>
        <v>33</v>
      </c>
      <c r="J111" s="36">
        <f>Sheet1!ADM112</f>
        <v>806</v>
      </c>
      <c r="K111" s="36">
        <f>Sheet1!ADN112</f>
        <v>28</v>
      </c>
      <c r="L111" s="36">
        <f>Sheet1!ADO112</f>
        <v>363963</v>
      </c>
      <c r="M111" s="36">
        <f>Sheet1!ADP112</f>
        <v>33994</v>
      </c>
    </row>
    <row r="112" ht="15.25" spans="1:13">
      <c r="A112" t="s">
        <v>49</v>
      </c>
      <c r="B112" s="68">
        <v>43972</v>
      </c>
      <c r="C112" s="36">
        <f>Sheet1!ADF113</f>
        <v>8698</v>
      </c>
      <c r="D112" s="36">
        <f>Sheet1!ADG113</f>
        <v>68</v>
      </c>
      <c r="E112" s="36">
        <f>Sheet1!ADH113</f>
        <v>304</v>
      </c>
      <c r="F112" s="36">
        <f>Sheet1!ADI113</f>
        <v>2</v>
      </c>
      <c r="G112" s="36">
        <f>Sheet1!ADJ113</f>
        <v>5818</v>
      </c>
      <c r="H112" s="36">
        <f>Sheet1!ADK113</f>
        <v>2576</v>
      </c>
      <c r="I112" s="36">
        <f>Sheet1!ADL113</f>
        <v>36</v>
      </c>
      <c r="J112" s="36">
        <f>Sheet1!ADM113</f>
        <v>812</v>
      </c>
      <c r="K112" s="36">
        <f>Sheet1!ADN113</f>
        <v>28</v>
      </c>
      <c r="L112" s="36">
        <f>Sheet1!ADO113</f>
        <v>372341</v>
      </c>
      <c r="M112" s="36">
        <f>Sheet1!ADP113</f>
        <v>34776</v>
      </c>
    </row>
    <row r="113" ht="15.25" spans="1:13">
      <c r="A113" t="s">
        <v>49</v>
      </c>
      <c r="B113" s="68">
        <v>43973</v>
      </c>
      <c r="C113" s="36">
        <f>Sheet1!ADF114</f>
        <v>8743</v>
      </c>
      <c r="D113" s="36">
        <f>Sheet1!ADG114</f>
        <v>45</v>
      </c>
      <c r="E113" s="36">
        <f>Sheet1!ADH114</f>
        <v>306</v>
      </c>
      <c r="F113" s="36">
        <f>Sheet1!ADI114</f>
        <v>2</v>
      </c>
      <c r="G113" s="36">
        <f>Sheet1!ADJ114</f>
        <v>5922</v>
      </c>
      <c r="H113" s="36">
        <f>Sheet1!ADK114</f>
        <v>2515</v>
      </c>
      <c r="I113" s="36">
        <f>Sheet1!ADL114</f>
        <v>36</v>
      </c>
      <c r="J113" s="36">
        <f>Sheet1!ADM114</f>
        <v>817</v>
      </c>
      <c r="K113" s="36">
        <f>Sheet1!ADN114</f>
        <v>29</v>
      </c>
      <c r="L113" s="36">
        <f>Sheet1!ADO114</f>
        <v>379750</v>
      </c>
      <c r="M113" s="36">
        <f>Sheet1!ADP114</f>
        <v>35468</v>
      </c>
    </row>
    <row r="114" ht="15.25" spans="1:13">
      <c r="A114" t="s">
        <v>49</v>
      </c>
      <c r="B114" s="68">
        <v>43974</v>
      </c>
      <c r="C114" s="36">
        <f>Sheet1!ADF115</f>
        <v>8770</v>
      </c>
      <c r="D114" s="36">
        <f>Sheet1!ADG115</f>
        <v>27</v>
      </c>
      <c r="E114" s="36">
        <f>Sheet1!ADH115</f>
        <v>312</v>
      </c>
      <c r="F114" s="36">
        <f>Sheet1!ADI115</f>
        <v>6</v>
      </c>
      <c r="G114" s="36">
        <f>Sheet1!ADJ115</f>
        <v>6019</v>
      </c>
      <c r="H114" s="36">
        <f>Sheet1!ADK115</f>
        <v>2439</v>
      </c>
      <c r="I114" s="36">
        <f>Sheet1!ADL115</f>
        <v>29</v>
      </c>
      <c r="J114" s="36">
        <f>Sheet1!ADM115</f>
        <v>819</v>
      </c>
      <c r="K114" s="36">
        <f>Sheet1!ADN115</f>
        <v>29</v>
      </c>
      <c r="L114" s="36">
        <f>Sheet1!ADO115</f>
        <v>387127</v>
      </c>
      <c r="M114" s="36">
        <f>Sheet1!ADP115</f>
        <v>36157</v>
      </c>
    </row>
    <row r="115" ht="15.25" spans="1:13">
      <c r="A115" t="s">
        <v>49</v>
      </c>
      <c r="B115" s="68">
        <v>43975</v>
      </c>
      <c r="C115" s="36">
        <f>Sheet1!ADF116</f>
        <v>8853</v>
      </c>
      <c r="D115" s="36">
        <f>Sheet1!ADG116</f>
        <v>83</v>
      </c>
      <c r="E115" s="36">
        <f>Sheet1!ADH116</f>
        <v>314</v>
      </c>
      <c r="F115" s="36">
        <f>Sheet1!ADI116</f>
        <v>2</v>
      </c>
      <c r="G115" s="36">
        <f>Sheet1!ADJ116</f>
        <v>6038</v>
      </c>
      <c r="H115" s="36">
        <f>Sheet1!ADK116</f>
        <v>2501</v>
      </c>
      <c r="I115" s="36">
        <f>Sheet1!ADL116</f>
        <v>29</v>
      </c>
      <c r="J115" s="36">
        <f>Sheet1!ADM116</f>
        <v>827</v>
      </c>
      <c r="K115" s="36">
        <f>Sheet1!ADN116</f>
        <v>29</v>
      </c>
      <c r="L115" s="36">
        <f>Sheet1!ADO116</f>
        <v>394499</v>
      </c>
      <c r="M115" s="36">
        <f>Sheet1!ADP116</f>
        <v>36845</v>
      </c>
    </row>
    <row r="116" ht="15.25" spans="1:13">
      <c r="A116" t="s">
        <v>49</v>
      </c>
      <c r="B116" s="68">
        <v>43976</v>
      </c>
      <c r="C116" s="36">
        <f>Sheet1!ADF117</f>
        <v>8932</v>
      </c>
      <c r="D116" s="36">
        <f>Sheet1!ADG117</f>
        <v>79</v>
      </c>
      <c r="E116" s="36">
        <f>Sheet1!ADH117</f>
        <v>315</v>
      </c>
      <c r="F116" s="36">
        <f>Sheet1!ADI117</f>
        <v>1</v>
      </c>
      <c r="G116" s="36">
        <f>Sheet1!ADJ117</f>
        <v>6063</v>
      </c>
      <c r="H116" s="36">
        <f>Sheet1!ADK117</f>
        <v>2554</v>
      </c>
      <c r="I116" s="36">
        <f>Sheet1!ADL117</f>
        <v>29</v>
      </c>
      <c r="J116" s="36">
        <f>Sheet1!ADM117</f>
        <v>834</v>
      </c>
      <c r="K116" s="36">
        <f>Sheet1!ADN117</f>
        <v>29</v>
      </c>
      <c r="L116" s="36">
        <f>Sheet1!ADO117</f>
        <v>399896</v>
      </c>
      <c r="M116" s="36">
        <f>Sheet1!ADP117</f>
        <v>37349</v>
      </c>
    </row>
    <row r="117" ht="15.25" spans="1:13">
      <c r="A117" t="s">
        <v>49</v>
      </c>
      <c r="B117" s="68">
        <v>43977</v>
      </c>
      <c r="C117" s="36">
        <f>Sheet1!ADF118</f>
        <v>8972</v>
      </c>
      <c r="D117" s="36">
        <f>Sheet1!ADG118</f>
        <v>40</v>
      </c>
      <c r="E117" s="36">
        <f>Sheet1!ADH118</f>
        <v>317</v>
      </c>
      <c r="F117" s="36">
        <f>Sheet1!ADI118</f>
        <v>2</v>
      </c>
      <c r="G117" s="36">
        <f>Sheet1!ADJ118</f>
        <v>6180</v>
      </c>
      <c r="H117" s="36">
        <f>Sheet1!ADK118</f>
        <v>2475</v>
      </c>
      <c r="I117" s="36">
        <f>Sheet1!ADL118</f>
        <v>24</v>
      </c>
      <c r="J117" s="36">
        <f>Sheet1!ADM118</f>
        <v>838</v>
      </c>
      <c r="K117" s="36">
        <f>Sheet1!ADN118</f>
        <v>30</v>
      </c>
      <c r="L117" s="36">
        <f>Sheet1!ADO118</f>
        <v>403358</v>
      </c>
      <c r="M117" s="36">
        <f>Sheet1!ADP118</f>
        <v>37672</v>
      </c>
    </row>
    <row r="118" ht="15.25" spans="1:13">
      <c r="A118" t="s">
        <v>49</v>
      </c>
      <c r="B118" s="68">
        <v>43978</v>
      </c>
      <c r="C118" s="36">
        <f>Sheet1!ADF119</f>
        <v>9034</v>
      </c>
      <c r="D118" s="36">
        <f>Sheet1!ADG119</f>
        <v>62</v>
      </c>
      <c r="E118" s="36">
        <f>Sheet1!ADH119</f>
        <v>317</v>
      </c>
      <c r="F118" s="36">
        <f>Sheet1!ADI119</f>
        <v>0</v>
      </c>
      <c r="G118" s="36">
        <f>Sheet1!ADJ119</f>
        <v>6263</v>
      </c>
      <c r="H118" s="36">
        <f>Sheet1!ADK119</f>
        <v>2454</v>
      </c>
      <c r="I118" s="36">
        <f>Sheet1!ADL119</f>
        <v>24</v>
      </c>
      <c r="J118" s="36">
        <f>Sheet1!ADM119</f>
        <v>844</v>
      </c>
      <c r="K118" s="36">
        <f>Sheet1!ADN119</f>
        <v>30</v>
      </c>
      <c r="L118" s="36">
        <f>Sheet1!ADO119</f>
        <v>403358</v>
      </c>
      <c r="M118" s="36">
        <f>Sheet1!ADP119</f>
        <v>37672</v>
      </c>
    </row>
    <row r="119" ht="15.25" spans="1:13">
      <c r="A119" t="s">
        <v>49</v>
      </c>
      <c r="B119" s="68">
        <v>43979</v>
      </c>
      <c r="C119" s="36">
        <f>Sheet1!ADF120</f>
        <v>9069</v>
      </c>
      <c r="D119" s="36">
        <f>Sheet1!ADG120</f>
        <v>35</v>
      </c>
      <c r="E119" s="36">
        <f>Sheet1!ADH120</f>
        <v>317</v>
      </c>
      <c r="F119" s="36">
        <f>Sheet1!ADI120</f>
        <v>0</v>
      </c>
      <c r="G119" s="36">
        <f>Sheet1!ADJ120</f>
        <v>6361</v>
      </c>
      <c r="H119" s="36">
        <f>Sheet1!ADK120</f>
        <v>2391</v>
      </c>
      <c r="I119" s="36">
        <f>Sheet1!ADL120</f>
        <v>18</v>
      </c>
      <c r="J119" s="36">
        <f>Sheet1!ADM120</f>
        <v>847</v>
      </c>
      <c r="K119" s="36">
        <f>Sheet1!ADN120</f>
        <v>30</v>
      </c>
      <c r="L119" s="36">
        <f>Sheet1!ADO120</f>
        <v>417422</v>
      </c>
      <c r="M119" s="36">
        <f>Sheet1!ADP120</f>
        <v>38985</v>
      </c>
    </row>
    <row r="120" ht="15.25" spans="1:13">
      <c r="A120" t="s">
        <v>49</v>
      </c>
      <c r="B120" s="68">
        <v>43980</v>
      </c>
      <c r="C120" s="36">
        <f>Sheet1!ADF121</f>
        <v>9134</v>
      </c>
      <c r="D120" s="36">
        <f>Sheet1!ADG121</f>
        <v>65</v>
      </c>
      <c r="E120" s="36">
        <f>Sheet1!ADH121</f>
        <v>318</v>
      </c>
      <c r="F120" s="36">
        <f>Sheet1!ADI121</f>
        <v>1</v>
      </c>
      <c r="G120" s="36">
        <f>Sheet1!ADJ121</f>
        <v>6457</v>
      </c>
      <c r="H120" s="36">
        <f>Sheet1!ADK121</f>
        <v>2359</v>
      </c>
      <c r="I120" s="36">
        <f>Sheet1!ADL121</f>
        <v>21</v>
      </c>
      <c r="J120" s="36">
        <f>Sheet1!ADM121</f>
        <v>853</v>
      </c>
      <c r="K120" s="36">
        <f>Sheet1!ADN121</f>
        <v>30</v>
      </c>
      <c r="L120" s="36">
        <f>Sheet1!ADO121</f>
        <v>424423</v>
      </c>
      <c r="M120" s="36">
        <f>Sheet1!ADP121</f>
        <v>39639</v>
      </c>
    </row>
    <row r="121" ht="15.25" spans="1:13">
      <c r="A121" t="s">
        <v>49</v>
      </c>
      <c r="B121" s="68">
        <v>43981</v>
      </c>
      <c r="C121" s="36">
        <f>Sheet1!ADF122</f>
        <v>9180</v>
      </c>
      <c r="D121" s="36">
        <f>Sheet1!ADG122</f>
        <v>46</v>
      </c>
      <c r="E121" s="36">
        <f>Sheet1!ADH122</f>
        <v>319</v>
      </c>
      <c r="F121" s="36">
        <f>Sheet1!ADI122</f>
        <v>1</v>
      </c>
      <c r="G121" s="36">
        <f>Sheet1!ADJ122</f>
        <v>6498</v>
      </c>
      <c r="H121" s="36">
        <f>Sheet1!ADK122</f>
        <v>2363</v>
      </c>
      <c r="I121" s="36">
        <f>Sheet1!ADL122</f>
        <v>19</v>
      </c>
      <c r="J121" s="36">
        <f>Sheet1!ADM122</f>
        <v>857</v>
      </c>
      <c r="K121" s="36">
        <f>Sheet1!ADN122</f>
        <v>30</v>
      </c>
      <c r="L121" s="36">
        <f>Sheet1!ADO122</f>
        <v>430564</v>
      </c>
      <c r="M121" s="36">
        <f>Sheet1!ADP122</f>
        <v>40212</v>
      </c>
    </row>
    <row r="122" ht="15.25" spans="1:13">
      <c r="A122" t="s">
        <v>49</v>
      </c>
      <c r="B122" s="68">
        <v>43982</v>
      </c>
      <c r="C122" s="36">
        <f>Sheet1!ADF123</f>
        <v>9226</v>
      </c>
      <c r="D122" s="36">
        <f>Sheet1!ADG123</f>
        <v>46</v>
      </c>
      <c r="E122" s="36">
        <f>Sheet1!ADH123</f>
        <v>319</v>
      </c>
      <c r="F122" s="36">
        <f>Sheet1!ADI123</f>
        <v>0</v>
      </c>
      <c r="G122" s="36">
        <f>Sheet1!ADJ123</f>
        <v>6532</v>
      </c>
      <c r="H122" s="36">
        <f>Sheet1!ADK123</f>
        <v>2375</v>
      </c>
      <c r="I122" s="36">
        <f>Sheet1!ADL123</f>
        <v>19</v>
      </c>
      <c r="J122" s="36">
        <f>Sheet1!ADM123</f>
        <v>862</v>
      </c>
      <c r="K122" s="36">
        <f>Sheet1!ADN123</f>
        <v>30</v>
      </c>
      <c r="L122" s="36">
        <f>Sheet1!ADO123</f>
        <v>436372</v>
      </c>
      <c r="M122" s="36">
        <f>Sheet1!ADP123</f>
        <v>40755</v>
      </c>
    </row>
    <row r="123" ht="15.25" spans="1:13">
      <c r="A123" t="s">
        <v>49</v>
      </c>
      <c r="B123" s="68">
        <v>43983</v>
      </c>
      <c r="C123" s="36">
        <f>Sheet1!ADF124</f>
        <v>9257</v>
      </c>
      <c r="D123" s="36">
        <f>Sheet1!ADG124</f>
        <v>31</v>
      </c>
      <c r="E123" s="36">
        <f>Sheet1!ADH124</f>
        <v>320</v>
      </c>
      <c r="F123" s="36">
        <f>Sheet1!ADI124</f>
        <v>1</v>
      </c>
      <c r="G123" s="36">
        <f>Sheet1!ADJ124</f>
        <v>6551</v>
      </c>
      <c r="H123" s="36">
        <f>Sheet1!ADK124</f>
        <v>2386</v>
      </c>
      <c r="I123" s="36">
        <f>Sheet1!ADL124</f>
        <v>15</v>
      </c>
      <c r="J123" s="36">
        <f>Sheet1!ADM124</f>
        <v>865</v>
      </c>
      <c r="K123" s="36">
        <f>Sheet1!ADN124</f>
        <v>30</v>
      </c>
      <c r="L123" s="36">
        <f>Sheet1!ADO124</f>
        <v>439744</v>
      </c>
      <c r="M123" s="36">
        <f>Sheet1!ADP124</f>
        <v>41069</v>
      </c>
    </row>
    <row r="124" ht="15.25" spans="1:13">
      <c r="A124" t="s">
        <v>49</v>
      </c>
      <c r="B124" s="68">
        <v>43984</v>
      </c>
      <c r="C124" s="36">
        <f>Sheet1!ADF125</f>
        <v>9286</v>
      </c>
      <c r="D124" s="36">
        <f>Sheet1!ADG125</f>
        <v>29</v>
      </c>
      <c r="E124" s="36">
        <f>Sheet1!ADH125</f>
        <v>321</v>
      </c>
      <c r="F124" s="36">
        <f>Sheet1!ADI125</f>
        <v>1</v>
      </c>
      <c r="G124" s="36">
        <f>Sheet1!ADJ125</f>
        <v>6642</v>
      </c>
      <c r="H124" s="36">
        <f>Sheet1!ADK125</f>
        <v>2323</v>
      </c>
      <c r="I124" s="36">
        <f>Sheet1!ADL125</f>
        <v>15</v>
      </c>
      <c r="J124" s="36">
        <f>Sheet1!ADM125</f>
        <v>867</v>
      </c>
      <c r="K124" s="36">
        <f>Sheet1!ADN125</f>
        <v>30</v>
      </c>
      <c r="L124" s="36">
        <f>Sheet1!ADO125</f>
        <v>442866</v>
      </c>
      <c r="M124" s="36">
        <f>Sheet1!ADP125</f>
        <v>41361</v>
      </c>
    </row>
    <row r="125" ht="15.25" spans="1:13">
      <c r="A125" t="s">
        <v>49</v>
      </c>
      <c r="B125" s="68">
        <v>43985</v>
      </c>
      <c r="C125" s="36">
        <f>Sheet1!ADF126</f>
        <v>9334</v>
      </c>
      <c r="D125" s="36">
        <f>Sheet1!ADG126</f>
        <v>48</v>
      </c>
      <c r="E125" s="36">
        <f>Sheet1!ADH126</f>
        <v>323</v>
      </c>
      <c r="F125" s="36">
        <f>Sheet1!ADI126</f>
        <v>2</v>
      </c>
      <c r="G125" s="36">
        <f>Sheet1!ADJ126</f>
        <v>6681</v>
      </c>
      <c r="H125" s="36">
        <f>Sheet1!ADK126</f>
        <v>2330</v>
      </c>
      <c r="I125" s="36">
        <f>Sheet1!ADL126</f>
        <v>17</v>
      </c>
      <c r="J125" s="36">
        <f>Sheet1!ADM126</f>
        <v>872</v>
      </c>
      <c r="K125" s="36">
        <f>Sheet1!ADN126</f>
        <v>30</v>
      </c>
      <c r="L125" s="36">
        <f>Sheet1!ADO126</f>
        <v>447957</v>
      </c>
      <c r="M125" s="36">
        <f>Sheet1!ADP126</f>
        <v>41836</v>
      </c>
    </row>
    <row r="126" ht="15.25" spans="1:13">
      <c r="A126" t="s">
        <v>49</v>
      </c>
      <c r="B126" s="68">
        <v>43986</v>
      </c>
      <c r="C126" s="36">
        <f>Sheet1!ADF127</f>
        <v>9414</v>
      </c>
      <c r="D126" s="36">
        <f>Sheet1!ADG127</f>
        <v>80</v>
      </c>
      <c r="E126" s="36">
        <f>Sheet1!ADH127</f>
        <v>325</v>
      </c>
      <c r="F126" s="36">
        <f>Sheet1!ADI127</f>
        <v>2</v>
      </c>
      <c r="G126" s="36">
        <f>Sheet1!ADJ127</f>
        <v>6748</v>
      </c>
      <c r="H126" s="36">
        <f>Sheet1!ADK127</f>
        <v>2341</v>
      </c>
      <c r="I126" s="36">
        <f>Sheet1!ADL127</f>
        <v>12</v>
      </c>
      <c r="J126" s="36">
        <f>Sheet1!ADM127</f>
        <v>879</v>
      </c>
      <c r="K126" s="36">
        <f>Sheet1!ADN127</f>
        <v>30</v>
      </c>
      <c r="L126" s="36">
        <f>Sheet1!ADO127</f>
        <v>454397</v>
      </c>
      <c r="M126" s="36">
        <f>Sheet1!ADP127</f>
        <v>42437</v>
      </c>
    </row>
    <row r="127" ht="15.25" spans="1:13">
      <c r="A127" t="s">
        <v>49</v>
      </c>
      <c r="B127" s="68">
        <v>43987</v>
      </c>
      <c r="C127" s="36">
        <f>Sheet1!ADF128</f>
        <v>9478</v>
      </c>
      <c r="D127" s="36">
        <f>Sheet1!ADG128</f>
        <v>64</v>
      </c>
      <c r="E127" s="36">
        <f>Sheet1!ADH128</f>
        <v>325</v>
      </c>
      <c r="F127" s="36">
        <f>Sheet1!ADI128</f>
        <v>0</v>
      </c>
      <c r="G127" s="36">
        <f>Sheet1!ADJ128</f>
        <v>6808</v>
      </c>
      <c r="H127" s="36">
        <f>Sheet1!ADK128</f>
        <v>2345</v>
      </c>
      <c r="I127" s="36">
        <f>Sheet1!ADL128</f>
        <v>12</v>
      </c>
      <c r="J127" s="36">
        <f>Sheet1!ADM128</f>
        <v>885</v>
      </c>
      <c r="K127" s="36">
        <f>Sheet1!ADN128</f>
        <v>30</v>
      </c>
      <c r="L127" s="36">
        <f>Sheet1!ADO128</f>
        <v>459448</v>
      </c>
      <c r="M127" s="36">
        <f>Sheet1!ADP128</f>
        <v>42909</v>
      </c>
    </row>
    <row r="128" ht="15.25" spans="1:13">
      <c r="A128" t="s">
        <v>49</v>
      </c>
      <c r="B128" s="68">
        <v>43988</v>
      </c>
      <c r="C128" s="36">
        <f>Sheet1!ADF129</f>
        <v>9520</v>
      </c>
      <c r="D128" s="36">
        <f>Sheet1!ADG129</f>
        <v>42</v>
      </c>
      <c r="E128" s="36">
        <f>Sheet1!ADH129</f>
        <v>327</v>
      </c>
      <c r="F128" s="36">
        <f>Sheet1!ADI129</f>
        <v>2</v>
      </c>
      <c r="G128" s="36">
        <f>Sheet1!ADJ129</f>
        <v>6880</v>
      </c>
      <c r="H128" s="36">
        <f>Sheet1!ADK129</f>
        <v>2313</v>
      </c>
      <c r="I128" s="36">
        <f>Sheet1!ADL129</f>
        <v>12</v>
      </c>
      <c r="J128" s="36">
        <f>Sheet1!ADM129</f>
        <v>889</v>
      </c>
      <c r="K128" s="36">
        <f>Sheet1!ADN129</f>
        <v>31</v>
      </c>
      <c r="L128" s="36">
        <f>Sheet1!ADO129</f>
        <v>459448</v>
      </c>
      <c r="M128" s="36">
        <f>Sheet1!ADP129</f>
        <v>42909</v>
      </c>
    </row>
    <row r="129" ht="15.25" spans="1:13">
      <c r="A129" t="s">
        <v>49</v>
      </c>
      <c r="B129" s="68">
        <v>43989</v>
      </c>
      <c r="C129" s="36">
        <f>Sheet1!ADF130</f>
        <v>9546</v>
      </c>
      <c r="D129" s="36">
        <f>Sheet1!ADG130</f>
        <v>26</v>
      </c>
      <c r="E129" s="36">
        <f>Sheet1!ADH130</f>
        <v>327</v>
      </c>
      <c r="F129" s="36">
        <f>Sheet1!ADI130</f>
        <v>0</v>
      </c>
      <c r="G129" s="36">
        <f>Sheet1!ADJ130</f>
        <v>6884</v>
      </c>
      <c r="H129" s="36">
        <f>Sheet1!ADK130</f>
        <v>2335</v>
      </c>
      <c r="I129" s="36">
        <f>Sheet1!ADL130</f>
        <v>12</v>
      </c>
      <c r="J129" s="36">
        <f>Sheet1!ADM130</f>
        <v>892</v>
      </c>
      <c r="K129" s="36">
        <f>Sheet1!ADN130</f>
        <v>31</v>
      </c>
      <c r="L129" s="36">
        <f>Sheet1!ADO130</f>
        <v>468375</v>
      </c>
      <c r="M129" s="36">
        <f>Sheet1!ADP130</f>
        <v>43742</v>
      </c>
    </row>
    <row r="130" ht="15.25" spans="1:13">
      <c r="A130" t="s">
        <v>49</v>
      </c>
      <c r="B130" s="68">
        <v>43990</v>
      </c>
      <c r="C130" s="36">
        <f>Sheet1!ADF131</f>
        <v>0</v>
      </c>
      <c r="D130" s="36">
        <f>Sheet1!ADG131</f>
        <v>0</v>
      </c>
      <c r="E130" s="36">
        <f>Sheet1!ADH131</f>
        <v>0</v>
      </c>
      <c r="F130" s="36">
        <f>Sheet1!ADI131</f>
        <v>0</v>
      </c>
      <c r="G130" s="36">
        <f>Sheet1!ADJ131</f>
        <v>0</v>
      </c>
      <c r="H130" s="36">
        <f>Sheet1!ADK131</f>
        <v>0</v>
      </c>
      <c r="I130" s="36">
        <f>Sheet1!ADL131</f>
        <v>0</v>
      </c>
      <c r="J130" s="36">
        <f>Sheet1!ADM131</f>
        <v>0</v>
      </c>
      <c r="K130" s="36">
        <f>Sheet1!ADN131</f>
        <v>0</v>
      </c>
      <c r="L130" s="36">
        <f>Sheet1!ADO131</f>
        <v>0</v>
      </c>
      <c r="M130" s="36">
        <f>Sheet1!ADP131</f>
        <v>0</v>
      </c>
    </row>
    <row r="131" ht="15.25" spans="1:13">
      <c r="A131" t="s">
        <v>49</v>
      </c>
      <c r="B131" s="68">
        <v>43991</v>
      </c>
      <c r="C131" s="36">
        <f>Sheet1!ADF132</f>
        <v>0</v>
      </c>
      <c r="D131" s="36">
        <f>Sheet1!ADG132</f>
        <v>0</v>
      </c>
      <c r="E131" s="36">
        <f>Sheet1!ADH132</f>
        <v>0</v>
      </c>
      <c r="F131" s="36">
        <f>Sheet1!ADI132</f>
        <v>0</v>
      </c>
      <c r="G131" s="36">
        <f>Sheet1!ADJ132</f>
        <v>0</v>
      </c>
      <c r="H131" s="36">
        <f>Sheet1!ADK132</f>
        <v>0</v>
      </c>
      <c r="I131" s="36">
        <f>Sheet1!ADL132</f>
        <v>0</v>
      </c>
      <c r="J131" s="36">
        <f>Sheet1!ADM132</f>
        <v>0</v>
      </c>
      <c r="K131" s="36">
        <f>Sheet1!ADN132</f>
        <v>0</v>
      </c>
      <c r="L131" s="36">
        <f>Sheet1!ADO132</f>
        <v>0</v>
      </c>
      <c r="M131" s="36">
        <f>Sheet1!ADP132</f>
        <v>0</v>
      </c>
    </row>
    <row r="132" ht="15.25" spans="1:13">
      <c r="A132" t="s">
        <v>49</v>
      </c>
      <c r="B132" s="68">
        <v>43992</v>
      </c>
      <c r="C132" s="36">
        <f>Sheet1!ADF133</f>
        <v>0</v>
      </c>
      <c r="D132" s="36">
        <f>Sheet1!ADG133</f>
        <v>0</v>
      </c>
      <c r="E132" s="36">
        <f>Sheet1!ADH133</f>
        <v>0</v>
      </c>
      <c r="F132" s="36">
        <f>Sheet1!ADI133</f>
        <v>0</v>
      </c>
      <c r="G132" s="36">
        <f>Sheet1!ADJ133</f>
        <v>0</v>
      </c>
      <c r="H132" s="36">
        <f>Sheet1!ADK133</f>
        <v>0</v>
      </c>
      <c r="I132" s="36">
        <f>Sheet1!ADL133</f>
        <v>0</v>
      </c>
      <c r="J132" s="36">
        <f>Sheet1!ADM133</f>
        <v>0</v>
      </c>
      <c r="K132" s="36">
        <f>Sheet1!ADN133</f>
        <v>0</v>
      </c>
      <c r="L132" s="36">
        <f>Sheet1!ADO133</f>
        <v>0</v>
      </c>
      <c r="M132" s="36">
        <f>Sheet1!ADP133</f>
        <v>0</v>
      </c>
    </row>
    <row r="133" ht="15.25" spans="1:13">
      <c r="A133" t="s">
        <v>49</v>
      </c>
      <c r="B133" s="68">
        <v>43993</v>
      </c>
      <c r="C133" s="36">
        <f>Sheet1!ADF134</f>
        <v>0</v>
      </c>
      <c r="D133" s="36">
        <f>Sheet1!ADG134</f>
        <v>0</v>
      </c>
      <c r="E133" s="36">
        <f>Sheet1!ADH134</f>
        <v>0</v>
      </c>
      <c r="F133" s="36">
        <f>Sheet1!ADI134</f>
        <v>0</v>
      </c>
      <c r="G133" s="36">
        <f>Sheet1!ADJ134</f>
        <v>0</v>
      </c>
      <c r="H133" s="36">
        <f>Sheet1!ADK134</f>
        <v>0</v>
      </c>
      <c r="I133" s="36">
        <f>Sheet1!ADL134</f>
        <v>0</v>
      </c>
      <c r="J133" s="36">
        <f>Sheet1!ADM134</f>
        <v>0</v>
      </c>
      <c r="K133" s="36">
        <f>Sheet1!ADN134</f>
        <v>0</v>
      </c>
      <c r="L133" s="36">
        <f>Sheet1!ADO134</f>
        <v>0</v>
      </c>
      <c r="M133" s="36">
        <f>Sheet1!ADP134</f>
        <v>0</v>
      </c>
    </row>
    <row r="134" ht="15.25" spans="1:13">
      <c r="A134" t="s">
        <v>49</v>
      </c>
      <c r="B134" s="68">
        <v>43994</v>
      </c>
      <c r="C134" s="36">
        <f>Sheet1!ADF135</f>
        <v>0</v>
      </c>
      <c r="D134" s="36">
        <f>Sheet1!ADG135</f>
        <v>0</v>
      </c>
      <c r="E134" s="36">
        <f>Sheet1!ADH135</f>
        <v>0</v>
      </c>
      <c r="F134" s="36">
        <f>Sheet1!ADI135</f>
        <v>0</v>
      </c>
      <c r="G134" s="36">
        <f>Sheet1!ADJ135</f>
        <v>0</v>
      </c>
      <c r="H134" s="36">
        <f>Sheet1!ADK135</f>
        <v>0</v>
      </c>
      <c r="I134" s="36">
        <f>Sheet1!ADL135</f>
        <v>0</v>
      </c>
      <c r="J134" s="36">
        <f>Sheet1!ADM135</f>
        <v>0</v>
      </c>
      <c r="K134" s="36">
        <f>Sheet1!ADN135</f>
        <v>0</v>
      </c>
      <c r="L134" s="36">
        <f>Sheet1!ADO135</f>
        <v>0</v>
      </c>
      <c r="M134" s="36">
        <f>Sheet1!ADP135</f>
        <v>0</v>
      </c>
    </row>
    <row r="135" ht="15.25" spans="1:13">
      <c r="A135" t="s">
        <v>49</v>
      </c>
      <c r="B135" s="68">
        <v>43995</v>
      </c>
      <c r="C135" s="36">
        <f>Sheet1!ADF136</f>
        <v>0</v>
      </c>
      <c r="D135" s="36">
        <f>Sheet1!ADG136</f>
        <v>0</v>
      </c>
      <c r="E135" s="36">
        <f>Sheet1!ADH136</f>
        <v>0</v>
      </c>
      <c r="F135" s="36">
        <f>Sheet1!ADI136</f>
        <v>0</v>
      </c>
      <c r="G135" s="36">
        <f>Sheet1!ADJ136</f>
        <v>0</v>
      </c>
      <c r="H135" s="36">
        <f>Sheet1!ADK136</f>
        <v>0</v>
      </c>
      <c r="I135" s="36">
        <f>Sheet1!ADL136</f>
        <v>0</v>
      </c>
      <c r="J135" s="36">
        <f>Sheet1!ADM136</f>
        <v>0</v>
      </c>
      <c r="K135" s="36">
        <f>Sheet1!ADN136</f>
        <v>0</v>
      </c>
      <c r="L135" s="36">
        <f>Sheet1!ADO136</f>
        <v>0</v>
      </c>
      <c r="M135" s="36">
        <f>Sheet1!ADP136</f>
        <v>0</v>
      </c>
    </row>
    <row r="136" ht="15.25" spans="1:13">
      <c r="A136" t="s">
        <v>49</v>
      </c>
      <c r="B136" s="68">
        <v>43996</v>
      </c>
      <c r="C136" s="36">
        <f>Sheet1!ADF137</f>
        <v>0</v>
      </c>
      <c r="D136" s="36">
        <f>Sheet1!ADG137</f>
        <v>0</v>
      </c>
      <c r="E136" s="36">
        <f>Sheet1!ADH137</f>
        <v>0</v>
      </c>
      <c r="F136" s="36">
        <f>Sheet1!ADI137</f>
        <v>0</v>
      </c>
      <c r="G136" s="36">
        <f>Sheet1!ADJ137</f>
        <v>0</v>
      </c>
      <c r="H136" s="36">
        <f>Sheet1!ADK137</f>
        <v>0</v>
      </c>
      <c r="I136" s="36">
        <f>Sheet1!ADL137</f>
        <v>0</v>
      </c>
      <c r="J136" s="36">
        <f>Sheet1!ADM137</f>
        <v>0</v>
      </c>
      <c r="K136" s="36">
        <f>Sheet1!ADN137</f>
        <v>0</v>
      </c>
      <c r="L136" s="36">
        <f>Sheet1!ADO137</f>
        <v>0</v>
      </c>
      <c r="M136" s="36">
        <f>Sheet1!ADP137</f>
        <v>0</v>
      </c>
    </row>
    <row r="137" ht="15.25" spans="1:13">
      <c r="A137" t="s">
        <v>49</v>
      </c>
      <c r="B137" s="68">
        <v>43997</v>
      </c>
      <c r="C137" s="36">
        <f>Sheet1!ADF138</f>
        <v>0</v>
      </c>
      <c r="D137" s="36">
        <f>Sheet1!ADG138</f>
        <v>0</v>
      </c>
      <c r="E137" s="36">
        <f>Sheet1!ADH138</f>
        <v>0</v>
      </c>
      <c r="F137" s="36">
        <f>Sheet1!ADI138</f>
        <v>0</v>
      </c>
      <c r="G137" s="36">
        <f>Sheet1!ADJ138</f>
        <v>0</v>
      </c>
      <c r="H137" s="36">
        <f>Sheet1!ADK138</f>
        <v>0</v>
      </c>
      <c r="I137" s="36">
        <f>Sheet1!ADL138</f>
        <v>0</v>
      </c>
      <c r="J137" s="36">
        <f>Sheet1!ADM138</f>
        <v>0</v>
      </c>
      <c r="K137" s="36">
        <f>Sheet1!ADN138</f>
        <v>0</v>
      </c>
      <c r="L137" s="36">
        <f>Sheet1!ADO138</f>
        <v>0</v>
      </c>
      <c r="M137" s="36">
        <f>Sheet1!ADP138</f>
        <v>0</v>
      </c>
    </row>
    <row r="138" ht="15.25" spans="1:13">
      <c r="A138" t="s">
        <v>49</v>
      </c>
      <c r="B138" s="68">
        <v>43998</v>
      </c>
      <c r="C138" s="36">
        <f>Sheet1!ADF139</f>
        <v>0</v>
      </c>
      <c r="D138" s="36">
        <f>Sheet1!ADG139</f>
        <v>0</v>
      </c>
      <c r="E138" s="36">
        <f>Sheet1!ADH139</f>
        <v>0</v>
      </c>
      <c r="F138" s="36">
        <f>Sheet1!ADI139</f>
        <v>0</v>
      </c>
      <c r="G138" s="36">
        <f>Sheet1!ADJ139</f>
        <v>0</v>
      </c>
      <c r="H138" s="36">
        <f>Sheet1!ADK139</f>
        <v>0</v>
      </c>
      <c r="I138" s="36">
        <f>Sheet1!ADL139</f>
        <v>0</v>
      </c>
      <c r="J138" s="36">
        <f>Sheet1!ADM139</f>
        <v>0</v>
      </c>
      <c r="K138" s="36">
        <f>Sheet1!ADN139</f>
        <v>0</v>
      </c>
      <c r="L138" s="36">
        <f>Sheet1!ADO139</f>
        <v>0</v>
      </c>
      <c r="M138" s="36">
        <f>Sheet1!ADP139</f>
        <v>0</v>
      </c>
    </row>
    <row r="139" ht="15.25" spans="1:13">
      <c r="A139" t="s">
        <v>49</v>
      </c>
      <c r="B139" s="68">
        <v>43999</v>
      </c>
      <c r="C139" s="36">
        <f>Sheet1!ADF140</f>
        <v>0</v>
      </c>
      <c r="D139" s="36">
        <f>Sheet1!ADG140</f>
        <v>0</v>
      </c>
      <c r="E139" s="36">
        <f>Sheet1!ADH140</f>
        <v>0</v>
      </c>
      <c r="F139" s="36">
        <f>Sheet1!ADI140</f>
        <v>0</v>
      </c>
      <c r="G139" s="36">
        <f>Sheet1!ADJ140</f>
        <v>0</v>
      </c>
      <c r="H139" s="36">
        <f>Sheet1!ADK140</f>
        <v>0</v>
      </c>
      <c r="I139" s="36">
        <f>Sheet1!ADL140</f>
        <v>0</v>
      </c>
      <c r="J139" s="36">
        <f>Sheet1!ADM140</f>
        <v>0</v>
      </c>
      <c r="K139" s="36">
        <f>Sheet1!ADN140</f>
        <v>0</v>
      </c>
      <c r="L139" s="36">
        <f>Sheet1!ADO140</f>
        <v>0</v>
      </c>
      <c r="M139" s="36">
        <f>Sheet1!ADP140</f>
        <v>0</v>
      </c>
    </row>
    <row r="140" ht="15.25" spans="1:13">
      <c r="A140" t="s">
        <v>49</v>
      </c>
      <c r="B140" s="68">
        <v>44000</v>
      </c>
      <c r="C140" s="36">
        <f>Sheet1!ADF141</f>
        <v>0</v>
      </c>
      <c r="D140" s="36">
        <f>Sheet1!ADG141</f>
        <v>0</v>
      </c>
      <c r="E140" s="36">
        <f>Sheet1!ADH141</f>
        <v>0</v>
      </c>
      <c r="F140" s="36">
        <f>Sheet1!ADI141</f>
        <v>0</v>
      </c>
      <c r="G140" s="36">
        <f>Sheet1!ADJ141</f>
        <v>0</v>
      </c>
      <c r="H140" s="36">
        <f>Sheet1!ADK141</f>
        <v>0</v>
      </c>
      <c r="I140" s="36">
        <f>Sheet1!ADL141</f>
        <v>0</v>
      </c>
      <c r="J140" s="36">
        <f>Sheet1!ADM141</f>
        <v>0</v>
      </c>
      <c r="K140" s="36">
        <f>Sheet1!ADN141</f>
        <v>0</v>
      </c>
      <c r="L140" s="36">
        <f>Sheet1!ADO141</f>
        <v>0</v>
      </c>
      <c r="M140" s="36">
        <f>Sheet1!ADP141</f>
        <v>0</v>
      </c>
    </row>
    <row r="141" ht="15.25" spans="1:13">
      <c r="A141" t="s">
        <v>49</v>
      </c>
      <c r="B141" s="68">
        <v>44001</v>
      </c>
      <c r="C141" s="36">
        <f>Sheet1!ADF142</f>
        <v>0</v>
      </c>
      <c r="D141" s="36">
        <f>Sheet1!ADG142</f>
        <v>0</v>
      </c>
      <c r="E141" s="36">
        <f>Sheet1!ADH142</f>
        <v>0</v>
      </c>
      <c r="F141" s="36">
        <f>Sheet1!ADI142</f>
        <v>0</v>
      </c>
      <c r="G141" s="36">
        <f>Sheet1!ADJ142</f>
        <v>0</v>
      </c>
      <c r="H141" s="36">
        <f>Sheet1!ADK142</f>
        <v>0</v>
      </c>
      <c r="I141" s="36">
        <f>Sheet1!ADL142</f>
        <v>0</v>
      </c>
      <c r="J141" s="36">
        <f>Sheet1!ADM142</f>
        <v>0</v>
      </c>
      <c r="K141" s="36">
        <f>Sheet1!ADN142</f>
        <v>0</v>
      </c>
      <c r="L141" s="36">
        <f>Sheet1!ADO142</f>
        <v>0</v>
      </c>
      <c r="M141" s="36">
        <f>Sheet1!ADP142</f>
        <v>0</v>
      </c>
    </row>
    <row r="142" ht="15.25" spans="1:13">
      <c r="A142" t="s">
        <v>49</v>
      </c>
      <c r="B142" s="68">
        <v>44002</v>
      </c>
      <c r="C142" s="36">
        <f>Sheet1!ADF143</f>
        <v>0</v>
      </c>
      <c r="D142" s="36">
        <f>Sheet1!ADG143</f>
        <v>0</v>
      </c>
      <c r="E142" s="36">
        <f>Sheet1!ADH143</f>
        <v>0</v>
      </c>
      <c r="F142" s="36">
        <f>Sheet1!ADI143</f>
        <v>0</v>
      </c>
      <c r="G142" s="36">
        <f>Sheet1!ADJ143</f>
        <v>0</v>
      </c>
      <c r="H142" s="36">
        <f>Sheet1!ADK143</f>
        <v>0</v>
      </c>
      <c r="I142" s="36">
        <f>Sheet1!ADL143</f>
        <v>0</v>
      </c>
      <c r="J142" s="36">
        <f>Sheet1!ADM143</f>
        <v>0</v>
      </c>
      <c r="K142" s="36">
        <f>Sheet1!ADN143</f>
        <v>0</v>
      </c>
      <c r="L142" s="36">
        <f>Sheet1!ADO143</f>
        <v>0</v>
      </c>
      <c r="M142" s="36">
        <f>Sheet1!ADP143</f>
        <v>0</v>
      </c>
    </row>
    <row r="143" ht="15.25" spans="1:13">
      <c r="A143" t="s">
        <v>49</v>
      </c>
      <c r="B143" s="68">
        <v>44003</v>
      </c>
      <c r="C143" s="36">
        <f>Sheet1!ADF144</f>
        <v>0</v>
      </c>
      <c r="D143" s="36">
        <f>Sheet1!ADG144</f>
        <v>0</v>
      </c>
      <c r="E143" s="36">
        <f>Sheet1!ADH144</f>
        <v>0</v>
      </c>
      <c r="F143" s="36">
        <f>Sheet1!ADI144</f>
        <v>0</v>
      </c>
      <c r="G143" s="36">
        <f>Sheet1!ADJ144</f>
        <v>0</v>
      </c>
      <c r="H143" s="36">
        <f>Sheet1!ADK144</f>
        <v>0</v>
      </c>
      <c r="I143" s="36">
        <f>Sheet1!ADL144</f>
        <v>0</v>
      </c>
      <c r="J143" s="36">
        <f>Sheet1!ADM144</f>
        <v>0</v>
      </c>
      <c r="K143" s="36">
        <f>Sheet1!ADN144</f>
        <v>0</v>
      </c>
      <c r="L143" s="36">
        <f>Sheet1!ADO144</f>
        <v>0</v>
      </c>
      <c r="M143" s="36">
        <f>Sheet1!ADP144</f>
        <v>0</v>
      </c>
    </row>
    <row r="144" ht="15.25" spans="1:13">
      <c r="A144" t="s">
        <v>49</v>
      </c>
      <c r="B144" s="68">
        <v>44004</v>
      </c>
      <c r="C144" s="36">
        <f>Sheet1!ADF145</f>
        <v>0</v>
      </c>
      <c r="D144" s="36">
        <f>Sheet1!ADG145</f>
        <v>0</v>
      </c>
      <c r="E144" s="36">
        <f>Sheet1!ADH145</f>
        <v>0</v>
      </c>
      <c r="F144" s="36">
        <f>Sheet1!ADI145</f>
        <v>0</v>
      </c>
      <c r="G144" s="36">
        <f>Sheet1!ADJ145</f>
        <v>0</v>
      </c>
      <c r="H144" s="36">
        <f>Sheet1!ADK145</f>
        <v>0</v>
      </c>
      <c r="I144" s="36">
        <f>Sheet1!ADL145</f>
        <v>0</v>
      </c>
      <c r="J144" s="36">
        <f>Sheet1!ADM145</f>
        <v>0</v>
      </c>
      <c r="K144" s="36">
        <f>Sheet1!ADN145</f>
        <v>0</v>
      </c>
      <c r="L144" s="36">
        <f>Sheet1!ADO145</f>
        <v>0</v>
      </c>
      <c r="M144" s="36">
        <f>Sheet1!ADP145</f>
        <v>0</v>
      </c>
    </row>
    <row r="145" ht="15.25" spans="1:13">
      <c r="A145" t="s">
        <v>49</v>
      </c>
      <c r="B145" s="68">
        <v>44005</v>
      </c>
      <c r="C145" s="36">
        <f>Sheet1!ADF146</f>
        <v>0</v>
      </c>
      <c r="D145" s="36">
        <f>Sheet1!ADG146</f>
        <v>0</v>
      </c>
      <c r="E145" s="36">
        <f>Sheet1!ADH146</f>
        <v>0</v>
      </c>
      <c r="F145" s="36">
        <f>Sheet1!ADI146</f>
        <v>0</v>
      </c>
      <c r="G145" s="36">
        <f>Sheet1!ADJ146</f>
        <v>0</v>
      </c>
      <c r="H145" s="36">
        <f>Sheet1!ADK146</f>
        <v>0</v>
      </c>
      <c r="I145" s="36">
        <f>Sheet1!ADL146</f>
        <v>0</v>
      </c>
      <c r="J145" s="36">
        <f>Sheet1!ADM146</f>
        <v>0</v>
      </c>
      <c r="K145" s="36">
        <f>Sheet1!ADN146</f>
        <v>0</v>
      </c>
      <c r="L145" s="36">
        <f>Sheet1!ADO146</f>
        <v>0</v>
      </c>
      <c r="M145" s="36">
        <f>Sheet1!ADP146</f>
        <v>0</v>
      </c>
    </row>
    <row r="146" ht="15.25" spans="1:13">
      <c r="A146" t="s">
        <v>49</v>
      </c>
      <c r="B146" s="68">
        <v>44006</v>
      </c>
      <c r="C146" s="36">
        <f>Sheet1!ADF147</f>
        <v>0</v>
      </c>
      <c r="D146" s="36">
        <f>Sheet1!ADG147</f>
        <v>0</v>
      </c>
      <c r="E146" s="36">
        <f>Sheet1!ADH147</f>
        <v>0</v>
      </c>
      <c r="F146" s="36">
        <f>Sheet1!ADI147</f>
        <v>0</v>
      </c>
      <c r="G146" s="36">
        <f>Sheet1!ADJ147</f>
        <v>0</v>
      </c>
      <c r="H146" s="36">
        <f>Sheet1!ADK147</f>
        <v>0</v>
      </c>
      <c r="I146" s="36">
        <f>Sheet1!ADL147</f>
        <v>0</v>
      </c>
      <c r="J146" s="36">
        <f>Sheet1!ADM147</f>
        <v>0</v>
      </c>
      <c r="K146" s="36">
        <f>Sheet1!ADN147</f>
        <v>0</v>
      </c>
      <c r="L146" s="36">
        <f>Sheet1!ADO147</f>
        <v>0</v>
      </c>
      <c r="M146" s="36">
        <f>Sheet1!ADP147</f>
        <v>0</v>
      </c>
    </row>
    <row r="147" ht="15.25" spans="1:13">
      <c r="A147" t="s">
        <v>49</v>
      </c>
      <c r="B147" s="68">
        <v>44007</v>
      </c>
      <c r="C147" s="36">
        <f>Sheet1!ADF148</f>
        <v>0</v>
      </c>
      <c r="D147" s="36">
        <f>Sheet1!ADG148</f>
        <v>0</v>
      </c>
      <c r="E147" s="36">
        <f>Sheet1!ADH148</f>
        <v>0</v>
      </c>
      <c r="F147" s="36">
        <f>Sheet1!ADI148</f>
        <v>0</v>
      </c>
      <c r="G147" s="36">
        <f>Sheet1!ADJ148</f>
        <v>0</v>
      </c>
      <c r="H147" s="36">
        <f>Sheet1!ADK148</f>
        <v>0</v>
      </c>
      <c r="I147" s="36">
        <f>Sheet1!ADL148</f>
        <v>0</v>
      </c>
      <c r="J147" s="36">
        <f>Sheet1!ADM148</f>
        <v>0</v>
      </c>
      <c r="K147" s="36">
        <f>Sheet1!ADN148</f>
        <v>0</v>
      </c>
      <c r="L147" s="36">
        <f>Sheet1!ADO148</f>
        <v>0</v>
      </c>
      <c r="M147" s="36">
        <f>Sheet1!ADP148</f>
        <v>0</v>
      </c>
    </row>
    <row r="148" ht="15.25" spans="1:13">
      <c r="A148" t="s">
        <v>49</v>
      </c>
      <c r="B148" s="68">
        <v>44008</v>
      </c>
      <c r="C148" s="36">
        <f>Sheet1!ADF149</f>
        <v>0</v>
      </c>
      <c r="D148" s="36">
        <f>Sheet1!ADG149</f>
        <v>0</v>
      </c>
      <c r="E148" s="36">
        <f>Sheet1!ADH149</f>
        <v>0</v>
      </c>
      <c r="F148" s="36">
        <f>Sheet1!ADI149</f>
        <v>0</v>
      </c>
      <c r="G148" s="36">
        <f>Sheet1!ADJ149</f>
        <v>0</v>
      </c>
      <c r="H148" s="36">
        <f>Sheet1!ADK149</f>
        <v>0</v>
      </c>
      <c r="I148" s="36">
        <f>Sheet1!ADL149</f>
        <v>0</v>
      </c>
      <c r="J148" s="36">
        <f>Sheet1!ADM149</f>
        <v>0</v>
      </c>
      <c r="K148" s="36">
        <f>Sheet1!ADN149</f>
        <v>0</v>
      </c>
      <c r="L148" s="36">
        <f>Sheet1!ADO149</f>
        <v>0</v>
      </c>
      <c r="M148" s="36">
        <f>Sheet1!ADP149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4" workbookViewId="0">
      <selection activeCell="A149" sqref="A149:M150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50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50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50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50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50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50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50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50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50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50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50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50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50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50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50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50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50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50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50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50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50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50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50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50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50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50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50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50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50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50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50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50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50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50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50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50</v>
      </c>
      <c r="B37" s="68">
        <v>43897</v>
      </c>
      <c r="C37" s="35">
        <v>6</v>
      </c>
      <c r="D37" s="35">
        <v>1</v>
      </c>
      <c r="E37" s="35"/>
      <c r="F37" s="35"/>
      <c r="G37" s="35">
        <v>1</v>
      </c>
      <c r="H37" s="35">
        <v>5</v>
      </c>
      <c r="I37" s="35"/>
      <c r="J37" s="35"/>
      <c r="K37" s="35"/>
      <c r="L37" s="35"/>
      <c r="M37" s="35"/>
    </row>
    <row r="38" ht="15.25" spans="1:13">
      <c r="A38" t="s">
        <v>50</v>
      </c>
      <c r="B38" s="68">
        <v>43898</v>
      </c>
      <c r="C38" s="36">
        <v>6</v>
      </c>
      <c r="D38" s="36">
        <v>0</v>
      </c>
      <c r="E38" s="36"/>
      <c r="F38" s="36"/>
      <c r="G38" s="36">
        <v>1</v>
      </c>
      <c r="H38" s="36">
        <v>5</v>
      </c>
      <c r="I38" s="36"/>
      <c r="J38" s="36"/>
      <c r="K38" s="36"/>
      <c r="L38" s="36"/>
      <c r="M38" s="36"/>
    </row>
    <row r="39" ht="15.25" spans="1:13">
      <c r="A39" t="s">
        <v>50</v>
      </c>
      <c r="B39" s="68">
        <v>43899</v>
      </c>
      <c r="C39" s="36">
        <v>7</v>
      </c>
      <c r="D39" s="36">
        <v>1</v>
      </c>
      <c r="E39" s="36"/>
      <c r="F39" s="36"/>
      <c r="G39" s="36">
        <v>1</v>
      </c>
      <c r="H39" s="36">
        <v>6</v>
      </c>
      <c r="I39" s="36"/>
      <c r="J39" s="36"/>
      <c r="K39" s="36"/>
      <c r="L39" s="36"/>
      <c r="M39" s="36"/>
    </row>
    <row r="40" ht="15.25" spans="1:13">
      <c r="A40" t="s">
        <v>50</v>
      </c>
      <c r="B40" s="68">
        <v>43900</v>
      </c>
      <c r="C40" s="36">
        <v>16</v>
      </c>
      <c r="D40" s="36">
        <v>9</v>
      </c>
      <c r="E40" s="36"/>
      <c r="F40" s="36"/>
      <c r="G40" s="36">
        <v>1</v>
      </c>
      <c r="H40" s="36">
        <v>15</v>
      </c>
      <c r="I40" s="36"/>
      <c r="J40" s="36">
        <v>0.1</v>
      </c>
      <c r="K40" s="36"/>
      <c r="L40" s="36"/>
      <c r="M40" s="36"/>
    </row>
    <row r="41" ht="15.25" spans="1:13">
      <c r="A41" t="s">
        <v>50</v>
      </c>
      <c r="B41" s="68">
        <v>43901</v>
      </c>
      <c r="C41" s="36">
        <v>19</v>
      </c>
      <c r="D41" s="36">
        <v>3</v>
      </c>
      <c r="E41" s="36"/>
      <c r="F41" s="36"/>
      <c r="G41" s="36">
        <v>2</v>
      </c>
      <c r="H41" s="36">
        <v>17</v>
      </c>
      <c r="I41" s="36"/>
      <c r="J41" s="36">
        <v>0.1</v>
      </c>
      <c r="K41" s="36"/>
      <c r="L41" s="36"/>
      <c r="M41" s="36"/>
    </row>
    <row r="42" ht="15.25" spans="1:13">
      <c r="A42" t="s">
        <v>50</v>
      </c>
      <c r="B42" s="68">
        <v>43902</v>
      </c>
      <c r="C42" s="36">
        <v>19</v>
      </c>
      <c r="D42" s="36">
        <v>0</v>
      </c>
      <c r="E42" s="36"/>
      <c r="F42" s="36"/>
      <c r="G42" s="36">
        <v>2</v>
      </c>
      <c r="H42" s="36">
        <v>17</v>
      </c>
      <c r="I42" s="36"/>
      <c r="J42" s="36">
        <v>0.1</v>
      </c>
      <c r="K42" s="36"/>
      <c r="L42" s="36"/>
      <c r="M42" s="36"/>
    </row>
    <row r="43" ht="15.25" spans="1:13">
      <c r="A43" t="s">
        <v>50</v>
      </c>
      <c r="B43" s="68">
        <v>43903</v>
      </c>
      <c r="C43" s="36">
        <v>21</v>
      </c>
      <c r="D43" s="36">
        <v>2</v>
      </c>
      <c r="E43" s="36"/>
      <c r="F43" s="36"/>
      <c r="G43" s="36">
        <v>2</v>
      </c>
      <c r="H43" s="36">
        <v>19</v>
      </c>
      <c r="I43" s="36"/>
      <c r="J43" s="36">
        <v>0.1</v>
      </c>
      <c r="K43" s="36"/>
      <c r="L43" s="36"/>
      <c r="M43" s="36"/>
    </row>
    <row r="44" ht="15.25" spans="1:13">
      <c r="A44" t="s">
        <v>50</v>
      </c>
      <c r="B44" s="68">
        <v>43904</v>
      </c>
      <c r="C44" s="36">
        <v>28</v>
      </c>
      <c r="D44" s="36">
        <v>7</v>
      </c>
      <c r="E44" s="36"/>
      <c r="F44" s="36"/>
      <c r="G44" s="36">
        <v>2</v>
      </c>
      <c r="H44" s="36">
        <v>26</v>
      </c>
      <c r="I44" s="36"/>
      <c r="J44" s="36">
        <v>0.1</v>
      </c>
      <c r="K44" s="36"/>
      <c r="L44" s="36"/>
      <c r="M44" s="36"/>
    </row>
    <row r="45" ht="15.25" spans="1:13">
      <c r="A45" t="s">
        <v>50</v>
      </c>
      <c r="B45" s="68">
        <v>43905</v>
      </c>
      <c r="C45" s="36">
        <v>31</v>
      </c>
      <c r="D45" s="36">
        <v>3</v>
      </c>
      <c r="E45" s="36"/>
      <c r="F45" s="36"/>
      <c r="G45" s="36">
        <v>2</v>
      </c>
      <c r="H45" s="36">
        <v>29</v>
      </c>
      <c r="I45" s="36"/>
      <c r="J45" s="36">
        <v>0.1</v>
      </c>
      <c r="K45" s="36"/>
      <c r="L45" s="36"/>
      <c r="M45" s="36"/>
    </row>
    <row r="46" ht="15.25" spans="1:13">
      <c r="A46" t="s">
        <v>50</v>
      </c>
      <c r="B46" s="68">
        <v>43906</v>
      </c>
      <c r="C46" s="36">
        <v>53</v>
      </c>
      <c r="D46" s="36">
        <v>22</v>
      </c>
      <c r="E46" s="36"/>
      <c r="F46" s="36"/>
      <c r="G46" s="36">
        <v>2</v>
      </c>
      <c r="H46" s="36">
        <v>51</v>
      </c>
      <c r="I46" s="36"/>
      <c r="J46" s="36">
        <v>0.2</v>
      </c>
      <c r="K46" s="36"/>
      <c r="L46" s="36"/>
      <c r="M46" s="36"/>
    </row>
    <row r="47" ht="15.25" spans="1:13">
      <c r="A47" t="s">
        <v>50</v>
      </c>
      <c r="B47" s="68">
        <v>43907</v>
      </c>
      <c r="C47" s="36">
        <v>184</v>
      </c>
      <c r="D47" s="36">
        <v>131</v>
      </c>
      <c r="E47" s="36">
        <v>1</v>
      </c>
      <c r="F47" s="36">
        <v>1</v>
      </c>
      <c r="G47" s="36">
        <v>2</v>
      </c>
      <c r="H47" s="36">
        <v>181</v>
      </c>
      <c r="I47" s="36"/>
      <c r="J47" s="36">
        <v>0.8</v>
      </c>
      <c r="K47" s="36"/>
      <c r="L47" s="36"/>
      <c r="M47" s="36"/>
    </row>
    <row r="48" ht="15.25" spans="1:13">
      <c r="A48" t="s">
        <v>50</v>
      </c>
      <c r="B48" s="68">
        <v>43908</v>
      </c>
      <c r="C48" s="36">
        <v>247</v>
      </c>
      <c r="D48" s="36">
        <v>63</v>
      </c>
      <c r="E48" s="36"/>
      <c r="F48" s="36">
        <v>-1</v>
      </c>
      <c r="G48" s="36">
        <v>2</v>
      </c>
      <c r="H48" s="36">
        <v>245</v>
      </c>
      <c r="I48" s="36"/>
      <c r="J48" s="36">
        <v>1.1</v>
      </c>
      <c r="K48" s="36"/>
      <c r="L48" s="36"/>
      <c r="M48" s="36"/>
    </row>
    <row r="49" ht="15.25" spans="1:13">
      <c r="A49" t="s">
        <v>50</v>
      </c>
      <c r="B49" s="68">
        <v>43909</v>
      </c>
      <c r="C49" s="36">
        <v>307</v>
      </c>
      <c r="D49" s="36">
        <v>60</v>
      </c>
      <c r="E49" s="36">
        <v>2</v>
      </c>
      <c r="F49" s="36">
        <v>2</v>
      </c>
      <c r="G49" s="36">
        <v>13</v>
      </c>
      <c r="H49" s="36">
        <v>292</v>
      </c>
      <c r="I49" s="36"/>
      <c r="J49" s="36">
        <v>1</v>
      </c>
      <c r="K49" s="36"/>
      <c r="L49" s="36"/>
      <c r="M49" s="36"/>
    </row>
    <row r="50" ht="15.25" spans="1:13">
      <c r="A50" t="s">
        <v>50</v>
      </c>
      <c r="B50" s="68">
        <v>43910</v>
      </c>
      <c r="C50" s="36">
        <v>454</v>
      </c>
      <c r="D50" s="36">
        <v>147</v>
      </c>
      <c r="E50" s="36">
        <v>2</v>
      </c>
      <c r="F50" s="36">
        <v>0</v>
      </c>
      <c r="G50" s="36">
        <v>13</v>
      </c>
      <c r="H50" s="36">
        <v>439</v>
      </c>
      <c r="I50" s="36"/>
      <c r="J50" s="36">
        <v>2</v>
      </c>
      <c r="K50" s="36"/>
      <c r="L50" s="36"/>
      <c r="M50" s="36"/>
    </row>
    <row r="51" ht="15.25" spans="1:13">
      <c r="A51" t="s">
        <v>50</v>
      </c>
      <c r="B51" s="68">
        <v>43911</v>
      </c>
      <c r="C51" s="36">
        <v>534</v>
      </c>
      <c r="D51" s="36">
        <v>80</v>
      </c>
      <c r="E51" s="36">
        <v>3</v>
      </c>
      <c r="F51" s="36">
        <v>1</v>
      </c>
      <c r="G51" s="36">
        <v>13</v>
      </c>
      <c r="H51" s="36">
        <v>518</v>
      </c>
      <c r="I51" s="36"/>
      <c r="J51" s="36">
        <v>2</v>
      </c>
      <c r="K51" s="36"/>
      <c r="L51" s="36"/>
      <c r="M51" s="36"/>
    </row>
    <row r="52" ht="15.25" spans="1:13">
      <c r="A52" t="s">
        <v>50</v>
      </c>
      <c r="B52" s="68">
        <v>43912</v>
      </c>
      <c r="C52" s="36">
        <v>645</v>
      </c>
      <c r="D52" s="36">
        <v>111</v>
      </c>
      <c r="E52" s="36">
        <v>3</v>
      </c>
      <c r="F52" s="36">
        <v>0</v>
      </c>
      <c r="G52" s="36">
        <v>13</v>
      </c>
      <c r="H52" s="36">
        <v>629</v>
      </c>
      <c r="I52" s="36"/>
      <c r="J52" s="36">
        <v>3</v>
      </c>
      <c r="K52" s="36"/>
      <c r="L52" s="36"/>
      <c r="M52" s="36"/>
    </row>
    <row r="53" ht="15.25" spans="1:13">
      <c r="A53" t="s">
        <v>50</v>
      </c>
      <c r="B53" s="68">
        <v>43913</v>
      </c>
      <c r="C53" s="36">
        <v>776</v>
      </c>
      <c r="D53" s="36">
        <v>131</v>
      </c>
      <c r="E53" s="36">
        <v>4</v>
      </c>
      <c r="F53" s="36">
        <v>1</v>
      </c>
      <c r="G53" s="36">
        <v>13</v>
      </c>
      <c r="H53" s="36">
        <v>759</v>
      </c>
      <c r="I53" s="36"/>
      <c r="J53" s="36">
        <v>4</v>
      </c>
      <c r="K53" s="36"/>
      <c r="L53" s="36"/>
      <c r="M53" s="36"/>
    </row>
    <row r="54" ht="15.25" spans="1:13">
      <c r="A54" t="s">
        <v>50</v>
      </c>
      <c r="B54" s="68">
        <v>43914</v>
      </c>
      <c r="C54" s="36">
        <v>875</v>
      </c>
      <c r="D54" s="36">
        <v>99</v>
      </c>
      <c r="E54" s="36">
        <v>6</v>
      </c>
      <c r="F54" s="36">
        <v>2</v>
      </c>
      <c r="G54" s="36">
        <v>13</v>
      </c>
      <c r="H54" s="36">
        <v>856</v>
      </c>
      <c r="I54" s="36"/>
      <c r="J54" s="36">
        <v>4</v>
      </c>
      <c r="K54" s="36"/>
      <c r="L54" s="36"/>
      <c r="M54" s="36"/>
    </row>
    <row r="55" ht="15.25" spans="1:13">
      <c r="A55" t="s">
        <v>50</v>
      </c>
      <c r="B55" s="68">
        <v>43915</v>
      </c>
      <c r="C55" s="70">
        <v>972</v>
      </c>
      <c r="D55" s="70">
        <v>97</v>
      </c>
      <c r="E55" s="70">
        <v>7</v>
      </c>
      <c r="F55" s="70">
        <v>1</v>
      </c>
      <c r="G55" s="70">
        <v>18</v>
      </c>
      <c r="H55" s="70">
        <v>947</v>
      </c>
      <c r="I55" s="70">
        <v>5</v>
      </c>
      <c r="J55" s="70">
        <v>4</v>
      </c>
      <c r="K55" s="103">
        <v>0.03</v>
      </c>
      <c r="L55" s="70"/>
      <c r="M55" s="70"/>
    </row>
    <row r="56" ht="15.25" spans="1:13">
      <c r="A56" t="s">
        <v>50</v>
      </c>
      <c r="B56" s="68">
        <v>43916</v>
      </c>
      <c r="C56" s="70">
        <v>1063</v>
      </c>
      <c r="D56" s="70">
        <v>91</v>
      </c>
      <c r="E56" s="70">
        <v>8</v>
      </c>
      <c r="F56" s="70">
        <v>1</v>
      </c>
      <c r="G56" s="70">
        <v>21</v>
      </c>
      <c r="H56" s="70">
        <v>1034</v>
      </c>
      <c r="I56" s="70">
        <v>5</v>
      </c>
      <c r="J56" s="70">
        <v>5</v>
      </c>
      <c r="K56" s="103">
        <v>0.04</v>
      </c>
      <c r="L56" s="70"/>
      <c r="M56" s="70"/>
    </row>
    <row r="57" ht="15.25" spans="1:13">
      <c r="A57" t="s">
        <v>50</v>
      </c>
      <c r="B57" s="68">
        <v>43917</v>
      </c>
      <c r="C57" s="70">
        <v>1179</v>
      </c>
      <c r="D57" s="70">
        <v>116</v>
      </c>
      <c r="E57" s="70">
        <v>9</v>
      </c>
      <c r="F57" s="70">
        <v>1</v>
      </c>
      <c r="G57" s="70">
        <v>21</v>
      </c>
      <c r="H57" s="70">
        <v>1149</v>
      </c>
      <c r="I57" s="70">
        <v>5</v>
      </c>
      <c r="J57" s="70">
        <v>5</v>
      </c>
      <c r="K57" s="103">
        <v>0.04</v>
      </c>
      <c r="L57" s="70"/>
      <c r="M57" s="70"/>
    </row>
    <row r="58" ht="15.25" spans="1:13">
      <c r="A58" t="s">
        <v>50</v>
      </c>
      <c r="B58" s="68">
        <v>43918</v>
      </c>
      <c r="C58" s="70">
        <v>1331</v>
      </c>
      <c r="D58" s="70">
        <v>152</v>
      </c>
      <c r="E58" s="70">
        <v>10</v>
      </c>
      <c r="F58" s="70">
        <v>1</v>
      </c>
      <c r="G58" s="70">
        <v>23</v>
      </c>
      <c r="H58" s="70">
        <v>1298</v>
      </c>
      <c r="I58" s="70">
        <v>7</v>
      </c>
      <c r="J58" s="70">
        <v>6</v>
      </c>
      <c r="K58" s="103">
        <v>0.05</v>
      </c>
      <c r="L58"/>
      <c r="M58" s="70"/>
    </row>
    <row r="59" ht="15.25" spans="1:13">
      <c r="A59" t="s">
        <v>50</v>
      </c>
      <c r="B59" s="68">
        <v>43919</v>
      </c>
      <c r="C59" s="70">
        <v>1495</v>
      </c>
      <c r="D59" s="70">
        <v>164</v>
      </c>
      <c r="E59" s="70">
        <v>12</v>
      </c>
      <c r="F59" s="70">
        <v>2</v>
      </c>
      <c r="G59" s="70">
        <v>29</v>
      </c>
      <c r="H59" s="70">
        <v>1454</v>
      </c>
      <c r="I59" s="70">
        <v>7</v>
      </c>
      <c r="J59" s="70">
        <v>7</v>
      </c>
      <c r="K59" s="103">
        <v>0.05</v>
      </c>
      <c r="L59"/>
      <c r="M59" s="70"/>
    </row>
    <row r="60" ht="15.25" spans="1:13">
      <c r="A60" t="s">
        <v>50</v>
      </c>
      <c r="B60" s="68">
        <v>43920</v>
      </c>
      <c r="C60" s="70">
        <v>1597</v>
      </c>
      <c r="D60" s="70">
        <v>102</v>
      </c>
      <c r="E60" s="70">
        <v>14</v>
      </c>
      <c r="F60" s="70">
        <v>2</v>
      </c>
      <c r="G60" s="70">
        <v>29</v>
      </c>
      <c r="H60" s="70">
        <v>1554</v>
      </c>
      <c r="I60" s="70">
        <v>11</v>
      </c>
      <c r="J60" s="70">
        <v>7</v>
      </c>
      <c r="K60" s="103">
        <v>0.06</v>
      </c>
      <c r="L60"/>
      <c r="M60" s="70"/>
    </row>
    <row r="61" ht="15.25" spans="1:13">
      <c r="A61" t="s">
        <v>50</v>
      </c>
      <c r="B61" s="68">
        <v>43921</v>
      </c>
      <c r="C61" s="70">
        <v>1717</v>
      </c>
      <c r="D61" s="70">
        <v>120</v>
      </c>
      <c r="E61" s="70">
        <v>21</v>
      </c>
      <c r="F61" s="70">
        <v>7</v>
      </c>
      <c r="G61" s="70">
        <v>76</v>
      </c>
      <c r="H61" s="70">
        <v>1620</v>
      </c>
      <c r="I61" s="70">
        <v>11</v>
      </c>
      <c r="J61" s="70">
        <v>8</v>
      </c>
      <c r="K61" s="99">
        <v>0.1</v>
      </c>
      <c r="L61"/>
      <c r="M61" s="70"/>
    </row>
    <row r="62" ht="15.25" spans="1:13">
      <c r="A62" t="s">
        <v>50</v>
      </c>
      <c r="B62" s="68">
        <v>43922</v>
      </c>
      <c r="C62" s="70">
        <v>1938</v>
      </c>
      <c r="D62" s="70">
        <v>221</v>
      </c>
      <c r="E62" s="70">
        <v>26</v>
      </c>
      <c r="F62" s="70">
        <v>5</v>
      </c>
      <c r="G62" s="70">
        <v>76</v>
      </c>
      <c r="H62" s="70">
        <v>1836</v>
      </c>
      <c r="I62" s="70">
        <v>12</v>
      </c>
      <c r="J62" s="70">
        <v>9</v>
      </c>
      <c r="K62" s="99">
        <v>0.1</v>
      </c>
      <c r="L62"/>
      <c r="M62" s="70"/>
    </row>
    <row r="63" ht="15.25" spans="1:13">
      <c r="A63" t="s">
        <v>50</v>
      </c>
      <c r="B63" s="68">
        <v>43923</v>
      </c>
      <c r="C63" s="70">
        <v>2118</v>
      </c>
      <c r="D63" s="70">
        <v>180</v>
      </c>
      <c r="E63" s="70">
        <v>27</v>
      </c>
      <c r="F63" s="70">
        <v>1</v>
      </c>
      <c r="G63" s="70">
        <v>94</v>
      </c>
      <c r="H63" s="70">
        <v>1997</v>
      </c>
      <c r="I63" s="70">
        <v>12</v>
      </c>
      <c r="J63" s="70">
        <v>10</v>
      </c>
      <c r="K63" s="99">
        <v>0.1</v>
      </c>
      <c r="L63"/>
      <c r="M63" s="70"/>
    </row>
    <row r="64" ht="15.25" spans="1:13">
      <c r="A64" t="s">
        <v>50</v>
      </c>
      <c r="B64" s="68">
        <v>43924</v>
      </c>
      <c r="C64" s="70">
        <v>2421</v>
      </c>
      <c r="D64" s="70">
        <v>303</v>
      </c>
      <c r="E64" s="70">
        <v>34</v>
      </c>
      <c r="F64" s="70">
        <v>7</v>
      </c>
      <c r="G64" s="70">
        <v>125</v>
      </c>
      <c r="H64" s="70">
        <v>2262</v>
      </c>
      <c r="I64" s="70">
        <v>9</v>
      </c>
      <c r="J64" s="70">
        <v>11</v>
      </c>
      <c r="K64" s="99">
        <v>0.2</v>
      </c>
      <c r="L64"/>
      <c r="M64" s="70"/>
    </row>
    <row r="65" ht="15.25" spans="1:13">
      <c r="A65" t="s">
        <v>50</v>
      </c>
      <c r="B65" s="68">
        <v>43925</v>
      </c>
      <c r="C65" s="70">
        <v>2686</v>
      </c>
      <c r="D65" s="70">
        <v>265</v>
      </c>
      <c r="E65" s="70">
        <v>40</v>
      </c>
      <c r="F65" s="70">
        <v>6</v>
      </c>
      <c r="G65" s="70">
        <v>126</v>
      </c>
      <c r="H65" s="70">
        <v>2520</v>
      </c>
      <c r="I65" s="70">
        <v>10</v>
      </c>
      <c r="J65" s="70">
        <v>12</v>
      </c>
      <c r="K65" s="99">
        <v>0.2</v>
      </c>
      <c r="L65" s="70"/>
      <c r="M65" s="70"/>
    </row>
    <row r="66" ht="15.25" spans="1:13">
      <c r="A66" t="s">
        <v>50</v>
      </c>
      <c r="B66" s="68">
        <v>43926</v>
      </c>
      <c r="C66" s="70">
        <v>2818</v>
      </c>
      <c r="D66" s="70">
        <v>132</v>
      </c>
      <c r="E66" s="70">
        <v>41</v>
      </c>
      <c r="F66" s="70">
        <v>1</v>
      </c>
      <c r="G66" s="70">
        <v>131</v>
      </c>
      <c r="H66" s="70">
        <v>2646</v>
      </c>
      <c r="I66" s="70">
        <v>13</v>
      </c>
      <c r="J66" s="70">
        <v>13</v>
      </c>
      <c r="K66" s="99">
        <v>0.2</v>
      </c>
      <c r="L66" s="70">
        <v>30308</v>
      </c>
      <c r="M66" s="70">
        <v>137</v>
      </c>
    </row>
    <row r="67" ht="15.25" spans="1:13">
      <c r="A67" t="s">
        <v>50</v>
      </c>
      <c r="B67" s="68">
        <v>43927</v>
      </c>
      <c r="C67" s="70">
        <v>3157</v>
      </c>
      <c r="D67" s="70">
        <v>339</v>
      </c>
      <c r="E67" s="70">
        <v>47</v>
      </c>
      <c r="F67" s="70">
        <v>6</v>
      </c>
      <c r="G67" s="70">
        <v>211</v>
      </c>
      <c r="H67" s="70">
        <v>2899</v>
      </c>
      <c r="I67" s="70">
        <v>18</v>
      </c>
      <c r="J67" s="70">
        <v>14</v>
      </c>
      <c r="K67" s="99">
        <v>0.2</v>
      </c>
      <c r="L67" s="70">
        <v>34885</v>
      </c>
      <c r="M67" s="70">
        <v>158</v>
      </c>
    </row>
    <row r="68" ht="15.25" spans="1:13">
      <c r="A68" t="s">
        <v>50</v>
      </c>
      <c r="B68" s="68">
        <v>43928</v>
      </c>
      <c r="C68" s="47">
        <v>3766</v>
      </c>
      <c r="D68" s="47">
        <v>609</v>
      </c>
      <c r="E68" s="47">
        <v>53</v>
      </c>
      <c r="F68" s="47">
        <v>6</v>
      </c>
      <c r="G68" s="47">
        <v>259</v>
      </c>
      <c r="H68" s="47">
        <v>3454</v>
      </c>
      <c r="I68" s="47">
        <v>17</v>
      </c>
      <c r="J68" s="47">
        <v>17</v>
      </c>
      <c r="K68" s="104">
        <v>0.2</v>
      </c>
      <c r="L68" s="47">
        <v>35875</v>
      </c>
      <c r="M68" s="47">
        <v>162</v>
      </c>
    </row>
    <row r="69" ht="15.25" spans="1:13">
      <c r="A69" t="s">
        <v>50</v>
      </c>
      <c r="B69" s="68">
        <v>43929</v>
      </c>
      <c r="C69" s="40">
        <v>4035</v>
      </c>
      <c r="D69" s="40">
        <v>269</v>
      </c>
      <c r="E69" s="40">
        <v>57</v>
      </c>
      <c r="F69" s="40">
        <v>4</v>
      </c>
      <c r="G69" s="40">
        <v>429</v>
      </c>
      <c r="H69" s="40">
        <v>3549</v>
      </c>
      <c r="I69" s="40">
        <v>28</v>
      </c>
      <c r="J69" s="40">
        <v>18</v>
      </c>
      <c r="K69" s="40">
        <v>0.3</v>
      </c>
      <c r="L69" s="40">
        <v>39183</v>
      </c>
      <c r="M69" s="40">
        <v>177</v>
      </c>
    </row>
    <row r="70" ht="15.25" spans="1:13">
      <c r="A70" t="s">
        <v>50</v>
      </c>
      <c r="B70" s="68">
        <v>43930</v>
      </c>
      <c r="C70" s="40">
        <v>4263</v>
      </c>
      <c r="D70" s="40">
        <v>228</v>
      </c>
      <c r="E70" s="40">
        <v>61</v>
      </c>
      <c r="F70" s="40">
        <v>4</v>
      </c>
      <c r="G70" s="40">
        <v>467</v>
      </c>
      <c r="H70" s="40">
        <v>3735</v>
      </c>
      <c r="I70" s="40">
        <v>25</v>
      </c>
      <c r="J70" s="40">
        <v>19</v>
      </c>
      <c r="K70" s="40">
        <v>0.3</v>
      </c>
      <c r="L70" s="40">
        <v>42159</v>
      </c>
      <c r="M70" s="40">
        <v>191</v>
      </c>
    </row>
    <row r="71" ht="15.25" spans="1:13">
      <c r="A71" t="s">
        <v>50</v>
      </c>
      <c r="B71" s="68">
        <v>43931</v>
      </c>
      <c r="C71" s="40">
        <v>4489</v>
      </c>
      <c r="D71" s="40">
        <v>226</v>
      </c>
      <c r="E71" s="40">
        <v>65</v>
      </c>
      <c r="F71" s="40">
        <v>4</v>
      </c>
      <c r="G71" s="40">
        <v>572</v>
      </c>
      <c r="H71" s="40">
        <v>3852</v>
      </c>
      <c r="I71" s="40">
        <v>31</v>
      </c>
      <c r="J71" s="40">
        <v>20</v>
      </c>
      <c r="K71" s="40">
        <v>0.3</v>
      </c>
      <c r="L71" s="40">
        <v>44896</v>
      </c>
      <c r="M71" s="40">
        <v>203</v>
      </c>
    </row>
    <row r="72" ht="15.25" spans="1:13">
      <c r="A72" t="s">
        <v>50</v>
      </c>
      <c r="B72" s="68">
        <v>43932</v>
      </c>
      <c r="C72" s="40">
        <v>4695</v>
      </c>
      <c r="D72" s="40">
        <v>206</v>
      </c>
      <c r="E72" s="40">
        <v>66</v>
      </c>
      <c r="F72" s="40">
        <v>1</v>
      </c>
      <c r="G72" s="40">
        <v>727</v>
      </c>
      <c r="H72" s="40">
        <v>3902</v>
      </c>
      <c r="I72" s="40">
        <v>45</v>
      </c>
      <c r="J72" s="40">
        <v>21</v>
      </c>
      <c r="K72" s="40">
        <v>0.3</v>
      </c>
      <c r="L72" s="40">
        <v>54706</v>
      </c>
      <c r="M72" s="40">
        <v>248</v>
      </c>
    </row>
    <row r="73" ht="15.25" spans="1:13">
      <c r="A73" t="s">
        <v>50</v>
      </c>
      <c r="B73" s="68">
        <v>43933</v>
      </c>
      <c r="C73" s="40">
        <v>5011</v>
      </c>
      <c r="D73" s="40">
        <v>316</v>
      </c>
      <c r="E73" s="40">
        <v>86</v>
      </c>
      <c r="F73" s="40">
        <v>20</v>
      </c>
      <c r="G73" s="40">
        <v>762</v>
      </c>
      <c r="H73" s="40">
        <v>4163</v>
      </c>
      <c r="I73" s="40">
        <v>50</v>
      </c>
      <c r="J73" s="40">
        <v>23</v>
      </c>
      <c r="K73" s="40">
        <v>0.4</v>
      </c>
      <c r="L73" s="40">
        <v>57836</v>
      </c>
      <c r="M73" s="40">
        <v>262</v>
      </c>
    </row>
    <row r="74" ht="15.25" spans="1:13">
      <c r="A74" t="s">
        <v>50</v>
      </c>
      <c r="B74" s="68">
        <v>43934</v>
      </c>
      <c r="C74" s="40">
        <v>5230</v>
      </c>
      <c r="D74" s="40">
        <v>219</v>
      </c>
      <c r="E74" s="40">
        <v>91</v>
      </c>
      <c r="F74" s="40">
        <v>5</v>
      </c>
      <c r="G74" s="40">
        <v>1028</v>
      </c>
      <c r="H74" s="40">
        <v>4111</v>
      </c>
      <c r="I74" s="40">
        <v>37</v>
      </c>
      <c r="J74" s="40">
        <v>24</v>
      </c>
      <c r="K74" s="40">
        <v>0.4</v>
      </c>
      <c r="L74" s="40">
        <v>61801</v>
      </c>
      <c r="M74" s="40">
        <v>280</v>
      </c>
    </row>
    <row r="75" ht="15.25" spans="1:13">
      <c r="A75" t="s">
        <v>50</v>
      </c>
      <c r="B75" s="68">
        <v>43935</v>
      </c>
      <c r="C75" s="40">
        <v>5496</v>
      </c>
      <c r="D75" s="40">
        <v>266</v>
      </c>
      <c r="E75" s="40">
        <v>93</v>
      </c>
      <c r="F75" s="40">
        <v>2</v>
      </c>
      <c r="G75" s="40">
        <v>1095</v>
      </c>
      <c r="H75" s="40">
        <v>4308</v>
      </c>
      <c r="I75" s="40">
        <v>44</v>
      </c>
      <c r="J75" s="40">
        <v>25</v>
      </c>
      <c r="K75" s="40">
        <v>0.4</v>
      </c>
      <c r="L75" s="40">
        <v>65114</v>
      </c>
      <c r="M75" s="40">
        <v>295</v>
      </c>
    </row>
    <row r="76" ht="15.25" spans="1:13">
      <c r="A76" t="s">
        <v>50</v>
      </c>
      <c r="B76" s="68">
        <v>43936</v>
      </c>
      <c r="C76" s="40">
        <v>5837</v>
      </c>
      <c r="D76" s="40">
        <v>341</v>
      </c>
      <c r="E76" s="40">
        <v>96</v>
      </c>
      <c r="F76" s="40">
        <v>3</v>
      </c>
      <c r="G76" s="40">
        <v>1378</v>
      </c>
      <c r="H76" s="40">
        <v>4363</v>
      </c>
      <c r="I76" s="40">
        <v>46</v>
      </c>
      <c r="J76" s="40">
        <v>26</v>
      </c>
      <c r="K76" s="40">
        <v>0.4</v>
      </c>
      <c r="L76" s="40">
        <v>69928</v>
      </c>
      <c r="M76" s="40">
        <v>317</v>
      </c>
    </row>
    <row r="77" ht="15.25" spans="1:13">
      <c r="A77" t="s">
        <v>50</v>
      </c>
      <c r="B77" s="68">
        <v>43937</v>
      </c>
      <c r="C77" s="40">
        <v>6383</v>
      </c>
      <c r="D77" s="40">
        <v>546</v>
      </c>
      <c r="E77" s="40">
        <v>111</v>
      </c>
      <c r="F77" s="40">
        <v>15</v>
      </c>
      <c r="G77" s="40">
        <v>1446</v>
      </c>
      <c r="H77" s="40">
        <v>4826</v>
      </c>
      <c r="I77" s="40">
        <v>46</v>
      </c>
      <c r="J77" s="40">
        <v>29</v>
      </c>
      <c r="K77" s="40">
        <v>0.5</v>
      </c>
      <c r="L77" s="40">
        <v>73439</v>
      </c>
      <c r="M77" s="40">
        <v>332</v>
      </c>
    </row>
    <row r="78" ht="15.25" spans="1:13">
      <c r="A78" t="s">
        <v>50</v>
      </c>
      <c r="B78" s="68">
        <v>43938</v>
      </c>
      <c r="C78" s="40">
        <v>6919</v>
      </c>
      <c r="D78" s="40">
        <v>536</v>
      </c>
      <c r="E78" s="40">
        <v>128</v>
      </c>
      <c r="F78" s="40">
        <v>17</v>
      </c>
      <c r="G78" s="40">
        <v>1645</v>
      </c>
      <c r="H78" s="40">
        <v>5146</v>
      </c>
      <c r="I78" s="40">
        <v>46</v>
      </c>
      <c r="J78" s="40">
        <v>31</v>
      </c>
      <c r="K78" s="40">
        <v>0.6</v>
      </c>
      <c r="L78" s="40">
        <v>78979</v>
      </c>
      <c r="M78" s="40">
        <v>358</v>
      </c>
    </row>
    <row r="79" ht="15.25" spans="1:13">
      <c r="A79" t="s">
        <v>50</v>
      </c>
      <c r="B79" s="68">
        <v>43939</v>
      </c>
      <c r="C79" s="40">
        <v>7025</v>
      </c>
      <c r="D79" s="40">
        <v>106</v>
      </c>
      <c r="E79" s="40">
        <v>135</v>
      </c>
      <c r="F79" s="40">
        <v>7</v>
      </c>
      <c r="G79" s="40">
        <v>1765</v>
      </c>
      <c r="H79" s="40">
        <v>5125</v>
      </c>
      <c r="I79" s="40">
        <v>46</v>
      </c>
      <c r="J79" s="40">
        <v>32</v>
      </c>
      <c r="K79" s="40">
        <v>0.6</v>
      </c>
      <c r="L79" s="40">
        <v>84704</v>
      </c>
      <c r="M79" s="40">
        <v>383</v>
      </c>
    </row>
    <row r="80" ht="15.25" spans="1:13">
      <c r="A80" t="s">
        <v>50</v>
      </c>
      <c r="B80" s="68">
        <v>43940</v>
      </c>
      <c r="C80" s="40">
        <v>7638</v>
      </c>
      <c r="D80" s="40">
        <v>613</v>
      </c>
      <c r="E80" s="40">
        <v>143</v>
      </c>
      <c r="F80" s="40">
        <v>8</v>
      </c>
      <c r="G80" s="40">
        <v>1832</v>
      </c>
      <c r="H80" s="40">
        <v>5663</v>
      </c>
      <c r="I80" s="40">
        <v>46</v>
      </c>
      <c r="J80" s="40">
        <v>35</v>
      </c>
      <c r="K80" s="40">
        <v>0.6</v>
      </c>
      <c r="L80" s="40">
        <v>92548</v>
      </c>
      <c r="M80" s="40">
        <v>419</v>
      </c>
    </row>
    <row r="81" ht="15.25" spans="1:13">
      <c r="A81" t="s">
        <v>50</v>
      </c>
      <c r="B81" s="68">
        <v>43941</v>
      </c>
      <c r="C81" s="40">
        <v>8348</v>
      </c>
      <c r="D81" s="40">
        <v>710</v>
      </c>
      <c r="E81" s="40">
        <v>168</v>
      </c>
      <c r="F81" s="40">
        <v>25</v>
      </c>
      <c r="G81" s="40">
        <v>1868</v>
      </c>
      <c r="H81" s="40">
        <v>6312</v>
      </c>
      <c r="I81" s="40">
        <v>46</v>
      </c>
      <c r="J81" s="40">
        <v>38</v>
      </c>
      <c r="K81" s="40">
        <v>0.8</v>
      </c>
      <c r="L81" s="40">
        <v>98522</v>
      </c>
      <c r="M81" s="40">
        <v>446</v>
      </c>
    </row>
    <row r="82" ht="15.25" spans="1:13">
      <c r="A82" t="s">
        <v>50</v>
      </c>
      <c r="B82" s="68">
        <v>43942</v>
      </c>
      <c r="C82" s="36">
        <v>8418</v>
      </c>
      <c r="D82" s="36">
        <v>70</v>
      </c>
      <c r="E82" s="36">
        <v>176</v>
      </c>
      <c r="F82" s="36">
        <v>8</v>
      </c>
      <c r="G82" s="36">
        <v>1970</v>
      </c>
      <c r="H82" s="36">
        <v>6272</v>
      </c>
      <c r="I82" s="36">
        <v>46</v>
      </c>
      <c r="J82" s="36">
        <v>38</v>
      </c>
      <c r="K82" s="36">
        <v>0.8</v>
      </c>
      <c r="L82" s="36">
        <v>104302</v>
      </c>
      <c r="M82" s="36">
        <v>472</v>
      </c>
    </row>
    <row r="83" ht="15.25" spans="1:13">
      <c r="A83" t="s">
        <v>50</v>
      </c>
      <c r="B83" s="68">
        <v>43943</v>
      </c>
      <c r="C83" s="36">
        <v>9565</v>
      </c>
      <c r="D83" s="36">
        <v>1147</v>
      </c>
      <c r="E83" s="36">
        <v>201</v>
      </c>
      <c r="F83" s="36">
        <v>25</v>
      </c>
      <c r="G83" s="36">
        <v>2073</v>
      </c>
      <c r="H83" s="36">
        <v>7291</v>
      </c>
      <c r="I83" s="36">
        <v>46</v>
      </c>
      <c r="J83" s="36">
        <v>43</v>
      </c>
      <c r="K83" s="36">
        <v>0.9</v>
      </c>
      <c r="L83" s="36">
        <v>111806</v>
      </c>
      <c r="M83" s="36">
        <v>506</v>
      </c>
    </row>
    <row r="84" ht="15.25" spans="1:13">
      <c r="A84" t="s">
        <v>50</v>
      </c>
      <c r="B84" s="68">
        <v>43944</v>
      </c>
      <c r="C84" s="36">
        <v>10076</v>
      </c>
      <c r="D84" s="36">
        <v>511</v>
      </c>
      <c r="E84" s="36">
        <v>212</v>
      </c>
      <c r="F84" s="36">
        <v>11</v>
      </c>
      <c r="G84" s="36">
        <v>2156</v>
      </c>
      <c r="H84" s="36">
        <v>7708</v>
      </c>
      <c r="I84" s="36">
        <v>58</v>
      </c>
      <c r="J84" s="36">
        <v>46</v>
      </c>
      <c r="K84" s="36">
        <v>1</v>
      </c>
      <c r="L84" s="36">
        <v>118020</v>
      </c>
      <c r="M84" s="36">
        <v>534</v>
      </c>
    </row>
    <row r="85" ht="15.25" spans="1:13">
      <c r="A85" t="s">
        <v>50</v>
      </c>
      <c r="B85" s="68">
        <v>43945</v>
      </c>
      <c r="C85" s="36">
        <v>11057</v>
      </c>
      <c r="D85" s="36">
        <v>981</v>
      </c>
      <c r="E85" s="36">
        <v>235</v>
      </c>
      <c r="F85" s="36">
        <v>23</v>
      </c>
      <c r="G85" s="36">
        <v>2337</v>
      </c>
      <c r="H85" s="36">
        <v>8485</v>
      </c>
      <c r="I85" s="36">
        <v>60</v>
      </c>
      <c r="J85" s="36">
        <v>50</v>
      </c>
      <c r="K85" s="36">
        <v>1</v>
      </c>
      <c r="L85" s="36">
        <v>124549</v>
      </c>
      <c r="M85" s="36">
        <v>564</v>
      </c>
    </row>
    <row r="86" ht="15.25" spans="1:13">
      <c r="A86" t="s">
        <v>50</v>
      </c>
      <c r="B86" s="68">
        <v>43946</v>
      </c>
      <c r="C86" s="36">
        <v>11940</v>
      </c>
      <c r="D86" s="36">
        <v>883</v>
      </c>
      <c r="E86" s="36">
        <v>253</v>
      </c>
      <c r="F86" s="36">
        <v>18</v>
      </c>
      <c r="G86" s="36">
        <v>2755</v>
      </c>
      <c r="H86" s="36">
        <v>8932</v>
      </c>
      <c r="I86" s="36">
        <v>111</v>
      </c>
      <c r="J86" s="36">
        <v>54</v>
      </c>
      <c r="K86" s="36">
        <v>1</v>
      </c>
      <c r="L86" s="36">
        <v>131365</v>
      </c>
      <c r="M86" s="36">
        <v>595</v>
      </c>
    </row>
    <row r="87" ht="15.25" spans="1:13">
      <c r="A87" t="s">
        <v>50</v>
      </c>
      <c r="B87" s="68">
        <v>43947</v>
      </c>
      <c r="C87" s="36">
        <v>12644</v>
      </c>
      <c r="D87" s="36">
        <v>704</v>
      </c>
      <c r="E87" s="36">
        <v>268</v>
      </c>
      <c r="F87" s="36">
        <v>15</v>
      </c>
      <c r="G87" s="36">
        <v>2755</v>
      </c>
      <c r="H87" s="36">
        <v>9621</v>
      </c>
      <c r="I87" s="36">
        <v>111</v>
      </c>
      <c r="J87" s="36">
        <v>57</v>
      </c>
      <c r="K87" s="36">
        <v>1</v>
      </c>
      <c r="L87" s="36">
        <v>138147</v>
      </c>
      <c r="M87" s="36">
        <v>625</v>
      </c>
    </row>
    <row r="88" ht="15.25" spans="1:13">
      <c r="A88" t="s">
        <v>50</v>
      </c>
      <c r="B88" s="68">
        <v>43948</v>
      </c>
      <c r="C88" s="36">
        <v>13328</v>
      </c>
      <c r="D88" s="36">
        <v>684</v>
      </c>
      <c r="E88" s="36">
        <v>281</v>
      </c>
      <c r="F88" s="36">
        <v>13</v>
      </c>
      <c r="G88" s="36">
        <v>2936</v>
      </c>
      <c r="H88" s="36">
        <v>10111</v>
      </c>
      <c r="I88" s="36">
        <v>111</v>
      </c>
      <c r="J88" s="36">
        <v>60</v>
      </c>
      <c r="K88" s="36">
        <v>1</v>
      </c>
      <c r="L88" s="36">
        <v>144365</v>
      </c>
      <c r="M88" s="36">
        <v>654</v>
      </c>
    </row>
    <row r="89" spans="1:13">
      <c r="A89" t="s">
        <v>50</v>
      </c>
      <c r="B89" s="68">
        <v>43949</v>
      </c>
      <c r="C89" s="3">
        <v>13915</v>
      </c>
      <c r="D89" s="3">
        <v>587</v>
      </c>
      <c r="E89" s="3">
        <v>292</v>
      </c>
      <c r="F89" s="3">
        <v>11</v>
      </c>
      <c r="G89" s="3">
        <v>3029</v>
      </c>
      <c r="H89" s="3">
        <v>10594</v>
      </c>
      <c r="I89" s="3">
        <v>111</v>
      </c>
      <c r="J89" s="3">
        <v>63</v>
      </c>
      <c r="K89" s="3">
        <v>1</v>
      </c>
      <c r="L89" s="3">
        <v>150756</v>
      </c>
      <c r="M89" s="3">
        <v>682</v>
      </c>
    </row>
    <row r="90" spans="1:13">
      <c r="A90" t="s">
        <v>50</v>
      </c>
      <c r="B90" s="68">
        <v>43950</v>
      </c>
      <c r="C90" s="3">
        <v>14612</v>
      </c>
      <c r="D90" s="3">
        <v>697</v>
      </c>
      <c r="E90" s="3">
        <v>312</v>
      </c>
      <c r="F90" s="3">
        <v>20</v>
      </c>
      <c r="G90" s="3">
        <v>3233</v>
      </c>
      <c r="H90" s="3">
        <v>11067</v>
      </c>
      <c r="I90" s="3">
        <v>111</v>
      </c>
      <c r="J90" s="3">
        <v>66</v>
      </c>
      <c r="K90" s="3">
        <v>1</v>
      </c>
      <c r="L90" s="3">
        <v>157223</v>
      </c>
      <c r="M90" s="3">
        <v>712</v>
      </c>
    </row>
    <row r="91" spans="1:13">
      <c r="A91" t="s">
        <v>50</v>
      </c>
      <c r="B91" s="68">
        <v>43951</v>
      </c>
      <c r="C91" s="3">
        <v>15525</v>
      </c>
      <c r="D91" s="3">
        <v>913</v>
      </c>
      <c r="E91" s="3">
        <v>343</v>
      </c>
      <c r="F91" s="3">
        <v>31</v>
      </c>
      <c r="G91" s="3">
        <v>3425</v>
      </c>
      <c r="H91" s="3">
        <v>11757</v>
      </c>
      <c r="I91" s="3">
        <v>111</v>
      </c>
      <c r="J91" s="3">
        <v>70</v>
      </c>
      <c r="K91" s="3">
        <v>2</v>
      </c>
      <c r="L91" s="3">
        <v>165911</v>
      </c>
      <c r="M91" s="3">
        <v>751</v>
      </c>
    </row>
    <row r="92" ht="14.75" spans="1:13">
      <c r="A92" t="s">
        <v>50</v>
      </c>
      <c r="B92" s="68">
        <v>43952</v>
      </c>
      <c r="C92" s="3">
        <v>16473</v>
      </c>
      <c r="D92" s="3">
        <v>948</v>
      </c>
      <c r="E92" s="3">
        <v>361</v>
      </c>
      <c r="F92" s="3">
        <v>18</v>
      </c>
      <c r="G92" s="3">
        <v>4105</v>
      </c>
      <c r="H92" s="3">
        <v>12007</v>
      </c>
      <c r="I92" s="3">
        <v>111</v>
      </c>
      <c r="J92" s="3">
        <v>75</v>
      </c>
      <c r="K92" s="3">
        <v>2</v>
      </c>
      <c r="L92" s="3">
        <v>174160</v>
      </c>
      <c r="M92" s="3">
        <v>788</v>
      </c>
    </row>
    <row r="93" ht="15.25" spans="1:13">
      <c r="A93" t="s">
        <v>50</v>
      </c>
      <c r="B93" s="68">
        <v>43953</v>
      </c>
      <c r="C93" s="36">
        <f>Sheet1!LL94</f>
        <v>18092</v>
      </c>
      <c r="D93" s="36">
        <f>Sheet1!LM94</f>
        <v>1619</v>
      </c>
      <c r="E93" s="36">
        <f>Sheet1!LN94</f>
        <v>417</v>
      </c>
      <c r="F93" s="36">
        <f>Sheet1!LO94</f>
        <v>56</v>
      </c>
      <c r="G93" s="36">
        <f>Sheet1!LP94</f>
        <v>4351</v>
      </c>
      <c r="H93" s="36">
        <f>Sheet1!LQ94</f>
        <v>13324</v>
      </c>
      <c r="I93" s="36">
        <f>Sheet1!LR94</f>
        <v>111</v>
      </c>
      <c r="J93" s="36">
        <f>Sheet1!LS94</f>
        <v>82</v>
      </c>
      <c r="K93" s="36">
        <f>Sheet1!LT94</f>
        <v>2</v>
      </c>
      <c r="L93" s="36">
        <f>Sheet1!LU94</f>
        <v>182131</v>
      </c>
      <c r="M93" s="36">
        <f>Sheet1!LV94</f>
        <v>825</v>
      </c>
    </row>
    <row r="94" ht="15.25" spans="1:13">
      <c r="A94" t="s">
        <v>50</v>
      </c>
      <c r="B94" s="68">
        <v>43954</v>
      </c>
      <c r="C94" s="36">
        <f>Sheet1!LL95</f>
        <v>19022</v>
      </c>
      <c r="D94" s="36">
        <f>Sheet1!LM95</f>
        <v>930</v>
      </c>
      <c r="E94" s="36">
        <f>Sheet1!LN95</f>
        <v>437</v>
      </c>
      <c r="F94" s="36">
        <f>Sheet1!LO95</f>
        <v>20</v>
      </c>
      <c r="G94" s="36">
        <f>Sheet1!LP95</f>
        <v>4753</v>
      </c>
      <c r="H94" s="36">
        <f>Sheet1!LQ95</f>
        <v>13832</v>
      </c>
      <c r="I94" s="36">
        <f>Sheet1!LR95</f>
        <v>111</v>
      </c>
      <c r="J94" s="36">
        <f>Sheet1!LS95</f>
        <v>86</v>
      </c>
      <c r="K94" s="36">
        <f>Sheet1!LT95</f>
        <v>2</v>
      </c>
      <c r="L94" s="36">
        <f>Sheet1!LU95</f>
        <v>193859</v>
      </c>
      <c r="M94" s="36">
        <f>Sheet1!LV95</f>
        <v>878</v>
      </c>
    </row>
    <row r="95" ht="15.25" spans="1:13">
      <c r="A95" t="s">
        <v>50</v>
      </c>
      <c r="B95" s="68">
        <v>43955</v>
      </c>
      <c r="C95" s="36">
        <f>Sheet1!LL96</f>
        <v>20084</v>
      </c>
      <c r="D95" s="36">
        <f>Sheet1!LM96</f>
        <v>1062</v>
      </c>
      <c r="E95" s="36">
        <f>Sheet1!LN96</f>
        <v>457</v>
      </c>
      <c r="F95" s="36">
        <f>Sheet1!LO96</f>
        <v>20</v>
      </c>
      <c r="G95" s="36">
        <f>Sheet1!LP96</f>
        <v>5114</v>
      </c>
      <c r="H95" s="36">
        <f>Sheet1!LQ96</f>
        <v>14513</v>
      </c>
      <c r="I95" s="36">
        <f>Sheet1!LR96</f>
        <v>111</v>
      </c>
      <c r="J95" s="36">
        <f>Sheet1!LS96</f>
        <v>91</v>
      </c>
      <c r="K95" s="36">
        <f>Sheet1!LT96</f>
        <v>2</v>
      </c>
      <c r="L95" s="36">
        <f>Sheet1!LU96</f>
        <v>203025</v>
      </c>
      <c r="M95" s="36">
        <f>Sheet1!LV96</f>
        <v>919</v>
      </c>
    </row>
    <row r="96" ht="15.25" spans="1:13">
      <c r="A96" t="s">
        <v>50</v>
      </c>
      <c r="B96" s="68">
        <v>43956</v>
      </c>
      <c r="C96" s="36">
        <f>Sheet1!LL97</f>
        <v>20941</v>
      </c>
      <c r="D96" s="36">
        <f>Sheet1!LM97</f>
        <v>857</v>
      </c>
      <c r="E96" s="36">
        <f>Sheet1!LN97</f>
        <v>476</v>
      </c>
      <c r="F96" s="36">
        <f>Sheet1!LO97</f>
        <v>19</v>
      </c>
      <c r="G96" s="36">
        <f>Sheet1!LP97</f>
        <v>5635</v>
      </c>
      <c r="H96" s="36">
        <f>Sheet1!LQ97</f>
        <v>14830</v>
      </c>
      <c r="I96" s="36">
        <f>Sheet1!LR97</f>
        <v>111</v>
      </c>
      <c r="J96" s="36">
        <f>Sheet1!LS97</f>
        <v>95</v>
      </c>
      <c r="K96" s="36">
        <f>Sheet1!LT97</f>
        <v>2</v>
      </c>
      <c r="L96" s="36">
        <f>Sheet1!LU97</f>
        <v>212511</v>
      </c>
      <c r="M96" s="36">
        <f>Sheet1!LV97</f>
        <v>962</v>
      </c>
    </row>
    <row r="97" ht="15.25" spans="1:13">
      <c r="A97" t="s">
        <v>50</v>
      </c>
      <c r="B97" s="68">
        <v>43957</v>
      </c>
      <c r="C97" s="36">
        <f>Sheet1!LL98</f>
        <v>22049</v>
      </c>
      <c r="D97" s="36">
        <f>Sheet1!LM98</f>
        <v>1108</v>
      </c>
      <c r="E97" s="36">
        <f>Sheet1!LN98</f>
        <v>514</v>
      </c>
      <c r="F97" s="36">
        <f>Sheet1!LO98</f>
        <v>38</v>
      </c>
      <c r="G97" s="36">
        <f>Sheet1!LP98</f>
        <v>5801</v>
      </c>
      <c r="H97" s="36">
        <f>Sheet1!LQ98</f>
        <v>15734</v>
      </c>
      <c r="I97" s="36">
        <f>Sheet1!LR98</f>
        <v>111</v>
      </c>
      <c r="J97" s="36">
        <f>Sheet1!LS98</f>
        <v>100</v>
      </c>
      <c r="K97" s="36">
        <f>Sheet1!LT98</f>
        <v>2</v>
      </c>
      <c r="L97" s="36">
        <f>Sheet1!LU98</f>
        <v>222404</v>
      </c>
      <c r="M97" s="36">
        <f>Sheet1!LV98</f>
        <v>1007</v>
      </c>
    </row>
    <row r="98" ht="15.25" spans="1:13">
      <c r="A98" t="s">
        <v>50</v>
      </c>
      <c r="B98" s="68">
        <v>43958</v>
      </c>
      <c r="C98" s="36">
        <f>Sheet1!LL99</f>
        <v>23214</v>
      </c>
      <c r="D98" s="36">
        <f>Sheet1!LM99</f>
        <v>1165</v>
      </c>
      <c r="E98" s="36">
        <f>Sheet1!LN99</f>
        <v>544</v>
      </c>
      <c r="F98" s="36">
        <f>Sheet1!LO99</f>
        <v>30</v>
      </c>
      <c r="G98" s="36">
        <f>Sheet1!LP99</f>
        <v>6281</v>
      </c>
      <c r="H98" s="36">
        <f>Sheet1!LQ99</f>
        <v>16389</v>
      </c>
      <c r="I98" s="36">
        <f>Sheet1!LR99</f>
        <v>111</v>
      </c>
      <c r="J98" s="36">
        <f>Sheet1!LS99</f>
        <v>105</v>
      </c>
      <c r="K98" s="36">
        <f>Sheet1!LT99</f>
        <v>2</v>
      </c>
      <c r="L98" s="36">
        <f>Sheet1!LU99</f>
        <v>232582</v>
      </c>
      <c r="M98" s="36">
        <f>Sheet1!LV99</f>
        <v>1053</v>
      </c>
    </row>
    <row r="99" ht="15.25" spans="1:13">
      <c r="A99" t="s">
        <v>50</v>
      </c>
      <c r="B99" s="68">
        <v>43959</v>
      </c>
      <c r="C99" s="36">
        <f>Sheet1!LL100</f>
        <v>24644</v>
      </c>
      <c r="D99" s="36">
        <f>Sheet1!LM100</f>
        <v>1430</v>
      </c>
      <c r="E99" s="36">
        <f>Sheet1!LN100</f>
        <v>585</v>
      </c>
      <c r="F99" s="36">
        <f>Sheet1!LO100</f>
        <v>41</v>
      </c>
      <c r="G99" s="36">
        <f>Sheet1!LP100</f>
        <v>6464</v>
      </c>
      <c r="H99" s="36">
        <f>Sheet1!LQ100</f>
        <v>17595</v>
      </c>
      <c r="I99" s="36">
        <f>Sheet1!LR100</f>
        <v>111</v>
      </c>
      <c r="J99" s="36">
        <f>Sheet1!LS100</f>
        <v>112</v>
      </c>
      <c r="K99" s="36">
        <f>Sheet1!LT100</f>
        <v>3</v>
      </c>
      <c r="L99" s="36">
        <f>Sheet1!LU100</f>
        <v>244778</v>
      </c>
      <c r="M99" s="36">
        <f>Sheet1!LV100</f>
        <v>1108</v>
      </c>
    </row>
    <row r="100" ht="15.25" spans="1:13">
      <c r="A100" t="s">
        <v>50</v>
      </c>
      <c r="B100" s="68">
        <v>43960</v>
      </c>
      <c r="C100" s="36">
        <f>Sheet1!LL101</f>
        <v>26435</v>
      </c>
      <c r="D100" s="36">
        <f>Sheet1!LM101</f>
        <v>1791</v>
      </c>
      <c r="E100" s="36">
        <f>Sheet1!LN101</f>
        <v>599</v>
      </c>
      <c r="F100" s="36">
        <f>Sheet1!LO101</f>
        <v>14</v>
      </c>
      <c r="G100" s="36">
        <f>Sheet1!LP101</f>
        <v>7530</v>
      </c>
      <c r="H100" s="36">
        <f>Sheet1!LQ101</f>
        <v>18306</v>
      </c>
      <c r="I100" s="36">
        <f>Sheet1!LR101</f>
        <v>111</v>
      </c>
      <c r="J100" s="36">
        <f>Sheet1!LS101</f>
        <v>120</v>
      </c>
      <c r="K100" s="36">
        <f>Sheet1!LT101</f>
        <v>3</v>
      </c>
      <c r="L100" s="36">
        <f>Sheet1!LU101</f>
        <v>257247</v>
      </c>
      <c r="M100" s="36">
        <f>Sheet1!LV101</f>
        <v>1165</v>
      </c>
    </row>
    <row r="101" ht="15.25" spans="1:13">
      <c r="A101" t="s">
        <v>50</v>
      </c>
      <c r="B101" s="68">
        <v>43961</v>
      </c>
      <c r="C101" s="36">
        <f>Sheet1!LL102</f>
        <v>28736</v>
      </c>
      <c r="D101" s="36">
        <f>Sheet1!LM102</f>
        <v>2301</v>
      </c>
      <c r="E101" s="36">
        <f>Sheet1!LN102</f>
        <v>636</v>
      </c>
      <c r="F101" s="36">
        <f>Sheet1!LO102</f>
        <v>37</v>
      </c>
      <c r="G101" s="36">
        <f>Sheet1!LP102</f>
        <v>7809</v>
      </c>
      <c r="H101" s="36">
        <f>Sheet1!LQ102</f>
        <v>20291</v>
      </c>
      <c r="I101" s="36">
        <f>Sheet1!LR102</f>
        <v>111</v>
      </c>
      <c r="J101" s="36">
        <f>Sheet1!LS102</f>
        <v>130</v>
      </c>
      <c r="K101" s="36">
        <f>Sheet1!LT102</f>
        <v>3</v>
      </c>
      <c r="L101" s="36">
        <f>Sheet1!LU102</f>
        <v>270025</v>
      </c>
      <c r="M101" s="36">
        <f>Sheet1!LV102</f>
        <v>1222</v>
      </c>
    </row>
    <row r="102" ht="15.25" spans="1:13">
      <c r="A102" t="s">
        <v>50</v>
      </c>
      <c r="B102" s="68">
        <v>43962</v>
      </c>
      <c r="C102" s="36">
        <f>Sheet1!LL103</f>
        <v>30334</v>
      </c>
      <c r="D102" s="36">
        <f>Sheet1!LM103</f>
        <v>1598</v>
      </c>
      <c r="E102" s="36">
        <f>Sheet1!LN103</f>
        <v>659</v>
      </c>
      <c r="F102" s="36">
        <f>Sheet1!LO103</f>
        <v>23</v>
      </c>
      <c r="G102" s="36">
        <f>Sheet1!LP103</f>
        <v>8063</v>
      </c>
      <c r="H102" s="36">
        <f>Sheet1!LQ103</f>
        <v>21612</v>
      </c>
      <c r="I102" s="36">
        <f>Sheet1!LR103</f>
        <v>111</v>
      </c>
      <c r="J102" s="36">
        <f>Sheet1!LS103</f>
        <v>137</v>
      </c>
      <c r="K102" s="36">
        <f>Sheet1!LT103</f>
        <v>3</v>
      </c>
      <c r="L102" s="36">
        <f>Sheet1!LU103</f>
        <v>283517</v>
      </c>
      <c r="M102" s="36">
        <f>Sheet1!LV103</f>
        <v>1284</v>
      </c>
    </row>
    <row r="103" ht="15.25" spans="1:13">
      <c r="A103" t="s">
        <v>50</v>
      </c>
      <c r="B103" s="68">
        <v>43963</v>
      </c>
      <c r="C103" s="36">
        <f>Sheet1!LL104</f>
        <v>30941</v>
      </c>
      <c r="D103" s="36">
        <f>Sheet1!LM104</f>
        <v>607</v>
      </c>
      <c r="E103" s="36">
        <f>Sheet1!LN104</f>
        <v>667</v>
      </c>
      <c r="F103" s="36">
        <f>Sheet1!LO104</f>
        <v>8</v>
      </c>
      <c r="G103" s="36">
        <f>Sheet1!LP104</f>
        <v>8212</v>
      </c>
      <c r="H103" s="36">
        <f>Sheet1!LQ104</f>
        <v>22062</v>
      </c>
      <c r="I103" s="36">
        <f>Sheet1!LR104</f>
        <v>111</v>
      </c>
      <c r="J103" s="36">
        <f>Sheet1!LS104</f>
        <v>140</v>
      </c>
      <c r="K103" s="36">
        <f>Sheet1!LT104</f>
        <v>3</v>
      </c>
      <c r="L103" s="36">
        <f>Sheet1!LU104</f>
        <v>294894</v>
      </c>
      <c r="M103" s="36">
        <f>Sheet1!LV104</f>
        <v>1335</v>
      </c>
    </row>
    <row r="104" ht="15.25" spans="1:13">
      <c r="A104" t="s">
        <v>50</v>
      </c>
      <c r="B104" s="68">
        <v>43964</v>
      </c>
      <c r="C104" s="36">
        <f>Sheet1!LL105</f>
        <v>32674</v>
      </c>
      <c r="D104" s="36">
        <f>Sheet1!LM105</f>
        <v>1733</v>
      </c>
      <c r="E104" s="36">
        <f>Sheet1!LN105</f>
        <v>724</v>
      </c>
      <c r="F104" s="36">
        <f>Sheet1!LO105</f>
        <v>57</v>
      </c>
      <c r="G104" s="36">
        <f>Sheet1!LP105</f>
        <v>8555</v>
      </c>
      <c r="H104" s="36">
        <f>Sheet1!LQ105</f>
        <v>23395</v>
      </c>
      <c r="I104" s="36">
        <f>Sheet1!LR105</f>
        <v>111</v>
      </c>
      <c r="J104" s="36">
        <f>Sheet1!LS105</f>
        <v>148</v>
      </c>
      <c r="K104" s="36">
        <f>Sheet1!LT105</f>
        <v>3</v>
      </c>
      <c r="L104" s="36">
        <f>Sheet1!LU105</f>
        <v>305851</v>
      </c>
      <c r="M104" s="36">
        <f>Sheet1!LV105</f>
        <v>1385</v>
      </c>
    </row>
    <row r="105" ht="15.25" spans="1:13">
      <c r="A105" t="s">
        <v>50</v>
      </c>
      <c r="B105" s="68">
        <v>43965</v>
      </c>
      <c r="C105" s="36">
        <f>Sheet1!LL106</f>
        <v>35298</v>
      </c>
      <c r="D105" s="36">
        <f>Sheet1!LM106</f>
        <v>2624</v>
      </c>
      <c r="E105" s="36">
        <f>Sheet1!LN106</f>
        <v>761</v>
      </c>
      <c r="F105" s="36">
        <f>Sheet1!LO106</f>
        <v>37</v>
      </c>
      <c r="G105" s="36">
        <f>Sheet1!LP106</f>
        <v>8899</v>
      </c>
      <c r="H105" s="36">
        <f>Sheet1!LQ106</f>
        <v>25638</v>
      </c>
      <c r="I105" s="36">
        <f>Sheet1!LR106</f>
        <v>111</v>
      </c>
      <c r="J105" s="36">
        <f>Sheet1!LS106</f>
        <v>160</v>
      </c>
      <c r="K105" s="36">
        <f>Sheet1!LT106</f>
        <v>3</v>
      </c>
      <c r="L105" s="36">
        <f>Sheet1!LU106</f>
        <v>317699</v>
      </c>
      <c r="M105" s="36">
        <f>Sheet1!LV106</f>
        <v>1438</v>
      </c>
    </row>
    <row r="106" ht="15.25" spans="1:13">
      <c r="A106" t="s">
        <v>50</v>
      </c>
      <c r="B106" s="68">
        <v>43966</v>
      </c>
      <c r="C106" s="36">
        <f>Sheet1!LL107</f>
        <v>35788</v>
      </c>
      <c r="D106" s="36">
        <f>Sheet1!LM107</f>
        <v>490</v>
      </c>
      <c r="E106" s="36">
        <f>Sheet1!LN107</f>
        <v>770</v>
      </c>
      <c r="F106" s="36">
        <f>Sheet1!LO107</f>
        <v>9</v>
      </c>
      <c r="G106" s="36">
        <f>Sheet1!LP107</f>
        <v>9695</v>
      </c>
      <c r="H106" s="36">
        <f>Sheet1!LQ107</f>
        <v>25323</v>
      </c>
      <c r="I106" s="36">
        <f>Sheet1!LR107</f>
        <v>111</v>
      </c>
      <c r="J106" s="36">
        <f>Sheet1!LS107</f>
        <v>162</v>
      </c>
      <c r="K106" s="36">
        <f>Sheet1!LT107</f>
        <v>3</v>
      </c>
      <c r="L106" s="36">
        <f>Sheet1!LU107</f>
        <v>330750</v>
      </c>
      <c r="M106" s="36">
        <f>Sheet1!LV107</f>
        <v>1497</v>
      </c>
    </row>
    <row r="107" ht="15.25" spans="1:13">
      <c r="A107" t="s">
        <v>50</v>
      </c>
      <c r="B107" s="68">
        <v>43967</v>
      </c>
      <c r="C107" s="36">
        <f>Sheet1!LL108</f>
        <v>37218</v>
      </c>
      <c r="D107" s="36">
        <f>Sheet1!LM108</f>
        <v>1430</v>
      </c>
      <c r="E107" s="36">
        <f>Sheet1!LN108</f>
        <v>803</v>
      </c>
      <c r="F107" s="36">
        <f>Sheet1!LO108</f>
        <v>33</v>
      </c>
      <c r="G107" s="36">
        <f>Sheet1!LP108</f>
        <v>10155</v>
      </c>
      <c r="H107" s="36">
        <f>Sheet1!LQ108</f>
        <v>26260</v>
      </c>
      <c r="I107" s="36">
        <f>Sheet1!LR108</f>
        <v>111</v>
      </c>
      <c r="J107" s="36">
        <f>Sheet1!LS108</f>
        <v>169</v>
      </c>
      <c r="K107" s="36">
        <f>Sheet1!LT108</f>
        <v>4</v>
      </c>
      <c r="L107" s="36">
        <f>Sheet1!LU108</f>
        <v>344450</v>
      </c>
      <c r="M107" s="36">
        <f>Sheet1!LV108</f>
        <v>1563</v>
      </c>
    </row>
    <row r="108" ht="15.25" spans="1:13">
      <c r="A108" t="s">
        <v>50</v>
      </c>
      <c r="B108" s="68">
        <v>43968</v>
      </c>
      <c r="C108" s="36">
        <f>Sheet1!LL109</f>
        <v>38799</v>
      </c>
      <c r="D108" s="36">
        <f>Sheet1!LM109</f>
        <v>1581</v>
      </c>
      <c r="E108" s="36">
        <f>Sheet1!LN109</f>
        <v>834</v>
      </c>
      <c r="F108" s="36">
        <f>Sheet1!LO109</f>
        <v>31</v>
      </c>
      <c r="G108" s="36">
        <f>Sheet1!LP109</f>
        <v>10880</v>
      </c>
      <c r="H108" s="36">
        <f>Sheet1!LQ109</f>
        <v>27085</v>
      </c>
      <c r="I108" s="36">
        <f>Sheet1!LR109</f>
        <v>111</v>
      </c>
      <c r="J108" s="36">
        <f>Sheet1!LS109</f>
        <v>176</v>
      </c>
      <c r="K108" s="36">
        <f>Sheet1!LT109</f>
        <v>4</v>
      </c>
      <c r="L108" s="36">
        <f>Sheet1!LU109</f>
        <v>359264</v>
      </c>
      <c r="M108" s="36">
        <f>Sheet1!LV109</f>
        <v>1631</v>
      </c>
    </row>
    <row r="109" ht="15.25" spans="1:13">
      <c r="A109" t="s">
        <v>50</v>
      </c>
      <c r="B109" s="68">
        <v>43969</v>
      </c>
      <c r="C109" s="36">
        <f>Sheet1!LL110</f>
        <v>40151</v>
      </c>
      <c r="D109" s="36">
        <f>Sheet1!LM110</f>
        <v>1352</v>
      </c>
      <c r="E109" s="36">
        <f>Sheet1!LN110</f>
        <v>873</v>
      </c>
      <c r="F109" s="36">
        <f>Sheet1!LO110</f>
        <v>39</v>
      </c>
      <c r="G109" s="36">
        <f>Sheet1!LP110</f>
        <v>11341</v>
      </c>
      <c r="H109" s="36">
        <f>Sheet1!LQ110</f>
        <v>27937</v>
      </c>
      <c r="I109" s="36">
        <f>Sheet1!LR110</f>
        <v>111</v>
      </c>
      <c r="J109" s="36">
        <f>Sheet1!LS110</f>
        <v>182</v>
      </c>
      <c r="K109" s="36">
        <f>Sheet1!LT110</f>
        <v>4</v>
      </c>
      <c r="L109" s="36">
        <f>Sheet1!LU110</f>
        <v>373410</v>
      </c>
      <c r="M109" s="36">
        <f>Sheet1!LV110</f>
        <v>1695</v>
      </c>
    </row>
    <row r="110" ht="15.25" spans="1:13">
      <c r="A110" t="s">
        <v>50</v>
      </c>
      <c r="B110" s="68">
        <v>43970</v>
      </c>
      <c r="C110" s="36">
        <f>Sheet1!LL111</f>
        <v>42125</v>
      </c>
      <c r="D110" s="36">
        <f>Sheet1!LM111</f>
        <v>1974</v>
      </c>
      <c r="E110" s="36">
        <f>Sheet1!LN111</f>
        <v>903</v>
      </c>
      <c r="F110" s="36">
        <f>Sheet1!LO111</f>
        <v>30</v>
      </c>
      <c r="G110" s="36">
        <f>Sheet1!LP111</f>
        <v>11922</v>
      </c>
      <c r="H110" s="36">
        <f>Sheet1!LQ111</f>
        <v>29300</v>
      </c>
      <c r="I110" s="36">
        <f>Sheet1!LR111</f>
        <v>111</v>
      </c>
      <c r="J110" s="36">
        <f>Sheet1!LS111</f>
        <v>191</v>
      </c>
      <c r="K110" s="36">
        <f>Sheet1!LT111</f>
        <v>4</v>
      </c>
      <c r="L110" s="36">
        <f>Sheet1!LU111</f>
        <v>387335</v>
      </c>
      <c r="M110" s="36">
        <f>Sheet1!LV111</f>
        <v>1758</v>
      </c>
    </row>
    <row r="111" ht="15.25" spans="1:13">
      <c r="A111" t="s">
        <v>50</v>
      </c>
      <c r="B111" s="68">
        <v>43971</v>
      </c>
      <c r="C111" s="36">
        <f>Sheet1!LL112</f>
        <v>43966</v>
      </c>
      <c r="D111" s="36">
        <f>Sheet1!LM112</f>
        <v>1841</v>
      </c>
      <c r="E111" s="36">
        <f>Sheet1!LN112</f>
        <v>939</v>
      </c>
      <c r="F111" s="36">
        <f>Sheet1!LO112</f>
        <v>36</v>
      </c>
      <c r="G111" s="36">
        <f>Sheet1!LP112</f>
        <v>12489</v>
      </c>
      <c r="H111" s="36">
        <f>Sheet1!LQ112</f>
        <v>30538</v>
      </c>
      <c r="I111" s="36">
        <f>Sheet1!LR112</f>
        <v>111</v>
      </c>
      <c r="J111" s="36">
        <f>Sheet1!LS112</f>
        <v>200</v>
      </c>
      <c r="K111" s="36">
        <f>Sheet1!LT112</f>
        <v>4</v>
      </c>
      <c r="L111" s="36">
        <f>Sheet1!LU112</f>
        <v>400292</v>
      </c>
      <c r="M111" s="36">
        <f>Sheet1!LV112</f>
        <v>1817</v>
      </c>
    </row>
    <row r="112" ht="15.25" spans="1:13">
      <c r="A112" t="s">
        <v>50</v>
      </c>
      <c r="B112" s="68">
        <v>43972</v>
      </c>
      <c r="C112" s="36">
        <f>Sheet1!LL113</f>
        <v>45898</v>
      </c>
      <c r="D112" s="36">
        <f>Sheet1!LM113</f>
        <v>1932</v>
      </c>
      <c r="E112" s="36">
        <f>Sheet1!LN113</f>
        <v>985</v>
      </c>
      <c r="F112" s="36">
        <f>Sheet1!LO113</f>
        <v>46</v>
      </c>
      <c r="G112" s="36">
        <f>Sheet1!LP113</f>
        <v>13101</v>
      </c>
      <c r="H112" s="36">
        <f>Sheet1!LQ113</f>
        <v>31812</v>
      </c>
      <c r="I112" s="36">
        <f>Sheet1!LR113</f>
        <v>111</v>
      </c>
      <c r="J112" s="36">
        <f>Sheet1!LS113</f>
        <v>208</v>
      </c>
      <c r="K112" s="36">
        <f>Sheet1!LT113</f>
        <v>4</v>
      </c>
      <c r="L112" s="36">
        <f>Sheet1!LU113</f>
        <v>414254</v>
      </c>
      <c r="M112" s="36">
        <f>Sheet1!LV113</f>
        <v>1880</v>
      </c>
    </row>
    <row r="113" ht="15.25" spans="1:13">
      <c r="A113" t="s">
        <v>50</v>
      </c>
      <c r="B113" s="68">
        <v>43973</v>
      </c>
      <c r="C113" s="36">
        <f>Sheet1!LL114</f>
        <v>48091</v>
      </c>
      <c r="D113" s="36">
        <f>Sheet1!LM114</f>
        <v>2193</v>
      </c>
      <c r="E113" s="36">
        <f>Sheet1!LN114</f>
        <v>1017</v>
      </c>
      <c r="F113" s="36">
        <f>Sheet1!LO114</f>
        <v>32</v>
      </c>
      <c r="G113" s="36">
        <f>Sheet1!LP114</f>
        <v>14155</v>
      </c>
      <c r="H113" s="36">
        <f>Sheet1!LQ114</f>
        <v>32919</v>
      </c>
      <c r="I113" s="36">
        <f>Sheet1!LR114</f>
        <v>111</v>
      </c>
      <c r="J113" s="36">
        <f>Sheet1!LS114</f>
        <v>218</v>
      </c>
      <c r="K113" s="36">
        <f>Sheet1!LT114</f>
        <v>5</v>
      </c>
      <c r="L113" s="36">
        <f>Sheet1!LU114</f>
        <v>429600</v>
      </c>
      <c r="M113" s="36">
        <f>Sheet1!LV114</f>
        <v>1949</v>
      </c>
    </row>
    <row r="114" ht="15.25" spans="1:13">
      <c r="A114" t="s">
        <v>50</v>
      </c>
      <c r="B114" s="68">
        <v>43974</v>
      </c>
      <c r="C114" s="36">
        <f>Sheet1!LL115</f>
        <v>50694</v>
      </c>
      <c r="D114" s="36">
        <f>Sheet1!LM115</f>
        <v>2603</v>
      </c>
      <c r="E114" s="36">
        <f>Sheet1!LN115</f>
        <v>1067</v>
      </c>
      <c r="F114" s="36">
        <f>Sheet1!LO115</f>
        <v>50</v>
      </c>
      <c r="G114" s="36">
        <f>Sheet1!LP115</f>
        <v>15201</v>
      </c>
      <c r="H114" s="36">
        <f>Sheet1!LQ115</f>
        <v>34426</v>
      </c>
      <c r="I114" s="36">
        <f>Sheet1!LR115</f>
        <v>111</v>
      </c>
      <c r="J114" s="36">
        <f>Sheet1!LS115</f>
        <v>230</v>
      </c>
      <c r="K114" s="36">
        <f>Sheet1!LT115</f>
        <v>5</v>
      </c>
      <c r="L114" s="36">
        <f>Sheet1!LU115</f>
        <v>445987</v>
      </c>
      <c r="M114" s="36">
        <f>Sheet1!LV115</f>
        <v>2024</v>
      </c>
    </row>
    <row r="115" ht="15.25" spans="1:13">
      <c r="A115" t="s">
        <v>50</v>
      </c>
      <c r="B115" s="68">
        <v>43975</v>
      </c>
      <c r="C115" s="36">
        <f>Sheet1!LL116</f>
        <v>52437</v>
      </c>
      <c r="D115" s="36">
        <f>Sheet1!LM116</f>
        <v>1743</v>
      </c>
      <c r="E115" s="36">
        <f>Sheet1!LN116</f>
        <v>1101</v>
      </c>
      <c r="F115" s="36">
        <f>Sheet1!LO116</f>
        <v>34</v>
      </c>
      <c r="G115" s="36">
        <f>Sheet1!LP116</f>
        <v>16653</v>
      </c>
      <c r="H115" s="36">
        <f>Sheet1!LQ116</f>
        <v>34683</v>
      </c>
      <c r="I115" s="36">
        <f>Sheet1!LR116</f>
        <v>111</v>
      </c>
      <c r="J115" s="36">
        <f>Sheet1!LS116</f>
        <v>238</v>
      </c>
      <c r="K115" s="36">
        <f>Sheet1!LT116</f>
        <v>5</v>
      </c>
      <c r="L115" s="36">
        <f>Sheet1!LU116</f>
        <v>460692</v>
      </c>
      <c r="M115" s="36">
        <f>Sheet1!LV116</f>
        <v>2090</v>
      </c>
    </row>
    <row r="116" ht="15.25" spans="1:13">
      <c r="A116" t="s">
        <v>50</v>
      </c>
      <c r="B116" s="68">
        <v>43976</v>
      </c>
      <c r="C116" s="36">
        <f>Sheet1!LL117</f>
        <v>54601</v>
      </c>
      <c r="D116" s="36">
        <f>Sheet1!LM117</f>
        <v>2164</v>
      </c>
      <c r="E116" s="36">
        <f>Sheet1!LN117</f>
        <v>1133</v>
      </c>
      <c r="F116" s="36">
        <f>Sheet1!LO117</f>
        <v>32</v>
      </c>
      <c r="G116" s="36">
        <f>Sheet1!LP117</f>
        <v>17198</v>
      </c>
      <c r="H116" s="36">
        <f>Sheet1!LQ117</f>
        <v>36270</v>
      </c>
      <c r="I116" s="36">
        <f>Sheet1!LR117</f>
        <v>111</v>
      </c>
      <c r="J116" s="36">
        <f>Sheet1!LS117</f>
        <v>248</v>
      </c>
      <c r="K116" s="36">
        <f>Sheet1!LT117</f>
        <v>5</v>
      </c>
      <c r="L116" s="36">
        <f>Sheet1!LU117</f>
        <v>473607</v>
      </c>
      <c r="M116" s="36">
        <f>Sheet1!LV117</f>
        <v>2149</v>
      </c>
    </row>
    <row r="117" ht="15.25" spans="1:13">
      <c r="A117" t="s">
        <v>50</v>
      </c>
      <c r="B117" s="68">
        <v>43977</v>
      </c>
      <c r="C117" s="36">
        <f>Sheet1!LL118</f>
        <v>56349</v>
      </c>
      <c r="D117" s="36">
        <f>Sheet1!LM118</f>
        <v>1748</v>
      </c>
      <c r="E117" s="36">
        <f>Sheet1!LN118</f>
        <v>1167</v>
      </c>
      <c r="F117" s="36">
        <f>Sheet1!LO118</f>
        <v>34</v>
      </c>
      <c r="G117" s="36">
        <f>Sheet1!LP118</f>
        <v>17482</v>
      </c>
      <c r="H117" s="36">
        <f>Sheet1!LQ118</f>
        <v>37700</v>
      </c>
      <c r="I117" s="36">
        <f>Sheet1!LR118</f>
        <v>111</v>
      </c>
      <c r="J117" s="36">
        <f>Sheet1!LS118</f>
        <v>256</v>
      </c>
      <c r="K117" s="36">
        <f>Sheet1!LT118</f>
        <v>5</v>
      </c>
      <c r="L117" s="36">
        <f>Sheet1!LU118</f>
        <v>483656</v>
      </c>
      <c r="M117" s="36">
        <f>Sheet1!LV118</f>
        <v>2194</v>
      </c>
    </row>
    <row r="118" ht="15.25" spans="1:13">
      <c r="A118" t="s">
        <v>50</v>
      </c>
      <c r="B118" s="68">
        <v>43978</v>
      </c>
      <c r="C118" s="36">
        <f>Sheet1!LL119</f>
        <v>57705</v>
      </c>
      <c r="D118" s="36">
        <f>Sheet1!LM119</f>
        <v>1356</v>
      </c>
      <c r="E118" s="36">
        <f>Sheet1!LN119</f>
        <v>1197</v>
      </c>
      <c r="F118" s="36">
        <f>Sheet1!LO119</f>
        <v>30</v>
      </c>
      <c r="G118" s="36">
        <f>Sheet1!LP119</f>
        <v>18314</v>
      </c>
      <c r="H118" s="36">
        <f>Sheet1!LQ119</f>
        <v>38194</v>
      </c>
      <c r="I118" s="36">
        <f>Sheet1!LR119</f>
        <v>111</v>
      </c>
      <c r="J118" s="36">
        <f>Sheet1!LS119</f>
        <v>262</v>
      </c>
      <c r="K118" s="36">
        <f>Sheet1!LT119</f>
        <v>5</v>
      </c>
      <c r="L118" s="36">
        <f>Sheet1!LU119</f>
        <v>490908</v>
      </c>
      <c r="M118" s="36">
        <f>Sheet1!LV119</f>
        <v>2227</v>
      </c>
    </row>
    <row r="119" ht="15.25" spans="1:13">
      <c r="A119" t="s">
        <v>50</v>
      </c>
      <c r="B119" s="68">
        <v>43979</v>
      </c>
      <c r="C119" s="36">
        <f>Sheet1!LL120</f>
        <v>59151</v>
      </c>
      <c r="D119" s="36">
        <f>Sheet1!LM120</f>
        <v>1446</v>
      </c>
      <c r="E119" s="36">
        <f>Sheet1!LN120</f>
        <v>1225</v>
      </c>
      <c r="F119" s="36">
        <f>Sheet1!LO120</f>
        <v>28</v>
      </c>
      <c r="G119" s="36">
        <f>Sheet1!LP120</f>
        <v>19142</v>
      </c>
      <c r="H119" s="36">
        <f>Sheet1!LQ120</f>
        <v>38784</v>
      </c>
      <c r="I119" s="36">
        <f>Sheet1!LR120</f>
        <v>111</v>
      </c>
      <c r="J119" s="36">
        <f>Sheet1!LS120</f>
        <v>268</v>
      </c>
      <c r="K119" s="36">
        <f>Sheet1!LT120</f>
        <v>6</v>
      </c>
      <c r="L119" s="36">
        <f>Sheet1!LU120</f>
        <v>499399</v>
      </c>
      <c r="M119" s="36">
        <f>Sheet1!LV120</f>
        <v>2265</v>
      </c>
    </row>
    <row r="120" ht="15.25" spans="1:13">
      <c r="A120" t="s">
        <v>50</v>
      </c>
      <c r="B120" s="68">
        <v>43980</v>
      </c>
      <c r="C120" s="36">
        <f>Sheet1!LL121</f>
        <v>61227</v>
      </c>
      <c r="D120" s="36">
        <f>Sheet1!LM121</f>
        <v>2076</v>
      </c>
      <c r="E120" s="36">
        <f>Sheet1!LN121</f>
        <v>1260</v>
      </c>
      <c r="F120" s="36">
        <f>Sheet1!LO121</f>
        <v>35</v>
      </c>
      <c r="G120" s="36">
        <f>Sheet1!LP121</f>
        <v>20231</v>
      </c>
      <c r="H120" s="36">
        <f>Sheet1!LQ121</f>
        <v>39736</v>
      </c>
      <c r="I120" s="36">
        <f>Sheet1!LR121</f>
        <v>111</v>
      </c>
      <c r="J120" s="36">
        <f>Sheet1!LS121</f>
        <v>278</v>
      </c>
      <c r="K120" s="36">
        <f>Sheet1!LT121</f>
        <v>6</v>
      </c>
      <c r="L120" s="36">
        <f>Sheet1!LU121</f>
        <v>508086</v>
      </c>
      <c r="M120" s="36">
        <f>Sheet1!LV121</f>
        <v>2305</v>
      </c>
    </row>
    <row r="121" ht="15.25" spans="1:13">
      <c r="A121" t="s">
        <v>50</v>
      </c>
      <c r="B121" s="68">
        <v>43981</v>
      </c>
      <c r="C121" s="36">
        <f>Sheet1!LL122</f>
        <v>64028</v>
      </c>
      <c r="D121" s="36">
        <f>Sheet1!LM122</f>
        <v>2801</v>
      </c>
      <c r="E121" s="36">
        <f>Sheet1!LN122</f>
        <v>1317</v>
      </c>
      <c r="F121" s="36">
        <f>Sheet1!LO122</f>
        <v>57</v>
      </c>
      <c r="G121" s="36">
        <f>Sheet1!LP122</f>
        <v>22305</v>
      </c>
      <c r="H121" s="36">
        <f>Sheet1!LQ122</f>
        <v>40406</v>
      </c>
      <c r="I121" s="36">
        <f>Sheet1!LR122</f>
        <v>111</v>
      </c>
      <c r="J121" s="36">
        <f>Sheet1!LS122</f>
        <v>290</v>
      </c>
      <c r="K121" s="36">
        <f>Sheet1!LT122</f>
        <v>6</v>
      </c>
      <c r="L121" s="36">
        <f>Sheet1!LU122</f>
        <v>520017</v>
      </c>
      <c r="M121" s="36">
        <f>Sheet1!LV122</f>
        <v>2359</v>
      </c>
    </row>
    <row r="122" ht="15.25" spans="1:13">
      <c r="A122" t="s">
        <v>50</v>
      </c>
      <c r="B122" s="68">
        <v>43982</v>
      </c>
      <c r="C122" s="36">
        <f>Sheet1!LL123</f>
        <v>66457</v>
      </c>
      <c r="D122" s="36">
        <f>Sheet1!LM123</f>
        <v>2429</v>
      </c>
      <c r="E122" s="36">
        <f>Sheet1!LN123</f>
        <v>1395</v>
      </c>
      <c r="F122" s="36">
        <f>Sheet1!LO123</f>
        <v>78</v>
      </c>
      <c r="G122" s="36">
        <f>Sheet1!LP123</f>
        <v>24131</v>
      </c>
      <c r="H122" s="36">
        <f>Sheet1!LQ123</f>
        <v>40931</v>
      </c>
      <c r="I122" s="36">
        <f>Sheet1!LR123</f>
        <v>111</v>
      </c>
      <c r="J122" s="36">
        <f>Sheet1!LS123</f>
        <v>301</v>
      </c>
      <c r="K122" s="36">
        <f>Sheet1!LT123</f>
        <v>6</v>
      </c>
      <c r="L122" s="36">
        <f>Sheet1!LU123</f>
        <v>532037</v>
      </c>
      <c r="M122" s="36">
        <f>Sheet1!LV123</f>
        <v>2413</v>
      </c>
    </row>
    <row r="123" ht="15.25" spans="1:13">
      <c r="A123" t="s">
        <v>50</v>
      </c>
      <c r="B123" s="68">
        <v>43983</v>
      </c>
      <c r="C123" s="36">
        <f>Sheet1!LL124</f>
        <v>69496</v>
      </c>
      <c r="D123" s="36">
        <f>Sheet1!LM124</f>
        <v>3039</v>
      </c>
      <c r="E123" s="36">
        <f>Sheet1!LN124</f>
        <v>1483</v>
      </c>
      <c r="F123" s="36">
        <f>Sheet1!LO124</f>
        <v>88</v>
      </c>
      <c r="G123" s="36">
        <f>Sheet1!LP124</f>
        <v>25271</v>
      </c>
      <c r="H123" s="36">
        <f>Sheet1!LQ124</f>
        <v>42742</v>
      </c>
      <c r="I123" s="36">
        <f>Sheet1!LR124</f>
        <v>111</v>
      </c>
      <c r="J123" s="36">
        <f>Sheet1!LS124</f>
        <v>315</v>
      </c>
      <c r="K123" s="36">
        <f>Sheet1!LT124</f>
        <v>7</v>
      </c>
      <c r="L123" s="36">
        <f>Sheet1!LU124</f>
        <v>547030</v>
      </c>
      <c r="M123" s="36">
        <f>Sheet1!LV124</f>
        <v>2481</v>
      </c>
    </row>
    <row r="124" ht="15.25" spans="1:13">
      <c r="A124" t="s">
        <v>50</v>
      </c>
      <c r="B124" s="68">
        <v>43984</v>
      </c>
      <c r="C124" s="36">
        <f>Sheet1!LL125</f>
        <v>72460</v>
      </c>
      <c r="D124" s="36">
        <f>Sheet1!LM125</f>
        <v>2964</v>
      </c>
      <c r="E124" s="36">
        <f>Sheet1!LN125</f>
        <v>1543</v>
      </c>
      <c r="F124" s="36">
        <f>Sheet1!LO125</f>
        <v>60</v>
      </c>
      <c r="G124" s="36">
        <f>Sheet1!LP125</f>
        <v>26083</v>
      </c>
      <c r="H124" s="36">
        <f>Sheet1!LQ125</f>
        <v>44834</v>
      </c>
      <c r="I124" s="36">
        <f>Sheet1!LR125</f>
        <v>111</v>
      </c>
      <c r="J124" s="36">
        <f>Sheet1!LS125</f>
        <v>329</v>
      </c>
      <c r="K124" s="36">
        <f>Sheet1!LT125</f>
        <v>7</v>
      </c>
      <c r="L124" s="36">
        <f>Sheet1!LU125</f>
        <v>561136</v>
      </c>
      <c r="M124" s="36">
        <f>Sheet1!LV125</f>
        <v>2545</v>
      </c>
    </row>
    <row r="125" ht="15.25" spans="1:13">
      <c r="A125" t="s">
        <v>50</v>
      </c>
      <c r="B125" s="68">
        <v>43985</v>
      </c>
      <c r="C125" s="36">
        <f>Sheet1!LL126</f>
        <v>76398</v>
      </c>
      <c r="D125" s="36">
        <f>Sheet1!LM126</f>
        <v>3938</v>
      </c>
      <c r="E125" s="36">
        <f>Sheet1!LN126</f>
        <v>1621</v>
      </c>
      <c r="F125" s="36">
        <f>Sheet1!LO126</f>
        <v>78</v>
      </c>
      <c r="G125" s="36">
        <f>Sheet1!LP126</f>
        <v>27110</v>
      </c>
      <c r="H125" s="36">
        <f>Sheet1!LQ126</f>
        <v>47667</v>
      </c>
      <c r="I125" s="36">
        <f>Sheet1!LR126</f>
        <v>111</v>
      </c>
      <c r="J125" s="36">
        <f>Sheet1!LS126</f>
        <v>346</v>
      </c>
      <c r="K125" s="36">
        <f>Sheet1!LT126</f>
        <v>7</v>
      </c>
      <c r="L125" s="36">
        <f>Sheet1!LU126</f>
        <v>577974</v>
      </c>
      <c r="M125" s="36">
        <f>Sheet1!LV126</f>
        <v>2621</v>
      </c>
    </row>
    <row r="126" ht="15.25" spans="1:13">
      <c r="A126" t="s">
        <v>50</v>
      </c>
      <c r="B126" s="68">
        <v>43986</v>
      </c>
      <c r="C126" s="36">
        <f>Sheet1!LL127</f>
        <v>80463</v>
      </c>
      <c r="D126" s="36">
        <f>Sheet1!LM127</f>
        <v>4065</v>
      </c>
      <c r="E126" s="36">
        <f>Sheet1!LN127</f>
        <v>1688</v>
      </c>
      <c r="F126" s="36">
        <f>Sheet1!LO127</f>
        <v>67</v>
      </c>
      <c r="G126" s="36">
        <f>Sheet1!LP127</f>
        <v>28923</v>
      </c>
      <c r="H126" s="36">
        <f>Sheet1!LQ127</f>
        <v>49852</v>
      </c>
      <c r="I126" s="36">
        <f>Sheet1!LR127</f>
        <v>111</v>
      </c>
      <c r="J126" s="36">
        <f>Sheet1!LS127</f>
        <v>365</v>
      </c>
      <c r="K126" s="36">
        <f>Sheet1!LT127</f>
        <v>8</v>
      </c>
      <c r="L126" s="36">
        <f>Sheet1!LU127</f>
        <v>595344</v>
      </c>
      <c r="M126" s="36">
        <f>Sheet1!LV127</f>
        <v>2700</v>
      </c>
    </row>
    <row r="127" ht="15.25" spans="1:13">
      <c r="A127" t="s">
        <v>50</v>
      </c>
      <c r="B127" s="68">
        <v>43987</v>
      </c>
      <c r="C127" s="36">
        <f>Sheet1!LL128</f>
        <v>85264</v>
      </c>
      <c r="D127" s="36">
        <f>Sheet1!LM128</f>
        <v>4801</v>
      </c>
      <c r="E127" s="36">
        <f>Sheet1!LN128</f>
        <v>1770</v>
      </c>
      <c r="F127" s="36">
        <f>Sheet1!LO128</f>
        <v>82</v>
      </c>
      <c r="G127" s="36">
        <f>Sheet1!LP128</f>
        <v>30128</v>
      </c>
      <c r="H127" s="36">
        <f>Sheet1!LQ128</f>
        <v>53366</v>
      </c>
      <c r="I127" s="36">
        <f>Sheet1!LR128</f>
        <v>111</v>
      </c>
      <c r="J127" s="36">
        <f>Sheet1!LS128</f>
        <v>387</v>
      </c>
      <c r="K127" s="36">
        <f>Sheet1!LT128</f>
        <v>8</v>
      </c>
      <c r="L127" s="36">
        <f>Sheet1!LU128</f>
        <v>615511</v>
      </c>
      <c r="M127" s="36">
        <f>Sheet1!LV128</f>
        <v>2791</v>
      </c>
    </row>
    <row r="128" ht="15.25" spans="1:13">
      <c r="A128" t="s">
        <v>50</v>
      </c>
      <c r="B128" s="68">
        <v>43988</v>
      </c>
      <c r="C128" s="36">
        <f>Sheet1!LL129</f>
        <v>89249</v>
      </c>
      <c r="D128" s="36">
        <f>Sheet1!LM129</f>
        <v>3985</v>
      </c>
      <c r="E128" s="36">
        <f>Sheet1!LN129</f>
        <v>1838</v>
      </c>
      <c r="F128" s="36">
        <f>Sheet1!LO129</f>
        <v>68</v>
      </c>
      <c r="G128" s="36">
        <f>Sheet1!LP129</f>
        <v>31198</v>
      </c>
      <c r="H128" s="36">
        <f>Sheet1!LQ129</f>
        <v>56213</v>
      </c>
      <c r="I128" s="36">
        <f>Sheet1!LR129</f>
        <v>111</v>
      </c>
      <c r="J128" s="36">
        <f>Sheet1!LS129</f>
        <v>405</v>
      </c>
      <c r="K128" s="36">
        <f>Sheet1!LT129</f>
        <v>8</v>
      </c>
      <c r="L128" s="36">
        <f>Sheet1!LU129</f>
        <v>638323</v>
      </c>
      <c r="M128" s="36">
        <f>Sheet1!LV129</f>
        <v>2894</v>
      </c>
    </row>
    <row r="129" ht="15.25" spans="1:13">
      <c r="A129" t="s">
        <v>50</v>
      </c>
      <c r="B129" s="68">
        <v>43989</v>
      </c>
      <c r="C129" s="36">
        <f>Sheet1!LL130</f>
        <v>93983</v>
      </c>
      <c r="D129" s="36">
        <f>Sheet1!LM130</f>
        <v>4734</v>
      </c>
      <c r="E129" s="36">
        <f>Sheet1!LN130</f>
        <v>1935</v>
      </c>
      <c r="F129" s="36">
        <f>Sheet1!LO130</f>
        <v>97</v>
      </c>
      <c r="G129" s="36">
        <f>Sheet1!LP130</f>
        <v>32581</v>
      </c>
      <c r="H129" s="36">
        <f>Sheet1!LQ130</f>
        <v>59467</v>
      </c>
      <c r="I129" s="36">
        <f>Sheet1!LR130</f>
        <v>111</v>
      </c>
      <c r="J129" s="36">
        <f>Sheet1!LS130</f>
        <v>426</v>
      </c>
      <c r="K129" s="36">
        <f>Sheet1!LT130</f>
        <v>9</v>
      </c>
      <c r="L129" s="36">
        <f>Sheet1!LU130</f>
        <v>660508</v>
      </c>
      <c r="M129" s="36">
        <f>Sheet1!LV130</f>
        <v>2995</v>
      </c>
    </row>
    <row r="130" ht="15.25" spans="1:13">
      <c r="A130" t="s">
        <v>50</v>
      </c>
      <c r="B130" s="68">
        <v>43990</v>
      </c>
      <c r="C130" s="36">
        <f>Sheet1!LL131</f>
        <v>0</v>
      </c>
      <c r="D130" s="36">
        <f>Sheet1!LM131</f>
        <v>0</v>
      </c>
      <c r="E130" s="36">
        <f>Sheet1!LN131</f>
        <v>0</v>
      </c>
      <c r="F130" s="36">
        <f>Sheet1!LO131</f>
        <v>0</v>
      </c>
      <c r="G130" s="36">
        <f>Sheet1!LP131</f>
        <v>0</v>
      </c>
      <c r="H130" s="36">
        <f>Sheet1!LQ131</f>
        <v>0</v>
      </c>
      <c r="I130" s="36">
        <f>Sheet1!LR131</f>
        <v>0</v>
      </c>
      <c r="J130" s="36">
        <f>Sheet1!LS131</f>
        <v>0</v>
      </c>
      <c r="K130" s="36">
        <f>Sheet1!LT131</f>
        <v>0</v>
      </c>
      <c r="L130" s="36">
        <f>Sheet1!LU131</f>
        <v>0</v>
      </c>
      <c r="M130" s="36">
        <f>Sheet1!LV131</f>
        <v>0</v>
      </c>
    </row>
    <row r="131" ht="15.25" spans="1:13">
      <c r="A131" t="s">
        <v>50</v>
      </c>
      <c r="B131" s="68">
        <v>43991</v>
      </c>
      <c r="C131" s="36">
        <f>Sheet1!LL132</f>
        <v>0</v>
      </c>
      <c r="D131" s="36">
        <f>Sheet1!LM132</f>
        <v>0</v>
      </c>
      <c r="E131" s="36">
        <f>Sheet1!LN132</f>
        <v>0</v>
      </c>
      <c r="F131" s="36">
        <f>Sheet1!LO132</f>
        <v>0</v>
      </c>
      <c r="G131" s="36">
        <f>Sheet1!LP132</f>
        <v>0</v>
      </c>
      <c r="H131" s="36">
        <f>Sheet1!LQ132</f>
        <v>0</v>
      </c>
      <c r="I131" s="36">
        <f>Sheet1!LR132</f>
        <v>0</v>
      </c>
      <c r="J131" s="36">
        <f>Sheet1!LS132</f>
        <v>0</v>
      </c>
      <c r="K131" s="36">
        <f>Sheet1!LT132</f>
        <v>0</v>
      </c>
      <c r="L131" s="36">
        <f>Sheet1!LU132</f>
        <v>0</v>
      </c>
      <c r="M131" s="36">
        <f>Sheet1!LV132</f>
        <v>0</v>
      </c>
    </row>
    <row r="132" ht="15.25" spans="1:13">
      <c r="A132" t="s">
        <v>50</v>
      </c>
      <c r="B132" s="68">
        <v>43992</v>
      </c>
      <c r="C132" s="36">
        <f>Sheet1!LL133</f>
        <v>0</v>
      </c>
      <c r="D132" s="36">
        <f>Sheet1!LM133</f>
        <v>0</v>
      </c>
      <c r="E132" s="36">
        <f>Sheet1!LN133</f>
        <v>0</v>
      </c>
      <c r="F132" s="36">
        <f>Sheet1!LO133</f>
        <v>0</v>
      </c>
      <c r="G132" s="36">
        <f>Sheet1!LP133</f>
        <v>0</v>
      </c>
      <c r="H132" s="36">
        <f>Sheet1!LQ133</f>
        <v>0</v>
      </c>
      <c r="I132" s="36">
        <f>Sheet1!LR133</f>
        <v>0</v>
      </c>
      <c r="J132" s="36">
        <f>Sheet1!LS133</f>
        <v>0</v>
      </c>
      <c r="K132" s="36">
        <f>Sheet1!LT133</f>
        <v>0</v>
      </c>
      <c r="L132" s="36">
        <f>Sheet1!LU133</f>
        <v>0</v>
      </c>
      <c r="M132" s="36">
        <f>Sheet1!LV133</f>
        <v>0</v>
      </c>
    </row>
    <row r="133" ht="15.25" spans="1:13">
      <c r="A133" t="s">
        <v>50</v>
      </c>
      <c r="B133" s="68">
        <v>43993</v>
      </c>
      <c r="C133" s="36">
        <f>Sheet1!LL134</f>
        <v>0</v>
      </c>
      <c r="D133" s="36">
        <f>Sheet1!LM134</f>
        <v>0</v>
      </c>
      <c r="E133" s="36">
        <f>Sheet1!LN134</f>
        <v>0</v>
      </c>
      <c r="F133" s="36">
        <f>Sheet1!LO134</f>
        <v>0</v>
      </c>
      <c r="G133" s="36">
        <f>Sheet1!LP134</f>
        <v>0</v>
      </c>
      <c r="H133" s="36">
        <f>Sheet1!LQ134</f>
        <v>0</v>
      </c>
      <c r="I133" s="36">
        <f>Sheet1!LR134</f>
        <v>0</v>
      </c>
      <c r="J133" s="36">
        <f>Sheet1!LS134</f>
        <v>0</v>
      </c>
      <c r="K133" s="36">
        <f>Sheet1!LT134</f>
        <v>0</v>
      </c>
      <c r="L133" s="36">
        <f>Sheet1!LU134</f>
        <v>0</v>
      </c>
      <c r="M133" s="36">
        <f>Sheet1!LV134</f>
        <v>0</v>
      </c>
    </row>
    <row r="134" ht="15.25" spans="1:13">
      <c r="A134" t="s">
        <v>50</v>
      </c>
      <c r="B134" s="68">
        <v>43994</v>
      </c>
      <c r="C134" s="36">
        <f>Sheet1!LL135</f>
        <v>0</v>
      </c>
      <c r="D134" s="36">
        <f>Sheet1!LM135</f>
        <v>0</v>
      </c>
      <c r="E134" s="36">
        <f>Sheet1!LN135</f>
        <v>0</v>
      </c>
      <c r="F134" s="36">
        <f>Sheet1!LO135</f>
        <v>0</v>
      </c>
      <c r="G134" s="36">
        <f>Sheet1!LP135</f>
        <v>0</v>
      </c>
      <c r="H134" s="36">
        <f>Sheet1!LQ135</f>
        <v>0</v>
      </c>
      <c r="I134" s="36">
        <f>Sheet1!LR135</f>
        <v>0</v>
      </c>
      <c r="J134" s="36">
        <f>Sheet1!LS135</f>
        <v>0</v>
      </c>
      <c r="K134" s="36">
        <f>Sheet1!LT135</f>
        <v>0</v>
      </c>
      <c r="L134" s="36">
        <f>Sheet1!LU135</f>
        <v>0</v>
      </c>
      <c r="M134" s="36">
        <f>Sheet1!LV135</f>
        <v>0</v>
      </c>
    </row>
    <row r="135" ht="15.25" spans="1:13">
      <c r="A135" t="s">
        <v>50</v>
      </c>
      <c r="B135" s="68">
        <v>43995</v>
      </c>
      <c r="C135" s="36">
        <f>Sheet1!LL136</f>
        <v>0</v>
      </c>
      <c r="D135" s="36">
        <f>Sheet1!LM136</f>
        <v>0</v>
      </c>
      <c r="E135" s="36">
        <f>Sheet1!LN136</f>
        <v>0</v>
      </c>
      <c r="F135" s="36">
        <f>Sheet1!LO136</f>
        <v>0</v>
      </c>
      <c r="G135" s="36">
        <f>Sheet1!LP136</f>
        <v>0</v>
      </c>
      <c r="H135" s="36">
        <f>Sheet1!LQ136</f>
        <v>0</v>
      </c>
      <c r="I135" s="36">
        <f>Sheet1!LR136</f>
        <v>0</v>
      </c>
      <c r="J135" s="36">
        <f>Sheet1!LS136</f>
        <v>0</v>
      </c>
      <c r="K135" s="36">
        <f>Sheet1!LT136</f>
        <v>0</v>
      </c>
      <c r="L135" s="36">
        <f>Sheet1!LU136</f>
        <v>0</v>
      </c>
      <c r="M135" s="36">
        <f>Sheet1!LV136</f>
        <v>0</v>
      </c>
    </row>
    <row r="136" ht="15.25" spans="1:13">
      <c r="A136" t="s">
        <v>50</v>
      </c>
      <c r="B136" s="68">
        <v>43996</v>
      </c>
      <c r="C136" s="36">
        <f>Sheet1!LL137</f>
        <v>0</v>
      </c>
      <c r="D136" s="36">
        <f>Sheet1!LM137</f>
        <v>0</v>
      </c>
      <c r="E136" s="36">
        <f>Sheet1!LN137</f>
        <v>0</v>
      </c>
      <c r="F136" s="36">
        <f>Sheet1!LO137</f>
        <v>0</v>
      </c>
      <c r="G136" s="36">
        <f>Sheet1!LP137</f>
        <v>0</v>
      </c>
      <c r="H136" s="36">
        <f>Sheet1!LQ137</f>
        <v>0</v>
      </c>
      <c r="I136" s="36">
        <f>Sheet1!LR137</f>
        <v>0</v>
      </c>
      <c r="J136" s="36">
        <f>Sheet1!LS137</f>
        <v>0</v>
      </c>
      <c r="K136" s="36">
        <f>Sheet1!LT137</f>
        <v>0</v>
      </c>
      <c r="L136" s="36">
        <f>Sheet1!LU137</f>
        <v>0</v>
      </c>
      <c r="M136" s="36">
        <f>Sheet1!LV137</f>
        <v>0</v>
      </c>
    </row>
    <row r="137" ht="15.25" spans="1:13">
      <c r="A137" t="s">
        <v>50</v>
      </c>
      <c r="B137" s="68">
        <v>43997</v>
      </c>
      <c r="C137" s="36">
        <f>Sheet1!LL138</f>
        <v>0</v>
      </c>
      <c r="D137" s="36">
        <f>Sheet1!LM138</f>
        <v>0</v>
      </c>
      <c r="E137" s="36">
        <f>Sheet1!LN138</f>
        <v>0</v>
      </c>
      <c r="F137" s="36">
        <f>Sheet1!LO138</f>
        <v>0</v>
      </c>
      <c r="G137" s="36">
        <f>Sheet1!LP138</f>
        <v>0</v>
      </c>
      <c r="H137" s="36">
        <f>Sheet1!LQ138</f>
        <v>0</v>
      </c>
      <c r="I137" s="36">
        <f>Sheet1!LR138</f>
        <v>0</v>
      </c>
      <c r="J137" s="36">
        <f>Sheet1!LS138</f>
        <v>0</v>
      </c>
      <c r="K137" s="36">
        <f>Sheet1!LT138</f>
        <v>0</v>
      </c>
      <c r="L137" s="36">
        <f>Sheet1!LU138</f>
        <v>0</v>
      </c>
      <c r="M137" s="36">
        <f>Sheet1!LV138</f>
        <v>0</v>
      </c>
    </row>
    <row r="138" ht="15.25" spans="1:13">
      <c r="A138" t="s">
        <v>50</v>
      </c>
      <c r="B138" s="68">
        <v>43998</v>
      </c>
      <c r="C138" s="36">
        <f>Sheet1!LL139</f>
        <v>0</v>
      </c>
      <c r="D138" s="36">
        <f>Sheet1!LM139</f>
        <v>0</v>
      </c>
      <c r="E138" s="36">
        <f>Sheet1!LN139</f>
        <v>0</v>
      </c>
      <c r="F138" s="36">
        <f>Sheet1!LO139</f>
        <v>0</v>
      </c>
      <c r="G138" s="36">
        <f>Sheet1!LP139</f>
        <v>0</v>
      </c>
      <c r="H138" s="36">
        <f>Sheet1!LQ139</f>
        <v>0</v>
      </c>
      <c r="I138" s="36">
        <f>Sheet1!LR139</f>
        <v>0</v>
      </c>
      <c r="J138" s="36">
        <f>Sheet1!LS139</f>
        <v>0</v>
      </c>
      <c r="K138" s="36">
        <f>Sheet1!LT139</f>
        <v>0</v>
      </c>
      <c r="L138" s="36">
        <f>Sheet1!LU139</f>
        <v>0</v>
      </c>
      <c r="M138" s="36">
        <f>Sheet1!LV139</f>
        <v>0</v>
      </c>
    </row>
    <row r="139" ht="15.25" spans="1:13">
      <c r="A139" t="s">
        <v>50</v>
      </c>
      <c r="B139" s="68">
        <v>43999</v>
      </c>
      <c r="C139" s="36">
        <f>Sheet1!LL140</f>
        <v>0</v>
      </c>
      <c r="D139" s="36">
        <f>Sheet1!LM140</f>
        <v>0</v>
      </c>
      <c r="E139" s="36">
        <f>Sheet1!LN140</f>
        <v>0</v>
      </c>
      <c r="F139" s="36">
        <f>Sheet1!LO140</f>
        <v>0</v>
      </c>
      <c r="G139" s="36">
        <f>Sheet1!LP140</f>
        <v>0</v>
      </c>
      <c r="H139" s="36">
        <f>Sheet1!LQ140</f>
        <v>0</v>
      </c>
      <c r="I139" s="36">
        <f>Sheet1!LR140</f>
        <v>0</v>
      </c>
      <c r="J139" s="36">
        <f>Sheet1!LS140</f>
        <v>0</v>
      </c>
      <c r="K139" s="36">
        <f>Sheet1!LT140</f>
        <v>0</v>
      </c>
      <c r="L139" s="36">
        <f>Sheet1!LU140</f>
        <v>0</v>
      </c>
      <c r="M139" s="36">
        <f>Sheet1!LV140</f>
        <v>0</v>
      </c>
    </row>
    <row r="140" ht="15.25" spans="1:13">
      <c r="A140" t="s">
        <v>50</v>
      </c>
      <c r="B140" s="68">
        <v>44000</v>
      </c>
      <c r="C140" s="36">
        <f>Sheet1!LL141</f>
        <v>0</v>
      </c>
      <c r="D140" s="36">
        <f>Sheet1!LM141</f>
        <v>0</v>
      </c>
      <c r="E140" s="36">
        <f>Sheet1!LN141</f>
        <v>0</v>
      </c>
      <c r="F140" s="36">
        <f>Sheet1!LO141</f>
        <v>0</v>
      </c>
      <c r="G140" s="36">
        <f>Sheet1!LP141</f>
        <v>0</v>
      </c>
      <c r="H140" s="36">
        <f>Sheet1!LQ141</f>
        <v>0</v>
      </c>
      <c r="I140" s="36">
        <f>Sheet1!LR141</f>
        <v>0</v>
      </c>
      <c r="J140" s="36">
        <f>Sheet1!LS141</f>
        <v>0</v>
      </c>
      <c r="K140" s="36">
        <f>Sheet1!LT141</f>
        <v>0</v>
      </c>
      <c r="L140" s="36">
        <f>Sheet1!LU141</f>
        <v>0</v>
      </c>
      <c r="M140" s="36">
        <f>Sheet1!LV141</f>
        <v>0</v>
      </c>
    </row>
    <row r="141" ht="15.25" spans="1:13">
      <c r="A141" t="s">
        <v>50</v>
      </c>
      <c r="B141" s="68">
        <v>44001</v>
      </c>
      <c r="C141" s="36">
        <f>Sheet1!LL142</f>
        <v>0</v>
      </c>
      <c r="D141" s="36">
        <f>Sheet1!LM142</f>
        <v>0</v>
      </c>
      <c r="E141" s="36">
        <f>Sheet1!LN142</f>
        <v>0</v>
      </c>
      <c r="F141" s="36">
        <f>Sheet1!LO142</f>
        <v>0</v>
      </c>
      <c r="G141" s="36">
        <f>Sheet1!LP142</f>
        <v>0</v>
      </c>
      <c r="H141" s="36">
        <f>Sheet1!LQ142</f>
        <v>0</v>
      </c>
      <c r="I141" s="36">
        <f>Sheet1!LR142</f>
        <v>0</v>
      </c>
      <c r="J141" s="36">
        <f>Sheet1!LS142</f>
        <v>0</v>
      </c>
      <c r="K141" s="36">
        <f>Sheet1!LT142</f>
        <v>0</v>
      </c>
      <c r="L141" s="36">
        <f>Sheet1!LU142</f>
        <v>0</v>
      </c>
      <c r="M141" s="36">
        <f>Sheet1!LV142</f>
        <v>0</v>
      </c>
    </row>
    <row r="142" ht="15.25" spans="1:13">
      <c r="A142" t="s">
        <v>50</v>
      </c>
      <c r="B142" s="68">
        <v>44002</v>
      </c>
      <c r="C142" s="36">
        <f>Sheet1!LL143</f>
        <v>0</v>
      </c>
      <c r="D142" s="36">
        <f>Sheet1!LM143</f>
        <v>0</v>
      </c>
      <c r="E142" s="36">
        <f>Sheet1!LN143</f>
        <v>0</v>
      </c>
      <c r="F142" s="36">
        <f>Sheet1!LO143</f>
        <v>0</v>
      </c>
      <c r="G142" s="36">
        <f>Sheet1!LP143</f>
        <v>0</v>
      </c>
      <c r="H142" s="36">
        <f>Sheet1!LQ143</f>
        <v>0</v>
      </c>
      <c r="I142" s="36">
        <f>Sheet1!LR143</f>
        <v>0</v>
      </c>
      <c r="J142" s="36">
        <f>Sheet1!LS143</f>
        <v>0</v>
      </c>
      <c r="K142" s="36">
        <f>Sheet1!LT143</f>
        <v>0</v>
      </c>
      <c r="L142" s="36">
        <f>Sheet1!LU143</f>
        <v>0</v>
      </c>
      <c r="M142" s="36">
        <f>Sheet1!LV143</f>
        <v>0</v>
      </c>
    </row>
    <row r="143" ht="15.25" spans="1:13">
      <c r="A143" t="s">
        <v>50</v>
      </c>
      <c r="B143" s="68">
        <v>44003</v>
      </c>
      <c r="C143" s="36">
        <f>Sheet1!LL144</f>
        <v>0</v>
      </c>
      <c r="D143" s="36">
        <f>Sheet1!LM144</f>
        <v>0</v>
      </c>
      <c r="E143" s="36">
        <f>Sheet1!LN144</f>
        <v>0</v>
      </c>
      <c r="F143" s="36">
        <f>Sheet1!LO144</f>
        <v>0</v>
      </c>
      <c r="G143" s="36">
        <f>Sheet1!LP144</f>
        <v>0</v>
      </c>
      <c r="H143" s="36">
        <f>Sheet1!LQ144</f>
        <v>0</v>
      </c>
      <c r="I143" s="36">
        <f>Sheet1!LR144</f>
        <v>0</v>
      </c>
      <c r="J143" s="36">
        <f>Sheet1!LS144</f>
        <v>0</v>
      </c>
      <c r="K143" s="36">
        <f>Sheet1!LT144</f>
        <v>0</v>
      </c>
      <c r="L143" s="36">
        <f>Sheet1!LU144</f>
        <v>0</v>
      </c>
      <c r="M143" s="36">
        <f>Sheet1!LV144</f>
        <v>0</v>
      </c>
    </row>
    <row r="144" ht="15.25" spans="1:13">
      <c r="A144" t="s">
        <v>50</v>
      </c>
      <c r="B144" s="68">
        <v>44004</v>
      </c>
      <c r="C144" s="36">
        <f>Sheet1!LL145</f>
        <v>0</v>
      </c>
      <c r="D144" s="36">
        <f>Sheet1!LM145</f>
        <v>0</v>
      </c>
      <c r="E144" s="36">
        <f>Sheet1!LN145</f>
        <v>0</v>
      </c>
      <c r="F144" s="36">
        <f>Sheet1!LO145</f>
        <v>0</v>
      </c>
      <c r="G144" s="36">
        <f>Sheet1!LP145</f>
        <v>0</v>
      </c>
      <c r="H144" s="36">
        <f>Sheet1!LQ145</f>
        <v>0</v>
      </c>
      <c r="I144" s="36">
        <f>Sheet1!LR145</f>
        <v>0</v>
      </c>
      <c r="J144" s="36">
        <f>Sheet1!LS145</f>
        <v>0</v>
      </c>
      <c r="K144" s="36">
        <f>Sheet1!LT145</f>
        <v>0</v>
      </c>
      <c r="L144" s="36">
        <f>Sheet1!LU145</f>
        <v>0</v>
      </c>
      <c r="M144" s="36">
        <f>Sheet1!LV145</f>
        <v>0</v>
      </c>
    </row>
    <row r="145" ht="15.25" spans="1:13">
      <c r="A145" t="s">
        <v>50</v>
      </c>
      <c r="B145" s="68">
        <v>44005</v>
      </c>
      <c r="C145" s="36">
        <f>Sheet1!LL146</f>
        <v>0</v>
      </c>
      <c r="D145" s="36">
        <f>Sheet1!LM146</f>
        <v>0</v>
      </c>
      <c r="E145" s="36">
        <f>Sheet1!LN146</f>
        <v>0</v>
      </c>
      <c r="F145" s="36">
        <f>Sheet1!LO146</f>
        <v>0</v>
      </c>
      <c r="G145" s="36">
        <f>Sheet1!LP146</f>
        <v>0</v>
      </c>
      <c r="H145" s="36">
        <f>Sheet1!LQ146</f>
        <v>0</v>
      </c>
      <c r="I145" s="36">
        <f>Sheet1!LR146</f>
        <v>0</v>
      </c>
      <c r="J145" s="36">
        <f>Sheet1!LS146</f>
        <v>0</v>
      </c>
      <c r="K145" s="36">
        <f>Sheet1!LT146</f>
        <v>0</v>
      </c>
      <c r="L145" s="36">
        <f>Sheet1!LU146</f>
        <v>0</v>
      </c>
      <c r="M145" s="36">
        <f>Sheet1!LV146</f>
        <v>0</v>
      </c>
    </row>
    <row r="146" ht="15.25" spans="1:13">
      <c r="A146" t="s">
        <v>50</v>
      </c>
      <c r="B146" s="68">
        <v>44006</v>
      </c>
      <c r="C146" s="36">
        <f>Sheet1!LL147</f>
        <v>0</v>
      </c>
      <c r="D146" s="36">
        <f>Sheet1!LM147</f>
        <v>0</v>
      </c>
      <c r="E146" s="36">
        <f>Sheet1!LN147</f>
        <v>0</v>
      </c>
      <c r="F146" s="36">
        <f>Sheet1!LO147</f>
        <v>0</v>
      </c>
      <c r="G146" s="36">
        <f>Sheet1!LP147</f>
        <v>0</v>
      </c>
      <c r="H146" s="36">
        <f>Sheet1!LQ147</f>
        <v>0</v>
      </c>
      <c r="I146" s="36">
        <f>Sheet1!LR147</f>
        <v>0</v>
      </c>
      <c r="J146" s="36">
        <f>Sheet1!LS147</f>
        <v>0</v>
      </c>
      <c r="K146" s="36">
        <f>Sheet1!LT147</f>
        <v>0</v>
      </c>
      <c r="L146" s="36">
        <f>Sheet1!LU147</f>
        <v>0</v>
      </c>
      <c r="M146" s="36">
        <f>Sheet1!LV147</f>
        <v>0</v>
      </c>
    </row>
    <row r="147" ht="15.25" spans="1:13">
      <c r="A147" t="s">
        <v>50</v>
      </c>
      <c r="B147" s="68">
        <v>44007</v>
      </c>
      <c r="C147" s="36">
        <f>Sheet1!LL148</f>
        <v>0</v>
      </c>
      <c r="D147" s="36">
        <f>Sheet1!LM148</f>
        <v>0</v>
      </c>
      <c r="E147" s="36">
        <f>Sheet1!LN148</f>
        <v>0</v>
      </c>
      <c r="F147" s="36">
        <f>Sheet1!LO148</f>
        <v>0</v>
      </c>
      <c r="G147" s="36">
        <f>Sheet1!LP148</f>
        <v>0</v>
      </c>
      <c r="H147" s="36">
        <f>Sheet1!LQ148</f>
        <v>0</v>
      </c>
      <c r="I147" s="36">
        <f>Sheet1!LR148</f>
        <v>0</v>
      </c>
      <c r="J147" s="36">
        <f>Sheet1!LS148</f>
        <v>0</v>
      </c>
      <c r="K147" s="36">
        <f>Sheet1!LT148</f>
        <v>0</v>
      </c>
      <c r="L147" s="36">
        <f>Sheet1!LU148</f>
        <v>0</v>
      </c>
      <c r="M147" s="36">
        <f>Sheet1!LV148</f>
        <v>0</v>
      </c>
    </row>
    <row r="148" ht="15.25" spans="1:13">
      <c r="A148" t="s">
        <v>50</v>
      </c>
      <c r="B148" s="68">
        <v>44008</v>
      </c>
      <c r="C148" s="36">
        <f>Sheet1!LL149</f>
        <v>0</v>
      </c>
      <c r="D148" s="36">
        <f>Sheet1!LM149</f>
        <v>0</v>
      </c>
      <c r="E148" s="36">
        <f>Sheet1!LN149</f>
        <v>0</v>
      </c>
      <c r="F148" s="36">
        <f>Sheet1!LO149</f>
        <v>0</v>
      </c>
      <c r="G148" s="36">
        <f>Sheet1!LP149</f>
        <v>0</v>
      </c>
      <c r="H148" s="36">
        <f>Sheet1!LQ149</f>
        <v>0</v>
      </c>
      <c r="I148" s="36">
        <f>Sheet1!LR149</f>
        <v>0</v>
      </c>
      <c r="J148" s="36">
        <f>Sheet1!LS149</f>
        <v>0</v>
      </c>
      <c r="K148" s="36">
        <f>Sheet1!LT149</f>
        <v>0</v>
      </c>
      <c r="L148" s="36">
        <f>Sheet1!LU149</f>
        <v>0</v>
      </c>
      <c r="M148" s="36">
        <f>Sheet1!LV149</f>
        <v>0</v>
      </c>
    </row>
    <row r="149" spans="2:13">
      <c r="B149"/>
      <c r="C149"/>
      <c r="D149"/>
      <c r="E149"/>
      <c r="F149"/>
      <c r="G149"/>
      <c r="H149"/>
      <c r="I149"/>
      <c r="J149"/>
      <c r="K149"/>
      <c r="L149"/>
      <c r="M149"/>
    </row>
    <row r="150" ht="14.75" spans="2:13">
      <c r="B150"/>
      <c r="C150"/>
      <c r="D150"/>
      <c r="E150"/>
      <c r="F150"/>
      <c r="G150"/>
      <c r="H150"/>
      <c r="I150"/>
      <c r="J150"/>
      <c r="K150"/>
      <c r="L150"/>
      <c r="M150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1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51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51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51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51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51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51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51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51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51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51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51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51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51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51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51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51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51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51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51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51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51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51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51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51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51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51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51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51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51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51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51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51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51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51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51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51</v>
      </c>
      <c r="B37" s="68">
        <v>43897</v>
      </c>
      <c r="C37" s="35">
        <v>6</v>
      </c>
      <c r="D37" s="35"/>
      <c r="E37" s="35"/>
      <c r="F37" s="35"/>
      <c r="G37" s="35">
        <v>1</v>
      </c>
      <c r="H37" s="35">
        <v>5</v>
      </c>
      <c r="I37" s="35"/>
      <c r="J37" s="35"/>
      <c r="K37" s="35"/>
      <c r="L37" s="35"/>
      <c r="M37" s="35"/>
    </row>
    <row r="38" ht="15.25" spans="1:13">
      <c r="A38" t="s">
        <v>51</v>
      </c>
      <c r="B38" s="68">
        <v>43898</v>
      </c>
      <c r="C38" s="36">
        <v>6</v>
      </c>
      <c r="D38" s="36"/>
      <c r="E38" s="36"/>
      <c r="F38" s="36"/>
      <c r="G38" s="36">
        <v>1</v>
      </c>
      <c r="H38" s="36">
        <v>5</v>
      </c>
      <c r="I38" s="36"/>
      <c r="J38" s="36"/>
      <c r="K38" s="36"/>
      <c r="L38" s="36"/>
      <c r="M38" s="36"/>
    </row>
    <row r="39" ht="15.25" spans="1:13">
      <c r="A39" t="s">
        <v>51</v>
      </c>
      <c r="B39" s="68">
        <v>43899</v>
      </c>
      <c r="C39" s="36">
        <v>7</v>
      </c>
      <c r="D39" s="36">
        <v>1</v>
      </c>
      <c r="E39" s="36"/>
      <c r="F39" s="36"/>
      <c r="G39" s="36">
        <v>1</v>
      </c>
      <c r="H39" s="36">
        <v>6</v>
      </c>
      <c r="I39" s="36">
        <v>1</v>
      </c>
      <c r="J39" s="36">
        <v>0.1</v>
      </c>
      <c r="K39" s="36"/>
      <c r="L39" s="36"/>
      <c r="M39" s="36"/>
    </row>
    <row r="40" ht="15.25" spans="1:13">
      <c r="A40" t="s">
        <v>51</v>
      </c>
      <c r="B40" s="68">
        <v>43900</v>
      </c>
      <c r="C40" s="36">
        <v>7</v>
      </c>
      <c r="D40" s="36">
        <v>0</v>
      </c>
      <c r="E40" s="36"/>
      <c r="F40" s="36"/>
      <c r="G40" s="36">
        <v>1</v>
      </c>
      <c r="H40" s="36">
        <v>6</v>
      </c>
      <c r="I40" s="36">
        <v>1</v>
      </c>
      <c r="J40" s="36">
        <v>0.1</v>
      </c>
      <c r="K40" s="36"/>
      <c r="L40" s="36"/>
      <c r="M40" s="36"/>
    </row>
    <row r="41" ht="15.25" spans="1:13">
      <c r="A41" t="s">
        <v>51</v>
      </c>
      <c r="B41" s="68">
        <v>43901</v>
      </c>
      <c r="C41" s="36">
        <v>7</v>
      </c>
      <c r="D41" s="36">
        <v>0</v>
      </c>
      <c r="E41" s="36"/>
      <c r="F41" s="36"/>
      <c r="G41" s="36">
        <v>4</v>
      </c>
      <c r="H41" s="36">
        <v>3</v>
      </c>
      <c r="I41" s="36">
        <v>1</v>
      </c>
      <c r="J41" s="36">
        <v>0.1</v>
      </c>
      <c r="K41" s="36"/>
      <c r="L41" s="36"/>
      <c r="M41" s="36"/>
    </row>
    <row r="42" ht="15.25" spans="1:13">
      <c r="A42" t="s">
        <v>51</v>
      </c>
      <c r="B42" s="68">
        <v>43902</v>
      </c>
      <c r="C42" s="36">
        <v>8</v>
      </c>
      <c r="D42" s="36">
        <v>1</v>
      </c>
      <c r="E42" s="36"/>
      <c r="F42" s="36"/>
      <c r="G42" s="36">
        <v>4</v>
      </c>
      <c r="H42" s="36">
        <v>4</v>
      </c>
      <c r="I42" s="36">
        <v>1</v>
      </c>
      <c r="J42" s="36">
        <v>0.1</v>
      </c>
      <c r="K42" s="36"/>
      <c r="L42" s="36"/>
      <c r="M42" s="36"/>
    </row>
    <row r="43" ht="15.25" spans="1:13">
      <c r="A43" t="s">
        <v>51</v>
      </c>
      <c r="B43" s="68">
        <v>43903</v>
      </c>
      <c r="C43" s="36">
        <v>12</v>
      </c>
      <c r="D43" s="36">
        <v>4</v>
      </c>
      <c r="E43" s="36"/>
      <c r="F43" s="36"/>
      <c r="G43" s="36">
        <v>4</v>
      </c>
      <c r="H43" s="36">
        <v>8</v>
      </c>
      <c r="I43" s="36">
        <v>1</v>
      </c>
      <c r="J43" s="36">
        <v>0.1</v>
      </c>
      <c r="K43" s="36"/>
      <c r="L43" s="36"/>
      <c r="M43" s="36"/>
    </row>
    <row r="44" ht="15.25" spans="1:13">
      <c r="A44" t="s">
        <v>51</v>
      </c>
      <c r="B44" s="68">
        <v>43904</v>
      </c>
      <c r="C44" s="36">
        <v>12</v>
      </c>
      <c r="D44" s="36">
        <v>0</v>
      </c>
      <c r="E44" s="36"/>
      <c r="F44" s="36"/>
      <c r="G44" s="36">
        <v>4</v>
      </c>
      <c r="H44" s="36">
        <v>8</v>
      </c>
      <c r="I44" s="36">
        <v>1</v>
      </c>
      <c r="J44" s="36">
        <v>0.1</v>
      </c>
      <c r="K44" s="36"/>
      <c r="L44" s="36"/>
      <c r="M44" s="36"/>
    </row>
    <row r="45" ht="15.25" spans="1:13">
      <c r="A45" t="s">
        <v>51</v>
      </c>
      <c r="B45" s="68">
        <v>43905</v>
      </c>
      <c r="C45" s="36">
        <v>26</v>
      </c>
      <c r="D45" s="36">
        <v>14</v>
      </c>
      <c r="E45" s="36"/>
      <c r="F45" s="36"/>
      <c r="G45" s="36">
        <v>4</v>
      </c>
      <c r="H45" s="36">
        <v>22</v>
      </c>
      <c r="I45" s="36">
        <v>1</v>
      </c>
      <c r="J45" s="36">
        <v>0.2</v>
      </c>
      <c r="K45" s="36"/>
      <c r="L45" s="36"/>
      <c r="M45" s="36"/>
    </row>
    <row r="46" ht="15.25" spans="1:13">
      <c r="A46" t="s">
        <v>51</v>
      </c>
      <c r="B46" s="68">
        <v>43906</v>
      </c>
      <c r="C46" s="36">
        <v>43</v>
      </c>
      <c r="D46" s="36">
        <v>17</v>
      </c>
      <c r="E46" s="36"/>
      <c r="F46" s="36"/>
      <c r="G46" s="36">
        <v>4</v>
      </c>
      <c r="H46" s="36">
        <v>39</v>
      </c>
      <c r="I46" s="36">
        <v>1</v>
      </c>
      <c r="J46" s="36">
        <v>0.3</v>
      </c>
      <c r="K46" s="36"/>
      <c r="L46" s="36"/>
      <c r="M46" s="36"/>
    </row>
    <row r="47" ht="15.25" spans="1:13">
      <c r="A47" t="s">
        <v>51</v>
      </c>
      <c r="B47" s="68">
        <v>43907</v>
      </c>
      <c r="C47" s="36">
        <v>53</v>
      </c>
      <c r="D47" s="36">
        <v>10</v>
      </c>
      <c r="E47" s="36"/>
      <c r="F47" s="36"/>
      <c r="G47" s="36">
        <v>4</v>
      </c>
      <c r="H47" s="36">
        <v>49</v>
      </c>
      <c r="I47" s="36">
        <v>1</v>
      </c>
      <c r="J47" s="36">
        <v>0.4</v>
      </c>
      <c r="K47" s="36"/>
      <c r="L47" s="36"/>
      <c r="M47" s="36"/>
    </row>
    <row r="48" ht="15.25" spans="1:13">
      <c r="A48" t="s">
        <v>51</v>
      </c>
      <c r="B48" s="68">
        <v>43908</v>
      </c>
      <c r="C48" s="36">
        <v>82</v>
      </c>
      <c r="D48" s="36">
        <v>29</v>
      </c>
      <c r="E48" s="36"/>
      <c r="F48" s="36"/>
      <c r="G48" s="36">
        <v>4</v>
      </c>
      <c r="H48" s="36">
        <v>78</v>
      </c>
      <c r="I48" s="36">
        <v>1</v>
      </c>
      <c r="J48" s="36">
        <v>0.6</v>
      </c>
      <c r="K48" s="36"/>
      <c r="L48" s="36"/>
      <c r="M48" s="36"/>
    </row>
    <row r="49" ht="15.25" spans="1:13">
      <c r="A49" t="s">
        <v>51</v>
      </c>
      <c r="B49" s="68">
        <v>43909</v>
      </c>
      <c r="C49" s="36">
        <v>93</v>
      </c>
      <c r="D49" s="36">
        <v>11</v>
      </c>
      <c r="E49" s="36"/>
      <c r="F49" s="36"/>
      <c r="G49" s="36">
        <v>4</v>
      </c>
      <c r="H49" s="36">
        <v>89</v>
      </c>
      <c r="I49" s="36">
        <v>1</v>
      </c>
      <c r="J49" s="36">
        <v>0.7</v>
      </c>
      <c r="K49" s="36"/>
      <c r="L49" s="36"/>
      <c r="M49" s="36"/>
    </row>
    <row r="50" ht="15.25" spans="1:13">
      <c r="A50" t="s">
        <v>51</v>
      </c>
      <c r="B50" s="68">
        <v>43910</v>
      </c>
      <c r="C50" s="36">
        <v>118</v>
      </c>
      <c r="D50" s="36">
        <v>25</v>
      </c>
      <c r="E50" s="36">
        <v>1</v>
      </c>
      <c r="F50" s="36">
        <v>1</v>
      </c>
      <c r="G50" s="36">
        <v>4</v>
      </c>
      <c r="H50" s="36">
        <v>113</v>
      </c>
      <c r="I50" s="36">
        <v>1</v>
      </c>
      <c r="J50" s="36">
        <v>0.9</v>
      </c>
      <c r="K50" s="36"/>
      <c r="L50" s="36"/>
      <c r="M50" s="36"/>
    </row>
    <row r="51" ht="15.25" spans="1:13">
      <c r="A51" t="s">
        <v>51</v>
      </c>
      <c r="B51" s="68">
        <v>43911</v>
      </c>
      <c r="C51" s="36">
        <v>203</v>
      </c>
      <c r="D51" s="36">
        <v>85</v>
      </c>
      <c r="E51" s="36">
        <v>2</v>
      </c>
      <c r="F51" s="36">
        <v>1</v>
      </c>
      <c r="G51" s="36">
        <v>4</v>
      </c>
      <c r="H51" s="36">
        <v>197</v>
      </c>
      <c r="I51" s="36">
        <v>1</v>
      </c>
      <c r="J51" s="36">
        <v>2</v>
      </c>
      <c r="K51" s="36"/>
      <c r="L51" s="36"/>
      <c r="M51" s="36"/>
    </row>
    <row r="52" ht="15.25" spans="1:13">
      <c r="A52" t="s">
        <v>51</v>
      </c>
      <c r="B52" s="68">
        <v>43912</v>
      </c>
      <c r="C52" s="36">
        <v>203</v>
      </c>
      <c r="D52" s="36">
        <v>0</v>
      </c>
      <c r="E52" s="36">
        <v>2</v>
      </c>
      <c r="F52" s="36">
        <v>0</v>
      </c>
      <c r="G52" s="36">
        <v>4</v>
      </c>
      <c r="H52" s="36">
        <v>197</v>
      </c>
      <c r="I52" s="36">
        <v>1</v>
      </c>
      <c r="J52" s="36">
        <v>2</v>
      </c>
      <c r="K52" s="36"/>
      <c r="L52" s="36"/>
      <c r="M52" s="36"/>
    </row>
    <row r="53" ht="15.25" spans="1:13">
      <c r="A53" t="s">
        <v>51</v>
      </c>
      <c r="B53" s="68">
        <v>43913</v>
      </c>
      <c r="C53" s="36">
        <v>251</v>
      </c>
      <c r="D53" s="36">
        <v>48</v>
      </c>
      <c r="E53" s="36">
        <v>2</v>
      </c>
      <c r="F53" s="36">
        <v>0</v>
      </c>
      <c r="G53" s="36">
        <v>4</v>
      </c>
      <c r="H53" s="36">
        <v>245</v>
      </c>
      <c r="I53" s="36">
        <v>1</v>
      </c>
      <c r="J53" s="36">
        <v>2</v>
      </c>
      <c r="K53" s="36"/>
      <c r="L53" s="36"/>
      <c r="M53" s="36"/>
    </row>
    <row r="54" ht="15.25" spans="1:13">
      <c r="A54" t="s">
        <v>51</v>
      </c>
      <c r="B54" s="68">
        <v>43914</v>
      </c>
      <c r="C54" s="36">
        <v>316</v>
      </c>
      <c r="D54" s="36">
        <v>65</v>
      </c>
      <c r="E54" s="36">
        <v>3</v>
      </c>
      <c r="F54" s="36">
        <v>1</v>
      </c>
      <c r="G54" s="36">
        <v>4</v>
      </c>
      <c r="H54" s="36">
        <v>309</v>
      </c>
      <c r="I54" s="36">
        <v>1</v>
      </c>
      <c r="J54" s="36">
        <v>2</v>
      </c>
      <c r="K54" s="36"/>
      <c r="L54" s="36"/>
      <c r="M54" s="36"/>
    </row>
    <row r="55" ht="15.25" spans="1:13">
      <c r="A55" t="s">
        <v>51</v>
      </c>
      <c r="B55" s="68">
        <v>43915</v>
      </c>
      <c r="C55" s="70">
        <v>367</v>
      </c>
      <c r="D55" s="70">
        <v>51</v>
      </c>
      <c r="E55" s="70">
        <v>4</v>
      </c>
      <c r="F55" s="70">
        <v>1</v>
      </c>
      <c r="G55" s="70">
        <v>4</v>
      </c>
      <c r="H55" s="70">
        <v>359</v>
      </c>
      <c r="I55" s="70">
        <v>1</v>
      </c>
      <c r="J55" s="70">
        <v>3</v>
      </c>
      <c r="K55" s="101">
        <v>0.03</v>
      </c>
      <c r="L55" s="70"/>
      <c r="M55" s="70"/>
    </row>
    <row r="56" ht="15.25" spans="1:13">
      <c r="A56" t="s">
        <v>51</v>
      </c>
      <c r="B56" s="68">
        <v>43916</v>
      </c>
      <c r="C56" s="70">
        <v>405</v>
      </c>
      <c r="D56" s="70">
        <v>38</v>
      </c>
      <c r="E56" s="70">
        <v>5</v>
      </c>
      <c r="F56" s="70">
        <v>1</v>
      </c>
      <c r="G56" s="70">
        <v>4</v>
      </c>
      <c r="H56" s="70">
        <v>396</v>
      </c>
      <c r="I56" s="70">
        <v>1</v>
      </c>
      <c r="J56" s="70">
        <v>3</v>
      </c>
      <c r="K56" s="101">
        <v>0.04</v>
      </c>
      <c r="L56" s="70"/>
      <c r="M56" s="70"/>
    </row>
    <row r="57" ht="15.25" spans="1:13">
      <c r="A57" t="s">
        <v>51</v>
      </c>
      <c r="B57" s="68">
        <v>43917</v>
      </c>
      <c r="C57" s="70">
        <v>475</v>
      </c>
      <c r="D57" s="70">
        <v>70</v>
      </c>
      <c r="E57" s="70">
        <v>6</v>
      </c>
      <c r="F57" s="70">
        <v>1</v>
      </c>
      <c r="G57" s="70">
        <v>4</v>
      </c>
      <c r="H57" s="70">
        <v>465</v>
      </c>
      <c r="I57" s="70">
        <v>1</v>
      </c>
      <c r="J57" s="70">
        <v>4</v>
      </c>
      <c r="K57" s="101">
        <v>0.05</v>
      </c>
      <c r="L57" s="70"/>
      <c r="M57" s="70"/>
    </row>
    <row r="58" ht="15.25" spans="1:13">
      <c r="A58" t="s">
        <v>51</v>
      </c>
      <c r="B58" s="68">
        <v>43918</v>
      </c>
      <c r="C58" s="70">
        <v>585</v>
      </c>
      <c r="D58" s="70">
        <v>110</v>
      </c>
      <c r="E58" s="70">
        <v>8</v>
      </c>
      <c r="F58" s="70">
        <v>2</v>
      </c>
      <c r="G58" s="70">
        <v>4</v>
      </c>
      <c r="H58" s="70">
        <v>573</v>
      </c>
      <c r="I58" s="70">
        <v>1</v>
      </c>
      <c r="J58" s="70">
        <v>5</v>
      </c>
      <c r="K58" s="101">
        <v>0.06</v>
      </c>
      <c r="L58" s="70"/>
      <c r="M58" s="70"/>
    </row>
    <row r="59" ht="15.25" spans="1:13">
      <c r="A59" t="s">
        <v>51</v>
      </c>
      <c r="B59" s="68">
        <v>43919</v>
      </c>
      <c r="C59" s="70">
        <v>717</v>
      </c>
      <c r="D59" s="70">
        <v>132</v>
      </c>
      <c r="E59" s="70">
        <v>12</v>
      </c>
      <c r="F59" s="70">
        <v>4</v>
      </c>
      <c r="G59" s="70">
        <v>4</v>
      </c>
      <c r="H59" s="70">
        <v>701</v>
      </c>
      <c r="I59" s="70">
        <v>1</v>
      </c>
      <c r="J59" s="70">
        <v>6</v>
      </c>
      <c r="K59" s="101">
        <v>0.09</v>
      </c>
      <c r="L59"/>
      <c r="M59" s="70"/>
    </row>
    <row r="60" ht="15.25" spans="1:13">
      <c r="A60" t="s">
        <v>51</v>
      </c>
      <c r="B60" s="68">
        <v>43920</v>
      </c>
      <c r="C60" s="70">
        <v>848</v>
      </c>
      <c r="D60" s="70">
        <v>131</v>
      </c>
      <c r="E60" s="70">
        <v>16</v>
      </c>
      <c r="F60" s="70">
        <v>4</v>
      </c>
      <c r="G60" s="70">
        <v>4</v>
      </c>
      <c r="H60" s="70">
        <v>828</v>
      </c>
      <c r="I60" s="70">
        <v>1</v>
      </c>
      <c r="J60" s="70">
        <v>7</v>
      </c>
      <c r="K60" s="100">
        <v>0.1</v>
      </c>
      <c r="L60"/>
      <c r="M60" s="70"/>
    </row>
    <row r="61" ht="15.25" spans="1:13">
      <c r="A61" t="s">
        <v>51</v>
      </c>
      <c r="B61" s="68">
        <v>43921</v>
      </c>
      <c r="C61" s="70">
        <v>993</v>
      </c>
      <c r="D61" s="70">
        <v>145</v>
      </c>
      <c r="E61" s="70">
        <v>20</v>
      </c>
      <c r="F61" s="70">
        <v>4</v>
      </c>
      <c r="G61" s="70">
        <v>35</v>
      </c>
      <c r="H61" s="70">
        <v>938</v>
      </c>
      <c r="I61" s="70">
        <v>1</v>
      </c>
      <c r="J61" s="70">
        <v>8</v>
      </c>
      <c r="K61" s="100">
        <v>0.2</v>
      </c>
      <c r="L61"/>
      <c r="M61" s="70"/>
    </row>
    <row r="62" ht="15.25" spans="1:13">
      <c r="A62" t="s">
        <v>51</v>
      </c>
      <c r="B62" s="68">
        <v>43922</v>
      </c>
      <c r="C62" s="70">
        <v>1094</v>
      </c>
      <c r="D62" s="70">
        <v>101</v>
      </c>
      <c r="E62" s="70">
        <v>28</v>
      </c>
      <c r="F62" s="70">
        <v>8</v>
      </c>
      <c r="G62" s="70">
        <v>35</v>
      </c>
      <c r="H62" s="70">
        <v>1031</v>
      </c>
      <c r="I62" s="70">
        <v>1</v>
      </c>
      <c r="J62" s="70">
        <v>8</v>
      </c>
      <c r="K62" s="100">
        <v>0.2</v>
      </c>
      <c r="L62"/>
      <c r="M62" s="70"/>
    </row>
    <row r="63" ht="15.25" spans="1:13">
      <c r="A63" t="s">
        <v>51</v>
      </c>
      <c r="B63" s="68">
        <v>43923</v>
      </c>
      <c r="C63" s="70">
        <v>1215</v>
      </c>
      <c r="D63" s="70">
        <v>121</v>
      </c>
      <c r="E63" s="70">
        <v>29</v>
      </c>
      <c r="F63" s="70">
        <v>1</v>
      </c>
      <c r="G63" s="70">
        <v>35</v>
      </c>
      <c r="H63" s="70">
        <v>1151</v>
      </c>
      <c r="I63" s="70">
        <v>1</v>
      </c>
      <c r="J63" s="70">
        <v>9</v>
      </c>
      <c r="K63" s="100">
        <v>0.2</v>
      </c>
      <c r="L63"/>
      <c r="M63" s="70"/>
    </row>
    <row r="64" ht="15.25" spans="1:13">
      <c r="A64" t="s">
        <v>51</v>
      </c>
      <c r="B64" s="68">
        <v>43924</v>
      </c>
      <c r="C64" s="70">
        <v>1378</v>
      </c>
      <c r="D64" s="70">
        <v>163</v>
      </c>
      <c r="E64" s="70">
        <v>37</v>
      </c>
      <c r="F64" s="70">
        <v>8</v>
      </c>
      <c r="G64" s="70">
        <v>35</v>
      </c>
      <c r="H64" s="70">
        <v>1306</v>
      </c>
      <c r="I64" s="70">
        <v>1</v>
      </c>
      <c r="J64" s="70">
        <v>11</v>
      </c>
      <c r="K64" s="100">
        <v>0.3</v>
      </c>
      <c r="L64"/>
      <c r="M64" s="70"/>
    </row>
    <row r="65" ht="15.25" spans="1:13">
      <c r="A65" t="s">
        <v>51</v>
      </c>
      <c r="B65" s="68">
        <v>43925</v>
      </c>
      <c r="C65" s="70">
        <v>1510</v>
      </c>
      <c r="D65" s="70">
        <v>132</v>
      </c>
      <c r="E65" s="70">
        <v>50</v>
      </c>
      <c r="F65" s="70">
        <v>13</v>
      </c>
      <c r="G65" s="70">
        <v>633</v>
      </c>
      <c r="H65" s="70">
        <v>827</v>
      </c>
      <c r="I65" s="70">
        <v>1</v>
      </c>
      <c r="J65" s="70">
        <v>12</v>
      </c>
      <c r="K65" s="100">
        <v>0.4</v>
      </c>
      <c r="L65"/>
      <c r="M65" s="70"/>
    </row>
    <row r="66" ht="15.25" spans="1:13">
      <c r="A66" t="s">
        <v>51</v>
      </c>
      <c r="B66" s="68">
        <v>43926</v>
      </c>
      <c r="C66" s="70">
        <v>1688</v>
      </c>
      <c r="D66" s="70">
        <v>178</v>
      </c>
      <c r="E66" s="70">
        <v>60</v>
      </c>
      <c r="F66" s="70">
        <v>10</v>
      </c>
      <c r="G66" s="70">
        <v>633</v>
      </c>
      <c r="H66" s="70">
        <v>995</v>
      </c>
      <c r="I66" s="70">
        <v>1</v>
      </c>
      <c r="J66" s="70">
        <v>13</v>
      </c>
      <c r="K66" s="100">
        <v>0.5</v>
      </c>
      <c r="L66" s="70">
        <v>15668</v>
      </c>
      <c r="M66" s="70">
        <v>122</v>
      </c>
    </row>
    <row r="67" ht="15.25" spans="1:13">
      <c r="A67" t="s">
        <v>51</v>
      </c>
      <c r="B67" s="68">
        <v>43927</v>
      </c>
      <c r="C67" s="70">
        <v>1890</v>
      </c>
      <c r="D67" s="70">
        <v>202</v>
      </c>
      <c r="E67" s="70">
        <v>79</v>
      </c>
      <c r="F67" s="70">
        <v>19</v>
      </c>
      <c r="G67" s="70">
        <v>633</v>
      </c>
      <c r="H67" s="70">
        <v>1178</v>
      </c>
      <c r="I67" s="70">
        <v>1</v>
      </c>
      <c r="J67" s="70">
        <v>15</v>
      </c>
      <c r="K67" s="100">
        <v>0.6</v>
      </c>
      <c r="L67" s="70">
        <v>15668</v>
      </c>
      <c r="M67" s="70">
        <v>122</v>
      </c>
    </row>
    <row r="68" ht="15.25" spans="1:13">
      <c r="A68" t="s">
        <v>51</v>
      </c>
      <c r="B68" s="68">
        <v>43928</v>
      </c>
      <c r="C68" s="47">
        <v>2143</v>
      </c>
      <c r="D68" s="47">
        <v>253</v>
      </c>
      <c r="E68" s="47">
        <v>94</v>
      </c>
      <c r="F68" s="47">
        <v>15</v>
      </c>
      <c r="G68" s="47">
        <v>633</v>
      </c>
      <c r="H68" s="47">
        <v>1416</v>
      </c>
      <c r="I68" s="47">
        <v>293</v>
      </c>
      <c r="J68" s="47">
        <v>17</v>
      </c>
      <c r="K68" s="102">
        <v>0.7</v>
      </c>
      <c r="L68" s="47">
        <v>18034</v>
      </c>
      <c r="M68" s="47">
        <v>140</v>
      </c>
    </row>
    <row r="69" ht="15.25" spans="1:13">
      <c r="A69" t="s">
        <v>51</v>
      </c>
      <c r="B69" s="68">
        <v>43929</v>
      </c>
      <c r="C69" s="40">
        <v>2439</v>
      </c>
      <c r="D69" s="40">
        <v>296</v>
      </c>
      <c r="E69" s="40">
        <v>125</v>
      </c>
      <c r="F69" s="40">
        <v>31</v>
      </c>
      <c r="G69" s="40">
        <v>633</v>
      </c>
      <c r="H69" s="40">
        <v>1681</v>
      </c>
      <c r="I69" s="40">
        <v>89</v>
      </c>
      <c r="J69" s="40">
        <v>19</v>
      </c>
      <c r="K69" s="40">
        <v>1</v>
      </c>
      <c r="L69" s="40">
        <v>20475</v>
      </c>
      <c r="M69" s="40">
        <v>159</v>
      </c>
    </row>
    <row r="70" ht="15.25" spans="1:13">
      <c r="A70" t="s">
        <v>51</v>
      </c>
      <c r="B70" s="68">
        <v>43930</v>
      </c>
      <c r="C70" s="40">
        <v>2785</v>
      </c>
      <c r="D70" s="40">
        <v>346</v>
      </c>
      <c r="E70" s="40">
        <v>141</v>
      </c>
      <c r="F70" s="40">
        <v>16</v>
      </c>
      <c r="G70" s="40">
        <v>633</v>
      </c>
      <c r="H70" s="40">
        <v>2011</v>
      </c>
      <c r="I70" s="40">
        <v>89</v>
      </c>
      <c r="J70" s="40">
        <v>22</v>
      </c>
      <c r="K70" s="40">
        <v>1</v>
      </c>
      <c r="L70" s="40">
        <v>25410</v>
      </c>
      <c r="M70" s="40">
        <v>197</v>
      </c>
    </row>
    <row r="71" ht="15.25" spans="1:13">
      <c r="A71" t="s">
        <v>51</v>
      </c>
      <c r="B71" s="68">
        <v>43931</v>
      </c>
      <c r="C71" s="40">
        <v>3181</v>
      </c>
      <c r="D71" s="40">
        <v>396</v>
      </c>
      <c r="E71" s="40">
        <v>174</v>
      </c>
      <c r="F71" s="40">
        <v>33</v>
      </c>
      <c r="G71" s="40">
        <v>633</v>
      </c>
      <c r="H71" s="40">
        <v>2374</v>
      </c>
      <c r="I71" s="40">
        <v>89</v>
      </c>
      <c r="J71" s="40">
        <v>25</v>
      </c>
      <c r="K71" s="40">
        <v>1</v>
      </c>
      <c r="L71" s="40">
        <v>25410</v>
      </c>
      <c r="M71" s="40">
        <v>197</v>
      </c>
    </row>
    <row r="72" ht="15.25" spans="1:13">
      <c r="A72" t="s">
        <v>51</v>
      </c>
      <c r="B72" s="68">
        <v>43932</v>
      </c>
      <c r="C72" s="40">
        <v>3441</v>
      </c>
      <c r="D72" s="40">
        <v>260</v>
      </c>
      <c r="E72" s="40">
        <v>194</v>
      </c>
      <c r="F72" s="40">
        <v>20</v>
      </c>
      <c r="G72" s="40">
        <v>633</v>
      </c>
      <c r="H72" s="40">
        <v>2614</v>
      </c>
      <c r="I72" s="40">
        <v>89</v>
      </c>
      <c r="J72" s="40">
        <v>27</v>
      </c>
      <c r="K72" s="40">
        <v>2</v>
      </c>
      <c r="L72" s="40">
        <v>31492</v>
      </c>
      <c r="M72" s="40">
        <v>244</v>
      </c>
    </row>
    <row r="73" ht="15.25" spans="1:13">
      <c r="A73" t="s">
        <v>51</v>
      </c>
      <c r="B73" s="68">
        <v>43933</v>
      </c>
      <c r="C73" s="40">
        <v>3844</v>
      </c>
      <c r="D73" s="40">
        <v>403</v>
      </c>
      <c r="E73" s="40">
        <v>233</v>
      </c>
      <c r="F73" s="40">
        <v>39</v>
      </c>
      <c r="G73" s="40">
        <v>633</v>
      </c>
      <c r="H73" s="40">
        <v>2978</v>
      </c>
      <c r="I73" s="40">
        <v>89</v>
      </c>
      <c r="J73" s="40">
        <v>30</v>
      </c>
      <c r="K73" s="40">
        <v>2</v>
      </c>
      <c r="L73" s="40">
        <v>31492</v>
      </c>
      <c r="M73" s="40">
        <v>244</v>
      </c>
    </row>
    <row r="74" ht="15.25" spans="1:13">
      <c r="A74" t="s">
        <v>51</v>
      </c>
      <c r="B74" s="68">
        <v>43934</v>
      </c>
      <c r="C74" s="40">
        <v>4219</v>
      </c>
      <c r="D74" s="40">
        <v>375</v>
      </c>
      <c r="E74" s="40">
        <v>273</v>
      </c>
      <c r="F74" s="40">
        <v>40</v>
      </c>
      <c r="G74" s="40">
        <v>1772</v>
      </c>
      <c r="H74" s="40">
        <v>2174</v>
      </c>
      <c r="I74" s="40">
        <v>89</v>
      </c>
      <c r="J74" s="40">
        <v>33</v>
      </c>
      <c r="K74" s="40">
        <v>2</v>
      </c>
      <c r="L74" s="40">
        <v>35479</v>
      </c>
      <c r="M74" s="40">
        <v>275</v>
      </c>
    </row>
    <row r="75" ht="15.25" spans="1:13">
      <c r="A75" t="s">
        <v>51</v>
      </c>
      <c r="B75" s="68">
        <v>43935</v>
      </c>
      <c r="C75" s="40">
        <v>4661</v>
      </c>
      <c r="D75" s="40">
        <v>442</v>
      </c>
      <c r="E75" s="40">
        <v>296</v>
      </c>
      <c r="F75" s="40">
        <v>23</v>
      </c>
      <c r="G75" s="40">
        <v>1843</v>
      </c>
      <c r="H75" s="40">
        <v>2522</v>
      </c>
      <c r="I75" s="40">
        <v>185</v>
      </c>
      <c r="J75" s="40">
        <v>36</v>
      </c>
      <c r="K75" s="40">
        <v>2</v>
      </c>
      <c r="L75" s="40">
        <v>36594</v>
      </c>
      <c r="M75" s="40">
        <v>284</v>
      </c>
    </row>
    <row r="76" ht="15.25" spans="1:13">
      <c r="A76" t="s">
        <v>51</v>
      </c>
      <c r="B76" s="68">
        <v>43936</v>
      </c>
      <c r="C76" s="40">
        <v>5014</v>
      </c>
      <c r="D76" s="40">
        <v>353</v>
      </c>
      <c r="E76" s="40">
        <v>332</v>
      </c>
      <c r="F76" s="40">
        <v>36</v>
      </c>
      <c r="G76" s="40">
        <v>1964</v>
      </c>
      <c r="H76" s="40">
        <v>2718</v>
      </c>
      <c r="I76" s="40">
        <v>207</v>
      </c>
      <c r="J76" s="40">
        <v>39</v>
      </c>
      <c r="K76" s="40">
        <v>3</v>
      </c>
      <c r="L76" s="40">
        <v>37395</v>
      </c>
      <c r="M76" s="40">
        <v>290</v>
      </c>
    </row>
    <row r="77" ht="15.25" spans="1:13">
      <c r="A77" t="s">
        <v>51</v>
      </c>
      <c r="B77" s="68">
        <v>43937</v>
      </c>
      <c r="C77" s="40">
        <v>5399</v>
      </c>
      <c r="D77" s="40">
        <v>385</v>
      </c>
      <c r="E77" s="40">
        <v>406</v>
      </c>
      <c r="F77" s="40">
        <v>74</v>
      </c>
      <c r="G77" s="40">
        <v>2125</v>
      </c>
      <c r="H77" s="40">
        <v>2868</v>
      </c>
      <c r="I77" s="40">
        <v>207</v>
      </c>
      <c r="J77" s="40">
        <v>42</v>
      </c>
      <c r="K77" s="40">
        <v>3</v>
      </c>
      <c r="L77" s="40">
        <v>40091</v>
      </c>
      <c r="M77" s="40">
        <v>311</v>
      </c>
    </row>
    <row r="78" ht="15.25" spans="1:13">
      <c r="A78" t="s">
        <v>51</v>
      </c>
      <c r="B78" s="68">
        <v>43938</v>
      </c>
      <c r="C78" s="40">
        <v>5847</v>
      </c>
      <c r="D78" s="40">
        <v>448</v>
      </c>
      <c r="E78" s="40">
        <v>449</v>
      </c>
      <c r="F78" s="40">
        <v>43</v>
      </c>
      <c r="G78" s="40">
        <v>2125</v>
      </c>
      <c r="H78" s="40">
        <v>3273</v>
      </c>
      <c r="I78" s="40">
        <v>207</v>
      </c>
      <c r="J78" s="40">
        <v>45</v>
      </c>
      <c r="K78" s="40">
        <v>3</v>
      </c>
      <c r="L78" s="40">
        <v>40091</v>
      </c>
      <c r="M78" s="40">
        <v>311</v>
      </c>
    </row>
    <row r="79" ht="15.25" spans="1:13">
      <c r="A79" t="s">
        <v>51</v>
      </c>
      <c r="B79" s="68">
        <v>43939</v>
      </c>
      <c r="C79" s="40">
        <v>6297</v>
      </c>
      <c r="D79" s="40">
        <v>450</v>
      </c>
      <c r="E79" s="40">
        <v>486</v>
      </c>
      <c r="F79" s="40">
        <v>37</v>
      </c>
      <c r="G79" s="40">
        <v>2125</v>
      </c>
      <c r="H79" s="40">
        <v>3686</v>
      </c>
      <c r="I79" s="40">
        <v>207</v>
      </c>
      <c r="J79" s="40">
        <v>49</v>
      </c>
      <c r="K79" s="40">
        <v>4</v>
      </c>
      <c r="L79" s="40">
        <v>40091</v>
      </c>
      <c r="M79" s="40">
        <v>311</v>
      </c>
    </row>
    <row r="80" ht="15.25" spans="1:13">
      <c r="A80" t="s">
        <v>51</v>
      </c>
      <c r="B80" s="68">
        <v>43940</v>
      </c>
      <c r="C80" s="40">
        <v>6875</v>
      </c>
      <c r="D80" s="40">
        <v>578</v>
      </c>
      <c r="E80" s="40">
        <v>546</v>
      </c>
      <c r="F80" s="40">
        <v>60</v>
      </c>
      <c r="G80" s="40">
        <v>2125</v>
      </c>
      <c r="H80" s="40">
        <v>4204</v>
      </c>
      <c r="I80" s="40">
        <v>207</v>
      </c>
      <c r="J80" s="40">
        <v>53</v>
      </c>
      <c r="K80" s="40">
        <v>4</v>
      </c>
      <c r="L80" s="40">
        <v>48365</v>
      </c>
      <c r="M80" s="40">
        <v>375</v>
      </c>
    </row>
    <row r="81" ht="15.25" spans="1:13">
      <c r="A81" t="s">
        <v>51</v>
      </c>
      <c r="B81" s="68">
        <v>43941</v>
      </c>
      <c r="C81" s="40">
        <v>7497</v>
      </c>
      <c r="D81" s="40">
        <v>622</v>
      </c>
      <c r="E81" s="40">
        <v>650</v>
      </c>
      <c r="F81" s="40">
        <v>104</v>
      </c>
      <c r="G81" s="40">
        <v>2627</v>
      </c>
      <c r="H81" s="40">
        <v>4220</v>
      </c>
      <c r="I81" s="40">
        <v>207</v>
      </c>
      <c r="J81" s="40">
        <v>58</v>
      </c>
      <c r="K81" s="40">
        <v>5</v>
      </c>
      <c r="L81" s="40">
        <v>49167</v>
      </c>
      <c r="M81" s="40">
        <v>381</v>
      </c>
    </row>
    <row r="82" ht="15.25" spans="1:13">
      <c r="A82" t="s">
        <v>51</v>
      </c>
      <c r="B82" s="68">
        <v>43942</v>
      </c>
      <c r="C82" s="36">
        <v>8261</v>
      </c>
      <c r="D82" s="36">
        <v>764</v>
      </c>
      <c r="E82" s="36">
        <v>686</v>
      </c>
      <c r="F82" s="36">
        <v>36</v>
      </c>
      <c r="G82" s="36">
        <v>2627</v>
      </c>
      <c r="H82" s="36">
        <v>4948</v>
      </c>
      <c r="I82" s="36">
        <v>207</v>
      </c>
      <c r="J82" s="36">
        <v>64</v>
      </c>
      <c r="K82" s="36">
        <v>5</v>
      </c>
      <c r="L82" s="36">
        <v>49570</v>
      </c>
      <c r="M82" s="36">
        <v>384</v>
      </c>
    </row>
    <row r="83" ht="15.25" spans="1:13">
      <c r="A83" t="s">
        <v>51</v>
      </c>
      <c r="B83" s="68">
        <v>43943</v>
      </c>
      <c r="C83" s="36">
        <v>8772</v>
      </c>
      <c r="D83" s="36">
        <v>511</v>
      </c>
      <c r="E83" s="36">
        <v>712</v>
      </c>
      <c r="F83" s="36">
        <v>26</v>
      </c>
      <c r="G83" s="36">
        <v>2627</v>
      </c>
      <c r="H83" s="36">
        <v>5433</v>
      </c>
      <c r="I83" s="36">
        <v>378</v>
      </c>
      <c r="J83" s="36">
        <v>68</v>
      </c>
      <c r="K83" s="36">
        <v>6</v>
      </c>
      <c r="L83" s="36">
        <v>49570</v>
      </c>
      <c r="M83" s="36">
        <v>384</v>
      </c>
    </row>
    <row r="84" ht="15.25" spans="1:13">
      <c r="A84" t="s">
        <v>51</v>
      </c>
      <c r="B84" s="68">
        <v>43944</v>
      </c>
      <c r="C84" s="36">
        <v>9501</v>
      </c>
      <c r="D84" s="36">
        <v>729</v>
      </c>
      <c r="E84" s="36">
        <v>857</v>
      </c>
      <c r="F84" s="36">
        <v>145</v>
      </c>
      <c r="G84" s="36">
        <v>2627</v>
      </c>
      <c r="H84" s="36">
        <v>6017</v>
      </c>
      <c r="I84" s="36">
        <v>378</v>
      </c>
      <c r="J84" s="36">
        <v>74</v>
      </c>
      <c r="K84" s="36">
        <v>7</v>
      </c>
      <c r="L84" s="36">
        <v>49570</v>
      </c>
      <c r="M84" s="36">
        <v>384</v>
      </c>
    </row>
    <row r="85" ht="15.25" spans="1:13">
      <c r="A85" t="s">
        <v>51</v>
      </c>
      <c r="B85" s="68">
        <v>43945</v>
      </c>
      <c r="C85" s="36">
        <v>10544</v>
      </c>
      <c r="D85" s="36">
        <v>1043</v>
      </c>
      <c r="E85" s="36">
        <v>970</v>
      </c>
      <c r="F85" s="36">
        <v>113</v>
      </c>
      <c r="G85" s="36">
        <v>2627</v>
      </c>
      <c r="H85" s="36">
        <v>6947</v>
      </c>
      <c r="I85" s="36">
        <v>378</v>
      </c>
      <c r="J85" s="36">
        <v>82</v>
      </c>
      <c r="K85" s="36">
        <v>8</v>
      </c>
      <c r="L85" s="36">
        <v>49570</v>
      </c>
      <c r="M85" s="36">
        <v>384</v>
      </c>
    </row>
    <row r="86" ht="15.25" spans="1:13">
      <c r="A86" t="s">
        <v>51</v>
      </c>
      <c r="B86" s="68">
        <v>43946</v>
      </c>
      <c r="C86" s="36">
        <v>11633</v>
      </c>
      <c r="D86" s="36">
        <v>1089</v>
      </c>
      <c r="E86" s="36">
        <v>1069</v>
      </c>
      <c r="F86" s="36">
        <v>99</v>
      </c>
      <c r="G86" s="36">
        <v>2627</v>
      </c>
      <c r="H86" s="36">
        <v>7937</v>
      </c>
      <c r="I86" s="36">
        <v>378</v>
      </c>
      <c r="J86" s="36">
        <v>90</v>
      </c>
      <c r="K86" s="36">
        <v>8</v>
      </c>
      <c r="L86" s="36">
        <v>51297</v>
      </c>
      <c r="M86" s="36">
        <v>398</v>
      </c>
    </row>
    <row r="87" ht="15.25" spans="1:13">
      <c r="A87" t="s">
        <v>51</v>
      </c>
      <c r="B87" s="68">
        <v>43947</v>
      </c>
      <c r="C87" s="36">
        <v>12872</v>
      </c>
      <c r="D87" s="36">
        <v>1239</v>
      </c>
      <c r="E87" s="36">
        <v>1221</v>
      </c>
      <c r="F87" s="36">
        <v>152</v>
      </c>
      <c r="G87" s="36">
        <v>7149</v>
      </c>
      <c r="H87" s="36">
        <v>4502</v>
      </c>
      <c r="I87" s="36">
        <v>378</v>
      </c>
      <c r="J87" s="36">
        <v>100</v>
      </c>
      <c r="K87" s="36">
        <v>9</v>
      </c>
      <c r="L87" s="36">
        <v>51297</v>
      </c>
      <c r="M87" s="36">
        <v>398</v>
      </c>
    </row>
    <row r="88" ht="15.25" spans="1:13">
      <c r="A88" t="s">
        <v>51</v>
      </c>
      <c r="B88" s="68">
        <v>43948</v>
      </c>
      <c r="C88" s="36">
        <v>13842</v>
      </c>
      <c r="D88" s="36">
        <v>970</v>
      </c>
      <c r="E88" s="36">
        <v>1305</v>
      </c>
      <c r="F88" s="36">
        <v>84</v>
      </c>
      <c r="G88" s="36">
        <v>7149</v>
      </c>
      <c r="H88" s="36">
        <v>5388</v>
      </c>
      <c r="I88" s="36">
        <v>378</v>
      </c>
      <c r="J88" s="36">
        <v>107</v>
      </c>
      <c r="K88" s="36">
        <v>10</v>
      </c>
      <c r="L88" s="36">
        <v>65500</v>
      </c>
      <c r="M88" s="36">
        <v>508</v>
      </c>
    </row>
    <row r="89" spans="1:13">
      <c r="A89" t="s">
        <v>51</v>
      </c>
      <c r="B89" s="68">
        <v>43949</v>
      </c>
      <c r="C89" s="3">
        <v>14677</v>
      </c>
      <c r="D89" s="3">
        <v>835</v>
      </c>
      <c r="E89" s="3">
        <v>1351</v>
      </c>
      <c r="F89" s="3">
        <v>46</v>
      </c>
      <c r="G89" s="3">
        <v>8354</v>
      </c>
      <c r="H89" s="3">
        <v>4972</v>
      </c>
      <c r="I89" s="3">
        <v>378</v>
      </c>
      <c r="J89" s="3">
        <v>114</v>
      </c>
      <c r="K89" s="3">
        <v>10</v>
      </c>
      <c r="L89" s="3">
        <v>67635</v>
      </c>
      <c r="M89" s="3">
        <v>525</v>
      </c>
    </row>
    <row r="90" spans="1:13">
      <c r="A90" t="s">
        <v>51</v>
      </c>
      <c r="B90" s="68">
        <v>43950</v>
      </c>
      <c r="C90" s="3">
        <v>15529</v>
      </c>
      <c r="D90" s="3">
        <v>852</v>
      </c>
      <c r="E90" s="3">
        <v>1434</v>
      </c>
      <c r="F90" s="3">
        <v>83</v>
      </c>
      <c r="G90" s="3">
        <v>9086</v>
      </c>
      <c r="H90" s="3">
        <v>5009</v>
      </c>
      <c r="I90" s="3">
        <v>378</v>
      </c>
      <c r="J90" s="3">
        <v>120</v>
      </c>
      <c r="K90" s="3">
        <v>11</v>
      </c>
      <c r="L90" s="3">
        <v>71103</v>
      </c>
      <c r="M90" s="3">
        <v>551</v>
      </c>
    </row>
    <row r="91" spans="1:13">
      <c r="A91" t="s">
        <v>51</v>
      </c>
      <c r="B91" s="68">
        <v>43951</v>
      </c>
      <c r="C91" s="3">
        <v>16752</v>
      </c>
      <c r="D91" s="3">
        <v>1223</v>
      </c>
      <c r="E91" s="3">
        <v>1569</v>
      </c>
      <c r="F91" s="3">
        <v>135</v>
      </c>
      <c r="G91" s="3">
        <v>11423</v>
      </c>
      <c r="H91" s="3">
        <v>3760</v>
      </c>
      <c r="I91" s="3">
        <v>378</v>
      </c>
      <c r="J91" s="3">
        <v>130</v>
      </c>
      <c r="K91" s="3">
        <v>12</v>
      </c>
      <c r="L91" s="3">
        <v>77005</v>
      </c>
      <c r="M91" s="3">
        <v>597</v>
      </c>
    </row>
    <row r="92" ht="14.75" spans="1:13">
      <c r="A92" t="s">
        <v>51</v>
      </c>
      <c r="B92" s="68">
        <v>43952</v>
      </c>
      <c r="C92" s="3">
        <v>17799</v>
      </c>
      <c r="D92" s="3">
        <v>1047</v>
      </c>
      <c r="E92" s="3">
        <v>1732</v>
      </c>
      <c r="F92" s="3">
        <v>163</v>
      </c>
      <c r="G92" s="3">
        <v>11423</v>
      </c>
      <c r="H92" s="3">
        <v>4644</v>
      </c>
      <c r="I92" s="3">
        <v>378</v>
      </c>
      <c r="J92" s="3">
        <v>138</v>
      </c>
      <c r="K92" s="3">
        <v>13</v>
      </c>
      <c r="L92" s="3">
        <v>81912</v>
      </c>
      <c r="M92" s="3">
        <v>635</v>
      </c>
    </row>
    <row r="93" ht="15.25" spans="1:13">
      <c r="A93" t="s">
        <v>51</v>
      </c>
      <c r="B93" s="68">
        <v>43953</v>
      </c>
      <c r="C93" s="36">
        <f>Sheet1!ALG94</f>
        <v>19224</v>
      </c>
      <c r="D93" s="36">
        <f>Sheet1!ALH94</f>
        <v>1425</v>
      </c>
      <c r="E93" s="36">
        <f>Sheet1!ALI94</f>
        <v>1859</v>
      </c>
      <c r="F93" s="36">
        <f>Sheet1!ALJ94</f>
        <v>127</v>
      </c>
      <c r="G93" s="36">
        <f>Sheet1!ALK94</f>
        <v>11423</v>
      </c>
      <c r="H93" s="36">
        <f>Sheet1!ALL94</f>
        <v>5942</v>
      </c>
      <c r="I93" s="36">
        <f>Sheet1!ALM94</f>
        <v>378</v>
      </c>
      <c r="J93" s="36">
        <f>Sheet1!ALN94</f>
        <v>149</v>
      </c>
      <c r="K93" s="36">
        <f>Sheet1!ALO94</f>
        <v>14</v>
      </c>
      <c r="L93" s="36">
        <f>Sheet1!ALP94</f>
        <v>81912</v>
      </c>
      <c r="M93" s="36">
        <f>Sheet1!ALQ94</f>
        <v>635</v>
      </c>
    </row>
    <row r="94" ht="15.25" spans="1:13">
      <c r="A94" t="s">
        <v>51</v>
      </c>
      <c r="B94" s="68">
        <v>43954</v>
      </c>
      <c r="C94" s="36">
        <f>Sheet1!ALG95</f>
        <v>20739</v>
      </c>
      <c r="D94" s="36">
        <f>Sheet1!ALH95</f>
        <v>1515</v>
      </c>
      <c r="E94" s="36">
        <f>Sheet1!ALI95</f>
        <v>1972</v>
      </c>
      <c r="F94" s="36">
        <f>Sheet1!ALJ95</f>
        <v>113</v>
      </c>
      <c r="G94" s="36">
        <f>Sheet1!ALK95</f>
        <v>12377</v>
      </c>
      <c r="H94" s="36">
        <f>Sheet1!ALL95</f>
        <v>6390</v>
      </c>
      <c r="I94" s="36">
        <f>Sheet1!ALM95</f>
        <v>378</v>
      </c>
      <c r="J94" s="36">
        <f>Sheet1!ALN95</f>
        <v>161</v>
      </c>
      <c r="K94" s="36">
        <f>Sheet1!ALO95</f>
        <v>15</v>
      </c>
      <c r="L94" s="36">
        <f>Sheet1!ALP95</f>
        <v>91188</v>
      </c>
      <c r="M94" s="36">
        <f>Sheet1!ALQ95</f>
        <v>707</v>
      </c>
    </row>
    <row r="95" ht="15.25" spans="1:13">
      <c r="A95" t="s">
        <v>51</v>
      </c>
      <c r="B95" s="68">
        <v>43955</v>
      </c>
      <c r="C95" s="36">
        <f>Sheet1!ALG96</f>
        <v>22088</v>
      </c>
      <c r="D95" s="36">
        <f>Sheet1!ALH96</f>
        <v>1349</v>
      </c>
      <c r="E95" s="36">
        <f>Sheet1!ALI96</f>
        <v>2061</v>
      </c>
      <c r="F95" s="36">
        <f>Sheet1!ALJ96</f>
        <v>89</v>
      </c>
      <c r="G95" s="36">
        <f>Sheet1!ALK96</f>
        <v>13447</v>
      </c>
      <c r="H95" s="36">
        <f>Sheet1!ALL96</f>
        <v>6580</v>
      </c>
      <c r="I95" s="36">
        <f>Sheet1!ALM96</f>
        <v>378</v>
      </c>
      <c r="J95" s="36">
        <f>Sheet1!ALN96</f>
        <v>171</v>
      </c>
      <c r="K95" s="36">
        <f>Sheet1!ALO96</f>
        <v>16</v>
      </c>
      <c r="L95" s="36">
        <f>Sheet1!ALP96</f>
        <v>93791</v>
      </c>
      <c r="M95" s="36">
        <f>Sheet1!ALQ96</f>
        <v>727</v>
      </c>
    </row>
    <row r="96" ht="15.25" spans="1:13">
      <c r="A96" t="s">
        <v>51</v>
      </c>
      <c r="B96" s="68">
        <v>43956</v>
      </c>
      <c r="C96" s="36">
        <f>Sheet1!ALG97</f>
        <v>23471</v>
      </c>
      <c r="D96" s="36">
        <f>Sheet1!ALH97</f>
        <v>1383</v>
      </c>
      <c r="E96" s="36">
        <f>Sheet1!ALI97</f>
        <v>2154</v>
      </c>
      <c r="F96" s="36">
        <f>Sheet1!ALJ97</f>
        <v>93</v>
      </c>
      <c r="G96" s="36">
        <f>Sheet1!ALK97</f>
        <v>13447</v>
      </c>
      <c r="H96" s="36">
        <f>Sheet1!ALL97</f>
        <v>7870</v>
      </c>
      <c r="I96" s="36">
        <f>Sheet1!ALM97</f>
        <v>378</v>
      </c>
      <c r="J96" s="36">
        <f>Sheet1!ALN97</f>
        <v>182</v>
      </c>
      <c r="K96" s="36">
        <f>Sheet1!ALO97</f>
        <v>17</v>
      </c>
      <c r="L96" s="36">
        <f>Sheet1!ALP97</f>
        <v>93791</v>
      </c>
      <c r="M96" s="36">
        <f>Sheet1!ALQ97</f>
        <v>727</v>
      </c>
    </row>
    <row r="97" ht="15.25" spans="1:13">
      <c r="A97" t="s">
        <v>51</v>
      </c>
      <c r="B97" s="68">
        <v>43957</v>
      </c>
      <c r="C97" s="36">
        <f>Sheet1!ALG98</f>
        <v>24905</v>
      </c>
      <c r="D97" s="36">
        <f>Sheet1!ALH98</f>
        <v>1434</v>
      </c>
      <c r="E97" s="36">
        <f>Sheet1!ALI98</f>
        <v>2271</v>
      </c>
      <c r="F97" s="36">
        <f>Sheet1!ALJ98</f>
        <v>117</v>
      </c>
      <c r="G97" s="36">
        <f>Sheet1!ALK98</f>
        <v>15938</v>
      </c>
      <c r="H97" s="36">
        <f>Sheet1!ALL98</f>
        <v>6696</v>
      </c>
      <c r="I97" s="36">
        <f>Sheet1!ALM98</f>
        <v>378</v>
      </c>
      <c r="J97" s="36">
        <f>Sheet1!ALN98</f>
        <v>193</v>
      </c>
      <c r="K97" s="36">
        <f>Sheet1!ALO98</f>
        <v>18</v>
      </c>
      <c r="L97" s="36">
        <f>Sheet1!ALP98</f>
        <v>100041</v>
      </c>
      <c r="M97" s="36">
        <f>Sheet1!ALQ98</f>
        <v>776</v>
      </c>
    </row>
    <row r="98" ht="15.25" spans="1:13">
      <c r="A98" t="s">
        <v>51</v>
      </c>
      <c r="B98" s="68">
        <v>43958</v>
      </c>
      <c r="C98" s="36">
        <f>Sheet1!ALG99</f>
        <v>26025</v>
      </c>
      <c r="D98" s="36">
        <f>Sheet1!ALH99</f>
        <v>1120</v>
      </c>
      <c r="E98" s="36">
        <f>Sheet1!ALI99</f>
        <v>2507</v>
      </c>
      <c r="F98" s="36">
        <f>Sheet1!ALJ99</f>
        <v>236</v>
      </c>
      <c r="G98" s="36">
        <f>Sheet1!ALK99</f>
        <v>16810</v>
      </c>
      <c r="H98" s="36">
        <f>Sheet1!ALL99</f>
        <v>6708</v>
      </c>
      <c r="I98" s="36">
        <f>Sheet1!ALM99</f>
        <v>378</v>
      </c>
      <c r="J98" s="36">
        <f>Sheet1!ALN99</f>
        <v>202</v>
      </c>
      <c r="K98" s="36">
        <f>Sheet1!ALO99</f>
        <v>19</v>
      </c>
      <c r="L98" s="36">
        <f>Sheet1!ALP99</f>
        <v>105664</v>
      </c>
      <c r="M98" s="36">
        <f>Sheet1!ALQ99</f>
        <v>820</v>
      </c>
    </row>
    <row r="99" ht="15.25" spans="1:13">
      <c r="A99" t="s">
        <v>51</v>
      </c>
      <c r="B99" s="68">
        <v>43959</v>
      </c>
      <c r="C99" s="36">
        <f>Sheet1!ALG100</f>
        <v>27634</v>
      </c>
      <c r="D99" s="36">
        <f>Sheet1!ALH100</f>
        <v>1609</v>
      </c>
      <c r="E99" s="36">
        <f>Sheet1!ALI100</f>
        <v>2704</v>
      </c>
      <c r="F99" s="36">
        <f>Sheet1!ALJ100</f>
        <v>197</v>
      </c>
      <c r="G99" s="36">
        <f>Sheet1!ALK100</f>
        <v>17781</v>
      </c>
      <c r="H99" s="36">
        <f>Sheet1!ALL100</f>
        <v>7149</v>
      </c>
      <c r="I99" s="36">
        <f>Sheet1!ALM100</f>
        <v>378</v>
      </c>
      <c r="J99" s="36">
        <f>Sheet1!ALN100</f>
        <v>214</v>
      </c>
      <c r="K99" s="36">
        <f>Sheet1!ALO100</f>
        <v>21</v>
      </c>
      <c r="L99" s="36">
        <f>Sheet1!ALP100</f>
        <v>105664</v>
      </c>
      <c r="M99" s="36">
        <f>Sheet1!ALQ100</f>
        <v>820</v>
      </c>
    </row>
    <row r="100" ht="15.25" spans="1:13">
      <c r="A100" t="s">
        <v>51</v>
      </c>
      <c r="B100" s="68">
        <v>43960</v>
      </c>
      <c r="C100" s="36">
        <f>Sheet1!ALG101</f>
        <v>29616</v>
      </c>
      <c r="D100" s="36">
        <f>Sheet1!ALH101</f>
        <v>1982</v>
      </c>
      <c r="E100" s="36">
        <f>Sheet1!ALI101</f>
        <v>2961</v>
      </c>
      <c r="F100" s="36">
        <f>Sheet1!ALJ101</f>
        <v>257</v>
      </c>
      <c r="G100" s="36">
        <f>Sheet1!ALK101</f>
        <v>17781</v>
      </c>
      <c r="H100" s="36">
        <f>Sheet1!ALL101</f>
        <v>8874</v>
      </c>
      <c r="I100" s="36">
        <f>Sheet1!ALM101</f>
        <v>378</v>
      </c>
      <c r="J100" s="36">
        <f>Sheet1!ALN101</f>
        <v>230</v>
      </c>
      <c r="K100" s="36">
        <f>Sheet1!ALO101</f>
        <v>23</v>
      </c>
      <c r="L100" s="36">
        <f>Sheet1!ALP101</f>
        <v>110916</v>
      </c>
      <c r="M100" s="36">
        <f>Sheet1!ALQ101</f>
        <v>860</v>
      </c>
    </row>
    <row r="101" ht="15.25" spans="1:13">
      <c r="A101" t="s">
        <v>51</v>
      </c>
      <c r="B101" s="68">
        <v>43961</v>
      </c>
      <c r="C101" s="36">
        <f>Sheet1!ALG102</f>
        <v>31522</v>
      </c>
      <c r="D101" s="36">
        <f>Sheet1!ALH102</f>
        <v>1906</v>
      </c>
      <c r="E101" s="36">
        <f>Sheet1!ALI102</f>
        <v>3160</v>
      </c>
      <c r="F101" s="36">
        <f>Sheet1!ALJ102</f>
        <v>199</v>
      </c>
      <c r="G101" s="36">
        <f>Sheet1!ALK102</f>
        <v>20314</v>
      </c>
      <c r="H101" s="36">
        <f>Sheet1!ALL102</f>
        <v>8048</v>
      </c>
      <c r="I101" s="36">
        <f>Sheet1!ALM102</f>
        <v>378</v>
      </c>
      <c r="J101" s="36">
        <f>Sheet1!ALN102</f>
        <v>244</v>
      </c>
      <c r="K101" s="36">
        <f>Sheet1!ALO102</f>
        <v>25</v>
      </c>
      <c r="L101" s="36">
        <f>Sheet1!ALP102</f>
        <v>123446</v>
      </c>
      <c r="M101" s="36">
        <f>Sheet1!ALQ102</f>
        <v>957</v>
      </c>
    </row>
    <row r="102" ht="15.25" spans="1:13">
      <c r="A102" t="s">
        <v>51</v>
      </c>
      <c r="B102" s="68">
        <v>43962</v>
      </c>
      <c r="C102" s="36">
        <f>Sheet1!ALG103</f>
        <v>33460</v>
      </c>
      <c r="D102" s="36">
        <f>Sheet1!ALH103</f>
        <v>1938</v>
      </c>
      <c r="E102" s="36">
        <f>Sheet1!ALI103</f>
        <v>3353</v>
      </c>
      <c r="F102" s="36">
        <f>Sheet1!ALJ103</f>
        <v>193</v>
      </c>
      <c r="G102" s="36">
        <f>Sheet1!ALK103</f>
        <v>21824</v>
      </c>
      <c r="H102" s="36">
        <f>Sheet1!ALL103</f>
        <v>8283</v>
      </c>
      <c r="I102" s="36">
        <f>Sheet1!ALM103</f>
        <v>378</v>
      </c>
      <c r="J102" s="36">
        <f>Sheet1!ALN103</f>
        <v>260</v>
      </c>
      <c r="K102" s="36">
        <f>Sheet1!ALO103</f>
        <v>26</v>
      </c>
      <c r="L102" s="36">
        <f>Sheet1!ALP103</f>
        <v>128148</v>
      </c>
      <c r="M102" s="36">
        <f>Sheet1!ALQ103</f>
        <v>994</v>
      </c>
    </row>
    <row r="103" ht="15.25" spans="1:13">
      <c r="A103" t="s">
        <v>51</v>
      </c>
      <c r="B103" s="68">
        <v>43963</v>
      </c>
      <c r="C103" s="36">
        <f>Sheet1!ALG104</f>
        <v>35022</v>
      </c>
      <c r="D103" s="36">
        <f>Sheet1!ALH104</f>
        <v>1562</v>
      </c>
      <c r="E103" s="36">
        <f>Sheet1!ALI104</f>
        <v>3465</v>
      </c>
      <c r="F103" s="36">
        <f>Sheet1!ALJ104</f>
        <v>112</v>
      </c>
      <c r="G103" s="36">
        <f>Sheet1!ALK104</f>
        <v>23100</v>
      </c>
      <c r="H103" s="36">
        <f>Sheet1!ALL104</f>
        <v>8457</v>
      </c>
      <c r="I103" s="36">
        <f>Sheet1!ALM104</f>
        <v>378</v>
      </c>
      <c r="J103" s="36">
        <f>Sheet1!ALN104</f>
        <v>272</v>
      </c>
      <c r="K103" s="36">
        <f>Sheet1!ALO104</f>
        <v>27</v>
      </c>
      <c r="L103" s="36">
        <f>Sheet1!ALP104</f>
        <v>130956</v>
      </c>
      <c r="M103" s="36">
        <f>Sheet1!ALQ104</f>
        <v>1016</v>
      </c>
    </row>
    <row r="104" ht="15.25" spans="1:13">
      <c r="A104" t="s">
        <v>51</v>
      </c>
      <c r="B104" s="68">
        <v>43964</v>
      </c>
      <c r="C104" s="36">
        <f>Sheet1!ALG105</f>
        <v>36327</v>
      </c>
      <c r="D104" s="36">
        <f>Sheet1!ALH105</f>
        <v>1305</v>
      </c>
      <c r="E104" s="36">
        <f>Sheet1!ALI105</f>
        <v>3573</v>
      </c>
      <c r="F104" s="36">
        <f>Sheet1!ALJ105</f>
        <v>108</v>
      </c>
      <c r="G104" s="36">
        <f>Sheet1!ALK105</f>
        <v>23100</v>
      </c>
      <c r="H104" s="36">
        <f>Sheet1!ALL105</f>
        <v>9654</v>
      </c>
      <c r="I104" s="36">
        <f>Sheet1!ALM105</f>
        <v>378</v>
      </c>
      <c r="J104" s="36">
        <f>Sheet1!ALN105</f>
        <v>282</v>
      </c>
      <c r="K104" s="36">
        <f>Sheet1!ALO105</f>
        <v>28</v>
      </c>
      <c r="L104" s="36">
        <f>Sheet1!ALP105</f>
        <v>135116</v>
      </c>
      <c r="M104" s="36">
        <f>Sheet1!ALQ105</f>
        <v>1048</v>
      </c>
    </row>
    <row r="105" ht="15.25" spans="1:13">
      <c r="A105" t="s">
        <v>51</v>
      </c>
      <c r="B105" s="68">
        <v>43965</v>
      </c>
      <c r="C105" s="36">
        <f>Sheet1!ALG106</f>
        <v>38324</v>
      </c>
      <c r="D105" s="36">
        <f>Sheet1!ALH106</f>
        <v>1997</v>
      </c>
      <c r="E105" s="36">
        <f>Sheet1!ALI106</f>
        <v>3926</v>
      </c>
      <c r="F105" s="36">
        <f>Sheet1!ALJ106</f>
        <v>353</v>
      </c>
      <c r="G105" s="36">
        <f>Sheet1!ALK106</f>
        <v>25935</v>
      </c>
      <c r="H105" s="36">
        <f>Sheet1!ALL106</f>
        <v>8463</v>
      </c>
      <c r="I105" s="36">
        <f>Sheet1!ALM106</f>
        <v>378</v>
      </c>
      <c r="J105" s="36">
        <f>Sheet1!ALN106</f>
        <v>297</v>
      </c>
      <c r="K105" s="36">
        <f>Sheet1!ALO106</f>
        <v>30</v>
      </c>
      <c r="L105" s="36">
        <f>Sheet1!ALP106</f>
        <v>142204</v>
      </c>
      <c r="M105" s="36">
        <f>Sheet1!ALQ106</f>
        <v>1103</v>
      </c>
    </row>
    <row r="106" ht="15.25" spans="1:13">
      <c r="A106" t="s">
        <v>51</v>
      </c>
      <c r="B106" s="68">
        <v>43966</v>
      </c>
      <c r="C106" s="36">
        <f>Sheet1!ALG107</f>
        <v>40186</v>
      </c>
      <c r="D106" s="36">
        <f>Sheet1!ALH107</f>
        <v>1862</v>
      </c>
      <c r="E106" s="36">
        <f>Sheet1!ALI107</f>
        <v>4220</v>
      </c>
      <c r="F106" s="36">
        <f>Sheet1!ALJ107</f>
        <v>294</v>
      </c>
      <c r="G106" s="36">
        <f>Sheet1!ALK107</f>
        <v>26990</v>
      </c>
      <c r="H106" s="36">
        <f>Sheet1!ALL107</f>
        <v>8976</v>
      </c>
      <c r="I106" s="36">
        <f>Sheet1!ALM107</f>
        <v>378</v>
      </c>
      <c r="J106" s="36">
        <f>Sheet1!ALN107</f>
        <v>312</v>
      </c>
      <c r="K106" s="36">
        <f>Sheet1!ALO107</f>
        <v>33</v>
      </c>
      <c r="L106" s="36">
        <f>Sheet1!ALP107</f>
        <v>142204</v>
      </c>
      <c r="M106" s="36">
        <f>Sheet1!ALQ107</f>
        <v>1103</v>
      </c>
    </row>
    <row r="107" ht="15.25" spans="1:13">
      <c r="A107" t="s">
        <v>51</v>
      </c>
      <c r="B107" s="68">
        <v>43967</v>
      </c>
      <c r="C107" s="36">
        <f>Sheet1!ALG108</f>
        <v>42595</v>
      </c>
      <c r="D107" s="36">
        <f>Sheet1!ALH108</f>
        <v>2409</v>
      </c>
      <c r="E107" s="36">
        <f>Sheet1!ALI108</f>
        <v>4477</v>
      </c>
      <c r="F107" s="36">
        <f>Sheet1!ALJ108</f>
        <v>257</v>
      </c>
      <c r="G107" s="36">
        <f>Sheet1!ALK108</f>
        <v>28475</v>
      </c>
      <c r="H107" s="36">
        <f>Sheet1!ALL108</f>
        <v>9643</v>
      </c>
      <c r="I107" s="36">
        <f>Sheet1!ALM108</f>
        <v>378</v>
      </c>
      <c r="J107" s="36">
        <f>Sheet1!ALN108</f>
        <v>331</v>
      </c>
      <c r="K107" s="36">
        <f>Sheet1!ALO108</f>
        <v>35</v>
      </c>
      <c r="L107" s="36">
        <f>Sheet1!ALP108</f>
        <v>155932</v>
      </c>
      <c r="M107" s="36">
        <f>Sheet1!ALQ108</f>
        <v>1211</v>
      </c>
    </row>
    <row r="108" ht="15.25" spans="1:13">
      <c r="A108" t="s">
        <v>51</v>
      </c>
      <c r="B108" s="68">
        <v>43968</v>
      </c>
      <c r="C108" s="36">
        <f>Sheet1!ALG109</f>
        <v>45032</v>
      </c>
      <c r="D108" s="36">
        <f>Sheet1!ALH109</f>
        <v>2437</v>
      </c>
      <c r="E108" s="36">
        <f>Sheet1!ALI109</f>
        <v>4767</v>
      </c>
      <c r="F108" s="36">
        <f>Sheet1!ALJ109</f>
        <v>290</v>
      </c>
      <c r="G108" s="36">
        <f>Sheet1!ALK109</f>
        <v>30451</v>
      </c>
      <c r="H108" s="36">
        <f>Sheet1!ALL109</f>
        <v>9814</v>
      </c>
      <c r="I108" s="36">
        <f>Sheet1!ALM109</f>
        <v>378</v>
      </c>
      <c r="J108" s="36">
        <f>Sheet1!ALN109</f>
        <v>350</v>
      </c>
      <c r="K108" s="36">
        <f>Sheet1!ALO109</f>
        <v>37</v>
      </c>
      <c r="L108" s="36">
        <f>Sheet1!ALP109</f>
        <v>163691</v>
      </c>
      <c r="M108" s="36">
        <f>Sheet1!ALQ109</f>
        <v>1271</v>
      </c>
    </row>
    <row r="109" ht="15.25" spans="1:13">
      <c r="A109" t="s">
        <v>51</v>
      </c>
      <c r="B109" s="68">
        <v>43969</v>
      </c>
      <c r="C109" s="36">
        <f>Sheet1!ALG110</f>
        <v>47144</v>
      </c>
      <c r="D109" s="36">
        <f>Sheet1!ALH110</f>
        <v>2112</v>
      </c>
      <c r="E109" s="36">
        <f>Sheet1!ALI110</f>
        <v>5045</v>
      </c>
      <c r="F109" s="36">
        <f>Sheet1!ALJ110</f>
        <v>278</v>
      </c>
      <c r="G109" s="36">
        <f>Sheet1!ALK110</f>
        <v>31848</v>
      </c>
      <c r="H109" s="36">
        <f>Sheet1!ALL110</f>
        <v>10251</v>
      </c>
      <c r="I109" s="36">
        <f>Sheet1!ALM110</f>
        <v>378</v>
      </c>
      <c r="J109" s="36">
        <f>Sheet1!ALN110</f>
        <v>366</v>
      </c>
      <c r="K109" s="36">
        <f>Sheet1!ALO110</f>
        <v>39</v>
      </c>
      <c r="L109" s="36">
        <f>Sheet1!ALP110</f>
        <v>163691</v>
      </c>
      <c r="M109" s="36">
        <f>Sheet1!ALQ110</f>
        <v>1271</v>
      </c>
    </row>
    <row r="110" ht="15.25" spans="1:13">
      <c r="A110" t="s">
        <v>51</v>
      </c>
      <c r="B110" s="68">
        <v>43970</v>
      </c>
      <c r="C110" s="36">
        <f>Sheet1!ALG111</f>
        <v>49219</v>
      </c>
      <c r="D110" s="36">
        <f>Sheet1!ALH111</f>
        <v>2075</v>
      </c>
      <c r="E110" s="36">
        <f>Sheet1!ALI111</f>
        <v>5177</v>
      </c>
      <c r="F110" s="36">
        <f>Sheet1!ALJ111</f>
        <v>132</v>
      </c>
      <c r="G110" s="36">
        <f>Sheet1!ALK111</f>
        <v>33329</v>
      </c>
      <c r="H110" s="36">
        <f>Sheet1!ALL111</f>
        <v>10713</v>
      </c>
      <c r="I110" s="36">
        <f>Sheet1!ALM111</f>
        <v>378</v>
      </c>
      <c r="J110" s="36">
        <f>Sheet1!ALN111</f>
        <v>382</v>
      </c>
      <c r="K110" s="36">
        <f>Sheet1!ALO111</f>
        <v>40</v>
      </c>
      <c r="L110" s="36">
        <f>Sheet1!ALP111</f>
        <v>172294</v>
      </c>
      <c r="M110" s="36">
        <f>Sheet1!ALQ111</f>
        <v>1338</v>
      </c>
    </row>
    <row r="111" ht="15.25" spans="1:13">
      <c r="A111" t="s">
        <v>51</v>
      </c>
      <c r="B111" s="68">
        <v>43971</v>
      </c>
      <c r="C111" s="36">
        <f>Sheet1!ALG112</f>
        <v>51633</v>
      </c>
      <c r="D111" s="36">
        <f>Sheet1!ALH112</f>
        <v>2414</v>
      </c>
      <c r="E111" s="36">
        <f>Sheet1!ALI112</f>
        <v>5332</v>
      </c>
      <c r="F111" s="36">
        <f>Sheet1!ALJ112</f>
        <v>155</v>
      </c>
      <c r="G111" s="36">
        <f>Sheet1!ALK112</f>
        <v>35388</v>
      </c>
      <c r="H111" s="36">
        <f>Sheet1!ALL112</f>
        <v>10913</v>
      </c>
      <c r="I111" s="36">
        <f>Sheet1!ALM112</f>
        <v>378</v>
      </c>
      <c r="J111" s="36">
        <f>Sheet1!ALN112</f>
        <v>401</v>
      </c>
      <c r="K111" s="36">
        <f>Sheet1!ALO112</f>
        <v>41</v>
      </c>
      <c r="L111" s="36">
        <f>Sheet1!ALP112</f>
        <v>177133</v>
      </c>
      <c r="M111" s="36">
        <f>Sheet1!ALQ112</f>
        <v>1376</v>
      </c>
    </row>
    <row r="112" ht="15.25" spans="1:13">
      <c r="A112" t="s">
        <v>51</v>
      </c>
      <c r="B112" s="68">
        <v>43972</v>
      </c>
      <c r="C112" s="36">
        <f>Sheet1!ALG113</f>
        <v>54346</v>
      </c>
      <c r="D112" s="36">
        <f>Sheet1!ALH113</f>
        <v>2713</v>
      </c>
      <c r="E112" s="36">
        <f>Sheet1!ALI113</f>
        <v>5666</v>
      </c>
      <c r="F112" s="36">
        <f>Sheet1!ALJ113</f>
        <v>334</v>
      </c>
      <c r="G112" s="36">
        <f>Sheet1!ALK113</f>
        <v>37325</v>
      </c>
      <c r="H112" s="36">
        <f>Sheet1!ALL113</f>
        <v>11355</v>
      </c>
      <c r="I112" s="36">
        <f>Sheet1!ALM113</f>
        <v>378</v>
      </c>
      <c r="J112" s="36">
        <f>Sheet1!ALN113</f>
        <v>422</v>
      </c>
      <c r="K112" s="36">
        <f>Sheet1!ALO113</f>
        <v>44</v>
      </c>
      <c r="L112" s="36">
        <f>Sheet1!ALP113</f>
        <v>185755</v>
      </c>
      <c r="M112" s="36">
        <f>Sheet1!ALQ113</f>
        <v>1442</v>
      </c>
    </row>
    <row r="113" ht="15.25" spans="1:13">
      <c r="A113" t="s">
        <v>51</v>
      </c>
      <c r="B113" s="68">
        <v>43973</v>
      </c>
      <c r="C113" s="36">
        <f>Sheet1!ALG114</f>
        <v>56594</v>
      </c>
      <c r="D113" s="36">
        <f>Sheet1!ALH114</f>
        <v>2248</v>
      </c>
      <c r="E113" s="36">
        <f>Sheet1!ALI114</f>
        <v>6090</v>
      </c>
      <c r="F113" s="36">
        <f>Sheet1!ALJ114</f>
        <v>424</v>
      </c>
      <c r="G113" s="36">
        <f>Sheet1!ALK114</f>
        <v>38876</v>
      </c>
      <c r="H113" s="36">
        <f>Sheet1!ALL114</f>
        <v>11628</v>
      </c>
      <c r="I113" s="36">
        <f>Sheet1!ALM114</f>
        <v>378</v>
      </c>
      <c r="J113" s="36">
        <f>Sheet1!ALN114</f>
        <v>439</v>
      </c>
      <c r="K113" s="36">
        <f>Sheet1!ALO114</f>
        <v>47</v>
      </c>
      <c r="L113" s="36">
        <f>Sheet1!ALP114</f>
        <v>185755</v>
      </c>
      <c r="M113" s="36">
        <f>Sheet1!ALQ114</f>
        <v>1442</v>
      </c>
    </row>
    <row r="114" ht="15.25" spans="1:13">
      <c r="A114" t="s">
        <v>51</v>
      </c>
      <c r="B114" s="68">
        <v>43974</v>
      </c>
      <c r="C114" s="36">
        <f>Sheet1!ALG115</f>
        <v>59567</v>
      </c>
      <c r="D114" s="36">
        <f>Sheet1!ALH115</f>
        <v>2973</v>
      </c>
      <c r="E114" s="36">
        <f>Sheet1!ALI115</f>
        <v>6510</v>
      </c>
      <c r="F114" s="36">
        <f>Sheet1!ALJ115</f>
        <v>420</v>
      </c>
      <c r="G114" s="36">
        <f>Sheet1!ALK115</f>
        <v>40657</v>
      </c>
      <c r="H114" s="36">
        <f>Sheet1!ALL115</f>
        <v>12400</v>
      </c>
      <c r="I114" s="36">
        <f>Sheet1!ALM115</f>
        <v>378</v>
      </c>
      <c r="J114" s="36">
        <f>Sheet1!ALN115</f>
        <v>463</v>
      </c>
      <c r="K114" s="36">
        <f>Sheet1!ALO115</f>
        <v>51</v>
      </c>
      <c r="L114" s="36">
        <f>Sheet1!ALP115</f>
        <v>201838</v>
      </c>
      <c r="M114" s="36">
        <f>Sheet1!ALQ115</f>
        <v>1567</v>
      </c>
    </row>
    <row r="115" ht="15.25" spans="1:13">
      <c r="A115" t="s">
        <v>51</v>
      </c>
      <c r="B115" s="68">
        <v>43975</v>
      </c>
      <c r="C115" s="36">
        <f>Sheet1!ALG116</f>
        <v>62527</v>
      </c>
      <c r="D115" s="36">
        <f>Sheet1!ALH116</f>
        <v>2960</v>
      </c>
      <c r="E115" s="36">
        <f>Sheet1!ALI116</f>
        <v>6989</v>
      </c>
      <c r="F115" s="36">
        <f>Sheet1!ALJ116</f>
        <v>479</v>
      </c>
      <c r="G115" s="36">
        <f>Sheet1!ALK116</f>
        <v>42725</v>
      </c>
      <c r="H115" s="36">
        <f>Sheet1!ALL116</f>
        <v>12813</v>
      </c>
      <c r="I115" s="36">
        <f>Sheet1!ALM116</f>
        <v>378</v>
      </c>
      <c r="J115" s="36">
        <f>Sheet1!ALN116</f>
        <v>486</v>
      </c>
      <c r="K115" s="36">
        <f>Sheet1!ALO116</f>
        <v>54</v>
      </c>
      <c r="L115" s="36">
        <f>Sheet1!ALP116</f>
        <v>201838</v>
      </c>
      <c r="M115" s="36">
        <f>Sheet1!ALQ116</f>
        <v>1567</v>
      </c>
    </row>
    <row r="116" ht="15.25" spans="1:13">
      <c r="A116" t="s">
        <v>51</v>
      </c>
      <c r="B116" s="68">
        <v>43976</v>
      </c>
      <c r="C116" s="36">
        <f>Sheet1!ALG117</f>
        <v>65856</v>
      </c>
      <c r="D116" s="36">
        <f>Sheet1!ALH117</f>
        <v>3329</v>
      </c>
      <c r="E116" s="36">
        <f>Sheet1!ALI117</f>
        <v>7179</v>
      </c>
      <c r="F116" s="36">
        <f>Sheet1!ALJ117</f>
        <v>190</v>
      </c>
      <c r="G116" s="36">
        <f>Sheet1!ALK117</f>
        <v>44919</v>
      </c>
      <c r="H116" s="36">
        <f>Sheet1!ALL117</f>
        <v>13758</v>
      </c>
      <c r="I116" s="36">
        <f>Sheet1!ALM117</f>
        <v>378</v>
      </c>
      <c r="J116" s="36">
        <f>Sheet1!ALN117</f>
        <v>511</v>
      </c>
      <c r="K116" s="36">
        <f>Sheet1!ALO117</f>
        <v>56</v>
      </c>
      <c r="L116" s="36">
        <f>Sheet1!ALP117</f>
        <v>215656</v>
      </c>
      <c r="M116" s="36">
        <f>Sheet1!ALQ117</f>
        <v>1674</v>
      </c>
    </row>
    <row r="117" ht="15.25" spans="1:13">
      <c r="A117" t="s">
        <v>51</v>
      </c>
      <c r="B117" s="68">
        <v>43977</v>
      </c>
      <c r="C117" s="36">
        <f>Sheet1!ALG118</f>
        <v>68620</v>
      </c>
      <c r="D117" s="36">
        <f>Sheet1!ALH118</f>
        <v>2764</v>
      </c>
      <c r="E117" s="36">
        <f>Sheet1!ALI118</f>
        <v>7394</v>
      </c>
      <c r="F117" s="36">
        <f>Sheet1!ALJ118</f>
        <v>215</v>
      </c>
      <c r="G117" s="36">
        <f>Sheet1!ALK118</f>
        <v>47424</v>
      </c>
      <c r="H117" s="36">
        <f>Sheet1!ALL118</f>
        <v>13802</v>
      </c>
      <c r="I117" s="36">
        <f>Sheet1!ALM118</f>
        <v>378</v>
      </c>
      <c r="J117" s="36">
        <f>Sheet1!ALN118</f>
        <v>533</v>
      </c>
      <c r="K117" s="36">
        <f>Sheet1!ALO118</f>
        <v>57</v>
      </c>
      <c r="L117" s="36">
        <f>Sheet1!ALP118</f>
        <v>219164</v>
      </c>
      <c r="M117" s="36">
        <f>Sheet1!ALQ118</f>
        <v>1702</v>
      </c>
    </row>
    <row r="118" ht="15.25" spans="1:13">
      <c r="A118" t="s">
        <v>51</v>
      </c>
      <c r="B118" s="68">
        <v>43978</v>
      </c>
      <c r="C118" s="36">
        <f>Sheet1!ALG119</f>
        <v>71105</v>
      </c>
      <c r="D118" s="36">
        <f>Sheet1!ALH119</f>
        <v>2485</v>
      </c>
      <c r="E118" s="36">
        <f>Sheet1!ALI119</f>
        <v>7633</v>
      </c>
      <c r="F118" s="36">
        <f>Sheet1!ALJ119</f>
        <v>239</v>
      </c>
      <c r="G118" s="36">
        <f>Sheet1!ALK119</f>
        <v>49890</v>
      </c>
      <c r="H118" s="36">
        <f>Sheet1!ALL119</f>
        <v>13582</v>
      </c>
      <c r="I118" s="36">
        <f>Sheet1!ALM119</f>
        <v>378</v>
      </c>
      <c r="J118" s="36">
        <f>Sheet1!ALN119</f>
        <v>552</v>
      </c>
      <c r="K118" s="36">
        <f>Sheet1!ALO119</f>
        <v>59</v>
      </c>
      <c r="L118" s="36">
        <f>Sheet1!ALP119</f>
        <v>225650</v>
      </c>
      <c r="M118" s="36">
        <f>Sheet1!ALQ119</f>
        <v>1752</v>
      </c>
    </row>
    <row r="119" ht="15.25" spans="1:13">
      <c r="A119" t="s">
        <v>51</v>
      </c>
      <c r="B119" s="68">
        <v>43979</v>
      </c>
      <c r="C119" s="36">
        <f>Sheet1!ALG120</f>
        <v>74560</v>
      </c>
      <c r="D119" s="36">
        <f>Sheet1!ALH120</f>
        <v>3455</v>
      </c>
      <c r="E119" s="36">
        <f>Sheet1!ALI120</f>
        <v>8134</v>
      </c>
      <c r="F119" s="36">
        <f>Sheet1!ALJ120</f>
        <v>501</v>
      </c>
      <c r="G119" s="36">
        <f>Sheet1!ALK120</f>
        <v>52219</v>
      </c>
      <c r="H119" s="36">
        <f>Sheet1!ALL120</f>
        <v>14207</v>
      </c>
      <c r="I119" s="36">
        <f>Sheet1!ALM120</f>
        <v>378</v>
      </c>
      <c r="J119" s="36">
        <f>Sheet1!ALN120</f>
        <v>579</v>
      </c>
      <c r="K119" s="36">
        <f>Sheet1!ALO120</f>
        <v>63</v>
      </c>
      <c r="L119" s="36">
        <f>Sheet1!ALP120</f>
        <v>235129</v>
      </c>
      <c r="M119" s="36">
        <f>Sheet1!ALQ120</f>
        <v>1826</v>
      </c>
    </row>
    <row r="120" ht="15.25" spans="1:13">
      <c r="A120" t="s">
        <v>51</v>
      </c>
      <c r="B120" s="68">
        <v>43980</v>
      </c>
      <c r="C120" s="36">
        <f>Sheet1!ALG121</f>
        <v>78023</v>
      </c>
      <c r="D120" s="36">
        <f>Sheet1!ALH121</f>
        <v>3463</v>
      </c>
      <c r="E120" s="36">
        <f>Sheet1!ALI121</f>
        <v>8597</v>
      </c>
      <c r="F120" s="36">
        <f>Sheet1!ALJ121</f>
        <v>463</v>
      </c>
      <c r="G120" s="36">
        <f>Sheet1!ALK121</f>
        <v>54383</v>
      </c>
      <c r="H120" s="36">
        <f>Sheet1!ALL121</f>
        <v>15043</v>
      </c>
      <c r="I120" s="36">
        <f>Sheet1!ALM121</f>
        <v>378</v>
      </c>
      <c r="J120" s="36">
        <f>Sheet1!ALN121</f>
        <v>606</v>
      </c>
      <c r="K120" s="36">
        <f>Sheet1!ALO121</f>
        <v>67</v>
      </c>
      <c r="L120" s="36">
        <f>Sheet1!ALP121</f>
        <v>244858</v>
      </c>
      <c r="M120" s="36">
        <f>Sheet1!ALQ121</f>
        <v>1901</v>
      </c>
    </row>
    <row r="121" ht="15.25" spans="1:13">
      <c r="A121" t="s">
        <v>51</v>
      </c>
      <c r="B121" s="68">
        <v>43981</v>
      </c>
      <c r="C121" s="36">
        <f>Sheet1!ALG122</f>
        <v>81400</v>
      </c>
      <c r="D121" s="36">
        <f>Sheet1!ALH122</f>
        <v>3377</v>
      </c>
      <c r="E121" s="36">
        <f>Sheet1!ALI122</f>
        <v>9044</v>
      </c>
      <c r="F121" s="36">
        <f>Sheet1!ALJ122</f>
        <v>447</v>
      </c>
      <c r="G121" s="36">
        <f>Sheet1!ALK122</f>
        <v>56638</v>
      </c>
      <c r="H121" s="36">
        <f>Sheet1!ALL122</f>
        <v>15718</v>
      </c>
      <c r="I121" s="36">
        <f>Sheet1!ALM122</f>
        <v>378</v>
      </c>
      <c r="J121" s="36">
        <f>Sheet1!ALN122</f>
        <v>632</v>
      </c>
      <c r="K121" s="36">
        <f>Sheet1!ALO122</f>
        <v>70</v>
      </c>
      <c r="L121" s="36">
        <f>Sheet1!ALP122</f>
        <v>244858</v>
      </c>
      <c r="M121" s="36">
        <f>Sheet1!ALQ122</f>
        <v>1901</v>
      </c>
    </row>
    <row r="122" ht="15.25" spans="1:13">
      <c r="A122" t="s">
        <v>51</v>
      </c>
      <c r="B122" s="68">
        <v>43982</v>
      </c>
      <c r="C122" s="36">
        <f>Sheet1!ALG123</f>
        <v>84627</v>
      </c>
      <c r="D122" s="36">
        <f>Sheet1!ALH123</f>
        <v>3227</v>
      </c>
      <c r="E122" s="36">
        <f>Sheet1!ALI123</f>
        <v>9415</v>
      </c>
      <c r="F122" s="36">
        <f>Sheet1!ALJ123</f>
        <v>371</v>
      </c>
      <c r="G122" s="36">
        <f>Sheet1!ALK123</f>
        <v>59610</v>
      </c>
      <c r="H122" s="36">
        <f>Sheet1!ALL123</f>
        <v>15602</v>
      </c>
      <c r="I122" s="36">
        <f>Sheet1!ALM123</f>
        <v>378</v>
      </c>
      <c r="J122" s="36">
        <f>Sheet1!ALN123</f>
        <v>657</v>
      </c>
      <c r="K122" s="36">
        <f>Sheet1!ALO123</f>
        <v>73</v>
      </c>
      <c r="L122" s="36">
        <f>Sheet1!ALP123</f>
        <v>244858</v>
      </c>
      <c r="M122" s="36">
        <f>Sheet1!ALQ123</f>
        <v>1901</v>
      </c>
    </row>
    <row r="123" ht="15.25" spans="1:13">
      <c r="A123" t="s">
        <v>51</v>
      </c>
      <c r="B123" s="68">
        <v>43983</v>
      </c>
      <c r="C123" s="36">
        <f>Sheet1!ALG124</f>
        <v>87512</v>
      </c>
      <c r="D123" s="36">
        <f>Sheet1!ALH124</f>
        <v>2885</v>
      </c>
      <c r="E123" s="36">
        <f>Sheet1!ALI124</f>
        <v>9779</v>
      </c>
      <c r="F123" s="36">
        <f>Sheet1!ALJ124</f>
        <v>364</v>
      </c>
      <c r="G123" s="36">
        <f>Sheet1!ALK124</f>
        <v>61871</v>
      </c>
      <c r="H123" s="36">
        <f>Sheet1!ALL124</f>
        <v>15862</v>
      </c>
      <c r="I123" s="36">
        <f>Sheet1!ALM124</f>
        <v>378</v>
      </c>
      <c r="J123" s="36">
        <f>Sheet1!ALN124</f>
        <v>679</v>
      </c>
      <c r="K123" s="36">
        <f>Sheet1!ALO124</f>
        <v>76</v>
      </c>
      <c r="L123" s="36">
        <f>Sheet1!ALP124</f>
        <v>270992</v>
      </c>
      <c r="M123" s="36">
        <f>Sheet1!ALQ124</f>
        <v>2104</v>
      </c>
    </row>
    <row r="124" ht="15.25" spans="1:13">
      <c r="A124" t="s">
        <v>51</v>
      </c>
      <c r="B124" s="68">
        <v>43984</v>
      </c>
      <c r="C124" s="36">
        <f>Sheet1!ALG125</f>
        <v>90664</v>
      </c>
      <c r="D124" s="36">
        <f>Sheet1!ALH125</f>
        <v>3152</v>
      </c>
      <c r="E124" s="36">
        <f>Sheet1!ALI125</f>
        <v>9930</v>
      </c>
      <c r="F124" s="36">
        <f>Sheet1!ALJ125</f>
        <v>151</v>
      </c>
      <c r="G124" s="36">
        <f>Sheet1!ALK125</f>
        <v>64326</v>
      </c>
      <c r="H124" s="36">
        <f>Sheet1!ALL125</f>
        <v>16408</v>
      </c>
      <c r="I124" s="36">
        <f>Sheet1!ALM125</f>
        <v>378</v>
      </c>
      <c r="J124" s="36">
        <f>Sheet1!ALN125</f>
        <v>704</v>
      </c>
      <c r="K124" s="36">
        <f>Sheet1!ALO125</f>
        <v>77</v>
      </c>
      <c r="L124" s="36">
        <f>Sheet1!ALP125</f>
        <v>270992</v>
      </c>
      <c r="M124" s="36">
        <f>Sheet1!ALQ125</f>
        <v>2104</v>
      </c>
    </row>
    <row r="125" ht="15.25" spans="1:13">
      <c r="A125" t="s">
        <v>51</v>
      </c>
      <c r="B125" s="68">
        <v>43985</v>
      </c>
      <c r="C125" s="36">
        <f>Sheet1!ALG126</f>
        <v>93435</v>
      </c>
      <c r="D125" s="36">
        <f>Sheet1!ALH126</f>
        <v>2771</v>
      </c>
      <c r="E125" s="36">
        <f>Sheet1!ALI126</f>
        <v>10167</v>
      </c>
      <c r="F125" s="36">
        <f>Sheet1!ALJ126</f>
        <v>237</v>
      </c>
      <c r="G125" s="36">
        <f>Sheet1!ALK126</f>
        <v>67491</v>
      </c>
      <c r="H125" s="36">
        <f>Sheet1!ALL126</f>
        <v>15777</v>
      </c>
      <c r="I125" s="36">
        <f>Sheet1!ALM126</f>
        <v>378</v>
      </c>
      <c r="J125" s="36">
        <f>Sheet1!ALN126</f>
        <v>725</v>
      </c>
      <c r="K125" s="36">
        <f>Sheet1!ALO126</f>
        <v>79</v>
      </c>
      <c r="L125" s="36">
        <f>Sheet1!ALP126</f>
        <v>282089</v>
      </c>
      <c r="M125" s="36">
        <f>Sheet1!ALQ126</f>
        <v>2190</v>
      </c>
    </row>
    <row r="126" ht="15.25" spans="1:13">
      <c r="A126" t="s">
        <v>51</v>
      </c>
      <c r="B126" s="68">
        <v>43986</v>
      </c>
      <c r="C126" s="36">
        <f>Sheet1!ALG127</f>
        <v>97326</v>
      </c>
      <c r="D126" s="36">
        <f>Sheet1!ALH127</f>
        <v>3891</v>
      </c>
      <c r="E126" s="36">
        <f>Sheet1!ALI127</f>
        <v>10637</v>
      </c>
      <c r="F126" s="36">
        <f>Sheet1!ALJ127</f>
        <v>470</v>
      </c>
      <c r="G126" s="36">
        <f>Sheet1!ALK127</f>
        <v>70308</v>
      </c>
      <c r="H126" s="36">
        <f>Sheet1!ALL127</f>
        <v>16381</v>
      </c>
      <c r="I126" s="36">
        <f>Sheet1!ALM127</f>
        <v>378</v>
      </c>
      <c r="J126" s="36">
        <f>Sheet1!ALN127</f>
        <v>755</v>
      </c>
      <c r="K126" s="36">
        <f>Sheet1!ALO127</f>
        <v>83</v>
      </c>
      <c r="L126" s="36">
        <f>Sheet1!ALP127</f>
        <v>293078</v>
      </c>
      <c r="M126" s="36">
        <f>Sheet1!ALQ127</f>
        <v>2275</v>
      </c>
    </row>
    <row r="127" ht="15.25" spans="1:13">
      <c r="A127" t="s">
        <v>51</v>
      </c>
      <c r="B127" s="68">
        <v>43987</v>
      </c>
      <c r="C127" s="36">
        <f>Sheet1!ALG128</f>
        <v>101238</v>
      </c>
      <c r="D127" s="36">
        <f>Sheet1!ALH128</f>
        <v>3912</v>
      </c>
      <c r="E127" s="36">
        <f>Sheet1!ALI128</f>
        <v>11729</v>
      </c>
      <c r="F127" s="36">
        <f>Sheet1!ALJ128</f>
        <v>1092</v>
      </c>
      <c r="G127" s="36">
        <f>Sheet1!ALK128</f>
        <v>73271</v>
      </c>
      <c r="H127" s="36">
        <f>Sheet1!ALL128</f>
        <v>16238</v>
      </c>
      <c r="I127" s="36">
        <f>Sheet1!ALM128</f>
        <v>378</v>
      </c>
      <c r="J127" s="36">
        <f>Sheet1!ALN128</f>
        <v>786</v>
      </c>
      <c r="K127" s="36">
        <f>Sheet1!ALO128</f>
        <v>91</v>
      </c>
      <c r="L127" s="36">
        <f>Sheet1!ALP128</f>
        <v>303461</v>
      </c>
      <c r="M127" s="36">
        <f>Sheet1!ALQ128</f>
        <v>2356</v>
      </c>
    </row>
    <row r="128" ht="15.25" spans="1:13">
      <c r="A128" t="s">
        <v>51</v>
      </c>
      <c r="B128" s="68">
        <v>43988</v>
      </c>
      <c r="C128" s="36">
        <f>Sheet1!ALG129</f>
        <v>105680</v>
      </c>
      <c r="D128" s="36">
        <f>Sheet1!ALH129</f>
        <v>4442</v>
      </c>
      <c r="E128" s="36">
        <f>Sheet1!ALI129</f>
        <v>12545</v>
      </c>
      <c r="F128" s="36">
        <f>Sheet1!ALJ129</f>
        <v>816</v>
      </c>
      <c r="G128" s="36">
        <f>Sheet1!ALK129</f>
        <v>75448</v>
      </c>
      <c r="H128" s="36">
        <f>Sheet1!ALL129</f>
        <v>17687</v>
      </c>
      <c r="I128" s="36">
        <f>Sheet1!ALM129</f>
        <v>378</v>
      </c>
      <c r="J128" s="36">
        <f>Sheet1!ALN129</f>
        <v>820</v>
      </c>
      <c r="K128" s="36">
        <f>Sheet1!ALO129</f>
        <v>97</v>
      </c>
      <c r="L128" s="36">
        <f>Sheet1!ALP129</f>
        <v>314063</v>
      </c>
      <c r="M128" s="36">
        <f>Sheet1!ALQ129</f>
        <v>2438</v>
      </c>
    </row>
    <row r="129" ht="15.25" spans="1:13">
      <c r="A129" t="s">
        <v>51</v>
      </c>
      <c r="B129" s="68">
        <v>43989</v>
      </c>
      <c r="C129" s="36">
        <f>Sheet1!ALG130</f>
        <v>110026</v>
      </c>
      <c r="D129" s="36">
        <f>Sheet1!ALH130</f>
        <v>4346</v>
      </c>
      <c r="E129" s="36">
        <f>Sheet1!ALI130</f>
        <v>13170</v>
      </c>
      <c r="F129" s="36">
        <f>Sheet1!ALJ130</f>
        <v>625</v>
      </c>
      <c r="G129" s="36">
        <f>Sheet1!ALK130</f>
        <v>78590</v>
      </c>
      <c r="H129" s="36">
        <f>Sheet1!ALL130</f>
        <v>18266</v>
      </c>
      <c r="I129" s="36">
        <f>Sheet1!ALM130</f>
        <v>378</v>
      </c>
      <c r="J129" s="36">
        <f>Sheet1!ALN130</f>
        <v>854</v>
      </c>
      <c r="K129" s="36">
        <f>Sheet1!ALO130</f>
        <v>102</v>
      </c>
      <c r="L129" s="36">
        <f>Sheet1!ALP130</f>
        <v>324897</v>
      </c>
      <c r="M129" s="36">
        <f>Sheet1!ALQ130</f>
        <v>2522</v>
      </c>
    </row>
    <row r="130" ht="15.25" spans="1:13">
      <c r="A130" t="s">
        <v>51</v>
      </c>
      <c r="B130" s="68">
        <v>43990</v>
      </c>
      <c r="C130" s="36">
        <f>Sheet1!ALG131</f>
        <v>0</v>
      </c>
      <c r="D130" s="36">
        <f>Sheet1!ALH131</f>
        <v>0</v>
      </c>
      <c r="E130" s="36">
        <f>Sheet1!ALI131</f>
        <v>0</v>
      </c>
      <c r="F130" s="36">
        <f>Sheet1!ALJ131</f>
        <v>0</v>
      </c>
      <c r="G130" s="36">
        <f>Sheet1!ALK131</f>
        <v>0</v>
      </c>
      <c r="H130" s="36">
        <f>Sheet1!ALL131</f>
        <v>0</v>
      </c>
      <c r="I130" s="36">
        <f>Sheet1!ALM131</f>
        <v>0</v>
      </c>
      <c r="J130" s="36">
        <f>Sheet1!ALN131</f>
        <v>0</v>
      </c>
      <c r="K130" s="36">
        <f>Sheet1!ALO131</f>
        <v>0</v>
      </c>
      <c r="L130" s="36">
        <f>Sheet1!ALP131</f>
        <v>0</v>
      </c>
      <c r="M130" s="36">
        <f>Sheet1!ALQ131</f>
        <v>0</v>
      </c>
    </row>
    <row r="131" ht="15.25" spans="1:13">
      <c r="A131" t="s">
        <v>51</v>
      </c>
      <c r="B131" s="68">
        <v>43991</v>
      </c>
      <c r="C131" s="36">
        <f>Sheet1!ALG132</f>
        <v>0</v>
      </c>
      <c r="D131" s="36">
        <f>Sheet1!ALH132</f>
        <v>0</v>
      </c>
      <c r="E131" s="36">
        <f>Sheet1!ALI132</f>
        <v>0</v>
      </c>
      <c r="F131" s="36">
        <f>Sheet1!ALJ132</f>
        <v>0</v>
      </c>
      <c r="G131" s="36">
        <f>Sheet1!ALK132</f>
        <v>0</v>
      </c>
      <c r="H131" s="36">
        <f>Sheet1!ALL132</f>
        <v>0</v>
      </c>
      <c r="I131" s="36">
        <f>Sheet1!ALM132</f>
        <v>0</v>
      </c>
      <c r="J131" s="36">
        <f>Sheet1!ALN132</f>
        <v>0</v>
      </c>
      <c r="K131" s="36">
        <f>Sheet1!ALO132</f>
        <v>0</v>
      </c>
      <c r="L131" s="36">
        <f>Sheet1!ALP132</f>
        <v>0</v>
      </c>
      <c r="M131" s="36">
        <f>Sheet1!ALQ132</f>
        <v>0</v>
      </c>
    </row>
    <row r="132" ht="15.25" spans="1:13">
      <c r="A132" t="s">
        <v>51</v>
      </c>
      <c r="B132" s="68">
        <v>43992</v>
      </c>
      <c r="C132" s="36">
        <f>Sheet1!ALG133</f>
        <v>0</v>
      </c>
      <c r="D132" s="36">
        <f>Sheet1!ALH133</f>
        <v>0</v>
      </c>
      <c r="E132" s="36">
        <f>Sheet1!ALI133</f>
        <v>0</v>
      </c>
      <c r="F132" s="36">
        <f>Sheet1!ALJ133</f>
        <v>0</v>
      </c>
      <c r="G132" s="36">
        <f>Sheet1!ALK133</f>
        <v>0</v>
      </c>
      <c r="H132" s="36">
        <f>Sheet1!ALL133</f>
        <v>0</v>
      </c>
      <c r="I132" s="36">
        <f>Sheet1!ALM133</f>
        <v>0</v>
      </c>
      <c r="J132" s="36">
        <f>Sheet1!ALN133</f>
        <v>0</v>
      </c>
      <c r="K132" s="36">
        <f>Sheet1!ALO133</f>
        <v>0</v>
      </c>
      <c r="L132" s="36">
        <f>Sheet1!ALP133</f>
        <v>0</v>
      </c>
      <c r="M132" s="36">
        <f>Sheet1!ALQ133</f>
        <v>0</v>
      </c>
    </row>
    <row r="133" ht="15.25" spans="1:13">
      <c r="A133" t="s">
        <v>51</v>
      </c>
      <c r="B133" s="68">
        <v>43993</v>
      </c>
      <c r="C133" s="36">
        <f>Sheet1!ALG134</f>
        <v>0</v>
      </c>
      <c r="D133" s="36">
        <f>Sheet1!ALH134</f>
        <v>0</v>
      </c>
      <c r="E133" s="36">
        <f>Sheet1!ALI134</f>
        <v>0</v>
      </c>
      <c r="F133" s="36">
        <f>Sheet1!ALJ134</f>
        <v>0</v>
      </c>
      <c r="G133" s="36">
        <f>Sheet1!ALK134</f>
        <v>0</v>
      </c>
      <c r="H133" s="36">
        <f>Sheet1!ALL134</f>
        <v>0</v>
      </c>
      <c r="I133" s="36">
        <f>Sheet1!ALM134</f>
        <v>0</v>
      </c>
      <c r="J133" s="36">
        <f>Sheet1!ALN134</f>
        <v>0</v>
      </c>
      <c r="K133" s="36">
        <f>Sheet1!ALO134</f>
        <v>0</v>
      </c>
      <c r="L133" s="36">
        <f>Sheet1!ALP134</f>
        <v>0</v>
      </c>
      <c r="M133" s="36">
        <f>Sheet1!ALQ134</f>
        <v>0</v>
      </c>
    </row>
    <row r="134" ht="15.25" spans="1:13">
      <c r="A134" t="s">
        <v>51</v>
      </c>
      <c r="B134" s="68">
        <v>43994</v>
      </c>
      <c r="C134" s="36">
        <f>Sheet1!ALG135</f>
        <v>0</v>
      </c>
      <c r="D134" s="36">
        <f>Sheet1!ALH135</f>
        <v>0</v>
      </c>
      <c r="E134" s="36">
        <f>Sheet1!ALI135</f>
        <v>0</v>
      </c>
      <c r="F134" s="36">
        <f>Sheet1!ALJ135</f>
        <v>0</v>
      </c>
      <c r="G134" s="36">
        <f>Sheet1!ALK135</f>
        <v>0</v>
      </c>
      <c r="H134" s="36">
        <f>Sheet1!ALL135</f>
        <v>0</v>
      </c>
      <c r="I134" s="36">
        <f>Sheet1!ALM135</f>
        <v>0</v>
      </c>
      <c r="J134" s="36">
        <f>Sheet1!ALN135</f>
        <v>0</v>
      </c>
      <c r="K134" s="36">
        <f>Sheet1!ALO135</f>
        <v>0</v>
      </c>
      <c r="L134" s="36">
        <f>Sheet1!ALP135</f>
        <v>0</v>
      </c>
      <c r="M134" s="36">
        <f>Sheet1!ALQ135</f>
        <v>0</v>
      </c>
    </row>
    <row r="135" ht="15.25" spans="1:13">
      <c r="A135" t="s">
        <v>51</v>
      </c>
      <c r="B135" s="68">
        <v>43995</v>
      </c>
      <c r="C135" s="36">
        <f>Sheet1!ALG136</f>
        <v>0</v>
      </c>
      <c r="D135" s="36">
        <f>Sheet1!ALH136</f>
        <v>0</v>
      </c>
      <c r="E135" s="36">
        <f>Sheet1!ALI136</f>
        <v>0</v>
      </c>
      <c r="F135" s="36">
        <f>Sheet1!ALJ136</f>
        <v>0</v>
      </c>
      <c r="G135" s="36">
        <f>Sheet1!ALK136</f>
        <v>0</v>
      </c>
      <c r="H135" s="36">
        <f>Sheet1!ALL136</f>
        <v>0</v>
      </c>
      <c r="I135" s="36">
        <f>Sheet1!ALM136</f>
        <v>0</v>
      </c>
      <c r="J135" s="36">
        <f>Sheet1!ALN136</f>
        <v>0</v>
      </c>
      <c r="K135" s="36">
        <f>Sheet1!ALO136</f>
        <v>0</v>
      </c>
      <c r="L135" s="36">
        <f>Sheet1!ALP136</f>
        <v>0</v>
      </c>
      <c r="M135" s="36">
        <f>Sheet1!ALQ136</f>
        <v>0</v>
      </c>
    </row>
    <row r="136" ht="15.25" spans="1:13">
      <c r="A136" t="s">
        <v>51</v>
      </c>
      <c r="B136" s="68">
        <v>43996</v>
      </c>
      <c r="C136" s="36">
        <f>Sheet1!ALG137</f>
        <v>0</v>
      </c>
      <c r="D136" s="36">
        <f>Sheet1!ALH137</f>
        <v>0</v>
      </c>
      <c r="E136" s="36">
        <f>Sheet1!ALI137</f>
        <v>0</v>
      </c>
      <c r="F136" s="36">
        <f>Sheet1!ALJ137</f>
        <v>0</v>
      </c>
      <c r="G136" s="36">
        <f>Sheet1!ALK137</f>
        <v>0</v>
      </c>
      <c r="H136" s="36">
        <f>Sheet1!ALL137</f>
        <v>0</v>
      </c>
      <c r="I136" s="36">
        <f>Sheet1!ALM137</f>
        <v>0</v>
      </c>
      <c r="J136" s="36">
        <f>Sheet1!ALN137</f>
        <v>0</v>
      </c>
      <c r="K136" s="36">
        <f>Sheet1!ALO137</f>
        <v>0</v>
      </c>
      <c r="L136" s="36">
        <f>Sheet1!ALP137</f>
        <v>0</v>
      </c>
      <c r="M136" s="36">
        <f>Sheet1!ALQ137</f>
        <v>0</v>
      </c>
    </row>
    <row r="137" ht="15.25" spans="1:13">
      <c r="A137" t="s">
        <v>51</v>
      </c>
      <c r="B137" s="68">
        <v>43997</v>
      </c>
      <c r="C137" s="36">
        <f>Sheet1!ALG138</f>
        <v>0</v>
      </c>
      <c r="D137" s="36">
        <f>Sheet1!ALH138</f>
        <v>0</v>
      </c>
      <c r="E137" s="36">
        <f>Sheet1!ALI138</f>
        <v>0</v>
      </c>
      <c r="F137" s="36">
        <f>Sheet1!ALJ138</f>
        <v>0</v>
      </c>
      <c r="G137" s="36">
        <f>Sheet1!ALK138</f>
        <v>0</v>
      </c>
      <c r="H137" s="36">
        <f>Sheet1!ALL138</f>
        <v>0</v>
      </c>
      <c r="I137" s="36">
        <f>Sheet1!ALM138</f>
        <v>0</v>
      </c>
      <c r="J137" s="36">
        <f>Sheet1!ALN138</f>
        <v>0</v>
      </c>
      <c r="K137" s="36">
        <f>Sheet1!ALO138</f>
        <v>0</v>
      </c>
      <c r="L137" s="36">
        <f>Sheet1!ALP138</f>
        <v>0</v>
      </c>
      <c r="M137" s="36">
        <f>Sheet1!ALQ138</f>
        <v>0</v>
      </c>
    </row>
    <row r="138" ht="15.25" spans="1:13">
      <c r="A138" t="s">
        <v>51</v>
      </c>
      <c r="B138" s="68">
        <v>43998</v>
      </c>
      <c r="C138" s="36">
        <f>Sheet1!ALG139</f>
        <v>0</v>
      </c>
      <c r="D138" s="36">
        <f>Sheet1!ALH139</f>
        <v>0</v>
      </c>
      <c r="E138" s="36">
        <f>Sheet1!ALI139</f>
        <v>0</v>
      </c>
      <c r="F138" s="36">
        <f>Sheet1!ALJ139</f>
        <v>0</v>
      </c>
      <c r="G138" s="36">
        <f>Sheet1!ALK139</f>
        <v>0</v>
      </c>
      <c r="H138" s="36">
        <f>Sheet1!ALL139</f>
        <v>0</v>
      </c>
      <c r="I138" s="36">
        <f>Sheet1!ALM139</f>
        <v>0</v>
      </c>
      <c r="J138" s="36">
        <f>Sheet1!ALN139</f>
        <v>0</v>
      </c>
      <c r="K138" s="36">
        <f>Sheet1!ALO139</f>
        <v>0</v>
      </c>
      <c r="L138" s="36">
        <f>Sheet1!ALP139</f>
        <v>0</v>
      </c>
      <c r="M138" s="36">
        <f>Sheet1!ALQ139</f>
        <v>0</v>
      </c>
    </row>
    <row r="139" ht="15.25" spans="1:13">
      <c r="A139" t="s">
        <v>51</v>
      </c>
      <c r="B139" s="68">
        <v>43999</v>
      </c>
      <c r="C139" s="36">
        <f>Sheet1!ALG140</f>
        <v>0</v>
      </c>
      <c r="D139" s="36">
        <f>Sheet1!ALH140</f>
        <v>0</v>
      </c>
      <c r="E139" s="36">
        <f>Sheet1!ALI140</f>
        <v>0</v>
      </c>
      <c r="F139" s="36">
        <f>Sheet1!ALJ140</f>
        <v>0</v>
      </c>
      <c r="G139" s="36">
        <f>Sheet1!ALK140</f>
        <v>0</v>
      </c>
      <c r="H139" s="36">
        <f>Sheet1!ALL140</f>
        <v>0</v>
      </c>
      <c r="I139" s="36">
        <f>Sheet1!ALM140</f>
        <v>0</v>
      </c>
      <c r="J139" s="36">
        <f>Sheet1!ALN140</f>
        <v>0</v>
      </c>
      <c r="K139" s="36">
        <f>Sheet1!ALO140</f>
        <v>0</v>
      </c>
      <c r="L139" s="36">
        <f>Sheet1!ALP140</f>
        <v>0</v>
      </c>
      <c r="M139" s="36">
        <f>Sheet1!ALQ140</f>
        <v>0</v>
      </c>
    </row>
    <row r="140" ht="15.25" spans="1:13">
      <c r="A140" t="s">
        <v>51</v>
      </c>
      <c r="B140" s="68">
        <v>44000</v>
      </c>
      <c r="C140" s="36">
        <f>Sheet1!ALG141</f>
        <v>0</v>
      </c>
      <c r="D140" s="36">
        <f>Sheet1!ALH141</f>
        <v>0</v>
      </c>
      <c r="E140" s="36">
        <f>Sheet1!ALI141</f>
        <v>0</v>
      </c>
      <c r="F140" s="36">
        <f>Sheet1!ALJ141</f>
        <v>0</v>
      </c>
      <c r="G140" s="36">
        <f>Sheet1!ALK141</f>
        <v>0</v>
      </c>
      <c r="H140" s="36">
        <f>Sheet1!ALL141</f>
        <v>0</v>
      </c>
      <c r="I140" s="36">
        <f>Sheet1!ALM141</f>
        <v>0</v>
      </c>
      <c r="J140" s="36">
        <f>Sheet1!ALN141</f>
        <v>0</v>
      </c>
      <c r="K140" s="36">
        <f>Sheet1!ALO141</f>
        <v>0</v>
      </c>
      <c r="L140" s="36">
        <f>Sheet1!ALP141</f>
        <v>0</v>
      </c>
      <c r="M140" s="36">
        <f>Sheet1!ALQ141</f>
        <v>0</v>
      </c>
    </row>
    <row r="141" ht="15.25" spans="1:13">
      <c r="A141" t="s">
        <v>51</v>
      </c>
      <c r="B141" s="68">
        <v>44001</v>
      </c>
      <c r="C141" s="36">
        <f>Sheet1!ALG142</f>
        <v>0</v>
      </c>
      <c r="D141" s="36">
        <f>Sheet1!ALH142</f>
        <v>0</v>
      </c>
      <c r="E141" s="36">
        <f>Sheet1!ALI142</f>
        <v>0</v>
      </c>
      <c r="F141" s="36">
        <f>Sheet1!ALJ142</f>
        <v>0</v>
      </c>
      <c r="G141" s="36">
        <f>Sheet1!ALK142</f>
        <v>0</v>
      </c>
      <c r="H141" s="36">
        <f>Sheet1!ALL142</f>
        <v>0</v>
      </c>
      <c r="I141" s="36">
        <f>Sheet1!ALM142</f>
        <v>0</v>
      </c>
      <c r="J141" s="36">
        <f>Sheet1!ALN142</f>
        <v>0</v>
      </c>
      <c r="K141" s="36">
        <f>Sheet1!ALO142</f>
        <v>0</v>
      </c>
      <c r="L141" s="36">
        <f>Sheet1!ALP142</f>
        <v>0</v>
      </c>
      <c r="M141" s="36">
        <f>Sheet1!ALQ142</f>
        <v>0</v>
      </c>
    </row>
    <row r="142" ht="15.25" spans="1:13">
      <c r="A142" t="s">
        <v>51</v>
      </c>
      <c r="B142" s="68">
        <v>44002</v>
      </c>
      <c r="C142" s="36">
        <f>Sheet1!ALG143</f>
        <v>0</v>
      </c>
      <c r="D142" s="36">
        <f>Sheet1!ALH143</f>
        <v>0</v>
      </c>
      <c r="E142" s="36">
        <f>Sheet1!ALI143</f>
        <v>0</v>
      </c>
      <c r="F142" s="36">
        <f>Sheet1!ALJ143</f>
        <v>0</v>
      </c>
      <c r="G142" s="36">
        <f>Sheet1!ALK143</f>
        <v>0</v>
      </c>
      <c r="H142" s="36">
        <f>Sheet1!ALL143</f>
        <v>0</v>
      </c>
      <c r="I142" s="36">
        <f>Sheet1!ALM143</f>
        <v>0</v>
      </c>
      <c r="J142" s="36">
        <f>Sheet1!ALN143</f>
        <v>0</v>
      </c>
      <c r="K142" s="36">
        <f>Sheet1!ALO143</f>
        <v>0</v>
      </c>
      <c r="L142" s="36">
        <f>Sheet1!ALP143</f>
        <v>0</v>
      </c>
      <c r="M142" s="36">
        <f>Sheet1!ALQ143</f>
        <v>0</v>
      </c>
    </row>
    <row r="143" ht="15.25" spans="1:13">
      <c r="A143" t="s">
        <v>51</v>
      </c>
      <c r="B143" s="68">
        <v>44003</v>
      </c>
      <c r="C143" s="36">
        <f>Sheet1!ALG144</f>
        <v>0</v>
      </c>
      <c r="D143" s="36">
        <f>Sheet1!ALH144</f>
        <v>0</v>
      </c>
      <c r="E143" s="36">
        <f>Sheet1!ALI144</f>
        <v>0</v>
      </c>
      <c r="F143" s="36">
        <f>Sheet1!ALJ144</f>
        <v>0</v>
      </c>
      <c r="G143" s="36">
        <f>Sheet1!ALK144</f>
        <v>0</v>
      </c>
      <c r="H143" s="36">
        <f>Sheet1!ALL144</f>
        <v>0</v>
      </c>
      <c r="I143" s="36">
        <f>Sheet1!ALM144</f>
        <v>0</v>
      </c>
      <c r="J143" s="36">
        <f>Sheet1!ALN144</f>
        <v>0</v>
      </c>
      <c r="K143" s="36">
        <f>Sheet1!ALO144</f>
        <v>0</v>
      </c>
      <c r="L143" s="36">
        <f>Sheet1!ALP144</f>
        <v>0</v>
      </c>
      <c r="M143" s="36">
        <f>Sheet1!ALQ144</f>
        <v>0</v>
      </c>
    </row>
    <row r="144" ht="15.25" spans="1:13">
      <c r="A144" t="s">
        <v>51</v>
      </c>
      <c r="B144" s="68">
        <v>44004</v>
      </c>
      <c r="C144" s="36">
        <f>Sheet1!ALG145</f>
        <v>0</v>
      </c>
      <c r="D144" s="36">
        <f>Sheet1!ALH145</f>
        <v>0</v>
      </c>
      <c r="E144" s="36">
        <f>Sheet1!ALI145</f>
        <v>0</v>
      </c>
      <c r="F144" s="36">
        <f>Sheet1!ALJ145</f>
        <v>0</v>
      </c>
      <c r="G144" s="36">
        <f>Sheet1!ALK145</f>
        <v>0</v>
      </c>
      <c r="H144" s="36">
        <f>Sheet1!ALL145</f>
        <v>0</v>
      </c>
      <c r="I144" s="36">
        <f>Sheet1!ALM145</f>
        <v>0</v>
      </c>
      <c r="J144" s="36">
        <f>Sheet1!ALN145</f>
        <v>0</v>
      </c>
      <c r="K144" s="36">
        <f>Sheet1!ALO145</f>
        <v>0</v>
      </c>
      <c r="L144" s="36">
        <f>Sheet1!ALP145</f>
        <v>0</v>
      </c>
      <c r="M144" s="36">
        <f>Sheet1!ALQ145</f>
        <v>0</v>
      </c>
    </row>
    <row r="145" ht="15.25" spans="1:13">
      <c r="A145" t="s">
        <v>51</v>
      </c>
      <c r="B145" s="68">
        <v>44005</v>
      </c>
      <c r="C145" s="36">
        <f>Sheet1!ALG146</f>
        <v>0</v>
      </c>
      <c r="D145" s="36">
        <f>Sheet1!ALH146</f>
        <v>0</v>
      </c>
      <c r="E145" s="36">
        <f>Sheet1!ALI146</f>
        <v>0</v>
      </c>
      <c r="F145" s="36">
        <f>Sheet1!ALJ146</f>
        <v>0</v>
      </c>
      <c r="G145" s="36">
        <f>Sheet1!ALK146</f>
        <v>0</v>
      </c>
      <c r="H145" s="36">
        <f>Sheet1!ALL146</f>
        <v>0</v>
      </c>
      <c r="I145" s="36">
        <f>Sheet1!ALM146</f>
        <v>0</v>
      </c>
      <c r="J145" s="36">
        <f>Sheet1!ALN146</f>
        <v>0</v>
      </c>
      <c r="K145" s="36">
        <f>Sheet1!ALO146</f>
        <v>0</v>
      </c>
      <c r="L145" s="36">
        <f>Sheet1!ALP146</f>
        <v>0</v>
      </c>
      <c r="M145" s="36">
        <f>Sheet1!ALQ146</f>
        <v>0</v>
      </c>
    </row>
    <row r="146" ht="15.25" spans="1:13">
      <c r="A146" t="s">
        <v>51</v>
      </c>
      <c r="B146" s="68">
        <v>44006</v>
      </c>
      <c r="C146" s="36">
        <f>Sheet1!ALG147</f>
        <v>0</v>
      </c>
      <c r="D146" s="36">
        <f>Sheet1!ALH147</f>
        <v>0</v>
      </c>
      <c r="E146" s="36">
        <f>Sheet1!ALI147</f>
        <v>0</v>
      </c>
      <c r="F146" s="36">
        <f>Sheet1!ALJ147</f>
        <v>0</v>
      </c>
      <c r="G146" s="36">
        <f>Sheet1!ALK147</f>
        <v>0</v>
      </c>
      <c r="H146" s="36">
        <f>Sheet1!ALL147</f>
        <v>0</v>
      </c>
      <c r="I146" s="36">
        <f>Sheet1!ALM147</f>
        <v>0</v>
      </c>
      <c r="J146" s="36">
        <f>Sheet1!ALN147</f>
        <v>0</v>
      </c>
      <c r="K146" s="36">
        <f>Sheet1!ALO147</f>
        <v>0</v>
      </c>
      <c r="L146" s="36">
        <f>Sheet1!ALP147</f>
        <v>0</v>
      </c>
      <c r="M146" s="36">
        <f>Sheet1!ALQ147</f>
        <v>0</v>
      </c>
    </row>
    <row r="147" ht="15.25" spans="1:13">
      <c r="A147" t="s">
        <v>51</v>
      </c>
      <c r="B147" s="68">
        <v>44007</v>
      </c>
      <c r="C147" s="36">
        <f>Sheet1!ALG148</f>
        <v>0</v>
      </c>
      <c r="D147" s="36">
        <f>Sheet1!ALH148</f>
        <v>0</v>
      </c>
      <c r="E147" s="36">
        <f>Sheet1!ALI148</f>
        <v>0</v>
      </c>
      <c r="F147" s="36">
        <f>Sheet1!ALJ148</f>
        <v>0</v>
      </c>
      <c r="G147" s="36">
        <f>Sheet1!ALK148</f>
        <v>0</v>
      </c>
      <c r="H147" s="36">
        <f>Sheet1!ALL148</f>
        <v>0</v>
      </c>
      <c r="I147" s="36">
        <f>Sheet1!ALM148</f>
        <v>0</v>
      </c>
      <c r="J147" s="36">
        <f>Sheet1!ALN148</f>
        <v>0</v>
      </c>
      <c r="K147" s="36">
        <f>Sheet1!ALO148</f>
        <v>0</v>
      </c>
      <c r="L147" s="36">
        <f>Sheet1!ALP148</f>
        <v>0</v>
      </c>
      <c r="M147" s="36">
        <f>Sheet1!ALQ148</f>
        <v>0</v>
      </c>
    </row>
    <row r="148" ht="15.25" spans="1:13">
      <c r="A148" t="s">
        <v>51</v>
      </c>
      <c r="B148" s="68">
        <v>44008</v>
      </c>
      <c r="C148" s="36">
        <f>Sheet1!ALG149</f>
        <v>0</v>
      </c>
      <c r="D148" s="36">
        <f>Sheet1!ALH149</f>
        <v>0</v>
      </c>
      <c r="E148" s="36">
        <f>Sheet1!ALI149</f>
        <v>0</v>
      </c>
      <c r="F148" s="36">
        <f>Sheet1!ALJ149</f>
        <v>0</v>
      </c>
      <c r="G148" s="36">
        <f>Sheet1!ALK149</f>
        <v>0</v>
      </c>
      <c r="H148" s="36">
        <f>Sheet1!ALL149</f>
        <v>0</v>
      </c>
      <c r="I148" s="36">
        <f>Sheet1!ALM149</f>
        <v>0</v>
      </c>
      <c r="J148" s="36">
        <f>Sheet1!ALN149</f>
        <v>0</v>
      </c>
      <c r="K148" s="36">
        <f>Sheet1!ALO149</f>
        <v>0</v>
      </c>
      <c r="L148" s="36">
        <f>Sheet1!ALP149</f>
        <v>0</v>
      </c>
      <c r="M148" s="36">
        <f>Sheet1!ALQ149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5" workbookViewId="0">
      <selection activeCell="S139" sqref="S139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52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52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52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52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52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52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52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52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52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52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52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52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52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52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52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52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52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52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52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52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52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52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52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52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52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52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52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52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52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52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52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52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52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52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52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52</v>
      </c>
      <c r="B37" s="68">
        <v>43897</v>
      </c>
      <c r="C37" s="35">
        <v>5</v>
      </c>
      <c r="D37" s="35"/>
      <c r="E37" s="35"/>
      <c r="F37" s="35"/>
      <c r="G37" s="35">
        <v>1</v>
      </c>
      <c r="H37" s="35">
        <v>4</v>
      </c>
      <c r="I37" s="35"/>
      <c r="J37" s="35"/>
      <c r="K37" s="35"/>
      <c r="L37" s="35"/>
      <c r="M37" s="35"/>
    </row>
    <row r="38" ht="15.25" spans="1:13">
      <c r="A38" t="s">
        <v>52</v>
      </c>
      <c r="B38" s="68">
        <v>43898</v>
      </c>
      <c r="C38" s="36">
        <v>7</v>
      </c>
      <c r="D38" s="36">
        <v>2</v>
      </c>
      <c r="E38" s="36"/>
      <c r="F38" s="36"/>
      <c r="G38" s="36">
        <v>1</v>
      </c>
      <c r="H38" s="36">
        <v>6</v>
      </c>
      <c r="I38" s="36"/>
      <c r="J38" s="36"/>
      <c r="K38" s="36"/>
      <c r="L38" s="36"/>
      <c r="M38" s="36"/>
    </row>
    <row r="39" ht="15.25" spans="1:13">
      <c r="A39" t="s">
        <v>52</v>
      </c>
      <c r="B39" s="68">
        <v>43899</v>
      </c>
      <c r="C39" s="36">
        <v>11</v>
      </c>
      <c r="D39" s="36">
        <v>4</v>
      </c>
      <c r="E39" s="36"/>
      <c r="F39" s="36"/>
      <c r="G39" s="36">
        <v>1</v>
      </c>
      <c r="H39" s="36">
        <v>10</v>
      </c>
      <c r="I39" s="36"/>
      <c r="J39" s="36">
        <v>0.3</v>
      </c>
      <c r="K39" s="36"/>
      <c r="L39" s="36"/>
      <c r="M39" s="36"/>
    </row>
    <row r="40" ht="15.25" spans="1:13">
      <c r="A40" t="s">
        <v>52</v>
      </c>
      <c r="B40" s="68">
        <v>43900</v>
      </c>
      <c r="C40" s="36">
        <v>20</v>
      </c>
      <c r="D40" s="36">
        <v>9</v>
      </c>
      <c r="E40" s="36"/>
      <c r="F40" s="36"/>
      <c r="G40" s="36">
        <v>1</v>
      </c>
      <c r="H40" s="36">
        <v>19</v>
      </c>
      <c r="I40" s="36"/>
      <c r="J40" s="36">
        <v>0.6</v>
      </c>
      <c r="K40" s="36"/>
      <c r="L40" s="36"/>
      <c r="M40" s="36"/>
    </row>
    <row r="41" ht="15.25" spans="1:13">
      <c r="A41" t="s">
        <v>52</v>
      </c>
      <c r="B41" s="68">
        <v>43901</v>
      </c>
      <c r="C41" s="36">
        <v>20</v>
      </c>
      <c r="D41" s="36">
        <v>0</v>
      </c>
      <c r="E41" s="36"/>
      <c r="F41" s="36"/>
      <c r="G41" s="36">
        <v>1</v>
      </c>
      <c r="H41" s="36">
        <v>19</v>
      </c>
      <c r="I41" s="36"/>
      <c r="J41" s="36">
        <v>0.6</v>
      </c>
      <c r="K41" s="36"/>
      <c r="L41" s="36"/>
      <c r="M41" s="36"/>
    </row>
    <row r="42" ht="15.25" spans="1:13">
      <c r="A42" t="s">
        <v>52</v>
      </c>
      <c r="B42" s="68">
        <v>43902</v>
      </c>
      <c r="C42" s="36">
        <v>45</v>
      </c>
      <c r="D42" s="36">
        <v>25</v>
      </c>
      <c r="E42" s="36"/>
      <c r="F42" s="36"/>
      <c r="G42" s="36">
        <v>1</v>
      </c>
      <c r="H42" s="36">
        <v>44</v>
      </c>
      <c r="I42" s="36"/>
      <c r="J42" s="36">
        <v>1.3</v>
      </c>
      <c r="K42" s="36"/>
      <c r="L42" s="36"/>
      <c r="M42" s="36"/>
    </row>
    <row r="43" ht="15.25" spans="1:13">
      <c r="A43" t="s">
        <v>52</v>
      </c>
      <c r="B43" s="68">
        <v>43903</v>
      </c>
      <c r="C43" s="36">
        <v>45</v>
      </c>
      <c r="D43" s="36">
        <v>0</v>
      </c>
      <c r="E43" s="36"/>
      <c r="F43" s="36"/>
      <c r="G43" s="36">
        <v>1</v>
      </c>
      <c r="H43" s="36">
        <v>44</v>
      </c>
      <c r="I43" s="36"/>
      <c r="J43" s="36">
        <v>1.3</v>
      </c>
      <c r="K43" s="36"/>
      <c r="L43" s="36"/>
      <c r="M43" s="36"/>
    </row>
    <row r="44" ht="15.25" spans="1:13">
      <c r="A44" t="s">
        <v>52</v>
      </c>
      <c r="B44" s="68">
        <v>43904</v>
      </c>
      <c r="C44" s="36">
        <v>86</v>
      </c>
      <c r="D44" s="36">
        <v>41</v>
      </c>
      <c r="E44" s="36"/>
      <c r="F44" s="36"/>
      <c r="G44" s="36">
        <v>1</v>
      </c>
      <c r="H44" s="36">
        <v>85</v>
      </c>
      <c r="I44" s="36"/>
      <c r="J44" s="36">
        <v>2.5</v>
      </c>
      <c r="K44" s="36"/>
      <c r="L44" s="36"/>
      <c r="M44" s="36"/>
    </row>
    <row r="45" ht="15.25" spans="1:13">
      <c r="A45" t="s">
        <v>52</v>
      </c>
      <c r="B45" s="68">
        <v>43905</v>
      </c>
      <c r="C45" s="36">
        <v>103</v>
      </c>
      <c r="D45" s="36">
        <v>17</v>
      </c>
      <c r="E45" s="36"/>
      <c r="F45" s="36"/>
      <c r="G45" s="36">
        <v>1</v>
      </c>
      <c r="H45" s="36">
        <v>102</v>
      </c>
      <c r="I45" s="36"/>
      <c r="J45" s="36">
        <v>3</v>
      </c>
      <c r="K45" s="36"/>
      <c r="L45" s="36"/>
      <c r="M45" s="36"/>
    </row>
    <row r="46" ht="15.25" spans="1:13">
      <c r="A46" t="s">
        <v>52</v>
      </c>
      <c r="B46" s="68">
        <v>43906</v>
      </c>
      <c r="C46" s="36">
        <v>118</v>
      </c>
      <c r="D46" s="36">
        <v>15</v>
      </c>
      <c r="E46" s="36"/>
      <c r="F46" s="36"/>
      <c r="G46" s="36">
        <v>2</v>
      </c>
      <c r="H46" s="36">
        <v>116</v>
      </c>
      <c r="I46" s="36"/>
      <c r="J46" s="36">
        <v>3.4</v>
      </c>
      <c r="K46" s="36"/>
      <c r="L46" s="36"/>
      <c r="M46" s="36"/>
    </row>
    <row r="47" ht="15.25" spans="1:13">
      <c r="A47" t="s">
        <v>52</v>
      </c>
      <c r="B47" s="68">
        <v>43907</v>
      </c>
      <c r="C47" s="36">
        <v>133</v>
      </c>
      <c r="D47" s="36">
        <v>15</v>
      </c>
      <c r="E47" s="36"/>
      <c r="F47" s="36"/>
      <c r="G47" s="36">
        <v>6</v>
      </c>
      <c r="H47" s="36">
        <v>127</v>
      </c>
      <c r="I47" s="36"/>
      <c r="J47" s="36">
        <v>3.8</v>
      </c>
      <c r="K47" s="36"/>
      <c r="L47" s="36"/>
      <c r="M47" s="36"/>
    </row>
    <row r="48" ht="15.25" spans="1:13">
      <c r="A48" t="s">
        <v>52</v>
      </c>
      <c r="B48" s="68">
        <v>43908</v>
      </c>
      <c r="C48" s="36">
        <v>171</v>
      </c>
      <c r="D48" s="36">
        <v>38</v>
      </c>
      <c r="E48" s="36"/>
      <c r="F48" s="36"/>
      <c r="G48" s="36">
        <v>6</v>
      </c>
      <c r="H48" s="36">
        <v>165</v>
      </c>
      <c r="I48" s="36"/>
      <c r="J48" s="36">
        <v>4.9</v>
      </c>
      <c r="K48" s="36"/>
      <c r="L48" s="36"/>
      <c r="M48" s="36"/>
    </row>
    <row r="49" ht="15.25" spans="1:13">
      <c r="A49" t="s">
        <v>52</v>
      </c>
      <c r="B49" s="68">
        <v>43909</v>
      </c>
      <c r="C49" s="36">
        <v>238</v>
      </c>
      <c r="D49" s="36">
        <v>67</v>
      </c>
      <c r="E49" s="36"/>
      <c r="F49" s="36"/>
      <c r="G49" s="36">
        <v>6</v>
      </c>
      <c r="H49" s="36">
        <v>232</v>
      </c>
      <c r="I49" s="36"/>
      <c r="J49" s="36">
        <v>7</v>
      </c>
      <c r="K49" s="36"/>
      <c r="L49" s="36"/>
      <c r="M49" s="36"/>
    </row>
    <row r="50" ht="15.25" spans="1:13">
      <c r="A50" t="s">
        <v>52</v>
      </c>
      <c r="B50" s="68">
        <v>43910</v>
      </c>
      <c r="C50" s="36">
        <v>274</v>
      </c>
      <c r="D50" s="36">
        <v>36</v>
      </c>
      <c r="E50" s="36"/>
      <c r="F50" s="36"/>
      <c r="G50" s="36">
        <v>8</v>
      </c>
      <c r="H50" s="36">
        <v>266</v>
      </c>
      <c r="I50" s="36"/>
      <c r="J50" s="36">
        <v>8</v>
      </c>
      <c r="K50" s="36"/>
      <c r="L50" s="36"/>
      <c r="M50" s="36"/>
    </row>
    <row r="51" ht="15.25" spans="1:13">
      <c r="A51" t="s">
        <v>52</v>
      </c>
      <c r="B51" s="68">
        <v>43911</v>
      </c>
      <c r="C51" s="36">
        <v>344</v>
      </c>
      <c r="D51" s="36">
        <v>70</v>
      </c>
      <c r="E51" s="36"/>
      <c r="F51" s="36"/>
      <c r="G51" s="36">
        <v>8</v>
      </c>
      <c r="H51" s="36">
        <v>336</v>
      </c>
      <c r="I51" s="36"/>
      <c r="J51" s="36">
        <v>10</v>
      </c>
      <c r="K51" s="36"/>
      <c r="L51" s="36"/>
      <c r="M51" s="36"/>
    </row>
    <row r="52" ht="15.25" spans="1:13">
      <c r="A52" t="s">
        <v>52</v>
      </c>
      <c r="B52" s="68">
        <v>43912</v>
      </c>
      <c r="C52" s="36">
        <v>392</v>
      </c>
      <c r="D52" s="36">
        <v>48</v>
      </c>
      <c r="E52" s="36"/>
      <c r="F52" s="36"/>
      <c r="G52" s="36">
        <v>16</v>
      </c>
      <c r="H52" s="36">
        <v>376</v>
      </c>
      <c r="I52" s="36"/>
      <c r="J52" s="36">
        <v>11</v>
      </c>
      <c r="K52" s="36"/>
      <c r="L52" s="36"/>
      <c r="M52" s="36"/>
    </row>
    <row r="53" ht="15.25" spans="1:13">
      <c r="A53" t="s">
        <v>52</v>
      </c>
      <c r="B53" s="68">
        <v>43913</v>
      </c>
      <c r="C53" s="36">
        <v>511</v>
      </c>
      <c r="D53" s="36">
        <v>119</v>
      </c>
      <c r="E53" s="36"/>
      <c r="F53" s="36"/>
      <c r="G53" s="36">
        <v>17</v>
      </c>
      <c r="H53" s="36">
        <v>494</v>
      </c>
      <c r="I53" s="36"/>
      <c r="J53" s="36">
        <v>15</v>
      </c>
      <c r="K53" s="36"/>
      <c r="L53" s="36"/>
      <c r="M53" s="36"/>
    </row>
    <row r="54" ht="15.25" spans="1:13">
      <c r="A54" t="s">
        <v>52</v>
      </c>
      <c r="B54" s="68">
        <v>43914</v>
      </c>
      <c r="C54" s="36">
        <v>562</v>
      </c>
      <c r="D54" s="36">
        <v>51</v>
      </c>
      <c r="E54" s="36"/>
      <c r="F54" s="36"/>
      <c r="G54" s="36">
        <v>19</v>
      </c>
      <c r="H54" s="36">
        <v>543</v>
      </c>
      <c r="I54" s="36"/>
      <c r="J54" s="36">
        <v>16</v>
      </c>
      <c r="K54" s="36"/>
      <c r="L54" s="36"/>
      <c r="M54" s="36"/>
    </row>
    <row r="55" ht="15.25" spans="1:13">
      <c r="A55" t="s">
        <v>52</v>
      </c>
      <c r="B55" s="68">
        <v>43915</v>
      </c>
      <c r="C55" s="70">
        <v>767</v>
      </c>
      <c r="D55" s="70">
        <v>205</v>
      </c>
      <c r="E55" s="70">
        <v>1</v>
      </c>
      <c r="F55" s="70">
        <v>1</v>
      </c>
      <c r="G55" s="70">
        <v>28</v>
      </c>
      <c r="H55" s="70">
        <v>738</v>
      </c>
      <c r="I55" s="70"/>
      <c r="J55" s="70">
        <v>22</v>
      </c>
      <c r="K55" s="99">
        <v>0.03</v>
      </c>
      <c r="L55" s="70"/>
      <c r="M55" s="70"/>
    </row>
    <row r="56" ht="15.25" spans="1:13">
      <c r="A56" t="s">
        <v>52</v>
      </c>
      <c r="B56" s="68">
        <v>43916</v>
      </c>
      <c r="C56" s="70">
        <v>900</v>
      </c>
      <c r="D56" s="70">
        <v>133</v>
      </c>
      <c r="E56" s="70">
        <v>2</v>
      </c>
      <c r="F56" s="70">
        <v>1</v>
      </c>
      <c r="G56" s="70">
        <v>29</v>
      </c>
      <c r="H56" s="70">
        <v>869</v>
      </c>
      <c r="I56" s="70"/>
      <c r="J56" s="70">
        <v>26</v>
      </c>
      <c r="K56" s="99">
        <v>0.06</v>
      </c>
      <c r="L56" s="70"/>
      <c r="M56" s="70"/>
    </row>
    <row r="57" ht="15.25" spans="1:13">
      <c r="A57" t="s">
        <v>52</v>
      </c>
      <c r="B57" s="68">
        <v>43917</v>
      </c>
      <c r="C57" s="70">
        <v>1012</v>
      </c>
      <c r="D57" s="70">
        <v>112</v>
      </c>
      <c r="E57" s="70">
        <v>3</v>
      </c>
      <c r="F57" s="70">
        <v>1</v>
      </c>
      <c r="G57" s="70">
        <v>33</v>
      </c>
      <c r="H57" s="70">
        <v>976</v>
      </c>
      <c r="I57" s="70">
        <v>6</v>
      </c>
      <c r="J57" s="70">
        <v>29</v>
      </c>
      <c r="K57" s="99">
        <v>0.09</v>
      </c>
      <c r="L57" s="70"/>
      <c r="M57" s="70"/>
    </row>
    <row r="58" ht="15.25" spans="1:13">
      <c r="A58" t="s">
        <v>52</v>
      </c>
      <c r="B58" s="68">
        <v>43918</v>
      </c>
      <c r="C58" s="70">
        <v>1104</v>
      </c>
      <c r="D58" s="70">
        <v>92</v>
      </c>
      <c r="E58" s="70">
        <v>3</v>
      </c>
      <c r="F58" s="70">
        <v>0</v>
      </c>
      <c r="G58" s="70">
        <v>35</v>
      </c>
      <c r="H58" s="70">
        <v>1066</v>
      </c>
      <c r="I58" s="70">
        <v>6</v>
      </c>
      <c r="J58" s="70">
        <v>32</v>
      </c>
      <c r="K58" s="99">
        <v>0.09</v>
      </c>
      <c r="L58" s="70"/>
      <c r="M58" s="70"/>
    </row>
    <row r="59" ht="15.25" spans="1:13">
      <c r="A59" t="s">
        <v>52</v>
      </c>
      <c r="B59" s="68">
        <v>43919</v>
      </c>
      <c r="C59" s="70">
        <v>1203</v>
      </c>
      <c r="D59" s="70">
        <v>99</v>
      </c>
      <c r="E59" s="70">
        <v>4</v>
      </c>
      <c r="F59" s="70">
        <v>1</v>
      </c>
      <c r="G59" s="70">
        <v>37</v>
      </c>
      <c r="H59" s="70">
        <v>1162</v>
      </c>
      <c r="I59" s="70">
        <v>6</v>
      </c>
      <c r="J59" s="70">
        <v>35</v>
      </c>
      <c r="K59" s="99">
        <v>0.1</v>
      </c>
      <c r="L59" s="70"/>
      <c r="M59" s="70"/>
    </row>
    <row r="60" ht="15.25" spans="1:13">
      <c r="A60" t="s">
        <v>52</v>
      </c>
      <c r="B60" s="68">
        <v>43920</v>
      </c>
      <c r="C60" s="70">
        <v>1299</v>
      </c>
      <c r="D60" s="70">
        <v>96</v>
      </c>
      <c r="E60" s="70">
        <v>8</v>
      </c>
      <c r="F60" s="70">
        <v>4</v>
      </c>
      <c r="G60" s="70">
        <v>66</v>
      </c>
      <c r="H60" s="70">
        <v>1225</v>
      </c>
      <c r="I60" s="70">
        <v>12</v>
      </c>
      <c r="J60" s="70">
        <v>37</v>
      </c>
      <c r="K60" s="99">
        <v>0.2</v>
      </c>
      <c r="L60" s="70"/>
      <c r="M60" s="70"/>
    </row>
    <row r="61" ht="15.25" spans="1:13">
      <c r="A61" t="s">
        <v>52</v>
      </c>
      <c r="B61" s="68">
        <v>43921</v>
      </c>
      <c r="C61" s="70">
        <v>1453</v>
      </c>
      <c r="D61" s="70">
        <v>154</v>
      </c>
      <c r="E61" s="70">
        <v>8</v>
      </c>
      <c r="F61" s="70">
        <v>0</v>
      </c>
      <c r="G61" s="70">
        <v>115</v>
      </c>
      <c r="H61" s="70">
        <v>1330</v>
      </c>
      <c r="I61" s="70">
        <v>12</v>
      </c>
      <c r="J61" s="70">
        <v>42</v>
      </c>
      <c r="K61" s="99">
        <v>0.2</v>
      </c>
      <c r="L61" s="70"/>
      <c r="M61" s="70"/>
    </row>
    <row r="62" ht="15.25" spans="1:13">
      <c r="A62" t="s">
        <v>52</v>
      </c>
      <c r="B62" s="68">
        <v>43922</v>
      </c>
      <c r="C62" s="70">
        <v>1563</v>
      </c>
      <c r="D62" s="70">
        <v>110</v>
      </c>
      <c r="E62" s="70">
        <v>10</v>
      </c>
      <c r="F62" s="70">
        <v>2</v>
      </c>
      <c r="G62" s="70">
        <v>165</v>
      </c>
      <c r="H62" s="70">
        <v>1388</v>
      </c>
      <c r="I62" s="70">
        <v>31</v>
      </c>
      <c r="J62" s="70">
        <v>45</v>
      </c>
      <c r="K62" s="99">
        <v>0.3</v>
      </c>
      <c r="L62" s="70"/>
      <c r="M62" s="70"/>
    </row>
    <row r="63" ht="15.25" spans="1:13">
      <c r="A63" t="s">
        <v>52</v>
      </c>
      <c r="B63" s="68">
        <v>43923</v>
      </c>
      <c r="C63" s="70">
        <v>1720</v>
      </c>
      <c r="D63" s="70">
        <v>157</v>
      </c>
      <c r="E63" s="70">
        <v>16</v>
      </c>
      <c r="F63" s="70">
        <v>6</v>
      </c>
      <c r="G63" s="70">
        <v>264</v>
      </c>
      <c r="H63" s="70">
        <v>1440</v>
      </c>
      <c r="I63" s="70">
        <v>31</v>
      </c>
      <c r="J63" s="70">
        <v>49</v>
      </c>
      <c r="K63" s="99">
        <v>0.5</v>
      </c>
      <c r="L63" s="70"/>
      <c r="M63" s="70"/>
    </row>
    <row r="64" ht="15.25" spans="1:13">
      <c r="A64" t="s">
        <v>52</v>
      </c>
      <c r="B64" s="68">
        <v>43924</v>
      </c>
      <c r="C64" s="70">
        <v>1885</v>
      </c>
      <c r="D64" s="70">
        <v>165</v>
      </c>
      <c r="E64" s="70">
        <v>21</v>
      </c>
      <c r="F64" s="70">
        <v>5</v>
      </c>
      <c r="G64" s="70">
        <v>328</v>
      </c>
      <c r="H64" s="70">
        <v>1536</v>
      </c>
      <c r="I64" s="70">
        <v>31</v>
      </c>
      <c r="J64" s="70">
        <v>54</v>
      </c>
      <c r="K64" s="99">
        <v>0.6</v>
      </c>
      <c r="L64" s="70"/>
      <c r="M64" s="70"/>
    </row>
    <row r="65" ht="15.25" spans="1:13">
      <c r="A65" t="s">
        <v>52</v>
      </c>
      <c r="B65" s="68">
        <v>43925</v>
      </c>
      <c r="C65" s="70">
        <v>2039</v>
      </c>
      <c r="D65" s="70">
        <v>154</v>
      </c>
      <c r="E65" s="70">
        <v>25</v>
      </c>
      <c r="F65" s="70">
        <v>4</v>
      </c>
      <c r="G65" s="70">
        <v>351</v>
      </c>
      <c r="H65" s="70">
        <v>1663</v>
      </c>
      <c r="I65" s="70">
        <v>41</v>
      </c>
      <c r="J65" s="70">
        <v>59</v>
      </c>
      <c r="K65" s="99">
        <v>0.7</v>
      </c>
      <c r="L65" s="70"/>
      <c r="M65" s="70"/>
    </row>
    <row r="66" ht="15.25" spans="1:13">
      <c r="A66" t="s">
        <v>52</v>
      </c>
      <c r="B66" s="68">
        <v>43926</v>
      </c>
      <c r="C66" s="70">
        <v>2179</v>
      </c>
      <c r="D66" s="70">
        <v>140</v>
      </c>
      <c r="E66" s="70">
        <v>29</v>
      </c>
      <c r="F66" s="70">
        <v>4</v>
      </c>
      <c r="G66" s="70">
        <v>420</v>
      </c>
      <c r="H66" s="70">
        <v>1730</v>
      </c>
      <c r="I66" s="70">
        <v>41</v>
      </c>
      <c r="J66" s="70">
        <v>63</v>
      </c>
      <c r="K66" s="99">
        <v>0.8</v>
      </c>
      <c r="L66" s="70"/>
      <c r="M66" s="70"/>
    </row>
    <row r="67" ht="15.25" spans="1:13">
      <c r="A67" t="s">
        <v>52</v>
      </c>
      <c r="B67" s="68">
        <v>43927</v>
      </c>
      <c r="C67" s="70">
        <v>2402</v>
      </c>
      <c r="D67" s="70">
        <v>223</v>
      </c>
      <c r="E67" s="70">
        <v>34</v>
      </c>
      <c r="F67" s="70">
        <v>5</v>
      </c>
      <c r="G67" s="70">
        <v>488</v>
      </c>
      <c r="H67" s="70">
        <v>1880</v>
      </c>
      <c r="I67" s="70">
        <v>41</v>
      </c>
      <c r="J67" s="70">
        <v>69</v>
      </c>
      <c r="K67" s="70">
        <v>1</v>
      </c>
      <c r="L67" s="70"/>
      <c r="M67" s="70"/>
    </row>
    <row r="68" ht="15.25" spans="1:13">
      <c r="A68" t="s">
        <v>52</v>
      </c>
      <c r="B68" s="68">
        <v>43928</v>
      </c>
      <c r="C68" s="47">
        <v>2605</v>
      </c>
      <c r="D68" s="47">
        <v>203</v>
      </c>
      <c r="E68" s="47">
        <v>38</v>
      </c>
      <c r="F68" s="47">
        <v>4</v>
      </c>
      <c r="G68" s="47">
        <v>551</v>
      </c>
      <c r="H68" s="47">
        <v>2016</v>
      </c>
      <c r="I68" s="47">
        <v>41</v>
      </c>
      <c r="J68" s="47">
        <v>75</v>
      </c>
      <c r="K68" s="47">
        <v>1</v>
      </c>
      <c r="L68" s="47"/>
      <c r="M68" s="47"/>
    </row>
    <row r="69" ht="15.25" spans="1:13">
      <c r="A69" t="s">
        <v>52</v>
      </c>
      <c r="B69" s="68">
        <v>43929</v>
      </c>
      <c r="C69" s="40">
        <v>2795</v>
      </c>
      <c r="D69" s="40">
        <v>190</v>
      </c>
      <c r="E69" s="40">
        <v>41</v>
      </c>
      <c r="F69" s="40">
        <v>3</v>
      </c>
      <c r="G69" s="40">
        <v>615</v>
      </c>
      <c r="H69" s="40">
        <v>2139</v>
      </c>
      <c r="I69" s="40">
        <v>41</v>
      </c>
      <c r="J69" s="40">
        <v>80</v>
      </c>
      <c r="K69" s="40">
        <v>1</v>
      </c>
      <c r="L69" s="40"/>
      <c r="M69" s="40"/>
    </row>
    <row r="70" ht="15.25" spans="1:13">
      <c r="A70" t="s">
        <v>52</v>
      </c>
      <c r="B70" s="68">
        <v>43930</v>
      </c>
      <c r="C70" s="40">
        <v>3122</v>
      </c>
      <c r="D70" s="40">
        <v>327</v>
      </c>
      <c r="E70" s="40">
        <v>41</v>
      </c>
      <c r="F70" s="40">
        <v>0</v>
      </c>
      <c r="G70" s="40">
        <v>631</v>
      </c>
      <c r="H70" s="40">
        <v>2450</v>
      </c>
      <c r="I70" s="40">
        <v>41</v>
      </c>
      <c r="J70" s="40">
        <v>90</v>
      </c>
      <c r="K70" s="40">
        <v>1</v>
      </c>
      <c r="L70" s="40"/>
      <c r="M70" s="40"/>
    </row>
    <row r="71" ht="15.25" spans="1:13">
      <c r="A71" t="s">
        <v>52</v>
      </c>
      <c r="B71" s="68">
        <v>43931</v>
      </c>
      <c r="C71" s="40">
        <v>3287</v>
      </c>
      <c r="D71" s="40">
        <v>165</v>
      </c>
      <c r="E71" s="40">
        <v>44</v>
      </c>
      <c r="F71" s="40">
        <v>3</v>
      </c>
      <c r="G71" s="40">
        <v>666</v>
      </c>
      <c r="H71" s="40">
        <v>2577</v>
      </c>
      <c r="I71" s="40">
        <v>41</v>
      </c>
      <c r="J71" s="40">
        <v>94</v>
      </c>
      <c r="K71" s="40">
        <v>1</v>
      </c>
      <c r="L71" s="40">
        <v>115585</v>
      </c>
      <c r="M71" s="40">
        <v>3320</v>
      </c>
    </row>
    <row r="72" ht="15.25" spans="1:13">
      <c r="A72" t="s">
        <v>52</v>
      </c>
      <c r="B72" s="68">
        <v>43932</v>
      </c>
      <c r="C72" s="40">
        <v>3651</v>
      </c>
      <c r="D72" s="40">
        <v>364</v>
      </c>
      <c r="E72" s="40">
        <v>47</v>
      </c>
      <c r="F72" s="40">
        <v>3</v>
      </c>
      <c r="G72" s="40">
        <v>685</v>
      </c>
      <c r="H72" s="40">
        <v>2919</v>
      </c>
      <c r="I72" s="40">
        <v>57</v>
      </c>
      <c r="J72" s="40">
        <v>105</v>
      </c>
      <c r="K72" s="40">
        <v>1</v>
      </c>
      <c r="L72" s="40">
        <v>115585</v>
      </c>
      <c r="M72" s="40">
        <v>3320</v>
      </c>
    </row>
    <row r="73" ht="15.25" spans="1:13">
      <c r="A73" t="s">
        <v>52</v>
      </c>
      <c r="B73" s="68">
        <v>43933</v>
      </c>
      <c r="C73" s="40">
        <v>4033</v>
      </c>
      <c r="D73" s="40">
        <v>382</v>
      </c>
      <c r="E73" s="40">
        <v>52</v>
      </c>
      <c r="F73" s="40">
        <v>5</v>
      </c>
      <c r="G73" s="40">
        <v>720</v>
      </c>
      <c r="H73" s="40">
        <v>3261</v>
      </c>
      <c r="I73" s="40">
        <v>67</v>
      </c>
      <c r="J73" s="40">
        <v>116</v>
      </c>
      <c r="K73" s="40">
        <v>1</v>
      </c>
      <c r="L73" s="40">
        <v>115585</v>
      </c>
      <c r="M73" s="40">
        <v>3320</v>
      </c>
    </row>
    <row r="74" ht="15.25" spans="1:13">
      <c r="A74" t="s">
        <v>52</v>
      </c>
      <c r="B74" s="68">
        <v>43934</v>
      </c>
      <c r="C74" s="40">
        <v>4462</v>
      </c>
      <c r="D74" s="40">
        <v>429</v>
      </c>
      <c r="E74" s="40">
        <v>59</v>
      </c>
      <c r="F74" s="40">
        <v>7</v>
      </c>
      <c r="G74" s="40">
        <v>761</v>
      </c>
      <c r="H74" s="40">
        <v>3642</v>
      </c>
      <c r="I74" s="40">
        <v>67</v>
      </c>
      <c r="J74" s="40">
        <v>128</v>
      </c>
      <c r="K74" s="40">
        <v>2</v>
      </c>
      <c r="L74" s="40">
        <v>115585</v>
      </c>
      <c r="M74" s="40">
        <v>3320</v>
      </c>
    </row>
    <row r="75" ht="15.25" spans="1:13">
      <c r="A75" t="s">
        <v>52</v>
      </c>
      <c r="B75" s="68">
        <v>43935</v>
      </c>
      <c r="C75" s="40">
        <v>4934</v>
      </c>
      <c r="D75" s="40">
        <v>472</v>
      </c>
      <c r="E75" s="40">
        <v>65</v>
      </c>
      <c r="F75" s="40">
        <v>6</v>
      </c>
      <c r="G75" s="40">
        <v>805</v>
      </c>
      <c r="H75" s="40">
        <v>4064</v>
      </c>
      <c r="I75" s="40">
        <v>59</v>
      </c>
      <c r="J75" s="40">
        <v>142</v>
      </c>
      <c r="K75" s="40">
        <v>2</v>
      </c>
      <c r="L75" s="40">
        <v>115585</v>
      </c>
      <c r="M75" s="40">
        <v>3320</v>
      </c>
    </row>
    <row r="76" ht="15.25" spans="1:13">
      <c r="A76" t="s">
        <v>52</v>
      </c>
      <c r="B76" s="68">
        <v>43936</v>
      </c>
      <c r="C76" s="40">
        <v>5369</v>
      </c>
      <c r="D76" s="40">
        <v>435</v>
      </c>
      <c r="E76" s="40">
        <v>73</v>
      </c>
      <c r="F76" s="40">
        <v>8</v>
      </c>
      <c r="G76" s="40">
        <v>889</v>
      </c>
      <c r="H76" s="40">
        <v>4407</v>
      </c>
      <c r="I76" s="40">
        <v>59</v>
      </c>
      <c r="J76" s="40">
        <v>154</v>
      </c>
      <c r="K76" s="40">
        <v>2</v>
      </c>
      <c r="L76" s="40">
        <v>150000</v>
      </c>
      <c r="M76" s="40">
        <v>4309</v>
      </c>
    </row>
    <row r="77" ht="15.25" spans="1:13">
      <c r="A77" t="s">
        <v>52</v>
      </c>
      <c r="B77" s="68">
        <v>43937</v>
      </c>
      <c r="C77" s="40">
        <v>5862</v>
      </c>
      <c r="D77" s="40">
        <v>493</v>
      </c>
      <c r="E77" s="40">
        <v>79</v>
      </c>
      <c r="F77" s="40">
        <v>6</v>
      </c>
      <c r="G77" s="40">
        <v>931</v>
      </c>
      <c r="H77" s="40">
        <v>4852</v>
      </c>
      <c r="I77" s="40">
        <v>71</v>
      </c>
      <c r="J77" s="40">
        <v>168</v>
      </c>
      <c r="K77" s="40">
        <v>2</v>
      </c>
      <c r="L77" s="40">
        <v>150000</v>
      </c>
      <c r="M77" s="40">
        <v>4309</v>
      </c>
    </row>
    <row r="78" ht="15.25" spans="1:13">
      <c r="A78" t="s">
        <v>52</v>
      </c>
      <c r="B78" s="68">
        <v>43938</v>
      </c>
      <c r="C78" s="40">
        <v>6380</v>
      </c>
      <c r="D78" s="40">
        <v>518</v>
      </c>
      <c r="E78" s="40">
        <v>83</v>
      </c>
      <c r="F78" s="40">
        <v>4</v>
      </c>
      <c r="G78" s="40">
        <v>990</v>
      </c>
      <c r="H78" s="40">
        <v>5307</v>
      </c>
      <c r="I78" s="40">
        <v>71</v>
      </c>
      <c r="J78" s="40">
        <v>183</v>
      </c>
      <c r="K78" s="40">
        <v>2</v>
      </c>
      <c r="L78" s="40">
        <v>150000</v>
      </c>
      <c r="M78" s="40">
        <v>4309</v>
      </c>
    </row>
    <row r="79" ht="15.25" spans="1:13">
      <c r="A79" t="s">
        <v>52</v>
      </c>
      <c r="B79" s="68">
        <v>43939</v>
      </c>
      <c r="C79" s="40">
        <v>7142</v>
      </c>
      <c r="D79" s="40">
        <v>762</v>
      </c>
      <c r="E79" s="40">
        <v>87</v>
      </c>
      <c r="F79" s="40">
        <v>4</v>
      </c>
      <c r="G79" s="40">
        <v>1049</v>
      </c>
      <c r="H79" s="40">
        <v>6006</v>
      </c>
      <c r="I79" s="40">
        <v>74</v>
      </c>
      <c r="J79" s="40">
        <v>205</v>
      </c>
      <c r="K79" s="40">
        <v>2</v>
      </c>
      <c r="L79" s="40">
        <v>150000</v>
      </c>
      <c r="M79" s="40">
        <v>4309</v>
      </c>
    </row>
    <row r="80" ht="15.25" spans="1:13">
      <c r="A80" t="s">
        <v>52</v>
      </c>
      <c r="B80" s="68">
        <v>43940</v>
      </c>
      <c r="C80" s="40">
        <v>8274</v>
      </c>
      <c r="D80" s="40">
        <v>1132</v>
      </c>
      <c r="E80" s="40">
        <v>92</v>
      </c>
      <c r="F80" s="40">
        <v>5</v>
      </c>
      <c r="G80" s="40">
        <v>1329</v>
      </c>
      <c r="H80" s="40">
        <v>6853</v>
      </c>
      <c r="I80" s="40">
        <v>78</v>
      </c>
      <c r="J80" s="40">
        <v>238</v>
      </c>
      <c r="K80" s="40">
        <v>3</v>
      </c>
      <c r="L80" s="40">
        <v>150000</v>
      </c>
      <c r="M80" s="40">
        <v>4309</v>
      </c>
    </row>
    <row r="81" ht="15.25" spans="1:13">
      <c r="A81" t="s">
        <v>52</v>
      </c>
      <c r="B81" s="68">
        <v>43941</v>
      </c>
      <c r="C81" s="40">
        <v>9362</v>
      </c>
      <c r="D81" s="40">
        <v>1088</v>
      </c>
      <c r="E81" s="40">
        <v>97</v>
      </c>
      <c r="F81" s="40">
        <v>5</v>
      </c>
      <c r="G81" s="40">
        <v>1398</v>
      </c>
      <c r="H81" s="40">
        <v>7867</v>
      </c>
      <c r="I81" s="40">
        <v>97</v>
      </c>
      <c r="J81" s="40">
        <v>269</v>
      </c>
      <c r="K81" s="40">
        <v>3</v>
      </c>
      <c r="L81" s="40">
        <v>180000</v>
      </c>
      <c r="M81" s="40">
        <v>5170</v>
      </c>
    </row>
    <row r="82" ht="15.25" spans="1:13">
      <c r="A82" t="s">
        <v>52</v>
      </c>
      <c r="B82" s="68">
        <v>43942</v>
      </c>
      <c r="C82" s="36">
        <v>10484</v>
      </c>
      <c r="D82" s="36">
        <v>1122</v>
      </c>
      <c r="E82" s="36">
        <v>103</v>
      </c>
      <c r="F82" s="36">
        <v>6</v>
      </c>
      <c r="G82" s="36">
        <v>1490</v>
      </c>
      <c r="H82" s="36">
        <v>8891</v>
      </c>
      <c r="I82" s="36">
        <v>88</v>
      </c>
      <c r="J82" s="36">
        <v>301</v>
      </c>
      <c r="K82" s="36">
        <v>3</v>
      </c>
      <c r="L82" s="36">
        <v>180000</v>
      </c>
      <c r="M82" s="36">
        <v>5170</v>
      </c>
    </row>
    <row r="83" ht="15.25" spans="1:13">
      <c r="A83" t="s">
        <v>52</v>
      </c>
      <c r="B83" s="68">
        <v>43943</v>
      </c>
      <c r="C83" s="36">
        <v>11631</v>
      </c>
      <c r="D83" s="36">
        <v>1147</v>
      </c>
      <c r="E83" s="36">
        <v>109</v>
      </c>
      <c r="F83" s="36">
        <v>6</v>
      </c>
      <c r="G83" s="36">
        <v>1640</v>
      </c>
      <c r="H83" s="36">
        <v>9882</v>
      </c>
      <c r="I83" s="36">
        <v>81</v>
      </c>
      <c r="J83" s="36">
        <v>334</v>
      </c>
      <c r="K83" s="36">
        <v>3</v>
      </c>
      <c r="L83" s="36">
        <v>500000</v>
      </c>
      <c r="M83" s="36">
        <v>14362</v>
      </c>
    </row>
    <row r="84" ht="15.25" spans="1:13">
      <c r="A84" t="s">
        <v>52</v>
      </c>
      <c r="B84" s="68">
        <v>43944</v>
      </c>
      <c r="C84" s="36">
        <v>12772</v>
      </c>
      <c r="D84" s="36">
        <v>1141</v>
      </c>
      <c r="E84" s="36">
        <v>114</v>
      </c>
      <c r="F84" s="36">
        <v>5</v>
      </c>
      <c r="G84" s="36">
        <v>1812</v>
      </c>
      <c r="H84" s="36">
        <v>10846</v>
      </c>
      <c r="I84" s="36">
        <v>82</v>
      </c>
      <c r="J84" s="36">
        <v>367</v>
      </c>
      <c r="K84" s="36">
        <v>3</v>
      </c>
      <c r="L84" s="36">
        <v>200000</v>
      </c>
      <c r="M84" s="36">
        <v>5745</v>
      </c>
    </row>
    <row r="85" ht="15.25" spans="1:13">
      <c r="A85" t="s">
        <v>52</v>
      </c>
      <c r="B85" s="68">
        <v>43945</v>
      </c>
      <c r="C85" s="36">
        <v>13930</v>
      </c>
      <c r="D85" s="36">
        <v>1158</v>
      </c>
      <c r="E85" s="36">
        <v>121</v>
      </c>
      <c r="F85" s="36">
        <v>7</v>
      </c>
      <c r="G85" s="36">
        <v>1925</v>
      </c>
      <c r="H85" s="36">
        <v>11884</v>
      </c>
      <c r="I85" s="36">
        <v>93</v>
      </c>
      <c r="J85" s="36">
        <v>400</v>
      </c>
      <c r="K85" s="36">
        <v>3</v>
      </c>
      <c r="L85" s="36">
        <v>200000</v>
      </c>
      <c r="M85" s="36">
        <v>5745</v>
      </c>
    </row>
    <row r="86" ht="15.25" spans="1:13">
      <c r="A86" t="s">
        <v>52</v>
      </c>
      <c r="B86" s="68">
        <v>43946</v>
      </c>
      <c r="C86" s="36">
        <v>15102</v>
      </c>
      <c r="D86" s="36">
        <v>1172</v>
      </c>
      <c r="E86" s="36">
        <v>127</v>
      </c>
      <c r="F86" s="36">
        <v>6</v>
      </c>
      <c r="G86" s="36">
        <v>2049</v>
      </c>
      <c r="H86" s="36">
        <v>12926</v>
      </c>
      <c r="I86" s="36">
        <v>93</v>
      </c>
      <c r="J86" s="36">
        <v>434</v>
      </c>
      <c r="K86" s="36">
        <v>4</v>
      </c>
      <c r="L86" s="36">
        <v>200000</v>
      </c>
      <c r="M86" s="36">
        <v>5745</v>
      </c>
    </row>
    <row r="87" ht="15.25" spans="1:13">
      <c r="A87" t="s">
        <v>52</v>
      </c>
      <c r="B87" s="68">
        <v>43947</v>
      </c>
      <c r="C87" s="36">
        <v>16299</v>
      </c>
      <c r="D87" s="36">
        <v>1197</v>
      </c>
      <c r="E87" s="36">
        <v>136</v>
      </c>
      <c r="F87" s="36">
        <v>9</v>
      </c>
      <c r="G87" s="36">
        <v>2215</v>
      </c>
      <c r="H87" s="36">
        <v>13948</v>
      </c>
      <c r="I87" s="36">
        <v>115</v>
      </c>
      <c r="J87" s="36">
        <v>468</v>
      </c>
      <c r="K87" s="36">
        <v>4</v>
      </c>
      <c r="L87" s="36">
        <v>200000</v>
      </c>
      <c r="M87" s="36">
        <v>5745</v>
      </c>
    </row>
    <row r="88" ht="15.25" spans="1:13">
      <c r="A88" t="s">
        <v>52</v>
      </c>
      <c r="B88" s="68">
        <v>43948</v>
      </c>
      <c r="C88" s="36">
        <v>17522</v>
      </c>
      <c r="D88" s="36">
        <v>1223</v>
      </c>
      <c r="E88" s="36">
        <v>139</v>
      </c>
      <c r="F88" s="36">
        <v>3</v>
      </c>
      <c r="G88" s="36">
        <v>2357</v>
      </c>
      <c r="H88" s="36">
        <v>15026</v>
      </c>
      <c r="I88" s="36">
        <v>115</v>
      </c>
      <c r="J88" s="36">
        <v>503</v>
      </c>
      <c r="K88" s="36">
        <v>4</v>
      </c>
      <c r="L88" s="36">
        <v>200000</v>
      </c>
      <c r="M88" s="36">
        <v>5745</v>
      </c>
    </row>
    <row r="89" spans="1:13">
      <c r="A89" t="s">
        <v>52</v>
      </c>
      <c r="B89" s="68">
        <v>43949</v>
      </c>
      <c r="C89" s="3">
        <v>18811</v>
      </c>
      <c r="D89" s="3">
        <v>1289</v>
      </c>
      <c r="E89" s="3">
        <v>144</v>
      </c>
      <c r="F89" s="3">
        <v>5</v>
      </c>
      <c r="G89" s="3">
        <v>2531</v>
      </c>
      <c r="H89" s="3">
        <v>16136</v>
      </c>
      <c r="I89" s="3">
        <v>117</v>
      </c>
      <c r="J89" s="3">
        <v>540</v>
      </c>
      <c r="K89" s="3">
        <v>4</v>
      </c>
      <c r="L89" s="3">
        <v>200000</v>
      </c>
      <c r="M89" s="3">
        <v>5745</v>
      </c>
    </row>
    <row r="90" spans="1:13">
      <c r="A90" t="s">
        <v>52</v>
      </c>
      <c r="B90" s="68">
        <v>43950</v>
      </c>
      <c r="C90" s="3">
        <v>20077</v>
      </c>
      <c r="D90" s="3">
        <v>1266</v>
      </c>
      <c r="E90" s="3">
        <v>152</v>
      </c>
      <c r="F90" s="3">
        <v>8</v>
      </c>
      <c r="G90" s="3">
        <v>2784</v>
      </c>
      <c r="H90" s="3">
        <v>17141</v>
      </c>
      <c r="I90" s="3">
        <v>118</v>
      </c>
      <c r="J90" s="3">
        <v>577</v>
      </c>
      <c r="K90" s="3">
        <v>4</v>
      </c>
      <c r="L90" s="3">
        <v>200000</v>
      </c>
      <c r="M90" s="3">
        <v>5745</v>
      </c>
    </row>
    <row r="91" spans="1:13">
      <c r="A91" t="s">
        <v>52</v>
      </c>
      <c r="B91" s="68">
        <v>43951</v>
      </c>
      <c r="C91" s="3">
        <v>21402</v>
      </c>
      <c r="D91" s="3">
        <v>1325</v>
      </c>
      <c r="E91" s="3">
        <v>157</v>
      </c>
      <c r="F91" s="3">
        <v>5</v>
      </c>
      <c r="G91" s="3">
        <v>2953</v>
      </c>
      <c r="H91" s="3">
        <v>18292</v>
      </c>
      <c r="I91" s="3">
        <v>125</v>
      </c>
      <c r="J91" s="3">
        <v>615</v>
      </c>
      <c r="K91" s="3">
        <v>5</v>
      </c>
      <c r="L91" s="3">
        <v>200000</v>
      </c>
      <c r="M91" s="3">
        <v>5745</v>
      </c>
    </row>
    <row r="92" ht="14.75" spans="1:13">
      <c r="A92" t="s">
        <v>52</v>
      </c>
      <c r="B92" s="68">
        <v>43952</v>
      </c>
      <c r="C92" s="3">
        <v>22753</v>
      </c>
      <c r="D92" s="3">
        <v>1351</v>
      </c>
      <c r="E92" s="3">
        <v>162</v>
      </c>
      <c r="F92" s="3">
        <v>5</v>
      </c>
      <c r="G92" s="3">
        <v>3163</v>
      </c>
      <c r="H92" s="3">
        <v>19428</v>
      </c>
      <c r="I92" s="3">
        <v>123</v>
      </c>
      <c r="J92" s="3">
        <v>654</v>
      </c>
      <c r="K92" s="3">
        <v>5</v>
      </c>
      <c r="L92" s="3">
        <v>200000</v>
      </c>
      <c r="M92" s="3">
        <v>5745</v>
      </c>
    </row>
    <row r="93" ht="15.25" spans="1:13">
      <c r="A93" t="s">
        <v>52</v>
      </c>
      <c r="B93" s="68">
        <v>43953</v>
      </c>
      <c r="C93" s="36">
        <f>Sheet1!IX94</f>
        <v>24097</v>
      </c>
      <c r="D93" s="36">
        <f>Sheet1!IY94</f>
        <v>1344</v>
      </c>
      <c r="E93" s="36">
        <f>Sheet1!IZ94</f>
        <v>169</v>
      </c>
      <c r="F93" s="36">
        <f>Sheet1!JA94</f>
        <v>7</v>
      </c>
      <c r="G93" s="36">
        <f>Sheet1!JB94</f>
        <v>3555</v>
      </c>
      <c r="H93" s="36">
        <f>Sheet1!JC94</f>
        <v>20373</v>
      </c>
      <c r="I93" s="36">
        <f>Sheet1!JD94</f>
        <v>117</v>
      </c>
      <c r="J93" s="36">
        <f>Sheet1!JE94</f>
        <v>692</v>
      </c>
      <c r="K93" s="36">
        <f>Sheet1!JF94</f>
        <v>5</v>
      </c>
      <c r="L93" s="36">
        <f>Sheet1!JG94</f>
        <v>200000</v>
      </c>
      <c r="M93" s="36">
        <f>Sheet1!JH94</f>
        <v>5745</v>
      </c>
    </row>
    <row r="94" ht="15.25" spans="1:13">
      <c r="A94" t="s">
        <v>52</v>
      </c>
      <c r="B94" s="68">
        <v>43954</v>
      </c>
      <c r="C94" s="36">
        <f>Sheet1!IX95</f>
        <v>25459</v>
      </c>
      <c r="D94" s="36">
        <f>Sheet1!IY95</f>
        <v>1362</v>
      </c>
      <c r="E94" s="36">
        <f>Sheet1!IZ95</f>
        <v>176</v>
      </c>
      <c r="F94" s="36">
        <f>Sheet1!JA95</f>
        <v>7</v>
      </c>
      <c r="G94" s="36">
        <f>Sheet1!JB95</f>
        <v>3765</v>
      </c>
      <c r="H94" s="36">
        <f>Sheet1!JC95</f>
        <v>21518</v>
      </c>
      <c r="I94" s="36">
        <f>Sheet1!JD95</f>
        <v>139</v>
      </c>
      <c r="J94" s="36">
        <f>Sheet1!JE95</f>
        <v>731</v>
      </c>
      <c r="K94" s="36">
        <f>Sheet1!JF95</f>
        <v>5</v>
      </c>
      <c r="L94" s="36">
        <f>Sheet1!JG95</f>
        <v>339775</v>
      </c>
      <c r="M94" s="36">
        <f>Sheet1!JH95</f>
        <v>9760</v>
      </c>
    </row>
    <row r="95" ht="15.25" spans="1:13">
      <c r="A95" t="s">
        <v>52</v>
      </c>
      <c r="B95" s="68">
        <v>43955</v>
      </c>
      <c r="C95" s="36">
        <f>Sheet1!IX96</f>
        <v>27011</v>
      </c>
      <c r="D95" s="36">
        <f>Sheet1!IY96</f>
        <v>1552</v>
      </c>
      <c r="E95" s="36">
        <f>Sheet1!IZ96</f>
        <v>184</v>
      </c>
      <c r="F95" s="36">
        <f>Sheet1!JA96</f>
        <v>8</v>
      </c>
      <c r="G95" s="36">
        <f>Sheet1!JB96</f>
        <v>4134</v>
      </c>
      <c r="H95" s="36">
        <f>Sheet1!JC96</f>
        <v>22693</v>
      </c>
      <c r="I95" s="36">
        <f>Sheet1!JD96</f>
        <v>139</v>
      </c>
      <c r="J95" s="36">
        <f>Sheet1!JE96</f>
        <v>776</v>
      </c>
      <c r="K95" s="36">
        <f>Sheet1!JF96</f>
        <v>5</v>
      </c>
      <c r="L95" s="36">
        <f>Sheet1!JG96</f>
        <v>352555</v>
      </c>
      <c r="M95" s="36">
        <f>Sheet1!JH96</f>
        <v>10127</v>
      </c>
    </row>
    <row r="96" ht="15.25" spans="1:13">
      <c r="A96" t="s">
        <v>52</v>
      </c>
      <c r="B96" s="68">
        <v>43956</v>
      </c>
      <c r="C96" s="36">
        <f>Sheet1!IX97</f>
        <v>28656</v>
      </c>
      <c r="D96" s="36">
        <f>Sheet1!IY97</f>
        <v>1645</v>
      </c>
      <c r="E96" s="36">
        <f>Sheet1!IZ97</f>
        <v>191</v>
      </c>
      <c r="F96" s="36">
        <f>Sheet1!JA97</f>
        <v>7</v>
      </c>
      <c r="G96" s="36">
        <f>Sheet1!JB97</f>
        <v>4476</v>
      </c>
      <c r="H96" s="36">
        <f>Sheet1!JC97</f>
        <v>23989</v>
      </c>
      <c r="I96" s="36">
        <f>Sheet1!JD97</f>
        <v>143</v>
      </c>
      <c r="J96" s="36">
        <f>Sheet1!JE97</f>
        <v>823</v>
      </c>
      <c r="K96" s="36">
        <f>Sheet1!JF97</f>
        <v>5</v>
      </c>
      <c r="L96" s="36">
        <f>Sheet1!JG97</f>
        <v>365093</v>
      </c>
      <c r="M96" s="36">
        <f>Sheet1!JH97</f>
        <v>10487</v>
      </c>
    </row>
    <row r="97" ht="15.25" spans="1:13">
      <c r="A97" t="s">
        <v>52</v>
      </c>
      <c r="B97" s="68">
        <v>43957</v>
      </c>
      <c r="C97" s="36">
        <f>Sheet1!IX98</f>
        <v>30251</v>
      </c>
      <c r="D97" s="36">
        <f>Sheet1!IY98</f>
        <v>1595</v>
      </c>
      <c r="E97" s="36">
        <f>Sheet1!IZ98</f>
        <v>200</v>
      </c>
      <c r="F97" s="36">
        <f>Sheet1!JA98</f>
        <v>9</v>
      </c>
      <c r="G97" s="36">
        <f>Sheet1!JB98</f>
        <v>5431</v>
      </c>
      <c r="H97" s="36">
        <f>Sheet1!JC98</f>
        <v>24620</v>
      </c>
      <c r="I97" s="36">
        <f>Sheet1!JD98</f>
        <v>143</v>
      </c>
      <c r="J97" s="36">
        <f>Sheet1!JE98</f>
        <v>869</v>
      </c>
      <c r="K97" s="36">
        <f>Sheet1!JF98</f>
        <v>6</v>
      </c>
      <c r="L97" s="36">
        <f>Sheet1!JG98</f>
        <v>376607</v>
      </c>
      <c r="M97" s="36">
        <f>Sheet1!JH98</f>
        <v>10818</v>
      </c>
    </row>
    <row r="98" ht="15.25" spans="1:13">
      <c r="A98" t="s">
        <v>52</v>
      </c>
      <c r="B98" s="68">
        <v>43958</v>
      </c>
      <c r="C98" s="36">
        <f>Sheet1!IX99</f>
        <v>31938</v>
      </c>
      <c r="D98" s="36">
        <f>Sheet1!IY99</f>
        <v>1687</v>
      </c>
      <c r="E98" s="36">
        <f>Sheet1!IZ99</f>
        <v>209</v>
      </c>
      <c r="F98" s="36">
        <f>Sheet1!JA99</f>
        <v>9</v>
      </c>
      <c r="G98" s="36">
        <f>Sheet1!JB99</f>
        <v>6783</v>
      </c>
      <c r="H98" s="36">
        <f>Sheet1!JC99</f>
        <v>24946</v>
      </c>
      <c r="I98" s="36">
        <f>Sheet1!JD99</f>
        <v>143</v>
      </c>
      <c r="J98" s="36">
        <f>Sheet1!JE99</f>
        <v>917</v>
      </c>
      <c r="K98" s="36">
        <f>Sheet1!JF99</f>
        <v>6</v>
      </c>
      <c r="L98" s="36">
        <f>Sheet1!JG99</f>
        <v>389659</v>
      </c>
      <c r="M98" s="36">
        <f>Sheet1!JH99</f>
        <v>11193</v>
      </c>
    </row>
    <row r="99" ht="15.25" spans="1:13">
      <c r="A99" t="s">
        <v>52</v>
      </c>
      <c r="B99" s="68">
        <v>43959</v>
      </c>
      <c r="C99" s="36">
        <f>Sheet1!IX100</f>
        <v>33731</v>
      </c>
      <c r="D99" s="36">
        <f>Sheet1!IY100</f>
        <v>1793</v>
      </c>
      <c r="E99" s="36">
        <f>Sheet1!IZ100</f>
        <v>219</v>
      </c>
      <c r="F99" s="36">
        <f>Sheet1!JA100</f>
        <v>10</v>
      </c>
      <c r="G99" s="36">
        <f>Sheet1!JB100</f>
        <v>7798</v>
      </c>
      <c r="H99" s="36">
        <f>Sheet1!JC100</f>
        <v>25714</v>
      </c>
      <c r="I99" s="36">
        <f>Sheet1!JD100</f>
        <v>145</v>
      </c>
      <c r="J99" s="36">
        <f>Sheet1!JE100</f>
        <v>969</v>
      </c>
      <c r="K99" s="36">
        <f>Sheet1!JF100</f>
        <v>6</v>
      </c>
      <c r="L99" s="36">
        <f>Sheet1!JG100</f>
        <v>405685</v>
      </c>
      <c r="M99" s="36">
        <f>Sheet1!JH100</f>
        <v>11653</v>
      </c>
    </row>
    <row r="100" ht="15.25" spans="1:13">
      <c r="A100" t="s">
        <v>52</v>
      </c>
      <c r="B100" s="68">
        <v>43960</v>
      </c>
      <c r="C100" s="36">
        <f>Sheet1!IX101</f>
        <v>35432</v>
      </c>
      <c r="D100" s="36">
        <f>Sheet1!IY101</f>
        <v>1701</v>
      </c>
      <c r="E100" s="36">
        <f>Sheet1!IZ101</f>
        <v>229</v>
      </c>
      <c r="F100" s="36">
        <f>Sheet1!JA101</f>
        <v>10</v>
      </c>
      <c r="G100" s="36">
        <f>Sheet1!JB101</f>
        <v>9120</v>
      </c>
      <c r="H100" s="36">
        <f>Sheet1!JC101</f>
        <v>26083</v>
      </c>
      <c r="I100" s="36">
        <f>Sheet1!JD101</f>
        <v>141</v>
      </c>
      <c r="J100" s="36">
        <f>Sheet1!JE101</f>
        <v>1018</v>
      </c>
      <c r="K100" s="36">
        <f>Sheet1!JF101</f>
        <v>7</v>
      </c>
      <c r="L100" s="36">
        <f>Sheet1!JG101</f>
        <v>418722</v>
      </c>
      <c r="M100" s="36">
        <f>Sheet1!JH101</f>
        <v>12027</v>
      </c>
    </row>
    <row r="101" ht="15.25" spans="1:13">
      <c r="A101" t="s">
        <v>52</v>
      </c>
      <c r="B101" s="68">
        <v>43961</v>
      </c>
      <c r="C101" s="36">
        <f>Sheet1!IX102</f>
        <v>37136</v>
      </c>
      <c r="D101" s="36">
        <f>Sheet1!IY102</f>
        <v>1704</v>
      </c>
      <c r="E101" s="36">
        <f>Sheet1!IZ102</f>
        <v>239</v>
      </c>
      <c r="F101" s="36">
        <f>Sheet1!JA102</f>
        <v>10</v>
      </c>
      <c r="G101" s="36">
        <f>Sheet1!JB102</f>
        <v>10144</v>
      </c>
      <c r="H101" s="36">
        <f>Sheet1!JC102</f>
        <v>26753</v>
      </c>
      <c r="I101" s="36">
        <f>Sheet1!JD102</f>
        <v>140</v>
      </c>
      <c r="J101" s="36">
        <f>Sheet1!JE102</f>
        <v>1067</v>
      </c>
      <c r="K101" s="36">
        <f>Sheet1!JF102</f>
        <v>7</v>
      </c>
      <c r="L101" s="36">
        <f>Sheet1!JG102</f>
        <v>433500</v>
      </c>
      <c r="M101" s="36">
        <f>Sheet1!JH102</f>
        <v>12452</v>
      </c>
    </row>
    <row r="102" ht="15.25" spans="1:13">
      <c r="A102" t="s">
        <v>52</v>
      </c>
      <c r="B102" s="68">
        <v>43962</v>
      </c>
      <c r="C102" s="36">
        <f>Sheet1!IX103</f>
        <v>39048</v>
      </c>
      <c r="D102" s="36">
        <f>Sheet1!IY103</f>
        <v>1912</v>
      </c>
      <c r="E102" s="36">
        <f>Sheet1!IZ103</f>
        <v>246</v>
      </c>
      <c r="F102" s="36">
        <f>Sheet1!JA103</f>
        <v>7</v>
      </c>
      <c r="G102" s="36">
        <f>Sheet1!JB103</f>
        <v>11457</v>
      </c>
      <c r="H102" s="36">
        <f>Sheet1!JC103</f>
        <v>27345</v>
      </c>
      <c r="I102" s="36">
        <f>Sheet1!JD103</f>
        <v>143</v>
      </c>
      <c r="J102" s="36">
        <f>Sheet1!JE103</f>
        <v>1122</v>
      </c>
      <c r="K102" s="36">
        <f>Sheet1!JF103</f>
        <v>7</v>
      </c>
      <c r="L102" s="36">
        <f>Sheet1!JG103</f>
        <v>449644</v>
      </c>
      <c r="M102" s="36">
        <f>Sheet1!JH103</f>
        <v>12916</v>
      </c>
    </row>
    <row r="103" ht="15.25" spans="1:13">
      <c r="A103" t="s">
        <v>52</v>
      </c>
      <c r="B103" s="68">
        <v>43963</v>
      </c>
      <c r="C103" s="36">
        <f>Sheet1!IX104</f>
        <v>41014</v>
      </c>
      <c r="D103" s="36">
        <f>Sheet1!IY104</f>
        <v>1966</v>
      </c>
      <c r="E103" s="36">
        <f>Sheet1!IZ104</f>
        <v>255</v>
      </c>
      <c r="F103" s="36">
        <f>Sheet1!JA104</f>
        <v>9</v>
      </c>
      <c r="G103" s="36">
        <f>Sheet1!JB104</f>
        <v>12737</v>
      </c>
      <c r="H103" s="36">
        <f>Sheet1!JC104</f>
        <v>28022</v>
      </c>
      <c r="I103" s="36">
        <f>Sheet1!JD104</f>
        <v>143</v>
      </c>
      <c r="J103" s="36">
        <f>Sheet1!JE104</f>
        <v>1178</v>
      </c>
      <c r="K103" s="36">
        <f>Sheet1!JF104</f>
        <v>7</v>
      </c>
      <c r="L103" s="36">
        <f>Sheet1!JG104</f>
        <v>467369</v>
      </c>
      <c r="M103" s="36">
        <f>Sheet1!JH104</f>
        <v>13425</v>
      </c>
    </row>
    <row r="104" ht="15.25" spans="1:13">
      <c r="A104" t="s">
        <v>52</v>
      </c>
      <c r="B104" s="68">
        <v>43964</v>
      </c>
      <c r="C104" s="36">
        <f>Sheet1!IX105</f>
        <v>42925</v>
      </c>
      <c r="D104" s="36">
        <f>Sheet1!IY105</f>
        <v>1911</v>
      </c>
      <c r="E104" s="36">
        <f>Sheet1!IZ105</f>
        <v>264</v>
      </c>
      <c r="F104" s="36">
        <f>Sheet1!JA105</f>
        <v>9</v>
      </c>
      <c r="G104" s="36">
        <f>Sheet1!JB105</f>
        <v>15257</v>
      </c>
      <c r="H104" s="36">
        <f>Sheet1!JC105</f>
        <v>27404</v>
      </c>
      <c r="I104" s="36">
        <f>Sheet1!JD105</f>
        <v>147</v>
      </c>
      <c r="J104" s="36">
        <f>Sheet1!JE105</f>
        <v>1233</v>
      </c>
      <c r="K104" s="36">
        <f>Sheet1!JF105</f>
        <v>8</v>
      </c>
      <c r="L104" s="36">
        <f>Sheet1!JG105</f>
        <v>482374</v>
      </c>
      <c r="M104" s="36">
        <f>Sheet1!JH105</f>
        <v>13856</v>
      </c>
    </row>
    <row r="105" ht="15.25" spans="1:13">
      <c r="A105" t="s">
        <v>52</v>
      </c>
      <c r="B105" s="68">
        <v>43965</v>
      </c>
      <c r="C105" s="36">
        <f>Sheet1!IX106</f>
        <v>44830</v>
      </c>
      <c r="D105" s="36">
        <f>Sheet1!IY106</f>
        <v>1905</v>
      </c>
      <c r="E105" s="36">
        <f>Sheet1!IZ106</f>
        <v>273</v>
      </c>
      <c r="F105" s="36">
        <f>Sheet1!JA106</f>
        <v>9</v>
      </c>
      <c r="G105" s="36">
        <f>Sheet1!JB106</f>
        <v>17622</v>
      </c>
      <c r="H105" s="36">
        <f>Sheet1!JC106</f>
        <v>26935</v>
      </c>
      <c r="I105" s="36">
        <f>Sheet1!JD106</f>
        <v>147</v>
      </c>
      <c r="J105" s="36">
        <f>Sheet1!JE106</f>
        <v>1288</v>
      </c>
      <c r="K105" s="36">
        <f>Sheet1!JF106</f>
        <v>8</v>
      </c>
      <c r="L105" s="36">
        <f>Sheet1!JG106</f>
        <v>496948</v>
      </c>
      <c r="M105" s="36">
        <f>Sheet1!JH106</f>
        <v>14274</v>
      </c>
    </row>
    <row r="106" ht="15.25" spans="1:13">
      <c r="A106" t="s">
        <v>52</v>
      </c>
      <c r="B106" s="68">
        <v>43966</v>
      </c>
      <c r="C106" s="36">
        <f>Sheet1!IX107</f>
        <v>46869</v>
      </c>
      <c r="D106" s="36">
        <f>Sheet1!IY107</f>
        <v>2039</v>
      </c>
      <c r="E106" s="36">
        <f>Sheet1!IZ107</f>
        <v>283</v>
      </c>
      <c r="F106" s="36">
        <f>Sheet1!JA107</f>
        <v>10</v>
      </c>
      <c r="G106" s="36">
        <f>Sheet1!JB107</f>
        <v>19051</v>
      </c>
      <c r="H106" s="36">
        <f>Sheet1!JC107</f>
        <v>27535</v>
      </c>
      <c r="I106" s="36">
        <f>Sheet1!JD107</f>
        <v>156</v>
      </c>
      <c r="J106" s="36">
        <f>Sheet1!JE107</f>
        <v>1346</v>
      </c>
      <c r="K106" s="36">
        <f>Sheet1!JF107</f>
        <v>8</v>
      </c>
      <c r="L106" s="36">
        <f>Sheet1!JG107</f>
        <v>513587</v>
      </c>
      <c r="M106" s="36">
        <f>Sheet1!JH107</f>
        <v>14752</v>
      </c>
    </row>
    <row r="107" ht="15.25" spans="1:13">
      <c r="A107" t="s">
        <v>52</v>
      </c>
      <c r="B107" s="68">
        <v>43967</v>
      </c>
      <c r="C107" s="36">
        <f>Sheet1!IX108</f>
        <v>49176</v>
      </c>
      <c r="D107" s="36">
        <f>Sheet1!IY108</f>
        <v>2307</v>
      </c>
      <c r="E107" s="36">
        <f>Sheet1!IZ108</f>
        <v>292</v>
      </c>
      <c r="F107" s="36">
        <f>Sheet1!JA108</f>
        <v>9</v>
      </c>
      <c r="G107" s="36">
        <f>Sheet1!JB108</f>
        <v>21869</v>
      </c>
      <c r="H107" s="36">
        <f>Sheet1!JC108</f>
        <v>27015</v>
      </c>
      <c r="I107" s="36">
        <f>Sheet1!JD108</f>
        <v>167</v>
      </c>
      <c r="J107" s="36">
        <f>Sheet1!JE108</f>
        <v>1415</v>
      </c>
      <c r="K107" s="36">
        <f>Sheet1!JF108</f>
        <v>8</v>
      </c>
      <c r="L107" s="36">
        <f>Sheet1!JG108</f>
        <v>530265</v>
      </c>
      <c r="M107" s="36">
        <f>Sheet1!JH108</f>
        <v>15263</v>
      </c>
    </row>
    <row r="108" ht="15.25" spans="1:13">
      <c r="A108" t="s">
        <v>52</v>
      </c>
      <c r="B108" s="68">
        <v>43968</v>
      </c>
      <c r="C108" s="36">
        <f>Sheet1!IX109</f>
        <v>52016</v>
      </c>
      <c r="D108" s="36">
        <f>Sheet1!IY109</f>
        <v>2840</v>
      </c>
      <c r="E108" s="36">
        <f>Sheet1!IZ109</f>
        <v>302</v>
      </c>
      <c r="F108" s="36">
        <f>Sheet1!JA109</f>
        <v>10</v>
      </c>
      <c r="G108" s="36">
        <f>Sheet1!JB109</f>
        <v>23666</v>
      </c>
      <c r="H108" s="36">
        <f>Sheet1!JC109</f>
        <v>28048</v>
      </c>
      <c r="I108" s="36">
        <f>Sheet1!JD109</f>
        <v>166</v>
      </c>
      <c r="J108" s="36">
        <f>Sheet1!JE109</f>
        <v>1497</v>
      </c>
      <c r="K108" s="36">
        <f>Sheet1!JF109</f>
        <v>9</v>
      </c>
      <c r="L108" s="36">
        <f>Sheet1!JG109</f>
        <v>548023</v>
      </c>
      <c r="M108" s="36">
        <f>Sheet1!JH109</f>
        <v>15774</v>
      </c>
    </row>
    <row r="109" ht="15.25" spans="1:13">
      <c r="A109" t="s">
        <v>52</v>
      </c>
      <c r="B109" s="68">
        <v>43969</v>
      </c>
      <c r="C109" s="36">
        <f>Sheet1!IX110</f>
        <v>54752</v>
      </c>
      <c r="D109" s="36">
        <f>Sheet1!IY110</f>
        <v>2736</v>
      </c>
      <c r="E109" s="36">
        <f>Sheet1!IZ110</f>
        <v>312</v>
      </c>
      <c r="F109" s="36">
        <f>Sheet1!JA110</f>
        <v>10</v>
      </c>
      <c r="G109" s="36">
        <f>Sheet1!JB110</f>
        <v>25722</v>
      </c>
      <c r="H109" s="36">
        <f>Sheet1!JC110</f>
        <v>28718</v>
      </c>
      <c r="I109" s="36">
        <f>Sheet1!JD110</f>
        <v>202</v>
      </c>
      <c r="J109" s="36">
        <f>Sheet1!JE110</f>
        <v>1576</v>
      </c>
      <c r="K109" s="36">
        <f>Sheet1!JF110</f>
        <v>9</v>
      </c>
      <c r="L109" s="36">
        <f>Sheet1!JG110</f>
        <v>586405</v>
      </c>
      <c r="M109" s="36">
        <f>Sheet1!JH110</f>
        <v>16878</v>
      </c>
    </row>
    <row r="110" ht="15.25" spans="1:13">
      <c r="A110" t="s">
        <v>52</v>
      </c>
      <c r="B110" s="68">
        <v>43970</v>
      </c>
      <c r="C110" s="36">
        <f>Sheet1!IX111</f>
        <v>57345</v>
      </c>
      <c r="D110" s="36">
        <f>Sheet1!IY111</f>
        <v>2593</v>
      </c>
      <c r="E110" s="36">
        <f>Sheet1!IZ111</f>
        <v>320</v>
      </c>
      <c r="F110" s="36">
        <f>Sheet1!JA111</f>
        <v>8</v>
      </c>
      <c r="G110" s="36">
        <f>Sheet1!JB111</f>
        <v>28748</v>
      </c>
      <c r="H110" s="36">
        <f>Sheet1!JC111</f>
        <v>28277</v>
      </c>
      <c r="I110" s="36">
        <f>Sheet1!JD111</f>
        <v>237</v>
      </c>
      <c r="J110" s="36">
        <f>Sheet1!JE111</f>
        <v>1650</v>
      </c>
      <c r="K110" s="36">
        <f>Sheet1!JF111</f>
        <v>9</v>
      </c>
      <c r="L110" s="36">
        <f>Sheet1!JG111</f>
        <v>601954</v>
      </c>
      <c r="M110" s="36">
        <f>Sheet1!JH111</f>
        <v>17324</v>
      </c>
    </row>
    <row r="111" ht="15.25" spans="1:13">
      <c r="A111" t="s">
        <v>52</v>
      </c>
      <c r="B111" s="68">
        <v>43971</v>
      </c>
      <c r="C111" s="36">
        <f>Sheet1!IX112</f>
        <v>59854</v>
      </c>
      <c r="D111" s="36">
        <f>Sheet1!IY112</f>
        <v>2509</v>
      </c>
      <c r="E111" s="36">
        <f>Sheet1!IZ112</f>
        <v>329</v>
      </c>
      <c r="F111" s="36">
        <f>Sheet1!JA112</f>
        <v>9</v>
      </c>
      <c r="G111" s="36">
        <f>Sheet1!JB112</f>
        <v>31634</v>
      </c>
      <c r="H111" s="36">
        <f>Sheet1!JC112</f>
        <v>27891</v>
      </c>
      <c r="I111" s="36">
        <f>Sheet1!JD112</f>
        <v>237</v>
      </c>
      <c r="J111" s="36">
        <f>Sheet1!JE112</f>
        <v>1723</v>
      </c>
      <c r="K111" s="36">
        <f>Sheet1!JF112</f>
        <v>9</v>
      </c>
      <c r="L111" s="36">
        <f>Sheet1!JG112</f>
        <v>618084</v>
      </c>
      <c r="M111" s="36">
        <f>Sheet1!JH112</f>
        <v>17788</v>
      </c>
    </row>
    <row r="112" ht="15.25" spans="1:13">
      <c r="A112" t="s">
        <v>52</v>
      </c>
      <c r="B112" s="68">
        <v>43972</v>
      </c>
      <c r="C112" s="36">
        <f>Sheet1!IX113</f>
        <v>62545</v>
      </c>
      <c r="D112" s="36">
        <f>Sheet1!IY113</f>
        <v>2691</v>
      </c>
      <c r="E112" s="36">
        <f>Sheet1!IZ113</f>
        <v>339</v>
      </c>
      <c r="F112" s="36">
        <f>Sheet1!JA113</f>
        <v>10</v>
      </c>
      <c r="G112" s="36">
        <f>Sheet1!JB113</f>
        <v>33478</v>
      </c>
      <c r="H112" s="36">
        <f>Sheet1!JC113</f>
        <v>28728</v>
      </c>
      <c r="I112" s="36">
        <f>Sheet1!JD113</f>
        <v>276</v>
      </c>
      <c r="J112" s="36">
        <f>Sheet1!JE113</f>
        <v>1800</v>
      </c>
      <c r="K112" s="36">
        <f>Sheet1!JF113</f>
        <v>10</v>
      </c>
      <c r="L112" s="36">
        <f>Sheet1!JG113</f>
        <v>636178</v>
      </c>
      <c r="M112" s="36">
        <f>Sheet1!JH113</f>
        <v>18308</v>
      </c>
    </row>
    <row r="113" ht="15.25" spans="1:13">
      <c r="A113" t="s">
        <v>52</v>
      </c>
      <c r="B113" s="68">
        <v>43973</v>
      </c>
      <c r="C113" s="36">
        <f>Sheet1!IX114</f>
        <v>65077</v>
      </c>
      <c r="D113" s="36">
        <f>Sheet1!IY114</f>
        <v>2532</v>
      </c>
      <c r="E113" s="36">
        <f>Sheet1!IZ114</f>
        <v>351</v>
      </c>
      <c r="F113" s="36">
        <f>Sheet1!JA114</f>
        <v>12</v>
      </c>
      <c r="G113" s="36">
        <f>Sheet1!JB114</f>
        <v>36040</v>
      </c>
      <c r="H113" s="36">
        <f>Sheet1!JC114</f>
        <v>28686</v>
      </c>
      <c r="I113" s="36">
        <f>Sheet1!JD114</f>
        <v>281</v>
      </c>
      <c r="J113" s="36">
        <f>Sheet1!JE114</f>
        <v>1873</v>
      </c>
      <c r="K113" s="36">
        <f>Sheet1!JF114</f>
        <v>10</v>
      </c>
      <c r="L113" s="36">
        <f>Sheet1!JG114</f>
        <v>651158</v>
      </c>
      <c r="M113" s="36">
        <f>Sheet1!JH114</f>
        <v>18738</v>
      </c>
    </row>
    <row r="114" ht="15.25" spans="1:13">
      <c r="A114" t="s">
        <v>52</v>
      </c>
      <c r="B114" s="68">
        <v>43974</v>
      </c>
      <c r="C114" s="36">
        <f>Sheet1!IX115</f>
        <v>67719</v>
      </c>
      <c r="D114" s="36">
        <f>Sheet1!IY115</f>
        <v>2642</v>
      </c>
      <c r="E114" s="36">
        <f>Sheet1!IZ115</f>
        <v>364</v>
      </c>
      <c r="F114" s="36">
        <f>Sheet1!JA115</f>
        <v>13</v>
      </c>
      <c r="G114" s="36">
        <f>Sheet1!JB115</f>
        <v>39003</v>
      </c>
      <c r="H114" s="36">
        <f>Sheet1!JC115</f>
        <v>28352</v>
      </c>
      <c r="I114" s="36">
        <f>Sheet1!JD115</f>
        <v>302</v>
      </c>
      <c r="J114" s="36">
        <f>Sheet1!JE115</f>
        <v>1949</v>
      </c>
      <c r="K114" s="36">
        <f>Sheet1!JF115</f>
        <v>10</v>
      </c>
      <c r="L114" s="36">
        <f>Sheet1!JG115</f>
        <v>667057</v>
      </c>
      <c r="M114" s="36">
        <f>Sheet1!JH115</f>
        <v>19195</v>
      </c>
    </row>
    <row r="115" ht="15.25" spans="1:13">
      <c r="A115" t="s">
        <v>52</v>
      </c>
      <c r="B115" s="68">
        <v>43975</v>
      </c>
      <c r="C115" s="36">
        <f>Sheet1!IX116</f>
        <v>70161</v>
      </c>
      <c r="D115" s="36">
        <f>Sheet1!IY116</f>
        <v>2442</v>
      </c>
      <c r="E115" s="36">
        <f>Sheet1!IZ116</f>
        <v>379</v>
      </c>
      <c r="F115" s="36">
        <f>Sheet1!JA116</f>
        <v>15</v>
      </c>
      <c r="G115" s="36">
        <f>Sheet1!JB116</f>
        <v>41236</v>
      </c>
      <c r="H115" s="36">
        <f>Sheet1!JC116</f>
        <v>28546</v>
      </c>
      <c r="I115" s="36">
        <f>Sheet1!JD116</f>
        <v>339</v>
      </c>
      <c r="J115" s="36">
        <f>Sheet1!JE116</f>
        <v>2019</v>
      </c>
      <c r="K115" s="36">
        <f>Sheet1!JF116</f>
        <v>11</v>
      </c>
      <c r="L115" s="36">
        <f>Sheet1!JG116</f>
        <v>684615</v>
      </c>
      <c r="M115" s="36">
        <f>Sheet1!JH116</f>
        <v>19699</v>
      </c>
    </row>
    <row r="116" ht="15.25" spans="1:13">
      <c r="A116" t="s">
        <v>52</v>
      </c>
      <c r="B116" s="68">
        <v>43976</v>
      </c>
      <c r="C116" s="36">
        <f>Sheet1!IX117</f>
        <v>72560</v>
      </c>
      <c r="D116" s="36">
        <f>Sheet1!IY117</f>
        <v>2399</v>
      </c>
      <c r="E116" s="36">
        <f>Sheet1!IZ117</f>
        <v>390</v>
      </c>
      <c r="F116" s="36">
        <f>Sheet1!JA117</f>
        <v>11</v>
      </c>
      <c r="G116" s="36">
        <f>Sheet1!JB117</f>
        <v>43520</v>
      </c>
      <c r="H116" s="36">
        <f>Sheet1!JC117</f>
        <v>28650</v>
      </c>
      <c r="I116" s="36">
        <f>Sheet1!JD117</f>
        <v>339</v>
      </c>
      <c r="J116" s="36">
        <f>Sheet1!JE117</f>
        <v>2088</v>
      </c>
      <c r="K116" s="36">
        <f>Sheet1!JF117</f>
        <v>11</v>
      </c>
      <c r="L116" s="36">
        <f>Sheet1!JG117</f>
        <v>703534</v>
      </c>
      <c r="M116" s="36">
        <f>Sheet1!JH117</f>
        <v>20243</v>
      </c>
    </row>
    <row r="117" ht="15.25" spans="1:13">
      <c r="A117" t="s">
        <v>52</v>
      </c>
      <c r="B117" s="68">
        <v>43977</v>
      </c>
      <c r="C117" s="36">
        <f>Sheet1!IX118</f>
        <v>74795</v>
      </c>
      <c r="D117" s="36">
        <f>Sheet1!IY118</f>
        <v>2235</v>
      </c>
      <c r="E117" s="36">
        <f>Sheet1!IZ118</f>
        <v>399</v>
      </c>
      <c r="F117" s="36">
        <f>Sheet1!JA118</f>
        <v>9</v>
      </c>
      <c r="G117" s="36">
        <f>Sheet1!JB118</f>
        <v>45668</v>
      </c>
      <c r="H117" s="36">
        <f>Sheet1!JC118</f>
        <v>28728</v>
      </c>
      <c r="I117" s="36">
        <f>Sheet1!JD118</f>
        <v>372</v>
      </c>
      <c r="J117" s="36">
        <f>Sheet1!JE118</f>
        <v>2152</v>
      </c>
      <c r="K117" s="36">
        <f>Sheet1!JF118</f>
        <v>11</v>
      </c>
      <c r="L117" s="36">
        <f>Sheet1!JG118</f>
        <v>722079</v>
      </c>
      <c r="M117" s="36">
        <f>Sheet1!JH118</f>
        <v>20776</v>
      </c>
    </row>
    <row r="118" ht="15.25" spans="1:13">
      <c r="A118" t="s">
        <v>52</v>
      </c>
      <c r="B118" s="68">
        <v>43978</v>
      </c>
      <c r="C118" s="36">
        <f>Sheet1!IX119</f>
        <v>76726</v>
      </c>
      <c r="D118" s="36">
        <f>Sheet1!IY119</f>
        <v>1931</v>
      </c>
      <c r="E118" s="36">
        <f>Sheet1!IZ119</f>
        <v>411</v>
      </c>
      <c r="F118" s="36">
        <f>Sheet1!JA119</f>
        <v>12</v>
      </c>
      <c r="G118" s="36">
        <f>Sheet1!JB119</f>
        <v>48450</v>
      </c>
      <c r="H118" s="36">
        <f>Sheet1!JC119</f>
        <v>27865</v>
      </c>
      <c r="I118" s="36">
        <f>Sheet1!JD119</f>
        <v>384</v>
      </c>
      <c r="J118" s="36">
        <f>Sheet1!JE119</f>
        <v>2207</v>
      </c>
      <c r="K118" s="36">
        <f>Sheet1!JF119</f>
        <v>12</v>
      </c>
      <c r="L118" s="36">
        <f>Sheet1!JG119</f>
        <v>738743</v>
      </c>
      <c r="M118" s="36">
        <f>Sheet1!JH119</f>
        <v>21254</v>
      </c>
    </row>
    <row r="119" ht="15.25" spans="1:13">
      <c r="A119" t="s">
        <v>52</v>
      </c>
      <c r="B119" s="68">
        <v>43979</v>
      </c>
      <c r="C119" s="36">
        <f>Sheet1!IX120</f>
        <v>78541</v>
      </c>
      <c r="D119" s="36">
        <f>Sheet1!IY120</f>
        <v>1815</v>
      </c>
      <c r="E119" s="36">
        <f>Sheet1!IZ120</f>
        <v>425</v>
      </c>
      <c r="F119" s="36">
        <f>Sheet1!JA120</f>
        <v>14</v>
      </c>
      <c r="G119" s="36">
        <f>Sheet1!JB120</f>
        <v>51022</v>
      </c>
      <c r="H119" s="36">
        <f>Sheet1!JC120</f>
        <v>27094</v>
      </c>
      <c r="I119" s="36">
        <f>Sheet1!JD120</f>
        <v>384</v>
      </c>
      <c r="J119" s="36">
        <f>Sheet1!JE120</f>
        <v>2260</v>
      </c>
      <c r="K119" s="36">
        <f>Sheet1!JF120</f>
        <v>12</v>
      </c>
      <c r="L119" s="36">
        <f>Sheet1!JG120</f>
        <v>754268</v>
      </c>
      <c r="M119" s="36">
        <f>Sheet1!JH120</f>
        <v>21700</v>
      </c>
    </row>
    <row r="120" ht="15.25" spans="1:13">
      <c r="A120" t="s">
        <v>52</v>
      </c>
      <c r="B120" s="68">
        <v>43980</v>
      </c>
      <c r="C120" s="36">
        <f>Sheet1!IX121</f>
        <v>80185</v>
      </c>
      <c r="D120" s="36">
        <f>Sheet1!IY121</f>
        <v>1644</v>
      </c>
      <c r="E120" s="36">
        <f>Sheet1!IZ121</f>
        <v>441</v>
      </c>
      <c r="F120" s="36">
        <f>Sheet1!JA121</f>
        <v>16</v>
      </c>
      <c r="G120" s="36">
        <f>Sheet1!JB121</f>
        <v>54553</v>
      </c>
      <c r="H120" s="36">
        <f>Sheet1!JC121</f>
        <v>25191</v>
      </c>
      <c r="I120" s="36">
        <f>Sheet1!JD121</f>
        <v>384</v>
      </c>
      <c r="J120" s="36">
        <f>Sheet1!JE121</f>
        <v>2307</v>
      </c>
      <c r="K120" s="36">
        <f>Sheet1!JF121</f>
        <v>13</v>
      </c>
      <c r="L120" s="36">
        <f>Sheet1!JG121</f>
        <v>770696</v>
      </c>
      <c r="M120" s="36">
        <f>Sheet1!JH121</f>
        <v>22171</v>
      </c>
    </row>
    <row r="121" ht="15.25" spans="1:13">
      <c r="A121" t="s">
        <v>52</v>
      </c>
      <c r="B121" s="68">
        <v>43981</v>
      </c>
      <c r="C121" s="36">
        <f>Sheet1!IX122</f>
        <v>81766</v>
      </c>
      <c r="D121" s="36">
        <f>Sheet1!IY122</f>
        <v>1581</v>
      </c>
      <c r="E121" s="36">
        <f>Sheet1!IZ122</f>
        <v>458</v>
      </c>
      <c r="F121" s="36">
        <f>Sheet1!JA122</f>
        <v>17</v>
      </c>
      <c r="G121" s="36">
        <f>Sheet1!JB122</f>
        <v>57013</v>
      </c>
      <c r="H121" s="36">
        <f>Sheet1!JC122</f>
        <v>24295</v>
      </c>
      <c r="I121" s="36">
        <f>Sheet1!JD122</f>
        <v>384</v>
      </c>
      <c r="J121" s="36">
        <f>Sheet1!JE122</f>
        <v>2352</v>
      </c>
      <c r="K121" s="36">
        <f>Sheet1!JF122</f>
        <v>13</v>
      </c>
      <c r="L121" s="36">
        <f>Sheet1!JG122</f>
        <v>787465</v>
      </c>
      <c r="M121" s="36">
        <f>Sheet1!JH122</f>
        <v>22653</v>
      </c>
    </row>
    <row r="122" ht="15.25" spans="1:13">
      <c r="A122" t="s">
        <v>52</v>
      </c>
      <c r="B122" s="68">
        <v>43982</v>
      </c>
      <c r="C122" s="36">
        <f>Sheet1!IX123</f>
        <v>83384</v>
      </c>
      <c r="D122" s="36">
        <f>Sheet1!IY123</f>
        <v>1618</v>
      </c>
      <c r="E122" s="36">
        <f>Sheet1!IZ123</f>
        <v>480</v>
      </c>
      <c r="F122" s="36">
        <f>Sheet1!JA123</f>
        <v>22</v>
      </c>
      <c r="G122" s="36">
        <f>Sheet1!JB123</f>
        <v>58883</v>
      </c>
      <c r="H122" s="36">
        <f>Sheet1!JC123</f>
        <v>24021</v>
      </c>
      <c r="I122" s="36">
        <f>Sheet1!JD123</f>
        <v>384</v>
      </c>
      <c r="J122" s="36">
        <f>Sheet1!JE123</f>
        <v>2399</v>
      </c>
      <c r="K122" s="36">
        <f>Sheet1!JF123</f>
        <v>14</v>
      </c>
      <c r="L122" s="36">
        <f>Sheet1!JG123</f>
        <v>806569</v>
      </c>
      <c r="M122" s="36">
        <f>Sheet1!JH123</f>
        <v>23202</v>
      </c>
    </row>
    <row r="123" ht="15.25" spans="1:13">
      <c r="A123" t="s">
        <v>52</v>
      </c>
      <c r="B123" s="68">
        <v>43983</v>
      </c>
      <c r="C123" s="36">
        <f>Sheet1!IX124</f>
        <v>85261</v>
      </c>
      <c r="D123" s="36">
        <f>Sheet1!IY124</f>
        <v>1877</v>
      </c>
      <c r="E123" s="36">
        <f>Sheet1!IZ124</f>
        <v>503</v>
      </c>
      <c r="F123" s="36">
        <f>Sheet1!JA124</f>
        <v>23</v>
      </c>
      <c r="G123" s="36">
        <f>Sheet1!JB124</f>
        <v>62442</v>
      </c>
      <c r="H123" s="36">
        <f>Sheet1!JC124</f>
        <v>22316</v>
      </c>
      <c r="I123" s="36">
        <f>Sheet1!JD124</f>
        <v>384</v>
      </c>
      <c r="J123" s="36">
        <f>Sheet1!JE124</f>
        <v>2452</v>
      </c>
      <c r="K123" s="36">
        <f>Sheet1!JF124</f>
        <v>14</v>
      </c>
      <c r="L123" s="36">
        <f>Sheet1!JG124</f>
        <v>822769</v>
      </c>
      <c r="M123" s="36">
        <f>Sheet1!JH124</f>
        <v>23667</v>
      </c>
    </row>
    <row r="124" ht="15.25" spans="1:13">
      <c r="A124" t="s">
        <v>52</v>
      </c>
      <c r="B124" s="68">
        <v>43984</v>
      </c>
      <c r="C124" s="36">
        <f>Sheet1!IX125</f>
        <v>87142</v>
      </c>
      <c r="D124" s="36">
        <f>Sheet1!IY125</f>
        <v>1881</v>
      </c>
      <c r="E124" s="36">
        <f>Sheet1!IZ125</f>
        <v>525</v>
      </c>
      <c r="F124" s="36">
        <f>Sheet1!JA125</f>
        <v>22</v>
      </c>
      <c r="G124" s="36">
        <f>Sheet1!JB125</f>
        <v>64306</v>
      </c>
      <c r="H124" s="36">
        <f>Sheet1!JC125</f>
        <v>22311</v>
      </c>
      <c r="I124" s="36">
        <f>Sheet1!JD125</f>
        <v>384</v>
      </c>
      <c r="J124" s="36">
        <f>Sheet1!JE125</f>
        <v>2506</v>
      </c>
      <c r="K124" s="36">
        <f>Sheet1!JF125</f>
        <v>15</v>
      </c>
      <c r="L124" s="36">
        <f>Sheet1!JG125</f>
        <v>822769</v>
      </c>
      <c r="M124" s="36">
        <f>Sheet1!JH125</f>
        <v>23666</v>
      </c>
    </row>
    <row r="125" ht="15.25" spans="1:13">
      <c r="A125" t="s">
        <v>52</v>
      </c>
      <c r="B125" s="68">
        <v>43985</v>
      </c>
      <c r="C125" s="36">
        <f>Sheet1!IX126</f>
        <v>89011</v>
      </c>
      <c r="D125" s="36">
        <f>Sheet1!IY126</f>
        <v>1869</v>
      </c>
      <c r="E125" s="36">
        <f>Sheet1!IZ126</f>
        <v>549</v>
      </c>
      <c r="F125" s="36">
        <f>Sheet1!JA126</f>
        <v>24</v>
      </c>
      <c r="G125" s="36">
        <f>Sheet1!JB126</f>
        <v>65790</v>
      </c>
      <c r="H125" s="36">
        <f>Sheet1!JC126</f>
        <v>22672</v>
      </c>
      <c r="I125" s="36">
        <f>Sheet1!JD126</f>
        <v>1264</v>
      </c>
      <c r="J125" s="36">
        <f>Sheet1!JE126</f>
        <v>2560</v>
      </c>
      <c r="K125" s="36">
        <f>Sheet1!JF126</f>
        <v>16</v>
      </c>
      <c r="L125" s="36">
        <f>Sheet1!JG126</f>
        <v>853987</v>
      </c>
      <c r="M125" s="36">
        <f>Sheet1!JH126</f>
        <v>24562</v>
      </c>
    </row>
    <row r="126" ht="15.25" spans="1:13">
      <c r="A126" t="s">
        <v>52</v>
      </c>
      <c r="B126" s="68">
        <v>43986</v>
      </c>
      <c r="C126" s="36">
        <f>Sheet1!IX127</f>
        <v>91182</v>
      </c>
      <c r="D126" s="36">
        <f>Sheet1!IY127</f>
        <v>2171</v>
      </c>
      <c r="E126" s="36">
        <f>Sheet1!IZ127</f>
        <v>579</v>
      </c>
      <c r="F126" s="36">
        <f>Sheet1!JA127</f>
        <v>30</v>
      </c>
      <c r="G126" s="36">
        <f>Sheet1!JB127</f>
        <v>68159</v>
      </c>
      <c r="H126" s="36">
        <f>Sheet1!JC127</f>
        <v>22444</v>
      </c>
      <c r="I126" s="36">
        <f>Sheet1!JD127</f>
        <v>1321</v>
      </c>
      <c r="J126" s="36">
        <f>Sheet1!JE127</f>
        <v>2622</v>
      </c>
      <c r="K126" s="36">
        <f>Sheet1!JF127</f>
        <v>17</v>
      </c>
      <c r="L126" s="36">
        <f>Sheet1!JG127</f>
        <v>870963</v>
      </c>
      <c r="M126" s="36">
        <f>Sheet1!JH127</f>
        <v>25050</v>
      </c>
    </row>
    <row r="127" ht="15.25" spans="1:13">
      <c r="A127" t="s">
        <v>52</v>
      </c>
      <c r="B127" s="68">
        <v>43987</v>
      </c>
      <c r="C127" s="36">
        <f>Sheet1!IX128</f>
        <v>93157</v>
      </c>
      <c r="D127" s="36">
        <f>Sheet1!IY128</f>
        <v>1975</v>
      </c>
      <c r="E127" s="36">
        <f>Sheet1!IZ128</f>
        <v>611</v>
      </c>
      <c r="F127" s="36">
        <f>Sheet1!JA128</f>
        <v>32</v>
      </c>
      <c r="G127" s="36">
        <f>Sheet1!JB128</f>
        <v>68965</v>
      </c>
      <c r="H127" s="36">
        <f>Sheet1!JC128</f>
        <v>23581</v>
      </c>
      <c r="I127" s="36">
        <f>Sheet1!JD128</f>
        <v>1321</v>
      </c>
      <c r="J127" s="36">
        <f>Sheet1!JE128</f>
        <v>2679</v>
      </c>
      <c r="K127" s="36">
        <f>Sheet1!JF128</f>
        <v>18</v>
      </c>
      <c r="L127" s="36">
        <f>Sheet1!JG128</f>
        <v>887209</v>
      </c>
      <c r="M127" s="36">
        <f>Sheet1!JH128</f>
        <v>25516</v>
      </c>
    </row>
    <row r="128" ht="15.25" spans="1:13">
      <c r="A128" t="s">
        <v>52</v>
      </c>
      <c r="B128" s="68">
        <v>43988</v>
      </c>
      <c r="C128" s="36">
        <f>Sheet1!IX129</f>
        <v>95748</v>
      </c>
      <c r="D128" s="36">
        <f>Sheet1!IY129</f>
        <v>2591</v>
      </c>
      <c r="E128" s="36">
        <f>Sheet1!IZ129</f>
        <v>642</v>
      </c>
      <c r="F128" s="36">
        <f>Sheet1!JA129</f>
        <v>31</v>
      </c>
      <c r="G128" s="36">
        <f>Sheet1!JB129</f>
        <v>70616</v>
      </c>
      <c r="H128" s="36">
        <f>Sheet1!JC129</f>
        <v>24490</v>
      </c>
      <c r="I128" s="36">
        <f>Sheet1!JD129</f>
        <v>1321</v>
      </c>
      <c r="J128" s="36">
        <f>Sheet1!JE129</f>
        <v>2754</v>
      </c>
      <c r="K128" s="36">
        <f>Sheet1!JF129</f>
        <v>18</v>
      </c>
      <c r="L128" s="36">
        <f>Sheet1!JG129</f>
        <v>908972</v>
      </c>
      <c r="M128" s="36">
        <f>Sheet1!JH129</f>
        <v>26141</v>
      </c>
    </row>
    <row r="129" ht="15.25" spans="1:13">
      <c r="A129" t="s">
        <v>52</v>
      </c>
      <c r="B129" s="68">
        <v>43989</v>
      </c>
      <c r="C129" s="36">
        <f>Sheet1!IX130</f>
        <v>98869</v>
      </c>
      <c r="D129" s="36">
        <f>Sheet1!IY130</f>
        <v>3121</v>
      </c>
      <c r="E129" s="36">
        <f>Sheet1!IZ130</f>
        <v>676</v>
      </c>
      <c r="F129" s="36">
        <f>Sheet1!JA130</f>
        <v>34</v>
      </c>
      <c r="G129" s="36">
        <f>Sheet1!JB130</f>
        <v>71791</v>
      </c>
      <c r="H129" s="36">
        <f>Sheet1!JC130</f>
        <v>26402</v>
      </c>
      <c r="I129" s="36">
        <f>Sheet1!JD130</f>
        <v>1484</v>
      </c>
      <c r="J129" s="36">
        <f>Sheet1!JE130</f>
        <v>2843</v>
      </c>
      <c r="K129" s="36">
        <f>Sheet1!JF130</f>
        <v>19</v>
      </c>
      <c r="L129" s="36">
        <f>Sheet1!JG130</f>
        <v>933201</v>
      </c>
      <c r="M129" s="36">
        <f>Sheet1!JH130</f>
        <v>26836</v>
      </c>
    </row>
    <row r="130" ht="15.25" spans="1:13">
      <c r="A130" t="s">
        <v>52</v>
      </c>
      <c r="B130" s="68">
        <v>43990</v>
      </c>
      <c r="C130" s="36">
        <f>Sheet1!IX131</f>
        <v>0</v>
      </c>
      <c r="D130" s="36">
        <f>Sheet1!IY131</f>
        <v>0</v>
      </c>
      <c r="E130" s="36">
        <f>Sheet1!IZ131</f>
        <v>0</v>
      </c>
      <c r="F130" s="36">
        <f>Sheet1!JA131</f>
        <v>0</v>
      </c>
      <c r="G130" s="36">
        <f>Sheet1!JB131</f>
        <v>0</v>
      </c>
      <c r="H130" s="36">
        <f>Sheet1!JC131</f>
        <v>0</v>
      </c>
      <c r="I130" s="36">
        <f>Sheet1!JD131</f>
        <v>0</v>
      </c>
      <c r="J130" s="36">
        <f>Sheet1!JE131</f>
        <v>0</v>
      </c>
      <c r="K130" s="36">
        <f>Sheet1!JF131</f>
        <v>0</v>
      </c>
      <c r="L130" s="36">
        <f>Sheet1!JG131</f>
        <v>0</v>
      </c>
      <c r="M130" s="36">
        <f>Sheet1!JH131</f>
        <v>0</v>
      </c>
    </row>
    <row r="131" ht="15.25" spans="1:13">
      <c r="A131" t="s">
        <v>52</v>
      </c>
      <c r="B131" s="68">
        <v>43991</v>
      </c>
      <c r="C131" s="36">
        <f>Sheet1!IX132</f>
        <v>0</v>
      </c>
      <c r="D131" s="36">
        <f>Sheet1!IY132</f>
        <v>0</v>
      </c>
      <c r="E131" s="36">
        <f>Sheet1!IZ132</f>
        <v>0</v>
      </c>
      <c r="F131" s="36">
        <f>Sheet1!JA132</f>
        <v>0</v>
      </c>
      <c r="G131" s="36">
        <f>Sheet1!JB132</f>
        <v>0</v>
      </c>
      <c r="H131" s="36">
        <f>Sheet1!JC132</f>
        <v>0</v>
      </c>
      <c r="I131" s="36">
        <f>Sheet1!JD132</f>
        <v>0</v>
      </c>
      <c r="J131" s="36">
        <f>Sheet1!JE132</f>
        <v>0</v>
      </c>
      <c r="K131" s="36">
        <f>Sheet1!JF132</f>
        <v>0</v>
      </c>
      <c r="L131" s="36">
        <f>Sheet1!JG132</f>
        <v>0</v>
      </c>
      <c r="M131" s="36">
        <f>Sheet1!JH132</f>
        <v>0</v>
      </c>
    </row>
    <row r="132" ht="15.25" spans="1:13">
      <c r="A132" t="s">
        <v>52</v>
      </c>
      <c r="B132" s="68">
        <v>43992</v>
      </c>
      <c r="C132" s="36">
        <f>Sheet1!IX133</f>
        <v>0</v>
      </c>
      <c r="D132" s="36">
        <f>Sheet1!IY133</f>
        <v>0</v>
      </c>
      <c r="E132" s="36">
        <f>Sheet1!IZ133</f>
        <v>0</v>
      </c>
      <c r="F132" s="36">
        <f>Sheet1!JA133</f>
        <v>0</v>
      </c>
      <c r="G132" s="36">
        <f>Sheet1!JB133</f>
        <v>0</v>
      </c>
      <c r="H132" s="36">
        <f>Sheet1!JC133</f>
        <v>0</v>
      </c>
      <c r="I132" s="36">
        <f>Sheet1!JD133</f>
        <v>0</v>
      </c>
      <c r="J132" s="36">
        <f>Sheet1!JE133</f>
        <v>0</v>
      </c>
      <c r="K132" s="36">
        <f>Sheet1!JF133</f>
        <v>0</v>
      </c>
      <c r="L132" s="36">
        <f>Sheet1!JG133</f>
        <v>0</v>
      </c>
      <c r="M132" s="36">
        <f>Sheet1!JH133</f>
        <v>0</v>
      </c>
    </row>
    <row r="133" ht="15.25" spans="1:13">
      <c r="A133" t="s">
        <v>52</v>
      </c>
      <c r="B133" s="68">
        <v>43993</v>
      </c>
      <c r="C133" s="36">
        <f>Sheet1!IX134</f>
        <v>0</v>
      </c>
      <c r="D133" s="36">
        <f>Sheet1!IY134</f>
        <v>0</v>
      </c>
      <c r="E133" s="36">
        <f>Sheet1!IZ134</f>
        <v>0</v>
      </c>
      <c r="F133" s="36">
        <f>Sheet1!JA134</f>
        <v>0</v>
      </c>
      <c r="G133" s="36">
        <f>Sheet1!JB134</f>
        <v>0</v>
      </c>
      <c r="H133" s="36">
        <f>Sheet1!JC134</f>
        <v>0</v>
      </c>
      <c r="I133" s="36">
        <f>Sheet1!JD134</f>
        <v>0</v>
      </c>
      <c r="J133" s="36">
        <f>Sheet1!JE134</f>
        <v>0</v>
      </c>
      <c r="K133" s="36">
        <f>Sheet1!JF134</f>
        <v>0</v>
      </c>
      <c r="L133" s="36">
        <f>Sheet1!JG134</f>
        <v>0</v>
      </c>
      <c r="M133" s="36">
        <f>Sheet1!JH134</f>
        <v>0</v>
      </c>
    </row>
    <row r="134" ht="15.25" spans="1:13">
      <c r="A134" t="s">
        <v>52</v>
      </c>
      <c r="B134" s="68">
        <v>43994</v>
      </c>
      <c r="C134" s="36">
        <f>Sheet1!IX135</f>
        <v>0</v>
      </c>
      <c r="D134" s="36">
        <f>Sheet1!IY135</f>
        <v>0</v>
      </c>
      <c r="E134" s="36">
        <f>Sheet1!IZ135</f>
        <v>0</v>
      </c>
      <c r="F134" s="36">
        <f>Sheet1!JA135</f>
        <v>0</v>
      </c>
      <c r="G134" s="36">
        <f>Sheet1!JB135</f>
        <v>0</v>
      </c>
      <c r="H134" s="36">
        <f>Sheet1!JC135</f>
        <v>0</v>
      </c>
      <c r="I134" s="36">
        <f>Sheet1!JD135</f>
        <v>0</v>
      </c>
      <c r="J134" s="36">
        <f>Sheet1!JE135</f>
        <v>0</v>
      </c>
      <c r="K134" s="36">
        <f>Sheet1!JF135</f>
        <v>0</v>
      </c>
      <c r="L134" s="36">
        <f>Sheet1!JG135</f>
        <v>0</v>
      </c>
      <c r="M134" s="36">
        <f>Sheet1!JH135</f>
        <v>0</v>
      </c>
    </row>
    <row r="135" ht="15.25" spans="1:13">
      <c r="A135" t="s">
        <v>52</v>
      </c>
      <c r="B135" s="68">
        <v>43995</v>
      </c>
      <c r="C135" s="36">
        <f>Sheet1!IX136</f>
        <v>0</v>
      </c>
      <c r="D135" s="36">
        <f>Sheet1!IY136</f>
        <v>0</v>
      </c>
      <c r="E135" s="36">
        <f>Sheet1!IZ136</f>
        <v>0</v>
      </c>
      <c r="F135" s="36">
        <f>Sheet1!JA136</f>
        <v>0</v>
      </c>
      <c r="G135" s="36">
        <f>Sheet1!JB136</f>
        <v>0</v>
      </c>
      <c r="H135" s="36">
        <f>Sheet1!JC136</f>
        <v>0</v>
      </c>
      <c r="I135" s="36">
        <f>Sheet1!JD136</f>
        <v>0</v>
      </c>
      <c r="J135" s="36">
        <f>Sheet1!JE136</f>
        <v>0</v>
      </c>
      <c r="K135" s="36">
        <f>Sheet1!JF136</f>
        <v>0</v>
      </c>
      <c r="L135" s="36">
        <f>Sheet1!JG136</f>
        <v>0</v>
      </c>
      <c r="M135" s="36">
        <f>Sheet1!JH136</f>
        <v>0</v>
      </c>
    </row>
    <row r="136" ht="15.25" spans="1:13">
      <c r="A136" t="s">
        <v>52</v>
      </c>
      <c r="B136" s="68">
        <v>43996</v>
      </c>
      <c r="C136" s="36">
        <f>Sheet1!IX137</f>
        <v>0</v>
      </c>
      <c r="D136" s="36">
        <f>Sheet1!IY137</f>
        <v>0</v>
      </c>
      <c r="E136" s="36">
        <f>Sheet1!IZ137</f>
        <v>0</v>
      </c>
      <c r="F136" s="36">
        <f>Sheet1!JA137</f>
        <v>0</v>
      </c>
      <c r="G136" s="36">
        <f>Sheet1!JB137</f>
        <v>0</v>
      </c>
      <c r="H136" s="36">
        <f>Sheet1!JC137</f>
        <v>0</v>
      </c>
      <c r="I136" s="36">
        <f>Sheet1!JD137</f>
        <v>0</v>
      </c>
      <c r="J136" s="36">
        <f>Sheet1!JE137</f>
        <v>0</v>
      </c>
      <c r="K136" s="36">
        <f>Sheet1!JF137</f>
        <v>0</v>
      </c>
      <c r="L136" s="36">
        <f>Sheet1!JG137</f>
        <v>0</v>
      </c>
      <c r="M136" s="36">
        <f>Sheet1!JH137</f>
        <v>0</v>
      </c>
    </row>
    <row r="137" ht="15.25" spans="1:13">
      <c r="A137" t="s">
        <v>52</v>
      </c>
      <c r="B137" s="68">
        <v>43997</v>
      </c>
      <c r="C137" s="36">
        <f>Sheet1!IX138</f>
        <v>0</v>
      </c>
      <c r="D137" s="36">
        <f>Sheet1!IY138</f>
        <v>0</v>
      </c>
      <c r="E137" s="36">
        <f>Sheet1!IZ138</f>
        <v>0</v>
      </c>
      <c r="F137" s="36">
        <f>Sheet1!JA138</f>
        <v>0</v>
      </c>
      <c r="G137" s="36">
        <f>Sheet1!JB138</f>
        <v>0</v>
      </c>
      <c r="H137" s="36">
        <f>Sheet1!JC138</f>
        <v>0</v>
      </c>
      <c r="I137" s="36">
        <f>Sheet1!JD138</f>
        <v>0</v>
      </c>
      <c r="J137" s="36">
        <f>Sheet1!JE138</f>
        <v>0</v>
      </c>
      <c r="K137" s="36">
        <f>Sheet1!JF138</f>
        <v>0</v>
      </c>
      <c r="L137" s="36">
        <f>Sheet1!JG138</f>
        <v>0</v>
      </c>
      <c r="M137" s="36">
        <f>Sheet1!JH138</f>
        <v>0</v>
      </c>
    </row>
    <row r="138" ht="15.25" spans="1:13">
      <c r="A138" t="s">
        <v>52</v>
      </c>
      <c r="B138" s="68">
        <v>43998</v>
      </c>
      <c r="C138" s="36">
        <f>Sheet1!IX139</f>
        <v>0</v>
      </c>
      <c r="D138" s="36">
        <f>Sheet1!IY139</f>
        <v>0</v>
      </c>
      <c r="E138" s="36">
        <f>Sheet1!IZ139</f>
        <v>0</v>
      </c>
      <c r="F138" s="36">
        <f>Sheet1!JA139</f>
        <v>0</v>
      </c>
      <c r="G138" s="36">
        <f>Sheet1!JB139</f>
        <v>0</v>
      </c>
      <c r="H138" s="36">
        <f>Sheet1!JC139</f>
        <v>0</v>
      </c>
      <c r="I138" s="36">
        <f>Sheet1!JD139</f>
        <v>0</v>
      </c>
      <c r="J138" s="36">
        <f>Sheet1!JE139</f>
        <v>0</v>
      </c>
      <c r="K138" s="36">
        <f>Sheet1!JF139</f>
        <v>0</v>
      </c>
      <c r="L138" s="36">
        <f>Sheet1!JG139</f>
        <v>0</v>
      </c>
      <c r="M138" s="36">
        <f>Sheet1!JH139</f>
        <v>0</v>
      </c>
    </row>
    <row r="139" ht="15.25" spans="1:13">
      <c r="A139" t="s">
        <v>52</v>
      </c>
      <c r="B139" s="68">
        <v>43999</v>
      </c>
      <c r="C139" s="36">
        <f>Sheet1!IX140</f>
        <v>0</v>
      </c>
      <c r="D139" s="36">
        <f>Sheet1!IY140</f>
        <v>0</v>
      </c>
      <c r="E139" s="36">
        <f>Sheet1!IZ140</f>
        <v>0</v>
      </c>
      <c r="F139" s="36">
        <f>Sheet1!JA140</f>
        <v>0</v>
      </c>
      <c r="G139" s="36">
        <f>Sheet1!JB140</f>
        <v>0</v>
      </c>
      <c r="H139" s="36">
        <f>Sheet1!JC140</f>
        <v>0</v>
      </c>
      <c r="I139" s="36">
        <f>Sheet1!JD140</f>
        <v>0</v>
      </c>
      <c r="J139" s="36">
        <f>Sheet1!JE140</f>
        <v>0</v>
      </c>
      <c r="K139" s="36">
        <f>Sheet1!JF140</f>
        <v>0</v>
      </c>
      <c r="L139" s="36">
        <f>Sheet1!JG140</f>
        <v>0</v>
      </c>
      <c r="M139" s="36">
        <f>Sheet1!JH140</f>
        <v>0</v>
      </c>
    </row>
    <row r="140" ht="15.25" spans="1:13">
      <c r="A140" t="s">
        <v>52</v>
      </c>
      <c r="B140" s="68">
        <v>44000</v>
      </c>
      <c r="C140" s="36">
        <f>Sheet1!IX141</f>
        <v>0</v>
      </c>
      <c r="D140" s="36">
        <f>Sheet1!IY141</f>
        <v>0</v>
      </c>
      <c r="E140" s="36">
        <f>Sheet1!IZ141</f>
        <v>0</v>
      </c>
      <c r="F140" s="36">
        <f>Sheet1!JA141</f>
        <v>0</v>
      </c>
      <c r="G140" s="36">
        <f>Sheet1!JB141</f>
        <v>0</v>
      </c>
      <c r="H140" s="36">
        <f>Sheet1!JC141</f>
        <v>0</v>
      </c>
      <c r="I140" s="36">
        <f>Sheet1!JD141</f>
        <v>0</v>
      </c>
      <c r="J140" s="36">
        <f>Sheet1!JE141</f>
        <v>0</v>
      </c>
      <c r="K140" s="36">
        <f>Sheet1!JF141</f>
        <v>0</v>
      </c>
      <c r="L140" s="36">
        <f>Sheet1!JG141</f>
        <v>0</v>
      </c>
      <c r="M140" s="36">
        <f>Sheet1!JH141</f>
        <v>0</v>
      </c>
    </row>
    <row r="141" ht="15.25" spans="1:13">
      <c r="A141" t="s">
        <v>52</v>
      </c>
      <c r="B141" s="68">
        <v>44001</v>
      </c>
      <c r="C141" s="36">
        <f>Sheet1!IX142</f>
        <v>0</v>
      </c>
      <c r="D141" s="36">
        <f>Sheet1!IY142</f>
        <v>0</v>
      </c>
      <c r="E141" s="36">
        <f>Sheet1!IZ142</f>
        <v>0</v>
      </c>
      <c r="F141" s="36">
        <f>Sheet1!JA142</f>
        <v>0</v>
      </c>
      <c r="G141" s="36">
        <f>Sheet1!JB142</f>
        <v>0</v>
      </c>
      <c r="H141" s="36">
        <f>Sheet1!JC142</f>
        <v>0</v>
      </c>
      <c r="I141" s="36">
        <f>Sheet1!JD142</f>
        <v>0</v>
      </c>
      <c r="J141" s="36">
        <f>Sheet1!JE142</f>
        <v>0</v>
      </c>
      <c r="K141" s="36">
        <f>Sheet1!JF142</f>
        <v>0</v>
      </c>
      <c r="L141" s="36">
        <f>Sheet1!JG142</f>
        <v>0</v>
      </c>
      <c r="M141" s="36">
        <f>Sheet1!JH142</f>
        <v>0</v>
      </c>
    </row>
    <row r="142" ht="15.25" spans="1:13">
      <c r="A142" t="s">
        <v>52</v>
      </c>
      <c r="B142" s="68">
        <v>44002</v>
      </c>
      <c r="C142" s="36">
        <f>Sheet1!IX143</f>
        <v>0</v>
      </c>
      <c r="D142" s="36">
        <f>Sheet1!IY143</f>
        <v>0</v>
      </c>
      <c r="E142" s="36">
        <f>Sheet1!IZ143</f>
        <v>0</v>
      </c>
      <c r="F142" s="36">
        <f>Sheet1!JA143</f>
        <v>0</v>
      </c>
      <c r="G142" s="36">
        <f>Sheet1!JB143</f>
        <v>0</v>
      </c>
      <c r="H142" s="36">
        <f>Sheet1!JC143</f>
        <v>0</v>
      </c>
      <c r="I142" s="36">
        <f>Sheet1!JD143</f>
        <v>0</v>
      </c>
      <c r="J142" s="36">
        <f>Sheet1!JE143</f>
        <v>0</v>
      </c>
      <c r="K142" s="36">
        <f>Sheet1!JF143</f>
        <v>0</v>
      </c>
      <c r="L142" s="36">
        <f>Sheet1!JG143</f>
        <v>0</v>
      </c>
      <c r="M142" s="36">
        <f>Sheet1!JH143</f>
        <v>0</v>
      </c>
    </row>
    <row r="143" ht="15.25" spans="1:13">
      <c r="A143" t="s">
        <v>52</v>
      </c>
      <c r="B143" s="68">
        <v>44003</v>
      </c>
      <c r="C143" s="36">
        <f>Sheet1!IX144</f>
        <v>0</v>
      </c>
      <c r="D143" s="36">
        <f>Sheet1!IY144</f>
        <v>0</v>
      </c>
      <c r="E143" s="36">
        <f>Sheet1!IZ144</f>
        <v>0</v>
      </c>
      <c r="F143" s="36">
        <f>Sheet1!JA144</f>
        <v>0</v>
      </c>
      <c r="G143" s="36">
        <f>Sheet1!JB144</f>
        <v>0</v>
      </c>
      <c r="H143" s="36">
        <f>Sheet1!JC144</f>
        <v>0</v>
      </c>
      <c r="I143" s="36">
        <f>Sheet1!JD144</f>
        <v>0</v>
      </c>
      <c r="J143" s="36">
        <f>Sheet1!JE144</f>
        <v>0</v>
      </c>
      <c r="K143" s="36">
        <f>Sheet1!JF144</f>
        <v>0</v>
      </c>
      <c r="L143" s="36">
        <f>Sheet1!JG144</f>
        <v>0</v>
      </c>
      <c r="M143" s="36">
        <f>Sheet1!JH144</f>
        <v>0</v>
      </c>
    </row>
    <row r="144" ht="15.25" spans="1:13">
      <c r="A144" t="s">
        <v>52</v>
      </c>
      <c r="B144" s="68">
        <v>44004</v>
      </c>
      <c r="C144" s="36">
        <f>Sheet1!IX145</f>
        <v>0</v>
      </c>
      <c r="D144" s="36">
        <f>Sheet1!IY145</f>
        <v>0</v>
      </c>
      <c r="E144" s="36">
        <f>Sheet1!IZ145</f>
        <v>0</v>
      </c>
      <c r="F144" s="36">
        <f>Sheet1!JA145</f>
        <v>0</v>
      </c>
      <c r="G144" s="36">
        <f>Sheet1!JB145</f>
        <v>0</v>
      </c>
      <c r="H144" s="36">
        <f>Sheet1!JC145</f>
        <v>0</v>
      </c>
      <c r="I144" s="36">
        <f>Sheet1!JD145</f>
        <v>0</v>
      </c>
      <c r="J144" s="36">
        <f>Sheet1!JE145</f>
        <v>0</v>
      </c>
      <c r="K144" s="36">
        <f>Sheet1!JF145</f>
        <v>0</v>
      </c>
      <c r="L144" s="36">
        <f>Sheet1!JG145</f>
        <v>0</v>
      </c>
      <c r="M144" s="36">
        <f>Sheet1!JH145</f>
        <v>0</v>
      </c>
    </row>
    <row r="145" ht="15.25" spans="1:13">
      <c r="A145" t="s">
        <v>52</v>
      </c>
      <c r="B145" s="68">
        <v>44005</v>
      </c>
      <c r="C145" s="36">
        <f>Sheet1!IX146</f>
        <v>0</v>
      </c>
      <c r="D145" s="36">
        <f>Sheet1!IY146</f>
        <v>0</v>
      </c>
      <c r="E145" s="36">
        <f>Sheet1!IZ146</f>
        <v>0</v>
      </c>
      <c r="F145" s="36">
        <f>Sheet1!JA146</f>
        <v>0</v>
      </c>
      <c r="G145" s="36">
        <f>Sheet1!JB146</f>
        <v>0</v>
      </c>
      <c r="H145" s="36">
        <f>Sheet1!JC146</f>
        <v>0</v>
      </c>
      <c r="I145" s="36">
        <f>Sheet1!JD146</f>
        <v>0</v>
      </c>
      <c r="J145" s="36">
        <f>Sheet1!JE146</f>
        <v>0</v>
      </c>
      <c r="K145" s="36">
        <f>Sheet1!JF146</f>
        <v>0</v>
      </c>
      <c r="L145" s="36">
        <f>Sheet1!JG146</f>
        <v>0</v>
      </c>
      <c r="M145" s="36">
        <f>Sheet1!JH146</f>
        <v>0</v>
      </c>
    </row>
    <row r="146" ht="15.25" spans="1:13">
      <c r="A146" t="s">
        <v>52</v>
      </c>
      <c r="B146" s="68">
        <v>44006</v>
      </c>
      <c r="C146" s="36">
        <f>Sheet1!IX147</f>
        <v>0</v>
      </c>
      <c r="D146" s="36">
        <f>Sheet1!IY147</f>
        <v>0</v>
      </c>
      <c r="E146" s="36">
        <f>Sheet1!IZ147</f>
        <v>0</v>
      </c>
      <c r="F146" s="36">
        <f>Sheet1!JA147</f>
        <v>0</v>
      </c>
      <c r="G146" s="36">
        <f>Sheet1!JB147</f>
        <v>0</v>
      </c>
      <c r="H146" s="36">
        <f>Sheet1!JC147</f>
        <v>0</v>
      </c>
      <c r="I146" s="36">
        <f>Sheet1!JD147</f>
        <v>0</v>
      </c>
      <c r="J146" s="36">
        <f>Sheet1!JE147</f>
        <v>0</v>
      </c>
      <c r="K146" s="36">
        <f>Sheet1!JF147</f>
        <v>0</v>
      </c>
      <c r="L146" s="36">
        <f>Sheet1!JG147</f>
        <v>0</v>
      </c>
      <c r="M146" s="36">
        <f>Sheet1!JH147</f>
        <v>0</v>
      </c>
    </row>
    <row r="147" ht="15.25" spans="1:13">
      <c r="A147" t="s">
        <v>52</v>
      </c>
      <c r="B147" s="68">
        <v>44007</v>
      </c>
      <c r="C147" s="36">
        <f>Sheet1!IX148</f>
        <v>0</v>
      </c>
      <c r="D147" s="36">
        <f>Sheet1!IY148</f>
        <v>0</v>
      </c>
      <c r="E147" s="36">
        <f>Sheet1!IZ148</f>
        <v>0</v>
      </c>
      <c r="F147" s="36">
        <f>Sheet1!JA148</f>
        <v>0</v>
      </c>
      <c r="G147" s="36">
        <f>Sheet1!JB148</f>
        <v>0</v>
      </c>
      <c r="H147" s="36">
        <f>Sheet1!JC148</f>
        <v>0</v>
      </c>
      <c r="I147" s="36">
        <f>Sheet1!JD148</f>
        <v>0</v>
      </c>
      <c r="J147" s="36">
        <f>Sheet1!JE148</f>
        <v>0</v>
      </c>
      <c r="K147" s="36">
        <f>Sheet1!JF148</f>
        <v>0</v>
      </c>
      <c r="L147" s="36">
        <f>Sheet1!JG148</f>
        <v>0</v>
      </c>
      <c r="M147" s="36">
        <f>Sheet1!JH148</f>
        <v>0</v>
      </c>
    </row>
    <row r="148" ht="15.25" spans="1:13">
      <c r="A148" t="s">
        <v>52</v>
      </c>
      <c r="B148" s="68">
        <v>44008</v>
      </c>
      <c r="C148" s="36">
        <f>Sheet1!IX149</f>
        <v>0</v>
      </c>
      <c r="D148" s="36">
        <f>Sheet1!IY149</f>
        <v>0</v>
      </c>
      <c r="E148" s="36">
        <f>Sheet1!IZ149</f>
        <v>0</v>
      </c>
      <c r="F148" s="36">
        <f>Sheet1!JA149</f>
        <v>0</v>
      </c>
      <c r="G148" s="36">
        <f>Sheet1!JB149</f>
        <v>0</v>
      </c>
      <c r="H148" s="36">
        <f>Sheet1!JC149</f>
        <v>0</v>
      </c>
      <c r="I148" s="36">
        <f>Sheet1!JD149</f>
        <v>0</v>
      </c>
      <c r="J148" s="36">
        <f>Sheet1!JE149</f>
        <v>0</v>
      </c>
      <c r="K148" s="36">
        <f>Sheet1!JF149</f>
        <v>0</v>
      </c>
      <c r="L148" s="36">
        <f>Sheet1!JG149</f>
        <v>0</v>
      </c>
      <c r="M148" s="36">
        <f>Sheet1!JH149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3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25" spans="1:13">
      <c r="A2" t="s">
        <v>53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53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53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53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53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53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53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53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53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53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53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53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53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53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53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53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53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53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53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53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53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53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53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53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53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53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53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53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53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53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53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53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53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53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53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53</v>
      </c>
      <c r="B37" s="68">
        <v>43897</v>
      </c>
      <c r="C37" s="35">
        <v>5</v>
      </c>
      <c r="D37" s="35">
        <v>2</v>
      </c>
      <c r="E37" s="35">
        <v>1</v>
      </c>
      <c r="F37" s="35"/>
      <c r="G37" s="35">
        <v>2</v>
      </c>
      <c r="H37" s="35">
        <v>2</v>
      </c>
      <c r="I37" s="35">
        <v>1</v>
      </c>
      <c r="J37" s="35"/>
      <c r="K37" s="35"/>
      <c r="L37" s="35"/>
      <c r="M37" s="35"/>
    </row>
    <row r="38" ht="15.25" spans="1:13">
      <c r="A38" t="s">
        <v>53</v>
      </c>
      <c r="B38" s="68">
        <v>43898</v>
      </c>
      <c r="C38" s="36">
        <v>6</v>
      </c>
      <c r="D38" s="36">
        <v>1</v>
      </c>
      <c r="E38" s="36">
        <v>1</v>
      </c>
      <c r="F38" s="36"/>
      <c r="G38" s="36">
        <v>2</v>
      </c>
      <c r="H38" s="36">
        <v>3</v>
      </c>
      <c r="I38" s="36">
        <v>1</v>
      </c>
      <c r="J38" s="36"/>
      <c r="K38" s="36"/>
      <c r="L38" s="36"/>
      <c r="M38" s="36"/>
    </row>
    <row r="39" ht="15.25" spans="1:13">
      <c r="A39" t="s">
        <v>53</v>
      </c>
      <c r="B39" s="68">
        <v>43899</v>
      </c>
      <c r="C39" s="36">
        <v>10</v>
      </c>
      <c r="D39" s="36">
        <v>4</v>
      </c>
      <c r="E39" s="36">
        <v>1</v>
      </c>
      <c r="F39" s="36"/>
      <c r="G39" s="36">
        <v>2</v>
      </c>
      <c r="H39" s="36">
        <v>7</v>
      </c>
      <c r="I39" s="36">
        <v>1</v>
      </c>
      <c r="J39" s="36">
        <v>0.1</v>
      </c>
      <c r="K39" s="36"/>
      <c r="L39" s="36"/>
      <c r="M39" s="36"/>
    </row>
    <row r="40" ht="15.25" spans="1:13">
      <c r="A40" t="s">
        <v>53</v>
      </c>
      <c r="B40" s="68">
        <v>43900</v>
      </c>
      <c r="C40" s="36">
        <v>24</v>
      </c>
      <c r="D40" s="36">
        <v>14</v>
      </c>
      <c r="E40" s="36">
        <v>1</v>
      </c>
      <c r="F40" s="36"/>
      <c r="G40" s="36">
        <v>2</v>
      </c>
      <c r="H40" s="36">
        <v>21</v>
      </c>
      <c r="I40" s="36">
        <v>1</v>
      </c>
      <c r="J40" s="36">
        <v>0.2</v>
      </c>
      <c r="K40" s="36"/>
      <c r="L40" s="36"/>
      <c r="M40" s="36"/>
    </row>
    <row r="41" ht="15.25" spans="1:13">
      <c r="A41" t="s">
        <v>53</v>
      </c>
      <c r="B41" s="68">
        <v>43901</v>
      </c>
      <c r="C41" s="36">
        <v>33</v>
      </c>
      <c r="D41" s="36">
        <v>9</v>
      </c>
      <c r="E41" s="36">
        <v>1</v>
      </c>
      <c r="F41" s="36"/>
      <c r="G41" s="36">
        <v>2</v>
      </c>
      <c r="H41" s="36">
        <v>30</v>
      </c>
      <c r="I41" s="36">
        <v>1</v>
      </c>
      <c r="J41" s="36">
        <v>0.3</v>
      </c>
      <c r="K41" s="36"/>
      <c r="L41" s="36"/>
      <c r="M41" s="36"/>
    </row>
    <row r="42" ht="15.25" spans="1:13">
      <c r="A42" t="s">
        <v>53</v>
      </c>
      <c r="B42" s="68">
        <v>43902</v>
      </c>
      <c r="C42" s="36">
        <v>49</v>
      </c>
      <c r="D42" s="36">
        <v>16</v>
      </c>
      <c r="E42" s="36">
        <v>2</v>
      </c>
      <c r="F42" s="36">
        <v>1</v>
      </c>
      <c r="G42" s="36">
        <v>2</v>
      </c>
      <c r="H42" s="36">
        <v>45</v>
      </c>
      <c r="I42" s="36">
        <v>1</v>
      </c>
      <c r="J42" s="36">
        <v>0.4</v>
      </c>
      <c r="K42" s="36"/>
      <c r="L42" s="36"/>
      <c r="M42" s="36"/>
    </row>
    <row r="43" ht="15.25" spans="1:13">
      <c r="A43" t="s">
        <v>53</v>
      </c>
      <c r="B43" s="68">
        <v>43903</v>
      </c>
      <c r="C43" s="36">
        <v>52</v>
      </c>
      <c r="D43" s="36">
        <v>3</v>
      </c>
      <c r="E43" s="36">
        <v>2</v>
      </c>
      <c r="F43" s="36">
        <v>0</v>
      </c>
      <c r="G43" s="36">
        <v>2</v>
      </c>
      <c r="H43" s="36">
        <v>48</v>
      </c>
      <c r="I43" s="36">
        <v>1</v>
      </c>
      <c r="J43" s="36">
        <v>0.5</v>
      </c>
      <c r="K43" s="36"/>
      <c r="L43" s="36"/>
      <c r="M43" s="36"/>
    </row>
    <row r="44" ht="15.25" spans="1:13">
      <c r="A44" t="s">
        <v>53</v>
      </c>
      <c r="B44" s="68">
        <v>43904</v>
      </c>
      <c r="C44" s="36">
        <v>64</v>
      </c>
      <c r="D44" s="36">
        <v>12</v>
      </c>
      <c r="E44" s="36">
        <v>5</v>
      </c>
      <c r="F44" s="36">
        <v>3</v>
      </c>
      <c r="G44" s="36">
        <v>2</v>
      </c>
      <c r="H44" s="36">
        <v>57</v>
      </c>
      <c r="I44" s="36">
        <v>1</v>
      </c>
      <c r="J44" s="36">
        <v>0.6</v>
      </c>
      <c r="K44" s="36"/>
      <c r="L44" s="36"/>
      <c r="M44" s="36"/>
    </row>
    <row r="45" ht="15.25" spans="1:13">
      <c r="A45" t="s">
        <v>53</v>
      </c>
      <c r="B45" s="68">
        <v>43905</v>
      </c>
      <c r="C45" s="36">
        <v>111</v>
      </c>
      <c r="D45" s="36">
        <v>47</v>
      </c>
      <c r="E45" s="36">
        <v>8</v>
      </c>
      <c r="F45" s="36">
        <v>3</v>
      </c>
      <c r="G45" s="36">
        <v>2</v>
      </c>
      <c r="H45" s="36">
        <v>101</v>
      </c>
      <c r="I45" s="36">
        <v>1</v>
      </c>
      <c r="J45" s="36">
        <v>1</v>
      </c>
      <c r="K45" s="36"/>
      <c r="L45" s="36"/>
      <c r="M45" s="36"/>
    </row>
    <row r="46" ht="15.25" spans="1:13">
      <c r="A46" t="s">
        <v>53</v>
      </c>
      <c r="B46" s="68">
        <v>43906</v>
      </c>
      <c r="C46" s="36">
        <v>140</v>
      </c>
      <c r="D46" s="36">
        <v>29</v>
      </c>
      <c r="E46" s="36">
        <v>12</v>
      </c>
      <c r="F46" s="36">
        <v>4</v>
      </c>
      <c r="G46" s="36">
        <v>2</v>
      </c>
      <c r="H46" s="36">
        <v>126</v>
      </c>
      <c r="I46" s="36">
        <v>1</v>
      </c>
      <c r="J46" s="36">
        <v>1.3</v>
      </c>
      <c r="K46" s="36"/>
      <c r="L46" s="36"/>
      <c r="M46" s="36"/>
    </row>
    <row r="47" ht="15.25" spans="1:13">
      <c r="A47" t="s">
        <v>53</v>
      </c>
      <c r="B47" s="68">
        <v>43907</v>
      </c>
      <c r="C47" s="36">
        <v>142</v>
      </c>
      <c r="D47" s="36">
        <v>2</v>
      </c>
      <c r="E47" s="36">
        <v>12</v>
      </c>
      <c r="F47" s="36">
        <v>0</v>
      </c>
      <c r="G47" s="36">
        <v>5</v>
      </c>
      <c r="H47" s="36">
        <v>125</v>
      </c>
      <c r="I47" s="36">
        <v>1</v>
      </c>
      <c r="J47" s="36">
        <v>1.3</v>
      </c>
      <c r="K47" s="36"/>
      <c r="L47" s="36"/>
      <c r="M47" s="36"/>
    </row>
    <row r="48" ht="15.25" spans="1:13">
      <c r="A48" t="s">
        <v>53</v>
      </c>
      <c r="B48" s="68">
        <v>43908</v>
      </c>
      <c r="C48" s="36">
        <v>187</v>
      </c>
      <c r="D48" s="36">
        <v>45</v>
      </c>
      <c r="E48" s="36">
        <v>12</v>
      </c>
      <c r="F48" s="36">
        <v>0</v>
      </c>
      <c r="G48" s="36">
        <v>5</v>
      </c>
      <c r="H48" s="36">
        <v>170</v>
      </c>
      <c r="I48" s="36">
        <v>1</v>
      </c>
      <c r="J48" s="36">
        <v>1.7</v>
      </c>
      <c r="K48" s="36"/>
      <c r="L48" s="36"/>
      <c r="M48" s="36"/>
    </row>
    <row r="49" ht="15.25" spans="1:13">
      <c r="A49" t="s">
        <v>53</v>
      </c>
      <c r="B49" s="68">
        <v>43909</v>
      </c>
      <c r="C49" s="36">
        <v>202</v>
      </c>
      <c r="D49" s="36">
        <v>15</v>
      </c>
      <c r="E49" s="36">
        <v>17</v>
      </c>
      <c r="F49" s="36">
        <v>5</v>
      </c>
      <c r="G49" s="36">
        <v>4</v>
      </c>
      <c r="H49" s="36">
        <v>181</v>
      </c>
      <c r="I49" s="36">
        <v>1</v>
      </c>
      <c r="J49" s="36">
        <v>2</v>
      </c>
      <c r="K49" s="36"/>
      <c r="L49" s="36"/>
      <c r="M49" s="36"/>
    </row>
    <row r="50" ht="15.25" spans="1:13">
      <c r="A50" t="s">
        <v>53</v>
      </c>
      <c r="B50" s="68">
        <v>43910</v>
      </c>
      <c r="C50" s="36">
        <v>217</v>
      </c>
      <c r="D50" s="36">
        <v>15</v>
      </c>
      <c r="E50" s="36">
        <v>17</v>
      </c>
      <c r="F50" s="36">
        <v>0</v>
      </c>
      <c r="G50" s="36">
        <v>8</v>
      </c>
      <c r="H50" s="36">
        <v>192</v>
      </c>
      <c r="I50" s="36">
        <v>1</v>
      </c>
      <c r="J50" s="36">
        <v>2</v>
      </c>
      <c r="K50" s="36"/>
      <c r="L50" s="36"/>
      <c r="M50" s="36"/>
    </row>
    <row r="51" ht="15.25" spans="1:13">
      <c r="A51" t="s">
        <v>53</v>
      </c>
      <c r="B51" s="68">
        <v>43911</v>
      </c>
      <c r="C51" s="36">
        <v>307</v>
      </c>
      <c r="D51" s="36">
        <v>90</v>
      </c>
      <c r="E51" s="36">
        <v>19</v>
      </c>
      <c r="F51" s="36">
        <v>2</v>
      </c>
      <c r="G51" s="36">
        <v>13</v>
      </c>
      <c r="H51" s="36">
        <v>275</v>
      </c>
      <c r="I51" s="36">
        <v>1</v>
      </c>
      <c r="J51" s="36">
        <v>3</v>
      </c>
      <c r="K51" s="36"/>
      <c r="L51" s="36"/>
      <c r="M51" s="36"/>
    </row>
    <row r="52" ht="15.25" spans="1:13">
      <c r="A52" t="s">
        <v>53</v>
      </c>
      <c r="B52" s="68">
        <v>43912</v>
      </c>
      <c r="C52" s="36">
        <v>307</v>
      </c>
      <c r="D52" s="36">
        <v>0</v>
      </c>
      <c r="E52" s="36">
        <v>19</v>
      </c>
      <c r="F52" s="36">
        <v>0</v>
      </c>
      <c r="G52" s="36">
        <v>13</v>
      </c>
      <c r="H52" s="36">
        <v>275</v>
      </c>
      <c r="I52" s="36">
        <v>1</v>
      </c>
      <c r="J52" s="36">
        <v>3</v>
      </c>
      <c r="K52" s="36"/>
      <c r="L52" s="36"/>
      <c r="M52" s="36"/>
    </row>
    <row r="53" ht="15.25" spans="1:13">
      <c r="A53" t="s">
        <v>53</v>
      </c>
      <c r="B53" s="68">
        <v>43913</v>
      </c>
      <c r="C53" s="36">
        <v>380</v>
      </c>
      <c r="D53" s="36">
        <v>73</v>
      </c>
      <c r="E53" s="36">
        <v>25</v>
      </c>
      <c r="F53" s="36">
        <v>6</v>
      </c>
      <c r="G53" s="36">
        <v>15</v>
      </c>
      <c r="H53" s="36">
        <v>340</v>
      </c>
      <c r="I53" s="36">
        <v>1</v>
      </c>
      <c r="J53" s="36">
        <v>3</v>
      </c>
      <c r="K53" s="36"/>
      <c r="L53" s="36"/>
      <c r="M53" s="36"/>
    </row>
    <row r="54" ht="15.25" spans="1:13">
      <c r="A54" t="s">
        <v>53</v>
      </c>
      <c r="B54" s="68">
        <v>43914</v>
      </c>
      <c r="C54" s="36">
        <v>462</v>
      </c>
      <c r="D54" s="36">
        <v>82</v>
      </c>
      <c r="E54" s="36">
        <v>33</v>
      </c>
      <c r="F54" s="36">
        <v>8</v>
      </c>
      <c r="G54" s="36">
        <v>18</v>
      </c>
      <c r="H54" s="36">
        <v>411</v>
      </c>
      <c r="I54" s="36">
        <v>1</v>
      </c>
      <c r="J54" s="36">
        <v>4</v>
      </c>
      <c r="K54" s="36"/>
      <c r="L54" s="36"/>
      <c r="M54" s="36"/>
    </row>
    <row r="55" ht="15.25" spans="1:13">
      <c r="A55" t="s">
        <v>53</v>
      </c>
      <c r="B55" s="68">
        <v>43915</v>
      </c>
      <c r="C55" s="70">
        <v>552</v>
      </c>
      <c r="D55" s="70">
        <v>90</v>
      </c>
      <c r="E55" s="70">
        <v>35</v>
      </c>
      <c r="F55" s="70">
        <v>2</v>
      </c>
      <c r="G55" s="70">
        <v>20</v>
      </c>
      <c r="H55" s="70">
        <v>497</v>
      </c>
      <c r="I55" s="70">
        <v>1</v>
      </c>
      <c r="J55" s="70">
        <v>5</v>
      </c>
      <c r="K55" s="44">
        <v>0.3</v>
      </c>
      <c r="L55" s="70"/>
      <c r="M55" s="70"/>
    </row>
    <row r="56" ht="15.25" spans="1:13">
      <c r="A56" t="s">
        <v>53</v>
      </c>
      <c r="B56" s="68">
        <v>43916</v>
      </c>
      <c r="C56" s="70">
        <v>636</v>
      </c>
      <c r="D56" s="70">
        <v>84</v>
      </c>
      <c r="E56" s="70">
        <v>38</v>
      </c>
      <c r="F56" s="70">
        <v>3</v>
      </c>
      <c r="G56" s="70">
        <v>26</v>
      </c>
      <c r="H56" s="70">
        <v>572</v>
      </c>
      <c r="I56" s="70">
        <v>1</v>
      </c>
      <c r="J56" s="70">
        <v>6</v>
      </c>
      <c r="K56" s="44">
        <v>0.3</v>
      </c>
      <c r="L56" s="70"/>
      <c r="M56" s="70"/>
    </row>
    <row r="57" ht="15.25" spans="1:13">
      <c r="A57" t="s">
        <v>53</v>
      </c>
      <c r="B57" s="68">
        <v>43917</v>
      </c>
      <c r="C57" s="70">
        <v>707</v>
      </c>
      <c r="D57" s="70">
        <v>71</v>
      </c>
      <c r="E57" s="70">
        <v>45</v>
      </c>
      <c r="F57" s="70">
        <v>7</v>
      </c>
      <c r="G57" s="70">
        <v>28</v>
      </c>
      <c r="H57" s="70">
        <v>634</v>
      </c>
      <c r="I57" s="70">
        <v>1</v>
      </c>
      <c r="J57" s="70">
        <v>6</v>
      </c>
      <c r="K57" s="44">
        <v>0.4</v>
      </c>
      <c r="L57" s="70"/>
      <c r="M57" s="70"/>
    </row>
    <row r="58" ht="15.25" spans="1:13">
      <c r="A58" t="s">
        <v>53</v>
      </c>
      <c r="B58" s="68">
        <v>43918</v>
      </c>
      <c r="C58" s="70">
        <v>803</v>
      </c>
      <c r="D58" s="70">
        <v>96</v>
      </c>
      <c r="E58" s="70">
        <v>54</v>
      </c>
      <c r="F58" s="70">
        <v>9</v>
      </c>
      <c r="G58" s="70">
        <v>31</v>
      </c>
      <c r="H58" s="70">
        <v>718</v>
      </c>
      <c r="I58" s="70">
        <v>1</v>
      </c>
      <c r="J58" s="70">
        <v>7</v>
      </c>
      <c r="K58" s="44">
        <v>0.5</v>
      </c>
      <c r="L58" s="70"/>
      <c r="M58" s="70"/>
    </row>
    <row r="59" ht="15.25" spans="1:13">
      <c r="A59" t="s">
        <v>53</v>
      </c>
      <c r="B59" s="68">
        <v>43919</v>
      </c>
      <c r="C59" s="70">
        <v>1075</v>
      </c>
      <c r="D59" s="70">
        <v>272</v>
      </c>
      <c r="E59" s="70">
        <v>68</v>
      </c>
      <c r="F59" s="70">
        <v>14</v>
      </c>
      <c r="G59" s="70">
        <v>35</v>
      </c>
      <c r="H59" s="70">
        <v>972</v>
      </c>
      <c r="I59" s="70">
        <v>1</v>
      </c>
      <c r="J59" s="70">
        <v>10</v>
      </c>
      <c r="K59" s="44">
        <v>0.6</v>
      </c>
      <c r="L59"/>
      <c r="M59" s="70"/>
    </row>
    <row r="60" ht="15.25" spans="1:13">
      <c r="A60" t="s">
        <v>53</v>
      </c>
      <c r="B60" s="68">
        <v>43920</v>
      </c>
      <c r="C60" s="70">
        <v>1418</v>
      </c>
      <c r="D60" s="70">
        <v>343</v>
      </c>
      <c r="E60" s="70">
        <v>71</v>
      </c>
      <c r="F60" s="70">
        <v>3</v>
      </c>
      <c r="G60" s="70">
        <v>42</v>
      </c>
      <c r="H60" s="70">
        <v>1305</v>
      </c>
      <c r="I60" s="70">
        <v>1</v>
      </c>
      <c r="J60" s="70">
        <v>13</v>
      </c>
      <c r="K60" s="44">
        <v>0.6</v>
      </c>
      <c r="L60"/>
      <c r="M60" s="70"/>
    </row>
    <row r="61" ht="15.25" spans="1:13">
      <c r="A61" t="s">
        <v>53</v>
      </c>
      <c r="B61" s="68">
        <v>43921</v>
      </c>
      <c r="C61" s="70">
        <v>1546</v>
      </c>
      <c r="D61" s="70">
        <v>128</v>
      </c>
      <c r="E61" s="70">
        <v>78</v>
      </c>
      <c r="F61" s="70">
        <v>7</v>
      </c>
      <c r="G61" s="70">
        <v>42</v>
      </c>
      <c r="H61" s="70">
        <v>1426</v>
      </c>
      <c r="I61" s="70">
        <v>1</v>
      </c>
      <c r="J61" s="70">
        <v>14</v>
      </c>
      <c r="K61" s="44">
        <v>0.7</v>
      </c>
      <c r="L61"/>
      <c r="M61" s="70"/>
    </row>
    <row r="62" ht="15.25" spans="1:13">
      <c r="A62" t="s">
        <v>53</v>
      </c>
      <c r="B62" s="68">
        <v>43922</v>
      </c>
      <c r="C62" s="70">
        <v>2084</v>
      </c>
      <c r="D62" s="70">
        <v>538</v>
      </c>
      <c r="E62" s="70">
        <v>88</v>
      </c>
      <c r="F62" s="70">
        <v>10</v>
      </c>
      <c r="G62" s="70">
        <v>49</v>
      </c>
      <c r="H62" s="70">
        <v>1947</v>
      </c>
      <c r="I62" s="70">
        <v>1</v>
      </c>
      <c r="J62" s="70">
        <v>19</v>
      </c>
      <c r="K62" s="44">
        <v>0.8</v>
      </c>
      <c r="L62"/>
      <c r="M62" s="70"/>
    </row>
    <row r="63" ht="15.25" spans="1:13">
      <c r="A63" t="s">
        <v>53</v>
      </c>
      <c r="B63" s="68">
        <v>43923</v>
      </c>
      <c r="C63" s="70">
        <v>2311</v>
      </c>
      <c r="D63" s="70">
        <v>227</v>
      </c>
      <c r="E63" s="70">
        <v>96</v>
      </c>
      <c r="F63" s="70">
        <v>8</v>
      </c>
      <c r="G63" s="70">
        <v>50</v>
      </c>
      <c r="H63" s="70">
        <v>2165</v>
      </c>
      <c r="I63" s="70">
        <v>1</v>
      </c>
      <c r="J63" s="70">
        <v>21</v>
      </c>
      <c r="K63" s="44">
        <v>0.9</v>
      </c>
      <c r="L63"/>
      <c r="M63" s="70"/>
    </row>
    <row r="64" ht="15.25" spans="1:13">
      <c r="A64" t="s">
        <v>53</v>
      </c>
      <c r="B64" s="68">
        <v>43924</v>
      </c>
      <c r="C64" s="70">
        <v>2633</v>
      </c>
      <c r="D64" s="70">
        <v>322</v>
      </c>
      <c r="E64" s="70">
        <v>107</v>
      </c>
      <c r="F64" s="70">
        <v>11</v>
      </c>
      <c r="G64" s="70">
        <v>51</v>
      </c>
      <c r="H64" s="70">
        <v>2475</v>
      </c>
      <c r="I64" s="70">
        <v>1</v>
      </c>
      <c r="J64" s="70">
        <v>24</v>
      </c>
      <c r="K64" s="70">
        <v>1</v>
      </c>
      <c r="L64"/>
      <c r="M64" s="70"/>
    </row>
    <row r="65" ht="15.25" spans="1:13">
      <c r="A65" t="s">
        <v>53</v>
      </c>
      <c r="B65" s="68">
        <v>43925</v>
      </c>
      <c r="C65" s="70">
        <v>3018</v>
      </c>
      <c r="D65" s="70">
        <v>385</v>
      </c>
      <c r="E65" s="70">
        <v>136</v>
      </c>
      <c r="F65" s="70">
        <v>29</v>
      </c>
      <c r="G65" s="70">
        <v>52</v>
      </c>
      <c r="H65" s="70">
        <v>2830</v>
      </c>
      <c r="I65" s="70">
        <v>1</v>
      </c>
      <c r="J65" s="70">
        <v>28</v>
      </c>
      <c r="K65" s="70">
        <v>1</v>
      </c>
      <c r="L65"/>
      <c r="M65" s="70"/>
    </row>
    <row r="66" ht="15.25" spans="1:13">
      <c r="A66" t="s">
        <v>53</v>
      </c>
      <c r="B66" s="68">
        <v>43926</v>
      </c>
      <c r="C66" s="70">
        <v>3094</v>
      </c>
      <c r="D66" s="70">
        <v>76</v>
      </c>
      <c r="E66" s="70">
        <v>144</v>
      </c>
      <c r="F66" s="70">
        <v>8</v>
      </c>
      <c r="G66" s="70">
        <v>57</v>
      </c>
      <c r="H66" s="70">
        <v>2893</v>
      </c>
      <c r="I66" s="70">
        <v>1</v>
      </c>
      <c r="J66" s="70">
        <v>28</v>
      </c>
      <c r="K66" s="70">
        <v>1</v>
      </c>
      <c r="L66" s="70">
        <v>5530</v>
      </c>
      <c r="M66" s="70">
        <v>50</v>
      </c>
    </row>
    <row r="67" ht="15.25" spans="1:13">
      <c r="A67" t="s">
        <v>53</v>
      </c>
      <c r="B67" s="68">
        <v>43927</v>
      </c>
      <c r="C67" s="70">
        <v>3246</v>
      </c>
      <c r="D67" s="70">
        <v>152</v>
      </c>
      <c r="E67" s="70">
        <v>152</v>
      </c>
      <c r="F67" s="70">
        <v>8</v>
      </c>
      <c r="G67" s="70">
        <v>64</v>
      </c>
      <c r="H67" s="70">
        <v>3030</v>
      </c>
      <c r="I67" s="70">
        <v>1</v>
      </c>
      <c r="J67" s="70">
        <v>30</v>
      </c>
      <c r="K67" s="70">
        <v>1</v>
      </c>
      <c r="L67" s="70">
        <v>19585</v>
      </c>
      <c r="M67" s="70">
        <v>179</v>
      </c>
    </row>
    <row r="68" ht="15.25" spans="1:13">
      <c r="A68" t="s">
        <v>53</v>
      </c>
      <c r="B68" s="68">
        <v>43928</v>
      </c>
      <c r="C68" s="47">
        <v>3660</v>
      </c>
      <c r="D68" s="47">
        <v>414</v>
      </c>
      <c r="E68" s="47">
        <v>163</v>
      </c>
      <c r="F68" s="47">
        <v>11</v>
      </c>
      <c r="G68" s="47">
        <v>73</v>
      </c>
      <c r="H68" s="47">
        <v>3424</v>
      </c>
      <c r="I68" s="47">
        <v>1</v>
      </c>
      <c r="J68" s="47">
        <v>33</v>
      </c>
      <c r="K68" s="47">
        <v>1</v>
      </c>
      <c r="L68" s="47">
        <v>22958</v>
      </c>
      <c r="M68" s="47">
        <v>210</v>
      </c>
    </row>
    <row r="69" ht="15.25" spans="1:13">
      <c r="A69" t="s">
        <v>53</v>
      </c>
      <c r="B69" s="68">
        <v>43929</v>
      </c>
      <c r="C69" s="40">
        <v>3764</v>
      </c>
      <c r="D69" s="40">
        <v>104</v>
      </c>
      <c r="E69" s="40">
        <v>177</v>
      </c>
      <c r="F69" s="40">
        <v>14</v>
      </c>
      <c r="G69" s="40">
        <v>84</v>
      </c>
      <c r="H69" s="40">
        <v>3503</v>
      </c>
      <c r="I69" s="40">
        <v>1</v>
      </c>
      <c r="J69" s="40">
        <v>34</v>
      </c>
      <c r="K69" s="40">
        <v>2</v>
      </c>
      <c r="L69" s="40">
        <v>22958</v>
      </c>
      <c r="M69" s="40">
        <v>210</v>
      </c>
    </row>
    <row r="70" ht="15.25" spans="1:13">
      <c r="A70" t="s">
        <v>53</v>
      </c>
      <c r="B70" s="68">
        <v>43930</v>
      </c>
      <c r="C70" s="40">
        <v>3870</v>
      </c>
      <c r="D70" s="40">
        <v>106</v>
      </c>
      <c r="E70" s="40">
        <v>182</v>
      </c>
      <c r="F70" s="40">
        <v>5</v>
      </c>
      <c r="G70" s="40">
        <v>96</v>
      </c>
      <c r="H70" s="40">
        <v>3592</v>
      </c>
      <c r="I70" s="40">
        <v>1</v>
      </c>
      <c r="J70" s="40">
        <v>35</v>
      </c>
      <c r="K70" s="40">
        <v>2</v>
      </c>
      <c r="L70" s="40">
        <v>24500</v>
      </c>
      <c r="M70" s="40">
        <v>224</v>
      </c>
    </row>
    <row r="71" ht="15.25" spans="1:13">
      <c r="A71" t="s">
        <v>53</v>
      </c>
      <c r="B71" s="68">
        <v>43931</v>
      </c>
      <c r="C71" s="40">
        <v>4076</v>
      </c>
      <c r="D71" s="40">
        <v>206</v>
      </c>
      <c r="E71" s="40">
        <v>203</v>
      </c>
      <c r="F71" s="40">
        <v>21</v>
      </c>
      <c r="G71" s="40">
        <v>124</v>
      </c>
      <c r="H71" s="40">
        <v>3749</v>
      </c>
      <c r="I71" s="40">
        <v>1</v>
      </c>
      <c r="J71" s="40">
        <v>37</v>
      </c>
      <c r="K71" s="40">
        <v>2</v>
      </c>
      <c r="L71" s="40">
        <v>24500</v>
      </c>
      <c r="M71" s="40">
        <v>224</v>
      </c>
    </row>
    <row r="72" ht="15.25" spans="1:13">
      <c r="A72" t="s">
        <v>53</v>
      </c>
      <c r="B72" s="68">
        <v>43932</v>
      </c>
      <c r="C72" s="40">
        <v>4195</v>
      </c>
      <c r="D72" s="40">
        <v>119</v>
      </c>
      <c r="E72" s="40">
        <v>221</v>
      </c>
      <c r="F72" s="40">
        <v>18</v>
      </c>
      <c r="G72" s="40">
        <v>140</v>
      </c>
      <c r="H72" s="40">
        <v>3834</v>
      </c>
      <c r="I72" s="40">
        <v>1</v>
      </c>
      <c r="J72" s="40">
        <v>38</v>
      </c>
      <c r="K72" s="40">
        <v>2</v>
      </c>
      <c r="L72" s="40">
        <v>24500</v>
      </c>
      <c r="M72" s="40">
        <v>224</v>
      </c>
    </row>
    <row r="73" ht="15.25" spans="1:13">
      <c r="A73" t="s">
        <v>53</v>
      </c>
      <c r="B73" s="68">
        <v>43933</v>
      </c>
      <c r="C73" s="40">
        <v>4428</v>
      </c>
      <c r="D73" s="40">
        <v>233</v>
      </c>
      <c r="E73" s="40">
        <v>247</v>
      </c>
      <c r="F73" s="40">
        <v>26</v>
      </c>
      <c r="G73" s="40">
        <v>157</v>
      </c>
      <c r="H73" s="40">
        <v>4024</v>
      </c>
      <c r="I73" s="40">
        <v>1</v>
      </c>
      <c r="J73" s="40">
        <v>40</v>
      </c>
      <c r="K73" s="40">
        <v>2</v>
      </c>
      <c r="L73" s="40">
        <v>24500</v>
      </c>
      <c r="M73" s="40">
        <v>224</v>
      </c>
    </row>
    <row r="74" ht="15.25" spans="1:13">
      <c r="A74" t="s">
        <v>53</v>
      </c>
      <c r="B74" s="68">
        <v>43934</v>
      </c>
      <c r="C74" s="40">
        <v>4648</v>
      </c>
      <c r="D74" s="40">
        <v>220</v>
      </c>
      <c r="E74" s="40">
        <v>297</v>
      </c>
      <c r="F74" s="40">
        <v>50</v>
      </c>
      <c r="G74" s="40">
        <v>197</v>
      </c>
      <c r="H74" s="40">
        <v>4154</v>
      </c>
      <c r="I74" s="40">
        <v>1</v>
      </c>
      <c r="J74" s="40">
        <v>42</v>
      </c>
      <c r="K74" s="40">
        <v>3</v>
      </c>
      <c r="L74" s="40">
        <v>33814</v>
      </c>
      <c r="M74" s="40">
        <v>309</v>
      </c>
    </row>
    <row r="75" ht="15.25" spans="1:13">
      <c r="A75" t="s">
        <v>53</v>
      </c>
      <c r="B75" s="68">
        <v>43935</v>
      </c>
      <c r="C75" s="40">
        <v>4932</v>
      </c>
      <c r="D75" s="40">
        <v>284</v>
      </c>
      <c r="E75" s="40">
        <v>315</v>
      </c>
      <c r="F75" s="40">
        <v>18</v>
      </c>
      <c r="G75" s="40">
        <v>242</v>
      </c>
      <c r="H75" s="40">
        <v>4375</v>
      </c>
      <c r="I75" s="40">
        <v>1</v>
      </c>
      <c r="J75" s="40">
        <v>45</v>
      </c>
      <c r="K75" s="40">
        <v>3</v>
      </c>
      <c r="L75" s="40">
        <v>33814</v>
      </c>
      <c r="M75" s="40">
        <v>309</v>
      </c>
    </row>
    <row r="76" ht="15.25" spans="1:13">
      <c r="A76" t="s">
        <v>53</v>
      </c>
      <c r="B76" s="68">
        <v>43936</v>
      </c>
      <c r="C76" s="40">
        <v>5223</v>
      </c>
      <c r="D76" s="40">
        <v>291</v>
      </c>
      <c r="E76" s="40">
        <v>335</v>
      </c>
      <c r="F76" s="40">
        <v>20</v>
      </c>
      <c r="G76" s="40">
        <v>295</v>
      </c>
      <c r="H76" s="40">
        <v>4593</v>
      </c>
      <c r="I76" s="40">
        <v>1</v>
      </c>
      <c r="J76" s="40">
        <v>48</v>
      </c>
      <c r="K76" s="40">
        <v>3</v>
      </c>
      <c r="L76" s="40">
        <v>43500</v>
      </c>
      <c r="M76" s="40">
        <v>397</v>
      </c>
    </row>
    <row r="77" ht="15.25" spans="1:13">
      <c r="A77" t="s">
        <v>53</v>
      </c>
      <c r="B77" s="68">
        <v>43937</v>
      </c>
      <c r="C77" s="40">
        <v>5453</v>
      </c>
      <c r="D77" s="40">
        <v>230</v>
      </c>
      <c r="E77" s="40">
        <v>349</v>
      </c>
      <c r="F77" s="40">
        <v>14</v>
      </c>
      <c r="G77" s="40">
        <v>353</v>
      </c>
      <c r="H77" s="40">
        <v>4751</v>
      </c>
      <c r="I77" s="40">
        <v>1</v>
      </c>
      <c r="J77" s="40">
        <v>50</v>
      </c>
      <c r="K77" s="40">
        <v>3</v>
      </c>
      <c r="L77" s="40">
        <v>45486</v>
      </c>
      <c r="M77" s="40">
        <v>415</v>
      </c>
    </row>
    <row r="78" ht="15.25" spans="1:13">
      <c r="A78" t="s">
        <v>53</v>
      </c>
      <c r="B78" s="68">
        <v>43938</v>
      </c>
      <c r="C78" s="40">
        <v>5660</v>
      </c>
      <c r="D78" s="40">
        <v>207</v>
      </c>
      <c r="E78" s="40">
        <v>362</v>
      </c>
      <c r="F78" s="40">
        <v>13</v>
      </c>
      <c r="G78" s="40">
        <v>435</v>
      </c>
      <c r="H78" s="40">
        <v>4863</v>
      </c>
      <c r="I78" s="40">
        <v>1</v>
      </c>
      <c r="J78" s="40">
        <v>52</v>
      </c>
      <c r="K78" s="40">
        <v>3</v>
      </c>
      <c r="L78" s="40">
        <v>48171</v>
      </c>
      <c r="M78" s="40">
        <v>440</v>
      </c>
    </row>
    <row r="79" ht="15.25" spans="1:13">
      <c r="A79" t="s">
        <v>53</v>
      </c>
      <c r="B79" s="68">
        <v>43939</v>
      </c>
      <c r="C79" s="40">
        <v>5878</v>
      </c>
      <c r="D79" s="40">
        <v>218</v>
      </c>
      <c r="E79" s="40">
        <v>387</v>
      </c>
      <c r="F79" s="40">
        <v>25</v>
      </c>
      <c r="G79" s="40">
        <v>487</v>
      </c>
      <c r="H79" s="40">
        <v>5004</v>
      </c>
      <c r="I79" s="40">
        <v>1</v>
      </c>
      <c r="J79" s="40">
        <v>54</v>
      </c>
      <c r="K79" s="40">
        <v>4</v>
      </c>
      <c r="L79" s="40">
        <v>48171</v>
      </c>
      <c r="M79" s="40">
        <v>440</v>
      </c>
    </row>
    <row r="80" ht="15.25" spans="1:13">
      <c r="A80" t="s">
        <v>53</v>
      </c>
      <c r="B80" s="68">
        <v>43940</v>
      </c>
      <c r="C80" s="40">
        <v>6087</v>
      </c>
      <c r="D80" s="40">
        <v>209</v>
      </c>
      <c r="E80" s="40">
        <v>397</v>
      </c>
      <c r="F80" s="40">
        <v>10</v>
      </c>
      <c r="G80" s="40">
        <v>516</v>
      </c>
      <c r="H80" s="40">
        <v>5174</v>
      </c>
      <c r="I80" s="40">
        <v>1</v>
      </c>
      <c r="J80" s="40">
        <v>56</v>
      </c>
      <c r="K80" s="40">
        <v>4</v>
      </c>
      <c r="L80" s="40">
        <v>56048</v>
      </c>
      <c r="M80" s="40">
        <v>511</v>
      </c>
    </row>
    <row r="81" ht="15.25" spans="1:13">
      <c r="A81" t="s">
        <v>53</v>
      </c>
      <c r="B81" s="68">
        <v>43941</v>
      </c>
      <c r="C81" s="40">
        <v>6259</v>
      </c>
      <c r="D81" s="40">
        <v>172</v>
      </c>
      <c r="E81" s="40">
        <v>409</v>
      </c>
      <c r="F81" s="40">
        <v>12</v>
      </c>
      <c r="G81" s="40">
        <v>572</v>
      </c>
      <c r="H81" s="40">
        <v>5278</v>
      </c>
      <c r="I81" s="40">
        <v>1</v>
      </c>
      <c r="J81" s="40">
        <v>57</v>
      </c>
      <c r="K81" s="40">
        <v>4</v>
      </c>
      <c r="L81" s="40">
        <v>59928</v>
      </c>
      <c r="M81" s="40">
        <v>547</v>
      </c>
    </row>
    <row r="82" ht="15.25" spans="1:13">
      <c r="A82" t="s">
        <v>53</v>
      </c>
      <c r="B82" s="68">
        <v>43942</v>
      </c>
      <c r="C82" s="36">
        <v>6459</v>
      </c>
      <c r="D82" s="36">
        <v>200</v>
      </c>
      <c r="E82" s="36">
        <v>428</v>
      </c>
      <c r="F82" s="36">
        <v>19</v>
      </c>
      <c r="G82" s="36">
        <v>613</v>
      </c>
      <c r="H82" s="36">
        <v>5418</v>
      </c>
      <c r="I82" s="36">
        <v>1</v>
      </c>
      <c r="J82" s="36">
        <v>59</v>
      </c>
      <c r="K82" s="36">
        <v>4</v>
      </c>
      <c r="L82" s="36">
        <v>59928</v>
      </c>
      <c r="M82" s="36">
        <v>547</v>
      </c>
    </row>
    <row r="83" ht="15.25" spans="1:13">
      <c r="A83" t="s">
        <v>53</v>
      </c>
      <c r="B83" s="68">
        <v>43943</v>
      </c>
      <c r="C83" s="36">
        <v>6599</v>
      </c>
      <c r="D83" s="36">
        <v>140</v>
      </c>
      <c r="E83" s="36">
        <v>437</v>
      </c>
      <c r="F83" s="36">
        <v>9</v>
      </c>
      <c r="G83" s="36">
        <v>654</v>
      </c>
      <c r="H83" s="36">
        <v>5508</v>
      </c>
      <c r="I83" s="36">
        <v>1</v>
      </c>
      <c r="J83" s="36">
        <v>60</v>
      </c>
      <c r="K83" s="36">
        <v>4</v>
      </c>
      <c r="L83" s="36">
        <v>64845</v>
      </c>
      <c r="M83" s="36">
        <v>592</v>
      </c>
    </row>
    <row r="84" ht="15.25" spans="1:13">
      <c r="A84" t="s">
        <v>53</v>
      </c>
      <c r="B84" s="68">
        <v>43944</v>
      </c>
      <c r="C84" s="36">
        <v>6710</v>
      </c>
      <c r="D84" s="36">
        <v>111</v>
      </c>
      <c r="E84" s="36">
        <v>446</v>
      </c>
      <c r="F84" s="36">
        <v>9</v>
      </c>
      <c r="G84" s="36">
        <v>693</v>
      </c>
      <c r="H84" s="36">
        <v>5571</v>
      </c>
      <c r="I84" s="36">
        <v>1</v>
      </c>
      <c r="J84" s="36">
        <v>61</v>
      </c>
      <c r="K84" s="36">
        <v>4</v>
      </c>
      <c r="L84" s="36">
        <v>68532</v>
      </c>
      <c r="M84" s="36">
        <v>625</v>
      </c>
    </row>
    <row r="85" ht="15.25" spans="1:13">
      <c r="A85" t="s">
        <v>53</v>
      </c>
      <c r="B85" s="68">
        <v>43945</v>
      </c>
      <c r="C85" s="36">
        <v>6981</v>
      </c>
      <c r="D85" s="36">
        <v>271</v>
      </c>
      <c r="E85" s="36">
        <v>462</v>
      </c>
      <c r="F85" s="36">
        <v>16</v>
      </c>
      <c r="G85" s="36">
        <v>722</v>
      </c>
      <c r="H85" s="36">
        <v>5797</v>
      </c>
      <c r="I85" s="36">
        <v>1</v>
      </c>
      <c r="J85" s="36">
        <v>64</v>
      </c>
      <c r="K85" s="36">
        <v>4</v>
      </c>
      <c r="L85" s="36">
        <v>72346</v>
      </c>
      <c r="M85" s="36">
        <v>660</v>
      </c>
    </row>
    <row r="86" ht="15.25" spans="1:13">
      <c r="A86" t="s">
        <v>53</v>
      </c>
      <c r="B86" s="68">
        <v>43946</v>
      </c>
      <c r="C86" s="36">
        <v>7192</v>
      </c>
      <c r="D86" s="36">
        <v>211</v>
      </c>
      <c r="E86" s="36">
        <v>477</v>
      </c>
      <c r="F86" s="36">
        <v>15</v>
      </c>
      <c r="G86" s="36">
        <v>762</v>
      </c>
      <c r="H86" s="36">
        <v>5953</v>
      </c>
      <c r="I86" s="36">
        <v>1</v>
      </c>
      <c r="J86" s="36">
        <v>66</v>
      </c>
      <c r="K86" s="36">
        <v>4</v>
      </c>
      <c r="L86" s="36">
        <v>76956</v>
      </c>
      <c r="M86" s="36">
        <v>702</v>
      </c>
    </row>
    <row r="87" ht="15.25" spans="1:13">
      <c r="A87" t="s">
        <v>53</v>
      </c>
      <c r="B87" s="68">
        <v>43947</v>
      </c>
      <c r="C87" s="36">
        <v>7294</v>
      </c>
      <c r="D87" s="36">
        <v>102</v>
      </c>
      <c r="E87" s="36">
        <v>494</v>
      </c>
      <c r="F87" s="36">
        <v>17</v>
      </c>
      <c r="G87" s="36">
        <v>792</v>
      </c>
      <c r="H87" s="36">
        <v>6008</v>
      </c>
      <c r="I87" s="36">
        <v>1</v>
      </c>
      <c r="J87" s="36">
        <v>67</v>
      </c>
      <c r="K87" s="36">
        <v>5</v>
      </c>
      <c r="L87" s="36">
        <v>81292</v>
      </c>
      <c r="M87" s="36">
        <v>742</v>
      </c>
    </row>
    <row r="88" ht="15.25" spans="1:13">
      <c r="A88" t="s">
        <v>53</v>
      </c>
      <c r="B88" s="68">
        <v>43948</v>
      </c>
      <c r="C88" s="36">
        <v>7579</v>
      </c>
      <c r="D88" s="36">
        <v>285</v>
      </c>
      <c r="E88" s="36">
        <v>501</v>
      </c>
      <c r="F88" s="36">
        <v>7</v>
      </c>
      <c r="G88" s="36">
        <v>862</v>
      </c>
      <c r="H88" s="36">
        <v>6216</v>
      </c>
      <c r="I88" s="36">
        <v>1</v>
      </c>
      <c r="J88" s="36">
        <v>69</v>
      </c>
      <c r="K88" s="36">
        <v>5</v>
      </c>
      <c r="L88" s="36">
        <v>84789</v>
      </c>
      <c r="M88" s="36">
        <v>774</v>
      </c>
    </row>
    <row r="89" spans="1:13">
      <c r="A89" t="s">
        <v>53</v>
      </c>
      <c r="B89" s="68">
        <v>43949</v>
      </c>
      <c r="C89" s="3">
        <v>7777</v>
      </c>
      <c r="D89" s="3">
        <v>198</v>
      </c>
      <c r="E89" s="3">
        <v>511</v>
      </c>
      <c r="F89" s="3">
        <v>10</v>
      </c>
      <c r="G89" s="3">
        <v>932</v>
      </c>
      <c r="H89" s="3">
        <v>6334</v>
      </c>
      <c r="I89" s="3">
        <v>31</v>
      </c>
      <c r="J89" s="3">
        <v>71</v>
      </c>
      <c r="K89" s="3">
        <v>5</v>
      </c>
      <c r="L89" s="3">
        <v>89889</v>
      </c>
      <c r="M89" s="3">
        <v>820</v>
      </c>
    </row>
    <row r="90" spans="1:13">
      <c r="A90" t="s">
        <v>53</v>
      </c>
      <c r="B90" s="68">
        <v>43950</v>
      </c>
      <c r="C90" s="3">
        <v>7958</v>
      </c>
      <c r="D90" s="3">
        <v>181</v>
      </c>
      <c r="E90" s="3">
        <v>530</v>
      </c>
      <c r="F90" s="3">
        <v>19</v>
      </c>
      <c r="G90" s="3">
        <v>975</v>
      </c>
      <c r="H90" s="3">
        <v>6453</v>
      </c>
      <c r="I90" s="3">
        <v>31</v>
      </c>
      <c r="J90" s="3">
        <v>73</v>
      </c>
      <c r="K90" s="3">
        <v>5</v>
      </c>
      <c r="L90" s="3">
        <v>89889</v>
      </c>
      <c r="M90" s="3">
        <v>820</v>
      </c>
    </row>
    <row r="91" ht="14.75" spans="1:13">
      <c r="A91" t="s">
        <v>53</v>
      </c>
      <c r="B91" s="68">
        <v>43951</v>
      </c>
      <c r="C91" s="3">
        <v>8212</v>
      </c>
      <c r="D91" s="3">
        <v>254</v>
      </c>
      <c r="E91" s="3">
        <v>558</v>
      </c>
      <c r="F91" s="3">
        <v>28</v>
      </c>
      <c r="G91" s="3">
        <v>1023</v>
      </c>
      <c r="H91" s="3">
        <v>6631</v>
      </c>
      <c r="I91" s="3">
        <v>31</v>
      </c>
      <c r="J91" s="3">
        <v>75</v>
      </c>
      <c r="K91" s="3">
        <v>5</v>
      </c>
      <c r="L91" s="3">
        <v>98941</v>
      </c>
      <c r="M91" s="3">
        <v>903</v>
      </c>
    </row>
    <row r="92" ht="15.25" spans="1:13">
      <c r="A92" t="s">
        <v>53</v>
      </c>
      <c r="B92" s="68">
        <v>43952</v>
      </c>
      <c r="C92" s="36">
        <f>Sheet1!KP93</f>
        <v>8488</v>
      </c>
      <c r="D92" s="3">
        <v>276</v>
      </c>
      <c r="E92" s="3">
        <v>568</v>
      </c>
      <c r="F92" s="3">
        <v>10</v>
      </c>
      <c r="G92" s="3">
        <v>1043</v>
      </c>
      <c r="H92" s="3">
        <v>6877</v>
      </c>
      <c r="I92" s="3">
        <v>31</v>
      </c>
      <c r="J92" s="3">
        <v>77</v>
      </c>
      <c r="K92" s="3">
        <v>5</v>
      </c>
      <c r="L92" s="3">
        <v>104146</v>
      </c>
      <c r="M92" s="3">
        <v>950</v>
      </c>
    </row>
    <row r="93" ht="15.25" spans="1:13">
      <c r="A93" t="s">
        <v>53</v>
      </c>
      <c r="B93" s="68">
        <v>43953</v>
      </c>
      <c r="C93" s="36">
        <f>Sheet1!KP94</f>
        <v>8772</v>
      </c>
      <c r="D93" s="36">
        <f>Sheet1!KQ94</f>
        <v>284</v>
      </c>
      <c r="E93" s="36">
        <f>Sheet1!KR94</f>
        <v>579</v>
      </c>
      <c r="F93" s="36">
        <f>Sheet1!KS94</f>
        <v>11</v>
      </c>
      <c r="G93" s="36">
        <f>Sheet1!KT94</f>
        <v>1084</v>
      </c>
      <c r="H93" s="36">
        <f>Sheet1!KU94</f>
        <v>7109</v>
      </c>
      <c r="I93" s="36">
        <f>Sheet1!KV94</f>
        <v>31</v>
      </c>
      <c r="J93" s="36">
        <f>Sheet1!KW94</f>
        <v>80</v>
      </c>
      <c r="K93" s="36">
        <f>Sheet1!KX94</f>
        <v>5</v>
      </c>
      <c r="L93" s="36">
        <f>Sheet1!KY94</f>
        <v>108680</v>
      </c>
      <c r="M93" s="36">
        <f>Sheet1!KZ94</f>
        <v>992</v>
      </c>
    </row>
    <row r="94" ht="15.25" spans="1:13">
      <c r="A94" t="s">
        <v>53</v>
      </c>
      <c r="B94" s="68">
        <v>43954</v>
      </c>
      <c r="C94" s="36">
        <f>Sheet1!KP95</f>
        <v>8928</v>
      </c>
      <c r="D94" s="36">
        <f>Sheet1!KQ95</f>
        <v>156</v>
      </c>
      <c r="E94" s="36">
        <f>Sheet1!KR95</f>
        <v>602</v>
      </c>
      <c r="F94" s="36">
        <f>Sheet1!KS95</f>
        <v>24</v>
      </c>
      <c r="G94" s="36">
        <f>Sheet1!KT95</f>
        <v>1124</v>
      </c>
      <c r="H94" s="36">
        <f>Sheet1!KU95</f>
        <v>7201</v>
      </c>
      <c r="I94" s="36">
        <f>Sheet1!KV95</f>
        <v>31</v>
      </c>
      <c r="J94" s="36">
        <f>Sheet1!KW95</f>
        <v>81</v>
      </c>
      <c r="K94" s="36">
        <f>Sheet1!KX95</f>
        <v>6</v>
      </c>
      <c r="L94" s="36">
        <f>Sheet1!KY95</f>
        <v>115012</v>
      </c>
      <c r="M94" s="36">
        <f>Sheet1!KZ95</f>
        <v>1050</v>
      </c>
    </row>
    <row r="95" ht="15.25" spans="1:13">
      <c r="A95" t="s">
        <v>53</v>
      </c>
      <c r="B95" s="68">
        <v>43955</v>
      </c>
      <c r="C95" s="36">
        <f>Sheet1!KP96</f>
        <v>9223</v>
      </c>
      <c r="D95" s="36">
        <f>Sheet1!KQ96</f>
        <v>295</v>
      </c>
      <c r="E95" s="36">
        <f>Sheet1!KR96</f>
        <v>607</v>
      </c>
      <c r="F95" s="36">
        <f>Sheet1!KS96</f>
        <v>4</v>
      </c>
      <c r="G95" s="36">
        <f>Sheet1!KT96</f>
        <v>1214</v>
      </c>
      <c r="H95" s="36">
        <f>Sheet1!KU96</f>
        <v>7402</v>
      </c>
      <c r="I95" s="36">
        <f>Sheet1!KV96</f>
        <v>31</v>
      </c>
      <c r="J95" s="36">
        <f>Sheet1!KW96</f>
        <v>84</v>
      </c>
      <c r="K95" s="36">
        <f>Sheet1!KX96</f>
        <v>6</v>
      </c>
      <c r="L95" s="36">
        <f>Sheet1!KY96</f>
        <v>120736</v>
      </c>
      <c r="M95" s="36">
        <f>Sheet1!KZ96</f>
        <v>1102</v>
      </c>
    </row>
    <row r="96" ht="15.25" spans="1:13">
      <c r="A96" t="s">
        <v>53</v>
      </c>
      <c r="B96" s="68">
        <v>43956</v>
      </c>
      <c r="C96" s="36">
        <f>Sheet1!KP97</f>
        <v>9485</v>
      </c>
      <c r="D96" s="36">
        <f>Sheet1!KQ97</f>
        <v>262</v>
      </c>
      <c r="E96" s="36">
        <f>Sheet1!KR97</f>
        <v>623</v>
      </c>
      <c r="F96" s="36">
        <f>Sheet1!KS97</f>
        <v>16</v>
      </c>
      <c r="G96" s="36">
        <f>Sheet1!KT97</f>
        <v>1315</v>
      </c>
      <c r="H96" s="36">
        <f>Sheet1!KU97</f>
        <v>7547</v>
      </c>
      <c r="I96" s="36">
        <f>Sheet1!KV97</f>
        <v>31</v>
      </c>
      <c r="J96" s="36">
        <f>Sheet1!KW97</f>
        <v>87</v>
      </c>
      <c r="K96" s="36">
        <f>Sheet1!KX97</f>
        <v>6</v>
      </c>
      <c r="L96" s="36">
        <f>Sheet1!KY97</f>
        <v>126164</v>
      </c>
      <c r="M96" s="36">
        <f>Sheet1!KZ97</f>
        <v>1151</v>
      </c>
    </row>
    <row r="97" ht="15.25" spans="1:13">
      <c r="A97" t="s">
        <v>53</v>
      </c>
      <c r="B97" s="68">
        <v>43957</v>
      </c>
      <c r="C97" s="36">
        <f>Sheet1!KP98</f>
        <v>9684</v>
      </c>
      <c r="D97" s="36">
        <f>Sheet1!KQ98</f>
        <v>199</v>
      </c>
      <c r="E97" s="36">
        <f>Sheet1!KR98</f>
        <v>637</v>
      </c>
      <c r="F97" s="36">
        <f>Sheet1!KS98</f>
        <v>14</v>
      </c>
      <c r="G97" s="36">
        <f>Sheet1!KT98</f>
        <v>1408</v>
      </c>
      <c r="H97" s="36">
        <f>Sheet1!KU98</f>
        <v>7639</v>
      </c>
      <c r="I97" s="36">
        <f>Sheet1!KV98</f>
        <v>31</v>
      </c>
      <c r="J97" s="36">
        <f>Sheet1!KW98</f>
        <v>88</v>
      </c>
      <c r="K97" s="36">
        <f>Sheet1!KX98</f>
        <v>6</v>
      </c>
      <c r="L97" s="36">
        <f>Sheet1!KY98</f>
        <v>130889</v>
      </c>
      <c r="M97" s="36">
        <f>Sheet1!KZ98</f>
        <v>1194</v>
      </c>
    </row>
    <row r="98" ht="15.25" spans="1:13">
      <c r="A98" t="s">
        <v>53</v>
      </c>
      <c r="B98" s="68">
        <v>43958</v>
      </c>
      <c r="C98" s="36">
        <f>Sheet1!KP99</f>
        <v>10004</v>
      </c>
      <c r="D98" s="36">
        <f>Sheet1!KQ99</f>
        <v>320</v>
      </c>
      <c r="E98" s="36">
        <f>Sheet1!KR99</f>
        <v>658</v>
      </c>
      <c r="F98" s="36">
        <f>Sheet1!KS99</f>
        <v>21</v>
      </c>
      <c r="G98" s="36">
        <f>Sheet1!KT99</f>
        <v>1506</v>
      </c>
      <c r="H98" s="36">
        <f>Sheet1!KU99</f>
        <v>7840</v>
      </c>
      <c r="I98" s="36">
        <f>Sheet1!KV99</f>
        <v>31</v>
      </c>
      <c r="J98" s="36">
        <f>Sheet1!KW99</f>
        <v>91</v>
      </c>
      <c r="K98" s="36">
        <f>Sheet1!KX99</f>
        <v>6</v>
      </c>
      <c r="L98" s="36">
        <f>Sheet1!KY99</f>
        <v>140134</v>
      </c>
      <c r="M98" s="36">
        <f>Sheet1!KZ99</f>
        <v>1279</v>
      </c>
    </row>
    <row r="99" ht="15.25" spans="1:13">
      <c r="A99" t="s">
        <v>53</v>
      </c>
      <c r="B99" s="68">
        <v>43959</v>
      </c>
      <c r="C99" s="36">
        <f>Sheet1!KP100</f>
        <v>10343</v>
      </c>
      <c r="D99" s="36">
        <f>Sheet1!KQ100</f>
        <v>339</v>
      </c>
      <c r="E99" s="36">
        <f>Sheet1!KR100</f>
        <v>685</v>
      </c>
      <c r="F99" s="36">
        <f>Sheet1!KS100</f>
        <v>27</v>
      </c>
      <c r="G99" s="36">
        <f>Sheet1!KT100</f>
        <v>1618</v>
      </c>
      <c r="H99" s="36">
        <f>Sheet1!KU100</f>
        <v>8040</v>
      </c>
      <c r="I99" s="36">
        <f>Sheet1!KV100</f>
        <v>31</v>
      </c>
      <c r="J99" s="36">
        <f>Sheet1!KW100</f>
        <v>94</v>
      </c>
      <c r="K99" s="36">
        <f>Sheet1!KX100</f>
        <v>6</v>
      </c>
      <c r="L99" s="36">
        <f>Sheet1!KY100</f>
        <v>144583</v>
      </c>
      <c r="M99" s="36">
        <f>Sheet1!KZ100</f>
        <v>1319</v>
      </c>
    </row>
    <row r="100" ht="15.25" spans="1:13">
      <c r="A100" t="s">
        <v>53</v>
      </c>
      <c r="B100" s="68">
        <v>43960</v>
      </c>
      <c r="C100" s="36">
        <f>Sheet1!KP101</f>
        <v>10463</v>
      </c>
      <c r="D100" s="36">
        <f>Sheet1!KQ101</f>
        <v>120</v>
      </c>
      <c r="E100" s="36">
        <f>Sheet1!KR101</f>
        <v>696</v>
      </c>
      <c r="F100" s="36">
        <f>Sheet1!KS101</f>
        <v>11</v>
      </c>
      <c r="G100" s="36">
        <f>Sheet1!KT101</f>
        <v>1734</v>
      </c>
      <c r="H100" s="36">
        <f>Sheet1!KU101</f>
        <v>8033</v>
      </c>
      <c r="I100" s="36">
        <f>Sheet1!KV101</f>
        <v>31</v>
      </c>
      <c r="J100" s="36">
        <f>Sheet1!KW101</f>
        <v>95</v>
      </c>
      <c r="K100" s="36">
        <f>Sheet1!KX101</f>
        <v>6</v>
      </c>
      <c r="L100" s="36">
        <f>Sheet1!KY101</f>
        <v>151080</v>
      </c>
      <c r="M100" s="36">
        <f>Sheet1!KZ101</f>
        <v>1379</v>
      </c>
    </row>
    <row r="101" ht="15.25" spans="1:13">
      <c r="A101" t="s">
        <v>53</v>
      </c>
      <c r="B101" s="68">
        <v>43961</v>
      </c>
      <c r="C101" s="36">
        <f>Sheet1!KP102</f>
        <v>10610</v>
      </c>
      <c r="D101" s="36">
        <f>Sheet1!KQ102</f>
        <v>147</v>
      </c>
      <c r="E101" s="36">
        <f>Sheet1!KR102</f>
        <v>704</v>
      </c>
      <c r="F101" s="36">
        <f>Sheet1!KS102</f>
        <v>8</v>
      </c>
      <c r="G101" s="36">
        <f>Sheet1!KT102</f>
        <v>1842</v>
      </c>
      <c r="H101" s="36">
        <f>Sheet1!KU102</f>
        <v>8064</v>
      </c>
      <c r="I101" s="36">
        <f>Sheet1!KV102</f>
        <v>31</v>
      </c>
      <c r="J101" s="36">
        <f>Sheet1!KW102</f>
        <v>97</v>
      </c>
      <c r="K101" s="36">
        <f>Sheet1!KX102</f>
        <v>6</v>
      </c>
      <c r="L101" s="36">
        <f>Sheet1!KY102</f>
        <v>157730</v>
      </c>
      <c r="M101" s="36">
        <f>Sheet1!KZ102</f>
        <v>1439</v>
      </c>
    </row>
    <row r="102" ht="15.25" spans="1:13">
      <c r="A102" t="s">
        <v>53</v>
      </c>
      <c r="B102" s="68">
        <v>43962</v>
      </c>
      <c r="C102" s="36">
        <f>Sheet1!KP103</f>
        <v>10794</v>
      </c>
      <c r="D102" s="36">
        <f>Sheet1!KQ103</f>
        <v>184</v>
      </c>
      <c r="E102" s="36">
        <f>Sheet1!KR103</f>
        <v>719</v>
      </c>
      <c r="F102" s="36">
        <f>Sheet1!KS103</f>
        <v>15</v>
      </c>
      <c r="G102" s="36">
        <f>Sheet1!KT103</f>
        <v>1924</v>
      </c>
      <c r="H102" s="36">
        <f>Sheet1!KU103</f>
        <v>8151</v>
      </c>
      <c r="I102" s="36">
        <f>Sheet1!KV103</f>
        <v>31</v>
      </c>
      <c r="J102" s="36">
        <f>Sheet1!KW103</f>
        <v>99</v>
      </c>
      <c r="K102" s="36">
        <f>Sheet1!KX103</f>
        <v>7</v>
      </c>
      <c r="L102" s="36">
        <f>Sheet1!KY103</f>
        <v>163177</v>
      </c>
      <c r="M102" s="36">
        <f>Sheet1!KZ103</f>
        <v>1489</v>
      </c>
    </row>
    <row r="103" ht="15.25" spans="1:13">
      <c r="A103" t="s">
        <v>53</v>
      </c>
      <c r="B103" s="68">
        <v>43963</v>
      </c>
      <c r="C103" s="36">
        <f>Sheet1!KP104</f>
        <v>11086</v>
      </c>
      <c r="D103" s="36">
        <f>Sheet1!KQ104</f>
        <v>292</v>
      </c>
      <c r="E103" s="36">
        <f>Sheet1!KR104</f>
        <v>726</v>
      </c>
      <c r="F103" s="36">
        <f>Sheet1!KS104</f>
        <v>7</v>
      </c>
      <c r="G103" s="36">
        <f>Sheet1!KT104</f>
        <v>1999</v>
      </c>
      <c r="H103" s="36">
        <f>Sheet1!KU104</f>
        <v>8361</v>
      </c>
      <c r="I103" s="36">
        <f>Sheet1!KV104</f>
        <v>31</v>
      </c>
      <c r="J103" s="36">
        <f>Sheet1!KW104</f>
        <v>101</v>
      </c>
      <c r="K103" s="36">
        <f>Sheet1!KX104</f>
        <v>7</v>
      </c>
      <c r="L103" s="36">
        <f>Sheet1!KY104</f>
        <v>173144</v>
      </c>
      <c r="M103" s="36">
        <f>Sheet1!KZ104</f>
        <v>1580</v>
      </c>
    </row>
    <row r="104" ht="15.25" spans="1:13">
      <c r="A104" t="s">
        <v>53</v>
      </c>
      <c r="B104" s="68">
        <v>43964</v>
      </c>
      <c r="C104" s="36">
        <f>Sheet1!KP105</f>
        <v>11350</v>
      </c>
      <c r="D104" s="36">
        <f>Sheet1!KQ105</f>
        <v>264</v>
      </c>
      <c r="E104" s="36">
        <f>Sheet1!KR105</f>
        <v>751</v>
      </c>
      <c r="F104" s="36">
        <f>Sheet1!KS105</f>
        <v>25</v>
      </c>
      <c r="G104" s="36">
        <f>Sheet1!KT105</f>
        <v>2106</v>
      </c>
      <c r="H104" s="36">
        <f>Sheet1!KU105</f>
        <v>8493</v>
      </c>
      <c r="I104" s="36">
        <f>Sheet1!KV105</f>
        <v>31</v>
      </c>
      <c r="J104" s="36">
        <f>Sheet1!KW105</f>
        <v>104</v>
      </c>
      <c r="K104" s="36">
        <f>Sheet1!KX105</f>
        <v>7</v>
      </c>
      <c r="L104" s="36">
        <f>Sheet1!KY105</f>
        <v>181668</v>
      </c>
      <c r="M104" s="36">
        <f>Sheet1!KZ105</f>
        <v>1658</v>
      </c>
    </row>
    <row r="105" ht="15.25" spans="1:13">
      <c r="A105" t="s">
        <v>53</v>
      </c>
      <c r="B105" s="68">
        <v>43965</v>
      </c>
      <c r="C105" s="36">
        <f>Sheet1!KP106</f>
        <v>11618</v>
      </c>
      <c r="D105" s="36">
        <f>Sheet1!KQ106</f>
        <v>268</v>
      </c>
      <c r="E105" s="36">
        <f>Sheet1!KR106</f>
        <v>772</v>
      </c>
      <c r="F105" s="36">
        <f>Sheet1!KS106</f>
        <v>21</v>
      </c>
      <c r="G105" s="36">
        <f>Sheet1!KT106</f>
        <v>2251</v>
      </c>
      <c r="H105" s="36">
        <f>Sheet1!KU106</f>
        <v>8595</v>
      </c>
      <c r="I105" s="36">
        <f>Sheet1!KV106</f>
        <v>77</v>
      </c>
      <c r="J105" s="36">
        <f>Sheet1!KW106</f>
        <v>106</v>
      </c>
      <c r="K105" s="36">
        <f>Sheet1!KX106</f>
        <v>7</v>
      </c>
      <c r="L105" s="36">
        <f>Sheet1!KY106</f>
        <v>188649</v>
      </c>
      <c r="M105" s="36">
        <f>Sheet1!KZ106</f>
        <v>1722</v>
      </c>
    </row>
    <row r="106" ht="15.25" spans="1:13">
      <c r="A106" t="s">
        <v>53</v>
      </c>
      <c r="B106" s="68">
        <v>43966</v>
      </c>
      <c r="C106" s="36">
        <f>Sheet1!KP107</f>
        <v>11876</v>
      </c>
      <c r="D106" s="36">
        <f>Sheet1!KQ107</f>
        <v>258</v>
      </c>
      <c r="E106" s="36">
        <f>Sheet1!KR107</f>
        <v>790</v>
      </c>
      <c r="F106" s="36">
        <f>Sheet1!KS107</f>
        <v>18</v>
      </c>
      <c r="G106" s="36">
        <f>Sheet1!KT107</f>
        <v>2337</v>
      </c>
      <c r="H106" s="36">
        <f>Sheet1!KU107</f>
        <v>8749</v>
      </c>
      <c r="I106" s="36">
        <f>Sheet1!KV107</f>
        <v>77</v>
      </c>
      <c r="J106" s="36">
        <f>Sheet1!KW107</f>
        <v>108</v>
      </c>
      <c r="K106" s="36">
        <f>Sheet1!KX107</f>
        <v>7</v>
      </c>
      <c r="L106" s="36">
        <f>Sheet1!KY107</f>
        <v>189469</v>
      </c>
      <c r="M106" s="36">
        <f>Sheet1!KZ107</f>
        <v>1729</v>
      </c>
    </row>
    <row r="107" ht="15.25" spans="1:13">
      <c r="A107" t="s">
        <v>53</v>
      </c>
      <c r="B107" s="68">
        <v>43967</v>
      </c>
      <c r="C107" s="36">
        <f>Sheet1!KP108</f>
        <v>12091</v>
      </c>
      <c r="D107" s="36">
        <f>Sheet1!KQ108</f>
        <v>215</v>
      </c>
      <c r="E107" s="36">
        <f>Sheet1!KR108</f>
        <v>806</v>
      </c>
      <c r="F107" s="36">
        <f>Sheet1!KS108</f>
        <v>16</v>
      </c>
      <c r="G107" s="36">
        <f>Sheet1!KT108</f>
        <v>2460</v>
      </c>
      <c r="H107" s="36">
        <f>Sheet1!KU108</f>
        <v>8825</v>
      </c>
      <c r="I107" s="36">
        <f>Sheet1!KV108</f>
        <v>77</v>
      </c>
      <c r="J107" s="36">
        <f>Sheet1!KW108</f>
        <v>111</v>
      </c>
      <c r="K107" s="36">
        <f>Sheet1!KX108</f>
        <v>7</v>
      </c>
      <c r="L107" s="36">
        <f>Sheet1!KY108</f>
        <v>191963</v>
      </c>
      <c r="M107" s="36">
        <f>Sheet1!KZ108</f>
        <v>1755</v>
      </c>
    </row>
    <row r="108" ht="15.25" spans="1:13">
      <c r="A108" t="s">
        <v>53</v>
      </c>
      <c r="B108" s="68">
        <v>43968</v>
      </c>
      <c r="C108" s="36">
        <f>Sheet1!KP109</f>
        <v>12305</v>
      </c>
      <c r="D108" s="36">
        <f>Sheet1!KQ109</f>
        <v>214</v>
      </c>
      <c r="E108" s="36">
        <f>Sheet1!KR109</f>
        <v>817</v>
      </c>
      <c r="F108" s="36">
        <f>Sheet1!KS109</f>
        <v>11</v>
      </c>
      <c r="G108" s="36">
        <f>Sheet1!KT109</f>
        <v>2561</v>
      </c>
      <c r="H108" s="36">
        <f>Sheet1!KU109</f>
        <v>8927</v>
      </c>
      <c r="I108" s="36">
        <f>Sheet1!KV109</f>
        <v>79</v>
      </c>
      <c r="J108" s="36">
        <f>Sheet1!KW109</f>
        <v>112</v>
      </c>
      <c r="K108" s="36">
        <f>Sheet1!KX109</f>
        <v>7</v>
      </c>
      <c r="L108" s="36">
        <f>Sheet1!KY109</f>
        <v>215060</v>
      </c>
      <c r="M108" s="36">
        <f>Sheet1!KZ109</f>
        <v>1966</v>
      </c>
    </row>
    <row r="109" ht="15.25" spans="1:13">
      <c r="A109" t="s">
        <v>53</v>
      </c>
      <c r="B109" s="68">
        <v>43969</v>
      </c>
      <c r="C109" s="36">
        <f>Sheet1!KP110</f>
        <v>12513</v>
      </c>
      <c r="D109" s="36">
        <f>Sheet1!KQ110</f>
        <v>208</v>
      </c>
      <c r="E109" s="36">
        <f>Sheet1!KR110</f>
        <v>824</v>
      </c>
      <c r="F109" s="36">
        <f>Sheet1!KS110</f>
        <v>7</v>
      </c>
      <c r="G109" s="36">
        <f>Sheet1!KT110</f>
        <v>2635</v>
      </c>
      <c r="H109" s="36">
        <f>Sheet1!KU110</f>
        <v>9054</v>
      </c>
      <c r="I109" s="36">
        <f>Sheet1!KV110</f>
        <v>79</v>
      </c>
      <c r="J109" s="36">
        <f>Sheet1!KW110</f>
        <v>114</v>
      </c>
      <c r="K109" s="36">
        <f>Sheet1!KX110</f>
        <v>8</v>
      </c>
      <c r="L109" s="36">
        <f>Sheet1!KY110</f>
        <v>215060</v>
      </c>
      <c r="M109" s="36">
        <f>Sheet1!KZ110</f>
        <v>1966</v>
      </c>
    </row>
    <row r="110" ht="15.25" spans="1:13">
      <c r="A110" t="s">
        <v>53</v>
      </c>
      <c r="B110" s="68">
        <v>43970</v>
      </c>
      <c r="C110" s="36">
        <f>Sheet1!KP111</f>
        <v>12718</v>
      </c>
      <c r="D110" s="36">
        <f>Sheet1!KQ111</f>
        <v>205</v>
      </c>
      <c r="E110" s="36">
        <f>Sheet1!KR111</f>
        <v>831</v>
      </c>
      <c r="F110" s="36">
        <f>Sheet1!KS111</f>
        <v>7</v>
      </c>
      <c r="G110" s="36">
        <f>Sheet1!KT111</f>
        <v>2729</v>
      </c>
      <c r="H110" s="36">
        <f>Sheet1!KU111</f>
        <v>9158</v>
      </c>
      <c r="I110" s="36">
        <f>Sheet1!KV111</f>
        <v>81</v>
      </c>
      <c r="J110" s="36">
        <f>Sheet1!KW111</f>
        <v>116</v>
      </c>
      <c r="K110" s="36">
        <f>Sheet1!KX111</f>
        <v>8</v>
      </c>
      <c r="L110" s="36">
        <f>Sheet1!KY111</f>
        <v>244800</v>
      </c>
      <c r="M110" s="36">
        <f>Sheet1!KZ111</f>
        <v>2238</v>
      </c>
    </row>
    <row r="111" ht="15.25" spans="1:13">
      <c r="A111" t="s">
        <v>53</v>
      </c>
      <c r="B111" s="68">
        <v>43971</v>
      </c>
      <c r="C111" s="36">
        <f>Sheet1!KP112</f>
        <v>12942</v>
      </c>
      <c r="D111" s="36">
        <f>Sheet1!KQ112</f>
        <v>224</v>
      </c>
      <c r="E111" s="36">
        <f>Sheet1!KR112</f>
        <v>837</v>
      </c>
      <c r="F111" s="36">
        <f>Sheet1!KS112</f>
        <v>6</v>
      </c>
      <c r="G111" s="36">
        <f>Sheet1!KT112</f>
        <v>2843</v>
      </c>
      <c r="H111" s="36">
        <f>Sheet1!KU112</f>
        <v>9262</v>
      </c>
      <c r="I111" s="36">
        <f>Sheet1!KV112</f>
        <v>81</v>
      </c>
      <c r="J111" s="36">
        <f>Sheet1!KW112</f>
        <v>118</v>
      </c>
      <c r="K111" s="36">
        <f>Sheet1!KX112</f>
        <v>8</v>
      </c>
      <c r="L111" s="36">
        <f>Sheet1!KY112</f>
        <v>244800</v>
      </c>
      <c r="M111" s="36">
        <f>Sheet1!KZ112</f>
        <v>2238</v>
      </c>
    </row>
    <row r="112" ht="15.25" spans="1:13">
      <c r="A112" t="s">
        <v>53</v>
      </c>
      <c r="B112" s="68">
        <v>43972</v>
      </c>
      <c r="C112" s="36">
        <f>Sheet1!KP113</f>
        <v>13221</v>
      </c>
      <c r="D112" s="36">
        <f>Sheet1!KQ113</f>
        <v>279</v>
      </c>
      <c r="E112" s="36">
        <f>Sheet1!KR113</f>
        <v>842</v>
      </c>
      <c r="F112" s="36">
        <f>Sheet1!KS113</f>
        <v>5</v>
      </c>
      <c r="G112" s="36">
        <f>Sheet1!KT113</f>
        <v>2932</v>
      </c>
      <c r="H112" s="36">
        <f>Sheet1!KU113</f>
        <v>9447</v>
      </c>
      <c r="I112" s="36">
        <f>Sheet1!KV113</f>
        <v>81</v>
      </c>
      <c r="J112" s="36">
        <f>Sheet1!KW113</f>
        <v>121</v>
      </c>
      <c r="K112" s="36">
        <f>Sheet1!KX113</f>
        <v>8</v>
      </c>
      <c r="L112" s="36">
        <f>Sheet1!KY113</f>
        <v>259172</v>
      </c>
      <c r="M112" s="36">
        <f>Sheet1!KZ113</f>
        <v>2369</v>
      </c>
    </row>
    <row r="113" ht="15.25" spans="1:13">
      <c r="A113" t="s">
        <v>53</v>
      </c>
      <c r="B113" s="68">
        <v>43973</v>
      </c>
      <c r="C113" s="36">
        <f>Sheet1!KP114</f>
        <v>13434</v>
      </c>
      <c r="D113" s="36">
        <f>Sheet1!KQ114</f>
        <v>213</v>
      </c>
      <c r="E113" s="36">
        <f>Sheet1!KR114</f>
        <v>846</v>
      </c>
      <c r="F113" s="36">
        <f>Sheet1!KS114</f>
        <v>4</v>
      </c>
      <c r="G113" s="36">
        <f>Sheet1!KT114</f>
        <v>3000</v>
      </c>
      <c r="H113" s="36">
        <f>Sheet1!KU114</f>
        <v>9588</v>
      </c>
      <c r="I113" s="36">
        <f>Sheet1!KV114</f>
        <v>81</v>
      </c>
      <c r="J113" s="36">
        <f>Sheet1!KW114</f>
        <v>123</v>
      </c>
      <c r="K113" s="36">
        <f>Sheet1!KX114</f>
        <v>8</v>
      </c>
      <c r="L113" s="36">
        <f>Sheet1!KY114</f>
        <v>267417</v>
      </c>
      <c r="M113" s="36">
        <f>Sheet1!KZ114</f>
        <v>2444</v>
      </c>
    </row>
    <row r="114" ht="15.25" spans="1:13">
      <c r="A114" t="s">
        <v>53</v>
      </c>
      <c r="B114" s="68">
        <v>43974</v>
      </c>
      <c r="C114" s="36">
        <f>Sheet1!KP115</f>
        <v>13597</v>
      </c>
      <c r="D114" s="36">
        <f>Sheet1!KQ115</f>
        <v>163</v>
      </c>
      <c r="E114" s="36">
        <f>Sheet1!KR115</f>
        <v>857</v>
      </c>
      <c r="F114" s="36">
        <f>Sheet1!KS115</f>
        <v>11</v>
      </c>
      <c r="G114" s="36">
        <f>Sheet1!KT115</f>
        <v>3092</v>
      </c>
      <c r="H114" s="36">
        <f>Sheet1!KU115</f>
        <v>9648</v>
      </c>
      <c r="I114" s="36">
        <f>Sheet1!KV115</f>
        <v>81</v>
      </c>
      <c r="J114" s="36">
        <f>Sheet1!KW115</f>
        <v>124</v>
      </c>
      <c r="K114" s="36">
        <f>Sheet1!KX115</f>
        <v>8</v>
      </c>
      <c r="L114" s="36">
        <f>Sheet1!KY115</f>
        <v>278041</v>
      </c>
      <c r="M114" s="36">
        <f>Sheet1!KZ115</f>
        <v>2541</v>
      </c>
    </row>
    <row r="115" ht="15.25" spans="1:13">
      <c r="A115" t="s">
        <v>53</v>
      </c>
      <c r="B115" s="68">
        <v>43975</v>
      </c>
      <c r="C115" s="36">
        <f>Sheet1!KP116</f>
        <v>13777</v>
      </c>
      <c r="D115" s="36">
        <f>Sheet1!KQ116</f>
        <v>180</v>
      </c>
      <c r="E115" s="36">
        <f>Sheet1!KR116</f>
        <v>863</v>
      </c>
      <c r="F115" s="36">
        <f>Sheet1!KS116</f>
        <v>6</v>
      </c>
      <c r="G115" s="36">
        <f>Sheet1!KT116</f>
        <v>3177</v>
      </c>
      <c r="H115" s="36">
        <f>Sheet1!KU116</f>
        <v>9737</v>
      </c>
      <c r="I115" s="36">
        <f>Sheet1!KV116</f>
        <v>81</v>
      </c>
      <c r="J115" s="36">
        <f>Sheet1!KW116</f>
        <v>126</v>
      </c>
      <c r="K115" s="36">
        <f>Sheet1!KX116</f>
        <v>8</v>
      </c>
      <c r="L115" s="36">
        <f>Sheet1!KY116</f>
        <v>287294</v>
      </c>
      <c r="M115" s="36">
        <f>Sheet1!KZ116</f>
        <v>2626</v>
      </c>
    </row>
    <row r="116" ht="15.25" spans="1:13">
      <c r="A116" t="s">
        <v>53</v>
      </c>
      <c r="B116" s="68">
        <v>43976</v>
      </c>
      <c r="C116" s="36">
        <f>Sheet1!KP117</f>
        <v>14035</v>
      </c>
      <c r="D116" s="36">
        <f>Sheet1!KQ117</f>
        <v>258</v>
      </c>
      <c r="E116" s="36">
        <f>Sheet1!KR117</f>
        <v>868</v>
      </c>
      <c r="F116" s="36">
        <f>Sheet1!KS117</f>
        <v>5</v>
      </c>
      <c r="G116" s="36">
        <f>Sheet1!KT117</f>
        <v>3249</v>
      </c>
      <c r="H116" s="36">
        <f>Sheet1!KU117</f>
        <v>9918</v>
      </c>
      <c r="I116" s="36">
        <f>Sheet1!KV117</f>
        <v>81</v>
      </c>
      <c r="J116" s="36">
        <f>Sheet1!KW117</f>
        <v>128</v>
      </c>
      <c r="K116" s="36">
        <f>Sheet1!KX117</f>
        <v>8</v>
      </c>
      <c r="L116" s="36">
        <f>Sheet1!KY117</f>
        <v>295593</v>
      </c>
      <c r="M116" s="36">
        <f>Sheet1!KZ117</f>
        <v>2701</v>
      </c>
    </row>
    <row r="117" ht="15.25" spans="1:13">
      <c r="A117" t="s">
        <v>53</v>
      </c>
      <c r="B117" s="68">
        <v>43977</v>
      </c>
      <c r="C117" s="36">
        <f>Sheet1!KP118</f>
        <v>14319</v>
      </c>
      <c r="D117" s="36">
        <f>Sheet1!KQ118</f>
        <v>284</v>
      </c>
      <c r="E117" s="36">
        <f>Sheet1!KR118</f>
        <v>873</v>
      </c>
      <c r="F117" s="36">
        <f>Sheet1!KS118</f>
        <v>5</v>
      </c>
      <c r="G117" s="36">
        <f>Sheet1!KT118</f>
        <v>3323</v>
      </c>
      <c r="H117" s="36">
        <f>Sheet1!KU118</f>
        <v>10123</v>
      </c>
      <c r="I117" s="36">
        <f>Sheet1!KV118</f>
        <v>81</v>
      </c>
      <c r="J117" s="36">
        <f>Sheet1!KW118</f>
        <v>131</v>
      </c>
      <c r="K117" s="36">
        <f>Sheet1!KX118</f>
        <v>8</v>
      </c>
      <c r="L117" s="36">
        <f>Sheet1!KY118</f>
        <v>301677</v>
      </c>
      <c r="M117" s="36">
        <f>Sheet1!KZ118</f>
        <v>2757</v>
      </c>
    </row>
    <row r="118" ht="15.25" spans="1:13">
      <c r="A118" t="s">
        <v>53</v>
      </c>
      <c r="B118" s="68">
        <v>43978</v>
      </c>
      <c r="C118" s="36">
        <f>Sheet1!KP119</f>
        <v>14669</v>
      </c>
      <c r="D118" s="36">
        <f>Sheet1!KQ119</f>
        <v>350</v>
      </c>
      <c r="E118" s="36">
        <f>Sheet1!KR119</f>
        <v>886</v>
      </c>
      <c r="F118" s="36">
        <f>Sheet1!KS119</f>
        <v>13</v>
      </c>
      <c r="G118" s="36">
        <f>Sheet1!KT119</f>
        <v>3412</v>
      </c>
      <c r="H118" s="36">
        <f>Sheet1!KU119</f>
        <v>10371</v>
      </c>
      <c r="I118" s="36">
        <f>Sheet1!KV119</f>
        <v>81</v>
      </c>
      <c r="J118" s="36">
        <f>Sheet1!KW119</f>
        <v>134</v>
      </c>
      <c r="K118" s="36">
        <f>Sheet1!KX119</f>
        <v>8</v>
      </c>
      <c r="L118" s="36">
        <f>Sheet1!KY119</f>
        <v>307434</v>
      </c>
      <c r="M118" s="36">
        <f>Sheet1!KZ119</f>
        <v>2809</v>
      </c>
    </row>
    <row r="119" ht="15.25" spans="1:13">
      <c r="A119" t="s">
        <v>53</v>
      </c>
      <c r="B119" s="68">
        <v>43979</v>
      </c>
      <c r="C119" s="36">
        <f>Sheet1!KP120</f>
        <v>15049</v>
      </c>
      <c r="D119" s="36">
        <f>Sheet1!KQ120</f>
        <v>380</v>
      </c>
      <c r="E119" s="36">
        <f>Sheet1!KR120</f>
        <v>904</v>
      </c>
      <c r="F119" s="36">
        <f>Sheet1!KS120</f>
        <v>18</v>
      </c>
      <c r="G119" s="36">
        <f>Sheet1!KT120</f>
        <v>3506</v>
      </c>
      <c r="H119" s="36">
        <f>Sheet1!KU120</f>
        <v>10639</v>
      </c>
      <c r="I119" s="36">
        <f>Sheet1!KV120</f>
        <v>81</v>
      </c>
      <c r="J119" s="36">
        <f>Sheet1!KW120</f>
        <v>138</v>
      </c>
      <c r="K119" s="36">
        <f>Sheet1!KX120</f>
        <v>8</v>
      </c>
      <c r="L119" s="36">
        <f>Sheet1!KY120</f>
        <v>315363</v>
      </c>
      <c r="M119" s="36">
        <f>Sheet1!KZ120</f>
        <v>2882</v>
      </c>
    </row>
    <row r="120" ht="15.25" spans="1:13">
      <c r="A120" t="s">
        <v>53</v>
      </c>
      <c r="B120" s="68">
        <v>43980</v>
      </c>
      <c r="C120" s="36">
        <f>Sheet1!KP121</f>
        <v>15588</v>
      </c>
      <c r="D120" s="36">
        <f>Sheet1!KQ121</f>
        <v>539</v>
      </c>
      <c r="E120" s="36">
        <f>Sheet1!KR121</f>
        <v>921</v>
      </c>
      <c r="F120" s="36">
        <f>Sheet1!KS121</f>
        <v>17</v>
      </c>
      <c r="G120" s="36">
        <f>Sheet1!KT121</f>
        <v>3598</v>
      </c>
      <c r="H120" s="36">
        <f>Sheet1!KU121</f>
        <v>11069</v>
      </c>
      <c r="I120" s="36">
        <f>Sheet1!KV121</f>
        <v>81</v>
      </c>
      <c r="J120" s="36">
        <f>Sheet1!KW121</f>
        <v>142</v>
      </c>
      <c r="K120" s="36">
        <f>Sheet1!KX121</f>
        <v>8</v>
      </c>
      <c r="L120" s="36">
        <f>Sheet1!KY121</f>
        <v>323819</v>
      </c>
      <c r="M120" s="36">
        <f>Sheet1!KZ121</f>
        <v>2959</v>
      </c>
    </row>
    <row r="121" ht="15.25" spans="1:13">
      <c r="A121" t="s">
        <v>53</v>
      </c>
      <c r="B121" s="68">
        <v>43981</v>
      </c>
      <c r="C121" s="36">
        <f>Sheet1!KP122</f>
        <v>16634</v>
      </c>
      <c r="D121" s="36">
        <f>Sheet1!KQ122</f>
        <v>1046</v>
      </c>
      <c r="E121" s="36">
        <f>Sheet1!KR122</f>
        <v>942</v>
      </c>
      <c r="F121" s="36">
        <f>Sheet1!KS122</f>
        <v>21</v>
      </c>
      <c r="G121" s="36">
        <f>Sheet1!KT122</f>
        <v>3720</v>
      </c>
      <c r="H121" s="36">
        <f>Sheet1!KU122</f>
        <v>11972</v>
      </c>
      <c r="I121" s="36">
        <f>Sheet1!KV122</f>
        <v>81</v>
      </c>
      <c r="J121" s="36">
        <f>Sheet1!KW122</f>
        <v>152</v>
      </c>
      <c r="K121" s="36">
        <f>Sheet1!KX122</f>
        <v>9</v>
      </c>
      <c r="L121" s="36">
        <f>Sheet1!KY122</f>
        <v>332689</v>
      </c>
      <c r="M121" s="36">
        <f>Sheet1!KZ122</f>
        <v>3040</v>
      </c>
    </row>
    <row r="122" ht="15.25" spans="1:13">
      <c r="A122" t="s">
        <v>53</v>
      </c>
      <c r="B122" s="68">
        <v>43982</v>
      </c>
      <c r="C122" s="36">
        <f>Sheet1!KP123</f>
        <v>17224</v>
      </c>
      <c r="D122" s="36">
        <f>Sheet1!KQ123</f>
        <v>590</v>
      </c>
      <c r="E122" s="36">
        <f>Sheet1!KR123</f>
        <v>950</v>
      </c>
      <c r="F122" s="36">
        <f>Sheet1!KS123</f>
        <v>8</v>
      </c>
      <c r="G122" s="36">
        <f>Sheet1!KT123</f>
        <v>3808</v>
      </c>
      <c r="H122" s="36">
        <f>Sheet1!KU123</f>
        <v>12466</v>
      </c>
      <c r="I122" s="36">
        <f>Sheet1!KV123</f>
        <v>56</v>
      </c>
      <c r="J122" s="36">
        <f>Sheet1!KW123</f>
        <v>157</v>
      </c>
      <c r="K122" s="36">
        <f>Sheet1!KX123</f>
        <v>9</v>
      </c>
      <c r="L122" s="36">
        <f>Sheet1!KY123</f>
        <v>340954</v>
      </c>
      <c r="M122" s="36">
        <f>Sheet1!KZ123</f>
        <v>3115</v>
      </c>
    </row>
    <row r="123" ht="15.25" spans="1:13">
      <c r="A123" t="s">
        <v>53</v>
      </c>
      <c r="B123" s="68">
        <v>43983</v>
      </c>
      <c r="C123" s="36">
        <f>Sheet1!KP124</f>
        <v>18086</v>
      </c>
      <c r="D123" s="36">
        <f>Sheet1!KQ124</f>
        <v>862</v>
      </c>
      <c r="E123" s="36">
        <f>Sheet1!KR124</f>
        <v>957</v>
      </c>
      <c r="F123" s="36">
        <f>Sheet1!KS124</f>
        <v>7</v>
      </c>
      <c r="G123" s="36">
        <f>Sheet1!KT124</f>
        <v>3909</v>
      </c>
      <c r="H123" s="36">
        <f>Sheet1!KU124</f>
        <v>13220</v>
      </c>
      <c r="I123" s="36">
        <f>Sheet1!KV124</f>
        <v>73</v>
      </c>
      <c r="J123" s="36">
        <f>Sheet1!KW124</f>
        <v>165</v>
      </c>
      <c r="K123" s="36">
        <f>Sheet1!KX124</f>
        <v>9</v>
      </c>
      <c r="L123" s="36">
        <f>Sheet1!KY124</f>
        <v>347592</v>
      </c>
      <c r="M123" s="36">
        <f>Sheet1!KZ124</f>
        <v>3176</v>
      </c>
    </row>
    <row r="124" ht="15.25" spans="1:13">
      <c r="A124" t="s">
        <v>53</v>
      </c>
      <c r="B124" s="68">
        <v>43984</v>
      </c>
      <c r="C124" s="36">
        <f>Sheet1!KP125</f>
        <v>18638</v>
      </c>
      <c r="D124" s="36">
        <f>Sheet1!KQ125</f>
        <v>552</v>
      </c>
      <c r="E124" s="36">
        <f>Sheet1!KR125</f>
        <v>960</v>
      </c>
      <c r="F124" s="36">
        <f>Sheet1!KS125</f>
        <v>3</v>
      </c>
      <c r="G124" s="36">
        <f>Sheet1!KT125</f>
        <v>3979</v>
      </c>
      <c r="H124" s="36">
        <f>Sheet1!KU125</f>
        <v>13699</v>
      </c>
      <c r="I124" s="36">
        <f>Sheet1!KV125</f>
        <v>73</v>
      </c>
      <c r="J124" s="36">
        <f>Sheet1!KW125</f>
        <v>170</v>
      </c>
      <c r="K124" s="36">
        <f>Sheet1!KX125</f>
        <v>9</v>
      </c>
      <c r="L124" s="36">
        <f>Sheet1!KY125</f>
        <v>358676</v>
      </c>
      <c r="M124" s="36">
        <f>Sheet1!KZ125</f>
        <v>3277</v>
      </c>
    </row>
    <row r="125" ht="15.25" spans="1:13">
      <c r="A125" t="s">
        <v>53</v>
      </c>
      <c r="B125" s="68">
        <v>43985</v>
      </c>
      <c r="C125" s="36">
        <f>Sheet1!KP126</f>
        <v>18997</v>
      </c>
      <c r="D125" s="36">
        <f>Sheet1!KQ126</f>
        <v>359</v>
      </c>
      <c r="E125" s="36">
        <f>Sheet1!KR126</f>
        <v>966</v>
      </c>
      <c r="F125" s="36">
        <f>Sheet1!KS126</f>
        <v>6</v>
      </c>
      <c r="G125" s="36">
        <f>Sheet1!KT126</f>
        <v>4063</v>
      </c>
      <c r="H125" s="36">
        <f>Sheet1!KU126</f>
        <v>13968</v>
      </c>
      <c r="I125" s="36">
        <f>Sheet1!KV126</f>
        <v>78</v>
      </c>
      <c r="J125" s="36">
        <f>Sheet1!KW126</f>
        <v>174</v>
      </c>
      <c r="K125" s="36">
        <f>Sheet1!KX126</f>
        <v>9</v>
      </c>
      <c r="L125" s="36">
        <f>Sheet1!KY126</f>
        <v>366269</v>
      </c>
      <c r="M125" s="36">
        <f>Sheet1!KZ126</f>
        <v>3346</v>
      </c>
    </row>
    <row r="126" ht="15.25" spans="1:13">
      <c r="A126" t="s">
        <v>53</v>
      </c>
      <c r="B126" s="68">
        <v>43986</v>
      </c>
      <c r="C126" s="36">
        <f>Sheet1!KP127</f>
        <v>19748</v>
      </c>
      <c r="D126" s="36">
        <f>Sheet1!KQ127</f>
        <v>751</v>
      </c>
      <c r="E126" s="36">
        <f>Sheet1!KR127</f>
        <v>974</v>
      </c>
      <c r="F126" s="36">
        <f>Sheet1!KS127</f>
        <v>8</v>
      </c>
      <c r="G126" s="36">
        <f>Sheet1!KT127</f>
        <v>4153</v>
      </c>
      <c r="H126" s="36">
        <f>Sheet1!KU127</f>
        <v>14621</v>
      </c>
      <c r="I126" s="36">
        <f>Sheet1!KV127</f>
        <v>78</v>
      </c>
      <c r="J126" s="36">
        <f>Sheet1!KW127</f>
        <v>180</v>
      </c>
      <c r="K126" s="36">
        <f>Sheet1!KX127</f>
        <v>9</v>
      </c>
      <c r="L126" s="36">
        <f>Sheet1!KY127</f>
        <v>376800</v>
      </c>
      <c r="M126" s="36">
        <f>Sheet1!KZ127</f>
        <v>3442</v>
      </c>
    </row>
    <row r="127" ht="15.25" spans="1:13">
      <c r="A127" t="s">
        <v>53</v>
      </c>
      <c r="B127" s="68">
        <v>43987</v>
      </c>
      <c r="C127" s="36">
        <f>Sheet1!KP128</f>
        <v>20382</v>
      </c>
      <c r="D127" s="36">
        <f>Sheet1!KQ128</f>
        <v>634</v>
      </c>
      <c r="E127" s="36">
        <f>Sheet1!KR128</f>
        <v>984</v>
      </c>
      <c r="F127" s="36">
        <f>Sheet1!KS128</f>
        <v>10</v>
      </c>
      <c r="G127" s="36">
        <f>Sheet1!KT128</f>
        <v>4248</v>
      </c>
      <c r="H127" s="36">
        <f>Sheet1!KU128</f>
        <v>15150</v>
      </c>
      <c r="I127" s="36">
        <f>Sheet1!KV128</f>
        <v>82</v>
      </c>
      <c r="J127" s="36">
        <f>Sheet1!KW128</f>
        <v>186</v>
      </c>
      <c r="K127" s="36">
        <f>Sheet1!KX128</f>
        <v>9</v>
      </c>
      <c r="L127" s="36">
        <f>Sheet1!KY128</f>
        <v>389190</v>
      </c>
      <c r="M127" s="36">
        <f>Sheet1!KZ128</f>
        <v>3555</v>
      </c>
    </row>
    <row r="128" ht="15.25" spans="1:13">
      <c r="A128" t="s">
        <v>53</v>
      </c>
      <c r="B128" s="68">
        <v>43988</v>
      </c>
      <c r="C128" s="36">
        <f>Sheet1!KP129</f>
        <v>20626</v>
      </c>
      <c r="D128" s="36">
        <f>Sheet1!KQ129</f>
        <v>244</v>
      </c>
      <c r="E128" s="36">
        <f>Sheet1!KR129</f>
        <v>987</v>
      </c>
      <c r="F128" s="36">
        <f>Sheet1!KS129</f>
        <v>3</v>
      </c>
      <c r="G128" s="36">
        <f>Sheet1!KT129</f>
        <v>4330</v>
      </c>
      <c r="H128" s="36">
        <f>Sheet1!KU129</f>
        <v>15309</v>
      </c>
      <c r="I128" s="36">
        <f>Sheet1!KV129</f>
        <v>82</v>
      </c>
      <c r="J128" s="36">
        <f>Sheet1!KW129</f>
        <v>188</v>
      </c>
      <c r="K128" s="36">
        <f>Sheet1!KX129</f>
        <v>9</v>
      </c>
      <c r="L128" s="36">
        <f>Sheet1!KY129</f>
        <v>398914</v>
      </c>
      <c r="M128" s="36">
        <f>Sheet1!KZ129</f>
        <v>3644</v>
      </c>
    </row>
    <row r="129" ht="15.25" spans="1:13">
      <c r="A129" t="s">
        <v>53</v>
      </c>
      <c r="B129" s="68">
        <v>43989</v>
      </c>
      <c r="C129" s="36">
        <f>Sheet1!KP130</f>
        <v>21340</v>
      </c>
      <c r="D129" s="36">
        <f>Sheet1!KQ130</f>
        <v>714</v>
      </c>
      <c r="E129" s="36">
        <f>Sheet1!KR130</f>
        <v>994</v>
      </c>
      <c r="F129" s="36">
        <f>Sheet1!KS130</f>
        <v>7</v>
      </c>
      <c r="G129" s="36">
        <f>Sheet1!KT130</f>
        <v>4441</v>
      </c>
      <c r="H129" s="36">
        <f>Sheet1!KU130</f>
        <v>15905</v>
      </c>
      <c r="I129" s="36">
        <f>Sheet1!KV130</f>
        <v>82</v>
      </c>
      <c r="J129" s="36">
        <f>Sheet1!KW130</f>
        <v>195</v>
      </c>
      <c r="K129" s="36">
        <f>Sheet1!KX130</f>
        <v>9</v>
      </c>
      <c r="L129" s="36">
        <f>Sheet1!KY130</f>
        <v>420114</v>
      </c>
      <c r="M129" s="36">
        <f>Sheet1!KZ130</f>
        <v>3838</v>
      </c>
    </row>
    <row r="130" ht="15.25" spans="1:13">
      <c r="A130" t="s">
        <v>53</v>
      </c>
      <c r="B130" s="68">
        <v>43990</v>
      </c>
      <c r="C130" s="36">
        <f>Sheet1!KP131</f>
        <v>0</v>
      </c>
      <c r="D130" s="36">
        <f>Sheet1!KQ131</f>
        <v>0</v>
      </c>
      <c r="E130" s="36">
        <f>Sheet1!KR131</f>
        <v>0</v>
      </c>
      <c r="F130" s="36">
        <f>Sheet1!KS131</f>
        <v>0</v>
      </c>
      <c r="G130" s="36">
        <f>Sheet1!KT131</f>
        <v>0</v>
      </c>
      <c r="H130" s="36">
        <f>Sheet1!KU131</f>
        <v>0</v>
      </c>
      <c r="I130" s="36">
        <f>Sheet1!KV131</f>
        <v>0</v>
      </c>
      <c r="J130" s="36">
        <f>Sheet1!KW131</f>
        <v>0</v>
      </c>
      <c r="K130" s="36">
        <f>Sheet1!KX131</f>
        <v>0</v>
      </c>
      <c r="L130" s="36">
        <f>Sheet1!KY131</f>
        <v>0</v>
      </c>
      <c r="M130" s="36">
        <f>Sheet1!KZ131</f>
        <v>0</v>
      </c>
    </row>
    <row r="131" ht="15.25" spans="1:13">
      <c r="A131" t="s">
        <v>53</v>
      </c>
      <c r="B131" s="68">
        <v>43991</v>
      </c>
      <c r="C131" s="36">
        <f>Sheet1!KP132</f>
        <v>0</v>
      </c>
      <c r="D131" s="36">
        <f>Sheet1!KQ132</f>
        <v>0</v>
      </c>
      <c r="E131" s="36">
        <f>Sheet1!KR132</f>
        <v>0</v>
      </c>
      <c r="F131" s="36">
        <f>Sheet1!KS132</f>
        <v>0</v>
      </c>
      <c r="G131" s="36">
        <f>Sheet1!KT132</f>
        <v>0</v>
      </c>
      <c r="H131" s="36">
        <f>Sheet1!KU132</f>
        <v>0</v>
      </c>
      <c r="I131" s="36">
        <f>Sheet1!KV132</f>
        <v>0</v>
      </c>
      <c r="J131" s="36">
        <f>Sheet1!KW132</f>
        <v>0</v>
      </c>
      <c r="K131" s="36">
        <f>Sheet1!KX132</f>
        <v>0</v>
      </c>
      <c r="L131" s="36">
        <f>Sheet1!KY132</f>
        <v>0</v>
      </c>
      <c r="M131" s="36">
        <f>Sheet1!KZ132</f>
        <v>0</v>
      </c>
    </row>
    <row r="132" ht="15.25" spans="1:13">
      <c r="A132" t="s">
        <v>53</v>
      </c>
      <c r="B132" s="68">
        <v>43992</v>
      </c>
      <c r="C132" s="36">
        <f>Sheet1!KP133</f>
        <v>0</v>
      </c>
      <c r="D132" s="36">
        <f>Sheet1!KQ133</f>
        <v>0</v>
      </c>
      <c r="E132" s="36">
        <f>Sheet1!KR133</f>
        <v>0</v>
      </c>
      <c r="F132" s="36">
        <f>Sheet1!KS133</f>
        <v>0</v>
      </c>
      <c r="G132" s="36">
        <f>Sheet1!KT133</f>
        <v>0</v>
      </c>
      <c r="H132" s="36">
        <f>Sheet1!KU133</f>
        <v>0</v>
      </c>
      <c r="I132" s="36">
        <f>Sheet1!KV133</f>
        <v>0</v>
      </c>
      <c r="J132" s="36">
        <f>Sheet1!KW133</f>
        <v>0</v>
      </c>
      <c r="K132" s="36">
        <f>Sheet1!KX133</f>
        <v>0</v>
      </c>
      <c r="L132" s="36">
        <f>Sheet1!KY133</f>
        <v>0</v>
      </c>
      <c r="M132" s="36">
        <f>Sheet1!KZ133</f>
        <v>0</v>
      </c>
    </row>
    <row r="133" ht="15.25" spans="1:13">
      <c r="A133" t="s">
        <v>53</v>
      </c>
      <c r="B133" s="68">
        <v>43993</v>
      </c>
      <c r="C133" s="36">
        <f>Sheet1!KP134</f>
        <v>0</v>
      </c>
      <c r="D133" s="36">
        <f>Sheet1!KQ134</f>
        <v>0</v>
      </c>
      <c r="E133" s="36">
        <f>Sheet1!KR134</f>
        <v>0</v>
      </c>
      <c r="F133" s="36">
        <f>Sheet1!KS134</f>
        <v>0</v>
      </c>
      <c r="G133" s="36">
        <f>Sheet1!KT134</f>
        <v>0</v>
      </c>
      <c r="H133" s="36">
        <f>Sheet1!KU134</f>
        <v>0</v>
      </c>
      <c r="I133" s="36">
        <f>Sheet1!KV134</f>
        <v>0</v>
      </c>
      <c r="J133" s="36">
        <f>Sheet1!KW134</f>
        <v>0</v>
      </c>
      <c r="K133" s="36">
        <f>Sheet1!KX134</f>
        <v>0</v>
      </c>
      <c r="L133" s="36">
        <f>Sheet1!KY134</f>
        <v>0</v>
      </c>
      <c r="M133" s="36">
        <f>Sheet1!KZ134</f>
        <v>0</v>
      </c>
    </row>
    <row r="134" ht="15.25" spans="1:13">
      <c r="A134" t="s">
        <v>53</v>
      </c>
      <c r="B134" s="68">
        <v>43994</v>
      </c>
      <c r="C134" s="36">
        <f>Sheet1!KP135</f>
        <v>0</v>
      </c>
      <c r="D134" s="36">
        <f>Sheet1!KQ135</f>
        <v>0</v>
      </c>
      <c r="E134" s="36">
        <f>Sheet1!KR135</f>
        <v>0</v>
      </c>
      <c r="F134" s="36">
        <f>Sheet1!KS135</f>
        <v>0</v>
      </c>
      <c r="G134" s="36">
        <f>Sheet1!KT135</f>
        <v>0</v>
      </c>
      <c r="H134" s="36">
        <f>Sheet1!KU135</f>
        <v>0</v>
      </c>
      <c r="I134" s="36">
        <f>Sheet1!KV135</f>
        <v>0</v>
      </c>
      <c r="J134" s="36">
        <f>Sheet1!KW135</f>
        <v>0</v>
      </c>
      <c r="K134" s="36">
        <f>Sheet1!KX135</f>
        <v>0</v>
      </c>
      <c r="L134" s="36">
        <f>Sheet1!KY135</f>
        <v>0</v>
      </c>
      <c r="M134" s="36">
        <f>Sheet1!KZ135</f>
        <v>0</v>
      </c>
    </row>
    <row r="135" ht="15.25" spans="1:13">
      <c r="A135" t="s">
        <v>53</v>
      </c>
      <c r="B135" s="68">
        <v>43995</v>
      </c>
      <c r="C135" s="36">
        <f>Sheet1!KP136</f>
        <v>0</v>
      </c>
      <c r="D135" s="36">
        <f>Sheet1!KQ136</f>
        <v>0</v>
      </c>
      <c r="E135" s="36">
        <f>Sheet1!KR136</f>
        <v>0</v>
      </c>
      <c r="F135" s="36">
        <f>Sheet1!KS136</f>
        <v>0</v>
      </c>
      <c r="G135" s="36">
        <f>Sheet1!KT136</f>
        <v>0</v>
      </c>
      <c r="H135" s="36">
        <f>Sheet1!KU136</f>
        <v>0</v>
      </c>
      <c r="I135" s="36">
        <f>Sheet1!KV136</f>
        <v>0</v>
      </c>
      <c r="J135" s="36">
        <f>Sheet1!KW136</f>
        <v>0</v>
      </c>
      <c r="K135" s="36">
        <f>Sheet1!KX136</f>
        <v>0</v>
      </c>
      <c r="L135" s="36">
        <f>Sheet1!KY136</f>
        <v>0</v>
      </c>
      <c r="M135" s="36">
        <f>Sheet1!KZ136</f>
        <v>0</v>
      </c>
    </row>
    <row r="136" ht="15.25" spans="1:13">
      <c r="A136" t="s">
        <v>53</v>
      </c>
      <c r="B136" s="68">
        <v>43996</v>
      </c>
      <c r="C136" s="36">
        <f>Sheet1!KP137</f>
        <v>0</v>
      </c>
      <c r="D136" s="36">
        <f>Sheet1!KQ137</f>
        <v>0</v>
      </c>
      <c r="E136" s="36">
        <f>Sheet1!KR137</f>
        <v>0</v>
      </c>
      <c r="F136" s="36">
        <f>Sheet1!KS137</f>
        <v>0</v>
      </c>
      <c r="G136" s="36">
        <f>Sheet1!KT137</f>
        <v>0</v>
      </c>
      <c r="H136" s="36">
        <f>Sheet1!KU137</f>
        <v>0</v>
      </c>
      <c r="I136" s="36">
        <f>Sheet1!KV137</f>
        <v>0</v>
      </c>
      <c r="J136" s="36">
        <f>Sheet1!KW137</f>
        <v>0</v>
      </c>
      <c r="K136" s="36">
        <f>Sheet1!KX137</f>
        <v>0</v>
      </c>
      <c r="L136" s="36">
        <f>Sheet1!KY137</f>
        <v>0</v>
      </c>
      <c r="M136" s="36">
        <f>Sheet1!KZ137</f>
        <v>0</v>
      </c>
    </row>
    <row r="137" ht="15.25" spans="1:13">
      <c r="A137" t="s">
        <v>53</v>
      </c>
      <c r="B137" s="68">
        <v>43997</v>
      </c>
      <c r="C137" s="36">
        <f>Sheet1!KP138</f>
        <v>0</v>
      </c>
      <c r="D137" s="36">
        <f>Sheet1!KQ138</f>
        <v>0</v>
      </c>
      <c r="E137" s="36">
        <f>Sheet1!KR138</f>
        <v>0</v>
      </c>
      <c r="F137" s="36">
        <f>Sheet1!KS138</f>
        <v>0</v>
      </c>
      <c r="G137" s="36">
        <f>Sheet1!KT138</f>
        <v>0</v>
      </c>
      <c r="H137" s="36">
        <f>Sheet1!KU138</f>
        <v>0</v>
      </c>
      <c r="I137" s="36">
        <f>Sheet1!KV138</f>
        <v>0</v>
      </c>
      <c r="J137" s="36">
        <f>Sheet1!KW138</f>
        <v>0</v>
      </c>
      <c r="K137" s="36">
        <f>Sheet1!KX138</f>
        <v>0</v>
      </c>
      <c r="L137" s="36">
        <f>Sheet1!KY138</f>
        <v>0</v>
      </c>
      <c r="M137" s="36">
        <f>Sheet1!KZ138</f>
        <v>0</v>
      </c>
    </row>
    <row r="138" ht="15.25" spans="1:13">
      <c r="A138" t="s">
        <v>53</v>
      </c>
      <c r="B138" s="68">
        <v>43998</v>
      </c>
      <c r="C138" s="36">
        <f>Sheet1!KP139</f>
        <v>0</v>
      </c>
      <c r="D138" s="36">
        <f>Sheet1!KQ139</f>
        <v>0</v>
      </c>
      <c r="E138" s="36">
        <f>Sheet1!KR139</f>
        <v>0</v>
      </c>
      <c r="F138" s="36">
        <f>Sheet1!KS139</f>
        <v>0</v>
      </c>
      <c r="G138" s="36">
        <f>Sheet1!KT139</f>
        <v>0</v>
      </c>
      <c r="H138" s="36">
        <f>Sheet1!KU139</f>
        <v>0</v>
      </c>
      <c r="I138" s="36">
        <f>Sheet1!KV139</f>
        <v>0</v>
      </c>
      <c r="J138" s="36">
        <f>Sheet1!KW139</f>
        <v>0</v>
      </c>
      <c r="K138" s="36">
        <f>Sheet1!KX139</f>
        <v>0</v>
      </c>
      <c r="L138" s="36">
        <f>Sheet1!KY139</f>
        <v>0</v>
      </c>
      <c r="M138" s="36">
        <f>Sheet1!KZ139</f>
        <v>0</v>
      </c>
    </row>
    <row r="139" ht="15.25" spans="1:13">
      <c r="A139" t="s">
        <v>53</v>
      </c>
      <c r="B139" s="68">
        <v>43999</v>
      </c>
      <c r="C139" s="36">
        <f>Sheet1!KP140</f>
        <v>0</v>
      </c>
      <c r="D139" s="36">
        <f>Sheet1!KQ140</f>
        <v>0</v>
      </c>
      <c r="E139" s="36">
        <f>Sheet1!KR140</f>
        <v>0</v>
      </c>
      <c r="F139" s="36">
        <f>Sheet1!KS140</f>
        <v>0</v>
      </c>
      <c r="G139" s="36">
        <f>Sheet1!KT140</f>
        <v>0</v>
      </c>
      <c r="H139" s="36">
        <f>Sheet1!KU140</f>
        <v>0</v>
      </c>
      <c r="I139" s="36">
        <f>Sheet1!KV140</f>
        <v>0</v>
      </c>
      <c r="J139" s="36">
        <f>Sheet1!KW140</f>
        <v>0</v>
      </c>
      <c r="K139" s="36">
        <f>Sheet1!KX140</f>
        <v>0</v>
      </c>
      <c r="L139" s="36">
        <f>Sheet1!KY140</f>
        <v>0</v>
      </c>
      <c r="M139" s="36">
        <f>Sheet1!KZ140</f>
        <v>0</v>
      </c>
    </row>
    <row r="140" ht="15.25" spans="1:13">
      <c r="A140" t="s">
        <v>53</v>
      </c>
      <c r="B140" s="68">
        <v>44000</v>
      </c>
      <c r="C140" s="36">
        <f>Sheet1!KP141</f>
        <v>0</v>
      </c>
      <c r="D140" s="36">
        <f>Sheet1!KQ141</f>
        <v>0</v>
      </c>
      <c r="E140" s="36">
        <f>Sheet1!KR141</f>
        <v>0</v>
      </c>
      <c r="F140" s="36">
        <f>Sheet1!KS141</f>
        <v>0</v>
      </c>
      <c r="G140" s="36">
        <f>Sheet1!KT141</f>
        <v>0</v>
      </c>
      <c r="H140" s="36">
        <f>Sheet1!KU141</f>
        <v>0</v>
      </c>
      <c r="I140" s="36">
        <f>Sheet1!KV141</f>
        <v>0</v>
      </c>
      <c r="J140" s="36">
        <f>Sheet1!KW141</f>
        <v>0</v>
      </c>
      <c r="K140" s="36">
        <f>Sheet1!KX141</f>
        <v>0</v>
      </c>
      <c r="L140" s="36">
        <f>Sheet1!KY141</f>
        <v>0</v>
      </c>
      <c r="M140" s="36">
        <f>Sheet1!KZ141</f>
        <v>0</v>
      </c>
    </row>
    <row r="141" ht="15.25" spans="1:13">
      <c r="A141" t="s">
        <v>53</v>
      </c>
      <c r="B141" s="68">
        <v>44001</v>
      </c>
      <c r="C141" s="36">
        <f>Sheet1!KP142</f>
        <v>0</v>
      </c>
      <c r="D141" s="36">
        <f>Sheet1!KQ142</f>
        <v>0</v>
      </c>
      <c r="E141" s="36">
        <f>Sheet1!KR142</f>
        <v>0</v>
      </c>
      <c r="F141" s="36">
        <f>Sheet1!KS142</f>
        <v>0</v>
      </c>
      <c r="G141" s="36">
        <f>Sheet1!KT142</f>
        <v>0</v>
      </c>
      <c r="H141" s="36">
        <f>Sheet1!KU142</f>
        <v>0</v>
      </c>
      <c r="I141" s="36">
        <f>Sheet1!KV142</f>
        <v>0</v>
      </c>
      <c r="J141" s="36">
        <f>Sheet1!KW142</f>
        <v>0</v>
      </c>
      <c r="K141" s="36">
        <f>Sheet1!KX142</f>
        <v>0</v>
      </c>
      <c r="L141" s="36">
        <f>Sheet1!KY142</f>
        <v>0</v>
      </c>
      <c r="M141" s="36">
        <f>Sheet1!KZ142</f>
        <v>0</v>
      </c>
    </row>
    <row r="142" ht="15.25" spans="1:13">
      <c r="A142" t="s">
        <v>53</v>
      </c>
      <c r="B142" s="68">
        <v>44002</v>
      </c>
      <c r="C142" s="36">
        <f>Sheet1!KP143</f>
        <v>0</v>
      </c>
      <c r="D142" s="36">
        <f>Sheet1!KQ143</f>
        <v>0</v>
      </c>
      <c r="E142" s="36">
        <f>Sheet1!KR143</f>
        <v>0</v>
      </c>
      <c r="F142" s="36">
        <f>Sheet1!KS143</f>
        <v>0</v>
      </c>
      <c r="G142" s="36">
        <f>Sheet1!KT143</f>
        <v>0</v>
      </c>
      <c r="H142" s="36">
        <f>Sheet1!KU143</f>
        <v>0</v>
      </c>
      <c r="I142" s="36">
        <f>Sheet1!KV143</f>
        <v>0</v>
      </c>
      <c r="J142" s="36">
        <f>Sheet1!KW143</f>
        <v>0</v>
      </c>
      <c r="K142" s="36">
        <f>Sheet1!KX143</f>
        <v>0</v>
      </c>
      <c r="L142" s="36">
        <f>Sheet1!KY143</f>
        <v>0</v>
      </c>
      <c r="M142" s="36">
        <f>Sheet1!KZ143</f>
        <v>0</v>
      </c>
    </row>
    <row r="143" ht="15.25" spans="1:13">
      <c r="A143" t="s">
        <v>53</v>
      </c>
      <c r="B143" s="68">
        <v>44003</v>
      </c>
      <c r="C143" s="36">
        <f>Sheet1!KP144</f>
        <v>0</v>
      </c>
      <c r="D143" s="36">
        <f>Sheet1!KQ144</f>
        <v>0</v>
      </c>
      <c r="E143" s="36">
        <f>Sheet1!KR144</f>
        <v>0</v>
      </c>
      <c r="F143" s="36">
        <f>Sheet1!KS144</f>
        <v>0</v>
      </c>
      <c r="G143" s="36">
        <f>Sheet1!KT144</f>
        <v>0</v>
      </c>
      <c r="H143" s="36">
        <f>Sheet1!KU144</f>
        <v>0</v>
      </c>
      <c r="I143" s="36">
        <f>Sheet1!KV144</f>
        <v>0</v>
      </c>
      <c r="J143" s="36">
        <f>Sheet1!KW144</f>
        <v>0</v>
      </c>
      <c r="K143" s="36">
        <f>Sheet1!KX144</f>
        <v>0</v>
      </c>
      <c r="L143" s="36">
        <f>Sheet1!KY144</f>
        <v>0</v>
      </c>
      <c r="M143" s="36">
        <f>Sheet1!KZ144</f>
        <v>0</v>
      </c>
    </row>
    <row r="144" ht="15.25" spans="1:13">
      <c r="A144" t="s">
        <v>53</v>
      </c>
      <c r="B144" s="68">
        <v>44004</v>
      </c>
      <c r="C144" s="36">
        <f>Sheet1!KP145</f>
        <v>0</v>
      </c>
      <c r="D144" s="36">
        <f>Sheet1!KQ145</f>
        <v>0</v>
      </c>
      <c r="E144" s="36">
        <f>Sheet1!KR145</f>
        <v>0</v>
      </c>
      <c r="F144" s="36">
        <f>Sheet1!KS145</f>
        <v>0</v>
      </c>
      <c r="G144" s="36">
        <f>Sheet1!KT145</f>
        <v>0</v>
      </c>
      <c r="H144" s="36">
        <f>Sheet1!KU145</f>
        <v>0</v>
      </c>
      <c r="I144" s="36">
        <f>Sheet1!KV145</f>
        <v>0</v>
      </c>
      <c r="J144" s="36">
        <f>Sheet1!KW145</f>
        <v>0</v>
      </c>
      <c r="K144" s="36">
        <f>Sheet1!KX145</f>
        <v>0</v>
      </c>
      <c r="L144" s="36">
        <f>Sheet1!KY145</f>
        <v>0</v>
      </c>
      <c r="M144" s="36">
        <f>Sheet1!KZ145</f>
        <v>0</v>
      </c>
    </row>
    <row r="145" ht="15.25" spans="1:13">
      <c r="A145" t="s">
        <v>53</v>
      </c>
      <c r="B145" s="68">
        <v>44005</v>
      </c>
      <c r="C145" s="36">
        <f>Sheet1!KP146</f>
        <v>0</v>
      </c>
      <c r="D145" s="36">
        <f>Sheet1!KQ146</f>
        <v>0</v>
      </c>
      <c r="E145" s="36">
        <f>Sheet1!KR146</f>
        <v>0</v>
      </c>
      <c r="F145" s="36">
        <f>Sheet1!KS146</f>
        <v>0</v>
      </c>
      <c r="G145" s="36">
        <f>Sheet1!KT146</f>
        <v>0</v>
      </c>
      <c r="H145" s="36">
        <f>Sheet1!KU146</f>
        <v>0</v>
      </c>
      <c r="I145" s="36">
        <f>Sheet1!KV146</f>
        <v>0</v>
      </c>
      <c r="J145" s="36">
        <f>Sheet1!KW146</f>
        <v>0</v>
      </c>
      <c r="K145" s="36">
        <f>Sheet1!KX146</f>
        <v>0</v>
      </c>
      <c r="L145" s="36">
        <f>Sheet1!KY146</f>
        <v>0</v>
      </c>
      <c r="M145" s="36">
        <f>Sheet1!KZ146</f>
        <v>0</v>
      </c>
    </row>
    <row r="146" ht="15.25" spans="1:13">
      <c r="A146" t="s">
        <v>53</v>
      </c>
      <c r="B146" s="68">
        <v>44006</v>
      </c>
      <c r="C146" s="36">
        <f>Sheet1!KP147</f>
        <v>0</v>
      </c>
      <c r="D146" s="36">
        <f>Sheet1!KQ147</f>
        <v>0</v>
      </c>
      <c r="E146" s="36">
        <f>Sheet1!KR147</f>
        <v>0</v>
      </c>
      <c r="F146" s="36">
        <f>Sheet1!KS147</f>
        <v>0</v>
      </c>
      <c r="G146" s="36">
        <f>Sheet1!KT147</f>
        <v>0</v>
      </c>
      <c r="H146" s="36">
        <f>Sheet1!KU147</f>
        <v>0</v>
      </c>
      <c r="I146" s="36">
        <f>Sheet1!KV147</f>
        <v>0</v>
      </c>
      <c r="J146" s="36">
        <f>Sheet1!KW147</f>
        <v>0</v>
      </c>
      <c r="K146" s="36">
        <f>Sheet1!KX147</f>
        <v>0</v>
      </c>
      <c r="L146" s="36">
        <f>Sheet1!KY147</f>
        <v>0</v>
      </c>
      <c r="M146" s="36">
        <f>Sheet1!KZ147</f>
        <v>0</v>
      </c>
    </row>
    <row r="147" ht="15.25" spans="1:13">
      <c r="A147" t="s">
        <v>53</v>
      </c>
      <c r="B147" s="68">
        <v>44007</v>
      </c>
      <c r="C147" s="36">
        <f>Sheet1!KP148</f>
        <v>0</v>
      </c>
      <c r="D147" s="36">
        <f>Sheet1!KQ148</f>
        <v>0</v>
      </c>
      <c r="E147" s="36">
        <f>Sheet1!KR148</f>
        <v>0</v>
      </c>
      <c r="F147" s="36">
        <f>Sheet1!KS148</f>
        <v>0</v>
      </c>
      <c r="G147" s="36">
        <f>Sheet1!KT148</f>
        <v>0</v>
      </c>
      <c r="H147" s="36">
        <f>Sheet1!KU148</f>
        <v>0</v>
      </c>
      <c r="I147" s="36">
        <f>Sheet1!KV148</f>
        <v>0</v>
      </c>
      <c r="J147" s="36">
        <f>Sheet1!KW148</f>
        <v>0</v>
      </c>
      <c r="K147" s="36">
        <f>Sheet1!KX148</f>
        <v>0</v>
      </c>
      <c r="L147" s="36">
        <f>Sheet1!KY148</f>
        <v>0</v>
      </c>
      <c r="M147" s="36">
        <f>Sheet1!KZ148</f>
        <v>0</v>
      </c>
    </row>
    <row r="148" ht="15.25" spans="1:13">
      <c r="A148" t="s">
        <v>53</v>
      </c>
      <c r="B148" s="68">
        <v>44008</v>
      </c>
      <c r="C148" s="36">
        <f>Sheet1!KP149</f>
        <v>0</v>
      </c>
      <c r="D148" s="36">
        <f>Sheet1!KQ149</f>
        <v>0</v>
      </c>
      <c r="E148" s="36">
        <f>Sheet1!KR149</f>
        <v>0</v>
      </c>
      <c r="F148" s="36">
        <f>Sheet1!KS149</f>
        <v>0</v>
      </c>
      <c r="G148" s="36">
        <f>Sheet1!KT149</f>
        <v>0</v>
      </c>
      <c r="H148" s="36">
        <f>Sheet1!KU149</f>
        <v>0</v>
      </c>
      <c r="I148" s="36">
        <f>Sheet1!KV149</f>
        <v>0</v>
      </c>
      <c r="J148" s="36">
        <f>Sheet1!KW149</f>
        <v>0</v>
      </c>
      <c r="K148" s="36">
        <f>Sheet1!KX149</f>
        <v>0</v>
      </c>
      <c r="L148" s="36">
        <f>Sheet1!KY149</f>
        <v>0</v>
      </c>
      <c r="M148" s="36">
        <f>Sheet1!KZ149</f>
        <v>0</v>
      </c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25" spans="1:13">
      <c r="A2" t="s">
        <v>54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25" spans="1:13">
      <c r="A3" t="s">
        <v>54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25" spans="1:13">
      <c r="A4" t="s">
        <v>54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25" spans="1:13">
      <c r="A5" t="s">
        <v>54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25" spans="1:13">
      <c r="A6" t="s">
        <v>54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25" spans="1:13">
      <c r="A7" t="s">
        <v>54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25" spans="1:13">
      <c r="A8" t="s">
        <v>54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25" spans="1:13">
      <c r="A9" t="s">
        <v>54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25" spans="1:13">
      <c r="A10" t="s">
        <v>54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25" spans="1:13">
      <c r="A11" t="s">
        <v>54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25" spans="1:13">
      <c r="A12" t="s">
        <v>54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25" spans="1:13">
      <c r="A13" t="s">
        <v>54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25" spans="1:13">
      <c r="A14" t="s">
        <v>54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25" spans="1:13">
      <c r="A15" t="s">
        <v>54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25" spans="1:13">
      <c r="A16" t="s">
        <v>54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25" spans="1:13">
      <c r="A17" t="s">
        <v>54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25" spans="1:13">
      <c r="A18" t="s">
        <v>54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25" spans="1:13">
      <c r="A19" t="s">
        <v>54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25" spans="1:13">
      <c r="A20" t="s">
        <v>54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25" spans="1:13">
      <c r="A21" t="s">
        <v>54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25" spans="1:13">
      <c r="A22" t="s">
        <v>54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25" spans="1:13">
      <c r="A23" t="s">
        <v>54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25" spans="1:13">
      <c r="A24" t="s">
        <v>54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25" spans="1:13">
      <c r="A25" t="s">
        <v>54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25" spans="1:13">
      <c r="A26" t="s">
        <v>54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25" spans="1:13">
      <c r="A27" t="s">
        <v>54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25" spans="1:13">
      <c r="A28" t="s">
        <v>54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25" spans="1:13">
      <c r="A29" t="s">
        <v>54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25" spans="1:13">
      <c r="A30" t="s">
        <v>54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25" spans="1:13">
      <c r="A31" t="s">
        <v>54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25" spans="1:13">
      <c r="A32" t="s">
        <v>54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25" spans="1:13">
      <c r="A33" t="s">
        <v>54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25" spans="1:13">
      <c r="A34" t="s">
        <v>54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25" spans="1:13">
      <c r="A35" t="s">
        <v>54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25" spans="1:13">
      <c r="A36" t="s">
        <v>54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25" spans="1:13">
      <c r="A37" t="s">
        <v>54</v>
      </c>
      <c r="B37" s="68">
        <v>43897</v>
      </c>
      <c r="C37" s="35">
        <v>83</v>
      </c>
      <c r="D37" s="35">
        <v>28</v>
      </c>
      <c r="E37" s="35">
        <v>0</v>
      </c>
      <c r="F37" s="35">
        <v>0</v>
      </c>
      <c r="G37" s="35">
        <v>23</v>
      </c>
      <c r="H37" s="35">
        <v>60</v>
      </c>
      <c r="I37" s="35">
        <v>0</v>
      </c>
      <c r="J37" s="35"/>
      <c r="K37" s="35"/>
      <c r="L37" s="35"/>
      <c r="M37" s="35"/>
    </row>
    <row r="38" customFormat="1" ht="15.25" spans="1:13">
      <c r="A38" t="s">
        <v>54</v>
      </c>
      <c r="B38" s="68">
        <v>43898</v>
      </c>
      <c r="C38" s="36">
        <v>93</v>
      </c>
      <c r="D38" s="36">
        <v>10</v>
      </c>
      <c r="E38" s="36">
        <v>0</v>
      </c>
      <c r="F38" s="36">
        <v>0</v>
      </c>
      <c r="G38" s="36">
        <v>23</v>
      </c>
      <c r="H38" s="36">
        <v>70</v>
      </c>
      <c r="I38" s="36">
        <v>0</v>
      </c>
      <c r="J38" s="36">
        <v>2.9</v>
      </c>
      <c r="K38" s="36"/>
      <c r="L38" s="36"/>
      <c r="M38" s="36"/>
    </row>
    <row r="39" customFormat="1" ht="15.25" spans="1:13">
      <c r="A39" t="s">
        <v>54</v>
      </c>
      <c r="B39" s="68">
        <v>43899</v>
      </c>
      <c r="C39" s="36">
        <v>99</v>
      </c>
      <c r="D39" s="36">
        <v>6</v>
      </c>
      <c r="E39" s="36">
        <v>0</v>
      </c>
      <c r="F39" s="36">
        <v>0</v>
      </c>
      <c r="G39" s="36">
        <v>24</v>
      </c>
      <c r="H39" s="36">
        <v>75</v>
      </c>
      <c r="I39" s="36">
        <v>0</v>
      </c>
      <c r="J39" s="36">
        <v>3.1</v>
      </c>
      <c r="K39" s="36"/>
      <c r="L39" s="36"/>
      <c r="M39" s="36"/>
    </row>
    <row r="40" customFormat="1" ht="15.25" spans="1:13">
      <c r="A40" t="s">
        <v>54</v>
      </c>
      <c r="B40" s="68">
        <v>43900</v>
      </c>
      <c r="C40" s="36">
        <v>117</v>
      </c>
      <c r="D40" s="36">
        <v>18</v>
      </c>
      <c r="E40" s="36">
        <v>0</v>
      </c>
      <c r="F40" s="36">
        <v>0</v>
      </c>
      <c r="G40" s="36">
        <v>24</v>
      </c>
      <c r="H40" s="36">
        <v>93</v>
      </c>
      <c r="I40" s="36">
        <v>2</v>
      </c>
      <c r="J40" s="36">
        <v>3.6</v>
      </c>
      <c r="K40" s="36"/>
      <c r="L40" s="36"/>
      <c r="M40" s="36"/>
    </row>
    <row r="41" customFormat="1" ht="15.25" spans="1:13">
      <c r="A41" t="s">
        <v>54</v>
      </c>
      <c r="B41" s="68">
        <v>43901</v>
      </c>
      <c r="C41" s="36">
        <v>129</v>
      </c>
      <c r="D41" s="36">
        <v>12</v>
      </c>
      <c r="E41" s="36">
        <v>0</v>
      </c>
      <c r="F41" s="36">
        <v>0</v>
      </c>
      <c r="G41" s="36">
        <v>87</v>
      </c>
      <c r="H41" s="36">
        <v>42</v>
      </c>
      <c r="I41" s="36">
        <v>2</v>
      </c>
      <c r="J41" s="36">
        <v>4</v>
      </c>
      <c r="K41" s="36"/>
      <c r="L41" s="36"/>
      <c r="M41" s="36"/>
    </row>
    <row r="42" customFormat="1" ht="15.25" spans="1:13">
      <c r="A42" t="s">
        <v>54</v>
      </c>
      <c r="B42" s="68">
        <v>43902</v>
      </c>
      <c r="C42" s="36">
        <v>149</v>
      </c>
      <c r="D42" s="36">
        <v>20</v>
      </c>
      <c r="E42" s="36">
        <v>0</v>
      </c>
      <c r="F42" s="36">
        <v>0</v>
      </c>
      <c r="G42" s="36">
        <v>26</v>
      </c>
      <c r="H42" s="36">
        <v>123</v>
      </c>
      <c r="I42" s="36">
        <v>2</v>
      </c>
      <c r="J42" s="36">
        <v>4.6</v>
      </c>
      <c r="K42" s="36"/>
      <c r="L42" s="36"/>
      <c r="M42" s="36"/>
    </row>
    <row r="43" customFormat="1" ht="15.25" spans="1:13">
      <c r="A43" t="s">
        <v>54</v>
      </c>
      <c r="B43" s="68">
        <v>43903</v>
      </c>
      <c r="C43" s="36">
        <v>158</v>
      </c>
      <c r="D43" s="36">
        <v>9</v>
      </c>
      <c r="E43" s="36">
        <v>0</v>
      </c>
      <c r="F43" s="36">
        <v>0</v>
      </c>
      <c r="G43" s="36">
        <v>26</v>
      </c>
      <c r="H43" s="36">
        <v>132</v>
      </c>
      <c r="I43" s="36">
        <v>2</v>
      </c>
      <c r="J43" s="36">
        <v>4.9</v>
      </c>
      <c r="K43" s="36"/>
      <c r="L43" s="36"/>
      <c r="M43" s="36"/>
    </row>
    <row r="44" customFormat="1" ht="15.25" spans="1:13">
      <c r="A44" t="s">
        <v>54</v>
      </c>
      <c r="B44" s="68">
        <v>43904</v>
      </c>
      <c r="C44" s="36">
        <v>197</v>
      </c>
      <c r="D44" s="36">
        <v>39</v>
      </c>
      <c r="E44" s="36">
        <v>0</v>
      </c>
      <c r="F44" s="36">
        <v>0</v>
      </c>
      <c r="G44" s="36">
        <v>32</v>
      </c>
      <c r="H44" s="36">
        <v>165</v>
      </c>
      <c r="I44" s="36">
        <v>4</v>
      </c>
      <c r="J44" s="36">
        <v>6.1</v>
      </c>
      <c r="K44" s="36"/>
      <c r="L44" s="36"/>
      <c r="M44" s="36"/>
    </row>
    <row r="45" customFormat="1" ht="15.25" spans="1:13">
      <c r="A45" t="s">
        <v>54</v>
      </c>
      <c r="B45" s="68">
        <v>43905</v>
      </c>
      <c r="C45" s="36">
        <v>238</v>
      </c>
      <c r="D45" s="36">
        <v>41</v>
      </c>
      <c r="E45" s="36">
        <v>0</v>
      </c>
      <c r="F45" s="36">
        <v>0</v>
      </c>
      <c r="G45" s="36">
        <v>35</v>
      </c>
      <c r="H45" s="36">
        <v>203</v>
      </c>
      <c r="I45" s="36">
        <v>4</v>
      </c>
      <c r="J45" s="36">
        <v>7.4</v>
      </c>
      <c r="K45" s="36"/>
      <c r="L45" s="36"/>
      <c r="M45" s="36"/>
    </row>
    <row r="46" customFormat="1" ht="15.25" spans="1:13">
      <c r="A46" t="s">
        <v>54</v>
      </c>
      <c r="B46" s="68">
        <v>43906</v>
      </c>
      <c r="C46" s="36">
        <v>428</v>
      </c>
      <c r="D46" s="36">
        <v>190</v>
      </c>
      <c r="E46" s="36">
        <v>0</v>
      </c>
      <c r="F46" s="36">
        <v>0</v>
      </c>
      <c r="G46" s="36">
        <v>42</v>
      </c>
      <c r="H46" s="36">
        <v>386</v>
      </c>
      <c r="I46" s="36">
        <v>9</v>
      </c>
      <c r="J46" s="36">
        <v>13.2</v>
      </c>
      <c r="K46" s="36"/>
      <c r="L46" s="36"/>
      <c r="M46" s="36"/>
    </row>
    <row r="47" customFormat="1" ht="15.25" spans="1:13">
      <c r="A47" t="s">
        <v>54</v>
      </c>
      <c r="B47" s="68">
        <v>43907</v>
      </c>
      <c r="C47" s="36">
        <v>566</v>
      </c>
      <c r="D47" s="36">
        <v>138</v>
      </c>
      <c r="E47" s="36">
        <v>0</v>
      </c>
      <c r="F47" s="36">
        <v>0</v>
      </c>
      <c r="G47" s="36">
        <v>42</v>
      </c>
      <c r="H47" s="36">
        <v>524</v>
      </c>
      <c r="I47" s="36">
        <v>9</v>
      </c>
      <c r="J47" s="36">
        <v>17.5</v>
      </c>
      <c r="K47" s="36"/>
      <c r="L47" s="36"/>
      <c r="M47" s="36"/>
    </row>
    <row r="48" customFormat="1" ht="15.25" spans="1:13">
      <c r="A48" t="s">
        <v>54</v>
      </c>
      <c r="B48" s="68">
        <v>43908</v>
      </c>
      <c r="C48" s="36">
        <v>673</v>
      </c>
      <c r="D48" s="36">
        <v>107</v>
      </c>
      <c r="E48" s="36">
        <v>2</v>
      </c>
      <c r="F48" s="36">
        <v>2</v>
      </c>
      <c r="G48" s="36">
        <v>49</v>
      </c>
      <c r="H48" s="36">
        <v>622</v>
      </c>
      <c r="I48" s="36">
        <v>10</v>
      </c>
      <c r="J48" s="36">
        <v>20.8</v>
      </c>
      <c r="K48" s="36"/>
      <c r="L48" s="36"/>
      <c r="M48" s="36"/>
    </row>
    <row r="49" customFormat="1" ht="15.25" spans="1:13">
      <c r="A49" t="s">
        <v>54</v>
      </c>
      <c r="B49" s="68">
        <v>43909</v>
      </c>
      <c r="C49" s="36">
        <v>790</v>
      </c>
      <c r="D49" s="36">
        <v>117</v>
      </c>
      <c r="E49" s="36">
        <v>2</v>
      </c>
      <c r="F49" s="36">
        <v>0</v>
      </c>
      <c r="G49" s="36">
        <v>60</v>
      </c>
      <c r="H49" s="36">
        <v>728</v>
      </c>
      <c r="I49" s="36">
        <v>15</v>
      </c>
      <c r="J49" s="36">
        <v>24</v>
      </c>
      <c r="K49" s="36"/>
      <c r="L49" s="36"/>
      <c r="M49" s="36"/>
    </row>
    <row r="50" customFormat="1" ht="15.25" spans="1:13">
      <c r="A50" t="s">
        <v>54</v>
      </c>
      <c r="B50" s="68">
        <v>43910</v>
      </c>
      <c r="C50" s="36">
        <v>900</v>
      </c>
      <c r="D50" s="36">
        <v>110</v>
      </c>
      <c r="E50" s="36">
        <v>2</v>
      </c>
      <c r="F50" s="36">
        <v>0</v>
      </c>
      <c r="G50" s="36">
        <v>75</v>
      </c>
      <c r="H50" s="36">
        <v>823</v>
      </c>
      <c r="I50" s="36">
        <v>15</v>
      </c>
      <c r="J50" s="36">
        <v>28</v>
      </c>
      <c r="K50" s="36"/>
      <c r="L50" s="36"/>
      <c r="M50" s="36"/>
    </row>
    <row r="51" customFormat="1" ht="15.25" spans="1:13">
      <c r="A51" t="s">
        <v>54</v>
      </c>
      <c r="B51" s="68">
        <v>43911</v>
      </c>
      <c r="C51" s="36">
        <v>1183</v>
      </c>
      <c r="D51" s="36">
        <v>283</v>
      </c>
      <c r="E51" s="36">
        <v>4</v>
      </c>
      <c r="F51" s="36">
        <v>2</v>
      </c>
      <c r="G51" s="36">
        <v>114</v>
      </c>
      <c r="H51" s="36">
        <v>1065</v>
      </c>
      <c r="I51" s="36">
        <v>26</v>
      </c>
      <c r="J51" s="36">
        <v>37</v>
      </c>
      <c r="K51" s="36"/>
      <c r="L51" s="36"/>
      <c r="M51" s="36"/>
    </row>
    <row r="52" customFormat="1" ht="15.25" spans="1:13">
      <c r="A52" t="s">
        <v>54</v>
      </c>
      <c r="B52" s="68">
        <v>43912</v>
      </c>
      <c r="C52" s="36">
        <v>1183</v>
      </c>
      <c r="D52" s="36">
        <v>0</v>
      </c>
      <c r="E52" s="36">
        <v>8</v>
      </c>
      <c r="F52" s="36">
        <v>4</v>
      </c>
      <c r="G52" s="36">
        <v>114</v>
      </c>
      <c r="H52" s="36">
        <v>1061</v>
      </c>
      <c r="I52" s="36">
        <v>26</v>
      </c>
      <c r="J52" s="36">
        <v>37</v>
      </c>
      <c r="K52" s="36"/>
      <c r="L52" s="36"/>
      <c r="M52" s="36"/>
    </row>
    <row r="53" customFormat="1" ht="15.25" spans="1:13">
      <c r="A53" t="s">
        <v>54</v>
      </c>
      <c r="B53" s="68">
        <v>43913</v>
      </c>
      <c r="C53" s="36">
        <v>1306</v>
      </c>
      <c r="D53" s="36">
        <v>123</v>
      </c>
      <c r="E53" s="36">
        <v>10</v>
      </c>
      <c r="F53" s="36">
        <v>2</v>
      </c>
      <c r="G53" s="36">
        <v>139</v>
      </c>
      <c r="H53" s="36">
        <v>1157</v>
      </c>
      <c r="I53" s="36">
        <v>26</v>
      </c>
      <c r="J53" s="36">
        <v>40</v>
      </c>
      <c r="K53" s="36"/>
      <c r="L53" s="36"/>
      <c r="M53" s="36"/>
    </row>
    <row r="54" customFormat="1" ht="15.25" spans="1:13">
      <c r="A54" t="s">
        <v>54</v>
      </c>
      <c r="B54" s="68">
        <v>43914</v>
      </c>
      <c r="C54" s="36">
        <v>1518</v>
      </c>
      <c r="D54" s="36">
        <v>212</v>
      </c>
      <c r="E54" s="36">
        <v>14</v>
      </c>
      <c r="F54" s="36">
        <v>4</v>
      </c>
      <c r="G54" s="36">
        <v>159</v>
      </c>
      <c r="H54" s="36">
        <v>1345</v>
      </c>
      <c r="I54" s="36">
        <v>57</v>
      </c>
      <c r="J54" s="36">
        <v>47</v>
      </c>
      <c r="K54" s="36"/>
      <c r="L54" s="36"/>
      <c r="M54" s="36"/>
    </row>
    <row r="55" customFormat="1" ht="15.25" spans="1:13">
      <c r="A55" t="s">
        <v>54</v>
      </c>
      <c r="B55" s="68">
        <v>43915</v>
      </c>
      <c r="C55" s="70">
        <v>1624</v>
      </c>
      <c r="D55" s="70">
        <v>106</v>
      </c>
      <c r="E55" s="70">
        <v>16</v>
      </c>
      <c r="F55" s="70">
        <v>2</v>
      </c>
      <c r="G55" s="70">
        <v>183</v>
      </c>
      <c r="H55" s="70">
        <v>1425</v>
      </c>
      <c r="I55" s="70">
        <v>64</v>
      </c>
      <c r="J55" s="70">
        <v>50</v>
      </c>
      <c r="K55" s="100">
        <v>0.5</v>
      </c>
      <c r="L55" s="70"/>
      <c r="M55" s="70"/>
    </row>
    <row r="56" customFormat="1" ht="15.25" spans="1:13">
      <c r="A56" t="s">
        <v>54</v>
      </c>
      <c r="B56" s="68">
        <v>43916</v>
      </c>
      <c r="C56" s="70">
        <v>1796</v>
      </c>
      <c r="D56" s="70">
        <v>172</v>
      </c>
      <c r="E56" s="70">
        <v>20</v>
      </c>
      <c r="F56" s="70">
        <v>4</v>
      </c>
      <c r="G56" s="70">
        <v>199</v>
      </c>
      <c r="H56" s="70">
        <v>1577</v>
      </c>
      <c r="I56" s="70">
        <v>64</v>
      </c>
      <c r="J56" s="70">
        <v>55</v>
      </c>
      <c r="K56" s="100">
        <v>0.6</v>
      </c>
      <c r="L56" s="70"/>
      <c r="M56" s="70"/>
    </row>
    <row r="57" customFormat="1" ht="15.25" spans="1:13">
      <c r="A57" t="s">
        <v>54</v>
      </c>
      <c r="B57" s="68">
        <v>43917</v>
      </c>
      <c r="C57" s="70">
        <v>2031</v>
      </c>
      <c r="D57" s="70">
        <v>235</v>
      </c>
      <c r="E57" s="70">
        <v>23</v>
      </c>
      <c r="F57" s="70">
        <v>3</v>
      </c>
      <c r="G57" s="70">
        <v>215</v>
      </c>
      <c r="H57" s="70">
        <v>1793</v>
      </c>
      <c r="I57" s="70">
        <v>45</v>
      </c>
      <c r="J57" s="70">
        <v>63</v>
      </c>
      <c r="K57" s="100">
        <v>0.7</v>
      </c>
      <c r="L57" s="70"/>
      <c r="M57" s="70"/>
    </row>
    <row r="58" customFormat="1" ht="15.25" spans="1:13">
      <c r="A58" t="s">
        <v>54</v>
      </c>
      <c r="B58" s="68">
        <v>43918</v>
      </c>
      <c r="C58" s="70">
        <v>2161</v>
      </c>
      <c r="D58" s="70">
        <v>130</v>
      </c>
      <c r="E58" s="70">
        <v>26</v>
      </c>
      <c r="F58" s="70">
        <v>3</v>
      </c>
      <c r="G58" s="70">
        <v>259</v>
      </c>
      <c r="H58" s="70">
        <v>1876</v>
      </c>
      <c r="I58" s="70">
        <v>54</v>
      </c>
      <c r="J58" s="70">
        <v>67</v>
      </c>
      <c r="K58" s="100">
        <v>0.8</v>
      </c>
      <c r="M58" s="70"/>
    </row>
    <row r="59" customFormat="1" ht="15.25" spans="1:13">
      <c r="A59" t="s">
        <v>54</v>
      </c>
      <c r="B59" s="68">
        <v>43919</v>
      </c>
      <c r="C59" s="70">
        <v>2320</v>
      </c>
      <c r="D59" s="70">
        <v>159</v>
      </c>
      <c r="E59" s="70">
        <v>27</v>
      </c>
      <c r="F59" s="70">
        <v>1</v>
      </c>
      <c r="G59" s="70">
        <v>320</v>
      </c>
      <c r="H59" s="70">
        <v>1973</v>
      </c>
      <c r="I59" s="70">
        <v>54</v>
      </c>
      <c r="J59" s="70">
        <v>72</v>
      </c>
      <c r="K59" s="100">
        <v>0.8</v>
      </c>
      <c r="M59" s="70"/>
    </row>
    <row r="60" customFormat="1" ht="15.25" spans="1:13">
      <c r="A60" t="s">
        <v>54</v>
      </c>
      <c r="B60" s="68">
        <v>43920</v>
      </c>
      <c r="C60" s="70">
        <v>2470</v>
      </c>
      <c r="D60" s="70">
        <v>150</v>
      </c>
      <c r="E60" s="70">
        <v>35</v>
      </c>
      <c r="F60" s="70">
        <v>8</v>
      </c>
      <c r="G60" s="70">
        <v>388</v>
      </c>
      <c r="H60" s="70">
        <v>2047</v>
      </c>
      <c r="I60" s="70">
        <v>73</v>
      </c>
      <c r="J60" s="70">
        <v>76</v>
      </c>
      <c r="K60" s="70">
        <v>1</v>
      </c>
      <c r="M60" s="70"/>
    </row>
    <row r="61" customFormat="1" ht="15.25" spans="1:13">
      <c r="A61" t="s">
        <v>54</v>
      </c>
      <c r="B61" s="68">
        <v>43921</v>
      </c>
      <c r="C61" s="70">
        <v>2626</v>
      </c>
      <c r="D61" s="70">
        <v>156</v>
      </c>
      <c r="E61" s="70">
        <v>37</v>
      </c>
      <c r="F61" s="70">
        <v>2</v>
      </c>
      <c r="G61" s="70">
        <v>479</v>
      </c>
      <c r="H61" s="70">
        <v>2110</v>
      </c>
      <c r="I61" s="70">
        <v>94</v>
      </c>
      <c r="J61" s="70">
        <v>81</v>
      </c>
      <c r="K61" s="70">
        <v>1</v>
      </c>
      <c r="M61" s="70"/>
    </row>
    <row r="62" customFormat="1" ht="15.25" spans="1:13">
      <c r="A62" t="s">
        <v>54</v>
      </c>
      <c r="B62" s="68">
        <v>43922</v>
      </c>
      <c r="C62" s="70">
        <v>2766</v>
      </c>
      <c r="D62" s="70">
        <v>140</v>
      </c>
      <c r="E62" s="70">
        <v>43</v>
      </c>
      <c r="F62" s="70">
        <v>6</v>
      </c>
      <c r="G62" s="70">
        <v>537</v>
      </c>
      <c r="H62" s="70">
        <v>2186</v>
      </c>
      <c r="I62" s="70">
        <v>94</v>
      </c>
      <c r="J62" s="70">
        <v>85</v>
      </c>
      <c r="K62" s="70">
        <v>1</v>
      </c>
      <c r="M62" s="70"/>
    </row>
    <row r="63" customFormat="1" ht="15.25" spans="1:13">
      <c r="A63" t="s">
        <v>54</v>
      </c>
      <c r="B63" s="68">
        <v>43923</v>
      </c>
      <c r="C63" s="70">
        <v>2908</v>
      </c>
      <c r="D63" s="70">
        <v>142</v>
      </c>
      <c r="E63" s="70">
        <v>45</v>
      </c>
      <c r="F63" s="70">
        <v>2</v>
      </c>
      <c r="G63" s="70">
        <v>645</v>
      </c>
      <c r="H63" s="70">
        <v>2218</v>
      </c>
      <c r="I63" s="70">
        <v>102</v>
      </c>
      <c r="J63" s="70">
        <v>90</v>
      </c>
      <c r="K63" s="70">
        <v>1</v>
      </c>
      <c r="M63" s="70"/>
    </row>
    <row r="64" customFormat="1" ht="15.25" spans="1:13">
      <c r="A64" t="s">
        <v>54</v>
      </c>
      <c r="B64" s="68">
        <v>43924</v>
      </c>
      <c r="C64" s="70">
        <v>3116</v>
      </c>
      <c r="D64" s="70">
        <v>208</v>
      </c>
      <c r="E64" s="70">
        <v>50</v>
      </c>
      <c r="F64" s="70">
        <v>5</v>
      </c>
      <c r="G64" s="70">
        <v>767</v>
      </c>
      <c r="H64" s="70">
        <v>2299</v>
      </c>
      <c r="I64" s="70">
        <v>105</v>
      </c>
      <c r="J64" s="70">
        <v>96</v>
      </c>
      <c r="K64" s="70">
        <v>2</v>
      </c>
      <c r="M64" s="70"/>
    </row>
    <row r="65" customFormat="1" ht="15.25" spans="1:13">
      <c r="A65" t="s">
        <v>54</v>
      </c>
      <c r="B65" s="68">
        <v>43925</v>
      </c>
      <c r="C65" s="70">
        <v>3333</v>
      </c>
      <c r="D65" s="70">
        <v>217</v>
      </c>
      <c r="E65" s="70">
        <v>53</v>
      </c>
      <c r="F65" s="70">
        <v>3</v>
      </c>
      <c r="G65" s="70">
        <v>827</v>
      </c>
      <c r="H65" s="70">
        <v>2453</v>
      </c>
      <c r="I65" s="70">
        <v>108</v>
      </c>
      <c r="J65" s="70">
        <v>103</v>
      </c>
      <c r="K65" s="70">
        <v>2</v>
      </c>
      <c r="M65" s="70"/>
    </row>
    <row r="66" customFormat="1" ht="15.25" spans="1:13">
      <c r="A66" t="s">
        <v>54</v>
      </c>
      <c r="B66" s="68">
        <v>43926</v>
      </c>
      <c r="C66" s="70">
        <v>3483</v>
      </c>
      <c r="D66" s="70">
        <v>150</v>
      </c>
      <c r="E66" s="70">
        <v>57</v>
      </c>
      <c r="F66" s="70">
        <v>4</v>
      </c>
      <c r="G66" s="70">
        <v>915</v>
      </c>
      <c r="H66" s="70">
        <v>2511</v>
      </c>
      <c r="I66" s="70">
        <v>99</v>
      </c>
      <c r="J66" s="70">
        <v>108</v>
      </c>
      <c r="K66" s="70">
        <v>2</v>
      </c>
      <c r="L66" s="70">
        <v>49570</v>
      </c>
      <c r="M66" s="70">
        <v>1532</v>
      </c>
    </row>
    <row r="67" customFormat="1" ht="15.25" spans="1:13">
      <c r="A67" t="s">
        <v>54</v>
      </c>
      <c r="B67" s="68">
        <v>43927</v>
      </c>
      <c r="C67" s="70">
        <v>3662</v>
      </c>
      <c r="D67" s="70">
        <v>179</v>
      </c>
      <c r="E67" s="70">
        <v>61</v>
      </c>
      <c r="F67" s="70">
        <v>4</v>
      </c>
      <c r="G67" s="70">
        <v>1005</v>
      </c>
      <c r="H67" s="70">
        <v>2596</v>
      </c>
      <c r="I67" s="70">
        <v>99</v>
      </c>
      <c r="J67" s="70">
        <v>113</v>
      </c>
      <c r="K67" s="70">
        <v>2</v>
      </c>
      <c r="L67" s="70">
        <v>51937</v>
      </c>
      <c r="M67" s="70">
        <v>1605</v>
      </c>
    </row>
    <row r="68" customFormat="1" ht="15.25" spans="1:13">
      <c r="A68" t="s">
        <v>54</v>
      </c>
      <c r="B68" s="68">
        <v>43928</v>
      </c>
      <c r="C68" s="47">
        <v>3793</v>
      </c>
      <c r="D68" s="47">
        <v>131</v>
      </c>
      <c r="E68" s="47">
        <v>62</v>
      </c>
      <c r="F68" s="47">
        <v>1</v>
      </c>
      <c r="G68" s="47">
        <v>1241</v>
      </c>
      <c r="H68" s="47">
        <v>2490</v>
      </c>
      <c r="I68" s="47">
        <v>102</v>
      </c>
      <c r="J68" s="47">
        <v>117</v>
      </c>
      <c r="K68" s="47">
        <v>2</v>
      </c>
      <c r="L68" s="47">
        <v>55566</v>
      </c>
      <c r="M68" s="47">
        <v>1717</v>
      </c>
    </row>
    <row r="69" customFormat="1" ht="15.25" spans="1:13">
      <c r="A69" t="s">
        <v>54</v>
      </c>
      <c r="B69" s="68">
        <v>43929</v>
      </c>
      <c r="C69" s="40">
        <v>3963</v>
      </c>
      <c r="D69" s="40">
        <v>170</v>
      </c>
      <c r="E69" s="40">
        <v>63</v>
      </c>
      <c r="F69" s="40">
        <v>1</v>
      </c>
      <c r="G69" s="40">
        <v>1321</v>
      </c>
      <c r="H69" s="40">
        <v>2579</v>
      </c>
      <c r="I69" s="40">
        <v>92</v>
      </c>
      <c r="J69" s="40">
        <v>122</v>
      </c>
      <c r="K69" s="40">
        <v>2</v>
      </c>
      <c r="L69" s="40">
        <v>55566</v>
      </c>
      <c r="M69" s="40">
        <v>1717</v>
      </c>
    </row>
    <row r="70" customFormat="1" ht="15.25" spans="1:13">
      <c r="A70" t="s">
        <v>54</v>
      </c>
      <c r="B70" s="68">
        <v>43930</v>
      </c>
      <c r="C70" s="40">
        <v>4119</v>
      </c>
      <c r="D70" s="40">
        <v>156</v>
      </c>
      <c r="E70" s="40">
        <v>65</v>
      </c>
      <c r="F70" s="40">
        <v>2</v>
      </c>
      <c r="G70" s="40">
        <v>1487</v>
      </c>
      <c r="H70" s="40">
        <v>2567</v>
      </c>
      <c r="I70" s="40">
        <v>76</v>
      </c>
      <c r="J70" s="40">
        <v>127</v>
      </c>
      <c r="K70" s="40">
        <v>2</v>
      </c>
      <c r="L70" s="40">
        <v>58240</v>
      </c>
      <c r="M70" s="40">
        <v>1799</v>
      </c>
    </row>
    <row r="71" customFormat="1" ht="15.25" spans="1:13">
      <c r="A71" t="s">
        <v>54</v>
      </c>
      <c r="B71" s="68">
        <v>43931</v>
      </c>
      <c r="C71" s="40">
        <v>4228</v>
      </c>
      <c r="D71" s="40">
        <v>109</v>
      </c>
      <c r="E71" s="40">
        <v>67</v>
      </c>
      <c r="F71" s="40">
        <v>2</v>
      </c>
      <c r="G71" s="40">
        <v>1608</v>
      </c>
      <c r="H71" s="40">
        <v>2553</v>
      </c>
      <c r="I71" s="40">
        <v>72</v>
      </c>
      <c r="J71" s="40">
        <v>131</v>
      </c>
      <c r="K71" s="40">
        <v>2</v>
      </c>
      <c r="L71" s="40">
        <v>63367</v>
      </c>
      <c r="M71" s="40">
        <v>1958</v>
      </c>
    </row>
    <row r="72" customFormat="1" ht="15.25" spans="1:13">
      <c r="A72" t="s">
        <v>54</v>
      </c>
      <c r="B72" s="68">
        <v>43932</v>
      </c>
      <c r="C72" s="40">
        <v>4346</v>
      </c>
      <c r="D72" s="40">
        <v>118</v>
      </c>
      <c r="E72" s="40">
        <v>70</v>
      </c>
      <c r="F72" s="40">
        <v>3</v>
      </c>
      <c r="G72" s="40">
        <v>1830</v>
      </c>
      <c r="H72" s="40">
        <v>2446</v>
      </c>
      <c r="I72" s="40">
        <v>69</v>
      </c>
      <c r="J72" s="40">
        <v>134</v>
      </c>
      <c r="K72" s="40">
        <v>2</v>
      </c>
      <c r="L72" s="40">
        <v>69675</v>
      </c>
      <c r="M72" s="40">
        <v>2153</v>
      </c>
    </row>
    <row r="73" customFormat="1" ht="15.25" spans="1:13">
      <c r="A73" t="s">
        <v>54</v>
      </c>
      <c r="B73" s="68">
        <v>43933</v>
      </c>
      <c r="C73" s="40">
        <v>4530</v>
      </c>
      <c r="D73" s="40">
        <v>184</v>
      </c>
      <c r="E73" s="40">
        <v>73</v>
      </c>
      <c r="F73" s="40">
        <v>3</v>
      </c>
      <c r="G73" s="40">
        <v>1995</v>
      </c>
      <c r="H73" s="40">
        <v>2462</v>
      </c>
      <c r="I73" s="40">
        <v>72</v>
      </c>
      <c r="J73" s="40">
        <v>140</v>
      </c>
      <c r="K73" s="40">
        <v>2</v>
      </c>
      <c r="L73" s="40">
        <v>71897</v>
      </c>
      <c r="M73" s="40">
        <v>2221</v>
      </c>
    </row>
    <row r="74" customFormat="1" ht="15.25" spans="1:13">
      <c r="A74" t="s">
        <v>54</v>
      </c>
      <c r="B74" s="68">
        <v>43934</v>
      </c>
      <c r="C74" s="40">
        <v>4683</v>
      </c>
      <c r="D74" s="40">
        <v>153</v>
      </c>
      <c r="E74" s="40">
        <v>76</v>
      </c>
      <c r="F74" s="40">
        <v>3</v>
      </c>
      <c r="G74" s="40">
        <v>2108</v>
      </c>
      <c r="H74" s="40">
        <v>2499</v>
      </c>
      <c r="I74" s="40">
        <v>66</v>
      </c>
      <c r="J74" s="40">
        <v>145</v>
      </c>
      <c r="K74" s="40">
        <v>2</v>
      </c>
      <c r="L74" s="40">
        <v>77491</v>
      </c>
      <c r="M74" s="40">
        <v>2394</v>
      </c>
    </row>
    <row r="75" customFormat="1" ht="15.25" spans="1:13">
      <c r="A75" t="s">
        <v>54</v>
      </c>
      <c r="B75" s="68">
        <v>43935</v>
      </c>
      <c r="C75" s="40">
        <v>4817</v>
      </c>
      <c r="D75" s="40">
        <v>134</v>
      </c>
      <c r="E75" s="40">
        <v>77</v>
      </c>
      <c r="F75" s="40">
        <v>1</v>
      </c>
      <c r="G75" s="40">
        <v>2276</v>
      </c>
      <c r="H75" s="40">
        <v>2464</v>
      </c>
      <c r="I75" s="40">
        <v>66</v>
      </c>
      <c r="J75" s="40">
        <v>149</v>
      </c>
      <c r="K75" s="40">
        <v>2</v>
      </c>
      <c r="L75" s="40">
        <v>81730</v>
      </c>
      <c r="M75" s="40">
        <v>2525</v>
      </c>
    </row>
    <row r="76" customFormat="1" ht="15.25" spans="1:13">
      <c r="A76" t="s">
        <v>54</v>
      </c>
      <c r="B76" s="68">
        <v>43936</v>
      </c>
      <c r="C76" s="40">
        <v>4987</v>
      </c>
      <c r="D76" s="40">
        <v>170</v>
      </c>
      <c r="E76" s="40">
        <v>82</v>
      </c>
      <c r="F76" s="40">
        <v>5</v>
      </c>
      <c r="G76" s="40">
        <v>2478</v>
      </c>
      <c r="H76" s="40">
        <v>2427</v>
      </c>
      <c r="I76" s="40">
        <v>60</v>
      </c>
      <c r="J76" s="40">
        <v>154</v>
      </c>
      <c r="K76" s="40">
        <v>3</v>
      </c>
      <c r="L76" s="40">
        <v>84791</v>
      </c>
      <c r="M76" s="40">
        <v>2620</v>
      </c>
    </row>
    <row r="77" customFormat="1" ht="15.25" spans="1:13">
      <c r="A77" t="s">
        <v>54</v>
      </c>
      <c r="B77" s="68">
        <v>43937</v>
      </c>
      <c r="C77" s="40">
        <v>5072</v>
      </c>
      <c r="D77" s="40">
        <v>85</v>
      </c>
      <c r="E77" s="40">
        <v>83</v>
      </c>
      <c r="F77" s="40">
        <v>1</v>
      </c>
      <c r="G77" s="40">
        <v>2647</v>
      </c>
      <c r="H77" s="40">
        <v>2342</v>
      </c>
      <c r="I77" s="40">
        <v>56</v>
      </c>
      <c r="J77" s="40">
        <v>157</v>
      </c>
      <c r="K77" s="40">
        <v>3</v>
      </c>
      <c r="L77" s="40">
        <v>87183</v>
      </c>
      <c r="M77" s="40">
        <v>2694</v>
      </c>
    </row>
    <row r="78" customFormat="1" ht="15.25" spans="1:13">
      <c r="A78" t="s">
        <v>54</v>
      </c>
      <c r="B78" s="68">
        <v>43938</v>
      </c>
      <c r="C78" s="40">
        <v>5182</v>
      </c>
      <c r="D78" s="40">
        <v>110</v>
      </c>
      <c r="E78" s="40">
        <v>84</v>
      </c>
      <c r="F78" s="40">
        <v>1</v>
      </c>
      <c r="G78" s="40">
        <v>2766</v>
      </c>
      <c r="H78" s="40">
        <v>2332</v>
      </c>
      <c r="I78" s="40">
        <v>56</v>
      </c>
      <c r="J78" s="40">
        <v>160</v>
      </c>
      <c r="K78" s="40">
        <v>3</v>
      </c>
      <c r="L78" s="40">
        <v>87183</v>
      </c>
      <c r="M78" s="40">
        <v>2694</v>
      </c>
    </row>
    <row r="79" customFormat="1" ht="15.25" spans="1:13">
      <c r="A79" t="s">
        <v>54</v>
      </c>
      <c r="B79" s="68">
        <v>43939</v>
      </c>
      <c r="C79" s="40">
        <v>5251</v>
      </c>
      <c r="D79" s="40">
        <v>69</v>
      </c>
      <c r="E79" s="40">
        <v>86</v>
      </c>
      <c r="F79" s="40">
        <v>2</v>
      </c>
      <c r="G79" s="40">
        <v>2967</v>
      </c>
      <c r="H79" s="40">
        <v>2198</v>
      </c>
      <c r="I79" s="40">
        <v>51</v>
      </c>
      <c r="J79" s="40">
        <v>162</v>
      </c>
      <c r="K79" s="40">
        <v>3</v>
      </c>
      <c r="L79" s="40">
        <v>96695</v>
      </c>
      <c r="M79" s="40">
        <v>2988</v>
      </c>
    </row>
    <row r="80" customFormat="1" ht="15.25" spans="1:13">
      <c r="A80" t="s">
        <v>54</v>
      </c>
      <c r="B80" s="68">
        <v>43940</v>
      </c>
      <c r="C80" s="40">
        <v>5305</v>
      </c>
      <c r="D80" s="40">
        <v>54</v>
      </c>
      <c r="E80" s="40">
        <v>88</v>
      </c>
      <c r="F80" s="40">
        <v>2</v>
      </c>
      <c r="G80" s="40">
        <v>3102</v>
      </c>
      <c r="H80" s="40">
        <v>2115</v>
      </c>
      <c r="I80" s="40">
        <v>49</v>
      </c>
      <c r="J80" s="40">
        <v>164</v>
      </c>
      <c r="K80" s="40">
        <v>3</v>
      </c>
      <c r="L80" s="40">
        <v>100794</v>
      </c>
      <c r="M80" s="40">
        <v>3114</v>
      </c>
    </row>
    <row r="81" customFormat="1" ht="15.25" spans="1:13">
      <c r="A81" t="s">
        <v>54</v>
      </c>
      <c r="B81" s="68">
        <v>43941</v>
      </c>
      <c r="C81" s="40">
        <v>5389</v>
      </c>
      <c r="D81" s="40">
        <v>84</v>
      </c>
      <c r="E81" s="40">
        <v>89</v>
      </c>
      <c r="F81" s="40">
        <v>1</v>
      </c>
      <c r="G81" s="40">
        <v>3197</v>
      </c>
      <c r="H81" s="40">
        <v>2103</v>
      </c>
      <c r="I81" s="40">
        <v>46</v>
      </c>
      <c r="J81" s="40">
        <v>167</v>
      </c>
      <c r="K81" s="40">
        <v>3</v>
      </c>
      <c r="L81" s="40">
        <v>103892</v>
      </c>
      <c r="M81" s="40">
        <v>3210</v>
      </c>
    </row>
    <row r="82" customFormat="1" ht="15.25" spans="1:13">
      <c r="A82" t="s">
        <v>54</v>
      </c>
      <c r="B82" s="68">
        <v>43942</v>
      </c>
      <c r="C82" s="36">
        <v>5425</v>
      </c>
      <c r="D82" s="36">
        <v>36</v>
      </c>
      <c r="E82" s="36">
        <v>89</v>
      </c>
      <c r="F82" s="36">
        <v>0</v>
      </c>
      <c r="G82" s="36">
        <v>3295</v>
      </c>
      <c r="H82" s="36">
        <v>2041</v>
      </c>
      <c r="I82" s="36">
        <v>45</v>
      </c>
      <c r="J82" s="36">
        <v>168</v>
      </c>
      <c r="K82" s="36">
        <v>3</v>
      </c>
      <c r="L82" s="36">
        <v>108216</v>
      </c>
      <c r="M82" s="36">
        <v>3344</v>
      </c>
    </row>
    <row r="83" customFormat="1" ht="15.25" spans="1:13">
      <c r="A83" t="s">
        <v>54</v>
      </c>
      <c r="B83" s="68">
        <v>43943</v>
      </c>
      <c r="C83" s="36">
        <v>5482</v>
      </c>
      <c r="D83" s="36">
        <v>57</v>
      </c>
      <c r="E83" s="36">
        <v>92</v>
      </c>
      <c r="F83" s="36">
        <v>3</v>
      </c>
      <c r="G83" s="36">
        <v>3349</v>
      </c>
      <c r="H83" s="36">
        <v>2041</v>
      </c>
      <c r="I83" s="36">
        <v>43</v>
      </c>
      <c r="J83" s="36">
        <v>169</v>
      </c>
      <c r="K83" s="36">
        <v>3</v>
      </c>
      <c r="L83" s="36">
        <v>108216</v>
      </c>
      <c r="M83" s="36">
        <v>3344</v>
      </c>
    </row>
    <row r="84" customFormat="1" ht="15.25" spans="1:13">
      <c r="A84" t="s">
        <v>54</v>
      </c>
      <c r="B84" s="68">
        <v>43944</v>
      </c>
      <c r="C84" s="36">
        <v>5532</v>
      </c>
      <c r="D84" s="36">
        <v>50</v>
      </c>
      <c r="E84" s="36">
        <v>93</v>
      </c>
      <c r="F84" s="36">
        <v>1</v>
      </c>
      <c r="G84" s="36">
        <v>3452</v>
      </c>
      <c r="H84" s="36">
        <v>1987</v>
      </c>
      <c r="I84" s="36">
        <v>43</v>
      </c>
      <c r="J84" s="36">
        <v>171</v>
      </c>
      <c r="K84" s="36">
        <v>3</v>
      </c>
      <c r="L84" s="36">
        <v>113755</v>
      </c>
      <c r="M84" s="36">
        <v>3515</v>
      </c>
    </row>
    <row r="85" customFormat="1" ht="15.25" spans="1:13">
      <c r="A85" t="s">
        <v>54</v>
      </c>
      <c r="B85" s="68">
        <v>43945</v>
      </c>
      <c r="C85" s="36">
        <v>5603</v>
      </c>
      <c r="D85" s="36">
        <v>71</v>
      </c>
      <c r="E85" s="36">
        <v>95</v>
      </c>
      <c r="F85" s="36">
        <v>2</v>
      </c>
      <c r="G85" s="36">
        <v>3542</v>
      </c>
      <c r="H85" s="36">
        <v>1966</v>
      </c>
      <c r="I85" s="36">
        <v>42</v>
      </c>
      <c r="J85" s="36">
        <v>173</v>
      </c>
      <c r="K85" s="36">
        <v>3</v>
      </c>
      <c r="L85" s="36">
        <v>117406</v>
      </c>
      <c r="M85" s="36">
        <v>3627</v>
      </c>
    </row>
    <row r="86" customFormat="1" ht="15.25" spans="1:13">
      <c r="A86" t="s">
        <v>54</v>
      </c>
      <c r="B86" s="68">
        <v>43946</v>
      </c>
      <c r="C86" s="36">
        <v>5691</v>
      </c>
      <c r="D86" s="36">
        <v>88</v>
      </c>
      <c r="E86" s="36">
        <v>96</v>
      </c>
      <c r="F86" s="36">
        <v>1</v>
      </c>
      <c r="G86" s="36">
        <v>3663</v>
      </c>
      <c r="H86" s="36">
        <v>1932</v>
      </c>
      <c r="I86" s="36">
        <v>41</v>
      </c>
      <c r="J86" s="36">
        <v>176</v>
      </c>
      <c r="K86" s="36">
        <v>3</v>
      </c>
      <c r="L86" s="36">
        <v>121722</v>
      </c>
      <c r="M86" s="36">
        <v>3761</v>
      </c>
    </row>
    <row r="87" customFormat="1" ht="15.25" spans="1:13">
      <c r="A87" t="s">
        <v>54</v>
      </c>
      <c r="B87" s="68">
        <v>43947</v>
      </c>
      <c r="C87" s="36">
        <v>5742</v>
      </c>
      <c r="D87" s="36">
        <v>51</v>
      </c>
      <c r="E87" s="36">
        <v>98</v>
      </c>
      <c r="F87" s="36">
        <v>2</v>
      </c>
      <c r="G87" s="36">
        <v>3762</v>
      </c>
      <c r="H87" s="36">
        <v>1882</v>
      </c>
      <c r="I87" s="36">
        <v>36</v>
      </c>
      <c r="J87" s="36">
        <v>177</v>
      </c>
      <c r="K87" s="36">
        <v>3</v>
      </c>
      <c r="L87" s="36">
        <v>126970</v>
      </c>
      <c r="M87" s="36">
        <v>3923</v>
      </c>
    </row>
    <row r="88" customFormat="1" ht="15.25" spans="1:13">
      <c r="A88" t="s">
        <v>54</v>
      </c>
      <c r="B88" s="68">
        <v>43948</v>
      </c>
      <c r="C88" s="36">
        <v>5780</v>
      </c>
      <c r="D88" s="36">
        <v>38</v>
      </c>
      <c r="E88" s="36">
        <v>98</v>
      </c>
      <c r="F88" s="36">
        <v>0</v>
      </c>
      <c r="G88" s="36">
        <v>3862</v>
      </c>
      <c r="H88" s="36">
        <v>1820</v>
      </c>
      <c r="I88" s="36">
        <v>36</v>
      </c>
      <c r="J88" s="36">
        <v>179</v>
      </c>
      <c r="K88" s="36">
        <v>3</v>
      </c>
      <c r="L88" s="36">
        <v>131491</v>
      </c>
      <c r="M88" s="36">
        <v>4063</v>
      </c>
    </row>
    <row r="89" customFormat="1" spans="1:13">
      <c r="A89" t="s">
        <v>54</v>
      </c>
      <c r="B89" s="68">
        <v>43949</v>
      </c>
      <c r="C89" s="3">
        <v>5820</v>
      </c>
      <c r="D89" s="3">
        <v>40</v>
      </c>
      <c r="E89" s="3">
        <v>99</v>
      </c>
      <c r="F89" s="3">
        <v>1</v>
      </c>
      <c r="G89" s="3">
        <v>3957</v>
      </c>
      <c r="H89" s="3">
        <v>1764</v>
      </c>
      <c r="I89" s="3">
        <v>37</v>
      </c>
      <c r="J89" s="3">
        <v>180</v>
      </c>
      <c r="K89" s="3">
        <v>3</v>
      </c>
      <c r="L89" s="3">
        <v>144686</v>
      </c>
      <c r="M89" s="3">
        <v>4470</v>
      </c>
    </row>
    <row r="90" customFormat="1" spans="1:13">
      <c r="A90" t="s">
        <v>54</v>
      </c>
      <c r="B90" s="68">
        <v>43950</v>
      </c>
      <c r="C90" s="3">
        <v>5851</v>
      </c>
      <c r="D90" s="3">
        <v>31</v>
      </c>
      <c r="E90" s="3">
        <v>100</v>
      </c>
      <c r="F90" s="3">
        <v>1</v>
      </c>
      <c r="G90" s="3">
        <v>4032</v>
      </c>
      <c r="H90" s="3">
        <v>1719</v>
      </c>
      <c r="I90" s="3">
        <v>36</v>
      </c>
      <c r="J90" s="3">
        <v>181</v>
      </c>
      <c r="K90" s="3">
        <v>3</v>
      </c>
      <c r="L90" s="3">
        <v>152142</v>
      </c>
      <c r="M90" s="3">
        <v>4701</v>
      </c>
    </row>
    <row r="91" customFormat="1" spans="1:13">
      <c r="A91" t="s">
        <v>54</v>
      </c>
      <c r="B91" s="68">
        <v>43951</v>
      </c>
      <c r="C91" s="3">
        <v>5945</v>
      </c>
      <c r="D91" s="3">
        <v>94</v>
      </c>
      <c r="E91" s="3">
        <v>100</v>
      </c>
      <c r="F91" s="3">
        <v>0</v>
      </c>
      <c r="G91" s="3">
        <v>4087</v>
      </c>
      <c r="H91" s="3">
        <v>1758</v>
      </c>
      <c r="I91" s="3">
        <v>40</v>
      </c>
      <c r="J91" s="3">
        <v>184</v>
      </c>
      <c r="K91" s="3">
        <v>3</v>
      </c>
      <c r="L91" s="3">
        <v>154203</v>
      </c>
      <c r="M91" s="3">
        <v>4764</v>
      </c>
    </row>
    <row r="92" customFormat="1" ht="14.75" spans="1:13">
      <c r="A92" t="s">
        <v>54</v>
      </c>
      <c r="B92" s="68">
        <v>43952</v>
      </c>
      <c r="C92" s="3">
        <v>6002</v>
      </c>
      <c r="D92" s="3">
        <v>57</v>
      </c>
      <c r="E92" s="3">
        <v>102</v>
      </c>
      <c r="F92" s="3">
        <v>2</v>
      </c>
      <c r="G92" s="3">
        <v>4171</v>
      </c>
      <c r="H92" s="3">
        <v>1729</v>
      </c>
      <c r="I92" s="3">
        <v>40</v>
      </c>
      <c r="J92" s="3">
        <v>185</v>
      </c>
      <c r="K92" s="3">
        <v>3</v>
      </c>
      <c r="L92" s="3">
        <v>160296</v>
      </c>
      <c r="M92" s="3">
        <v>4953</v>
      </c>
    </row>
    <row r="93" customFormat="1" ht="15.25" spans="1:13">
      <c r="A93" t="s">
        <v>54</v>
      </c>
      <c r="B93" s="68">
        <v>43953</v>
      </c>
      <c r="C93" s="36">
        <f>Sheet1!HO94</f>
        <v>6071</v>
      </c>
      <c r="D93" s="36">
        <f>Sheet1!HP94</f>
        <v>69</v>
      </c>
      <c r="E93" s="36">
        <f>Sheet1!HQ94</f>
        <v>103</v>
      </c>
      <c r="F93" s="36">
        <f>Sheet1!HR94</f>
        <v>1</v>
      </c>
      <c r="G93" s="36">
        <f>Sheet1!HS94</f>
        <v>4210</v>
      </c>
      <c r="H93" s="36">
        <f>Sheet1!HT94</f>
        <v>1758</v>
      </c>
      <c r="I93" s="36">
        <f>Sheet1!HU94</f>
        <v>37</v>
      </c>
      <c r="J93" s="36">
        <f>Sheet1!HV94</f>
        <v>188</v>
      </c>
      <c r="K93" s="36">
        <f>Sheet1!HW94</f>
        <v>3</v>
      </c>
      <c r="L93" s="36">
        <f>Sheet1!HX94</f>
        <v>168784</v>
      </c>
      <c r="M93" s="36">
        <f>Sheet1!HY94</f>
        <v>5215</v>
      </c>
    </row>
    <row r="94" customFormat="1" ht="15.25" spans="1:13">
      <c r="A94" t="s">
        <v>54</v>
      </c>
      <c r="B94" s="68">
        <v>43954</v>
      </c>
      <c r="C94" s="36">
        <f>Sheet1!HO95</f>
        <v>6176</v>
      </c>
      <c r="D94" s="36">
        <f>Sheet1!HP95</f>
        <v>105</v>
      </c>
      <c r="E94" s="36">
        <f>Sheet1!HQ95</f>
        <v>103</v>
      </c>
      <c r="F94" s="36">
        <f>Sheet1!HR95</f>
        <v>0</v>
      </c>
      <c r="G94" s="36">
        <f>Sheet1!HS95</f>
        <v>4326</v>
      </c>
      <c r="H94" s="36">
        <f>Sheet1!HT95</f>
        <v>1747</v>
      </c>
      <c r="I94" s="36">
        <f>Sheet1!HU95</f>
        <v>31</v>
      </c>
      <c r="J94" s="36">
        <f>Sheet1!HV95</f>
        <v>191</v>
      </c>
      <c r="K94" s="36">
        <f>Sheet1!HW95</f>
        <v>3</v>
      </c>
      <c r="L94" s="36">
        <f>Sheet1!HX95</f>
        <v>184213</v>
      </c>
      <c r="M94" s="36">
        <f>Sheet1!HY95</f>
        <v>5692</v>
      </c>
    </row>
    <row r="95" customFormat="1" ht="15.25" spans="1:13">
      <c r="A95" t="s">
        <v>54</v>
      </c>
      <c r="B95" s="68">
        <v>43955</v>
      </c>
      <c r="C95" s="36">
        <f>Sheet1!HO96</f>
        <v>6298</v>
      </c>
      <c r="D95" s="36">
        <f>Sheet1!HP96</f>
        <v>122</v>
      </c>
      <c r="E95" s="36">
        <f>Sheet1!HQ96</f>
        <v>105</v>
      </c>
      <c r="F95" s="36">
        <f>Sheet1!HR96</f>
        <v>2</v>
      </c>
      <c r="G95" s="36">
        <f>Sheet1!HS96</f>
        <v>4413</v>
      </c>
      <c r="H95" s="36">
        <f>Sheet1!HT96</f>
        <v>1780</v>
      </c>
      <c r="I95" s="36">
        <f>Sheet1!HU96</f>
        <v>27</v>
      </c>
      <c r="J95" s="36">
        <f>Sheet1!HV96</f>
        <v>195</v>
      </c>
      <c r="K95" s="36">
        <f>Sheet1!HW96</f>
        <v>3</v>
      </c>
      <c r="L95" s="36">
        <f>Sheet1!HX96</f>
        <v>195833</v>
      </c>
      <c r="M95" s="36">
        <f>Sheet1!HY96</f>
        <v>6051</v>
      </c>
    </row>
    <row r="96" customFormat="1" ht="15.25" spans="1:13">
      <c r="A96" t="s">
        <v>54</v>
      </c>
      <c r="B96" s="68">
        <v>43956</v>
      </c>
      <c r="C96" s="36">
        <f>Sheet1!HO97</f>
        <v>6353</v>
      </c>
      <c r="D96" s="36">
        <f>Sheet1!HP97</f>
        <v>55</v>
      </c>
      <c r="E96" s="36">
        <f>Sheet1!HQ97</f>
        <v>105</v>
      </c>
      <c r="F96" s="36">
        <f>Sheet1!HR97</f>
        <v>0</v>
      </c>
      <c r="G96" s="36">
        <f>Sheet1!HS97</f>
        <v>4484</v>
      </c>
      <c r="H96" s="36">
        <f>Sheet1!HT97</f>
        <v>1764</v>
      </c>
      <c r="I96" s="36">
        <f>Sheet1!HU97</f>
        <v>28</v>
      </c>
      <c r="J96" s="36">
        <f>Sheet1!HV97</f>
        <v>196</v>
      </c>
      <c r="K96" s="36">
        <f>Sheet1!HW97</f>
        <v>3</v>
      </c>
      <c r="L96" s="36">
        <f>Sheet1!HX97</f>
        <v>205598</v>
      </c>
      <c r="M96" s="36">
        <f>Sheet1!HY97</f>
        <v>6352</v>
      </c>
    </row>
    <row r="97" customFormat="1" ht="15.25" spans="1:13">
      <c r="A97" t="s">
        <v>54</v>
      </c>
      <c r="B97" s="68">
        <v>43957</v>
      </c>
      <c r="C97" s="36">
        <f>Sheet1!HO98</f>
        <v>6383</v>
      </c>
      <c r="D97" s="36">
        <f>Sheet1!HP98</f>
        <v>30</v>
      </c>
      <c r="E97" s="36">
        <f>Sheet1!HQ98</f>
        <v>106</v>
      </c>
      <c r="F97" s="36">
        <f>Sheet1!HR98</f>
        <v>1</v>
      </c>
      <c r="G97" s="36">
        <f>Sheet1!HS98</f>
        <v>4567</v>
      </c>
      <c r="H97" s="36">
        <f>Sheet1!HT98</f>
        <v>1710</v>
      </c>
      <c r="I97" s="36">
        <f>Sheet1!HU98</f>
        <v>24</v>
      </c>
      <c r="J97" s="36">
        <f>Sheet1!HV98</f>
        <v>197</v>
      </c>
      <c r="K97" s="36">
        <f>Sheet1!HW98</f>
        <v>3</v>
      </c>
      <c r="L97" s="36">
        <f>Sheet1!HX98</f>
        <v>213220</v>
      </c>
      <c r="M97" s="36">
        <f>Sheet1!HY98</f>
        <v>6588</v>
      </c>
    </row>
    <row r="98" customFormat="1" ht="15.25" spans="1:13">
      <c r="A98" t="s">
        <v>54</v>
      </c>
      <c r="B98" s="68">
        <v>43958</v>
      </c>
      <c r="C98" s="36">
        <f>Sheet1!HO99</f>
        <v>6428</v>
      </c>
      <c r="D98" s="36">
        <f>Sheet1!HP99</f>
        <v>45</v>
      </c>
      <c r="E98" s="36">
        <f>Sheet1!HQ99</f>
        <v>107</v>
      </c>
      <c r="F98" s="36">
        <f>Sheet1!HR99</f>
        <v>1</v>
      </c>
      <c r="G98" s="36">
        <f>Sheet1!HS99</f>
        <v>4702</v>
      </c>
      <c r="H98" s="36">
        <f>Sheet1!HT99</f>
        <v>1619</v>
      </c>
      <c r="I98" s="36">
        <f>Sheet1!HU99</f>
        <v>22</v>
      </c>
      <c r="J98" s="36">
        <f>Sheet1!HV99</f>
        <v>199</v>
      </c>
      <c r="K98" s="36">
        <f>Sheet1!HW99</f>
        <v>3</v>
      </c>
      <c r="L98" s="36">
        <f>Sheet1!HX99</f>
        <v>222150</v>
      </c>
      <c r="M98" s="36">
        <f>Sheet1!HY99</f>
        <v>6864</v>
      </c>
    </row>
    <row r="99" customFormat="1" ht="15.25" spans="1:13">
      <c r="A99" t="s">
        <v>54</v>
      </c>
      <c r="B99" s="68">
        <v>43959</v>
      </c>
      <c r="C99" s="36">
        <f>Sheet1!HO100</f>
        <v>6467</v>
      </c>
      <c r="D99" s="36">
        <f>Sheet1!HP100</f>
        <v>39</v>
      </c>
      <c r="E99" s="36">
        <f>Sheet1!HQ100</f>
        <v>107</v>
      </c>
      <c r="F99" s="36">
        <f>Sheet1!HR100</f>
        <v>0</v>
      </c>
      <c r="G99" s="36">
        <f>Sheet1!HS100</f>
        <v>4776</v>
      </c>
      <c r="H99" s="36">
        <f>Sheet1!HT100</f>
        <v>1584</v>
      </c>
      <c r="I99" s="36">
        <f>Sheet1!HU100</f>
        <v>19</v>
      </c>
      <c r="J99" s="36">
        <f>Sheet1!HV100</f>
        <v>200</v>
      </c>
      <c r="K99" s="36">
        <f>Sheet1!HW100</f>
        <v>3</v>
      </c>
      <c r="L99" s="36">
        <f>Sheet1!HX100</f>
        <v>231019</v>
      </c>
      <c r="M99" s="36">
        <f>Sheet1!HY100</f>
        <v>7138</v>
      </c>
    </row>
    <row r="100" customFormat="1" ht="15.25" spans="1:13">
      <c r="A100" t="s">
        <v>54</v>
      </c>
      <c r="B100" s="68">
        <v>43960</v>
      </c>
      <c r="C100" s="36">
        <f>Sheet1!HO101</f>
        <v>6535</v>
      </c>
      <c r="D100" s="36">
        <f>Sheet1!HP101</f>
        <v>68</v>
      </c>
      <c r="E100" s="36">
        <f>Sheet1!HQ101</f>
        <v>107</v>
      </c>
      <c r="F100" s="36">
        <f>Sheet1!HR101</f>
        <v>0</v>
      </c>
      <c r="G100" s="36">
        <f>Sheet1!HS101</f>
        <v>4864</v>
      </c>
      <c r="H100" s="36">
        <f>Sheet1!HT101</f>
        <v>1564</v>
      </c>
      <c r="I100" s="36">
        <f>Sheet1!HU101</f>
        <v>18</v>
      </c>
      <c r="J100" s="36">
        <f>Sheet1!HV101</f>
        <v>202</v>
      </c>
      <c r="K100" s="36">
        <f>Sheet1!HW101</f>
        <v>3</v>
      </c>
      <c r="L100" s="36">
        <f>Sheet1!HX101</f>
        <v>245102</v>
      </c>
      <c r="M100" s="36">
        <f>Sheet1!HY101</f>
        <v>7573</v>
      </c>
    </row>
    <row r="101" customFormat="1" ht="15.25" spans="1:13">
      <c r="A101" t="s">
        <v>54</v>
      </c>
      <c r="B101" s="68">
        <v>43961</v>
      </c>
      <c r="C101" s="36">
        <f>Sheet1!HO102</f>
        <v>6589</v>
      </c>
      <c r="D101" s="36">
        <f>Sheet1!HP102</f>
        <v>54</v>
      </c>
      <c r="E101" s="36">
        <f>Sheet1!HQ102</f>
        <v>108</v>
      </c>
      <c r="F101" s="36">
        <f>Sheet1!HR102</f>
        <v>1</v>
      </c>
      <c r="G101" s="36">
        <f>Sheet1!HS102</f>
        <v>4929</v>
      </c>
      <c r="H101" s="36">
        <f>Sheet1!HT102</f>
        <v>1552</v>
      </c>
      <c r="I101" s="36">
        <f>Sheet1!HU102</f>
        <v>18</v>
      </c>
      <c r="J101" s="36">
        <f>Sheet1!HV102</f>
        <v>204</v>
      </c>
      <c r="K101" s="36">
        <f>Sheet1!HW102</f>
        <v>3</v>
      </c>
      <c r="L101" s="36">
        <f>Sheet1!HX102</f>
        <v>245102</v>
      </c>
      <c r="M101" s="36">
        <f>Sheet1!HY102</f>
        <v>7573</v>
      </c>
    </row>
    <row r="102" customFormat="1" ht="15.25" spans="1:13">
      <c r="A102" t="s">
        <v>54</v>
      </c>
      <c r="B102" s="68">
        <v>43962</v>
      </c>
      <c r="C102" s="36">
        <f>Sheet1!HO103</f>
        <v>6656</v>
      </c>
      <c r="D102" s="36">
        <f>Sheet1!HP103</f>
        <v>67</v>
      </c>
      <c r="E102" s="36">
        <f>Sheet1!HQ103</f>
        <v>108</v>
      </c>
      <c r="F102" s="36">
        <f>Sheet1!HR103</f>
        <v>0</v>
      </c>
      <c r="G102" s="36">
        <f>Sheet1!HS103</f>
        <v>5025</v>
      </c>
      <c r="H102" s="36">
        <f>Sheet1!HT103</f>
        <v>1523</v>
      </c>
      <c r="I102" s="36">
        <f>Sheet1!HU103</f>
        <v>18</v>
      </c>
      <c r="J102" s="36">
        <f>Sheet1!HV103</f>
        <v>206</v>
      </c>
      <c r="K102" s="36">
        <f>Sheet1!HW103</f>
        <v>3</v>
      </c>
      <c r="L102" s="36">
        <f>Sheet1!HX103</f>
        <v>256937</v>
      </c>
      <c r="M102" s="36">
        <f>Sheet1!HY103</f>
        <v>7938</v>
      </c>
    </row>
    <row r="103" customFormat="1" ht="15.25" spans="1:13">
      <c r="A103" t="s">
        <v>54</v>
      </c>
      <c r="B103" s="68">
        <v>43963</v>
      </c>
      <c r="C103" s="36">
        <f>Sheet1!HO104</f>
        <v>6726</v>
      </c>
      <c r="D103" s="36">
        <f>Sheet1!HP104</f>
        <v>70</v>
      </c>
      <c r="E103" s="36">
        <f>Sheet1!HQ104</f>
        <v>109</v>
      </c>
      <c r="F103" s="36">
        <f>Sheet1!HR104</f>
        <v>1</v>
      </c>
      <c r="G103" s="36">
        <f>Sheet1!HS104</f>
        <v>5113</v>
      </c>
      <c r="H103" s="36">
        <f>Sheet1!HT104</f>
        <v>1504</v>
      </c>
      <c r="I103" s="36">
        <f>Sheet1!HU104</f>
        <v>20</v>
      </c>
      <c r="J103" s="36">
        <f>Sheet1!HV104</f>
        <v>208</v>
      </c>
      <c r="K103" s="36">
        <f>Sheet1!HW104</f>
        <v>3</v>
      </c>
      <c r="L103" s="36">
        <f>Sheet1!HX104</f>
        <v>271721</v>
      </c>
      <c r="M103" s="36">
        <f>Sheet1!HY104</f>
        <v>8395</v>
      </c>
    </row>
    <row r="104" customFormat="1" ht="15.25" spans="1:13">
      <c r="A104" t="s">
        <v>54</v>
      </c>
      <c r="B104" s="68">
        <v>43964</v>
      </c>
      <c r="C104" s="36">
        <f>Sheet1!HO105</f>
        <v>6742</v>
      </c>
      <c r="D104" s="36">
        <f>Sheet1!HP105</f>
        <v>16</v>
      </c>
      <c r="E104" s="36">
        <f>Sheet1!HQ105</f>
        <v>109</v>
      </c>
      <c r="F104" s="36">
        <f>Sheet1!HR105</f>
        <v>0</v>
      </c>
      <c r="G104" s="36">
        <f>Sheet1!HS105</f>
        <v>5223</v>
      </c>
      <c r="H104" s="36">
        <f>Sheet1!HT105</f>
        <v>1410</v>
      </c>
      <c r="I104" s="36">
        <f>Sheet1!HU105</f>
        <v>16</v>
      </c>
      <c r="J104" s="36">
        <f>Sheet1!HV105</f>
        <v>208</v>
      </c>
      <c r="K104" s="36">
        <f>Sheet1!HW105</f>
        <v>3</v>
      </c>
      <c r="L104" s="36">
        <f>Sheet1!HX105</f>
        <v>271721</v>
      </c>
      <c r="M104" s="36">
        <f>Sheet1!HY105</f>
        <v>8395</v>
      </c>
    </row>
    <row r="105" customFormat="1" ht="15.25" spans="1:13">
      <c r="A105" t="s">
        <v>54</v>
      </c>
      <c r="B105" s="68">
        <v>43965</v>
      </c>
      <c r="C105" s="36">
        <f>Sheet1!HO106</f>
        <v>6779</v>
      </c>
      <c r="D105" s="36">
        <f>Sheet1!HP106</f>
        <v>37</v>
      </c>
      <c r="E105" s="36">
        <f>Sheet1!HQ106</f>
        <v>111</v>
      </c>
      <c r="F105" s="36">
        <f>Sheet1!HR106</f>
        <v>2</v>
      </c>
      <c r="G105" s="36">
        <f>Sheet1!HS106</f>
        <v>5281</v>
      </c>
      <c r="H105" s="36">
        <f>Sheet1!HT106</f>
        <v>1387</v>
      </c>
      <c r="I105" s="36">
        <f>Sheet1!HU106</f>
        <v>16</v>
      </c>
      <c r="J105" s="36">
        <f>Sheet1!HV106</f>
        <v>209</v>
      </c>
      <c r="K105" s="36">
        <f>Sheet1!HW106</f>
        <v>3</v>
      </c>
      <c r="L105" s="36">
        <f>Sheet1!HX106</f>
        <v>271721</v>
      </c>
      <c r="M105" s="36">
        <f>Sheet1!HY106</f>
        <v>8395</v>
      </c>
    </row>
    <row r="106" customFormat="1" ht="15.25" spans="1:13">
      <c r="A106" t="s">
        <v>54</v>
      </c>
      <c r="B106" s="68">
        <v>43966</v>
      </c>
      <c r="C106" s="36">
        <f>Sheet1!HO107</f>
        <v>6819</v>
      </c>
      <c r="D106" s="36">
        <f>Sheet1!HP107</f>
        <v>40</v>
      </c>
      <c r="E106" s="36">
        <f>Sheet1!HQ107</f>
        <v>112</v>
      </c>
      <c r="F106" s="36">
        <f>Sheet1!HR107</f>
        <v>1</v>
      </c>
      <c r="G106" s="36">
        <f>Sheet1!HS107</f>
        <v>5351</v>
      </c>
      <c r="H106" s="36">
        <f>Sheet1!HT107</f>
        <v>1356</v>
      </c>
      <c r="I106" s="36">
        <f>Sheet1!HU107</f>
        <v>16</v>
      </c>
      <c r="J106" s="36">
        <f>Sheet1!HV107</f>
        <v>211</v>
      </c>
      <c r="K106" s="36">
        <f>Sheet1!HW107</f>
        <v>3</v>
      </c>
      <c r="L106" s="36">
        <f>Sheet1!HX107</f>
        <v>271721</v>
      </c>
      <c r="M106" s="36">
        <f>Sheet1!HY107</f>
        <v>8395</v>
      </c>
    </row>
    <row r="107" customFormat="1" ht="15.25" spans="1:13">
      <c r="A107" t="s">
        <v>54</v>
      </c>
      <c r="B107" s="68">
        <v>43967</v>
      </c>
      <c r="C107" s="36">
        <f>Sheet1!HO108</f>
        <v>6855</v>
      </c>
      <c r="D107" s="36">
        <f>Sheet1!HP108</f>
        <v>36</v>
      </c>
      <c r="E107" s="36">
        <f>Sheet1!HQ108</f>
        <v>112</v>
      </c>
      <c r="F107" s="36">
        <f>Sheet1!HR108</f>
        <v>0</v>
      </c>
      <c r="G107" s="36">
        <f>Sheet1!HS108</f>
        <v>5439</v>
      </c>
      <c r="H107" s="36">
        <f>Sheet1!HT108</f>
        <v>1304</v>
      </c>
      <c r="I107" s="36">
        <f>Sheet1!HU108</f>
        <v>14</v>
      </c>
      <c r="J107" s="36">
        <f>Sheet1!HV108</f>
        <v>212</v>
      </c>
      <c r="K107" s="36">
        <f>Sheet1!HW108</f>
        <v>3</v>
      </c>
      <c r="L107" s="36">
        <f>Sheet1!HX108</f>
        <v>424306</v>
      </c>
      <c r="M107" s="36">
        <f>Sheet1!HY108</f>
        <v>13132</v>
      </c>
    </row>
    <row r="108" customFormat="1" ht="15.25" spans="1:13">
      <c r="A108" t="s">
        <v>54</v>
      </c>
      <c r="B108" s="68">
        <v>43968</v>
      </c>
      <c r="C108" s="36">
        <f>Sheet1!HO109</f>
        <v>6872</v>
      </c>
      <c r="D108" s="36">
        <f>Sheet1!HP109</f>
        <v>17</v>
      </c>
      <c r="E108" s="36">
        <f>Sheet1!HQ109</f>
        <v>113</v>
      </c>
      <c r="F108" s="36">
        <f>Sheet1!HR109</f>
        <v>1</v>
      </c>
      <c r="G108" s="36">
        <f>Sheet1!HS109</f>
        <v>5512</v>
      </c>
      <c r="H108" s="36">
        <f>Sheet1!HT109</f>
        <v>1247</v>
      </c>
      <c r="I108" s="36">
        <f>Sheet1!HU109</f>
        <v>13</v>
      </c>
      <c r="J108" s="36">
        <f>Sheet1!HV109</f>
        <v>213</v>
      </c>
      <c r="K108" s="36">
        <f>Sheet1!HW109</f>
        <v>3</v>
      </c>
      <c r="L108" s="36">
        <f>Sheet1!HX109</f>
        <v>434136</v>
      </c>
      <c r="M108" s="36">
        <f>Sheet1!HY109</f>
        <v>13436</v>
      </c>
    </row>
    <row r="109" customFormat="1" ht="15.25" spans="1:13">
      <c r="A109" t="s">
        <v>54</v>
      </c>
      <c r="B109" s="68">
        <v>43969</v>
      </c>
      <c r="C109" s="36">
        <f>Sheet1!HO110</f>
        <v>6894</v>
      </c>
      <c r="D109" s="36">
        <f>Sheet1!HP110</f>
        <v>22</v>
      </c>
      <c r="E109" s="36">
        <f>Sheet1!HQ110</f>
        <v>113</v>
      </c>
      <c r="F109" s="36">
        <f>Sheet1!HR110</f>
        <v>0</v>
      </c>
      <c r="G109" s="36">
        <f>Sheet1!HS110</f>
        <v>5571</v>
      </c>
      <c r="H109" s="36">
        <f>Sheet1!HT110</f>
        <v>1210</v>
      </c>
      <c r="I109" s="36">
        <f>Sheet1!HU110</f>
        <v>13</v>
      </c>
      <c r="J109" s="36">
        <f>Sheet1!HV110</f>
        <v>213</v>
      </c>
      <c r="K109" s="36">
        <f>Sheet1!HW110</f>
        <v>3</v>
      </c>
      <c r="L109" s="36">
        <f>Sheet1!HX110</f>
        <v>443263</v>
      </c>
      <c r="M109" s="36">
        <f>Sheet1!HY110</f>
        <v>13718</v>
      </c>
    </row>
    <row r="110" customFormat="1" ht="15.25" spans="1:13">
      <c r="A110" t="s">
        <v>54</v>
      </c>
      <c r="B110" s="68">
        <v>43970</v>
      </c>
      <c r="C110" s="36">
        <f>Sheet1!HO111</f>
        <v>6941</v>
      </c>
      <c r="D110" s="36">
        <f>Sheet1!HP111</f>
        <v>47</v>
      </c>
      <c r="E110" s="36">
        <f>Sheet1!HQ111</f>
        <v>113</v>
      </c>
      <c r="F110" s="36">
        <f>Sheet1!HR111</f>
        <v>0</v>
      </c>
      <c r="G110" s="36">
        <f>Sheet1!HS111</f>
        <v>5615</v>
      </c>
      <c r="H110" s="36">
        <f>Sheet1!HT111</f>
        <v>1213</v>
      </c>
      <c r="I110" s="36">
        <f>Sheet1!HU111</f>
        <v>13</v>
      </c>
      <c r="J110" s="36">
        <f>Sheet1!HV111</f>
        <v>215</v>
      </c>
      <c r="K110" s="36">
        <f>Sheet1!HW111</f>
        <v>3</v>
      </c>
      <c r="L110" s="36">
        <f>Sheet1!HX111</f>
        <v>443263</v>
      </c>
      <c r="M110" s="36">
        <f>Sheet1!HY111</f>
        <v>13717</v>
      </c>
    </row>
    <row r="111" customFormat="1" ht="15.25" spans="1:13">
      <c r="A111" t="s">
        <v>54</v>
      </c>
      <c r="B111" s="68">
        <v>43971</v>
      </c>
      <c r="C111" s="36">
        <f>Sheet1!HO112</f>
        <v>6978</v>
      </c>
      <c r="D111" s="36">
        <f>Sheet1!HP112</f>
        <v>37</v>
      </c>
      <c r="E111" s="36">
        <f>Sheet1!HQ112</f>
        <v>114</v>
      </c>
      <c r="F111" s="36">
        <f>Sheet1!HR112</f>
        <v>1</v>
      </c>
      <c r="G111" s="36">
        <f>Sheet1!HS112</f>
        <v>5646</v>
      </c>
      <c r="H111" s="36">
        <f>Sheet1!HT112</f>
        <v>1218</v>
      </c>
      <c r="I111" s="36">
        <f>Sheet1!HU112</f>
        <v>11</v>
      </c>
      <c r="J111" s="36">
        <f>Sheet1!HV112</f>
        <v>216</v>
      </c>
      <c r="K111" s="36">
        <f>Sheet1!HW112</f>
        <v>4</v>
      </c>
      <c r="L111" s="36">
        <f>Sheet1!HX112</f>
        <v>462257</v>
      </c>
      <c r="M111" s="36">
        <f>Sheet1!HY112</f>
        <v>14304</v>
      </c>
    </row>
    <row r="112" customFormat="1" ht="15.25" spans="1:13">
      <c r="A112" t="s">
        <v>54</v>
      </c>
      <c r="B112" s="68">
        <v>43972</v>
      </c>
      <c r="C112" s="36">
        <f>Sheet1!HO113</f>
        <v>7009</v>
      </c>
      <c r="D112" s="36">
        <f>Sheet1!HP113</f>
        <v>31</v>
      </c>
      <c r="E112" s="36">
        <f>Sheet1!HQ113</f>
        <v>114</v>
      </c>
      <c r="F112" s="36">
        <f>Sheet1!HR113</f>
        <v>0</v>
      </c>
      <c r="G112" s="36">
        <f>Sheet1!HS113</f>
        <v>5706</v>
      </c>
      <c r="H112" s="36">
        <f>Sheet1!HT113</f>
        <v>1189</v>
      </c>
      <c r="I112" s="36">
        <f>Sheet1!HU113</f>
        <v>11</v>
      </c>
      <c r="J112" s="36">
        <f>Sheet1!HV113</f>
        <v>217</v>
      </c>
      <c r="K112" s="36">
        <f>Sheet1!HW113</f>
        <v>4</v>
      </c>
      <c r="L112" s="36">
        <f>Sheet1!HX113</f>
        <v>471318</v>
      </c>
      <c r="M112" s="36">
        <f>Sheet1!HY113</f>
        <v>14584</v>
      </c>
    </row>
    <row r="113" customFormat="1" ht="15.25" spans="1:13">
      <c r="A113" t="s">
        <v>54</v>
      </c>
      <c r="B113" s="68">
        <v>43973</v>
      </c>
      <c r="C113" s="36">
        <f>Sheet1!HO114</f>
        <v>7059</v>
      </c>
      <c r="D113" s="36">
        <f>Sheet1!HP114</f>
        <v>50</v>
      </c>
      <c r="E113" s="36">
        <f>Sheet1!HQ114</f>
        <v>114</v>
      </c>
      <c r="F113" s="36">
        <f>Sheet1!HR114</f>
        <v>0</v>
      </c>
      <c r="G113" s="36">
        <f>Sheet1!HS114</f>
        <v>5796</v>
      </c>
      <c r="H113" s="36">
        <f>Sheet1!HT114</f>
        <v>1149</v>
      </c>
      <c r="I113" s="36">
        <f>Sheet1!HU114</f>
        <v>10</v>
      </c>
      <c r="J113" s="36">
        <f>Sheet1!HV114</f>
        <v>218</v>
      </c>
      <c r="K113" s="36">
        <f>Sheet1!HW114</f>
        <v>4</v>
      </c>
      <c r="L113" s="36">
        <f>Sheet1!HX114</f>
        <v>481411</v>
      </c>
      <c r="M113" s="36">
        <f>Sheet1!HY114</f>
        <v>14896</v>
      </c>
    </row>
    <row r="114" customFormat="1" ht="15.25" spans="1:13">
      <c r="A114" t="s">
        <v>54</v>
      </c>
      <c r="B114" s="68">
        <v>43974</v>
      </c>
      <c r="C114" s="36">
        <f>Sheet1!HO115</f>
        <v>7137</v>
      </c>
      <c r="D114" s="36">
        <f>Sheet1!HP115</f>
        <v>78</v>
      </c>
      <c r="E114" s="36">
        <f>Sheet1!HQ115</f>
        <v>115</v>
      </c>
      <c r="F114" s="36">
        <f>Sheet1!HR115</f>
        <v>1</v>
      </c>
      <c r="G114" s="36">
        <f>Sheet1!HS115</f>
        <v>5859</v>
      </c>
      <c r="H114" s="36">
        <f>Sheet1!HT115</f>
        <v>1163</v>
      </c>
      <c r="I114" s="36">
        <f>Sheet1!HU115</f>
        <v>9</v>
      </c>
      <c r="J114" s="36">
        <f>Sheet1!HV115</f>
        <v>221</v>
      </c>
      <c r="K114" s="36">
        <f>Sheet1!HW115</f>
        <v>4</v>
      </c>
      <c r="L114" s="36">
        <f>Sheet1!HX115</f>
        <v>491729</v>
      </c>
      <c r="M114" s="36">
        <f>Sheet1!HY115</f>
        <v>15215</v>
      </c>
    </row>
    <row r="115" customFormat="1" ht="15.25" spans="1:13">
      <c r="A115" t="s">
        <v>54</v>
      </c>
      <c r="B115" s="68">
        <v>43975</v>
      </c>
      <c r="C115" s="36">
        <f>Sheet1!HO116</f>
        <v>7185</v>
      </c>
      <c r="D115" s="36">
        <f>Sheet1!HP116</f>
        <v>48</v>
      </c>
      <c r="E115" s="36">
        <f>Sheet1!HQ116</f>
        <v>115</v>
      </c>
      <c r="F115" s="36">
        <f>Sheet1!HR116</f>
        <v>0</v>
      </c>
      <c r="G115" s="36">
        <f>Sheet1!HS116</f>
        <v>5912</v>
      </c>
      <c r="H115" s="36">
        <f>Sheet1!HT116</f>
        <v>1158</v>
      </c>
      <c r="I115" s="36">
        <f>Sheet1!HU116</f>
        <v>9</v>
      </c>
      <c r="J115" s="36">
        <f>Sheet1!HV116</f>
        <v>222</v>
      </c>
      <c r="K115" s="36">
        <f>Sheet1!HW116</f>
        <v>4</v>
      </c>
      <c r="L115" s="36">
        <f>Sheet1!HX116</f>
        <v>500469</v>
      </c>
      <c r="M115" s="36">
        <f>Sheet1!HY116</f>
        <v>15485</v>
      </c>
    </row>
    <row r="116" customFormat="1" ht="15.25" spans="1:13">
      <c r="A116" t="s">
        <v>54</v>
      </c>
      <c r="B116" s="68">
        <v>43976</v>
      </c>
      <c r="C116" s="36">
        <f>Sheet1!HO117</f>
        <v>7245</v>
      </c>
      <c r="D116" s="36">
        <f>Sheet1!HP117</f>
        <v>60</v>
      </c>
      <c r="E116" s="36">
        <f>Sheet1!HQ117</f>
        <v>115</v>
      </c>
      <c r="F116" s="36">
        <f>Sheet1!HR117</f>
        <v>0</v>
      </c>
      <c r="G116" s="36">
        <f>Sheet1!HS117</f>
        <v>5945</v>
      </c>
      <c r="H116" s="36">
        <f>Sheet1!HT117</f>
        <v>1185</v>
      </c>
      <c r="I116" s="36">
        <f>Sheet1!HU117</f>
        <v>9</v>
      </c>
      <c r="J116" s="36">
        <f>Sheet1!HV117</f>
        <v>224</v>
      </c>
      <c r="K116" s="36">
        <f>Sheet1!HW117</f>
        <v>4</v>
      </c>
      <c r="L116" s="36">
        <f>Sheet1!HX117</f>
        <v>507682</v>
      </c>
      <c r="M116" s="36">
        <f>Sheet1!HY117</f>
        <v>15707</v>
      </c>
    </row>
    <row r="117" customFormat="1" ht="15.25" spans="1:13">
      <c r="A117" t="s">
        <v>54</v>
      </c>
      <c r="B117" s="68">
        <v>43977</v>
      </c>
      <c r="C117" s="36">
        <f>Sheet1!HO118</f>
        <v>7417</v>
      </c>
      <c r="D117" s="36">
        <f>Sheet1!HP118</f>
        <v>172</v>
      </c>
      <c r="E117" s="36">
        <f>Sheet1!HQ118</f>
        <v>115</v>
      </c>
      <c r="F117" s="36">
        <f>Sheet1!HR118</f>
        <v>0</v>
      </c>
      <c r="G117" s="36">
        <f>Sheet1!HS118</f>
        <v>5979</v>
      </c>
      <c r="H117" s="36">
        <f>Sheet1!HT118</f>
        <v>1323</v>
      </c>
      <c r="I117" s="36">
        <f>Sheet1!HU118</f>
        <v>8</v>
      </c>
      <c r="J117" s="36">
        <f>Sheet1!HV118</f>
        <v>229</v>
      </c>
      <c r="K117" s="36">
        <f>Sheet1!HW118</f>
        <v>4</v>
      </c>
      <c r="L117" s="36">
        <f>Sheet1!HX118</f>
        <v>513370</v>
      </c>
      <c r="M117" s="36">
        <f>Sheet1!HY118</f>
        <v>15883</v>
      </c>
    </row>
    <row r="118" customFormat="1" ht="15.25" spans="1:13">
      <c r="A118" t="s">
        <v>54</v>
      </c>
      <c r="B118" s="68">
        <v>43978</v>
      </c>
      <c r="C118" s="36">
        <f>Sheet1!HO119</f>
        <v>7604</v>
      </c>
      <c r="D118" s="36">
        <f>Sheet1!HP119</f>
        <v>187</v>
      </c>
      <c r="E118" s="36">
        <f>Sheet1!HQ119</f>
        <v>115</v>
      </c>
      <c r="F118" s="36">
        <f>Sheet1!HR119</f>
        <v>0</v>
      </c>
      <c r="G118" s="36">
        <f>Sheet1!HS119</f>
        <v>6041</v>
      </c>
      <c r="H118" s="36">
        <f>Sheet1!HT119</f>
        <v>1448</v>
      </c>
      <c r="I118" s="36">
        <f>Sheet1!HU119</f>
        <v>8</v>
      </c>
      <c r="J118" s="36">
        <f>Sheet1!HV119</f>
        <v>235</v>
      </c>
      <c r="K118" s="36">
        <f>Sheet1!HW119</f>
        <v>4</v>
      </c>
      <c r="L118" s="36">
        <f>Sheet1!HX119</f>
        <v>519944</v>
      </c>
      <c r="M118" s="36">
        <f>Sheet1!HY119</f>
        <v>16086</v>
      </c>
    </row>
    <row r="119" customFormat="1" ht="15.25" spans="1:13">
      <c r="A119" t="s">
        <v>54</v>
      </c>
      <c r="B119" s="68">
        <v>43979</v>
      </c>
      <c r="C119" s="36">
        <f>Sheet1!HO120</f>
        <v>7619</v>
      </c>
      <c r="D119" s="36">
        <f>Sheet1!HP120</f>
        <v>15</v>
      </c>
      <c r="E119" s="36">
        <f>Sheet1!HQ120</f>
        <v>115</v>
      </c>
      <c r="F119" s="36">
        <f>Sheet1!HR120</f>
        <v>0</v>
      </c>
      <c r="G119" s="36">
        <f>Sheet1!HS120</f>
        <v>6083</v>
      </c>
      <c r="H119" s="36">
        <f>Sheet1!HT120</f>
        <v>1421</v>
      </c>
      <c r="I119" s="36">
        <f>Sheet1!HU120</f>
        <v>8</v>
      </c>
      <c r="J119" s="36">
        <f>Sheet1!HV120</f>
        <v>236</v>
      </c>
      <c r="K119" s="36">
        <f>Sheet1!HW120</f>
        <v>4</v>
      </c>
      <c r="L119" s="36">
        <f>Sheet1!HX120</f>
        <v>519944</v>
      </c>
      <c r="M119" s="36">
        <f>Sheet1!HY120</f>
        <v>16085</v>
      </c>
    </row>
    <row r="120" customFormat="1" ht="15.25" spans="1:13">
      <c r="A120" t="s">
        <v>54</v>
      </c>
      <c r="B120" s="68">
        <v>43980</v>
      </c>
      <c r="C120" s="36">
        <f>Sheet1!HO121</f>
        <v>7629</v>
      </c>
      <c r="D120" s="36">
        <f>Sheet1!HP121</f>
        <v>10</v>
      </c>
      <c r="E120" s="36">
        <f>Sheet1!HQ121</f>
        <v>115</v>
      </c>
      <c r="F120" s="36">
        <f>Sheet1!HR121</f>
        <v>0</v>
      </c>
      <c r="G120" s="36">
        <f>Sheet1!HS121</f>
        <v>6169</v>
      </c>
      <c r="H120" s="36">
        <f>Sheet1!HT121</f>
        <v>1345</v>
      </c>
      <c r="I120" s="36">
        <f>Sheet1!HU121</f>
        <v>8</v>
      </c>
      <c r="J120" s="36">
        <f>Sheet1!HV121</f>
        <v>236</v>
      </c>
      <c r="K120" s="36">
        <f>Sheet1!HW121</f>
        <v>4</v>
      </c>
      <c r="L120" s="36">
        <f>Sheet1!HX121</f>
        <v>519944</v>
      </c>
      <c r="M120" s="36">
        <f>Sheet1!HY121</f>
        <v>16084</v>
      </c>
    </row>
    <row r="121" customFormat="1" ht="15.25" spans="1:13">
      <c r="A121" t="s">
        <v>54</v>
      </c>
      <c r="B121" s="68">
        <v>43981</v>
      </c>
      <c r="C121" s="36">
        <f>Sheet1!HO122</f>
        <v>7732</v>
      </c>
      <c r="D121" s="36">
        <f>Sheet1!HP122</f>
        <v>103</v>
      </c>
      <c r="E121" s="36">
        <f>Sheet1!HQ122</f>
        <v>115</v>
      </c>
      <c r="F121" s="36">
        <f>Sheet1!HR122</f>
        <v>0</v>
      </c>
      <c r="G121" s="36">
        <f>Sheet1!HS122</f>
        <v>6235</v>
      </c>
      <c r="H121" s="36">
        <f>Sheet1!HT122</f>
        <v>1382</v>
      </c>
      <c r="I121" s="36">
        <f>Sheet1!HU122</f>
        <v>8</v>
      </c>
      <c r="J121" s="36">
        <f>Sheet1!HV122</f>
        <v>239</v>
      </c>
      <c r="K121" s="36">
        <f>Sheet1!HW122</f>
        <v>4</v>
      </c>
      <c r="L121" s="36">
        <f>Sheet1!HX122</f>
        <v>519944</v>
      </c>
      <c r="M121" s="36">
        <f>Sheet1!HY122</f>
        <v>16084</v>
      </c>
    </row>
    <row r="122" customFormat="1" ht="15.25" spans="1:13">
      <c r="A122" t="s">
        <v>54</v>
      </c>
      <c r="B122" s="68">
        <v>43982</v>
      </c>
      <c r="C122" s="36">
        <f>Sheet1!HO123</f>
        <v>7762</v>
      </c>
      <c r="D122" s="36">
        <f>Sheet1!HP123</f>
        <v>30</v>
      </c>
      <c r="E122" s="36">
        <f>Sheet1!HQ123</f>
        <v>115</v>
      </c>
      <c r="F122" s="36">
        <f>Sheet1!HR123</f>
        <v>0</v>
      </c>
      <c r="G122" s="36">
        <f>Sheet1!HS123</f>
        <v>6330</v>
      </c>
      <c r="H122" s="36">
        <f>Sheet1!HT123</f>
        <v>1317</v>
      </c>
      <c r="I122" s="36">
        <f>Sheet1!HU123</f>
        <v>9</v>
      </c>
      <c r="J122" s="36">
        <f>Sheet1!HV123</f>
        <v>240</v>
      </c>
      <c r="K122" s="36">
        <f>Sheet1!HW123</f>
        <v>4</v>
      </c>
      <c r="L122" s="36">
        <f>Sheet1!HX123</f>
        <v>546368</v>
      </c>
      <c r="M122" s="36">
        <f>Sheet1!HY123</f>
        <v>16901</v>
      </c>
    </row>
    <row r="123" customFormat="1" ht="15.25" spans="1:13">
      <c r="A123" t="s">
        <v>54</v>
      </c>
      <c r="B123" s="68">
        <v>43983</v>
      </c>
      <c r="C123" s="36">
        <f>Sheet1!HO124</f>
        <v>7819</v>
      </c>
      <c r="D123" s="36">
        <f>Sheet1!HP124</f>
        <v>57</v>
      </c>
      <c r="E123" s="36">
        <f>Sheet1!HQ124</f>
        <v>115</v>
      </c>
      <c r="F123" s="36">
        <f>Sheet1!HR124</f>
        <v>0</v>
      </c>
      <c r="G123" s="36">
        <f>Sheet1!HS124</f>
        <v>6353</v>
      </c>
      <c r="H123" s="36">
        <f>Sheet1!HT124</f>
        <v>1351</v>
      </c>
      <c r="I123" s="36">
        <f>Sheet1!HU124</f>
        <v>9</v>
      </c>
      <c r="J123" s="36">
        <f>Sheet1!HV124</f>
        <v>242</v>
      </c>
      <c r="K123" s="36">
        <f>Sheet1!HW124</f>
        <v>4</v>
      </c>
      <c r="L123" s="36">
        <f>Sheet1!HX124</f>
        <v>553183</v>
      </c>
      <c r="M123" s="36">
        <f>Sheet1!HY124</f>
        <v>17111</v>
      </c>
    </row>
    <row r="124" customFormat="1" ht="15.25" spans="1:13">
      <c r="A124" t="s">
        <v>54</v>
      </c>
      <c r="B124" s="68">
        <v>43984</v>
      </c>
      <c r="C124" s="36">
        <f>Sheet1!HO125</f>
        <v>7857</v>
      </c>
      <c r="D124" s="36">
        <f>Sheet1!HP125</f>
        <v>38</v>
      </c>
      <c r="E124" s="36">
        <f>Sheet1!HQ125</f>
        <v>115</v>
      </c>
      <c r="F124" s="36">
        <f>Sheet1!HR125</f>
        <v>0</v>
      </c>
      <c r="G124" s="36">
        <f>Sheet1!HS125</f>
        <v>6404</v>
      </c>
      <c r="H124" s="36">
        <f>Sheet1!HT125</f>
        <v>1338</v>
      </c>
      <c r="I124" s="36">
        <f>Sheet1!HU125</f>
        <v>8</v>
      </c>
      <c r="J124" s="36">
        <f>Sheet1!HV125</f>
        <v>243</v>
      </c>
      <c r="K124" s="36">
        <f>Sheet1!HW125</f>
        <v>4</v>
      </c>
      <c r="L124" s="36">
        <f>Sheet1!HX125</f>
        <v>560738</v>
      </c>
      <c r="M124" s="36">
        <f>Sheet1!HY125</f>
        <v>17344</v>
      </c>
    </row>
    <row r="125" customFormat="1" ht="15.25" spans="1:13">
      <c r="A125" t="s">
        <v>54</v>
      </c>
      <c r="B125" s="68">
        <v>43985</v>
      </c>
      <c r="C125" s="36">
        <f>Sheet1!HO126</f>
        <v>7877</v>
      </c>
      <c r="D125" s="36">
        <f>Sheet1!HP126</f>
        <v>20</v>
      </c>
      <c r="E125" s="36">
        <f>Sheet1!HQ126</f>
        <v>115</v>
      </c>
      <c r="F125" s="36">
        <f>Sheet1!HR126</f>
        <v>0</v>
      </c>
      <c r="G125" s="36">
        <f>Sheet1!HS126</f>
        <v>6470</v>
      </c>
      <c r="H125" s="36">
        <f>Sheet1!HT126</f>
        <v>1292</v>
      </c>
      <c r="I125" s="36">
        <f>Sheet1!HU126</f>
        <v>6</v>
      </c>
      <c r="J125" s="36">
        <f>Sheet1!HV126</f>
        <v>244</v>
      </c>
      <c r="K125" s="36">
        <f>Sheet1!HW126</f>
        <v>4</v>
      </c>
      <c r="L125" s="36">
        <f>Sheet1!HX126</f>
        <v>560738</v>
      </c>
      <c r="M125" s="36">
        <f>Sheet1!HY126</f>
        <v>17343</v>
      </c>
    </row>
    <row r="126" customFormat="1" ht="15.25" spans="1:13">
      <c r="A126" t="s">
        <v>54</v>
      </c>
      <c r="B126" s="68">
        <v>43986</v>
      </c>
      <c r="C126" s="36">
        <f>Sheet1!HO127</f>
        <v>7970</v>
      </c>
      <c r="D126" s="36">
        <f>Sheet1!HP127</f>
        <v>93</v>
      </c>
      <c r="E126" s="36">
        <f>Sheet1!HQ127</f>
        <v>115</v>
      </c>
      <c r="F126" s="36">
        <f>Sheet1!HR127</f>
        <v>0</v>
      </c>
      <c r="G126" s="36">
        <f>Sheet1!HS127</f>
        <v>6531</v>
      </c>
      <c r="H126" s="36">
        <f>Sheet1!HT127</f>
        <v>1324</v>
      </c>
      <c r="I126" s="36">
        <f>Sheet1!HU127</f>
        <v>6</v>
      </c>
      <c r="J126" s="36">
        <f>Sheet1!HV127</f>
        <v>246</v>
      </c>
      <c r="K126" s="36">
        <f>Sheet1!HW127</f>
        <v>4</v>
      </c>
      <c r="L126" s="36">
        <f>Sheet1!HX127</f>
        <v>560738</v>
      </c>
      <c r="M126" s="36">
        <f>Sheet1!HY127</f>
        <v>17343</v>
      </c>
    </row>
    <row r="127" customFormat="1" ht="15.25" spans="1:13">
      <c r="A127" t="s">
        <v>54</v>
      </c>
      <c r="B127" s="68">
        <v>43987</v>
      </c>
      <c r="C127" s="36">
        <f>Sheet1!HO128</f>
        <v>8247</v>
      </c>
      <c r="D127" s="36">
        <f>Sheet1!HP128</f>
        <v>277</v>
      </c>
      <c r="E127" s="36">
        <f>Sheet1!HQ128</f>
        <v>115</v>
      </c>
      <c r="F127" s="36">
        <f>Sheet1!HR128</f>
        <v>0</v>
      </c>
      <c r="G127" s="36">
        <f>Sheet1!HS128</f>
        <v>6559</v>
      </c>
      <c r="H127" s="36">
        <f>Sheet1!HT128</f>
        <v>1573</v>
      </c>
      <c r="I127" s="36">
        <f>Sheet1!HU128</f>
        <v>6</v>
      </c>
      <c r="J127" s="36">
        <f>Sheet1!HV128</f>
        <v>255</v>
      </c>
      <c r="K127" s="36">
        <f>Sheet1!HW128</f>
        <v>4</v>
      </c>
      <c r="L127" s="36">
        <f>Sheet1!HX128</f>
        <v>560738</v>
      </c>
      <c r="M127" s="36">
        <f>Sheet1!HY128</f>
        <v>17342</v>
      </c>
    </row>
    <row r="128" customFormat="1" ht="15.25" spans="1:13">
      <c r="A128" t="s">
        <v>54</v>
      </c>
      <c r="B128" s="68">
        <v>43988</v>
      </c>
      <c r="C128" s="36">
        <f>Sheet1!HO129</f>
        <v>8266</v>
      </c>
      <c r="D128" s="36">
        <f>Sheet1!HP129</f>
        <v>19</v>
      </c>
      <c r="E128" s="36">
        <f>Sheet1!HQ129</f>
        <v>116</v>
      </c>
      <c r="F128" s="36">
        <f>Sheet1!HR129</f>
        <v>1</v>
      </c>
      <c r="G128" s="36">
        <f>Sheet1!HS129</f>
        <v>6610</v>
      </c>
      <c r="H128" s="36">
        <f>Sheet1!HT129</f>
        <v>1540</v>
      </c>
      <c r="I128" s="36">
        <f>Sheet1!HU129</f>
        <v>6</v>
      </c>
      <c r="J128" s="36">
        <f>Sheet1!HV129</f>
        <v>256</v>
      </c>
      <c r="K128" s="36">
        <f>Sheet1!HW129</f>
        <v>4</v>
      </c>
      <c r="L128" s="36">
        <f>Sheet1!HX129</f>
        <v>560738</v>
      </c>
      <c r="M128" s="36">
        <f>Sheet1!HY129</f>
        <v>17342</v>
      </c>
    </row>
    <row r="129" customFormat="1" ht="15.25" spans="1:13">
      <c r="A129" t="s">
        <v>54</v>
      </c>
      <c r="B129" s="68">
        <v>43989</v>
      </c>
      <c r="C129" s="36">
        <f>Sheet1!HO130</f>
        <v>8303</v>
      </c>
      <c r="D129" s="36">
        <f>Sheet1!HP130</f>
        <v>37</v>
      </c>
      <c r="E129" s="36">
        <f>Sheet1!HQ130</f>
        <v>117</v>
      </c>
      <c r="F129" s="36">
        <f>Sheet1!HR130</f>
        <v>1</v>
      </c>
      <c r="G129" s="36">
        <f>Sheet1!HS130</f>
        <v>6635</v>
      </c>
      <c r="H129" s="36">
        <f>Sheet1!HT130</f>
        <v>1551</v>
      </c>
      <c r="I129" s="36">
        <f>Sheet1!HU130</f>
        <v>5</v>
      </c>
      <c r="J129" s="36">
        <f>Sheet1!HV130</f>
        <v>257</v>
      </c>
      <c r="K129" s="36">
        <f>Sheet1!HW130</f>
        <v>4</v>
      </c>
      <c r="L129" s="36">
        <f>Sheet1!HX130</f>
        <v>560738</v>
      </c>
      <c r="M129" s="36">
        <f>Sheet1!HY130</f>
        <v>17341</v>
      </c>
    </row>
    <row r="130" customFormat="1" ht="15.25" spans="1:13">
      <c r="A130" t="s">
        <v>54</v>
      </c>
      <c r="B130" s="68">
        <v>43990</v>
      </c>
      <c r="C130" s="36">
        <f>Sheet1!HO131</f>
        <v>0</v>
      </c>
      <c r="D130" s="36">
        <f>Sheet1!HP131</f>
        <v>0</v>
      </c>
      <c r="E130" s="36">
        <f>Sheet1!HQ131</f>
        <v>0</v>
      </c>
      <c r="F130" s="36">
        <f>Sheet1!HR131</f>
        <v>0</v>
      </c>
      <c r="G130" s="36">
        <f>Sheet1!HS131</f>
        <v>0</v>
      </c>
      <c r="H130" s="36">
        <f>Sheet1!HT131</f>
        <v>0</v>
      </c>
      <c r="I130" s="36">
        <f>Sheet1!HU131</f>
        <v>0</v>
      </c>
      <c r="J130" s="36">
        <f>Sheet1!HV131</f>
        <v>0</v>
      </c>
      <c r="K130" s="36">
        <f>Sheet1!HW131</f>
        <v>0</v>
      </c>
      <c r="L130" s="36">
        <f>Sheet1!HX131</f>
        <v>0</v>
      </c>
      <c r="M130" s="36">
        <f>Sheet1!HY131</f>
        <v>0</v>
      </c>
    </row>
    <row r="131" customFormat="1" ht="15.25" spans="1:13">
      <c r="A131" t="s">
        <v>54</v>
      </c>
      <c r="B131" s="68">
        <v>43991</v>
      </c>
      <c r="C131" s="36">
        <f>Sheet1!HO132</f>
        <v>0</v>
      </c>
      <c r="D131" s="36">
        <f>Sheet1!HP132</f>
        <v>0</v>
      </c>
      <c r="E131" s="36">
        <f>Sheet1!HQ132</f>
        <v>0</v>
      </c>
      <c r="F131" s="36">
        <f>Sheet1!HR132</f>
        <v>0</v>
      </c>
      <c r="G131" s="36">
        <f>Sheet1!HS132</f>
        <v>0</v>
      </c>
      <c r="H131" s="36">
        <f>Sheet1!HT132</f>
        <v>0</v>
      </c>
      <c r="I131" s="36">
        <f>Sheet1!HU132</f>
        <v>0</v>
      </c>
      <c r="J131" s="36">
        <f>Sheet1!HV132</f>
        <v>0</v>
      </c>
      <c r="K131" s="36">
        <f>Sheet1!HW132</f>
        <v>0</v>
      </c>
      <c r="L131" s="36">
        <f>Sheet1!HX132</f>
        <v>0</v>
      </c>
      <c r="M131" s="36">
        <f>Sheet1!HY132</f>
        <v>0</v>
      </c>
    </row>
    <row r="132" customFormat="1" ht="15.25" spans="1:13">
      <c r="A132" t="s">
        <v>54</v>
      </c>
      <c r="B132" s="68">
        <v>43992</v>
      </c>
      <c r="C132" s="36">
        <f>Sheet1!HO133</f>
        <v>0</v>
      </c>
      <c r="D132" s="36">
        <f>Sheet1!HP133</f>
        <v>0</v>
      </c>
      <c r="E132" s="36">
        <f>Sheet1!HQ133</f>
        <v>0</v>
      </c>
      <c r="F132" s="36">
        <f>Sheet1!HR133</f>
        <v>0</v>
      </c>
      <c r="G132" s="36">
        <f>Sheet1!HS133</f>
        <v>0</v>
      </c>
      <c r="H132" s="36">
        <f>Sheet1!HT133</f>
        <v>0</v>
      </c>
      <c r="I132" s="36">
        <f>Sheet1!HU133</f>
        <v>0</v>
      </c>
      <c r="J132" s="36">
        <f>Sheet1!HV133</f>
        <v>0</v>
      </c>
      <c r="K132" s="36">
        <f>Sheet1!HW133</f>
        <v>0</v>
      </c>
      <c r="L132" s="36">
        <f>Sheet1!HX133</f>
        <v>0</v>
      </c>
      <c r="M132" s="36">
        <f>Sheet1!HY133</f>
        <v>0</v>
      </c>
    </row>
    <row r="133" customFormat="1" ht="15.25" spans="1:13">
      <c r="A133" t="s">
        <v>54</v>
      </c>
      <c r="B133" s="68">
        <v>43993</v>
      </c>
      <c r="C133" s="36">
        <f>Sheet1!HO134</f>
        <v>0</v>
      </c>
      <c r="D133" s="36">
        <f>Sheet1!HP134</f>
        <v>0</v>
      </c>
      <c r="E133" s="36">
        <f>Sheet1!HQ134</f>
        <v>0</v>
      </c>
      <c r="F133" s="36">
        <f>Sheet1!HR134</f>
        <v>0</v>
      </c>
      <c r="G133" s="36">
        <f>Sheet1!HS134</f>
        <v>0</v>
      </c>
      <c r="H133" s="36">
        <f>Sheet1!HT134</f>
        <v>0</v>
      </c>
      <c r="I133" s="36">
        <f>Sheet1!HU134</f>
        <v>0</v>
      </c>
      <c r="J133" s="36">
        <f>Sheet1!HV134</f>
        <v>0</v>
      </c>
      <c r="K133" s="36">
        <f>Sheet1!HW134</f>
        <v>0</v>
      </c>
      <c r="L133" s="36">
        <f>Sheet1!HX134</f>
        <v>0</v>
      </c>
      <c r="M133" s="36">
        <f>Sheet1!HY134</f>
        <v>0</v>
      </c>
    </row>
    <row r="134" customFormat="1" ht="15.25" spans="1:13">
      <c r="A134" t="s">
        <v>54</v>
      </c>
      <c r="B134" s="68">
        <v>43994</v>
      </c>
      <c r="C134" s="36">
        <f>Sheet1!HO135</f>
        <v>0</v>
      </c>
      <c r="D134" s="36">
        <f>Sheet1!HP135</f>
        <v>0</v>
      </c>
      <c r="E134" s="36">
        <f>Sheet1!HQ135</f>
        <v>0</v>
      </c>
      <c r="F134" s="36">
        <f>Sheet1!HR135</f>
        <v>0</v>
      </c>
      <c r="G134" s="36">
        <f>Sheet1!HS135</f>
        <v>0</v>
      </c>
      <c r="H134" s="36">
        <f>Sheet1!HT135</f>
        <v>0</v>
      </c>
      <c r="I134" s="36">
        <f>Sheet1!HU135</f>
        <v>0</v>
      </c>
      <c r="J134" s="36">
        <f>Sheet1!HV135</f>
        <v>0</v>
      </c>
      <c r="K134" s="36">
        <f>Sheet1!HW135</f>
        <v>0</v>
      </c>
      <c r="L134" s="36">
        <f>Sheet1!HX135</f>
        <v>0</v>
      </c>
      <c r="M134" s="36">
        <f>Sheet1!HY135</f>
        <v>0</v>
      </c>
    </row>
    <row r="135" customFormat="1" ht="15.25" spans="1:13">
      <c r="A135" t="s">
        <v>54</v>
      </c>
      <c r="B135" s="68">
        <v>43995</v>
      </c>
      <c r="C135" s="36">
        <f>Sheet1!HO136</f>
        <v>0</v>
      </c>
      <c r="D135" s="36">
        <f>Sheet1!HP136</f>
        <v>0</v>
      </c>
      <c r="E135" s="36">
        <f>Sheet1!HQ136</f>
        <v>0</v>
      </c>
      <c r="F135" s="36">
        <f>Sheet1!HR136</f>
        <v>0</v>
      </c>
      <c r="G135" s="36">
        <f>Sheet1!HS136</f>
        <v>0</v>
      </c>
      <c r="H135" s="36">
        <f>Sheet1!HT136</f>
        <v>0</v>
      </c>
      <c r="I135" s="36">
        <f>Sheet1!HU136</f>
        <v>0</v>
      </c>
      <c r="J135" s="36">
        <f>Sheet1!HV136</f>
        <v>0</v>
      </c>
      <c r="K135" s="36">
        <f>Sheet1!HW136</f>
        <v>0</v>
      </c>
      <c r="L135" s="36">
        <f>Sheet1!HX136</f>
        <v>0</v>
      </c>
      <c r="M135" s="36">
        <f>Sheet1!HY136</f>
        <v>0</v>
      </c>
    </row>
    <row r="136" customFormat="1" ht="15.25" spans="1:13">
      <c r="A136" t="s">
        <v>54</v>
      </c>
      <c r="B136" s="68">
        <v>43996</v>
      </c>
      <c r="C136" s="36">
        <f>Sheet1!HO137</f>
        <v>0</v>
      </c>
      <c r="D136" s="36">
        <f>Sheet1!HP137</f>
        <v>0</v>
      </c>
      <c r="E136" s="36">
        <f>Sheet1!HQ137</f>
        <v>0</v>
      </c>
      <c r="F136" s="36">
        <f>Sheet1!HR137</f>
        <v>0</v>
      </c>
      <c r="G136" s="36">
        <f>Sheet1!HS137</f>
        <v>0</v>
      </c>
      <c r="H136" s="36">
        <f>Sheet1!HT137</f>
        <v>0</v>
      </c>
      <c r="I136" s="36">
        <f>Sheet1!HU137</f>
        <v>0</v>
      </c>
      <c r="J136" s="36">
        <f>Sheet1!HV137</f>
        <v>0</v>
      </c>
      <c r="K136" s="36">
        <f>Sheet1!HW137</f>
        <v>0</v>
      </c>
      <c r="L136" s="36">
        <f>Sheet1!HX137</f>
        <v>0</v>
      </c>
      <c r="M136" s="36">
        <f>Sheet1!HY137</f>
        <v>0</v>
      </c>
    </row>
    <row r="137" customFormat="1" ht="15.25" spans="1:13">
      <c r="A137" t="s">
        <v>54</v>
      </c>
      <c r="B137" s="68">
        <v>43997</v>
      </c>
      <c r="C137" s="36">
        <f>Sheet1!HO138</f>
        <v>0</v>
      </c>
      <c r="D137" s="36">
        <f>Sheet1!HP138</f>
        <v>0</v>
      </c>
      <c r="E137" s="36">
        <f>Sheet1!HQ138</f>
        <v>0</v>
      </c>
      <c r="F137" s="36">
        <f>Sheet1!HR138</f>
        <v>0</v>
      </c>
      <c r="G137" s="36">
        <f>Sheet1!HS138</f>
        <v>0</v>
      </c>
      <c r="H137" s="36">
        <f>Sheet1!HT138</f>
        <v>0</v>
      </c>
      <c r="I137" s="36">
        <f>Sheet1!HU138</f>
        <v>0</v>
      </c>
      <c r="J137" s="36">
        <f>Sheet1!HV138</f>
        <v>0</v>
      </c>
      <c r="K137" s="36">
        <f>Sheet1!HW138</f>
        <v>0</v>
      </c>
      <c r="L137" s="36">
        <f>Sheet1!HX138</f>
        <v>0</v>
      </c>
      <c r="M137" s="36">
        <f>Sheet1!HY138</f>
        <v>0</v>
      </c>
    </row>
    <row r="138" customFormat="1" ht="15.25" spans="1:13">
      <c r="A138" t="s">
        <v>54</v>
      </c>
      <c r="B138" s="68">
        <v>43998</v>
      </c>
      <c r="C138" s="36">
        <f>Sheet1!HO139</f>
        <v>0</v>
      </c>
      <c r="D138" s="36">
        <f>Sheet1!HP139</f>
        <v>0</v>
      </c>
      <c r="E138" s="36">
        <f>Sheet1!HQ139</f>
        <v>0</v>
      </c>
      <c r="F138" s="36">
        <f>Sheet1!HR139</f>
        <v>0</v>
      </c>
      <c r="G138" s="36">
        <f>Sheet1!HS139</f>
        <v>0</v>
      </c>
      <c r="H138" s="36">
        <f>Sheet1!HT139</f>
        <v>0</v>
      </c>
      <c r="I138" s="36">
        <f>Sheet1!HU139</f>
        <v>0</v>
      </c>
      <c r="J138" s="36">
        <f>Sheet1!HV139</f>
        <v>0</v>
      </c>
      <c r="K138" s="36">
        <f>Sheet1!HW139</f>
        <v>0</v>
      </c>
      <c r="L138" s="36">
        <f>Sheet1!HX139</f>
        <v>0</v>
      </c>
      <c r="M138" s="36">
        <f>Sheet1!HY139</f>
        <v>0</v>
      </c>
    </row>
    <row r="139" customFormat="1" ht="15.25" spans="1:13">
      <c r="A139" t="s">
        <v>54</v>
      </c>
      <c r="B139" s="68">
        <v>43999</v>
      </c>
      <c r="C139" s="36">
        <f>Sheet1!HO140</f>
        <v>0</v>
      </c>
      <c r="D139" s="36">
        <f>Sheet1!HP140</f>
        <v>0</v>
      </c>
      <c r="E139" s="36">
        <f>Sheet1!HQ140</f>
        <v>0</v>
      </c>
      <c r="F139" s="36">
        <f>Sheet1!HR140</f>
        <v>0</v>
      </c>
      <c r="G139" s="36">
        <f>Sheet1!HS140</f>
        <v>0</v>
      </c>
      <c r="H139" s="36">
        <f>Sheet1!HT140</f>
        <v>0</v>
      </c>
      <c r="I139" s="36">
        <f>Sheet1!HU140</f>
        <v>0</v>
      </c>
      <c r="J139" s="36">
        <f>Sheet1!HV140</f>
        <v>0</v>
      </c>
      <c r="K139" s="36">
        <f>Sheet1!HW140</f>
        <v>0</v>
      </c>
      <c r="L139" s="36">
        <f>Sheet1!HX140</f>
        <v>0</v>
      </c>
      <c r="M139" s="36">
        <f>Sheet1!HY140</f>
        <v>0</v>
      </c>
    </row>
    <row r="140" customFormat="1" ht="15.25" spans="1:13">
      <c r="A140" t="s">
        <v>54</v>
      </c>
      <c r="B140" s="68">
        <v>44000</v>
      </c>
      <c r="C140" s="36">
        <f>Sheet1!HO141</f>
        <v>0</v>
      </c>
      <c r="D140" s="36">
        <f>Sheet1!HP141</f>
        <v>0</v>
      </c>
      <c r="E140" s="36">
        <f>Sheet1!HQ141</f>
        <v>0</v>
      </c>
      <c r="F140" s="36">
        <f>Sheet1!HR141</f>
        <v>0</v>
      </c>
      <c r="G140" s="36">
        <f>Sheet1!HS141</f>
        <v>0</v>
      </c>
      <c r="H140" s="36">
        <f>Sheet1!HT141</f>
        <v>0</v>
      </c>
      <c r="I140" s="36">
        <f>Sheet1!HU141</f>
        <v>0</v>
      </c>
      <c r="J140" s="36">
        <f>Sheet1!HV141</f>
        <v>0</v>
      </c>
      <c r="K140" s="36">
        <f>Sheet1!HW141</f>
        <v>0</v>
      </c>
      <c r="L140" s="36">
        <f>Sheet1!HX141</f>
        <v>0</v>
      </c>
      <c r="M140" s="36">
        <f>Sheet1!HY141</f>
        <v>0</v>
      </c>
    </row>
    <row r="141" customFormat="1" ht="15.25" spans="1:13">
      <c r="A141" t="s">
        <v>54</v>
      </c>
      <c r="B141" s="68">
        <v>44001</v>
      </c>
      <c r="C141" s="36">
        <f>Sheet1!HO142</f>
        <v>0</v>
      </c>
      <c r="D141" s="36">
        <f>Sheet1!HP142</f>
        <v>0</v>
      </c>
      <c r="E141" s="36">
        <f>Sheet1!HQ142</f>
        <v>0</v>
      </c>
      <c r="F141" s="36">
        <f>Sheet1!HR142</f>
        <v>0</v>
      </c>
      <c r="G141" s="36">
        <f>Sheet1!HS142</f>
        <v>0</v>
      </c>
      <c r="H141" s="36">
        <f>Sheet1!HT142</f>
        <v>0</v>
      </c>
      <c r="I141" s="36">
        <f>Sheet1!HU142</f>
        <v>0</v>
      </c>
      <c r="J141" s="36">
        <f>Sheet1!HV142</f>
        <v>0</v>
      </c>
      <c r="K141" s="36">
        <f>Sheet1!HW142</f>
        <v>0</v>
      </c>
      <c r="L141" s="36">
        <f>Sheet1!HX142</f>
        <v>0</v>
      </c>
      <c r="M141" s="36">
        <f>Sheet1!HY142</f>
        <v>0</v>
      </c>
    </row>
    <row r="142" customFormat="1" ht="15.25" spans="1:13">
      <c r="A142" t="s">
        <v>54</v>
      </c>
      <c r="B142" s="68">
        <v>44002</v>
      </c>
      <c r="C142" s="36">
        <f>Sheet1!HO143</f>
        <v>0</v>
      </c>
      <c r="D142" s="36">
        <f>Sheet1!HP143</f>
        <v>0</v>
      </c>
      <c r="E142" s="36">
        <f>Sheet1!HQ143</f>
        <v>0</v>
      </c>
      <c r="F142" s="36">
        <f>Sheet1!HR143</f>
        <v>0</v>
      </c>
      <c r="G142" s="36">
        <f>Sheet1!HS143</f>
        <v>0</v>
      </c>
      <c r="H142" s="36">
        <f>Sheet1!HT143</f>
        <v>0</v>
      </c>
      <c r="I142" s="36">
        <f>Sheet1!HU143</f>
        <v>0</v>
      </c>
      <c r="J142" s="36">
        <f>Sheet1!HV143</f>
        <v>0</v>
      </c>
      <c r="K142" s="36">
        <f>Sheet1!HW143</f>
        <v>0</v>
      </c>
      <c r="L142" s="36">
        <f>Sheet1!HX143</f>
        <v>0</v>
      </c>
      <c r="M142" s="36">
        <f>Sheet1!HY143</f>
        <v>0</v>
      </c>
    </row>
    <row r="143" customFormat="1" ht="15.25" spans="1:13">
      <c r="A143" t="s">
        <v>54</v>
      </c>
      <c r="B143" s="68">
        <v>44003</v>
      </c>
      <c r="C143" s="36">
        <f>Sheet1!HO144</f>
        <v>0</v>
      </c>
      <c r="D143" s="36">
        <f>Sheet1!HP144</f>
        <v>0</v>
      </c>
      <c r="E143" s="36">
        <f>Sheet1!HQ144</f>
        <v>0</v>
      </c>
      <c r="F143" s="36">
        <f>Sheet1!HR144</f>
        <v>0</v>
      </c>
      <c r="G143" s="36">
        <f>Sheet1!HS144</f>
        <v>0</v>
      </c>
      <c r="H143" s="36">
        <f>Sheet1!HT144</f>
        <v>0</v>
      </c>
      <c r="I143" s="36">
        <f>Sheet1!HU144</f>
        <v>0</v>
      </c>
      <c r="J143" s="36">
        <f>Sheet1!HV144</f>
        <v>0</v>
      </c>
      <c r="K143" s="36">
        <f>Sheet1!HW144</f>
        <v>0</v>
      </c>
      <c r="L143" s="36">
        <f>Sheet1!HX144</f>
        <v>0</v>
      </c>
      <c r="M143" s="36">
        <f>Sheet1!HY144</f>
        <v>0</v>
      </c>
    </row>
    <row r="144" customFormat="1" ht="15.25" spans="1:13">
      <c r="A144" t="s">
        <v>54</v>
      </c>
      <c r="B144" s="68">
        <v>44004</v>
      </c>
      <c r="C144" s="36">
        <f>Sheet1!HO145</f>
        <v>0</v>
      </c>
      <c r="D144" s="36">
        <f>Sheet1!HP145</f>
        <v>0</v>
      </c>
      <c r="E144" s="36">
        <f>Sheet1!HQ145</f>
        <v>0</v>
      </c>
      <c r="F144" s="36">
        <f>Sheet1!HR145</f>
        <v>0</v>
      </c>
      <c r="G144" s="36">
        <f>Sheet1!HS145</f>
        <v>0</v>
      </c>
      <c r="H144" s="36">
        <f>Sheet1!HT145</f>
        <v>0</v>
      </c>
      <c r="I144" s="36">
        <f>Sheet1!HU145</f>
        <v>0</v>
      </c>
      <c r="J144" s="36">
        <f>Sheet1!HV145</f>
        <v>0</v>
      </c>
      <c r="K144" s="36">
        <f>Sheet1!HW145</f>
        <v>0</v>
      </c>
      <c r="L144" s="36">
        <f>Sheet1!HX145</f>
        <v>0</v>
      </c>
      <c r="M144" s="36">
        <f>Sheet1!HY145</f>
        <v>0</v>
      </c>
    </row>
    <row r="145" customFormat="1" ht="15.25" spans="1:13">
      <c r="A145" t="s">
        <v>54</v>
      </c>
      <c r="B145" s="68">
        <v>44005</v>
      </c>
      <c r="C145" s="36">
        <f>Sheet1!HO146</f>
        <v>0</v>
      </c>
      <c r="D145" s="36">
        <f>Sheet1!HP146</f>
        <v>0</v>
      </c>
      <c r="E145" s="36">
        <f>Sheet1!HQ146</f>
        <v>0</v>
      </c>
      <c r="F145" s="36">
        <f>Sheet1!HR146</f>
        <v>0</v>
      </c>
      <c r="G145" s="36">
        <f>Sheet1!HS146</f>
        <v>0</v>
      </c>
      <c r="H145" s="36">
        <f>Sheet1!HT146</f>
        <v>0</v>
      </c>
      <c r="I145" s="36">
        <f>Sheet1!HU146</f>
        <v>0</v>
      </c>
      <c r="J145" s="36">
        <f>Sheet1!HV146</f>
        <v>0</v>
      </c>
      <c r="K145" s="36">
        <f>Sheet1!HW146</f>
        <v>0</v>
      </c>
      <c r="L145" s="36">
        <f>Sheet1!HX146</f>
        <v>0</v>
      </c>
      <c r="M145" s="36">
        <f>Sheet1!HY146</f>
        <v>0</v>
      </c>
    </row>
    <row r="146" customFormat="1" ht="15.25" spans="1:13">
      <c r="A146" t="s">
        <v>54</v>
      </c>
      <c r="B146" s="68">
        <v>44006</v>
      </c>
      <c r="C146" s="36">
        <f>Sheet1!HO147</f>
        <v>0</v>
      </c>
      <c r="D146" s="36">
        <f>Sheet1!HP147</f>
        <v>0</v>
      </c>
      <c r="E146" s="36">
        <f>Sheet1!HQ147</f>
        <v>0</v>
      </c>
      <c r="F146" s="36">
        <f>Sheet1!HR147</f>
        <v>0</v>
      </c>
      <c r="G146" s="36">
        <f>Sheet1!HS147</f>
        <v>0</v>
      </c>
      <c r="H146" s="36">
        <f>Sheet1!HT147</f>
        <v>0</v>
      </c>
      <c r="I146" s="36">
        <f>Sheet1!HU147</f>
        <v>0</v>
      </c>
      <c r="J146" s="36">
        <f>Sheet1!HV147</f>
        <v>0</v>
      </c>
      <c r="K146" s="36">
        <f>Sheet1!HW147</f>
        <v>0</v>
      </c>
      <c r="L146" s="36">
        <f>Sheet1!HX147</f>
        <v>0</v>
      </c>
      <c r="M146" s="36">
        <f>Sheet1!HY147</f>
        <v>0</v>
      </c>
    </row>
    <row r="147" customFormat="1" ht="15.25" spans="1:13">
      <c r="A147" t="s">
        <v>54</v>
      </c>
      <c r="B147" s="68">
        <v>44007</v>
      </c>
      <c r="C147" s="36">
        <f>Sheet1!HO148</f>
        <v>0</v>
      </c>
      <c r="D147" s="36">
        <f>Sheet1!HP148</f>
        <v>0</v>
      </c>
      <c r="E147" s="36">
        <f>Sheet1!HQ148</f>
        <v>0</v>
      </c>
      <c r="F147" s="36">
        <f>Sheet1!HR148</f>
        <v>0</v>
      </c>
      <c r="G147" s="36">
        <f>Sheet1!HS148</f>
        <v>0</v>
      </c>
      <c r="H147" s="36">
        <f>Sheet1!HT148</f>
        <v>0</v>
      </c>
      <c r="I147" s="36">
        <f>Sheet1!HU148</f>
        <v>0</v>
      </c>
      <c r="J147" s="36">
        <f>Sheet1!HV148</f>
        <v>0</v>
      </c>
      <c r="K147" s="36">
        <f>Sheet1!HW148</f>
        <v>0</v>
      </c>
      <c r="L147" s="36">
        <f>Sheet1!HX148</f>
        <v>0</v>
      </c>
      <c r="M147" s="36">
        <f>Sheet1!HY148</f>
        <v>0</v>
      </c>
    </row>
    <row r="148" customFormat="1" ht="15.25" spans="1:13">
      <c r="A148" t="s">
        <v>54</v>
      </c>
      <c r="B148" s="68">
        <v>44008</v>
      </c>
      <c r="C148" s="36">
        <f>Sheet1!HO149</f>
        <v>0</v>
      </c>
      <c r="D148" s="36">
        <f>Sheet1!HP149</f>
        <v>0</v>
      </c>
      <c r="E148" s="36">
        <f>Sheet1!HQ149</f>
        <v>0</v>
      </c>
      <c r="F148" s="36">
        <f>Sheet1!HR149</f>
        <v>0</v>
      </c>
      <c r="G148" s="36">
        <f>Sheet1!HS149</f>
        <v>0</v>
      </c>
      <c r="H148" s="36">
        <f>Sheet1!HT149</f>
        <v>0</v>
      </c>
      <c r="I148" s="36">
        <f>Sheet1!HU149</f>
        <v>0</v>
      </c>
      <c r="J148" s="36">
        <f>Sheet1!HV149</f>
        <v>0</v>
      </c>
      <c r="K148" s="36">
        <f>Sheet1!HW149</f>
        <v>0</v>
      </c>
      <c r="L148" s="36">
        <f>Sheet1!HX149</f>
        <v>0</v>
      </c>
      <c r="M148" s="36">
        <f>Sheet1!HY149</f>
        <v>0</v>
      </c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8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4.75" spans="1:2">
      <c r="A2" t="s">
        <v>55</v>
      </c>
      <c r="B2" s="68">
        <v>43862</v>
      </c>
    </row>
    <row r="3" customFormat="1" ht="15.25" spans="1:13">
      <c r="A3" t="s">
        <v>55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25" spans="1:13">
      <c r="A4" t="s">
        <v>55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25" spans="1:13">
      <c r="A5" t="s">
        <v>55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25" spans="1:13">
      <c r="A6" t="s">
        <v>55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25" spans="1:13">
      <c r="A7" t="s">
        <v>55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25" spans="1:13">
      <c r="A8" t="s">
        <v>55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25" spans="1:13">
      <c r="A9" t="s">
        <v>55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25" spans="1:13">
      <c r="A10" t="s">
        <v>55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25" spans="1:13">
      <c r="A11" t="s">
        <v>55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25" spans="1:13">
      <c r="A12" t="s">
        <v>55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25" spans="1:13">
      <c r="A13" t="s">
        <v>55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25" spans="1:13">
      <c r="A14" t="s">
        <v>55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25" spans="1:13">
      <c r="A15" t="s">
        <v>55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25" spans="1:13">
      <c r="A16" t="s">
        <v>55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25" spans="1:13">
      <c r="A17" t="s">
        <v>55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25" spans="1:13">
      <c r="A18" t="s">
        <v>55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25" spans="1:13">
      <c r="A19" t="s">
        <v>55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25" spans="1:13">
      <c r="A20" t="s">
        <v>55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25" spans="1:13">
      <c r="A21" t="s">
        <v>55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25" spans="1:13">
      <c r="A22" t="s">
        <v>55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25" spans="1:13">
      <c r="A23" t="s">
        <v>55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25" spans="1:13">
      <c r="A24" t="s">
        <v>55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25" spans="1:13">
      <c r="A25" t="s">
        <v>55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25" spans="1:13">
      <c r="A26" t="s">
        <v>55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25" spans="1:13">
      <c r="A27" t="s">
        <v>55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25" spans="1:13">
      <c r="A28" t="s">
        <v>55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25" spans="1:13">
      <c r="A29" t="s">
        <v>55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25" spans="1:13">
      <c r="A30" t="s">
        <v>55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25" spans="1:13">
      <c r="A31" t="s">
        <v>55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25" spans="1:13">
      <c r="A32" t="s">
        <v>55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25" spans="1:13">
      <c r="A33" t="s">
        <v>55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25" spans="1:13">
      <c r="A34" t="s">
        <v>55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25" spans="1:13">
      <c r="A35" t="s">
        <v>55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25" spans="1:13">
      <c r="A36" t="s">
        <v>55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25" spans="1:13">
      <c r="A37" t="s">
        <v>55</v>
      </c>
      <c r="B37" s="68">
        <v>43897</v>
      </c>
      <c r="C37" s="36">
        <v>4</v>
      </c>
      <c r="D37" s="36">
        <v>2</v>
      </c>
      <c r="E37" s="36"/>
      <c r="F37" s="36"/>
      <c r="G37" s="36"/>
      <c r="H37" s="36">
        <v>4</v>
      </c>
      <c r="I37" s="36"/>
      <c r="J37" s="36"/>
      <c r="K37" s="36"/>
      <c r="L37" s="36"/>
      <c r="M37" s="36"/>
    </row>
    <row r="38" customFormat="1" ht="15.25" spans="1:13">
      <c r="A38" t="s">
        <v>55</v>
      </c>
      <c r="B38" s="68">
        <v>43898</v>
      </c>
      <c r="C38" s="35">
        <v>4</v>
      </c>
      <c r="D38" s="35">
        <v>0</v>
      </c>
      <c r="E38" s="35"/>
      <c r="F38" s="35"/>
      <c r="G38" s="35"/>
      <c r="H38" s="35">
        <v>4</v>
      </c>
      <c r="I38" s="35"/>
      <c r="J38" s="35"/>
      <c r="K38" s="35"/>
      <c r="L38" s="35"/>
      <c r="M38" s="35"/>
    </row>
    <row r="39" customFormat="1" ht="15.25" spans="1:13">
      <c r="A39" t="s">
        <v>55</v>
      </c>
      <c r="B39" s="68">
        <v>43899</v>
      </c>
      <c r="C39" s="36">
        <v>6</v>
      </c>
      <c r="D39" s="36">
        <v>2</v>
      </c>
      <c r="E39" s="36"/>
      <c r="F39" s="36"/>
      <c r="G39" s="36"/>
      <c r="H39" s="36">
        <v>6</v>
      </c>
      <c r="I39" s="36"/>
      <c r="J39" s="36"/>
      <c r="K39" s="36"/>
      <c r="L39" s="36"/>
      <c r="M39" s="36"/>
    </row>
    <row r="40" customFormat="1" ht="15.25" spans="1:13">
      <c r="A40" t="s">
        <v>55</v>
      </c>
      <c r="B40" s="68">
        <v>43900</v>
      </c>
      <c r="C40" s="36">
        <v>19</v>
      </c>
      <c r="D40" s="36">
        <v>13</v>
      </c>
      <c r="E40" s="36"/>
      <c r="F40" s="36"/>
      <c r="G40" s="36"/>
      <c r="H40" s="36">
        <v>19</v>
      </c>
      <c r="I40" s="36"/>
      <c r="J40" s="36">
        <v>0.1</v>
      </c>
      <c r="K40" s="36"/>
      <c r="L40" s="36"/>
      <c r="M40" s="36"/>
    </row>
    <row r="41" customFormat="1" ht="15.25" spans="1:13">
      <c r="A41" t="s">
        <v>55</v>
      </c>
      <c r="B41" s="68">
        <v>43901</v>
      </c>
      <c r="C41" s="36">
        <v>27</v>
      </c>
      <c r="D41" s="36">
        <v>8</v>
      </c>
      <c r="E41" s="36"/>
      <c r="F41" s="36"/>
      <c r="G41" s="36">
        <v>2</v>
      </c>
      <c r="H41" s="36">
        <v>25</v>
      </c>
      <c r="I41" s="36"/>
      <c r="J41" s="36">
        <v>0.1</v>
      </c>
      <c r="K41" s="36"/>
      <c r="L41" s="36"/>
      <c r="M41" s="36"/>
    </row>
    <row r="42" customFormat="1" ht="15.25" spans="1:13">
      <c r="A42" t="s">
        <v>55</v>
      </c>
      <c r="B42" s="68">
        <v>43902</v>
      </c>
      <c r="C42" s="36">
        <v>34</v>
      </c>
      <c r="D42" s="36">
        <v>7</v>
      </c>
      <c r="E42" s="36">
        <v>1</v>
      </c>
      <c r="F42" s="36">
        <v>1</v>
      </c>
      <c r="G42" s="36">
        <v>2</v>
      </c>
      <c r="H42" s="36">
        <v>31</v>
      </c>
      <c r="I42" s="36"/>
      <c r="J42" s="36">
        <v>0.1</v>
      </c>
      <c r="K42" s="36"/>
      <c r="L42" s="36"/>
      <c r="M42" s="36"/>
    </row>
    <row r="43" customFormat="1" ht="15.25" spans="1:13">
      <c r="A43" t="s">
        <v>55</v>
      </c>
      <c r="B43" s="68">
        <v>43903</v>
      </c>
      <c r="C43" s="36">
        <v>34</v>
      </c>
      <c r="D43" s="36">
        <v>0</v>
      </c>
      <c r="E43" s="36">
        <v>1</v>
      </c>
      <c r="F43" s="36">
        <v>0</v>
      </c>
      <c r="G43" s="36">
        <v>3</v>
      </c>
      <c r="H43" s="36">
        <v>30</v>
      </c>
      <c r="I43" s="36"/>
      <c r="J43" s="36">
        <v>0.1</v>
      </c>
      <c r="K43" s="36"/>
      <c r="L43" s="36"/>
      <c r="M43" s="36"/>
    </row>
    <row r="44" customFormat="1" ht="15.25" spans="1:13">
      <c r="A44" t="s">
        <v>55</v>
      </c>
      <c r="B44" s="68">
        <v>43904</v>
      </c>
      <c r="C44" s="36">
        <v>69</v>
      </c>
      <c r="D44" s="36">
        <v>35</v>
      </c>
      <c r="E44" s="36">
        <v>4</v>
      </c>
      <c r="F44" s="36">
        <v>3</v>
      </c>
      <c r="G44" s="36">
        <v>5</v>
      </c>
      <c r="H44" s="36">
        <v>60</v>
      </c>
      <c r="I44" s="36"/>
      <c r="J44" s="36">
        <v>0.3</v>
      </c>
      <c r="K44" s="36"/>
      <c r="L44" s="36"/>
      <c r="M44" s="36"/>
    </row>
    <row r="45" customFormat="1" ht="15.25" spans="1:13">
      <c r="A45" t="s">
        <v>55</v>
      </c>
      <c r="B45" s="68">
        <v>43905</v>
      </c>
      <c r="C45" s="36">
        <v>96</v>
      </c>
      <c r="D45" s="36">
        <v>27</v>
      </c>
      <c r="E45" s="36">
        <v>5</v>
      </c>
      <c r="F45" s="36">
        <v>1</v>
      </c>
      <c r="G45" s="36">
        <v>8</v>
      </c>
      <c r="H45" s="36">
        <v>83</v>
      </c>
      <c r="I45" s="36"/>
      <c r="J45" s="36">
        <v>0.4</v>
      </c>
      <c r="K45" s="36"/>
      <c r="L45" s="36"/>
      <c r="M45" s="36"/>
    </row>
    <row r="46" customFormat="1" ht="15.25" spans="1:13">
      <c r="A46" t="s">
        <v>55</v>
      </c>
      <c r="B46" s="68">
        <v>43906</v>
      </c>
      <c r="C46" s="36">
        <v>117</v>
      </c>
      <c r="D46" s="36">
        <v>21</v>
      </c>
      <c r="E46" s="36">
        <v>5</v>
      </c>
      <c r="F46" s="36">
        <v>0</v>
      </c>
      <c r="G46" s="36">
        <v>8</v>
      </c>
      <c r="H46" s="36">
        <v>104</v>
      </c>
      <c r="I46" s="36"/>
      <c r="J46" s="36">
        <v>0.4</v>
      </c>
      <c r="K46" s="36"/>
      <c r="L46" s="36"/>
      <c r="M46" s="36"/>
    </row>
    <row r="47" customFormat="1" ht="15.25" spans="1:13">
      <c r="A47" t="s">
        <v>55</v>
      </c>
      <c r="B47" s="68">
        <v>43907</v>
      </c>
      <c r="C47" s="36">
        <v>134</v>
      </c>
      <c r="D47" s="36">
        <v>17</v>
      </c>
      <c r="E47" s="36">
        <v>5</v>
      </c>
      <c r="F47" s="36">
        <v>0</v>
      </c>
      <c r="G47" s="36">
        <v>8</v>
      </c>
      <c r="H47" s="36">
        <v>121</v>
      </c>
      <c r="I47" s="36"/>
      <c r="J47" s="36">
        <v>0.5</v>
      </c>
      <c r="K47" s="36"/>
      <c r="L47" s="36"/>
      <c r="M47" s="36"/>
    </row>
    <row r="48" customFormat="1" ht="15.25" spans="1:13">
      <c r="A48" t="s">
        <v>55</v>
      </c>
      <c r="B48" s="68">
        <v>43908</v>
      </c>
      <c r="C48" s="36">
        <v>172</v>
      </c>
      <c r="D48" s="36">
        <v>38</v>
      </c>
      <c r="E48" s="36">
        <v>7</v>
      </c>
      <c r="F48" s="36">
        <v>2</v>
      </c>
      <c r="G48" s="36">
        <v>9</v>
      </c>
      <c r="H48" s="36">
        <v>156</v>
      </c>
      <c r="I48" s="36"/>
      <c r="J48" s="36">
        <v>0.6</v>
      </c>
      <c r="K48" s="36"/>
      <c r="L48" s="36"/>
      <c r="M48" s="36"/>
    </row>
    <row r="49" customFormat="1" ht="15.25" spans="1:13">
      <c r="A49" t="s">
        <v>55</v>
      </c>
      <c r="B49" s="68">
        <v>43909</v>
      </c>
      <c r="C49" s="36">
        <v>227</v>
      </c>
      <c r="D49" s="36">
        <v>55</v>
      </c>
      <c r="E49" s="36">
        <v>19</v>
      </c>
      <c r="F49" s="36">
        <v>12</v>
      </c>
      <c r="G49" s="36">
        <v>11</v>
      </c>
      <c r="H49" s="36">
        <v>197</v>
      </c>
      <c r="I49" s="36"/>
      <c r="J49" s="36">
        <v>0.8</v>
      </c>
      <c r="K49" s="36"/>
      <c r="L49" s="36"/>
      <c r="M49" s="36"/>
    </row>
    <row r="50" customFormat="1" ht="15.25" spans="1:13">
      <c r="A50" t="s">
        <v>55</v>
      </c>
      <c r="B50" s="68">
        <v>43910</v>
      </c>
      <c r="C50" s="36">
        <v>308</v>
      </c>
      <c r="D50" s="36">
        <v>81</v>
      </c>
      <c r="E50" s="36">
        <v>25</v>
      </c>
      <c r="F50" s="36">
        <v>6</v>
      </c>
      <c r="G50" s="36">
        <v>15</v>
      </c>
      <c r="H50" s="36">
        <v>268</v>
      </c>
      <c r="I50" s="36"/>
      <c r="J50" s="36">
        <v>1</v>
      </c>
      <c r="K50" s="36"/>
      <c r="L50" s="36"/>
      <c r="M50" s="36"/>
    </row>
    <row r="51" customFormat="1" ht="15.25" spans="1:13">
      <c r="A51" t="s">
        <v>55</v>
      </c>
      <c r="B51" s="68">
        <v>43911</v>
      </c>
      <c r="C51" s="36">
        <v>450</v>
      </c>
      <c r="D51" s="36">
        <v>142</v>
      </c>
      <c r="E51" s="36">
        <v>38</v>
      </c>
      <c r="F51" s="36">
        <v>13</v>
      </c>
      <c r="G51" s="36">
        <v>20</v>
      </c>
      <c r="H51" s="36">
        <v>392</v>
      </c>
      <c r="I51" s="36"/>
      <c r="J51" s="36">
        <v>2</v>
      </c>
      <c r="K51" s="36"/>
      <c r="L51" s="36"/>
      <c r="M51" s="36"/>
    </row>
    <row r="52" customFormat="1" ht="15.25" spans="1:13">
      <c r="A52" t="s">
        <v>55</v>
      </c>
      <c r="B52" s="68">
        <v>43912</v>
      </c>
      <c r="C52" s="36">
        <v>450</v>
      </c>
      <c r="D52" s="36">
        <v>0</v>
      </c>
      <c r="E52" s="36">
        <v>38</v>
      </c>
      <c r="F52" s="36">
        <v>0</v>
      </c>
      <c r="G52" s="36">
        <v>20</v>
      </c>
      <c r="H52" s="36">
        <v>392</v>
      </c>
      <c r="I52" s="36"/>
      <c r="J52" s="36">
        <v>2</v>
      </c>
      <c r="K52" s="36"/>
      <c r="L52" s="36"/>
      <c r="M52" s="36"/>
    </row>
    <row r="53" customFormat="1" ht="15.25" spans="1:13">
      <c r="A53" t="s">
        <v>55</v>
      </c>
      <c r="B53" s="68">
        <v>43913</v>
      </c>
      <c r="C53" s="36">
        <v>514</v>
      </c>
      <c r="D53" s="36">
        <v>64</v>
      </c>
      <c r="E53" s="36">
        <v>48</v>
      </c>
      <c r="F53" s="36">
        <v>10</v>
      </c>
      <c r="G53" s="36">
        <v>29</v>
      </c>
      <c r="H53" s="36">
        <v>437</v>
      </c>
      <c r="I53" s="36"/>
      <c r="J53" s="36">
        <v>2</v>
      </c>
      <c r="K53" s="36"/>
      <c r="L53" s="36"/>
      <c r="M53" s="36"/>
    </row>
    <row r="54" customFormat="1" ht="15.25" spans="1:13">
      <c r="A54" t="s">
        <v>55</v>
      </c>
      <c r="B54" s="68">
        <v>43914</v>
      </c>
      <c r="C54" s="36">
        <v>579</v>
      </c>
      <c r="D54" s="36">
        <v>65</v>
      </c>
      <c r="E54" s="36">
        <v>49</v>
      </c>
      <c r="F54" s="36">
        <v>1</v>
      </c>
      <c r="G54" s="36">
        <v>30</v>
      </c>
      <c r="H54" s="36">
        <v>500</v>
      </c>
      <c r="I54" s="36"/>
      <c r="J54" s="36">
        <v>2</v>
      </c>
      <c r="K54" s="36"/>
      <c r="L54" s="36"/>
      <c r="M54" s="36"/>
    </row>
    <row r="55" customFormat="1" ht="15.25" spans="1:13">
      <c r="A55" t="s">
        <v>55</v>
      </c>
      <c r="B55" s="68">
        <v>43915</v>
      </c>
      <c r="C55" s="36">
        <v>686</v>
      </c>
      <c r="D55" s="36">
        <v>107</v>
      </c>
      <c r="E55" s="36">
        <v>55</v>
      </c>
      <c r="F55" s="36">
        <v>6</v>
      </c>
      <c r="G55" s="36">
        <v>30</v>
      </c>
      <c r="H55" s="36">
        <v>601</v>
      </c>
      <c r="I55" s="36"/>
      <c r="J55" s="36">
        <v>3</v>
      </c>
      <c r="K55" s="44">
        <v>0.2</v>
      </c>
      <c r="L55" s="36"/>
      <c r="M55" s="36"/>
    </row>
    <row r="56" customFormat="1" ht="15.25" spans="1:13">
      <c r="A56" t="s">
        <v>55</v>
      </c>
      <c r="B56" s="68">
        <v>43916</v>
      </c>
      <c r="C56" s="70">
        <v>790</v>
      </c>
      <c r="D56" s="70">
        <v>104</v>
      </c>
      <c r="E56" s="70">
        <v>58</v>
      </c>
      <c r="F56" s="70">
        <v>3</v>
      </c>
      <c r="G56" s="70">
        <v>31</v>
      </c>
      <c r="H56" s="70">
        <v>701</v>
      </c>
      <c r="I56" s="70"/>
      <c r="J56" s="70">
        <v>3</v>
      </c>
      <c r="K56" s="44">
        <v>0.2</v>
      </c>
      <c r="L56" s="70"/>
      <c r="M56" s="70"/>
    </row>
    <row r="57" customFormat="1" ht="15.25" spans="1:13">
      <c r="A57" t="s">
        <v>55</v>
      </c>
      <c r="B57" s="68">
        <v>43917</v>
      </c>
      <c r="C57" s="70">
        <v>893</v>
      </c>
      <c r="D57" s="70">
        <v>103</v>
      </c>
      <c r="E57" s="70">
        <v>78</v>
      </c>
      <c r="F57" s="70">
        <v>20</v>
      </c>
      <c r="G57" s="70">
        <v>35</v>
      </c>
      <c r="H57" s="70">
        <v>780</v>
      </c>
      <c r="I57" s="70"/>
      <c r="J57" s="70">
        <v>3</v>
      </c>
      <c r="K57" s="44">
        <v>0.3</v>
      </c>
      <c r="M57" s="70"/>
    </row>
    <row r="58" customFormat="1" ht="15.25" spans="1:13">
      <c r="A58" t="s">
        <v>55</v>
      </c>
      <c r="B58" s="68">
        <v>43918</v>
      </c>
      <c r="C58" s="70">
        <v>1046</v>
      </c>
      <c r="D58" s="70">
        <v>153</v>
      </c>
      <c r="E58" s="70">
        <v>87</v>
      </c>
      <c r="F58" s="70">
        <v>9</v>
      </c>
      <c r="G58" s="70">
        <v>46</v>
      </c>
      <c r="H58" s="70">
        <v>913</v>
      </c>
      <c r="I58" s="70"/>
      <c r="J58" s="70">
        <v>4</v>
      </c>
      <c r="K58" s="44">
        <v>0.3</v>
      </c>
      <c r="M58" s="70"/>
    </row>
    <row r="59" customFormat="1" ht="15.25" spans="1:13">
      <c r="A59" t="s">
        <v>55</v>
      </c>
      <c r="B59" s="68">
        <v>43919</v>
      </c>
      <c r="C59" s="70">
        <v>1155</v>
      </c>
      <c r="D59" s="70">
        <v>109</v>
      </c>
      <c r="E59" s="70">
        <v>102</v>
      </c>
      <c r="F59" s="70">
        <v>15</v>
      </c>
      <c r="G59" s="70">
        <v>59</v>
      </c>
      <c r="H59" s="70">
        <v>994</v>
      </c>
      <c r="I59" s="70"/>
      <c r="J59" s="70">
        <v>4</v>
      </c>
      <c r="K59" s="44">
        <v>0.4</v>
      </c>
      <c r="M59" s="70"/>
    </row>
    <row r="60" customFormat="1" ht="15.25" spans="1:13">
      <c r="A60" t="s">
        <v>55</v>
      </c>
      <c r="B60" s="68">
        <v>43920</v>
      </c>
      <c r="C60" s="70">
        <v>1285</v>
      </c>
      <c r="D60" s="70">
        <v>130</v>
      </c>
      <c r="E60" s="70">
        <v>114</v>
      </c>
      <c r="F60" s="70">
        <v>12</v>
      </c>
      <c r="G60" s="70">
        <v>64</v>
      </c>
      <c r="H60" s="70">
        <v>1107</v>
      </c>
      <c r="I60" s="70"/>
      <c r="J60" s="70">
        <v>5</v>
      </c>
      <c r="K60" s="44">
        <v>0.4</v>
      </c>
      <c r="M60" s="70"/>
    </row>
    <row r="61" customFormat="1" ht="15.25" spans="1:13">
      <c r="A61" t="s">
        <v>55</v>
      </c>
      <c r="B61" s="68">
        <v>43921</v>
      </c>
      <c r="C61" s="70">
        <v>1414</v>
      </c>
      <c r="D61" s="70">
        <v>129</v>
      </c>
      <c r="E61" s="70">
        <v>122</v>
      </c>
      <c r="F61" s="70">
        <v>8</v>
      </c>
      <c r="G61" s="70">
        <v>75</v>
      </c>
      <c r="H61" s="70">
        <v>1217</v>
      </c>
      <c r="I61" s="70"/>
      <c r="J61" s="70">
        <v>5</v>
      </c>
      <c r="K61" s="44">
        <v>0.4</v>
      </c>
      <c r="M61" s="70"/>
    </row>
    <row r="62" customFormat="1" ht="15.25" spans="1:13">
      <c r="A62" t="s">
        <v>55</v>
      </c>
      <c r="B62" s="68">
        <v>43922</v>
      </c>
      <c r="C62" s="70">
        <v>1528</v>
      </c>
      <c r="D62" s="70">
        <v>114</v>
      </c>
      <c r="E62" s="70">
        <v>136</v>
      </c>
      <c r="F62" s="70">
        <v>14</v>
      </c>
      <c r="G62" s="70">
        <v>81</v>
      </c>
      <c r="H62" s="70">
        <v>1311</v>
      </c>
      <c r="I62" s="70"/>
      <c r="J62" s="70">
        <v>6</v>
      </c>
      <c r="K62" s="44">
        <v>0.5</v>
      </c>
      <c r="M62" s="70"/>
    </row>
    <row r="63" customFormat="1" ht="15.25" spans="1:13">
      <c r="A63" t="s">
        <v>55</v>
      </c>
      <c r="B63" s="68">
        <v>43923</v>
      </c>
      <c r="C63" s="70">
        <v>1677</v>
      </c>
      <c r="D63" s="70">
        <v>149</v>
      </c>
      <c r="E63" s="70">
        <v>157</v>
      </c>
      <c r="F63" s="70">
        <v>21</v>
      </c>
      <c r="G63" s="70">
        <v>103</v>
      </c>
      <c r="H63" s="70">
        <v>1417</v>
      </c>
      <c r="I63" s="70"/>
      <c r="J63" s="70">
        <v>6</v>
      </c>
      <c r="K63" s="44">
        <v>0.6</v>
      </c>
      <c r="M63" s="70"/>
    </row>
    <row r="64" customFormat="1" ht="15.25" spans="1:13">
      <c r="A64" t="s">
        <v>55</v>
      </c>
      <c r="B64" s="68">
        <v>43924</v>
      </c>
      <c r="C64" s="70">
        <v>1790</v>
      </c>
      <c r="D64" s="70">
        <v>113</v>
      </c>
      <c r="E64" s="70">
        <v>170</v>
      </c>
      <c r="F64" s="70">
        <v>13</v>
      </c>
      <c r="G64" s="70">
        <v>112</v>
      </c>
      <c r="H64" s="70">
        <v>1508</v>
      </c>
      <c r="I64" s="70"/>
      <c r="J64" s="70">
        <v>7</v>
      </c>
      <c r="K64" s="44">
        <v>0.6</v>
      </c>
      <c r="M64" s="70"/>
    </row>
    <row r="65" customFormat="1" ht="15.25" spans="1:13">
      <c r="A65" t="s">
        <v>55</v>
      </c>
      <c r="B65" s="68">
        <v>43925</v>
      </c>
      <c r="C65" s="70">
        <v>1986</v>
      </c>
      <c r="D65" s="70">
        <v>196</v>
      </c>
      <c r="E65" s="70">
        <v>181</v>
      </c>
      <c r="F65" s="70">
        <v>11</v>
      </c>
      <c r="G65" s="70">
        <v>134</v>
      </c>
      <c r="H65" s="70">
        <v>1671</v>
      </c>
      <c r="I65" s="70"/>
      <c r="J65" s="70">
        <v>7</v>
      </c>
      <c r="K65" s="44">
        <v>0.7</v>
      </c>
      <c r="L65" s="70"/>
      <c r="M65" s="70"/>
    </row>
    <row r="66" customFormat="1" ht="15.25" spans="1:13">
      <c r="A66" t="s">
        <v>55</v>
      </c>
      <c r="B66" s="68">
        <v>43926</v>
      </c>
      <c r="C66" s="70">
        <v>2092</v>
      </c>
      <c r="D66" s="70">
        <v>106</v>
      </c>
      <c r="E66" s="70">
        <v>191</v>
      </c>
      <c r="F66" s="70">
        <v>10</v>
      </c>
      <c r="G66" s="70">
        <v>150</v>
      </c>
      <c r="H66" s="70">
        <v>1751</v>
      </c>
      <c r="I66" s="70"/>
      <c r="J66" s="70">
        <v>8</v>
      </c>
      <c r="K66" s="44">
        <v>0.7</v>
      </c>
      <c r="L66" s="70">
        <v>7193</v>
      </c>
      <c r="M66" s="70">
        <v>26</v>
      </c>
    </row>
    <row r="67" customFormat="1" ht="15.25" spans="1:13">
      <c r="A67" t="s">
        <v>55</v>
      </c>
      <c r="B67" s="68">
        <v>43927</v>
      </c>
      <c r="C67" s="70">
        <v>2273</v>
      </c>
      <c r="D67" s="70">
        <v>181</v>
      </c>
      <c r="E67" s="70">
        <v>198</v>
      </c>
      <c r="F67" s="70">
        <v>7</v>
      </c>
      <c r="G67" s="70">
        <v>164</v>
      </c>
      <c r="H67" s="70">
        <v>1911</v>
      </c>
      <c r="I67" s="70"/>
      <c r="J67" s="70">
        <v>8</v>
      </c>
      <c r="K67" s="44">
        <v>0.7</v>
      </c>
      <c r="L67" s="70">
        <v>9712</v>
      </c>
      <c r="M67" s="70">
        <v>36</v>
      </c>
    </row>
    <row r="68" customFormat="1" ht="15.25" spans="1:13">
      <c r="A68" t="s">
        <v>55</v>
      </c>
      <c r="B68" s="68">
        <v>43928</v>
      </c>
      <c r="C68" s="70">
        <v>2491</v>
      </c>
      <c r="D68" s="70">
        <v>218</v>
      </c>
      <c r="E68" s="70">
        <v>209</v>
      </c>
      <c r="F68" s="70">
        <v>11</v>
      </c>
      <c r="G68" s="70">
        <v>192</v>
      </c>
      <c r="H68" s="70">
        <v>2090</v>
      </c>
      <c r="I68" s="70"/>
      <c r="J68" s="70">
        <v>9</v>
      </c>
      <c r="K68" s="44">
        <v>0.8</v>
      </c>
      <c r="L68" s="70">
        <v>11460</v>
      </c>
      <c r="M68" s="70">
        <v>42</v>
      </c>
    </row>
    <row r="69" customFormat="1" ht="15.25" spans="1:13">
      <c r="A69" t="s">
        <v>55</v>
      </c>
      <c r="B69" s="68">
        <v>43929</v>
      </c>
      <c r="C69" s="47">
        <v>2738</v>
      </c>
      <c r="D69" s="47">
        <v>247</v>
      </c>
      <c r="E69" s="47">
        <v>221</v>
      </c>
      <c r="F69" s="47">
        <v>12</v>
      </c>
      <c r="G69" s="47">
        <v>204</v>
      </c>
      <c r="H69" s="47">
        <v>2313</v>
      </c>
      <c r="I69" s="47">
        <v>0</v>
      </c>
      <c r="J69" s="47">
        <v>10</v>
      </c>
      <c r="K69" s="93">
        <v>0.8</v>
      </c>
      <c r="L69" s="47">
        <v>14354</v>
      </c>
      <c r="M69" s="47">
        <v>52</v>
      </c>
    </row>
    <row r="70" customFormat="1" ht="15.25" spans="1:13">
      <c r="A70" t="s">
        <v>55</v>
      </c>
      <c r="B70" s="68">
        <v>43930</v>
      </c>
      <c r="C70" s="40">
        <v>2956</v>
      </c>
      <c r="D70" s="40">
        <v>218</v>
      </c>
      <c r="E70" s="40">
        <v>240</v>
      </c>
      <c r="F70" s="40">
        <v>19</v>
      </c>
      <c r="G70" s="40">
        <v>222</v>
      </c>
      <c r="H70" s="40">
        <v>2494</v>
      </c>
      <c r="I70" s="40">
        <v>0</v>
      </c>
      <c r="J70" s="40">
        <v>11</v>
      </c>
      <c r="K70" s="93">
        <v>0.9</v>
      </c>
      <c r="L70" s="40">
        <v>14354</v>
      </c>
      <c r="M70" s="40">
        <v>52</v>
      </c>
    </row>
    <row r="71" customFormat="1" ht="15.25" spans="1:13">
      <c r="A71" t="s">
        <v>55</v>
      </c>
      <c r="B71" s="68">
        <v>43931</v>
      </c>
      <c r="C71" s="40">
        <v>3293</v>
      </c>
      <c r="D71" s="40">
        <v>337</v>
      </c>
      <c r="E71" s="40">
        <v>280</v>
      </c>
      <c r="F71" s="40">
        <v>40</v>
      </c>
      <c r="G71" s="40">
        <v>252</v>
      </c>
      <c r="H71" s="40">
        <v>2761</v>
      </c>
      <c r="I71" s="40">
        <v>0</v>
      </c>
      <c r="J71" s="40">
        <v>12</v>
      </c>
      <c r="K71" s="40">
        <v>1</v>
      </c>
      <c r="L71" s="40">
        <v>14354</v>
      </c>
      <c r="M71" s="40">
        <v>52</v>
      </c>
    </row>
    <row r="72" customFormat="1" ht="15.25" spans="1:13">
      <c r="A72" t="s">
        <v>55</v>
      </c>
      <c r="B72" s="68">
        <v>43932</v>
      </c>
      <c r="C72" s="40">
        <v>3512</v>
      </c>
      <c r="D72" s="40">
        <v>219</v>
      </c>
      <c r="E72" s="40">
        <v>306</v>
      </c>
      <c r="F72" s="40">
        <v>26</v>
      </c>
      <c r="G72" s="40">
        <v>282</v>
      </c>
      <c r="H72" s="40">
        <v>2924</v>
      </c>
      <c r="I72" s="40">
        <v>0</v>
      </c>
      <c r="J72" s="40">
        <v>13</v>
      </c>
      <c r="K72" s="40">
        <v>1</v>
      </c>
      <c r="L72" s="40">
        <v>17679</v>
      </c>
      <c r="M72" s="40">
        <v>65</v>
      </c>
    </row>
    <row r="73" customFormat="1" ht="15.25" spans="1:13">
      <c r="A73" t="s">
        <v>55</v>
      </c>
      <c r="B73" s="68">
        <v>43933</v>
      </c>
      <c r="C73" s="40">
        <v>3842</v>
      </c>
      <c r="D73" s="40">
        <v>330</v>
      </c>
      <c r="E73" s="40">
        <v>327</v>
      </c>
      <c r="F73" s="40">
        <v>21</v>
      </c>
      <c r="G73" s="40">
        <v>286</v>
      </c>
      <c r="H73" s="40">
        <v>3229</v>
      </c>
      <c r="I73" s="40">
        <v>0</v>
      </c>
      <c r="J73" s="40">
        <v>14</v>
      </c>
      <c r="K73" s="40">
        <v>1</v>
      </c>
      <c r="L73" s="40">
        <v>19452</v>
      </c>
      <c r="M73" s="40">
        <v>71</v>
      </c>
    </row>
    <row r="74" customFormat="1" ht="15.25" spans="1:13">
      <c r="A74" t="s">
        <v>55</v>
      </c>
      <c r="B74" s="68">
        <v>43934</v>
      </c>
      <c r="C74" s="40">
        <v>4241</v>
      </c>
      <c r="D74" s="40">
        <v>399</v>
      </c>
      <c r="E74" s="40">
        <v>373</v>
      </c>
      <c r="F74" s="40">
        <v>46</v>
      </c>
      <c r="G74" s="40">
        <v>359</v>
      </c>
      <c r="H74" s="40">
        <v>3509</v>
      </c>
      <c r="I74" s="40">
        <v>0</v>
      </c>
      <c r="J74" s="40">
        <v>16</v>
      </c>
      <c r="K74" s="40">
        <v>1</v>
      </c>
      <c r="L74" s="40">
        <v>27075</v>
      </c>
      <c r="M74" s="40">
        <v>99</v>
      </c>
    </row>
    <row r="75" customFormat="1" ht="15.25" spans="1:13">
      <c r="A75" t="s">
        <v>55</v>
      </c>
      <c r="B75" s="68">
        <v>43935</v>
      </c>
      <c r="C75" s="40">
        <v>4557</v>
      </c>
      <c r="D75" s="40">
        <v>316</v>
      </c>
      <c r="E75" s="40">
        <v>399</v>
      </c>
      <c r="F75" s="40">
        <v>26</v>
      </c>
      <c r="G75" s="40">
        <v>380</v>
      </c>
      <c r="H75" s="40">
        <v>3778</v>
      </c>
      <c r="I75" s="40">
        <v>0</v>
      </c>
      <c r="J75" s="40">
        <v>17</v>
      </c>
      <c r="K75" s="40">
        <v>1</v>
      </c>
      <c r="L75" s="40">
        <v>27075</v>
      </c>
      <c r="M75" s="40">
        <v>99</v>
      </c>
    </row>
    <row r="76" customFormat="1" ht="15.25" spans="1:13">
      <c r="A76" t="s">
        <v>55</v>
      </c>
      <c r="B76" s="68">
        <v>43936</v>
      </c>
      <c r="C76" s="40">
        <v>4839</v>
      </c>
      <c r="D76" s="40">
        <v>282</v>
      </c>
      <c r="E76" s="40">
        <v>459</v>
      </c>
      <c r="F76" s="40">
        <v>60</v>
      </c>
      <c r="G76" s="40">
        <v>426</v>
      </c>
      <c r="H76" s="40">
        <v>3954</v>
      </c>
      <c r="I76" s="40">
        <v>0</v>
      </c>
      <c r="J76" s="40">
        <v>18</v>
      </c>
      <c r="K76" s="40">
        <v>2</v>
      </c>
      <c r="L76" s="40">
        <v>31628</v>
      </c>
      <c r="M76" s="40">
        <v>116</v>
      </c>
    </row>
    <row r="77" customFormat="1" ht="15.25" spans="1:13">
      <c r="A77" t="s">
        <v>55</v>
      </c>
      <c r="B77" s="68">
        <v>43937</v>
      </c>
      <c r="C77" s="40">
        <v>5136</v>
      </c>
      <c r="D77" s="40">
        <v>297</v>
      </c>
      <c r="E77" s="40">
        <v>469</v>
      </c>
      <c r="F77" s="40">
        <v>10</v>
      </c>
      <c r="G77" s="40">
        <v>446</v>
      </c>
      <c r="H77" s="40">
        <v>4221</v>
      </c>
      <c r="I77" s="40">
        <v>0</v>
      </c>
      <c r="J77" s="40">
        <v>19</v>
      </c>
      <c r="K77" s="40">
        <v>2</v>
      </c>
      <c r="L77" s="40">
        <v>36000</v>
      </c>
      <c r="M77" s="40">
        <v>132</v>
      </c>
    </row>
    <row r="78" customFormat="1" ht="15.25" spans="1:13">
      <c r="A78" t="s">
        <v>55</v>
      </c>
      <c r="B78" s="68">
        <v>43938</v>
      </c>
      <c r="C78" s="40">
        <v>5516</v>
      </c>
      <c r="D78" s="40">
        <v>380</v>
      </c>
      <c r="E78" s="40">
        <v>496</v>
      </c>
      <c r="F78" s="40">
        <v>27</v>
      </c>
      <c r="G78" s="40">
        <v>548</v>
      </c>
      <c r="H78" s="40">
        <v>4472</v>
      </c>
      <c r="I78" s="40">
        <v>0</v>
      </c>
      <c r="J78" s="40">
        <v>20</v>
      </c>
      <c r="K78" s="40">
        <v>2</v>
      </c>
      <c r="L78" s="40">
        <v>36000</v>
      </c>
      <c r="M78" s="40">
        <v>132</v>
      </c>
    </row>
    <row r="79" customFormat="1" ht="15.25" spans="1:13">
      <c r="A79" t="s">
        <v>55</v>
      </c>
      <c r="B79" s="68">
        <v>43939</v>
      </c>
      <c r="C79" s="40">
        <v>5923</v>
      </c>
      <c r="D79" s="40">
        <v>407</v>
      </c>
      <c r="E79" s="40">
        <v>520</v>
      </c>
      <c r="F79" s="40">
        <v>24</v>
      </c>
      <c r="G79" s="40">
        <v>607</v>
      </c>
      <c r="H79" s="40">
        <v>4796</v>
      </c>
      <c r="I79" s="40">
        <v>0</v>
      </c>
      <c r="J79" s="40">
        <v>22</v>
      </c>
      <c r="K79" s="40">
        <v>2</v>
      </c>
      <c r="L79" s="40">
        <v>37134</v>
      </c>
      <c r="M79" s="40">
        <v>136</v>
      </c>
    </row>
    <row r="80" customFormat="1" ht="15.25" spans="1:13">
      <c r="A80" t="s">
        <v>55</v>
      </c>
      <c r="B80" s="68">
        <v>43940</v>
      </c>
      <c r="C80" s="40">
        <v>6248</v>
      </c>
      <c r="D80" s="40">
        <v>325</v>
      </c>
      <c r="E80" s="40">
        <v>535</v>
      </c>
      <c r="F80" s="40">
        <v>15</v>
      </c>
      <c r="G80" s="40">
        <v>631</v>
      </c>
      <c r="H80" s="40">
        <v>5082</v>
      </c>
      <c r="I80" s="40">
        <v>0</v>
      </c>
      <c r="J80" s="40">
        <v>23</v>
      </c>
      <c r="K80" s="40">
        <v>2</v>
      </c>
      <c r="L80" s="40">
        <v>39422</v>
      </c>
      <c r="M80" s="40">
        <v>144</v>
      </c>
    </row>
    <row r="81" customFormat="1" ht="15.25" spans="1:13">
      <c r="A81" t="s">
        <v>55</v>
      </c>
      <c r="B81" s="68">
        <v>43941</v>
      </c>
      <c r="C81" s="40">
        <v>6575</v>
      </c>
      <c r="D81" s="40">
        <v>327</v>
      </c>
      <c r="E81" s="40">
        <v>582</v>
      </c>
      <c r="F81" s="40">
        <v>47</v>
      </c>
      <c r="G81" s="40">
        <v>686</v>
      </c>
      <c r="H81" s="40">
        <v>5307</v>
      </c>
      <c r="I81" s="40">
        <v>0</v>
      </c>
      <c r="J81" s="40">
        <v>24</v>
      </c>
      <c r="K81" s="40">
        <v>2</v>
      </c>
      <c r="L81" s="40">
        <v>42219</v>
      </c>
      <c r="M81" s="40">
        <v>154</v>
      </c>
    </row>
    <row r="82" customFormat="1" ht="15.25" spans="1:13">
      <c r="A82" t="s">
        <v>55</v>
      </c>
      <c r="B82" s="68">
        <v>43942</v>
      </c>
      <c r="C82" s="36">
        <v>6760</v>
      </c>
      <c r="D82" s="36">
        <v>185</v>
      </c>
      <c r="E82" s="36">
        <v>590</v>
      </c>
      <c r="F82" s="36">
        <v>8</v>
      </c>
      <c r="G82" s="36">
        <v>747</v>
      </c>
      <c r="H82" s="36">
        <v>5423</v>
      </c>
      <c r="I82" s="36">
        <v>0</v>
      </c>
      <c r="J82" s="36">
        <v>25</v>
      </c>
      <c r="K82" s="36">
        <v>2</v>
      </c>
      <c r="L82" s="36">
        <v>43749</v>
      </c>
      <c r="M82" s="36">
        <v>160</v>
      </c>
    </row>
    <row r="83" customFormat="1" ht="15.25" spans="1:13">
      <c r="A83" t="s">
        <v>55</v>
      </c>
      <c r="B83" s="68">
        <v>43943</v>
      </c>
      <c r="C83" s="36">
        <v>7135</v>
      </c>
      <c r="D83" s="36">
        <v>375</v>
      </c>
      <c r="E83" s="36">
        <v>616</v>
      </c>
      <c r="F83" s="36">
        <v>26</v>
      </c>
      <c r="G83" s="36">
        <v>842</v>
      </c>
      <c r="H83" s="36">
        <v>5677</v>
      </c>
      <c r="I83" s="36">
        <v>0</v>
      </c>
      <c r="J83" s="36">
        <v>26</v>
      </c>
      <c r="K83" s="36">
        <v>2</v>
      </c>
      <c r="L83" s="36">
        <v>50370</v>
      </c>
      <c r="M83" s="36">
        <v>184</v>
      </c>
    </row>
    <row r="84" customFormat="1" ht="15.25" spans="1:13">
      <c r="A84" t="s">
        <v>55</v>
      </c>
      <c r="B84" s="68">
        <v>43944</v>
      </c>
      <c r="C84" s="36">
        <v>7418</v>
      </c>
      <c r="D84" s="36">
        <v>283</v>
      </c>
      <c r="E84" s="36">
        <v>635</v>
      </c>
      <c r="F84" s="36">
        <v>19</v>
      </c>
      <c r="G84" s="36">
        <v>913</v>
      </c>
      <c r="H84" s="36">
        <v>5870</v>
      </c>
      <c r="I84" s="36">
        <v>0</v>
      </c>
      <c r="J84" s="36">
        <v>27</v>
      </c>
      <c r="K84" s="36">
        <v>2</v>
      </c>
      <c r="L84" s="36">
        <v>55732</v>
      </c>
      <c r="M84" s="36">
        <v>204</v>
      </c>
    </row>
    <row r="85" customFormat="1" ht="15.25" spans="1:13">
      <c r="A85" t="s">
        <v>55</v>
      </c>
      <c r="B85" s="68">
        <v>43945</v>
      </c>
      <c r="C85" s="36">
        <v>7775</v>
      </c>
      <c r="D85" s="36">
        <v>357</v>
      </c>
      <c r="E85" s="36">
        <v>647</v>
      </c>
      <c r="F85" s="36">
        <v>12</v>
      </c>
      <c r="G85" s="36">
        <v>960</v>
      </c>
      <c r="H85" s="36">
        <v>6168</v>
      </c>
      <c r="I85" s="36">
        <v>0</v>
      </c>
      <c r="J85" s="36">
        <v>28</v>
      </c>
      <c r="K85" s="36">
        <v>2</v>
      </c>
      <c r="L85" s="36">
        <v>59935</v>
      </c>
      <c r="M85" s="36">
        <v>219</v>
      </c>
    </row>
    <row r="86" customFormat="1" ht="15.25" spans="1:13">
      <c r="A86" t="s">
        <v>55</v>
      </c>
      <c r="B86" s="68">
        <v>43946</v>
      </c>
      <c r="C86" s="36">
        <v>8211</v>
      </c>
      <c r="D86" s="36">
        <v>436</v>
      </c>
      <c r="E86" s="36">
        <v>689</v>
      </c>
      <c r="F86" s="36">
        <v>42</v>
      </c>
      <c r="G86" s="36">
        <v>1002</v>
      </c>
      <c r="H86" s="36">
        <v>6520</v>
      </c>
      <c r="I86" s="36">
        <v>0</v>
      </c>
      <c r="J86" s="36">
        <v>30</v>
      </c>
      <c r="K86" s="36">
        <v>3</v>
      </c>
      <c r="L86" s="36">
        <v>64054</v>
      </c>
      <c r="M86" s="36">
        <v>234</v>
      </c>
    </row>
    <row r="87" customFormat="1" ht="15.25" spans="1:13">
      <c r="A87" t="s">
        <v>55</v>
      </c>
      <c r="B87" s="68">
        <v>43947</v>
      </c>
      <c r="C87" s="36">
        <v>8607</v>
      </c>
      <c r="D87" s="36">
        <v>396</v>
      </c>
      <c r="E87" s="36">
        <v>720</v>
      </c>
      <c r="F87" s="36">
        <v>31</v>
      </c>
      <c r="G87" s="36">
        <v>1042</v>
      </c>
      <c r="H87" s="36">
        <v>6845</v>
      </c>
      <c r="I87" s="36">
        <v>0</v>
      </c>
      <c r="J87" s="36">
        <v>31</v>
      </c>
      <c r="K87" s="36">
        <v>3</v>
      </c>
      <c r="L87" s="36">
        <v>67828</v>
      </c>
      <c r="M87" s="36">
        <v>248</v>
      </c>
    </row>
    <row r="88" customFormat="1" ht="15.25" spans="1:13">
      <c r="A88" t="s">
        <v>55</v>
      </c>
      <c r="B88" s="68">
        <v>43948</v>
      </c>
      <c r="C88" s="36">
        <v>8882</v>
      </c>
      <c r="D88" s="36">
        <v>275</v>
      </c>
      <c r="E88" s="36">
        <v>743</v>
      </c>
      <c r="F88" s="36">
        <v>23</v>
      </c>
      <c r="G88" s="36">
        <v>1107</v>
      </c>
      <c r="H88" s="36">
        <v>7032</v>
      </c>
      <c r="I88" s="36">
        <v>0</v>
      </c>
      <c r="J88" s="36">
        <v>32</v>
      </c>
      <c r="K88" s="36">
        <v>3</v>
      </c>
      <c r="L88" s="36">
        <v>72099</v>
      </c>
      <c r="M88" s="36">
        <v>264</v>
      </c>
    </row>
    <row r="89" customFormat="1" spans="1:13">
      <c r="A89" t="s">
        <v>55</v>
      </c>
      <c r="B89" s="68">
        <v>43949</v>
      </c>
      <c r="C89" s="3">
        <v>9096</v>
      </c>
      <c r="D89" s="3">
        <v>214</v>
      </c>
      <c r="E89" s="3">
        <v>765</v>
      </c>
      <c r="F89" s="3">
        <v>22</v>
      </c>
      <c r="G89" s="3">
        <v>1151</v>
      </c>
      <c r="H89" s="3">
        <v>7180</v>
      </c>
      <c r="I89" s="3">
        <v>0</v>
      </c>
      <c r="J89" s="3">
        <v>33</v>
      </c>
      <c r="K89" s="3">
        <v>3</v>
      </c>
      <c r="L89" s="3">
        <v>75157</v>
      </c>
      <c r="M89" s="3">
        <v>275</v>
      </c>
    </row>
    <row r="90" customFormat="1" spans="1:13">
      <c r="A90" t="s">
        <v>55</v>
      </c>
      <c r="B90" s="68">
        <v>43950</v>
      </c>
      <c r="C90" s="3">
        <v>9511</v>
      </c>
      <c r="D90" s="3">
        <v>415</v>
      </c>
      <c r="E90" s="3">
        <v>773</v>
      </c>
      <c r="F90" s="3">
        <v>8</v>
      </c>
      <c r="G90" s="3">
        <v>1254</v>
      </c>
      <c r="H90" s="3">
        <v>7484</v>
      </c>
      <c r="I90" s="3">
        <v>0</v>
      </c>
      <c r="J90" s="3">
        <v>35</v>
      </c>
      <c r="K90" s="3">
        <v>3</v>
      </c>
      <c r="L90" s="3">
        <v>79618</v>
      </c>
      <c r="M90" s="3">
        <v>291</v>
      </c>
    </row>
    <row r="91" customFormat="1" spans="1:13">
      <c r="A91" t="s">
        <v>55</v>
      </c>
      <c r="B91" s="68">
        <v>43951</v>
      </c>
      <c r="C91" s="3">
        <v>9771</v>
      </c>
      <c r="D91" s="3">
        <v>260</v>
      </c>
      <c r="E91" s="3">
        <v>784</v>
      </c>
      <c r="F91" s="3">
        <v>11</v>
      </c>
      <c r="G91" s="3">
        <v>1391</v>
      </c>
      <c r="H91" s="3">
        <v>7596</v>
      </c>
      <c r="I91" s="3">
        <v>0</v>
      </c>
      <c r="J91" s="3">
        <v>36</v>
      </c>
      <c r="K91" s="3">
        <v>3</v>
      </c>
      <c r="L91" s="3">
        <v>86985</v>
      </c>
      <c r="M91" s="3">
        <v>318</v>
      </c>
    </row>
    <row r="92" customFormat="1" ht="14.75" spans="1:13">
      <c r="A92" t="s">
        <v>55</v>
      </c>
      <c r="B92" s="68">
        <v>43952</v>
      </c>
      <c r="C92" s="3">
        <v>10118</v>
      </c>
      <c r="D92" s="3">
        <v>347</v>
      </c>
      <c r="E92" s="3">
        <v>792</v>
      </c>
      <c r="F92" s="3">
        <v>8</v>
      </c>
      <c r="G92" s="3">
        <v>1522</v>
      </c>
      <c r="H92" s="3">
        <v>7804</v>
      </c>
      <c r="I92" s="3">
        <v>0</v>
      </c>
      <c r="J92" s="3">
        <v>37</v>
      </c>
      <c r="K92" s="3">
        <v>3</v>
      </c>
      <c r="L92" s="3">
        <v>94599</v>
      </c>
      <c r="M92" s="3">
        <v>346</v>
      </c>
    </row>
    <row r="93" customFormat="1" ht="15.25" spans="1:13">
      <c r="A93" t="s">
        <v>55</v>
      </c>
      <c r="B93" s="68">
        <v>43953</v>
      </c>
      <c r="C93" s="36">
        <f>Sheet1!JI94</f>
        <v>10551</v>
      </c>
      <c r="D93" s="36">
        <f>Sheet1!JJ94</f>
        <v>433</v>
      </c>
      <c r="E93" s="36">
        <f>Sheet1!JK94</f>
        <v>800</v>
      </c>
      <c r="F93" s="36">
        <f>Sheet1!JL94</f>
        <v>8</v>
      </c>
      <c r="G93" s="36">
        <f>Sheet1!JM94</f>
        <v>1591</v>
      </c>
      <c r="H93" s="36">
        <f>Sheet1!JN94</f>
        <v>8160</v>
      </c>
      <c r="I93" s="36">
        <f>Sheet1!JO94</f>
        <v>0</v>
      </c>
      <c r="J93" s="36">
        <f>Sheet1!JP94</f>
        <v>39</v>
      </c>
      <c r="K93" s="36">
        <f>Sheet1!JQ94</f>
        <v>3</v>
      </c>
      <c r="L93" s="36">
        <f>Sheet1!JR94</f>
        <v>102305</v>
      </c>
      <c r="M93" s="36">
        <f>Sheet1!JS94</f>
        <v>374</v>
      </c>
    </row>
    <row r="94" customFormat="1" ht="15.25" spans="1:13">
      <c r="A94" t="s">
        <v>55</v>
      </c>
      <c r="B94" s="68">
        <v>43954</v>
      </c>
      <c r="C94" s="36">
        <f>Sheet1!JI95</f>
        <v>10843</v>
      </c>
      <c r="D94" s="36">
        <f>Sheet1!JJ95</f>
        <v>292</v>
      </c>
      <c r="E94" s="36">
        <f>Sheet1!JK95</f>
        <v>831</v>
      </c>
      <c r="F94" s="36">
        <f>Sheet1!JL95</f>
        <v>31</v>
      </c>
      <c r="G94" s="36">
        <f>Sheet1!JM95</f>
        <v>1665</v>
      </c>
      <c r="H94" s="36">
        <f>Sheet1!JN95</f>
        <v>8347</v>
      </c>
      <c r="I94" s="36">
        <f>Sheet1!JO95</f>
        <v>0</v>
      </c>
      <c r="J94" s="36">
        <f>Sheet1!JP95</f>
        <v>40</v>
      </c>
      <c r="K94" s="36">
        <f>Sheet1!JQ95</f>
        <v>3</v>
      </c>
      <c r="L94" s="36">
        <f>Sheet1!JR95</f>
        <v>107943</v>
      </c>
      <c r="M94" s="36">
        <f>Sheet1!JS95</f>
        <v>395</v>
      </c>
    </row>
    <row r="95" customFormat="1" ht="15.25" spans="1:13">
      <c r="A95" t="s">
        <v>55</v>
      </c>
      <c r="B95" s="68">
        <v>43955</v>
      </c>
      <c r="C95" s="36">
        <f>Sheet1!JI96</f>
        <v>11192</v>
      </c>
      <c r="D95" s="36">
        <f>Sheet1!JJ96</f>
        <v>349</v>
      </c>
      <c r="E95" s="36">
        <f>Sheet1!JK96</f>
        <v>845</v>
      </c>
      <c r="F95" s="36">
        <f>Sheet1!JL96</f>
        <v>14</v>
      </c>
      <c r="G95" s="36">
        <f>Sheet1!JM96</f>
        <v>1876</v>
      </c>
      <c r="H95" s="36">
        <f>Sheet1!JN96</f>
        <v>8471</v>
      </c>
      <c r="I95" s="36">
        <f>Sheet1!JO96</f>
        <v>0</v>
      </c>
      <c r="J95" s="36">
        <f>Sheet1!JP96</f>
        <v>41</v>
      </c>
      <c r="K95" s="36">
        <f>Sheet1!JQ96</f>
        <v>3</v>
      </c>
      <c r="L95" s="36">
        <f>Sheet1!JR96</f>
        <v>112965</v>
      </c>
      <c r="M95" s="36">
        <f>Sheet1!JS96</f>
        <v>413</v>
      </c>
    </row>
    <row r="96" customFormat="1" ht="15.25" spans="1:13">
      <c r="A96" t="s">
        <v>55</v>
      </c>
      <c r="B96" s="68">
        <v>43956</v>
      </c>
      <c r="C96" s="36">
        <f>Sheet1!JI97</f>
        <v>11587</v>
      </c>
      <c r="D96" s="36">
        <f>Sheet1!JJ97</f>
        <v>395</v>
      </c>
      <c r="E96" s="36">
        <f>Sheet1!JK97</f>
        <v>864</v>
      </c>
      <c r="F96" s="36">
        <f>Sheet1!JL97</f>
        <v>19</v>
      </c>
      <c r="G96" s="36">
        <f>Sheet1!JM97</f>
        <v>1954</v>
      </c>
      <c r="H96" s="36">
        <f>Sheet1!JN97</f>
        <v>8769</v>
      </c>
      <c r="I96" s="36">
        <f>Sheet1!JO97</f>
        <v>0</v>
      </c>
      <c r="J96" s="36">
        <f>Sheet1!JP97</f>
        <v>42</v>
      </c>
      <c r="K96" s="36">
        <f>Sheet1!JQ97</f>
        <v>3</v>
      </c>
      <c r="L96" s="36">
        <f>Sheet1!JR97</f>
        <v>116861</v>
      </c>
      <c r="M96" s="36">
        <f>Sheet1!JS97</f>
        <v>427</v>
      </c>
    </row>
    <row r="97" customFormat="1" ht="15.25" spans="1:13">
      <c r="A97" t="s">
        <v>55</v>
      </c>
      <c r="B97" s="68">
        <v>43957</v>
      </c>
      <c r="C97" s="36">
        <f>Sheet1!JI98</f>
        <v>12071</v>
      </c>
      <c r="D97" s="36">
        <f>Sheet1!JJ98</f>
        <v>484</v>
      </c>
      <c r="E97" s="36">
        <f>Sheet1!JK98</f>
        <v>872</v>
      </c>
      <c r="F97" s="36">
        <f>Sheet1!JL98</f>
        <v>8</v>
      </c>
      <c r="G97" s="36">
        <f>Sheet1!JM98</f>
        <v>2197</v>
      </c>
      <c r="H97" s="36">
        <f>Sheet1!JN98</f>
        <v>9002</v>
      </c>
      <c r="I97" s="36">
        <f>Sheet1!JO98</f>
        <v>0</v>
      </c>
      <c r="J97" s="36">
        <f>Sheet1!JP98</f>
        <v>44</v>
      </c>
      <c r="K97" s="36">
        <f>Sheet1!JQ98</f>
        <v>3</v>
      </c>
      <c r="L97" s="36">
        <f>Sheet1!JR98</f>
        <v>121547</v>
      </c>
      <c r="M97" s="36">
        <f>Sheet1!JS98</f>
        <v>444</v>
      </c>
    </row>
    <row r="98" customFormat="1" ht="15.25" spans="1:13">
      <c r="A98" t="s">
        <v>55</v>
      </c>
      <c r="B98" s="68">
        <v>43958</v>
      </c>
      <c r="C98" s="36">
        <f>Sheet1!JI99</f>
        <v>12438</v>
      </c>
      <c r="D98" s="36">
        <f>Sheet1!JJ99</f>
        <v>367</v>
      </c>
      <c r="E98" s="36">
        <f>Sheet1!JK99</f>
        <v>895</v>
      </c>
      <c r="F98" s="36">
        <f>Sheet1!JL99</f>
        <v>23</v>
      </c>
      <c r="G98" s="36">
        <f>Sheet1!JM99</f>
        <v>2317</v>
      </c>
      <c r="H98" s="36">
        <f>Sheet1!JN99</f>
        <v>9226</v>
      </c>
      <c r="I98" s="36">
        <f>Sheet1!JO99</f>
        <v>0</v>
      </c>
      <c r="J98" s="36">
        <f>Sheet1!JP99</f>
        <v>45</v>
      </c>
      <c r="K98" s="36">
        <f>Sheet1!JQ99</f>
        <v>3</v>
      </c>
      <c r="L98" s="36">
        <f>Sheet1!JR99</f>
        <v>121547</v>
      </c>
      <c r="M98" s="36">
        <f>Sheet1!JS99</f>
        <v>444</v>
      </c>
    </row>
    <row r="99" customFormat="1" ht="15.25" spans="1:13">
      <c r="A99" t="s">
        <v>55</v>
      </c>
      <c r="B99" s="68">
        <v>43959</v>
      </c>
      <c r="C99" s="36">
        <f>Sheet1!JI100</f>
        <v>12776</v>
      </c>
      <c r="D99" s="36">
        <f>Sheet1!JJ100</f>
        <v>338</v>
      </c>
      <c r="E99" s="36">
        <f>Sheet1!JK100</f>
        <v>930</v>
      </c>
      <c r="F99" s="36">
        <f>Sheet1!JL100</f>
        <v>35</v>
      </c>
      <c r="G99" s="36">
        <f>Sheet1!JM100</f>
        <v>2381</v>
      </c>
      <c r="H99" s="36">
        <f>Sheet1!JN100</f>
        <v>9465</v>
      </c>
      <c r="I99" s="36">
        <f>Sheet1!JO100</f>
        <v>0</v>
      </c>
      <c r="J99" s="36">
        <f>Sheet1!JP100</f>
        <v>47</v>
      </c>
      <c r="K99" s="36">
        <f>Sheet1!JQ100</f>
        <v>3</v>
      </c>
      <c r="L99" s="36">
        <f>Sheet1!JR100</f>
        <v>134151</v>
      </c>
      <c r="M99" s="36">
        <f>Sheet1!JS100</f>
        <v>490</v>
      </c>
    </row>
    <row r="100" customFormat="1" ht="15.25" spans="1:13">
      <c r="A100" t="s">
        <v>55</v>
      </c>
      <c r="B100" s="68">
        <v>43960</v>
      </c>
      <c r="C100" s="36">
        <f>Sheet1!JI101</f>
        <v>13112</v>
      </c>
      <c r="D100" s="36">
        <f>Sheet1!JJ101</f>
        <v>336</v>
      </c>
      <c r="E100" s="36">
        <f>Sheet1!JK101</f>
        <v>943</v>
      </c>
      <c r="F100" s="36">
        <f>Sheet1!JL101</f>
        <v>13</v>
      </c>
      <c r="G100" s="36">
        <f>Sheet1!JM101</f>
        <v>2494</v>
      </c>
      <c r="H100" s="36">
        <f>Sheet1!JN101</f>
        <v>9675</v>
      </c>
      <c r="I100" s="36">
        <f>Sheet1!JO101</f>
        <v>0</v>
      </c>
      <c r="J100" s="36">
        <f>Sheet1!JP101</f>
        <v>48</v>
      </c>
      <c r="K100" s="36">
        <f>Sheet1!JQ101</f>
        <v>3</v>
      </c>
      <c r="L100" s="36">
        <f>Sheet1!JR101</f>
        <v>143781</v>
      </c>
      <c r="M100" s="36">
        <f>Sheet1!JS101</f>
        <v>526</v>
      </c>
    </row>
    <row r="101" customFormat="1" ht="15.25" spans="1:13">
      <c r="A101" t="s">
        <v>55</v>
      </c>
      <c r="B101" s="68">
        <v>43961</v>
      </c>
      <c r="C101" s="36">
        <f>Sheet1!JI102</f>
        <v>13645</v>
      </c>
      <c r="D101" s="36">
        <f>Sheet1!JJ102</f>
        <v>533</v>
      </c>
      <c r="E101" s="36">
        <f>Sheet1!JK102</f>
        <v>959</v>
      </c>
      <c r="F101" s="36">
        <f>Sheet1!JL102</f>
        <v>16</v>
      </c>
      <c r="G101" s="36">
        <f>Sheet1!JM102</f>
        <v>2607</v>
      </c>
      <c r="H101" s="36">
        <f>Sheet1!JN102</f>
        <v>10079</v>
      </c>
      <c r="I101" s="36">
        <f>Sheet1!JO102</f>
        <v>0</v>
      </c>
      <c r="J101" s="36">
        <f>Sheet1!JP102</f>
        <v>50</v>
      </c>
      <c r="K101" s="36">
        <f>Sheet1!JQ102</f>
        <v>4</v>
      </c>
      <c r="L101" s="36">
        <f>Sheet1!JR102</f>
        <v>150887</v>
      </c>
      <c r="M101" s="36">
        <f>Sheet1!JS102</f>
        <v>552</v>
      </c>
    </row>
    <row r="102" customFormat="1" ht="15.25" spans="1:13">
      <c r="A102" t="s">
        <v>55</v>
      </c>
      <c r="B102" s="68">
        <v>43962</v>
      </c>
      <c r="C102" s="36">
        <f>Sheet1!JI103</f>
        <v>14032</v>
      </c>
      <c r="D102" s="36">
        <f>Sheet1!JJ103</f>
        <v>387</v>
      </c>
      <c r="E102" s="36">
        <f>Sheet1!JK103</f>
        <v>973</v>
      </c>
      <c r="F102" s="36">
        <f>Sheet1!JL103</f>
        <v>14</v>
      </c>
      <c r="G102" s="36">
        <f>Sheet1!JM103</f>
        <v>2698</v>
      </c>
      <c r="H102" s="36">
        <f>Sheet1!JN103</f>
        <v>10361</v>
      </c>
      <c r="I102" s="36">
        <f>Sheet1!JO103</f>
        <v>0</v>
      </c>
      <c r="J102" s="36">
        <f>Sheet1!JP103</f>
        <v>51</v>
      </c>
      <c r="K102" s="36">
        <f>Sheet1!JQ103</f>
        <v>4</v>
      </c>
      <c r="L102" s="36">
        <f>Sheet1!JR103</f>
        <v>158273</v>
      </c>
      <c r="M102" s="36">
        <f>Sheet1!JS103</f>
        <v>579</v>
      </c>
    </row>
    <row r="103" customFormat="1" ht="15.25" spans="1:13">
      <c r="A103" t="s">
        <v>55</v>
      </c>
      <c r="B103" s="68">
        <v>43963</v>
      </c>
      <c r="C103" s="36">
        <f>Sheet1!JI104</f>
        <v>14265</v>
      </c>
      <c r="D103" s="36">
        <f>Sheet1!JJ104</f>
        <v>233</v>
      </c>
      <c r="E103" s="36">
        <f>Sheet1!JK104</f>
        <v>991</v>
      </c>
      <c r="F103" s="36">
        <f>Sheet1!JL104</f>
        <v>18</v>
      </c>
      <c r="G103" s="36">
        <f>Sheet1!JM104</f>
        <v>2881</v>
      </c>
      <c r="H103" s="36">
        <f>Sheet1!JN104</f>
        <v>10393</v>
      </c>
      <c r="I103" s="36">
        <f>Sheet1!JO104</f>
        <v>0</v>
      </c>
      <c r="J103" s="36">
        <f>Sheet1!JP104</f>
        <v>52</v>
      </c>
      <c r="K103" s="36">
        <f>Sheet1!JQ104</f>
        <v>4</v>
      </c>
      <c r="L103" s="36">
        <f>Sheet1!JR104</f>
        <v>161351</v>
      </c>
      <c r="M103" s="36">
        <f>Sheet1!JS104</f>
        <v>590</v>
      </c>
    </row>
    <row r="104" customFormat="1" ht="15.25" spans="1:13">
      <c r="A104" t="s">
        <v>55</v>
      </c>
      <c r="B104" s="68">
        <v>43964</v>
      </c>
      <c r="C104" s="36">
        <f>Sheet1!JI105</f>
        <v>14749</v>
      </c>
      <c r="D104" s="36">
        <f>Sheet1!JJ105</f>
        <v>484</v>
      </c>
      <c r="E104" s="36">
        <f>Sheet1!JK105</f>
        <v>1007</v>
      </c>
      <c r="F104" s="36">
        <f>Sheet1!JL105</f>
        <v>16</v>
      </c>
      <c r="G104" s="36">
        <f>Sheet1!JM105</f>
        <v>3063</v>
      </c>
      <c r="H104" s="36">
        <f>Sheet1!JN105</f>
        <v>10679</v>
      </c>
      <c r="I104" s="36">
        <f>Sheet1!JO105</f>
        <v>0</v>
      </c>
      <c r="J104" s="36">
        <f>Sheet1!JP105</f>
        <v>54</v>
      </c>
      <c r="K104" s="36">
        <f>Sheet1!JQ105</f>
        <v>4</v>
      </c>
      <c r="L104" s="36">
        <f>Sheet1!JR105</f>
        <v>165128</v>
      </c>
      <c r="M104" s="36">
        <f>Sheet1!JS105</f>
        <v>604</v>
      </c>
    </row>
    <row r="105" customFormat="1" ht="15.25" spans="1:13">
      <c r="A105" t="s">
        <v>55</v>
      </c>
      <c r="B105" s="68">
        <v>43965</v>
      </c>
      <c r="C105" s="36">
        <f>Sheet1!JI106</f>
        <v>15438</v>
      </c>
      <c r="D105" s="36">
        <f>Sheet1!JJ106</f>
        <v>689</v>
      </c>
      <c r="E105" s="36">
        <f>Sheet1!JK106</f>
        <v>1028</v>
      </c>
      <c r="F105" s="36">
        <f>Sheet1!JL106</f>
        <v>21</v>
      </c>
      <c r="G105" s="36">
        <f>Sheet1!JM106</f>
        <v>3287</v>
      </c>
      <c r="H105" s="36">
        <f>Sheet1!JN106</f>
        <v>11123</v>
      </c>
      <c r="I105" s="36">
        <f>Sheet1!JO106</f>
        <v>0</v>
      </c>
      <c r="J105" s="36">
        <f>Sheet1!JP106</f>
        <v>56</v>
      </c>
      <c r="K105" s="36">
        <f>Sheet1!JQ106</f>
        <v>4</v>
      </c>
      <c r="L105" s="36">
        <f>Sheet1!JR106</f>
        <v>169195</v>
      </c>
      <c r="M105" s="36">
        <f>Sheet1!JS106</f>
        <v>619</v>
      </c>
    </row>
    <row r="106" customFormat="1" ht="15.25" spans="1:13">
      <c r="A106" t="s">
        <v>55</v>
      </c>
      <c r="B106" s="68">
        <v>43966</v>
      </c>
      <c r="C106" s="36">
        <f>Sheet1!JI107</f>
        <v>16006</v>
      </c>
      <c r="D106" s="36">
        <f>Sheet1!JJ107</f>
        <v>568</v>
      </c>
      <c r="E106" s="36">
        <f>Sheet1!JK107</f>
        <v>1043</v>
      </c>
      <c r="F106" s="36">
        <f>Sheet1!JL107</f>
        <v>15</v>
      </c>
      <c r="G106" s="36">
        <f>Sheet1!JM107</f>
        <v>3518</v>
      </c>
      <c r="H106" s="36">
        <f>Sheet1!JN107</f>
        <v>11445</v>
      </c>
      <c r="I106" s="36">
        <f>Sheet1!JO107</f>
        <v>0</v>
      </c>
      <c r="J106" s="36">
        <f>Sheet1!JP107</f>
        <v>59</v>
      </c>
      <c r="K106" s="36">
        <f>Sheet1!JQ107</f>
        <v>4</v>
      </c>
      <c r="L106" s="36">
        <f>Sheet1!JR107</f>
        <v>173690</v>
      </c>
      <c r="M106" s="36">
        <f>Sheet1!JS107</f>
        <v>635</v>
      </c>
    </row>
    <row r="107" customFormat="1" ht="15.25" spans="1:13">
      <c r="A107" t="s">
        <v>55</v>
      </c>
      <c r="B107" s="68">
        <v>43967</v>
      </c>
      <c r="C107" s="36">
        <f>Sheet1!JI108</f>
        <v>16496</v>
      </c>
      <c r="D107" s="36">
        <f>Sheet1!JJ108</f>
        <v>490</v>
      </c>
      <c r="E107" s="36">
        <f>Sheet1!JK108</f>
        <v>1076</v>
      </c>
      <c r="F107" s="36">
        <f>Sheet1!JL108</f>
        <v>33</v>
      </c>
      <c r="G107" s="36">
        <f>Sheet1!JM108</f>
        <v>3803</v>
      </c>
      <c r="H107" s="36">
        <f>Sheet1!JN108</f>
        <v>11617</v>
      </c>
      <c r="I107" s="36">
        <f>Sheet1!JO108</f>
        <v>0</v>
      </c>
      <c r="J107" s="36">
        <f>Sheet1!JP108</f>
        <v>60</v>
      </c>
      <c r="K107" s="36">
        <f>Sheet1!JQ108</f>
        <v>4</v>
      </c>
      <c r="L107" s="36">
        <f>Sheet1!JR108</f>
        <v>178602</v>
      </c>
      <c r="M107" s="36">
        <f>Sheet1!JS108</f>
        <v>654</v>
      </c>
    </row>
    <row r="108" customFormat="1" ht="15.25" spans="1:13">
      <c r="A108" t="s">
        <v>55</v>
      </c>
      <c r="B108" s="68">
        <v>43968</v>
      </c>
      <c r="C108" s="36">
        <f>Sheet1!JI109</f>
        <v>17025</v>
      </c>
      <c r="D108" s="36">
        <f>Sheet1!JJ109</f>
        <v>529</v>
      </c>
      <c r="E108" s="36">
        <f>Sheet1!JK109</f>
        <v>1089</v>
      </c>
      <c r="F108" s="36">
        <f>Sheet1!JL109</f>
        <v>13</v>
      </c>
      <c r="G108" s="36">
        <f>Sheet1!JM109</f>
        <v>3911</v>
      </c>
      <c r="H108" s="36">
        <f>Sheet1!JN109</f>
        <v>12025</v>
      </c>
      <c r="I108" s="36">
        <f>Sheet1!JO109</f>
        <v>0</v>
      </c>
      <c r="J108" s="36">
        <f>Sheet1!JP109</f>
        <v>62</v>
      </c>
      <c r="K108" s="36">
        <f>Sheet1!JQ109</f>
        <v>4</v>
      </c>
      <c r="L108" s="36">
        <f>Sheet1!JR109</f>
        <v>182818</v>
      </c>
      <c r="M108" s="36">
        <f>Sheet1!JS109</f>
        <v>669</v>
      </c>
    </row>
    <row r="109" customFormat="1" ht="15.25" spans="1:13">
      <c r="A109" t="s">
        <v>55</v>
      </c>
      <c r="B109" s="68">
        <v>43969</v>
      </c>
      <c r="C109" s="36">
        <f>Sheet1!JI110</f>
        <v>17514</v>
      </c>
      <c r="D109" s="36">
        <f>Sheet1!JJ110</f>
        <v>489</v>
      </c>
      <c r="E109" s="36">
        <f>Sheet1!JK110</f>
        <v>1148</v>
      </c>
      <c r="F109" s="36">
        <f>Sheet1!JL110</f>
        <v>59</v>
      </c>
      <c r="G109" s="36">
        <f>Sheet1!JM110</f>
        <v>4129</v>
      </c>
      <c r="H109" s="36">
        <f>Sheet1!JN110</f>
        <v>12237</v>
      </c>
      <c r="I109" s="36">
        <f>Sheet1!JO110</f>
        <v>0</v>
      </c>
      <c r="J109" s="36">
        <f>Sheet1!JP110</f>
        <v>64</v>
      </c>
      <c r="K109" s="36">
        <f>Sheet1!JQ110</f>
        <v>4</v>
      </c>
      <c r="L109" s="36">
        <f>Sheet1!JR110</f>
        <v>187965</v>
      </c>
      <c r="M109" s="36">
        <f>Sheet1!JS110</f>
        <v>688</v>
      </c>
    </row>
    <row r="110" customFormat="1" ht="15.25" spans="1:13">
      <c r="A110" t="s">
        <v>55</v>
      </c>
      <c r="B110" s="68">
        <v>43970</v>
      </c>
      <c r="C110" s="36">
        <f>Sheet1!JI111</f>
        <v>18010</v>
      </c>
      <c r="D110" s="36">
        <f>Sheet1!JJ111</f>
        <v>496</v>
      </c>
      <c r="E110" s="36">
        <f>Sheet1!JK111</f>
        <v>1191</v>
      </c>
      <c r="F110" s="36">
        <f>Sheet1!JL111</f>
        <v>43</v>
      </c>
      <c r="G110" s="36">
        <f>Sheet1!JM111</f>
        <v>4324</v>
      </c>
      <c r="H110" s="36">
        <f>Sheet1!JN111</f>
        <v>12495</v>
      </c>
      <c r="I110" s="36">
        <f>Sheet1!JO111</f>
        <v>0</v>
      </c>
      <c r="J110" s="36">
        <f>Sheet1!JP111</f>
        <v>66</v>
      </c>
      <c r="K110" s="36">
        <f>Sheet1!JQ111</f>
        <v>4</v>
      </c>
      <c r="L110" s="36">
        <f>Sheet1!JR111</f>
        <v>190660</v>
      </c>
      <c r="M110" s="36">
        <f>Sheet1!JS111</f>
        <v>698</v>
      </c>
    </row>
    <row r="111" customFormat="1" ht="15.25" spans="1:13">
      <c r="A111" t="s">
        <v>55</v>
      </c>
      <c r="B111" s="68">
        <v>43971</v>
      </c>
      <c r="C111" s="36">
        <f>Sheet1!JI112</f>
        <v>18496</v>
      </c>
      <c r="D111" s="36">
        <f>Sheet1!JJ112</f>
        <v>486</v>
      </c>
      <c r="E111" s="36">
        <f>Sheet1!JK112</f>
        <v>1221</v>
      </c>
      <c r="F111" s="36">
        <f>Sheet1!JL112</f>
        <v>30</v>
      </c>
      <c r="G111" s="36">
        <f>Sheet1!JM112</f>
        <v>4467</v>
      </c>
      <c r="H111" s="36">
        <f>Sheet1!JN112</f>
        <v>12808</v>
      </c>
      <c r="I111" s="36">
        <f>Sheet1!JO112</f>
        <v>0</v>
      </c>
      <c r="J111" s="36">
        <f>Sheet1!JP112</f>
        <v>68</v>
      </c>
      <c r="K111" s="36">
        <f>Sheet1!JQ112</f>
        <v>4</v>
      </c>
      <c r="L111" s="36">
        <f>Sheet1!JR112</f>
        <v>202936</v>
      </c>
      <c r="M111" s="36">
        <f>Sheet1!JS112</f>
        <v>743</v>
      </c>
    </row>
    <row r="112" customFormat="1" ht="15.25" spans="1:13">
      <c r="A112" t="s">
        <v>55</v>
      </c>
      <c r="B112" s="68">
        <v>43972</v>
      </c>
      <c r="C112" s="36">
        <f>Sheet1!JI113</f>
        <v>19189</v>
      </c>
      <c r="D112" s="36">
        <f>Sheet1!JJ113</f>
        <v>693</v>
      </c>
      <c r="E112" s="36">
        <f>Sheet1!JK113</f>
        <v>1242</v>
      </c>
      <c r="F112" s="36">
        <f>Sheet1!JL113</f>
        <v>21</v>
      </c>
      <c r="G112" s="36">
        <f>Sheet1!JM113</f>
        <v>4575</v>
      </c>
      <c r="H112" s="36">
        <f>Sheet1!JN113</f>
        <v>13372</v>
      </c>
      <c r="I112" s="36">
        <f>Sheet1!JO113</f>
        <v>0</v>
      </c>
      <c r="J112" s="36">
        <f>Sheet1!JP113</f>
        <v>70</v>
      </c>
      <c r="K112" s="36">
        <f>Sheet1!JQ113</f>
        <v>5</v>
      </c>
      <c r="L112" s="36">
        <f>Sheet1!JR113</f>
        <v>211883</v>
      </c>
      <c r="M112" s="36">
        <f>Sheet1!JS113</f>
        <v>776</v>
      </c>
    </row>
    <row r="113" customFormat="1" ht="15.25" spans="1:13">
      <c r="A113" t="s">
        <v>55</v>
      </c>
      <c r="B113" s="68">
        <v>43973</v>
      </c>
      <c r="C113" s="36">
        <f>Sheet1!JI114</f>
        <v>20162</v>
      </c>
      <c r="D113" s="36">
        <f>Sheet1!JJ114</f>
        <v>973</v>
      </c>
      <c r="E113" s="36">
        <f>Sheet1!JK114</f>
        <v>1278</v>
      </c>
      <c r="F113" s="36">
        <f>Sheet1!JL114</f>
        <v>36</v>
      </c>
      <c r="G113" s="36">
        <f>Sheet1!JM114</f>
        <v>4838</v>
      </c>
      <c r="H113" s="36">
        <f>Sheet1!JN114</f>
        <v>14046</v>
      </c>
      <c r="I113" s="36">
        <f>Sheet1!JO114</f>
        <v>0</v>
      </c>
      <c r="J113" s="36">
        <f>Sheet1!JP114</f>
        <v>74</v>
      </c>
      <c r="K113" s="36">
        <f>Sheet1!JQ114</f>
        <v>5</v>
      </c>
      <c r="L113" s="36">
        <f>Sheet1!JR114</f>
        <v>219975</v>
      </c>
      <c r="M113" s="36">
        <f>Sheet1!JS114</f>
        <v>805</v>
      </c>
    </row>
    <row r="114" customFormat="1" ht="15.25" spans="1:13">
      <c r="A114" t="s">
        <v>55</v>
      </c>
      <c r="B114" s="68">
        <v>43974</v>
      </c>
      <c r="C114" s="36">
        <f>Sheet1!JI115</f>
        <v>20796</v>
      </c>
      <c r="D114" s="36">
        <f>Sheet1!JJ115</f>
        <v>634</v>
      </c>
      <c r="E114" s="36">
        <f>Sheet1!JK115</f>
        <v>1326</v>
      </c>
      <c r="F114" s="36">
        <f>Sheet1!JL115</f>
        <v>48</v>
      </c>
      <c r="G114" s="36">
        <f>Sheet1!JM115</f>
        <v>5057</v>
      </c>
      <c r="H114" s="36">
        <f>Sheet1!JN115</f>
        <v>14413</v>
      </c>
      <c r="I114" s="36">
        <f>Sheet1!JO115</f>
        <v>0</v>
      </c>
      <c r="J114" s="36">
        <f>Sheet1!JP115</f>
        <v>76</v>
      </c>
      <c r="K114" s="36">
        <f>Sheet1!JQ115</f>
        <v>5</v>
      </c>
      <c r="L114" s="36">
        <f>Sheet1!JR115</f>
        <v>229334</v>
      </c>
      <c r="M114" s="36">
        <f>Sheet1!JS115</f>
        <v>839</v>
      </c>
    </row>
    <row r="115" customFormat="1" ht="15.25" spans="1:13">
      <c r="A115" t="s">
        <v>55</v>
      </c>
      <c r="B115" s="68">
        <v>43975</v>
      </c>
      <c r="C115" s="36">
        <f>Sheet1!JI116</f>
        <v>21745</v>
      </c>
      <c r="D115" s="36">
        <f>Sheet1!JJ116</f>
        <v>949</v>
      </c>
      <c r="E115" s="36">
        <f>Sheet1!JK116</f>
        <v>1351</v>
      </c>
      <c r="F115" s="36">
        <f>Sheet1!JL116</f>
        <v>25</v>
      </c>
      <c r="G115" s="36">
        <f>Sheet1!JM116</f>
        <v>5249</v>
      </c>
      <c r="H115" s="36">
        <f>Sheet1!JN116</f>
        <v>15145</v>
      </c>
      <c r="I115" s="36">
        <f>Sheet1!JO116</f>
        <v>0</v>
      </c>
      <c r="J115" s="36">
        <f>Sheet1!JP116</f>
        <v>80</v>
      </c>
      <c r="K115" s="36">
        <f>Sheet1!JQ116</f>
        <v>5</v>
      </c>
      <c r="L115" s="36">
        <f>Sheet1!JR116</f>
        <v>239740</v>
      </c>
      <c r="M115" s="36">
        <f>Sheet1!JS116</f>
        <v>877</v>
      </c>
    </row>
    <row r="116" customFormat="1" ht="15.25" spans="1:13">
      <c r="A116" t="s">
        <v>55</v>
      </c>
      <c r="B116" s="68">
        <v>43976</v>
      </c>
      <c r="C116" s="36">
        <f>Sheet1!JI117</f>
        <v>22271</v>
      </c>
      <c r="D116" s="36">
        <f>Sheet1!JJ117</f>
        <v>526</v>
      </c>
      <c r="E116" s="36">
        <f>Sheet1!JK117</f>
        <v>1372</v>
      </c>
      <c r="F116" s="36">
        <f>Sheet1!JL117</f>
        <v>21</v>
      </c>
      <c r="G116" s="36">
        <f>Sheet1!JM117</f>
        <v>5402</v>
      </c>
      <c r="H116" s="36">
        <f>Sheet1!JN117</f>
        <v>15497</v>
      </c>
      <c r="I116" s="36">
        <f>Sheet1!JO117</f>
        <v>0</v>
      </c>
      <c r="J116" s="36">
        <f>Sheet1!JP117</f>
        <v>82</v>
      </c>
      <c r="K116" s="36">
        <f>Sheet1!JQ117</f>
        <v>5</v>
      </c>
      <c r="L116" s="36">
        <f>Sheet1!JR117</f>
        <v>248555</v>
      </c>
      <c r="M116" s="36">
        <f>Sheet1!JS117</f>
        <v>910</v>
      </c>
    </row>
    <row r="117" customFormat="1" ht="15.25" spans="1:13">
      <c r="A117" t="s">
        <v>55</v>
      </c>
      <c r="B117" s="68">
        <v>43977</v>
      </c>
      <c r="C117" s="36">
        <f>Sheet1!JI118</f>
        <v>22750</v>
      </c>
      <c r="D117" s="36">
        <f>Sheet1!JJ118</f>
        <v>479</v>
      </c>
      <c r="E117" s="36">
        <f>Sheet1!JK118</f>
        <v>1391</v>
      </c>
      <c r="F117" s="36">
        <f>Sheet1!JL118</f>
        <v>19</v>
      </c>
      <c r="G117" s="36">
        <f>Sheet1!JM118</f>
        <v>5642</v>
      </c>
      <c r="H117" s="36">
        <f>Sheet1!JN118</f>
        <v>15717</v>
      </c>
      <c r="I117" s="36">
        <f>Sheet1!JO118</f>
        <v>0</v>
      </c>
      <c r="J117" s="36">
        <f>Sheet1!JP118</f>
        <v>83</v>
      </c>
      <c r="K117" s="36">
        <f>Sheet1!JQ118</f>
        <v>5</v>
      </c>
      <c r="L117" s="36">
        <f>Sheet1!JR118</f>
        <v>256946</v>
      </c>
      <c r="M117" s="36">
        <f>Sheet1!JS118</f>
        <v>940</v>
      </c>
    </row>
    <row r="118" customFormat="1" ht="15.25" spans="1:13">
      <c r="A118" t="s">
        <v>55</v>
      </c>
      <c r="B118" s="68">
        <v>43978</v>
      </c>
      <c r="C118" s="36">
        <f>Sheet1!JI119</f>
        <v>23165</v>
      </c>
      <c r="D118" s="36">
        <f>Sheet1!JJ119</f>
        <v>415</v>
      </c>
      <c r="E118" s="36">
        <f>Sheet1!JK119</f>
        <v>1418</v>
      </c>
      <c r="F118" s="36">
        <f>Sheet1!JL119</f>
        <v>27</v>
      </c>
      <c r="G118" s="36">
        <f>Sheet1!JM119</f>
        <v>5877</v>
      </c>
      <c r="H118" s="36">
        <f>Sheet1!JN119</f>
        <v>15870</v>
      </c>
      <c r="I118" s="36">
        <f>Sheet1!JO119</f>
        <v>0</v>
      </c>
      <c r="J118" s="36">
        <f>Sheet1!JP119</f>
        <v>85</v>
      </c>
      <c r="K118" s="36">
        <f>Sheet1!JQ119</f>
        <v>5</v>
      </c>
      <c r="L118" s="36">
        <f>Sheet1!JR119</f>
        <v>264098</v>
      </c>
      <c r="M118" s="36">
        <f>Sheet1!JS119</f>
        <v>967</v>
      </c>
    </row>
    <row r="119" customFormat="1" ht="15.25" spans="1:13">
      <c r="A119" t="s">
        <v>55</v>
      </c>
      <c r="B119" s="68">
        <v>43979</v>
      </c>
      <c r="C119" s="36">
        <f>Sheet1!JI120</f>
        <v>23851</v>
      </c>
      <c r="D119" s="36">
        <f>Sheet1!JJ120</f>
        <v>686</v>
      </c>
      <c r="E119" s="36">
        <f>Sheet1!JK120</f>
        <v>1473</v>
      </c>
      <c r="F119" s="36">
        <f>Sheet1!JL120</f>
        <v>55</v>
      </c>
      <c r="G119" s="36">
        <f>Sheet1!JM120</f>
        <v>6057</v>
      </c>
      <c r="H119" s="36">
        <f>Sheet1!JN120</f>
        <v>16321</v>
      </c>
      <c r="I119" s="36">
        <f>Sheet1!JO120</f>
        <v>0</v>
      </c>
      <c r="J119" s="36">
        <f>Sheet1!JP120</f>
        <v>87</v>
      </c>
      <c r="K119" s="36">
        <f>Sheet1!JQ120</f>
        <v>5</v>
      </c>
      <c r="L119" s="36">
        <f>Sheet1!JR120</f>
        <v>278411</v>
      </c>
      <c r="M119" s="36">
        <f>Sheet1!JS120</f>
        <v>1019</v>
      </c>
    </row>
    <row r="120" customFormat="1" ht="15.25" spans="1:13">
      <c r="A120" t="s">
        <v>55</v>
      </c>
      <c r="B120" s="68">
        <v>43980</v>
      </c>
      <c r="C120" s="36">
        <f>Sheet1!JI121</f>
        <v>24538</v>
      </c>
      <c r="D120" s="36">
        <f>Sheet1!JJ121</f>
        <v>687</v>
      </c>
      <c r="E120" s="36">
        <f>Sheet1!JK121</f>
        <v>1496</v>
      </c>
      <c r="F120" s="36">
        <f>Sheet1!JL121</f>
        <v>23</v>
      </c>
      <c r="G120" s="36">
        <f>Sheet1!JM121</f>
        <v>6240</v>
      </c>
      <c r="H120" s="36">
        <f>Sheet1!JN121</f>
        <v>16802</v>
      </c>
      <c r="I120" s="36">
        <f>Sheet1!JO121</f>
        <v>0</v>
      </c>
      <c r="J120" s="36">
        <f>Sheet1!JP121</f>
        <v>90</v>
      </c>
      <c r="K120" s="36">
        <f>Sheet1!JQ121</f>
        <v>5</v>
      </c>
      <c r="L120" s="36">
        <f>Sheet1!JR121</f>
        <v>289906</v>
      </c>
      <c r="M120" s="36">
        <f>Sheet1!JS121</f>
        <v>1061</v>
      </c>
    </row>
    <row r="121" customFormat="1" ht="15.25" spans="1:13">
      <c r="A121" t="s">
        <v>55</v>
      </c>
      <c r="B121" s="68">
        <v>43981</v>
      </c>
      <c r="C121" s="36">
        <f>Sheet1!JI122</f>
        <v>25216</v>
      </c>
      <c r="D121" s="36">
        <f>Sheet1!JJ122</f>
        <v>678</v>
      </c>
      <c r="E121" s="36">
        <f>Sheet1!JK122</f>
        <v>1520</v>
      </c>
      <c r="F121" s="36">
        <f>Sheet1!JL122</f>
        <v>24</v>
      </c>
      <c r="G121" s="36">
        <f>Sheet1!JM122</f>
        <v>6492</v>
      </c>
      <c r="H121" s="36">
        <f>Sheet1!JN122</f>
        <v>17204</v>
      </c>
      <c r="I121" s="36">
        <f>Sheet1!JO122</f>
        <v>0</v>
      </c>
      <c r="J121" s="36">
        <f>Sheet1!JP122</f>
        <v>92</v>
      </c>
      <c r="K121" s="36">
        <f>Sheet1!JQ122</f>
        <v>6</v>
      </c>
      <c r="L121" s="36">
        <f>Sheet1!JR122</f>
        <v>300545</v>
      </c>
      <c r="M121" s="36">
        <f>Sheet1!JS122</f>
        <v>1100</v>
      </c>
    </row>
    <row r="122" customFormat="1" ht="15.25" spans="1:13">
      <c r="A122" t="s">
        <v>55</v>
      </c>
      <c r="B122" s="68">
        <v>43982</v>
      </c>
      <c r="C122" s="36">
        <f>Sheet1!JI123</f>
        <v>25773</v>
      </c>
      <c r="D122" s="36">
        <f>Sheet1!JJ123</f>
        <v>557</v>
      </c>
      <c r="E122" s="36">
        <f>Sheet1!JK123</f>
        <v>1573</v>
      </c>
      <c r="F122" s="36">
        <f>Sheet1!JL123</f>
        <v>53</v>
      </c>
      <c r="G122" s="36">
        <f>Sheet1!JM123</f>
        <v>7015</v>
      </c>
      <c r="H122" s="36">
        <f>Sheet1!JN123</f>
        <v>17185</v>
      </c>
      <c r="I122" s="36">
        <f>Sheet1!JO123</f>
        <v>0</v>
      </c>
      <c r="J122" s="36">
        <f>Sheet1!JP123</f>
        <v>94</v>
      </c>
      <c r="K122" s="36">
        <f>Sheet1!JQ123</f>
        <v>6</v>
      </c>
      <c r="L122" s="36">
        <f>Sheet1!JR123</f>
        <v>311906</v>
      </c>
      <c r="M122" s="36">
        <f>Sheet1!JS123</f>
        <v>1141</v>
      </c>
    </row>
    <row r="123" customFormat="1" ht="15.25" spans="1:13">
      <c r="A123" t="s">
        <v>55</v>
      </c>
      <c r="B123" s="68">
        <v>43983</v>
      </c>
      <c r="C123" s="36">
        <f>Sheet1!JI124</f>
        <v>26473</v>
      </c>
      <c r="D123" s="36">
        <f>Sheet1!JJ124</f>
        <v>700</v>
      </c>
      <c r="E123" s="36">
        <f>Sheet1!JK124</f>
        <v>1613</v>
      </c>
      <c r="F123" s="36">
        <f>Sheet1!JL124</f>
        <v>40</v>
      </c>
      <c r="G123" s="36">
        <f>Sheet1!JM124</f>
        <v>7308</v>
      </c>
      <c r="H123" s="36">
        <f>Sheet1!JN124</f>
        <v>17552</v>
      </c>
      <c r="I123" s="36">
        <f>Sheet1!JO124</f>
        <v>0</v>
      </c>
      <c r="J123" s="36">
        <f>Sheet1!JP124</f>
        <v>97</v>
      </c>
      <c r="K123" s="36">
        <f>Sheet1!JQ124</f>
        <v>6</v>
      </c>
      <c r="L123" s="36">
        <f>Sheet1!JR124</f>
        <v>323376</v>
      </c>
      <c r="M123" s="36">
        <f>Sheet1!JS124</f>
        <v>1183</v>
      </c>
    </row>
    <row r="124" customFormat="1" ht="15.25" spans="1:13">
      <c r="A124" t="s">
        <v>55</v>
      </c>
      <c r="B124" s="68">
        <v>43984</v>
      </c>
      <c r="C124" s="36">
        <f>Sheet1!JI125</f>
        <v>26940</v>
      </c>
      <c r="D124" s="36">
        <f>Sheet1!JJ125</f>
        <v>467</v>
      </c>
      <c r="E124" s="36">
        <f>Sheet1!JK125</f>
        <v>1641</v>
      </c>
      <c r="F124" s="36">
        <f>Sheet1!JL125</f>
        <v>28</v>
      </c>
      <c r="G124" s="36">
        <f>Sheet1!JM125</f>
        <v>7637</v>
      </c>
      <c r="H124" s="36">
        <f>Sheet1!JN125</f>
        <v>17662</v>
      </c>
      <c r="I124" s="36">
        <f>Sheet1!JO125</f>
        <v>0</v>
      </c>
      <c r="J124" s="36">
        <f>Sheet1!JP125</f>
        <v>99</v>
      </c>
      <c r="K124" s="36">
        <f>Sheet1!JQ125</f>
        <v>6</v>
      </c>
      <c r="L124" s="36">
        <f>Sheet1!JR125</f>
        <v>333415</v>
      </c>
      <c r="M124" s="36">
        <f>Sheet1!JS125</f>
        <v>1220</v>
      </c>
    </row>
    <row r="125" customFormat="1" ht="15.25" spans="1:13">
      <c r="A125" t="s">
        <v>55</v>
      </c>
      <c r="B125" s="68">
        <v>43985</v>
      </c>
      <c r="C125" s="36">
        <f>Sheet1!JI126</f>
        <v>27549</v>
      </c>
      <c r="D125" s="36">
        <f>Sheet1!JJ126</f>
        <v>609</v>
      </c>
      <c r="E125" s="36">
        <f>Sheet1!JK126</f>
        <v>1663</v>
      </c>
      <c r="F125" s="36">
        <f>Sheet1!JL126</f>
        <v>22</v>
      </c>
      <c r="G125" s="36">
        <f>Sheet1!JM126</f>
        <v>7935</v>
      </c>
      <c r="H125" s="36">
        <f>Sheet1!JN126</f>
        <v>17951</v>
      </c>
      <c r="I125" s="36">
        <f>Sheet1!JO126</f>
        <v>0</v>
      </c>
      <c r="J125" s="36">
        <f>Sheet1!JP126</f>
        <v>101</v>
      </c>
      <c r="K125" s="36">
        <f>Sheet1!JQ126</f>
        <v>6</v>
      </c>
      <c r="L125" s="36">
        <f>Sheet1!JR126</f>
        <v>342464</v>
      </c>
      <c r="M125" s="36">
        <f>Sheet1!JS126</f>
        <v>1253</v>
      </c>
    </row>
    <row r="126" customFormat="1" ht="15.25" spans="1:13">
      <c r="A126" t="s">
        <v>55</v>
      </c>
      <c r="B126" s="68">
        <v>43986</v>
      </c>
      <c r="C126" s="36">
        <f>Sheet1!JI127</f>
        <v>28233</v>
      </c>
      <c r="D126" s="36">
        <f>Sheet1!JJ127</f>
        <v>684</v>
      </c>
      <c r="E126" s="36">
        <f>Sheet1!JK127</f>
        <v>1698</v>
      </c>
      <c r="F126" s="36">
        <f>Sheet1!JL127</f>
        <v>35</v>
      </c>
      <c r="G126" s="36">
        <f>Sheet1!JM127</f>
        <v>8406</v>
      </c>
      <c r="H126" s="36">
        <f>Sheet1!JN127</f>
        <v>18129</v>
      </c>
      <c r="I126" s="36">
        <f>Sheet1!JO127</f>
        <v>0</v>
      </c>
      <c r="J126" s="36">
        <f>Sheet1!JP127</f>
        <v>103</v>
      </c>
      <c r="K126" s="36">
        <f>Sheet1!JQ127</f>
        <v>6</v>
      </c>
      <c r="L126" s="36">
        <f>Sheet1!JR127</f>
        <v>354434</v>
      </c>
      <c r="M126" s="36">
        <f>Sheet1!JS127</f>
        <v>1297</v>
      </c>
    </row>
    <row r="127" customFormat="1" ht="15.25" spans="1:13">
      <c r="A127" t="s">
        <v>55</v>
      </c>
      <c r="B127" s="68">
        <v>43987</v>
      </c>
      <c r="C127" s="36">
        <f>Sheet1!JI128</f>
        <v>28818</v>
      </c>
      <c r="D127" s="36">
        <f>Sheet1!JJ128</f>
        <v>585</v>
      </c>
      <c r="E127" s="36">
        <f>Sheet1!JK128</f>
        <v>1721</v>
      </c>
      <c r="F127" s="36">
        <f>Sheet1!JL128</f>
        <v>23</v>
      </c>
      <c r="G127" s="36">
        <f>Sheet1!JM128</f>
        <v>8892</v>
      </c>
      <c r="H127" s="36">
        <f>Sheet1!JN128</f>
        <v>18205</v>
      </c>
      <c r="I127" s="36">
        <f>Sheet1!JO128</f>
        <v>0</v>
      </c>
      <c r="J127" s="36">
        <f>Sheet1!JP128</f>
        <v>105</v>
      </c>
      <c r="K127" s="36">
        <f>Sheet1!JQ128</f>
        <v>6</v>
      </c>
      <c r="L127" s="36">
        <f>Sheet1!JR128</f>
        <v>367640</v>
      </c>
      <c r="M127" s="36">
        <f>Sheet1!JS128</f>
        <v>1345</v>
      </c>
    </row>
    <row r="128" customFormat="1" ht="15.25" spans="1:13">
      <c r="A128" t="s">
        <v>55</v>
      </c>
      <c r="B128" s="68">
        <v>43988</v>
      </c>
      <c r="C128" s="36">
        <f>Sheet1!JI129</f>
        <v>29521</v>
      </c>
      <c r="D128" s="36">
        <f>Sheet1!JJ129</f>
        <v>703</v>
      </c>
      <c r="E128" s="36">
        <f>Sheet1!JK129</f>
        <v>1770</v>
      </c>
      <c r="F128" s="36">
        <f>Sheet1!JL129</f>
        <v>49</v>
      </c>
      <c r="G128" s="36">
        <f>Sheet1!JM129</f>
        <v>9443</v>
      </c>
      <c r="H128" s="36">
        <f>Sheet1!JN129</f>
        <v>18308</v>
      </c>
      <c r="I128" s="36">
        <f>Sheet1!JO129</f>
        <v>0</v>
      </c>
      <c r="J128" s="36">
        <f>Sheet1!JP129</f>
        <v>108</v>
      </c>
      <c r="K128" s="36">
        <f>Sheet1!JQ129</f>
        <v>6</v>
      </c>
      <c r="L128" s="36">
        <f>Sheet1!JR129</f>
        <v>380973</v>
      </c>
      <c r="M128" s="36">
        <f>Sheet1!JS129</f>
        <v>1394</v>
      </c>
    </row>
    <row r="129" customFormat="1" ht="15.25" spans="1:13">
      <c r="A129" t="s">
        <v>55</v>
      </c>
      <c r="B129" s="68">
        <v>43989</v>
      </c>
      <c r="C129" s="36">
        <f>Sheet1!JI130</f>
        <v>30514</v>
      </c>
      <c r="D129" s="36">
        <f>Sheet1!JJ130</f>
        <v>993</v>
      </c>
      <c r="E129" s="36">
        <f>Sheet1!JK130</f>
        <v>1801</v>
      </c>
      <c r="F129" s="36">
        <f>Sheet1!JL130</f>
        <v>31</v>
      </c>
      <c r="G129" s="36">
        <f>Sheet1!JM130</f>
        <v>9907</v>
      </c>
      <c r="H129" s="36">
        <f>Sheet1!JN130</f>
        <v>18806</v>
      </c>
      <c r="I129" s="36">
        <f>Sheet1!JO130</f>
        <v>0</v>
      </c>
      <c r="J129" s="36">
        <f>Sheet1!JP130</f>
        <v>112</v>
      </c>
      <c r="K129" s="36">
        <f>Sheet1!JQ130</f>
        <v>7</v>
      </c>
      <c r="L129" s="36">
        <f>Sheet1!JR130</f>
        <v>394068</v>
      </c>
      <c r="M129" s="36">
        <f>Sheet1!JS130</f>
        <v>1442</v>
      </c>
    </row>
    <row r="130" customFormat="1" ht="15.25" spans="1:13">
      <c r="A130" t="s">
        <v>55</v>
      </c>
      <c r="B130" s="68">
        <v>43990</v>
      </c>
      <c r="C130" s="36">
        <f>Sheet1!JI131</f>
        <v>0</v>
      </c>
      <c r="D130" s="36">
        <f>Sheet1!JJ131</f>
        <v>0</v>
      </c>
      <c r="E130" s="36">
        <f>Sheet1!JK131</f>
        <v>0</v>
      </c>
      <c r="F130" s="36">
        <f>Sheet1!JL131</f>
        <v>0</v>
      </c>
      <c r="G130" s="36">
        <f>Sheet1!JM131</f>
        <v>0</v>
      </c>
      <c r="H130" s="36">
        <f>Sheet1!JN131</f>
        <v>0</v>
      </c>
      <c r="I130" s="36">
        <f>Sheet1!JO131</f>
        <v>0</v>
      </c>
      <c r="J130" s="36">
        <f>Sheet1!JP131</f>
        <v>0</v>
      </c>
      <c r="K130" s="36">
        <f>Sheet1!JQ131</f>
        <v>0</v>
      </c>
      <c r="L130" s="36">
        <f>Sheet1!JR131</f>
        <v>0</v>
      </c>
      <c r="M130" s="36">
        <f>Sheet1!JS131</f>
        <v>0</v>
      </c>
    </row>
    <row r="131" customFormat="1" ht="15.25" spans="1:13">
      <c r="A131" t="s">
        <v>55</v>
      </c>
      <c r="B131" s="68">
        <v>43991</v>
      </c>
      <c r="C131" s="36">
        <f>Sheet1!JI132</f>
        <v>0</v>
      </c>
      <c r="D131" s="36">
        <f>Sheet1!JJ132</f>
        <v>0</v>
      </c>
      <c r="E131" s="36">
        <f>Sheet1!JK132</f>
        <v>0</v>
      </c>
      <c r="F131" s="36">
        <f>Sheet1!JL132</f>
        <v>0</v>
      </c>
      <c r="G131" s="36">
        <f>Sheet1!JM132</f>
        <v>0</v>
      </c>
      <c r="H131" s="36">
        <f>Sheet1!JN132</f>
        <v>0</v>
      </c>
      <c r="I131" s="36">
        <f>Sheet1!JO132</f>
        <v>0</v>
      </c>
      <c r="J131" s="36">
        <f>Sheet1!JP132</f>
        <v>0</v>
      </c>
      <c r="K131" s="36">
        <f>Sheet1!JQ132</f>
        <v>0</v>
      </c>
      <c r="L131" s="36">
        <f>Sheet1!JR132</f>
        <v>0</v>
      </c>
      <c r="M131" s="36">
        <f>Sheet1!JS132</f>
        <v>0</v>
      </c>
    </row>
    <row r="132" customFormat="1" ht="15.25" spans="1:13">
      <c r="A132" t="s">
        <v>55</v>
      </c>
      <c r="B132" s="68">
        <v>43992</v>
      </c>
      <c r="C132" s="36">
        <f>Sheet1!JI133</f>
        <v>0</v>
      </c>
      <c r="D132" s="36">
        <f>Sheet1!JJ133</f>
        <v>0</v>
      </c>
      <c r="E132" s="36">
        <f>Sheet1!JK133</f>
        <v>0</v>
      </c>
      <c r="F132" s="36">
        <f>Sheet1!JL133</f>
        <v>0</v>
      </c>
      <c r="G132" s="36">
        <f>Sheet1!JM133</f>
        <v>0</v>
      </c>
      <c r="H132" s="36">
        <f>Sheet1!JN133</f>
        <v>0</v>
      </c>
      <c r="I132" s="36">
        <f>Sheet1!JO133</f>
        <v>0</v>
      </c>
      <c r="J132" s="36">
        <f>Sheet1!JP133</f>
        <v>0</v>
      </c>
      <c r="K132" s="36">
        <f>Sheet1!JQ133</f>
        <v>0</v>
      </c>
      <c r="L132" s="36">
        <f>Sheet1!JR133</f>
        <v>0</v>
      </c>
      <c r="M132" s="36">
        <f>Sheet1!JS133</f>
        <v>0</v>
      </c>
    </row>
    <row r="133" customFormat="1" ht="15.25" spans="1:13">
      <c r="A133" t="s">
        <v>55</v>
      </c>
      <c r="B133" s="68">
        <v>43993</v>
      </c>
      <c r="C133" s="36">
        <f>Sheet1!JI134</f>
        <v>0</v>
      </c>
      <c r="D133" s="36">
        <f>Sheet1!JJ134</f>
        <v>0</v>
      </c>
      <c r="E133" s="36">
        <f>Sheet1!JK134</f>
        <v>0</v>
      </c>
      <c r="F133" s="36">
        <f>Sheet1!JL134</f>
        <v>0</v>
      </c>
      <c r="G133" s="36">
        <f>Sheet1!JM134</f>
        <v>0</v>
      </c>
      <c r="H133" s="36">
        <f>Sheet1!JN134</f>
        <v>0</v>
      </c>
      <c r="I133" s="36">
        <f>Sheet1!JO134</f>
        <v>0</v>
      </c>
      <c r="J133" s="36">
        <f>Sheet1!JP134</f>
        <v>0</v>
      </c>
      <c r="K133" s="36">
        <f>Sheet1!JQ134</f>
        <v>0</v>
      </c>
      <c r="L133" s="36">
        <f>Sheet1!JR134</f>
        <v>0</v>
      </c>
      <c r="M133" s="36">
        <f>Sheet1!JS134</f>
        <v>0</v>
      </c>
    </row>
    <row r="134" customFormat="1" ht="15.25" spans="1:13">
      <c r="A134" t="s">
        <v>55</v>
      </c>
      <c r="B134" s="68">
        <v>43994</v>
      </c>
      <c r="C134" s="36">
        <f>Sheet1!JI135</f>
        <v>0</v>
      </c>
      <c r="D134" s="36">
        <f>Sheet1!JJ135</f>
        <v>0</v>
      </c>
      <c r="E134" s="36">
        <f>Sheet1!JK135</f>
        <v>0</v>
      </c>
      <c r="F134" s="36">
        <f>Sheet1!JL135</f>
        <v>0</v>
      </c>
      <c r="G134" s="36">
        <f>Sheet1!JM135</f>
        <v>0</v>
      </c>
      <c r="H134" s="36">
        <f>Sheet1!JN135</f>
        <v>0</v>
      </c>
      <c r="I134" s="36">
        <f>Sheet1!JO135</f>
        <v>0</v>
      </c>
      <c r="J134" s="36">
        <f>Sheet1!JP135</f>
        <v>0</v>
      </c>
      <c r="K134" s="36">
        <f>Sheet1!JQ135</f>
        <v>0</v>
      </c>
      <c r="L134" s="36">
        <f>Sheet1!JR135</f>
        <v>0</v>
      </c>
      <c r="M134" s="36">
        <f>Sheet1!JS135</f>
        <v>0</v>
      </c>
    </row>
    <row r="135" customFormat="1" ht="15.25" spans="1:13">
      <c r="A135" t="s">
        <v>55</v>
      </c>
      <c r="B135" s="68">
        <v>43995</v>
      </c>
      <c r="C135" s="36">
        <f>Sheet1!JI136</f>
        <v>0</v>
      </c>
      <c r="D135" s="36">
        <f>Sheet1!JJ136</f>
        <v>0</v>
      </c>
      <c r="E135" s="36">
        <f>Sheet1!JK136</f>
        <v>0</v>
      </c>
      <c r="F135" s="36">
        <f>Sheet1!JL136</f>
        <v>0</v>
      </c>
      <c r="G135" s="36">
        <f>Sheet1!JM136</f>
        <v>0</v>
      </c>
      <c r="H135" s="36">
        <f>Sheet1!JN136</f>
        <v>0</v>
      </c>
      <c r="I135" s="36">
        <f>Sheet1!JO136</f>
        <v>0</v>
      </c>
      <c r="J135" s="36">
        <f>Sheet1!JP136</f>
        <v>0</v>
      </c>
      <c r="K135" s="36">
        <f>Sheet1!JQ136</f>
        <v>0</v>
      </c>
      <c r="L135" s="36">
        <f>Sheet1!JR136</f>
        <v>0</v>
      </c>
      <c r="M135" s="36">
        <f>Sheet1!JS136</f>
        <v>0</v>
      </c>
    </row>
    <row r="136" customFormat="1" ht="15.25" spans="1:13">
      <c r="A136" t="s">
        <v>55</v>
      </c>
      <c r="B136" s="68">
        <v>43996</v>
      </c>
      <c r="C136" s="36">
        <f>Sheet1!JI137</f>
        <v>0</v>
      </c>
      <c r="D136" s="36">
        <f>Sheet1!JJ137</f>
        <v>0</v>
      </c>
      <c r="E136" s="36">
        <f>Sheet1!JK137</f>
        <v>0</v>
      </c>
      <c r="F136" s="36">
        <f>Sheet1!JL137</f>
        <v>0</v>
      </c>
      <c r="G136" s="36">
        <f>Sheet1!JM137</f>
        <v>0</v>
      </c>
      <c r="H136" s="36">
        <f>Sheet1!JN137</f>
        <v>0</v>
      </c>
      <c r="I136" s="36">
        <f>Sheet1!JO137</f>
        <v>0</v>
      </c>
      <c r="J136" s="36">
        <f>Sheet1!JP137</f>
        <v>0</v>
      </c>
      <c r="K136" s="36">
        <f>Sheet1!JQ137</f>
        <v>0</v>
      </c>
      <c r="L136" s="36">
        <f>Sheet1!JR137</f>
        <v>0</v>
      </c>
      <c r="M136" s="36">
        <f>Sheet1!JS137</f>
        <v>0</v>
      </c>
    </row>
    <row r="137" customFormat="1" ht="15.25" spans="1:13">
      <c r="A137" t="s">
        <v>55</v>
      </c>
      <c r="B137" s="68">
        <v>43997</v>
      </c>
      <c r="C137" s="36">
        <f>Sheet1!JI138</f>
        <v>0</v>
      </c>
      <c r="D137" s="36">
        <f>Sheet1!JJ138</f>
        <v>0</v>
      </c>
      <c r="E137" s="36">
        <f>Sheet1!JK138</f>
        <v>0</v>
      </c>
      <c r="F137" s="36">
        <f>Sheet1!JL138</f>
        <v>0</v>
      </c>
      <c r="G137" s="36">
        <f>Sheet1!JM138</f>
        <v>0</v>
      </c>
      <c r="H137" s="36">
        <f>Sheet1!JN138</f>
        <v>0</v>
      </c>
      <c r="I137" s="36">
        <f>Sheet1!JO138</f>
        <v>0</v>
      </c>
      <c r="J137" s="36">
        <f>Sheet1!JP138</f>
        <v>0</v>
      </c>
      <c r="K137" s="36">
        <f>Sheet1!JQ138</f>
        <v>0</v>
      </c>
      <c r="L137" s="36">
        <f>Sheet1!JR138</f>
        <v>0</v>
      </c>
      <c r="M137" s="36">
        <f>Sheet1!JS138</f>
        <v>0</v>
      </c>
    </row>
    <row r="138" customFormat="1" ht="15.25" spans="1:13">
      <c r="A138" t="s">
        <v>55</v>
      </c>
      <c r="B138" s="68">
        <v>43998</v>
      </c>
      <c r="C138" s="36">
        <f>Sheet1!JI139</f>
        <v>0</v>
      </c>
      <c r="D138" s="36">
        <f>Sheet1!JJ139</f>
        <v>0</v>
      </c>
      <c r="E138" s="36">
        <f>Sheet1!JK139</f>
        <v>0</v>
      </c>
      <c r="F138" s="36">
        <f>Sheet1!JL139</f>
        <v>0</v>
      </c>
      <c r="G138" s="36">
        <f>Sheet1!JM139</f>
        <v>0</v>
      </c>
      <c r="H138" s="36">
        <f>Sheet1!JN139</f>
        <v>0</v>
      </c>
      <c r="I138" s="36">
        <f>Sheet1!JO139</f>
        <v>0</v>
      </c>
      <c r="J138" s="36">
        <f>Sheet1!JP139</f>
        <v>0</v>
      </c>
      <c r="K138" s="36">
        <f>Sheet1!JQ139</f>
        <v>0</v>
      </c>
      <c r="L138" s="36">
        <f>Sheet1!JR139</f>
        <v>0</v>
      </c>
      <c r="M138" s="36">
        <f>Sheet1!JS139</f>
        <v>0</v>
      </c>
    </row>
    <row r="139" customFormat="1" ht="15.25" spans="1:13">
      <c r="A139" t="s">
        <v>55</v>
      </c>
      <c r="B139" s="68">
        <v>43999</v>
      </c>
      <c r="C139" s="36">
        <f>Sheet1!JI140</f>
        <v>0</v>
      </c>
      <c r="D139" s="36">
        <f>Sheet1!JJ140</f>
        <v>0</v>
      </c>
      <c r="E139" s="36">
        <f>Sheet1!JK140</f>
        <v>0</v>
      </c>
      <c r="F139" s="36">
        <f>Sheet1!JL140</f>
        <v>0</v>
      </c>
      <c r="G139" s="36">
        <f>Sheet1!JM140</f>
        <v>0</v>
      </c>
      <c r="H139" s="36">
        <f>Sheet1!JN140</f>
        <v>0</v>
      </c>
      <c r="I139" s="36">
        <f>Sheet1!JO140</f>
        <v>0</v>
      </c>
      <c r="J139" s="36">
        <f>Sheet1!JP140</f>
        <v>0</v>
      </c>
      <c r="K139" s="36">
        <f>Sheet1!JQ140</f>
        <v>0</v>
      </c>
      <c r="L139" s="36">
        <f>Sheet1!JR140</f>
        <v>0</v>
      </c>
      <c r="M139" s="36">
        <f>Sheet1!JS140</f>
        <v>0</v>
      </c>
    </row>
    <row r="140" customFormat="1" ht="15.25" spans="1:13">
      <c r="A140" t="s">
        <v>55</v>
      </c>
      <c r="B140" s="68">
        <v>44000</v>
      </c>
      <c r="C140" s="36">
        <f>Sheet1!JI141</f>
        <v>0</v>
      </c>
      <c r="D140" s="36">
        <f>Sheet1!JJ141</f>
        <v>0</v>
      </c>
      <c r="E140" s="36">
        <f>Sheet1!JK141</f>
        <v>0</v>
      </c>
      <c r="F140" s="36">
        <f>Sheet1!JL141</f>
        <v>0</v>
      </c>
      <c r="G140" s="36">
        <f>Sheet1!JM141</f>
        <v>0</v>
      </c>
      <c r="H140" s="36">
        <f>Sheet1!JN141</f>
        <v>0</v>
      </c>
      <c r="I140" s="36">
        <f>Sheet1!JO141</f>
        <v>0</v>
      </c>
      <c r="J140" s="36">
        <f>Sheet1!JP141</f>
        <v>0</v>
      </c>
      <c r="K140" s="36">
        <f>Sheet1!JQ141</f>
        <v>0</v>
      </c>
      <c r="L140" s="36">
        <f>Sheet1!JR141</f>
        <v>0</v>
      </c>
      <c r="M140" s="36">
        <f>Sheet1!JS141</f>
        <v>0</v>
      </c>
    </row>
    <row r="141" customFormat="1" ht="15.25" spans="1:13">
      <c r="A141" t="s">
        <v>55</v>
      </c>
      <c r="B141" s="68">
        <v>44001</v>
      </c>
      <c r="C141" s="36">
        <f>Sheet1!JI142</f>
        <v>0</v>
      </c>
      <c r="D141" s="36">
        <f>Sheet1!JJ142</f>
        <v>0</v>
      </c>
      <c r="E141" s="36">
        <f>Sheet1!JK142</f>
        <v>0</v>
      </c>
      <c r="F141" s="36">
        <f>Sheet1!JL142</f>
        <v>0</v>
      </c>
      <c r="G141" s="36">
        <f>Sheet1!JM142</f>
        <v>0</v>
      </c>
      <c r="H141" s="36">
        <f>Sheet1!JN142</f>
        <v>0</v>
      </c>
      <c r="I141" s="36">
        <f>Sheet1!JO142</f>
        <v>0</v>
      </c>
      <c r="J141" s="36">
        <f>Sheet1!JP142</f>
        <v>0</v>
      </c>
      <c r="K141" s="36">
        <f>Sheet1!JQ142</f>
        <v>0</v>
      </c>
      <c r="L141" s="36">
        <f>Sheet1!JR142</f>
        <v>0</v>
      </c>
      <c r="M141" s="36">
        <f>Sheet1!JS142</f>
        <v>0</v>
      </c>
    </row>
    <row r="142" customFormat="1" ht="15.25" spans="1:13">
      <c r="A142" t="s">
        <v>55</v>
      </c>
      <c r="B142" s="68">
        <v>44002</v>
      </c>
      <c r="C142" s="36">
        <f>Sheet1!JI143</f>
        <v>0</v>
      </c>
      <c r="D142" s="36">
        <f>Sheet1!JJ143</f>
        <v>0</v>
      </c>
      <c r="E142" s="36">
        <f>Sheet1!JK143</f>
        <v>0</v>
      </c>
      <c r="F142" s="36">
        <f>Sheet1!JL143</f>
        <v>0</v>
      </c>
      <c r="G142" s="36">
        <f>Sheet1!JM143</f>
        <v>0</v>
      </c>
      <c r="H142" s="36">
        <f>Sheet1!JN143</f>
        <v>0</v>
      </c>
      <c r="I142" s="36">
        <f>Sheet1!JO143</f>
        <v>0</v>
      </c>
      <c r="J142" s="36">
        <f>Sheet1!JP143</f>
        <v>0</v>
      </c>
      <c r="K142" s="36">
        <f>Sheet1!JQ143</f>
        <v>0</v>
      </c>
      <c r="L142" s="36">
        <f>Sheet1!JR143</f>
        <v>0</v>
      </c>
      <c r="M142" s="36">
        <f>Sheet1!JS143</f>
        <v>0</v>
      </c>
    </row>
    <row r="143" customFormat="1" ht="15.25" spans="1:13">
      <c r="A143" t="s">
        <v>55</v>
      </c>
      <c r="B143" s="68">
        <v>44003</v>
      </c>
      <c r="C143" s="36">
        <f>Sheet1!JI144</f>
        <v>0</v>
      </c>
      <c r="D143" s="36">
        <f>Sheet1!JJ144</f>
        <v>0</v>
      </c>
      <c r="E143" s="36">
        <f>Sheet1!JK144</f>
        <v>0</v>
      </c>
      <c r="F143" s="36">
        <f>Sheet1!JL144</f>
        <v>0</v>
      </c>
      <c r="G143" s="36">
        <f>Sheet1!JM144</f>
        <v>0</v>
      </c>
      <c r="H143" s="36">
        <f>Sheet1!JN144</f>
        <v>0</v>
      </c>
      <c r="I143" s="36">
        <f>Sheet1!JO144</f>
        <v>0</v>
      </c>
      <c r="J143" s="36">
        <f>Sheet1!JP144</f>
        <v>0</v>
      </c>
      <c r="K143" s="36">
        <f>Sheet1!JQ144</f>
        <v>0</v>
      </c>
      <c r="L143" s="36">
        <f>Sheet1!JR144</f>
        <v>0</v>
      </c>
      <c r="M143" s="36">
        <f>Sheet1!JS144</f>
        <v>0</v>
      </c>
    </row>
    <row r="144" customFormat="1" ht="15.25" spans="1:13">
      <c r="A144" t="s">
        <v>55</v>
      </c>
      <c r="B144" s="68">
        <v>44004</v>
      </c>
      <c r="C144" s="36">
        <f>Sheet1!JI145</f>
        <v>0</v>
      </c>
      <c r="D144" s="36">
        <f>Sheet1!JJ145</f>
        <v>0</v>
      </c>
      <c r="E144" s="36">
        <f>Sheet1!JK145</f>
        <v>0</v>
      </c>
      <c r="F144" s="36">
        <f>Sheet1!JL145</f>
        <v>0</v>
      </c>
      <c r="G144" s="36">
        <f>Sheet1!JM145</f>
        <v>0</v>
      </c>
      <c r="H144" s="36">
        <f>Sheet1!JN145</f>
        <v>0</v>
      </c>
      <c r="I144" s="36">
        <f>Sheet1!JO145</f>
        <v>0</v>
      </c>
      <c r="J144" s="36">
        <f>Sheet1!JP145</f>
        <v>0</v>
      </c>
      <c r="K144" s="36">
        <f>Sheet1!JQ145</f>
        <v>0</v>
      </c>
      <c r="L144" s="36">
        <f>Sheet1!JR145</f>
        <v>0</v>
      </c>
      <c r="M144" s="36">
        <f>Sheet1!JS145</f>
        <v>0</v>
      </c>
    </row>
    <row r="145" customFormat="1" ht="15.25" spans="1:13">
      <c r="A145" t="s">
        <v>55</v>
      </c>
      <c r="B145" s="68">
        <v>44005</v>
      </c>
      <c r="C145" s="36">
        <f>Sheet1!JI146</f>
        <v>0</v>
      </c>
      <c r="D145" s="36">
        <f>Sheet1!JJ146</f>
        <v>0</v>
      </c>
      <c r="E145" s="36">
        <f>Sheet1!JK146</f>
        <v>0</v>
      </c>
      <c r="F145" s="36">
        <f>Sheet1!JL146</f>
        <v>0</v>
      </c>
      <c r="G145" s="36">
        <f>Sheet1!JM146</f>
        <v>0</v>
      </c>
      <c r="H145" s="36">
        <f>Sheet1!JN146</f>
        <v>0</v>
      </c>
      <c r="I145" s="36">
        <f>Sheet1!JO146</f>
        <v>0</v>
      </c>
      <c r="J145" s="36">
        <f>Sheet1!JP146</f>
        <v>0</v>
      </c>
      <c r="K145" s="36">
        <f>Sheet1!JQ146</f>
        <v>0</v>
      </c>
      <c r="L145" s="36">
        <f>Sheet1!JR146</f>
        <v>0</v>
      </c>
      <c r="M145" s="36">
        <f>Sheet1!JS146</f>
        <v>0</v>
      </c>
    </row>
    <row r="146" customFormat="1" ht="15.25" spans="1:13">
      <c r="A146" t="s">
        <v>55</v>
      </c>
      <c r="B146" s="68">
        <v>44006</v>
      </c>
      <c r="C146" s="36">
        <f>Sheet1!JI147</f>
        <v>0</v>
      </c>
      <c r="D146" s="36">
        <f>Sheet1!JJ147</f>
        <v>0</v>
      </c>
      <c r="E146" s="36">
        <f>Sheet1!JK147</f>
        <v>0</v>
      </c>
      <c r="F146" s="36">
        <f>Sheet1!JL147</f>
        <v>0</v>
      </c>
      <c r="G146" s="36">
        <f>Sheet1!JM147</f>
        <v>0</v>
      </c>
      <c r="H146" s="36">
        <f>Sheet1!JN147</f>
        <v>0</v>
      </c>
      <c r="I146" s="36">
        <f>Sheet1!JO147</f>
        <v>0</v>
      </c>
      <c r="J146" s="36">
        <f>Sheet1!JP147</f>
        <v>0</v>
      </c>
      <c r="K146" s="36">
        <f>Sheet1!JQ147</f>
        <v>0</v>
      </c>
      <c r="L146" s="36">
        <f>Sheet1!JR147</f>
        <v>0</v>
      </c>
      <c r="M146" s="36">
        <f>Sheet1!JS147</f>
        <v>0</v>
      </c>
    </row>
    <row r="147" customFormat="1" ht="15.25" spans="1:13">
      <c r="A147" t="s">
        <v>55</v>
      </c>
      <c r="B147" s="68">
        <v>44007</v>
      </c>
      <c r="C147" s="36">
        <f>Sheet1!JI148</f>
        <v>0</v>
      </c>
      <c r="D147" s="36">
        <f>Sheet1!JJ148</f>
        <v>0</v>
      </c>
      <c r="E147" s="36">
        <f>Sheet1!JK148</f>
        <v>0</v>
      </c>
      <c r="F147" s="36">
        <f>Sheet1!JL148</f>
        <v>0</v>
      </c>
      <c r="G147" s="36">
        <f>Sheet1!JM148</f>
        <v>0</v>
      </c>
      <c r="H147" s="36">
        <f>Sheet1!JN148</f>
        <v>0</v>
      </c>
      <c r="I147" s="36">
        <f>Sheet1!JO148</f>
        <v>0</v>
      </c>
      <c r="J147" s="36">
        <f>Sheet1!JP148</f>
        <v>0</v>
      </c>
      <c r="K147" s="36">
        <f>Sheet1!JQ148</f>
        <v>0</v>
      </c>
      <c r="L147" s="36">
        <f>Sheet1!JR148</f>
        <v>0</v>
      </c>
      <c r="M147" s="36">
        <f>Sheet1!JS148</f>
        <v>0</v>
      </c>
    </row>
    <row r="148" customFormat="1" ht="15.25" spans="1:13">
      <c r="A148" t="s">
        <v>55</v>
      </c>
      <c r="B148" s="68">
        <v>44008</v>
      </c>
      <c r="C148" s="36">
        <f>Sheet1!JI149</f>
        <v>0</v>
      </c>
      <c r="D148" s="36">
        <f>Sheet1!JJ149</f>
        <v>0</v>
      </c>
      <c r="E148" s="36">
        <f>Sheet1!JK149</f>
        <v>0</v>
      </c>
      <c r="F148" s="36">
        <f>Sheet1!JL149</f>
        <v>0</v>
      </c>
      <c r="G148" s="36">
        <f>Sheet1!JM149</f>
        <v>0</v>
      </c>
      <c r="H148" s="36">
        <f>Sheet1!JN149</f>
        <v>0</v>
      </c>
      <c r="I148" s="36">
        <f>Sheet1!JO149</f>
        <v>0</v>
      </c>
      <c r="J148" s="36">
        <f>Sheet1!JP149</f>
        <v>0</v>
      </c>
      <c r="K148" s="36">
        <f>Sheet1!JQ149</f>
        <v>0</v>
      </c>
      <c r="L148" s="36">
        <f>Sheet1!JR149</f>
        <v>0</v>
      </c>
      <c r="M148" s="36">
        <f>Sheet1!JS149</f>
        <v>0</v>
      </c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3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25" spans="1:13">
      <c r="A2" t="s">
        <v>56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25" spans="1:13">
      <c r="A3" t="s">
        <v>56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25" spans="1:13">
      <c r="A4" t="s">
        <v>56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25" spans="1:13">
      <c r="A5" t="s">
        <v>56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25" spans="1:13">
      <c r="A6" t="s">
        <v>56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25" spans="1:13">
      <c r="A7" t="s">
        <v>56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25" spans="1:13">
      <c r="A8" t="s">
        <v>56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25" spans="1:13">
      <c r="A9" t="s">
        <v>56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25" spans="1:13">
      <c r="A10" t="s">
        <v>56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25" spans="1:13">
      <c r="A11" t="s">
        <v>56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25" spans="1:13">
      <c r="A12" t="s">
        <v>56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25" spans="1:13">
      <c r="A13" t="s">
        <v>56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25" spans="1:13">
      <c r="A14" t="s">
        <v>56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25" spans="1:13">
      <c r="A15" t="s">
        <v>56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25" spans="1:13">
      <c r="A16" t="s">
        <v>56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25" spans="1:13">
      <c r="A17" t="s">
        <v>56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25" spans="1:13">
      <c r="A18" t="s">
        <v>56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25" spans="1:13">
      <c r="A19" t="s">
        <v>56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25" spans="1:13">
      <c r="A20" t="s">
        <v>56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25" spans="1:13">
      <c r="A21" t="s">
        <v>56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25" spans="1:13">
      <c r="A22" t="s">
        <v>56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25" spans="1:13">
      <c r="A23" t="s">
        <v>56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25" spans="1:13">
      <c r="A24" t="s">
        <v>56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25" spans="1:13">
      <c r="A25" t="s">
        <v>56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25" spans="1:13">
      <c r="A26" t="s">
        <v>56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25" spans="1:13">
      <c r="A27" t="s">
        <v>56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25" spans="1:13">
      <c r="A28" t="s">
        <v>56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25" spans="1:13">
      <c r="A29" t="s">
        <v>56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25" spans="1:13">
      <c r="A30" t="s">
        <v>56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25" spans="1:13">
      <c r="A31" t="s">
        <v>56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25" spans="1:13">
      <c r="A32" t="s">
        <v>56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25" spans="1:13">
      <c r="A33" t="s">
        <v>56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25" spans="1:13">
      <c r="A34" t="s">
        <v>56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25" spans="1:13">
      <c r="A35" t="s">
        <v>56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25" spans="1:13">
      <c r="A36" t="s">
        <v>56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25" spans="1:13">
      <c r="A37" t="s">
        <v>56</v>
      </c>
      <c r="B37" s="68">
        <v>43897</v>
      </c>
      <c r="C37" s="35">
        <v>45</v>
      </c>
      <c r="D37" s="35">
        <v>17</v>
      </c>
      <c r="E37" s="35"/>
      <c r="F37" s="35"/>
      <c r="G37" s="35">
        <v>5</v>
      </c>
      <c r="H37" s="35">
        <v>40</v>
      </c>
      <c r="I37" s="35">
        <v>2</v>
      </c>
      <c r="J37" s="35"/>
      <c r="K37" s="35"/>
      <c r="L37" s="35"/>
      <c r="M37" s="35"/>
    </row>
    <row r="38" customFormat="1" ht="15.25" spans="1:13">
      <c r="A38" t="s">
        <v>56</v>
      </c>
      <c r="B38" s="68">
        <v>43898</v>
      </c>
      <c r="C38" s="36">
        <v>45</v>
      </c>
      <c r="D38" s="36">
        <v>0</v>
      </c>
      <c r="E38" s="36"/>
      <c r="F38" s="36"/>
      <c r="G38" s="36">
        <v>7</v>
      </c>
      <c r="H38" s="36">
        <v>38</v>
      </c>
      <c r="I38" s="36">
        <v>2</v>
      </c>
      <c r="J38" s="36">
        <v>4.5</v>
      </c>
      <c r="K38" s="36"/>
      <c r="L38" s="36"/>
      <c r="M38" s="36"/>
    </row>
    <row r="39" customFormat="1" ht="15.25" spans="1:13">
      <c r="A39" t="s">
        <v>56</v>
      </c>
      <c r="B39" s="68">
        <v>43899</v>
      </c>
      <c r="C39" s="36">
        <v>45</v>
      </c>
      <c r="D39" s="36">
        <v>0</v>
      </c>
      <c r="E39" s="36"/>
      <c r="F39" s="36"/>
      <c r="G39" s="36">
        <v>7</v>
      </c>
      <c r="H39" s="36">
        <v>38</v>
      </c>
      <c r="I39" s="36">
        <v>2</v>
      </c>
      <c r="J39" s="36">
        <v>4.5</v>
      </c>
      <c r="K39" s="36"/>
      <c r="L39" s="36"/>
      <c r="M39" s="36"/>
    </row>
    <row r="40" customFormat="1" ht="15.25" spans="1:13">
      <c r="A40" t="s">
        <v>56</v>
      </c>
      <c r="B40" s="68">
        <v>43900</v>
      </c>
      <c r="C40" s="36">
        <v>59</v>
      </c>
      <c r="D40" s="36">
        <v>14</v>
      </c>
      <c r="E40" s="36"/>
      <c r="F40" s="36"/>
      <c r="G40" s="36">
        <v>12</v>
      </c>
      <c r="H40" s="36">
        <v>47</v>
      </c>
      <c r="I40" s="36">
        <v>2</v>
      </c>
      <c r="J40" s="36">
        <v>6</v>
      </c>
      <c r="K40" s="36"/>
      <c r="L40" s="36"/>
      <c r="M40" s="36"/>
    </row>
    <row r="41" customFormat="1" ht="15.25" spans="1:13">
      <c r="A41" t="s">
        <v>56</v>
      </c>
      <c r="B41" s="68">
        <v>43901</v>
      </c>
      <c r="C41" s="36">
        <v>74</v>
      </c>
      <c r="D41" s="36">
        <v>15</v>
      </c>
      <c r="E41" s="36"/>
      <c r="F41" s="36"/>
      <c r="G41" s="36">
        <v>12</v>
      </c>
      <c r="H41" s="36">
        <v>62</v>
      </c>
      <c r="I41" s="36">
        <v>2</v>
      </c>
      <c r="J41" s="36">
        <v>7.5</v>
      </c>
      <c r="K41" s="36"/>
      <c r="L41" s="36"/>
      <c r="M41" s="36"/>
    </row>
    <row r="42" customFormat="1" ht="15.25" spans="1:13">
      <c r="A42" t="s">
        <v>56</v>
      </c>
      <c r="B42" s="68">
        <v>43902</v>
      </c>
      <c r="C42" s="36">
        <v>74</v>
      </c>
      <c r="D42" s="36">
        <v>0</v>
      </c>
      <c r="E42" s="36"/>
      <c r="F42" s="36"/>
      <c r="G42" s="36">
        <v>17</v>
      </c>
      <c r="H42" s="36">
        <v>57</v>
      </c>
      <c r="I42" s="36">
        <v>2</v>
      </c>
      <c r="J42" s="36">
        <v>7.5</v>
      </c>
      <c r="K42" s="36"/>
      <c r="L42" s="36"/>
      <c r="M42" s="36"/>
    </row>
    <row r="43" customFormat="1" ht="15.25" spans="1:13">
      <c r="A43" t="s">
        <v>56</v>
      </c>
      <c r="B43" s="68">
        <v>43903</v>
      </c>
      <c r="C43" s="36">
        <v>85</v>
      </c>
      <c r="D43" s="36">
        <v>11</v>
      </c>
      <c r="E43" s="36"/>
      <c r="F43" s="36"/>
      <c r="G43" s="36">
        <v>20</v>
      </c>
      <c r="H43" s="36">
        <v>65</v>
      </c>
      <c r="I43" s="36">
        <v>2</v>
      </c>
      <c r="J43" s="36">
        <v>8.6</v>
      </c>
      <c r="K43" s="36"/>
      <c r="L43" s="36"/>
      <c r="M43" s="36"/>
    </row>
    <row r="44" customFormat="1" ht="15.25" spans="1:13">
      <c r="A44" t="s">
        <v>56</v>
      </c>
      <c r="B44" s="68">
        <v>43904</v>
      </c>
      <c r="C44" s="36">
        <v>85</v>
      </c>
      <c r="D44" s="36">
        <v>0</v>
      </c>
      <c r="E44" s="36"/>
      <c r="F44" s="36"/>
      <c r="G44" s="36">
        <v>20</v>
      </c>
      <c r="H44" s="36">
        <v>65</v>
      </c>
      <c r="I44" s="36">
        <v>2</v>
      </c>
      <c r="J44" s="36">
        <v>8.6</v>
      </c>
      <c r="K44" s="36"/>
      <c r="L44" s="36"/>
      <c r="M44" s="36"/>
    </row>
    <row r="45" customFormat="1" ht="15.25" spans="1:13">
      <c r="A45" t="s">
        <v>56</v>
      </c>
      <c r="B45" s="68">
        <v>43905</v>
      </c>
      <c r="C45" s="36">
        <v>85</v>
      </c>
      <c r="D45" s="36">
        <v>0</v>
      </c>
      <c r="E45" s="36"/>
      <c r="F45" s="36"/>
      <c r="G45" s="36">
        <v>20</v>
      </c>
      <c r="H45" s="36">
        <v>65</v>
      </c>
      <c r="I45" s="36">
        <v>2</v>
      </c>
      <c r="J45" s="36">
        <v>8.6</v>
      </c>
      <c r="K45" s="36"/>
      <c r="L45" s="36"/>
      <c r="M45" s="36"/>
    </row>
    <row r="46" customFormat="1" ht="15.25" spans="1:13">
      <c r="A46" t="s">
        <v>56</v>
      </c>
      <c r="B46" s="68">
        <v>43906</v>
      </c>
      <c r="C46" s="36">
        <v>98</v>
      </c>
      <c r="D46" s="36">
        <v>13</v>
      </c>
      <c r="E46" s="36"/>
      <c r="F46" s="36"/>
      <c r="G46" s="36">
        <v>20</v>
      </c>
      <c r="H46" s="36">
        <v>78</v>
      </c>
      <c r="I46" s="36">
        <v>2</v>
      </c>
      <c r="J46" s="36">
        <v>9.9</v>
      </c>
      <c r="K46" s="36"/>
      <c r="L46" s="36"/>
      <c r="M46" s="36"/>
    </row>
    <row r="47" customFormat="1" ht="15.25" spans="1:13">
      <c r="A47" t="s">
        <v>56</v>
      </c>
      <c r="B47" s="68">
        <v>43907</v>
      </c>
      <c r="C47" s="36">
        <v>98</v>
      </c>
      <c r="D47" s="36">
        <v>0</v>
      </c>
      <c r="E47" s="36"/>
      <c r="F47" s="36"/>
      <c r="G47" s="36">
        <v>23</v>
      </c>
      <c r="H47" s="36">
        <v>75</v>
      </c>
      <c r="I47" s="36">
        <v>2</v>
      </c>
      <c r="J47" s="36">
        <v>9.9</v>
      </c>
      <c r="K47" s="36"/>
      <c r="L47" s="36"/>
      <c r="M47" s="36"/>
    </row>
    <row r="48" customFormat="1" ht="15.25" spans="1:13">
      <c r="A48" t="s">
        <v>56</v>
      </c>
      <c r="B48" s="68">
        <v>43908</v>
      </c>
      <c r="C48" s="36">
        <v>113</v>
      </c>
      <c r="D48" s="36">
        <v>15</v>
      </c>
      <c r="E48" s="36"/>
      <c r="F48" s="36"/>
      <c r="G48" s="36">
        <v>26</v>
      </c>
      <c r="H48" s="36">
        <v>87</v>
      </c>
      <c r="I48" s="36">
        <v>2</v>
      </c>
      <c r="J48" s="36">
        <v>11.4</v>
      </c>
      <c r="K48" s="36"/>
      <c r="L48" s="36"/>
      <c r="M48" s="36"/>
    </row>
    <row r="49" customFormat="1" ht="15.25" spans="1:13">
      <c r="A49" t="s">
        <v>56</v>
      </c>
      <c r="B49" s="68">
        <v>43909</v>
      </c>
      <c r="C49" s="36">
        <v>113</v>
      </c>
      <c r="D49" s="36">
        <v>0</v>
      </c>
      <c r="E49" s="36"/>
      <c r="F49" s="36"/>
      <c r="G49" s="36">
        <v>26</v>
      </c>
      <c r="H49" s="36">
        <v>87</v>
      </c>
      <c r="I49" s="36">
        <v>2</v>
      </c>
      <c r="J49" s="36">
        <v>11</v>
      </c>
      <c r="K49" s="36"/>
      <c r="L49" s="36"/>
      <c r="M49" s="36"/>
    </row>
    <row r="50" customFormat="1" ht="15.25" spans="1:13">
      <c r="A50" t="s">
        <v>56</v>
      </c>
      <c r="B50" s="68">
        <v>43910</v>
      </c>
      <c r="C50" s="36">
        <v>140</v>
      </c>
      <c r="D50" s="36">
        <v>27</v>
      </c>
      <c r="E50" s="36"/>
      <c r="F50" s="36"/>
      <c r="G50" s="36">
        <v>31</v>
      </c>
      <c r="H50" s="36">
        <v>109</v>
      </c>
      <c r="I50" s="36">
        <v>2</v>
      </c>
      <c r="J50" s="36">
        <v>14</v>
      </c>
      <c r="K50" s="36"/>
      <c r="L50" s="36"/>
      <c r="M50" s="36"/>
    </row>
    <row r="51" customFormat="1" ht="15.25" spans="1:13">
      <c r="A51" t="s">
        <v>56</v>
      </c>
      <c r="B51" s="68">
        <v>43911</v>
      </c>
      <c r="C51" s="36">
        <v>140</v>
      </c>
      <c r="D51" s="36">
        <v>0</v>
      </c>
      <c r="E51" s="36">
        <v>2</v>
      </c>
      <c r="F51" s="36"/>
      <c r="G51" s="36">
        <v>31</v>
      </c>
      <c r="H51" s="36">
        <v>107</v>
      </c>
      <c r="I51" s="36">
        <v>2</v>
      </c>
      <c r="J51" s="36">
        <v>14</v>
      </c>
      <c r="K51" s="36"/>
      <c r="L51" s="36"/>
      <c r="M51" s="36"/>
    </row>
    <row r="52" customFormat="1" ht="15.25" spans="1:13">
      <c r="A52" t="s">
        <v>56</v>
      </c>
      <c r="B52" s="68">
        <v>43912</v>
      </c>
      <c r="C52" s="36">
        <v>153</v>
      </c>
      <c r="D52" s="36">
        <v>13</v>
      </c>
      <c r="E52" s="36">
        <v>2</v>
      </c>
      <c r="F52" s="36"/>
      <c r="G52" s="36">
        <v>38</v>
      </c>
      <c r="H52" s="36">
        <v>113</v>
      </c>
      <c r="I52" s="36">
        <v>2</v>
      </c>
      <c r="J52" s="36">
        <v>15</v>
      </c>
      <c r="K52" s="36"/>
      <c r="L52" s="36"/>
      <c r="M52" s="36"/>
    </row>
    <row r="53" customFormat="1" ht="15.25" spans="1:13">
      <c r="A53" t="s">
        <v>56</v>
      </c>
      <c r="B53" s="68">
        <v>43913</v>
      </c>
      <c r="C53" s="36">
        <v>153</v>
      </c>
      <c r="D53" s="36">
        <v>0</v>
      </c>
      <c r="E53" s="36">
        <v>2</v>
      </c>
      <c r="F53" s="36"/>
      <c r="G53" s="36">
        <v>38</v>
      </c>
      <c r="H53" s="36">
        <v>113</v>
      </c>
      <c r="I53" s="36">
        <v>2</v>
      </c>
      <c r="J53" s="36">
        <v>15</v>
      </c>
      <c r="K53" s="36"/>
      <c r="L53" s="36"/>
      <c r="M53" s="36"/>
    </row>
    <row r="54" customFormat="1" ht="15.25" spans="1:13">
      <c r="A54" t="s">
        <v>56</v>
      </c>
      <c r="B54" s="68">
        <v>43914</v>
      </c>
      <c r="C54" s="36">
        <v>198</v>
      </c>
      <c r="D54" s="36">
        <v>45</v>
      </c>
      <c r="E54" s="36">
        <v>2</v>
      </c>
      <c r="F54" s="36"/>
      <c r="G54" s="36">
        <v>41</v>
      </c>
      <c r="H54" s="36">
        <v>155</v>
      </c>
      <c r="I54" s="36">
        <v>2</v>
      </c>
      <c r="J54" s="36">
        <v>20</v>
      </c>
      <c r="K54" s="36"/>
      <c r="L54" s="36"/>
      <c r="M54" s="36"/>
    </row>
    <row r="55" customFormat="1" ht="15.25" spans="1:13">
      <c r="A55" t="s">
        <v>56</v>
      </c>
      <c r="B55" s="68">
        <v>43915</v>
      </c>
      <c r="C55" s="70">
        <v>248</v>
      </c>
      <c r="D55" s="70">
        <v>50</v>
      </c>
      <c r="E55" s="70">
        <v>2</v>
      </c>
      <c r="F55" s="70"/>
      <c r="G55" s="70">
        <v>45</v>
      </c>
      <c r="H55" s="70">
        <v>201</v>
      </c>
      <c r="I55" s="70">
        <v>2</v>
      </c>
      <c r="J55" s="70">
        <v>25</v>
      </c>
      <c r="K55" s="99">
        <v>0.2</v>
      </c>
      <c r="L55" s="70"/>
      <c r="M55" s="70"/>
    </row>
    <row r="56" customFormat="1" ht="15.25" spans="1:13">
      <c r="A56" t="s">
        <v>56</v>
      </c>
      <c r="B56" s="68">
        <v>43916</v>
      </c>
      <c r="C56" s="70">
        <v>333</v>
      </c>
      <c r="D56" s="70">
        <v>85</v>
      </c>
      <c r="E56" s="70">
        <v>2</v>
      </c>
      <c r="F56" s="70"/>
      <c r="G56" s="70">
        <v>52</v>
      </c>
      <c r="H56" s="70">
        <v>279</v>
      </c>
      <c r="I56" s="70">
        <v>2</v>
      </c>
      <c r="J56" s="70">
        <v>34</v>
      </c>
      <c r="K56" s="99">
        <v>0.2</v>
      </c>
      <c r="L56" s="70"/>
      <c r="M56" s="70"/>
    </row>
    <row r="57" customFormat="1" ht="15.25" spans="1:13">
      <c r="A57" t="s">
        <v>56</v>
      </c>
      <c r="B57" s="68">
        <v>43917</v>
      </c>
      <c r="C57" s="70">
        <v>333</v>
      </c>
      <c r="D57" s="70">
        <v>0</v>
      </c>
      <c r="E57" s="70">
        <v>2</v>
      </c>
      <c r="F57" s="70"/>
      <c r="G57" s="70">
        <v>52</v>
      </c>
      <c r="H57" s="70">
        <v>279</v>
      </c>
      <c r="I57" s="70">
        <v>2</v>
      </c>
      <c r="J57" s="70">
        <v>34</v>
      </c>
      <c r="K57" s="99">
        <v>0.2</v>
      </c>
      <c r="L57" s="70"/>
      <c r="M57" s="70"/>
    </row>
    <row r="58" customFormat="1" ht="15.25" spans="1:13">
      <c r="A58" t="s">
        <v>56</v>
      </c>
      <c r="B58" s="68">
        <v>43918</v>
      </c>
      <c r="C58" s="70">
        <v>405</v>
      </c>
      <c r="D58" s="70">
        <v>72</v>
      </c>
      <c r="E58" s="70">
        <v>2</v>
      </c>
      <c r="F58" s="70"/>
      <c r="G58" s="70">
        <v>52</v>
      </c>
      <c r="H58" s="70">
        <v>351</v>
      </c>
      <c r="I58" s="70">
        <v>2</v>
      </c>
      <c r="J58" s="70">
        <v>41</v>
      </c>
      <c r="K58" s="99">
        <v>0.2</v>
      </c>
      <c r="M58" s="70"/>
    </row>
    <row r="59" customFormat="1" ht="15.25" spans="1:13">
      <c r="A59" t="s">
        <v>56</v>
      </c>
      <c r="B59" s="68">
        <v>43919</v>
      </c>
      <c r="C59" s="70">
        <v>468</v>
      </c>
      <c r="D59" s="70">
        <v>63</v>
      </c>
      <c r="E59" s="70">
        <v>2</v>
      </c>
      <c r="F59" s="70"/>
      <c r="G59" s="70">
        <v>52</v>
      </c>
      <c r="H59" s="70">
        <v>414</v>
      </c>
      <c r="I59" s="70">
        <v>2</v>
      </c>
      <c r="J59" s="70">
        <v>47</v>
      </c>
      <c r="K59" s="99">
        <v>0.2</v>
      </c>
      <c r="M59" s="70"/>
    </row>
    <row r="60" customFormat="1" ht="15.25" spans="1:13">
      <c r="A60" t="s">
        <v>56</v>
      </c>
      <c r="B60" s="68">
        <v>43920</v>
      </c>
      <c r="C60" s="70">
        <v>570</v>
      </c>
      <c r="D60" s="70">
        <v>102</v>
      </c>
      <c r="E60" s="70">
        <v>3</v>
      </c>
      <c r="F60" s="70">
        <v>1</v>
      </c>
      <c r="G60" s="70">
        <v>58</v>
      </c>
      <c r="H60" s="70">
        <v>509</v>
      </c>
      <c r="I60" s="70">
        <v>2</v>
      </c>
      <c r="J60" s="70">
        <v>58</v>
      </c>
      <c r="K60" s="99">
        <v>0.3</v>
      </c>
      <c r="M60" s="70"/>
    </row>
    <row r="61" customFormat="1" ht="15.25" spans="1:13">
      <c r="A61" t="s">
        <v>56</v>
      </c>
      <c r="B61" s="68">
        <v>43921</v>
      </c>
      <c r="C61" s="70">
        <v>611</v>
      </c>
      <c r="D61" s="70">
        <v>41</v>
      </c>
      <c r="E61" s="70">
        <v>5</v>
      </c>
      <c r="F61" s="70">
        <v>2</v>
      </c>
      <c r="G61" s="70">
        <v>61</v>
      </c>
      <c r="H61" s="70">
        <v>545</v>
      </c>
      <c r="I61" s="70">
        <v>2</v>
      </c>
      <c r="J61" s="70">
        <v>62</v>
      </c>
      <c r="K61" s="99">
        <v>0.5</v>
      </c>
      <c r="M61" s="70"/>
    </row>
    <row r="62" customFormat="1" ht="15.25" spans="1:13">
      <c r="A62" t="s">
        <v>56</v>
      </c>
      <c r="B62" s="68">
        <v>43922</v>
      </c>
      <c r="C62" s="70">
        <v>664</v>
      </c>
      <c r="D62" s="70">
        <v>53</v>
      </c>
      <c r="E62" s="70">
        <v>6</v>
      </c>
      <c r="F62" s="70">
        <v>1</v>
      </c>
      <c r="G62" s="70">
        <v>61</v>
      </c>
      <c r="H62" s="70">
        <v>597</v>
      </c>
      <c r="I62" s="70">
        <v>2</v>
      </c>
      <c r="J62" s="70">
        <v>67</v>
      </c>
      <c r="K62" s="99">
        <v>0.6</v>
      </c>
      <c r="M62" s="70"/>
    </row>
    <row r="63" customFormat="1" ht="15.25" spans="1:13">
      <c r="A63" t="s">
        <v>56</v>
      </c>
      <c r="B63" s="68">
        <v>43923</v>
      </c>
      <c r="C63" s="70">
        <v>814</v>
      </c>
      <c r="D63" s="70">
        <v>150</v>
      </c>
      <c r="E63" s="70">
        <v>8</v>
      </c>
      <c r="F63" s="70">
        <v>2</v>
      </c>
      <c r="G63" s="70">
        <v>61</v>
      </c>
      <c r="H63" s="70">
        <v>745</v>
      </c>
      <c r="I63" s="70">
        <v>2</v>
      </c>
      <c r="J63" s="70">
        <v>82</v>
      </c>
      <c r="K63" s="99">
        <v>0.8</v>
      </c>
      <c r="M63" s="70"/>
    </row>
    <row r="64" customFormat="1" ht="15.25" spans="1:13">
      <c r="A64" t="s">
        <v>56</v>
      </c>
      <c r="B64" s="68">
        <v>43924</v>
      </c>
      <c r="C64" s="70">
        <v>1024</v>
      </c>
      <c r="D64" s="70">
        <v>210</v>
      </c>
      <c r="E64" s="70">
        <v>8</v>
      </c>
      <c r="F64" s="70"/>
      <c r="G64" s="70">
        <v>96</v>
      </c>
      <c r="H64" s="70">
        <v>920</v>
      </c>
      <c r="I64" s="70">
        <v>2</v>
      </c>
      <c r="J64" s="70">
        <v>104</v>
      </c>
      <c r="K64" s="99">
        <v>0.8</v>
      </c>
      <c r="M64" s="70"/>
    </row>
    <row r="65" customFormat="1" ht="15.25" spans="1:13">
      <c r="A65" t="s">
        <v>56</v>
      </c>
      <c r="B65" s="68">
        <v>43925</v>
      </c>
      <c r="C65" s="70">
        <v>1264</v>
      </c>
      <c r="D65" s="70">
        <v>240</v>
      </c>
      <c r="E65" s="70">
        <v>9</v>
      </c>
      <c r="F65" s="70">
        <v>1</v>
      </c>
      <c r="G65" s="70">
        <v>108</v>
      </c>
      <c r="H65" s="70">
        <v>1147</v>
      </c>
      <c r="I65" s="70">
        <v>2</v>
      </c>
      <c r="J65" s="70">
        <v>128</v>
      </c>
      <c r="K65" s="99">
        <v>0.9</v>
      </c>
      <c r="M65" s="70"/>
    </row>
    <row r="66" customFormat="1" ht="15.25" spans="1:13">
      <c r="A66" t="s">
        <v>56</v>
      </c>
      <c r="B66" s="68">
        <v>43926</v>
      </c>
      <c r="C66" s="70">
        <v>1505</v>
      </c>
      <c r="D66" s="70">
        <v>241</v>
      </c>
      <c r="E66" s="70">
        <v>10</v>
      </c>
      <c r="F66" s="70">
        <v>1</v>
      </c>
      <c r="G66" s="70">
        <v>125</v>
      </c>
      <c r="H66" s="70">
        <v>1370</v>
      </c>
      <c r="I66" s="70">
        <v>2</v>
      </c>
      <c r="J66" s="70">
        <v>152</v>
      </c>
      <c r="K66" s="70">
        <v>1</v>
      </c>
      <c r="L66" s="70">
        <v>220000</v>
      </c>
      <c r="M66" s="70">
        <v>22244</v>
      </c>
    </row>
    <row r="67" customFormat="1" ht="15.25" spans="1:13">
      <c r="A67" t="s">
        <v>56</v>
      </c>
      <c r="B67" s="68">
        <v>43927</v>
      </c>
      <c r="C67" s="70">
        <v>1799</v>
      </c>
      <c r="D67" s="70">
        <v>294</v>
      </c>
      <c r="E67" s="70">
        <v>10</v>
      </c>
      <c r="F67" s="70"/>
      <c r="G67" s="70">
        <v>144</v>
      </c>
      <c r="H67" s="70">
        <v>1645</v>
      </c>
      <c r="I67" s="70">
        <v>1</v>
      </c>
      <c r="J67" s="70">
        <v>182</v>
      </c>
      <c r="K67" s="70">
        <v>1</v>
      </c>
      <c r="L67" s="70">
        <v>220000</v>
      </c>
      <c r="M67" s="70">
        <v>22244</v>
      </c>
    </row>
    <row r="68" customFormat="1" ht="15.25" spans="1:13">
      <c r="A68" t="s">
        <v>56</v>
      </c>
      <c r="B68" s="68">
        <v>43928</v>
      </c>
      <c r="C68" s="47">
        <v>2076</v>
      </c>
      <c r="D68" s="47">
        <v>277</v>
      </c>
      <c r="E68" s="47">
        <v>11</v>
      </c>
      <c r="F68" s="47">
        <v>1</v>
      </c>
      <c r="G68" s="47">
        <v>167</v>
      </c>
      <c r="H68" s="47">
        <v>1898</v>
      </c>
      <c r="I68" s="47">
        <v>1</v>
      </c>
      <c r="J68" s="47">
        <v>210</v>
      </c>
      <c r="K68" s="47">
        <v>1</v>
      </c>
      <c r="L68" s="47">
        <v>220000</v>
      </c>
      <c r="M68" s="47">
        <v>22244</v>
      </c>
    </row>
    <row r="69" customFormat="1" ht="15.25" spans="1:13">
      <c r="A69" t="s">
        <v>56</v>
      </c>
      <c r="B69" s="68">
        <v>43929</v>
      </c>
      <c r="C69" s="40">
        <v>2359</v>
      </c>
      <c r="D69" s="40">
        <v>283</v>
      </c>
      <c r="E69" s="40">
        <v>12</v>
      </c>
      <c r="F69" s="40">
        <v>1</v>
      </c>
      <c r="G69" s="40">
        <v>186</v>
      </c>
      <c r="H69" s="40">
        <v>2161</v>
      </c>
      <c r="I69" s="40">
        <v>1</v>
      </c>
      <c r="J69" s="40">
        <v>239</v>
      </c>
      <c r="K69" s="40">
        <v>1</v>
      </c>
      <c r="L69" s="40">
        <v>220000</v>
      </c>
      <c r="M69" s="40">
        <v>22244</v>
      </c>
    </row>
    <row r="70" customFormat="1" ht="15.25" spans="1:13">
      <c r="A70" t="s">
        <v>56</v>
      </c>
      <c r="B70" s="68">
        <v>43930</v>
      </c>
      <c r="C70" s="40">
        <v>2659</v>
      </c>
      <c r="D70" s="40">
        <v>300</v>
      </c>
      <c r="E70" s="40">
        <v>12</v>
      </c>
      <c r="F70" s="40">
        <v>0</v>
      </c>
      <c r="G70" s="40">
        <v>239</v>
      </c>
      <c r="H70" s="40">
        <v>2408</v>
      </c>
      <c r="I70" s="40">
        <v>1</v>
      </c>
      <c r="J70" s="40">
        <v>269</v>
      </c>
      <c r="K70" s="40">
        <v>1</v>
      </c>
      <c r="L70" s="40">
        <v>593095</v>
      </c>
      <c r="M70" s="40">
        <v>59967</v>
      </c>
    </row>
    <row r="71" customFormat="1" ht="15.25" spans="1:13">
      <c r="A71" t="s">
        <v>56</v>
      </c>
      <c r="B71" s="68">
        <v>43931</v>
      </c>
      <c r="C71" s="40">
        <v>2990</v>
      </c>
      <c r="D71" s="40">
        <v>331</v>
      </c>
      <c r="E71" s="40">
        <v>14</v>
      </c>
      <c r="F71" s="40">
        <v>2</v>
      </c>
      <c r="G71" s="40">
        <v>268</v>
      </c>
      <c r="H71" s="40">
        <v>2708</v>
      </c>
      <c r="I71" s="40">
        <v>1</v>
      </c>
      <c r="J71" s="40">
        <v>302</v>
      </c>
      <c r="K71" s="40">
        <v>1</v>
      </c>
      <c r="L71" s="40">
        <v>593095</v>
      </c>
      <c r="M71" s="40">
        <v>59967</v>
      </c>
    </row>
    <row r="72" customFormat="1" ht="15.25" spans="1:13">
      <c r="A72" t="s">
        <v>56</v>
      </c>
      <c r="B72" s="68">
        <v>43932</v>
      </c>
      <c r="C72" s="40">
        <v>3360</v>
      </c>
      <c r="D72" s="40">
        <v>370</v>
      </c>
      <c r="E72" s="40">
        <v>16</v>
      </c>
      <c r="F72" s="40">
        <v>2</v>
      </c>
      <c r="G72" s="40">
        <v>418</v>
      </c>
      <c r="H72" s="40">
        <v>2926</v>
      </c>
      <c r="I72" s="40">
        <v>1</v>
      </c>
      <c r="J72" s="40">
        <v>340</v>
      </c>
      <c r="K72" s="40">
        <v>2</v>
      </c>
      <c r="L72" s="40">
        <v>593095</v>
      </c>
      <c r="M72" s="40">
        <v>59967</v>
      </c>
    </row>
    <row r="73" customFormat="1" ht="15.25" spans="1:13">
      <c r="A73" t="s">
        <v>56</v>
      </c>
      <c r="B73" s="68">
        <v>43933</v>
      </c>
      <c r="C73" s="40">
        <v>3736</v>
      </c>
      <c r="D73" s="40">
        <v>376</v>
      </c>
      <c r="E73" s="40">
        <v>20</v>
      </c>
      <c r="F73" s="40">
        <v>4</v>
      </c>
      <c r="G73" s="40">
        <v>588</v>
      </c>
      <c r="H73" s="40">
        <v>3128</v>
      </c>
      <c r="I73" s="40">
        <v>1</v>
      </c>
      <c r="J73" s="40">
        <v>378</v>
      </c>
      <c r="K73" s="40">
        <v>2</v>
      </c>
      <c r="L73" s="40">
        <v>648195</v>
      </c>
      <c r="M73" s="40">
        <v>65538</v>
      </c>
    </row>
    <row r="74" customFormat="1" ht="15.25" spans="1:13">
      <c r="A74" t="s">
        <v>56</v>
      </c>
      <c r="B74" s="68">
        <v>43934</v>
      </c>
      <c r="C74" s="40">
        <v>4123</v>
      </c>
      <c r="D74" s="40">
        <v>387</v>
      </c>
      <c r="E74" s="40">
        <v>22</v>
      </c>
      <c r="F74" s="40">
        <v>2</v>
      </c>
      <c r="G74" s="40">
        <v>680</v>
      </c>
      <c r="H74" s="40">
        <v>3421</v>
      </c>
      <c r="I74" s="40">
        <v>1</v>
      </c>
      <c r="J74" s="40">
        <v>417</v>
      </c>
      <c r="K74" s="40">
        <v>2</v>
      </c>
      <c r="L74" s="40">
        <v>648195</v>
      </c>
      <c r="M74" s="40">
        <v>65538</v>
      </c>
    </row>
    <row r="75" customFormat="1" ht="15.25" spans="1:13">
      <c r="A75" t="s">
        <v>56</v>
      </c>
      <c r="B75" s="68">
        <v>43935</v>
      </c>
      <c r="C75" s="40">
        <v>4521</v>
      </c>
      <c r="D75" s="40">
        <v>398</v>
      </c>
      <c r="E75" s="40">
        <v>25</v>
      </c>
      <c r="F75" s="40">
        <v>3</v>
      </c>
      <c r="G75" s="40">
        <v>852</v>
      </c>
      <c r="H75" s="40">
        <v>3644</v>
      </c>
      <c r="I75" s="40">
        <v>1</v>
      </c>
      <c r="J75" s="40">
        <v>457</v>
      </c>
      <c r="K75" s="40">
        <v>3</v>
      </c>
      <c r="L75" s="40">
        <v>648195</v>
      </c>
      <c r="M75" s="40">
        <v>65538</v>
      </c>
    </row>
    <row r="76" customFormat="1" ht="15.25" spans="1:13">
      <c r="A76" t="s">
        <v>56</v>
      </c>
      <c r="B76" s="68">
        <v>43936</v>
      </c>
      <c r="C76" s="40">
        <v>4933</v>
      </c>
      <c r="D76" s="40">
        <v>412</v>
      </c>
      <c r="E76" s="40">
        <v>28</v>
      </c>
      <c r="F76" s="40">
        <v>3</v>
      </c>
      <c r="G76" s="40">
        <v>933</v>
      </c>
      <c r="H76" s="40">
        <v>3972</v>
      </c>
      <c r="I76" s="40">
        <v>1</v>
      </c>
      <c r="J76" s="40">
        <v>499</v>
      </c>
      <c r="K76" s="40">
        <v>3</v>
      </c>
      <c r="L76" s="40">
        <v>648195</v>
      </c>
      <c r="M76" s="40">
        <v>65538</v>
      </c>
    </row>
    <row r="77" customFormat="1" ht="15.25" spans="1:13">
      <c r="A77" t="s">
        <v>56</v>
      </c>
      <c r="B77" s="68">
        <v>43937</v>
      </c>
      <c r="C77" s="40">
        <v>5365</v>
      </c>
      <c r="D77" s="40">
        <v>432</v>
      </c>
      <c r="E77" s="40">
        <v>33</v>
      </c>
      <c r="F77" s="40">
        <v>5</v>
      </c>
      <c r="G77" s="40">
        <v>1034</v>
      </c>
      <c r="H77" s="40">
        <v>4298</v>
      </c>
      <c r="I77" s="40">
        <v>1</v>
      </c>
      <c r="J77" s="40">
        <v>542</v>
      </c>
      <c r="K77" s="40">
        <v>3</v>
      </c>
      <c r="L77" s="40">
        <v>767000</v>
      </c>
      <c r="M77" s="40">
        <v>77550</v>
      </c>
    </row>
    <row r="78" customFormat="1" ht="15.25" spans="1:13">
      <c r="A78" t="s">
        <v>56</v>
      </c>
      <c r="B78" s="68">
        <v>43938</v>
      </c>
      <c r="C78" s="40">
        <v>5825</v>
      </c>
      <c r="D78" s="40">
        <v>460</v>
      </c>
      <c r="E78" s="40">
        <v>35</v>
      </c>
      <c r="F78" s="40">
        <v>2</v>
      </c>
      <c r="G78" s="40">
        <v>1095</v>
      </c>
      <c r="H78" s="40">
        <v>4695</v>
      </c>
      <c r="I78" s="40">
        <v>1</v>
      </c>
      <c r="J78" s="40">
        <v>589</v>
      </c>
      <c r="K78" s="40">
        <v>4</v>
      </c>
      <c r="L78" s="40">
        <v>767000</v>
      </c>
      <c r="M78" s="40">
        <v>77550</v>
      </c>
    </row>
    <row r="79" customFormat="1" ht="15.25" spans="1:13">
      <c r="A79" t="s">
        <v>56</v>
      </c>
      <c r="B79" s="68">
        <v>43939</v>
      </c>
      <c r="C79" s="40">
        <v>6302</v>
      </c>
      <c r="D79" s="40">
        <v>477</v>
      </c>
      <c r="E79" s="40">
        <v>37</v>
      </c>
      <c r="F79" s="40">
        <v>2</v>
      </c>
      <c r="G79" s="40">
        <v>1188</v>
      </c>
      <c r="H79" s="40">
        <v>5077</v>
      </c>
      <c r="I79" s="40">
        <v>1</v>
      </c>
      <c r="J79" s="40">
        <v>637</v>
      </c>
      <c r="K79" s="40">
        <v>4</v>
      </c>
      <c r="L79" s="40">
        <v>767000</v>
      </c>
      <c r="M79" s="40">
        <v>77550</v>
      </c>
    </row>
    <row r="80" customFormat="1" ht="15.25" spans="1:13">
      <c r="A80" t="s">
        <v>56</v>
      </c>
      <c r="B80" s="68">
        <v>43940</v>
      </c>
      <c r="C80" s="40">
        <v>6302</v>
      </c>
      <c r="D80" s="40">
        <v>0</v>
      </c>
      <c r="E80" s="40">
        <v>37</v>
      </c>
      <c r="F80" s="40">
        <v>0</v>
      </c>
      <c r="G80" s="40">
        <v>1188</v>
      </c>
      <c r="H80" s="40">
        <v>5077</v>
      </c>
      <c r="I80" s="40">
        <v>1</v>
      </c>
      <c r="J80" s="40">
        <v>637</v>
      </c>
      <c r="K80" s="40">
        <v>4</v>
      </c>
      <c r="L80" s="40">
        <v>767000</v>
      </c>
      <c r="M80" s="40">
        <v>77550</v>
      </c>
    </row>
    <row r="81" customFormat="1" ht="15.25" spans="1:13">
      <c r="A81" t="s">
        <v>56</v>
      </c>
      <c r="B81" s="68">
        <v>43941</v>
      </c>
      <c r="C81" s="40">
        <v>6781</v>
      </c>
      <c r="D81" s="40">
        <v>479</v>
      </c>
      <c r="E81" s="40">
        <v>41</v>
      </c>
      <c r="F81" s="40">
        <v>4</v>
      </c>
      <c r="G81" s="40">
        <v>1286</v>
      </c>
      <c r="H81" s="40">
        <v>5454</v>
      </c>
      <c r="I81" s="40">
        <v>1</v>
      </c>
      <c r="J81" s="40">
        <v>686</v>
      </c>
      <c r="K81" s="40">
        <v>4</v>
      </c>
      <c r="L81" s="40">
        <v>767000</v>
      </c>
      <c r="M81" s="40">
        <v>77550</v>
      </c>
    </row>
    <row r="82" customFormat="1" ht="15.25" spans="1:13">
      <c r="A82" t="s">
        <v>56</v>
      </c>
      <c r="B82" s="68">
        <v>43942</v>
      </c>
      <c r="C82" s="36">
        <v>7265</v>
      </c>
      <c r="D82" s="36">
        <v>484</v>
      </c>
      <c r="E82" s="36">
        <v>43</v>
      </c>
      <c r="F82" s="36">
        <v>2</v>
      </c>
      <c r="G82" s="36">
        <v>1360</v>
      </c>
      <c r="H82" s="36">
        <v>5862</v>
      </c>
      <c r="I82" s="36">
        <v>1</v>
      </c>
      <c r="J82" s="36">
        <v>735</v>
      </c>
      <c r="K82" s="36">
        <v>4</v>
      </c>
      <c r="L82" s="36">
        <v>767000</v>
      </c>
      <c r="M82" s="36">
        <v>77550</v>
      </c>
    </row>
    <row r="83" customFormat="1" ht="15.25" spans="1:13">
      <c r="A83" t="s">
        <v>56</v>
      </c>
      <c r="B83" s="68">
        <v>43943</v>
      </c>
      <c r="C83" s="36">
        <v>7755</v>
      </c>
      <c r="D83" s="36">
        <v>490</v>
      </c>
      <c r="E83" s="36">
        <v>46</v>
      </c>
      <c r="F83" s="36">
        <v>3</v>
      </c>
      <c r="G83" s="36">
        <v>1443</v>
      </c>
      <c r="H83" s="36">
        <v>6266</v>
      </c>
      <c r="I83" s="36">
        <v>1</v>
      </c>
      <c r="J83" s="36">
        <v>784</v>
      </c>
      <c r="K83" s="36">
        <v>5</v>
      </c>
      <c r="L83" s="36">
        <v>790000</v>
      </c>
      <c r="M83" s="36">
        <v>79875</v>
      </c>
    </row>
    <row r="84" customFormat="1" ht="15.25" spans="1:13">
      <c r="A84" t="s">
        <v>56</v>
      </c>
      <c r="B84" s="68">
        <v>43944</v>
      </c>
      <c r="C84" s="36">
        <v>8238</v>
      </c>
      <c r="D84" s="36">
        <v>483</v>
      </c>
      <c r="E84" s="36">
        <v>52</v>
      </c>
      <c r="F84" s="36">
        <v>6</v>
      </c>
      <c r="G84" s="36">
        <v>1546</v>
      </c>
      <c r="H84" s="36">
        <v>6640</v>
      </c>
      <c r="I84" s="36">
        <v>1</v>
      </c>
      <c r="J84" s="36">
        <v>833</v>
      </c>
      <c r="K84" s="36">
        <v>5</v>
      </c>
      <c r="L84" s="36">
        <v>790000</v>
      </c>
      <c r="M84" s="36">
        <v>79875</v>
      </c>
    </row>
    <row r="85" customFormat="1" ht="15.25" spans="1:13">
      <c r="A85" t="s">
        <v>56</v>
      </c>
      <c r="B85" s="68">
        <v>43945</v>
      </c>
      <c r="C85" s="36">
        <v>8756</v>
      </c>
      <c r="D85" s="36">
        <v>518</v>
      </c>
      <c r="E85" s="36">
        <v>56</v>
      </c>
      <c r="F85" s="36">
        <v>4</v>
      </c>
      <c r="G85" s="36">
        <v>1637</v>
      </c>
      <c r="H85" s="36">
        <v>7063</v>
      </c>
      <c r="I85" s="36">
        <v>1</v>
      </c>
      <c r="J85" s="36">
        <v>885</v>
      </c>
      <c r="K85" s="36">
        <v>6</v>
      </c>
      <c r="L85" s="36">
        <v>790000</v>
      </c>
      <c r="M85" s="36">
        <v>79875</v>
      </c>
    </row>
    <row r="86" customFormat="1" ht="15.25" spans="1:13">
      <c r="A86" t="s">
        <v>56</v>
      </c>
      <c r="B86" s="68">
        <v>43946</v>
      </c>
      <c r="C86" s="36">
        <v>9281</v>
      </c>
      <c r="D86" s="36">
        <v>525</v>
      </c>
      <c r="E86" s="36">
        <v>64</v>
      </c>
      <c r="F86" s="36">
        <v>8</v>
      </c>
      <c r="G86" s="36">
        <v>1760</v>
      </c>
      <c r="H86" s="36">
        <v>7457</v>
      </c>
      <c r="I86" s="36">
        <v>1</v>
      </c>
      <c r="J86" s="36">
        <v>938</v>
      </c>
      <c r="K86" s="36">
        <v>6</v>
      </c>
      <c r="L86" s="36">
        <v>790000</v>
      </c>
      <c r="M86" s="36">
        <v>79875</v>
      </c>
    </row>
    <row r="87" customFormat="1" ht="15.25" spans="1:13">
      <c r="A87" t="s">
        <v>56</v>
      </c>
      <c r="B87" s="68">
        <v>43947</v>
      </c>
      <c r="C87" s="36">
        <v>9813</v>
      </c>
      <c r="D87" s="36">
        <v>532</v>
      </c>
      <c r="E87" s="36">
        <v>71</v>
      </c>
      <c r="F87" s="36">
        <v>7</v>
      </c>
      <c r="G87" s="36">
        <v>1887</v>
      </c>
      <c r="H87" s="36">
        <v>7855</v>
      </c>
      <c r="I87" s="36">
        <v>1</v>
      </c>
      <c r="J87" s="36">
        <v>992</v>
      </c>
      <c r="K87" s="36">
        <v>7</v>
      </c>
      <c r="L87" s="36">
        <v>1022326</v>
      </c>
      <c r="M87" s="36">
        <v>103365</v>
      </c>
    </row>
    <row r="88" customFormat="1" ht="15.25" spans="1:13">
      <c r="A88" t="s">
        <v>56</v>
      </c>
      <c r="B88" s="68">
        <v>43948</v>
      </c>
      <c r="C88" s="36">
        <v>10349</v>
      </c>
      <c r="D88" s="36">
        <v>536</v>
      </c>
      <c r="E88" s="36">
        <v>76</v>
      </c>
      <c r="F88" s="36">
        <v>5</v>
      </c>
      <c r="G88" s="36">
        <v>1978</v>
      </c>
      <c r="H88" s="36">
        <v>8295</v>
      </c>
      <c r="I88" s="36">
        <v>1</v>
      </c>
      <c r="J88" s="36">
        <v>1046</v>
      </c>
      <c r="K88" s="36">
        <v>8</v>
      </c>
      <c r="L88" s="36">
        <v>1022326</v>
      </c>
      <c r="M88" s="36">
        <v>103365</v>
      </c>
    </row>
    <row r="89" customFormat="1" spans="1:13">
      <c r="A89" t="s">
        <v>56</v>
      </c>
      <c r="B89" s="68">
        <v>43949</v>
      </c>
      <c r="C89" s="3">
        <v>10839</v>
      </c>
      <c r="D89" s="3">
        <v>490</v>
      </c>
      <c r="E89" s="3">
        <v>82</v>
      </c>
      <c r="F89" s="3">
        <v>6</v>
      </c>
      <c r="G89" s="3">
        <v>2090</v>
      </c>
      <c r="H89" s="3">
        <v>8667</v>
      </c>
      <c r="I89" s="3">
        <v>1</v>
      </c>
      <c r="J89" s="3">
        <v>1096</v>
      </c>
      <c r="K89" s="3">
        <v>8</v>
      </c>
      <c r="L89" s="3">
        <v>1057326</v>
      </c>
      <c r="M89" s="3">
        <v>106904</v>
      </c>
    </row>
    <row r="90" customFormat="1" spans="1:13">
      <c r="A90" t="s">
        <v>56</v>
      </c>
      <c r="B90" s="68">
        <v>43950</v>
      </c>
      <c r="C90" s="3">
        <v>11380</v>
      </c>
      <c r="D90" s="3">
        <v>541</v>
      </c>
      <c r="E90" s="3">
        <v>89</v>
      </c>
      <c r="F90" s="3">
        <v>7</v>
      </c>
      <c r="G90" s="3">
        <v>2181</v>
      </c>
      <c r="H90" s="3">
        <v>9110</v>
      </c>
      <c r="I90" s="3">
        <v>1</v>
      </c>
      <c r="J90" s="3">
        <v>1151</v>
      </c>
      <c r="K90" s="3">
        <v>9</v>
      </c>
      <c r="L90" s="3">
        <v>1057326</v>
      </c>
      <c r="M90" s="3">
        <v>106904</v>
      </c>
    </row>
    <row r="91" customFormat="1" spans="1:13">
      <c r="A91" t="s">
        <v>56</v>
      </c>
      <c r="B91" s="68">
        <v>43951</v>
      </c>
      <c r="C91" s="3">
        <v>11929</v>
      </c>
      <c r="D91" s="3">
        <v>549</v>
      </c>
      <c r="E91" s="3">
        <v>98</v>
      </c>
      <c r="F91" s="3">
        <v>9</v>
      </c>
      <c r="G91" s="3">
        <v>2329</v>
      </c>
      <c r="H91" s="3">
        <v>9502</v>
      </c>
      <c r="I91" s="3">
        <v>1</v>
      </c>
      <c r="J91" s="3">
        <v>1206</v>
      </c>
      <c r="K91" s="3">
        <v>10</v>
      </c>
      <c r="L91" s="3">
        <v>1122000</v>
      </c>
      <c r="M91" s="3">
        <v>113443</v>
      </c>
    </row>
    <row r="92" customFormat="1" ht="14.75" spans="1:13">
      <c r="A92" t="s">
        <v>56</v>
      </c>
      <c r="B92" s="68">
        <v>43952</v>
      </c>
      <c r="C92" s="3">
        <v>12481</v>
      </c>
      <c r="D92" s="3">
        <v>552</v>
      </c>
      <c r="E92" s="3">
        <v>105</v>
      </c>
      <c r="F92" s="3">
        <v>7</v>
      </c>
      <c r="G92" s="3">
        <v>2429</v>
      </c>
      <c r="H92" s="3">
        <v>9947</v>
      </c>
      <c r="I92" s="3">
        <v>1</v>
      </c>
      <c r="J92" s="3">
        <v>1262</v>
      </c>
      <c r="K92" s="3">
        <v>11</v>
      </c>
      <c r="L92" s="3">
        <v>1122000</v>
      </c>
      <c r="M92" s="3">
        <v>113443</v>
      </c>
    </row>
    <row r="93" customFormat="1" ht="15.25" spans="1:13">
      <c r="A93" t="s">
        <v>56</v>
      </c>
      <c r="B93" s="68">
        <v>43953</v>
      </c>
      <c r="C93" s="36">
        <f>Sheet1!SQ94</f>
        <v>13038</v>
      </c>
      <c r="D93" s="36">
        <f>Sheet1!SR94</f>
        <v>557</v>
      </c>
      <c r="E93" s="36">
        <f>Sheet1!SS94</f>
        <v>111</v>
      </c>
      <c r="F93" s="36">
        <f>Sheet1!ST94</f>
        <v>6</v>
      </c>
      <c r="G93" s="36">
        <f>Sheet1!SU94</f>
        <v>2543</v>
      </c>
      <c r="H93" s="36">
        <f>Sheet1!SV94</f>
        <v>10384</v>
      </c>
      <c r="I93" s="36">
        <f>Sheet1!SW94</f>
        <v>1</v>
      </c>
      <c r="J93" s="36">
        <f>Sheet1!SX94</f>
        <v>1318</v>
      </c>
      <c r="K93" s="36">
        <f>Sheet1!SY94</f>
        <v>11</v>
      </c>
      <c r="L93" s="36">
        <f>Sheet1!SZ94</f>
        <v>1200000</v>
      </c>
      <c r="M93" s="36">
        <f>Sheet1!TA94</f>
        <v>121330</v>
      </c>
    </row>
    <row r="94" customFormat="1" ht="15.25" spans="1:13">
      <c r="A94" t="s">
        <v>56</v>
      </c>
      <c r="B94" s="68">
        <v>43954</v>
      </c>
      <c r="C94" s="36">
        <f>Sheet1!SQ95</f>
        <v>13599</v>
      </c>
      <c r="D94" s="36">
        <f>Sheet1!SR95</f>
        <v>561</v>
      </c>
      <c r="E94" s="36">
        <f>Sheet1!SS95</f>
        <v>119</v>
      </c>
      <c r="F94" s="36">
        <f>Sheet1!ST95</f>
        <v>8</v>
      </c>
      <c r="G94" s="36">
        <f>Sheet1!SU95</f>
        <v>2664</v>
      </c>
      <c r="H94" s="36">
        <f>Sheet1!SV95</f>
        <v>10816</v>
      </c>
      <c r="I94" s="36">
        <f>Sheet1!SW95</f>
        <v>1</v>
      </c>
      <c r="J94" s="36">
        <f>Sheet1!SX95</f>
        <v>1375</v>
      </c>
      <c r="K94" s="36">
        <f>Sheet1!SY95</f>
        <v>12</v>
      </c>
      <c r="L94" s="36">
        <f>Sheet1!SZ95</f>
        <v>1200000</v>
      </c>
      <c r="M94" s="36">
        <f>Sheet1!TA95</f>
        <v>121330</v>
      </c>
    </row>
    <row r="95" customFormat="1" ht="15.25" spans="1:13">
      <c r="A95" t="s">
        <v>56</v>
      </c>
      <c r="B95" s="68">
        <v>43955</v>
      </c>
      <c r="C95" s="36">
        <f>Sheet1!SQ96</f>
        <v>14163</v>
      </c>
      <c r="D95" s="36">
        <f>Sheet1!SR96</f>
        <v>564</v>
      </c>
      <c r="E95" s="36">
        <f>Sheet1!SS96</f>
        <v>126</v>
      </c>
      <c r="F95" s="36">
        <f>Sheet1!ST96</f>
        <v>7</v>
      </c>
      <c r="G95" s="36">
        <f>Sheet1!SU96</f>
        <v>2763</v>
      </c>
      <c r="H95" s="36">
        <f>Sheet1!SV96</f>
        <v>11274</v>
      </c>
      <c r="I95" s="36">
        <f>Sheet1!SW96</f>
        <v>1</v>
      </c>
      <c r="J95" s="36">
        <f>Sheet1!SX96</f>
        <v>1432</v>
      </c>
      <c r="K95" s="36">
        <f>Sheet1!SY96</f>
        <v>13</v>
      </c>
      <c r="L95" s="36">
        <f>Sheet1!SZ96</f>
        <v>1200000</v>
      </c>
      <c r="M95" s="36">
        <f>Sheet1!TA96</f>
        <v>121330</v>
      </c>
    </row>
    <row r="96" customFormat="1" ht="15.25" spans="1:13">
      <c r="A96" t="s">
        <v>56</v>
      </c>
      <c r="B96" s="68">
        <v>43956</v>
      </c>
      <c r="C96" s="36">
        <f>Sheet1!SQ97</f>
        <v>14730</v>
      </c>
      <c r="D96" s="36">
        <f>Sheet1!SR97</f>
        <v>567</v>
      </c>
      <c r="E96" s="36">
        <f>Sheet1!SS97</f>
        <v>137</v>
      </c>
      <c r="F96" s="36">
        <f>Sheet1!ST97</f>
        <v>11</v>
      </c>
      <c r="G96" s="36">
        <f>Sheet1!SU97</f>
        <v>2966</v>
      </c>
      <c r="H96" s="36">
        <f>Sheet1!SV97</f>
        <v>11627</v>
      </c>
      <c r="I96" s="36">
        <f>Sheet1!SW97</f>
        <v>1</v>
      </c>
      <c r="J96" s="36">
        <f>Sheet1!SX97</f>
        <v>1489</v>
      </c>
      <c r="K96" s="36">
        <f>Sheet1!SY97</f>
        <v>14</v>
      </c>
      <c r="L96" s="36">
        <f>Sheet1!SZ97</f>
        <v>1200000</v>
      </c>
      <c r="M96" s="36">
        <f>Sheet1!TA97</f>
        <v>121330</v>
      </c>
    </row>
    <row r="97" customFormat="1" ht="15.25" spans="1:13">
      <c r="A97" t="s">
        <v>56</v>
      </c>
      <c r="B97" s="68">
        <v>43957</v>
      </c>
      <c r="C97" s="36">
        <f>Sheet1!SQ98</f>
        <v>15192</v>
      </c>
      <c r="D97" s="36">
        <f>Sheet1!SR98</f>
        <v>462</v>
      </c>
      <c r="E97" s="36">
        <f>Sheet1!SS98</f>
        <v>146</v>
      </c>
      <c r="F97" s="36">
        <f>Sheet1!ST98</f>
        <v>9</v>
      </c>
      <c r="G97" s="36">
        <f>Sheet1!SU98</f>
        <v>3153</v>
      </c>
      <c r="H97" s="36">
        <f>Sheet1!SV98</f>
        <v>11893</v>
      </c>
      <c r="I97" s="36">
        <f>Sheet1!SW98</f>
        <v>1</v>
      </c>
      <c r="J97" s="36">
        <f>Sheet1!SX98</f>
        <v>1536</v>
      </c>
      <c r="K97" s="36">
        <f>Sheet1!SY98</f>
        <v>15</v>
      </c>
      <c r="L97" s="36">
        <f>Sheet1!SZ98</f>
        <v>1200000</v>
      </c>
      <c r="M97" s="36">
        <f>Sheet1!TA98</f>
        <v>121330</v>
      </c>
    </row>
    <row r="98" customFormat="1" ht="15.25" spans="1:13">
      <c r="A98" t="s">
        <v>56</v>
      </c>
      <c r="B98" s="68">
        <v>43958</v>
      </c>
      <c r="C98" s="36">
        <f>Sheet1!SQ99</f>
        <v>15738</v>
      </c>
      <c r="D98" s="36">
        <f>Sheet1!SR99</f>
        <v>546</v>
      </c>
      <c r="E98" s="36">
        <f>Sheet1!SS99</f>
        <v>157</v>
      </c>
      <c r="F98" s="36">
        <f>Sheet1!ST99</f>
        <v>11</v>
      </c>
      <c r="G98" s="36">
        <f>Sheet1!SU99</f>
        <v>3359</v>
      </c>
      <c r="H98" s="36">
        <f>Sheet1!SV99</f>
        <v>12222</v>
      </c>
      <c r="I98" s="36">
        <f>Sheet1!SW99</f>
        <v>1</v>
      </c>
      <c r="J98" s="36">
        <f>Sheet1!SX99</f>
        <v>1591</v>
      </c>
      <c r="K98" s="36">
        <f>Sheet1!SY99</f>
        <v>16</v>
      </c>
      <c r="L98" s="36">
        <f>Sheet1!SZ99</f>
        <v>1200000</v>
      </c>
      <c r="M98" s="36">
        <f>Sheet1!TA99</f>
        <v>121330</v>
      </c>
    </row>
    <row r="99" customFormat="1" ht="15.25" spans="1:13">
      <c r="A99" t="s">
        <v>56</v>
      </c>
      <c r="B99" s="68">
        <v>43959</v>
      </c>
      <c r="C99" s="36">
        <f>Sheet1!SQ100</f>
        <v>16240</v>
      </c>
      <c r="D99" s="36">
        <f>Sheet1!SR100</f>
        <v>502</v>
      </c>
      <c r="E99" s="36">
        <f>Sheet1!SS100</f>
        <v>165</v>
      </c>
      <c r="F99" s="36">
        <f>Sheet1!ST100</f>
        <v>8</v>
      </c>
      <c r="G99" s="36">
        <f>Sheet1!SU100</f>
        <v>3572</v>
      </c>
      <c r="H99" s="36">
        <f>Sheet1!SV100</f>
        <v>12503</v>
      </c>
      <c r="I99" s="36">
        <f>Sheet1!SW100</f>
        <v>1</v>
      </c>
      <c r="J99" s="36">
        <f>Sheet1!SX100</f>
        <v>1642</v>
      </c>
      <c r="K99" s="36">
        <f>Sheet1!SY100</f>
        <v>17</v>
      </c>
      <c r="L99" s="36">
        <f>Sheet1!SZ100</f>
        <v>1200000</v>
      </c>
      <c r="M99" s="36">
        <f>Sheet1!TA100</f>
        <v>121330</v>
      </c>
    </row>
    <row r="100" customFormat="1" ht="15.25" spans="1:13">
      <c r="A100" t="s">
        <v>56</v>
      </c>
      <c r="B100" s="68">
        <v>43960</v>
      </c>
      <c r="C100" s="36">
        <f>Sheet1!SQ101</f>
        <v>16793</v>
      </c>
      <c r="D100" s="36">
        <f>Sheet1!SR101</f>
        <v>553</v>
      </c>
      <c r="E100" s="36">
        <f>Sheet1!SS101</f>
        <v>174</v>
      </c>
      <c r="F100" s="36">
        <f>Sheet1!ST101</f>
        <v>9</v>
      </c>
      <c r="G100" s="36">
        <f>Sheet1!SU101</f>
        <v>3837</v>
      </c>
      <c r="H100" s="36">
        <f>Sheet1!SV101</f>
        <v>12782</v>
      </c>
      <c r="I100" s="36">
        <f>Sheet1!SW101</f>
        <v>1</v>
      </c>
      <c r="J100" s="36">
        <f>Sheet1!SX101</f>
        <v>1698</v>
      </c>
      <c r="K100" s="36">
        <f>Sheet1!SY101</f>
        <v>18</v>
      </c>
      <c r="L100" s="36">
        <f>Sheet1!SZ101</f>
        <v>1200000</v>
      </c>
      <c r="M100" s="36">
        <f>Sheet1!TA101</f>
        <v>121330</v>
      </c>
    </row>
    <row r="101" customFormat="1" ht="15.25" spans="1:13">
      <c r="A101" t="s">
        <v>56</v>
      </c>
      <c r="B101" s="68">
        <v>43961</v>
      </c>
      <c r="C101" s="36">
        <f>Sheet1!SQ102</f>
        <v>17417</v>
      </c>
      <c r="D101" s="36">
        <f>Sheet1!SR102</f>
        <v>624</v>
      </c>
      <c r="E101" s="36">
        <f>Sheet1!SS102</f>
        <v>185</v>
      </c>
      <c r="F101" s="36">
        <f>Sheet1!ST102</f>
        <v>11</v>
      </c>
      <c r="G101" s="36">
        <f>Sheet1!SU102</f>
        <v>4295</v>
      </c>
      <c r="H101" s="36">
        <f>Sheet1!SV102</f>
        <v>12937</v>
      </c>
      <c r="I101" s="36">
        <f>Sheet1!SW102</f>
        <v>1</v>
      </c>
      <c r="J101" s="36">
        <f>Sheet1!SX102</f>
        <v>1761</v>
      </c>
      <c r="K101" s="36">
        <f>Sheet1!SY102</f>
        <v>19</v>
      </c>
      <c r="L101" s="36">
        <f>Sheet1!SZ102</f>
        <v>1200000</v>
      </c>
      <c r="M101" s="36">
        <f>Sheet1!TA102</f>
        <v>121330</v>
      </c>
    </row>
    <row r="102" customFormat="1" ht="15.25" spans="1:13">
      <c r="A102" t="s">
        <v>56</v>
      </c>
      <c r="B102" s="68">
        <v>43962</v>
      </c>
      <c r="C102" s="36">
        <f>Sheet1!SQ103</f>
        <v>18198</v>
      </c>
      <c r="D102" s="36">
        <f>Sheet1!SR103</f>
        <v>781</v>
      </c>
      <c r="E102" s="36">
        <f>Sheet1!SS103</f>
        <v>198</v>
      </c>
      <c r="F102" s="36">
        <f>Sheet1!ST103</f>
        <v>13</v>
      </c>
      <c r="G102" s="36">
        <f>Sheet1!SU103</f>
        <v>4804</v>
      </c>
      <c r="H102" s="36">
        <f>Sheet1!SV103</f>
        <v>13196</v>
      </c>
      <c r="I102" s="36">
        <f>Sheet1!SW103</f>
        <v>1</v>
      </c>
      <c r="J102" s="36">
        <f>Sheet1!SX103</f>
        <v>1840</v>
      </c>
      <c r="K102" s="36">
        <f>Sheet1!SY103</f>
        <v>20</v>
      </c>
      <c r="L102" s="36">
        <f>Sheet1!SZ103</f>
        <v>1200000</v>
      </c>
      <c r="M102" s="36">
        <f>Sheet1!TA103</f>
        <v>121330</v>
      </c>
    </row>
    <row r="103" customFormat="1" ht="15.25" spans="1:13">
      <c r="A103" t="s">
        <v>56</v>
      </c>
      <c r="B103" s="68">
        <v>43963</v>
      </c>
      <c r="C103" s="36">
        <f>Sheet1!SQ104</f>
        <v>18878</v>
      </c>
      <c r="D103" s="36">
        <f>Sheet1!SR104</f>
        <v>680</v>
      </c>
      <c r="E103" s="36">
        <f>Sheet1!SS104</f>
        <v>201</v>
      </c>
      <c r="F103" s="36">
        <f>Sheet1!ST104</f>
        <v>3</v>
      </c>
      <c r="G103" s="36">
        <f>Sheet1!SU104</f>
        <v>5381</v>
      </c>
      <c r="H103" s="36">
        <f>Sheet1!SV104</f>
        <v>13296</v>
      </c>
      <c r="I103" s="36">
        <f>Sheet1!SW104</f>
        <v>1</v>
      </c>
      <c r="J103" s="36">
        <f>Sheet1!SX104</f>
        <v>1909</v>
      </c>
      <c r="K103" s="36">
        <f>Sheet1!SY104</f>
        <v>20</v>
      </c>
      <c r="L103" s="36">
        <f>Sheet1!SZ104</f>
        <v>1200000</v>
      </c>
      <c r="M103" s="36">
        <f>Sheet1!TA104</f>
        <v>121330</v>
      </c>
    </row>
    <row r="104" customFormat="1" ht="15.25" spans="1:13">
      <c r="A104" t="s">
        <v>56</v>
      </c>
      <c r="B104" s="68">
        <v>43964</v>
      </c>
      <c r="C104" s="36">
        <f>Sheet1!SQ105</f>
        <v>19661</v>
      </c>
      <c r="D104" s="36">
        <f>Sheet1!SR105</f>
        <v>783</v>
      </c>
      <c r="E104" s="36">
        <f>Sheet1!SS105</f>
        <v>203</v>
      </c>
      <c r="F104" s="36">
        <f>Sheet1!ST105</f>
        <v>2</v>
      </c>
      <c r="G104" s="36">
        <f>Sheet1!SU105</f>
        <v>6012</v>
      </c>
      <c r="H104" s="36">
        <f>Sheet1!SV105</f>
        <v>13446</v>
      </c>
      <c r="I104" s="36">
        <f>Sheet1!SW105</f>
        <v>1</v>
      </c>
      <c r="J104" s="36">
        <f>Sheet1!SX105</f>
        <v>1988</v>
      </c>
      <c r="K104" s="36">
        <f>Sheet1!SY105</f>
        <v>21</v>
      </c>
      <c r="L104" s="36">
        <f>Sheet1!SZ105</f>
        <v>1500000</v>
      </c>
      <c r="M104" s="36">
        <f>Sheet1!TA105</f>
        <v>151662</v>
      </c>
    </row>
    <row r="105" customFormat="1" ht="15.25" spans="1:13">
      <c r="A105" t="s">
        <v>56</v>
      </c>
      <c r="B105" s="68">
        <v>43965</v>
      </c>
      <c r="C105" s="36">
        <f>Sheet1!SQ106</f>
        <v>20386</v>
      </c>
      <c r="D105" s="36">
        <f>Sheet1!SR106</f>
        <v>725</v>
      </c>
      <c r="E105" s="36">
        <f>Sheet1!SS106</f>
        <v>206</v>
      </c>
      <c r="F105" s="36">
        <f>Sheet1!ST106</f>
        <v>3</v>
      </c>
      <c r="G105" s="36">
        <f>Sheet1!SU106</f>
        <v>6523</v>
      </c>
      <c r="H105" s="36">
        <f>Sheet1!SV106</f>
        <v>13657</v>
      </c>
      <c r="I105" s="36">
        <f>Sheet1!SW106</f>
        <v>1</v>
      </c>
      <c r="J105" s="36">
        <f>Sheet1!SX106</f>
        <v>2061</v>
      </c>
      <c r="K105" s="36">
        <f>Sheet1!SY106</f>
        <v>21</v>
      </c>
      <c r="L105" s="36">
        <f>Sheet1!SZ106</f>
        <v>1500000</v>
      </c>
      <c r="M105" s="36">
        <f>Sheet1!TA106</f>
        <v>151662</v>
      </c>
    </row>
    <row r="106" customFormat="1" ht="15.25" spans="1:13">
      <c r="A106" t="s">
        <v>56</v>
      </c>
      <c r="B106" s="68">
        <v>43966</v>
      </c>
      <c r="C106" s="36">
        <f>Sheet1!SQ107</f>
        <v>21084</v>
      </c>
      <c r="D106" s="36">
        <f>Sheet1!SR107</f>
        <v>698</v>
      </c>
      <c r="E106" s="36">
        <f>Sheet1!SS107</f>
        <v>208</v>
      </c>
      <c r="F106" s="36">
        <f>Sheet1!ST107</f>
        <v>2</v>
      </c>
      <c r="G106" s="36">
        <f>Sheet1!SU107</f>
        <v>6930</v>
      </c>
      <c r="H106" s="36">
        <f>Sheet1!SV107</f>
        <v>13946</v>
      </c>
      <c r="I106" s="36">
        <f>Sheet1!SW107</f>
        <v>1</v>
      </c>
      <c r="J106" s="36">
        <f>Sheet1!SX107</f>
        <v>2132</v>
      </c>
      <c r="K106" s="36">
        <f>Sheet1!SY107</f>
        <v>21</v>
      </c>
      <c r="L106" s="36">
        <f>Sheet1!SZ107</f>
        <v>1560923</v>
      </c>
      <c r="M106" s="36">
        <f>Sheet1!TA107</f>
        <v>157822</v>
      </c>
    </row>
    <row r="107" customFormat="1" ht="15.25" spans="1:13">
      <c r="A107" t="s">
        <v>56</v>
      </c>
      <c r="B107" s="68">
        <v>43967</v>
      </c>
      <c r="C107" s="36">
        <f>Sheet1!SQ108</f>
        <v>21831</v>
      </c>
      <c r="D107" s="36">
        <f>Sheet1!SR108</f>
        <v>747</v>
      </c>
      <c r="E107" s="36">
        <f>Sheet1!SS108</f>
        <v>210</v>
      </c>
      <c r="F107" s="36">
        <f>Sheet1!ST108</f>
        <v>2</v>
      </c>
      <c r="G107" s="36">
        <f>Sheet1!SU108</f>
        <v>7328</v>
      </c>
      <c r="H107" s="36">
        <f>Sheet1!SV108</f>
        <v>14293</v>
      </c>
      <c r="I107" s="36">
        <f>Sheet1!SW108</f>
        <v>1</v>
      </c>
      <c r="J107" s="36">
        <f>Sheet1!SX108</f>
        <v>2211</v>
      </c>
      <c r="K107" s="36">
        <f>Sheet1!SY108</f>
        <v>21</v>
      </c>
      <c r="L107" s="36">
        <f>Sheet1!SZ108</f>
        <v>1560923</v>
      </c>
      <c r="M107" s="36">
        <f>Sheet1!TA108</f>
        <v>158074</v>
      </c>
    </row>
    <row r="108" customFormat="1" ht="15.25" spans="1:13">
      <c r="A108" t="s">
        <v>56</v>
      </c>
      <c r="B108" s="68">
        <v>43968</v>
      </c>
      <c r="C108" s="36">
        <f>Sheet1!SQ109</f>
        <v>22627</v>
      </c>
      <c r="D108" s="36">
        <f>Sheet1!SR109</f>
        <v>796</v>
      </c>
      <c r="E108" s="36">
        <f>Sheet1!SS109</f>
        <v>214</v>
      </c>
      <c r="F108" s="36">
        <f>Sheet1!ST109</f>
        <v>4</v>
      </c>
      <c r="G108" s="36">
        <f>Sheet1!SU109</f>
        <v>7931</v>
      </c>
      <c r="H108" s="36">
        <f>Sheet1!SV109</f>
        <v>14482</v>
      </c>
      <c r="I108" s="36">
        <f>Sheet1!SW109</f>
        <v>1</v>
      </c>
      <c r="J108" s="36">
        <f>Sheet1!SX109</f>
        <v>2291</v>
      </c>
      <c r="K108" s="36">
        <f>Sheet1!SY109</f>
        <v>22</v>
      </c>
      <c r="L108" s="36">
        <f>Sheet1!SZ109</f>
        <v>1560923</v>
      </c>
      <c r="M108" s="36">
        <f>Sheet1!TA109</f>
        <v>158068</v>
      </c>
    </row>
    <row r="109" customFormat="1" ht="15.25" spans="1:13">
      <c r="A109" t="s">
        <v>56</v>
      </c>
      <c r="B109" s="68">
        <v>43969</v>
      </c>
      <c r="C109" s="36">
        <f>Sheet1!SQ110</f>
        <v>23358</v>
      </c>
      <c r="D109" s="36">
        <f>Sheet1!SR110</f>
        <v>731</v>
      </c>
      <c r="E109" s="36">
        <f>Sheet1!SS110</f>
        <v>220</v>
      </c>
      <c r="F109" s="36">
        <f>Sheet1!ST110</f>
        <v>6</v>
      </c>
      <c r="G109" s="36">
        <f>Sheet1!SU110</f>
        <v>8512</v>
      </c>
      <c r="H109" s="36">
        <f>Sheet1!SV110</f>
        <v>14626</v>
      </c>
      <c r="I109" s="36">
        <f>Sheet1!SW110</f>
        <v>1</v>
      </c>
      <c r="J109" s="36">
        <f>Sheet1!SX110</f>
        <v>2365</v>
      </c>
      <c r="K109" s="36">
        <f>Sheet1!SY110</f>
        <v>22</v>
      </c>
      <c r="L109" s="36">
        <f>Sheet1!SZ110</f>
        <v>1600923</v>
      </c>
      <c r="M109" s="36">
        <f>Sheet1!TA110</f>
        <v>162114</v>
      </c>
    </row>
    <row r="110" customFormat="1" ht="15.25" spans="1:13">
      <c r="A110" t="s">
        <v>56</v>
      </c>
      <c r="B110" s="68">
        <v>43970</v>
      </c>
      <c r="C110" s="36">
        <f>Sheet1!SQ111</f>
        <v>24190</v>
      </c>
      <c r="D110" s="36">
        <f>Sheet1!SR111</f>
        <v>832</v>
      </c>
      <c r="E110" s="36">
        <f>Sheet1!SS111</f>
        <v>224</v>
      </c>
      <c r="F110" s="36">
        <f>Sheet1!ST111</f>
        <v>4</v>
      </c>
      <c r="G110" s="36">
        <f>Sheet1!SU111</f>
        <v>9577</v>
      </c>
      <c r="H110" s="36">
        <f>Sheet1!SV111</f>
        <v>14389</v>
      </c>
      <c r="I110" s="36">
        <f>Sheet1!SW111</f>
        <v>1</v>
      </c>
      <c r="J110" s="36">
        <f>Sheet1!SX111</f>
        <v>2449</v>
      </c>
      <c r="K110" s="36">
        <f>Sheet1!SY111</f>
        <v>23</v>
      </c>
      <c r="L110" s="36">
        <f>Sheet1!SZ111</f>
        <v>1600923</v>
      </c>
      <c r="M110" s="36">
        <f>Sheet1!TA111</f>
        <v>162108</v>
      </c>
    </row>
    <row r="111" customFormat="1" ht="15.25" spans="1:13">
      <c r="A111" t="s">
        <v>56</v>
      </c>
      <c r="B111" s="68">
        <v>43971</v>
      </c>
      <c r="C111" s="36">
        <f>Sheet1!SQ112</f>
        <v>25063</v>
      </c>
      <c r="D111" s="36">
        <f>Sheet1!SR112</f>
        <v>873</v>
      </c>
      <c r="E111" s="36">
        <f>Sheet1!SS112</f>
        <v>227</v>
      </c>
      <c r="F111" s="36">
        <f>Sheet1!ST112</f>
        <v>3</v>
      </c>
      <c r="G111" s="36">
        <f>Sheet1!SU112</f>
        <v>10791</v>
      </c>
      <c r="H111" s="36">
        <f>Sheet1!SV112</f>
        <v>14045</v>
      </c>
      <c r="I111" s="36">
        <f>Sheet1!SW112</f>
        <v>1</v>
      </c>
      <c r="J111" s="36">
        <f>Sheet1!SX112</f>
        <v>2538</v>
      </c>
      <c r="K111" s="36">
        <f>Sheet1!SY112</f>
        <v>23</v>
      </c>
      <c r="L111" s="36">
        <f>Sheet1!SZ112</f>
        <v>1600923</v>
      </c>
      <c r="M111" s="36">
        <f>Sheet1!TA112</f>
        <v>162103</v>
      </c>
    </row>
    <row r="112" customFormat="1" ht="15.25" spans="1:13">
      <c r="A112" t="s">
        <v>56</v>
      </c>
      <c r="B112" s="68">
        <v>43972</v>
      </c>
      <c r="C112" s="36">
        <f>Sheet1!SQ113</f>
        <v>26004</v>
      </c>
      <c r="D112" s="36">
        <f>Sheet1!SR113</f>
        <v>941</v>
      </c>
      <c r="E112" s="36">
        <f>Sheet1!SS113</f>
        <v>233</v>
      </c>
      <c r="F112" s="36">
        <f>Sheet1!ST113</f>
        <v>6</v>
      </c>
      <c r="G112" s="36">
        <f>Sheet1!SU113</f>
        <v>11809</v>
      </c>
      <c r="H112" s="36">
        <f>Sheet1!SV113</f>
        <v>13962</v>
      </c>
      <c r="I112" s="36">
        <f>Sheet1!SW113</f>
        <v>1</v>
      </c>
      <c r="J112" s="36">
        <f>Sheet1!SX113</f>
        <v>2633</v>
      </c>
      <c r="K112" s="36">
        <f>Sheet1!SY113</f>
        <v>24</v>
      </c>
      <c r="L112" s="36">
        <f>Sheet1!SZ113</f>
        <v>1600923</v>
      </c>
      <c r="M112" s="36">
        <f>Sheet1!TA113</f>
        <v>162098</v>
      </c>
    </row>
    <row r="113" customFormat="1" ht="15.25" spans="1:13">
      <c r="A113" t="s">
        <v>56</v>
      </c>
      <c r="B113" s="68">
        <v>43973</v>
      </c>
      <c r="C113" s="36">
        <f>Sheet1!SQ114</f>
        <v>26898</v>
      </c>
      <c r="D113" s="36">
        <f>Sheet1!SR114</f>
        <v>894</v>
      </c>
      <c r="E113" s="36">
        <f>Sheet1!SS114</f>
        <v>237</v>
      </c>
      <c r="F113" s="36">
        <f>Sheet1!ST114</f>
        <v>4</v>
      </c>
      <c r="G113" s="36">
        <f>Sheet1!SU114</f>
        <v>12755</v>
      </c>
      <c r="H113" s="36">
        <f>Sheet1!SV114</f>
        <v>13906</v>
      </c>
      <c r="I113" s="36">
        <f>Sheet1!SW114</f>
        <v>1</v>
      </c>
      <c r="J113" s="36">
        <f>Sheet1!SX114</f>
        <v>2723</v>
      </c>
      <c r="K113" s="36">
        <f>Sheet1!SY114</f>
        <v>24</v>
      </c>
      <c r="L113" s="36">
        <f>Sheet1!SZ114</f>
        <v>1600923</v>
      </c>
      <c r="M113" s="36">
        <f>Sheet1!TA114</f>
        <v>162092</v>
      </c>
    </row>
    <row r="114" customFormat="1" ht="15.25" spans="1:13">
      <c r="A114" t="s">
        <v>56</v>
      </c>
      <c r="B114" s="68">
        <v>43974</v>
      </c>
      <c r="C114" s="36">
        <f>Sheet1!SQ115</f>
        <v>27892</v>
      </c>
      <c r="D114" s="36">
        <f>Sheet1!SR115</f>
        <v>994</v>
      </c>
      <c r="E114" s="36">
        <f>Sheet1!SS115</f>
        <v>241</v>
      </c>
      <c r="F114" s="36">
        <f>Sheet1!ST115</f>
        <v>4</v>
      </c>
      <c r="G114" s="36">
        <f>Sheet1!SU115</f>
        <v>13798</v>
      </c>
      <c r="H114" s="36">
        <f>Sheet1!SV115</f>
        <v>13853</v>
      </c>
      <c r="I114" s="36">
        <f>Sheet1!SW115</f>
        <v>1</v>
      </c>
      <c r="J114" s="36">
        <f>Sheet1!SX115</f>
        <v>2824</v>
      </c>
      <c r="K114" s="36">
        <f>Sheet1!SY115</f>
        <v>24</v>
      </c>
      <c r="L114" s="36">
        <f>Sheet1!SZ115</f>
        <v>1600923</v>
      </c>
      <c r="M114" s="36">
        <f>Sheet1!TA115</f>
        <v>162087</v>
      </c>
    </row>
    <row r="115" customFormat="1" ht="15.25" spans="1:13">
      <c r="A115" t="s">
        <v>56</v>
      </c>
      <c r="B115" s="68">
        <v>43975</v>
      </c>
      <c r="C115" s="36">
        <f>Sheet1!SQ116</f>
        <v>28704</v>
      </c>
      <c r="D115" s="36">
        <f>Sheet1!SR116</f>
        <v>812</v>
      </c>
      <c r="E115" s="36">
        <f>Sheet1!SS116</f>
        <v>244</v>
      </c>
      <c r="F115" s="36">
        <f>Sheet1!ST116</f>
        <v>3</v>
      </c>
      <c r="G115" s="36">
        <f>Sheet1!SU116</f>
        <v>14495</v>
      </c>
      <c r="H115" s="36">
        <f>Sheet1!SV116</f>
        <v>13965</v>
      </c>
      <c r="I115" s="36">
        <f>Sheet1!SW116</f>
        <v>1</v>
      </c>
      <c r="J115" s="36">
        <f>Sheet1!SX116</f>
        <v>2906</v>
      </c>
      <c r="K115" s="36">
        <f>Sheet1!SY116</f>
        <v>25</v>
      </c>
      <c r="L115" s="36">
        <f>Sheet1!SZ116</f>
        <v>1600923</v>
      </c>
      <c r="M115" s="36">
        <f>Sheet1!TA116</f>
        <v>162082</v>
      </c>
    </row>
    <row r="116" customFormat="1" ht="15.25" spans="1:13">
      <c r="A116" t="s">
        <v>56</v>
      </c>
      <c r="B116" s="68">
        <v>43976</v>
      </c>
      <c r="C116" s="36">
        <f>Sheet1!SQ117</f>
        <v>29485</v>
      </c>
      <c r="D116" s="36">
        <f>Sheet1!SR117</f>
        <v>781</v>
      </c>
      <c r="E116" s="36">
        <f>Sheet1!SS117</f>
        <v>245</v>
      </c>
      <c r="F116" s="36">
        <f>Sheet1!ST117</f>
        <v>1</v>
      </c>
      <c r="G116" s="36">
        <f>Sheet1!SU117</f>
        <v>15056</v>
      </c>
      <c r="H116" s="36">
        <f>Sheet1!SV117</f>
        <v>14184</v>
      </c>
      <c r="I116" s="36">
        <f>Sheet1!SW117</f>
        <v>1</v>
      </c>
      <c r="J116" s="36">
        <f>Sheet1!SX117</f>
        <v>2985</v>
      </c>
      <c r="K116" s="36">
        <f>Sheet1!SY117</f>
        <v>25</v>
      </c>
      <c r="L116" s="36">
        <f>Sheet1!SZ117</f>
        <v>1600923</v>
      </c>
      <c r="M116" s="36">
        <f>Sheet1!TA117</f>
        <v>162076</v>
      </c>
    </row>
    <row r="117" customFormat="1" ht="15.25" spans="1:13">
      <c r="A117" t="s">
        <v>56</v>
      </c>
      <c r="B117" s="68">
        <v>43977</v>
      </c>
      <c r="C117" s="36">
        <f>Sheet1!SQ118</f>
        <v>30307</v>
      </c>
      <c r="D117" s="36">
        <f>Sheet1!SR118</f>
        <v>822</v>
      </c>
      <c r="E117" s="36">
        <f>Sheet1!SS118</f>
        <v>248</v>
      </c>
      <c r="F117" s="36">
        <f>Sheet1!ST118</f>
        <v>3</v>
      </c>
      <c r="G117" s="36">
        <f>Sheet1!SU118</f>
        <v>15657</v>
      </c>
      <c r="H117" s="36">
        <f>Sheet1!SV118</f>
        <v>14402</v>
      </c>
      <c r="I117" s="36">
        <f>Sheet1!SW118</f>
        <v>1</v>
      </c>
      <c r="J117" s="36">
        <f>Sheet1!SX118</f>
        <v>3068</v>
      </c>
      <c r="K117" s="36">
        <f>Sheet1!SY118</f>
        <v>25</v>
      </c>
      <c r="L117" s="36">
        <f>Sheet1!SZ118</f>
        <v>2044493</v>
      </c>
      <c r="M117" s="36">
        <f>Sheet1!TA118</f>
        <v>206976</v>
      </c>
    </row>
    <row r="118" customFormat="1" ht="15.25" spans="1:13">
      <c r="A118" t="s">
        <v>56</v>
      </c>
      <c r="B118" s="68">
        <v>43978</v>
      </c>
      <c r="C118" s="36">
        <f>Sheet1!SQ119</f>
        <v>31086</v>
      </c>
      <c r="D118" s="36">
        <f>Sheet1!SR119</f>
        <v>779</v>
      </c>
      <c r="E118" s="36">
        <f>Sheet1!SS119</f>
        <v>253</v>
      </c>
      <c r="F118" s="36">
        <f>Sheet1!ST119</f>
        <v>5</v>
      </c>
      <c r="G118" s="36">
        <f>Sheet1!SU119</f>
        <v>15982</v>
      </c>
      <c r="H118" s="36">
        <f>Sheet1!SV119</f>
        <v>14851</v>
      </c>
      <c r="I118" s="36">
        <f>Sheet1!SW119</f>
        <v>1</v>
      </c>
      <c r="J118" s="36">
        <f>Sheet1!SX119</f>
        <v>3147</v>
      </c>
      <c r="K118" s="36">
        <f>Sheet1!SY119</f>
        <v>26</v>
      </c>
      <c r="L118" s="36">
        <f>Sheet1!SZ119</f>
        <v>2072493</v>
      </c>
      <c r="M118" s="36">
        <f>Sheet1!TA119</f>
        <v>209804</v>
      </c>
    </row>
    <row r="119" customFormat="1" ht="15.25" spans="1:13">
      <c r="A119" t="s">
        <v>56</v>
      </c>
      <c r="B119" s="68">
        <v>43979</v>
      </c>
      <c r="C119" s="36">
        <f>Sheet1!SQ120</f>
        <v>31969</v>
      </c>
      <c r="D119" s="36">
        <f>Sheet1!SR120</f>
        <v>883</v>
      </c>
      <c r="E119" s="36">
        <f>Sheet1!SS120</f>
        <v>255</v>
      </c>
      <c r="F119" s="36">
        <f>Sheet1!ST120</f>
        <v>2</v>
      </c>
      <c r="G119" s="36">
        <f>Sheet1!SU120</f>
        <v>16371</v>
      </c>
      <c r="H119" s="36">
        <f>Sheet1!SV120</f>
        <v>15343</v>
      </c>
      <c r="I119" s="36">
        <f>Sheet1!SW120</f>
        <v>1</v>
      </c>
      <c r="J119" s="36">
        <f>Sheet1!SX120</f>
        <v>3236</v>
      </c>
      <c r="K119" s="36">
        <f>Sheet1!SY120</f>
        <v>26</v>
      </c>
      <c r="L119" s="36">
        <f>Sheet1!SZ120</f>
        <v>2072493</v>
      </c>
      <c r="M119" s="36">
        <f>Sheet1!TA120</f>
        <v>209797</v>
      </c>
    </row>
    <row r="120" customFormat="1" ht="15.25" spans="1:13">
      <c r="A120" t="s">
        <v>56</v>
      </c>
      <c r="B120" s="68">
        <v>43980</v>
      </c>
      <c r="C120" s="36">
        <f>Sheet1!SQ121</f>
        <v>32532</v>
      </c>
      <c r="D120" s="36">
        <f>Sheet1!SR121</f>
        <v>563</v>
      </c>
      <c r="E120" s="36">
        <f>Sheet1!SS121</f>
        <v>258</v>
      </c>
      <c r="F120" s="36">
        <f>Sheet1!ST121</f>
        <v>3</v>
      </c>
      <c r="G120" s="36">
        <f>Sheet1!SU121</f>
        <v>16685</v>
      </c>
      <c r="H120" s="36">
        <f>Sheet1!SV121</f>
        <v>15589</v>
      </c>
      <c r="I120" s="36">
        <f>Sheet1!SW121</f>
        <v>1</v>
      </c>
      <c r="J120" s="36">
        <f>Sheet1!SX121</f>
        <v>3293</v>
      </c>
      <c r="K120" s="36">
        <f>Sheet1!SY121</f>
        <v>26</v>
      </c>
      <c r="L120" s="36">
        <f>Sheet1!SZ121</f>
        <v>2110493</v>
      </c>
      <c r="M120" s="36">
        <f>Sheet1!TA121</f>
        <v>213636</v>
      </c>
    </row>
    <row r="121" customFormat="1" ht="15.25" spans="1:13">
      <c r="A121" t="s">
        <v>56</v>
      </c>
      <c r="B121" s="68">
        <v>43981</v>
      </c>
      <c r="C121" s="36">
        <f>Sheet1!SQ122</f>
        <v>33170</v>
      </c>
      <c r="D121" s="36">
        <f>Sheet1!SR122</f>
        <v>638</v>
      </c>
      <c r="E121" s="36">
        <f>Sheet1!SS122</f>
        <v>260</v>
      </c>
      <c r="F121" s="36">
        <f>Sheet1!ST122</f>
        <v>2</v>
      </c>
      <c r="G121" s="36">
        <f>Sheet1!SU122</f>
        <v>17097</v>
      </c>
      <c r="H121" s="36">
        <f>Sheet1!SV122</f>
        <v>15813</v>
      </c>
      <c r="I121" s="36">
        <f>Sheet1!SW122</f>
        <v>1</v>
      </c>
      <c r="J121" s="36">
        <f>Sheet1!SX122</f>
        <v>3358</v>
      </c>
      <c r="K121" s="36">
        <f>Sheet1!SY122</f>
        <v>26</v>
      </c>
      <c r="L121" s="36">
        <f>Sheet1!SZ122</f>
        <v>2110493</v>
      </c>
      <c r="M121" s="36">
        <f>Sheet1!TA122</f>
        <v>213629</v>
      </c>
    </row>
    <row r="122" customFormat="1" ht="15.25" spans="1:13">
      <c r="A122" t="s">
        <v>56</v>
      </c>
      <c r="B122" s="68">
        <v>43982</v>
      </c>
      <c r="C122" s="36">
        <f>Sheet1!SQ123</f>
        <v>33896</v>
      </c>
      <c r="D122" s="36">
        <f>Sheet1!SR123</f>
        <v>726</v>
      </c>
      <c r="E122" s="36">
        <f>Sheet1!SS123</f>
        <v>262</v>
      </c>
      <c r="F122" s="36">
        <f>Sheet1!ST123</f>
        <v>2</v>
      </c>
      <c r="G122" s="36">
        <f>Sheet1!SU123</f>
        <v>17546</v>
      </c>
      <c r="H122" s="36">
        <f>Sheet1!SV123</f>
        <v>16088</v>
      </c>
      <c r="I122" s="36">
        <f>Sheet1!SW123</f>
        <v>1</v>
      </c>
      <c r="J122" s="36">
        <f>Sheet1!SX123</f>
        <v>3431</v>
      </c>
      <c r="K122" s="36">
        <f>Sheet1!SY123</f>
        <v>27</v>
      </c>
      <c r="L122" s="36">
        <f>Sheet1!SZ123</f>
        <v>2110493</v>
      </c>
      <c r="M122" s="36">
        <f>Sheet1!TA123</f>
        <v>213622</v>
      </c>
    </row>
    <row r="123" customFormat="1" ht="15.25" spans="1:13">
      <c r="A123" t="s">
        <v>56</v>
      </c>
      <c r="B123" s="68">
        <v>43983</v>
      </c>
      <c r="C123" s="36">
        <f>Sheet1!SQ124</f>
        <v>34557</v>
      </c>
      <c r="D123" s="36">
        <f>Sheet1!SR124</f>
        <v>661</v>
      </c>
      <c r="E123" s="36">
        <f>Sheet1!SS124</f>
        <v>264</v>
      </c>
      <c r="F123" s="36">
        <f>Sheet1!ST124</f>
        <v>2</v>
      </c>
      <c r="G123" s="36">
        <f>Sheet1!SU124</f>
        <v>17932</v>
      </c>
      <c r="H123" s="36">
        <f>Sheet1!SV124</f>
        <v>16361</v>
      </c>
      <c r="I123" s="36">
        <f>Sheet1!SW124</f>
        <v>1</v>
      </c>
      <c r="J123" s="36">
        <f>Sheet1!SX124</f>
        <v>3498</v>
      </c>
      <c r="K123" s="36">
        <f>Sheet1!SY124</f>
        <v>27</v>
      </c>
      <c r="L123" s="36">
        <f>Sheet1!SZ124</f>
        <v>2110493</v>
      </c>
      <c r="M123" s="36">
        <f>Sheet1!TA124</f>
        <v>213615</v>
      </c>
    </row>
    <row r="124" customFormat="1" ht="15.25" spans="1:13">
      <c r="A124" t="s">
        <v>56</v>
      </c>
      <c r="B124" s="68">
        <v>43984</v>
      </c>
      <c r="C124" s="36">
        <f>Sheet1!SQ125</f>
        <v>35192</v>
      </c>
      <c r="D124" s="36">
        <f>Sheet1!SR125</f>
        <v>635</v>
      </c>
      <c r="E124" s="36">
        <f>Sheet1!SS125</f>
        <v>266</v>
      </c>
      <c r="F124" s="36">
        <f>Sheet1!ST125</f>
        <v>2</v>
      </c>
      <c r="G124" s="36">
        <f>Sheet1!SU125</f>
        <v>18338</v>
      </c>
      <c r="H124" s="36">
        <f>Sheet1!SV125</f>
        <v>16588</v>
      </c>
      <c r="I124" s="36">
        <f>Sheet1!SW125</f>
        <v>1</v>
      </c>
      <c r="J124" s="36">
        <f>Sheet1!SX125</f>
        <v>3562</v>
      </c>
      <c r="K124" s="36">
        <f>Sheet1!SY125</f>
        <v>27</v>
      </c>
      <c r="L124" s="36">
        <f>Sheet1!SZ125</f>
        <v>2110493</v>
      </c>
      <c r="M124" s="36">
        <f>Sheet1!TA125</f>
        <v>213608</v>
      </c>
    </row>
    <row r="125" customFormat="1" ht="15.25" spans="1:13">
      <c r="A125" t="s">
        <v>56</v>
      </c>
      <c r="B125" s="68">
        <v>43985</v>
      </c>
      <c r="C125" s="36">
        <f>Sheet1!SQ126</f>
        <v>35788</v>
      </c>
      <c r="D125" s="36">
        <f>Sheet1!SR126</f>
        <v>596</v>
      </c>
      <c r="E125" s="36">
        <f>Sheet1!SS126</f>
        <v>269</v>
      </c>
      <c r="F125" s="36">
        <f>Sheet1!ST126</f>
        <v>3</v>
      </c>
      <c r="G125" s="36">
        <f>Sheet1!SU126</f>
        <v>18726</v>
      </c>
      <c r="H125" s="36">
        <f>Sheet1!SV126</f>
        <v>16793</v>
      </c>
      <c r="I125" s="36">
        <f>Sheet1!SW126</f>
        <v>1</v>
      </c>
      <c r="J125" s="36">
        <f>Sheet1!SX126</f>
        <v>3622</v>
      </c>
      <c r="K125" s="36">
        <f>Sheet1!SY126</f>
        <v>27</v>
      </c>
      <c r="L125" s="36">
        <f>Sheet1!SZ126</f>
        <v>2145493</v>
      </c>
      <c r="M125" s="36">
        <f>Sheet1!TA126</f>
        <v>217143</v>
      </c>
    </row>
    <row r="126" customFormat="1" ht="15.25" spans="1:13">
      <c r="A126" t="s">
        <v>56</v>
      </c>
      <c r="B126" s="68">
        <v>43986</v>
      </c>
      <c r="C126" s="36">
        <f>Sheet1!SQ127</f>
        <v>36359</v>
      </c>
      <c r="D126" s="36">
        <f>Sheet1!SR127</f>
        <v>571</v>
      </c>
      <c r="E126" s="36">
        <f>Sheet1!SS127</f>
        <v>270</v>
      </c>
      <c r="F126" s="36">
        <f>Sheet1!ST127</f>
        <v>1</v>
      </c>
      <c r="G126" s="36">
        <f>Sheet1!SU127</f>
        <v>19153</v>
      </c>
      <c r="H126" s="36">
        <f>Sheet1!SV127</f>
        <v>16936</v>
      </c>
      <c r="I126" s="36">
        <f>Sheet1!SW127</f>
        <v>1</v>
      </c>
      <c r="J126" s="36">
        <f>Sheet1!SX127</f>
        <v>3680</v>
      </c>
      <c r="K126" s="36">
        <f>Sheet1!SY127</f>
        <v>27</v>
      </c>
      <c r="L126" s="36">
        <f>Sheet1!SZ127</f>
        <v>2145493</v>
      </c>
      <c r="M126" s="36">
        <f>Sheet1!TA127</f>
        <v>217136</v>
      </c>
    </row>
    <row r="127" customFormat="1" ht="15.25" spans="1:13">
      <c r="A127" t="s">
        <v>56</v>
      </c>
      <c r="B127" s="68">
        <v>43987</v>
      </c>
      <c r="C127" s="36">
        <f>Sheet1!SQ128</f>
        <v>37018</v>
      </c>
      <c r="D127" s="36">
        <f>Sheet1!SR128</f>
        <v>659</v>
      </c>
      <c r="E127" s="36">
        <f>Sheet1!SS128</f>
        <v>273</v>
      </c>
      <c r="F127" s="36">
        <f>Sheet1!ST128</f>
        <v>3</v>
      </c>
      <c r="G127" s="36">
        <f>Sheet1!SU128</f>
        <v>19572</v>
      </c>
      <c r="H127" s="36">
        <f>Sheet1!SV128</f>
        <v>17173</v>
      </c>
      <c r="I127" s="36">
        <f>Sheet1!SW128</f>
        <v>1</v>
      </c>
      <c r="J127" s="36">
        <f>Sheet1!SX128</f>
        <v>3746</v>
      </c>
      <c r="K127" s="36">
        <f>Sheet1!SY128</f>
        <v>28</v>
      </c>
      <c r="L127" s="36">
        <f>Sheet1!SZ128</f>
        <v>2145493</v>
      </c>
      <c r="M127" s="36">
        <f>Sheet1!TA128</f>
        <v>217129</v>
      </c>
    </row>
    <row r="128" customFormat="1" ht="15.25" spans="1:13">
      <c r="A128" t="s">
        <v>56</v>
      </c>
      <c r="B128" s="68">
        <v>43988</v>
      </c>
      <c r="C128" s="36">
        <f>Sheet1!SQ129</f>
        <v>37642</v>
      </c>
      <c r="D128" s="36">
        <f>Sheet1!SR129</f>
        <v>624</v>
      </c>
      <c r="E128" s="36">
        <f>Sheet1!SS129</f>
        <v>274</v>
      </c>
      <c r="F128" s="36">
        <f>Sheet1!ST129</f>
        <v>1</v>
      </c>
      <c r="G128" s="36">
        <f>Sheet1!SU129</f>
        <v>20337</v>
      </c>
      <c r="H128" s="36">
        <f>Sheet1!SV129</f>
        <v>17031</v>
      </c>
      <c r="I128" s="36">
        <f>Sheet1!SW129</f>
        <v>1</v>
      </c>
      <c r="J128" s="36">
        <f>Sheet1!SX129</f>
        <v>3809</v>
      </c>
      <c r="K128" s="36">
        <f>Sheet1!SY129</f>
        <v>28</v>
      </c>
      <c r="L128" s="36">
        <f>Sheet1!SZ129</f>
        <v>2145493</v>
      </c>
      <c r="M128" s="36">
        <f>Sheet1!TA129</f>
        <v>217122</v>
      </c>
    </row>
    <row r="129" customFormat="1" ht="15.25" spans="1:13">
      <c r="A129" t="s">
        <v>56</v>
      </c>
      <c r="B129" s="68">
        <v>43989</v>
      </c>
      <c r="C129" s="36">
        <f>Sheet1!SQ130</f>
        <v>38268</v>
      </c>
      <c r="D129" s="36">
        <f>Sheet1!SR130</f>
        <v>626</v>
      </c>
      <c r="E129" s="36">
        <f>Sheet1!SS130</f>
        <v>275</v>
      </c>
      <c r="F129" s="36">
        <f>Sheet1!ST130</f>
        <v>1</v>
      </c>
      <c r="G129" s="36">
        <f>Sheet1!SU130</f>
        <v>21061</v>
      </c>
      <c r="H129" s="36">
        <f>Sheet1!SV130</f>
        <v>16932</v>
      </c>
      <c r="I129" s="36">
        <f>Sheet1!SW130</f>
        <v>1</v>
      </c>
      <c r="J129" s="36">
        <f>Sheet1!SX130</f>
        <v>3873</v>
      </c>
      <c r="K129" s="36">
        <f>Sheet1!SY130</f>
        <v>28</v>
      </c>
      <c r="L129" s="36">
        <f>Sheet1!SZ130</f>
        <v>2500000</v>
      </c>
      <c r="M129" s="36">
        <f>Sheet1!TA130</f>
        <v>252989</v>
      </c>
    </row>
    <row r="130" customFormat="1" ht="15.25" spans="1:13">
      <c r="A130" t="s">
        <v>56</v>
      </c>
      <c r="B130" s="68">
        <v>43990</v>
      </c>
      <c r="C130" s="36">
        <f>Sheet1!SQ131</f>
        <v>0</v>
      </c>
      <c r="D130" s="36">
        <f>Sheet1!SR131</f>
        <v>0</v>
      </c>
      <c r="E130" s="36">
        <f>Sheet1!SS131</f>
        <v>0</v>
      </c>
      <c r="F130" s="36">
        <f>Sheet1!ST131</f>
        <v>0</v>
      </c>
      <c r="G130" s="36">
        <f>Sheet1!SU131</f>
        <v>0</v>
      </c>
      <c r="H130" s="36">
        <f>Sheet1!SV131</f>
        <v>0</v>
      </c>
      <c r="I130" s="36">
        <f>Sheet1!SW131</f>
        <v>0</v>
      </c>
      <c r="J130" s="36">
        <f>Sheet1!SX131</f>
        <v>0</v>
      </c>
      <c r="K130" s="36">
        <f>Sheet1!SY131</f>
        <v>0</v>
      </c>
      <c r="L130" s="36">
        <f>Sheet1!SZ131</f>
        <v>0</v>
      </c>
      <c r="M130" s="36">
        <f>Sheet1!TA131</f>
        <v>0</v>
      </c>
    </row>
    <row r="131" customFormat="1" ht="15.25" spans="1:13">
      <c r="A131" t="s">
        <v>56</v>
      </c>
      <c r="B131" s="68">
        <v>43991</v>
      </c>
      <c r="C131" s="36">
        <f>Sheet1!SQ132</f>
        <v>0</v>
      </c>
      <c r="D131" s="36">
        <f>Sheet1!SR132</f>
        <v>0</v>
      </c>
      <c r="E131" s="36">
        <f>Sheet1!SS132</f>
        <v>0</v>
      </c>
      <c r="F131" s="36">
        <f>Sheet1!ST132</f>
        <v>0</v>
      </c>
      <c r="G131" s="36">
        <f>Sheet1!SU132</f>
        <v>0</v>
      </c>
      <c r="H131" s="36">
        <f>Sheet1!SV132</f>
        <v>0</v>
      </c>
      <c r="I131" s="36">
        <f>Sheet1!SW132</f>
        <v>0</v>
      </c>
      <c r="J131" s="36">
        <f>Sheet1!SX132</f>
        <v>0</v>
      </c>
      <c r="K131" s="36">
        <f>Sheet1!SY132</f>
        <v>0</v>
      </c>
      <c r="L131" s="36">
        <f>Sheet1!SZ132</f>
        <v>0</v>
      </c>
      <c r="M131" s="36">
        <f>Sheet1!TA132</f>
        <v>0</v>
      </c>
    </row>
    <row r="132" customFormat="1" ht="15.25" spans="1:13">
      <c r="A132" t="s">
        <v>56</v>
      </c>
      <c r="B132" s="68">
        <v>43992</v>
      </c>
      <c r="C132" s="36">
        <f>Sheet1!SQ133</f>
        <v>0</v>
      </c>
      <c r="D132" s="36">
        <f>Sheet1!SR133</f>
        <v>0</v>
      </c>
      <c r="E132" s="36">
        <f>Sheet1!SS133</f>
        <v>0</v>
      </c>
      <c r="F132" s="36">
        <f>Sheet1!ST133</f>
        <v>0</v>
      </c>
      <c r="G132" s="36">
        <f>Sheet1!SU133</f>
        <v>0</v>
      </c>
      <c r="H132" s="36">
        <f>Sheet1!SV133</f>
        <v>0</v>
      </c>
      <c r="I132" s="36">
        <f>Sheet1!SW133</f>
        <v>0</v>
      </c>
      <c r="J132" s="36">
        <f>Sheet1!SX133</f>
        <v>0</v>
      </c>
      <c r="K132" s="36">
        <f>Sheet1!SY133</f>
        <v>0</v>
      </c>
      <c r="L132" s="36">
        <f>Sheet1!SZ133</f>
        <v>0</v>
      </c>
      <c r="M132" s="36">
        <f>Sheet1!TA133</f>
        <v>0</v>
      </c>
    </row>
    <row r="133" customFormat="1" ht="15.25" spans="1:13">
      <c r="A133" t="s">
        <v>56</v>
      </c>
      <c r="B133" s="68">
        <v>43993</v>
      </c>
      <c r="C133" s="36">
        <f>Sheet1!SQ134</f>
        <v>0</v>
      </c>
      <c r="D133" s="36">
        <f>Sheet1!SR134</f>
        <v>0</v>
      </c>
      <c r="E133" s="36">
        <f>Sheet1!SS134</f>
        <v>0</v>
      </c>
      <c r="F133" s="36">
        <f>Sheet1!ST134</f>
        <v>0</v>
      </c>
      <c r="G133" s="36">
        <f>Sheet1!SU134</f>
        <v>0</v>
      </c>
      <c r="H133" s="36">
        <f>Sheet1!SV134</f>
        <v>0</v>
      </c>
      <c r="I133" s="36">
        <f>Sheet1!SW134</f>
        <v>0</v>
      </c>
      <c r="J133" s="36">
        <f>Sheet1!SX134</f>
        <v>0</v>
      </c>
      <c r="K133" s="36">
        <f>Sheet1!SY134</f>
        <v>0</v>
      </c>
      <c r="L133" s="36">
        <f>Sheet1!SZ134</f>
        <v>0</v>
      </c>
      <c r="M133" s="36">
        <f>Sheet1!TA134</f>
        <v>0</v>
      </c>
    </row>
    <row r="134" customFormat="1" ht="15.25" spans="1:13">
      <c r="A134" t="s">
        <v>56</v>
      </c>
      <c r="B134" s="68">
        <v>43994</v>
      </c>
      <c r="C134" s="36">
        <f>Sheet1!SQ135</f>
        <v>0</v>
      </c>
      <c r="D134" s="36">
        <f>Sheet1!SR135</f>
        <v>0</v>
      </c>
      <c r="E134" s="36">
        <f>Sheet1!SS135</f>
        <v>0</v>
      </c>
      <c r="F134" s="36">
        <f>Sheet1!ST135</f>
        <v>0</v>
      </c>
      <c r="G134" s="36">
        <f>Sheet1!SU135</f>
        <v>0</v>
      </c>
      <c r="H134" s="36">
        <f>Sheet1!SV135</f>
        <v>0</v>
      </c>
      <c r="I134" s="36">
        <f>Sheet1!SW135</f>
        <v>0</v>
      </c>
      <c r="J134" s="36">
        <f>Sheet1!SX135</f>
        <v>0</v>
      </c>
      <c r="K134" s="36">
        <f>Sheet1!SY135</f>
        <v>0</v>
      </c>
      <c r="L134" s="36">
        <f>Sheet1!SZ135</f>
        <v>0</v>
      </c>
      <c r="M134" s="36">
        <f>Sheet1!TA135</f>
        <v>0</v>
      </c>
    </row>
    <row r="135" customFormat="1" ht="15.25" spans="1:13">
      <c r="A135" t="s">
        <v>56</v>
      </c>
      <c r="B135" s="68">
        <v>43995</v>
      </c>
      <c r="C135" s="36">
        <f>Sheet1!SQ136</f>
        <v>0</v>
      </c>
      <c r="D135" s="36">
        <f>Sheet1!SR136</f>
        <v>0</v>
      </c>
      <c r="E135" s="36">
        <f>Sheet1!SS136</f>
        <v>0</v>
      </c>
      <c r="F135" s="36">
        <f>Sheet1!ST136</f>
        <v>0</v>
      </c>
      <c r="G135" s="36">
        <f>Sheet1!SU136</f>
        <v>0</v>
      </c>
      <c r="H135" s="36">
        <f>Sheet1!SV136</f>
        <v>0</v>
      </c>
      <c r="I135" s="36">
        <f>Sheet1!SW136</f>
        <v>0</v>
      </c>
      <c r="J135" s="36">
        <f>Sheet1!SX136</f>
        <v>0</v>
      </c>
      <c r="K135" s="36">
        <f>Sheet1!SY136</f>
        <v>0</v>
      </c>
      <c r="L135" s="36">
        <f>Sheet1!SZ136</f>
        <v>0</v>
      </c>
      <c r="M135" s="36">
        <f>Sheet1!TA136</f>
        <v>0</v>
      </c>
    </row>
    <row r="136" customFormat="1" ht="15.25" spans="1:13">
      <c r="A136" t="s">
        <v>56</v>
      </c>
      <c r="B136" s="68">
        <v>43996</v>
      </c>
      <c r="C136" s="36">
        <f>Sheet1!SQ137</f>
        <v>0</v>
      </c>
      <c r="D136" s="36">
        <f>Sheet1!SR137</f>
        <v>0</v>
      </c>
      <c r="E136" s="36">
        <f>Sheet1!SS137</f>
        <v>0</v>
      </c>
      <c r="F136" s="36">
        <f>Sheet1!ST137</f>
        <v>0</v>
      </c>
      <c r="G136" s="36">
        <f>Sheet1!SU137</f>
        <v>0</v>
      </c>
      <c r="H136" s="36">
        <f>Sheet1!SV137</f>
        <v>0</v>
      </c>
      <c r="I136" s="36">
        <f>Sheet1!SW137</f>
        <v>0</v>
      </c>
      <c r="J136" s="36">
        <f>Sheet1!SX137</f>
        <v>0</v>
      </c>
      <c r="K136" s="36">
        <f>Sheet1!SY137</f>
        <v>0</v>
      </c>
      <c r="L136" s="36">
        <f>Sheet1!SZ137</f>
        <v>0</v>
      </c>
      <c r="M136" s="36">
        <f>Sheet1!TA137</f>
        <v>0</v>
      </c>
    </row>
    <row r="137" customFormat="1" ht="15.25" spans="1:13">
      <c r="A137" t="s">
        <v>56</v>
      </c>
      <c r="B137" s="68">
        <v>43997</v>
      </c>
      <c r="C137" s="36">
        <f>Sheet1!SQ138</f>
        <v>0</v>
      </c>
      <c r="D137" s="36">
        <f>Sheet1!SR138</f>
        <v>0</v>
      </c>
      <c r="E137" s="36">
        <f>Sheet1!SS138</f>
        <v>0</v>
      </c>
      <c r="F137" s="36">
        <f>Sheet1!ST138</f>
        <v>0</v>
      </c>
      <c r="G137" s="36">
        <f>Sheet1!SU138</f>
        <v>0</v>
      </c>
      <c r="H137" s="36">
        <f>Sheet1!SV138</f>
        <v>0</v>
      </c>
      <c r="I137" s="36">
        <f>Sheet1!SW138</f>
        <v>0</v>
      </c>
      <c r="J137" s="36">
        <f>Sheet1!SX138</f>
        <v>0</v>
      </c>
      <c r="K137" s="36">
        <f>Sheet1!SY138</f>
        <v>0</v>
      </c>
      <c r="L137" s="36">
        <f>Sheet1!SZ138</f>
        <v>0</v>
      </c>
      <c r="M137" s="36">
        <f>Sheet1!TA138</f>
        <v>0</v>
      </c>
    </row>
    <row r="138" customFormat="1" ht="15.25" spans="1:13">
      <c r="A138" t="s">
        <v>56</v>
      </c>
      <c r="B138" s="68">
        <v>43998</v>
      </c>
      <c r="C138" s="36">
        <f>Sheet1!SQ139</f>
        <v>0</v>
      </c>
      <c r="D138" s="36">
        <f>Sheet1!SR139</f>
        <v>0</v>
      </c>
      <c r="E138" s="36">
        <f>Sheet1!SS139</f>
        <v>0</v>
      </c>
      <c r="F138" s="36">
        <f>Sheet1!ST139</f>
        <v>0</v>
      </c>
      <c r="G138" s="36">
        <f>Sheet1!SU139</f>
        <v>0</v>
      </c>
      <c r="H138" s="36">
        <f>Sheet1!SV139</f>
        <v>0</v>
      </c>
      <c r="I138" s="36">
        <f>Sheet1!SW139</f>
        <v>0</v>
      </c>
      <c r="J138" s="36">
        <f>Sheet1!SX139</f>
        <v>0</v>
      </c>
      <c r="K138" s="36">
        <f>Sheet1!SY139</f>
        <v>0</v>
      </c>
      <c r="L138" s="36">
        <f>Sheet1!SZ139</f>
        <v>0</v>
      </c>
      <c r="M138" s="36">
        <f>Sheet1!TA139</f>
        <v>0</v>
      </c>
    </row>
    <row r="139" customFormat="1" ht="15.25" spans="1:13">
      <c r="A139" t="s">
        <v>56</v>
      </c>
      <c r="B139" s="68">
        <v>43999</v>
      </c>
      <c r="C139" s="36">
        <f>Sheet1!SQ140</f>
        <v>0</v>
      </c>
      <c r="D139" s="36">
        <f>Sheet1!SR140</f>
        <v>0</v>
      </c>
      <c r="E139" s="36">
        <f>Sheet1!SS140</f>
        <v>0</v>
      </c>
      <c r="F139" s="36">
        <f>Sheet1!ST140</f>
        <v>0</v>
      </c>
      <c r="G139" s="36">
        <f>Sheet1!SU140</f>
        <v>0</v>
      </c>
      <c r="H139" s="36">
        <f>Sheet1!SV140</f>
        <v>0</v>
      </c>
      <c r="I139" s="36">
        <f>Sheet1!SW140</f>
        <v>0</v>
      </c>
      <c r="J139" s="36">
        <f>Sheet1!SX140</f>
        <v>0</v>
      </c>
      <c r="K139" s="36">
        <f>Sheet1!SY140</f>
        <v>0</v>
      </c>
      <c r="L139" s="36">
        <f>Sheet1!SZ140</f>
        <v>0</v>
      </c>
      <c r="M139" s="36">
        <f>Sheet1!TA140</f>
        <v>0</v>
      </c>
    </row>
    <row r="140" customFormat="1" ht="15.25" spans="1:13">
      <c r="A140" t="s">
        <v>56</v>
      </c>
      <c r="B140" s="68">
        <v>44000</v>
      </c>
      <c r="C140" s="36">
        <f>Sheet1!SQ141</f>
        <v>0</v>
      </c>
      <c r="D140" s="36">
        <f>Sheet1!SR141</f>
        <v>0</v>
      </c>
      <c r="E140" s="36">
        <f>Sheet1!SS141</f>
        <v>0</v>
      </c>
      <c r="F140" s="36">
        <f>Sheet1!ST141</f>
        <v>0</v>
      </c>
      <c r="G140" s="36">
        <f>Sheet1!SU141</f>
        <v>0</v>
      </c>
      <c r="H140" s="36">
        <f>Sheet1!SV141</f>
        <v>0</v>
      </c>
      <c r="I140" s="36">
        <f>Sheet1!SW141</f>
        <v>0</v>
      </c>
      <c r="J140" s="36">
        <f>Sheet1!SX141</f>
        <v>0</v>
      </c>
      <c r="K140" s="36">
        <f>Sheet1!SY141</f>
        <v>0</v>
      </c>
      <c r="L140" s="36">
        <f>Sheet1!SZ141</f>
        <v>0</v>
      </c>
      <c r="M140" s="36">
        <f>Sheet1!TA141</f>
        <v>0</v>
      </c>
    </row>
    <row r="141" customFormat="1" ht="15.25" spans="1:13">
      <c r="A141" t="s">
        <v>56</v>
      </c>
      <c r="B141" s="68">
        <v>44001</v>
      </c>
      <c r="C141" s="36">
        <f>Sheet1!SQ142</f>
        <v>0</v>
      </c>
      <c r="D141" s="36">
        <f>Sheet1!SR142</f>
        <v>0</v>
      </c>
      <c r="E141" s="36">
        <f>Sheet1!SS142</f>
        <v>0</v>
      </c>
      <c r="F141" s="36">
        <f>Sheet1!ST142</f>
        <v>0</v>
      </c>
      <c r="G141" s="36">
        <f>Sheet1!SU142</f>
        <v>0</v>
      </c>
      <c r="H141" s="36">
        <f>Sheet1!SV142</f>
        <v>0</v>
      </c>
      <c r="I141" s="36">
        <f>Sheet1!SW142</f>
        <v>0</v>
      </c>
      <c r="J141" s="36">
        <f>Sheet1!SX142</f>
        <v>0</v>
      </c>
      <c r="K141" s="36">
        <f>Sheet1!SY142</f>
        <v>0</v>
      </c>
      <c r="L141" s="36">
        <f>Sheet1!SZ142</f>
        <v>0</v>
      </c>
      <c r="M141" s="36">
        <f>Sheet1!TA142</f>
        <v>0</v>
      </c>
    </row>
    <row r="142" customFormat="1" ht="15.25" spans="1:13">
      <c r="A142" t="s">
        <v>56</v>
      </c>
      <c r="B142" s="68">
        <v>44002</v>
      </c>
      <c r="C142" s="36">
        <f>Sheet1!SQ143</f>
        <v>0</v>
      </c>
      <c r="D142" s="36">
        <f>Sheet1!SR143</f>
        <v>0</v>
      </c>
      <c r="E142" s="36">
        <f>Sheet1!SS143</f>
        <v>0</v>
      </c>
      <c r="F142" s="36">
        <f>Sheet1!ST143</f>
        <v>0</v>
      </c>
      <c r="G142" s="36">
        <f>Sheet1!SU143</f>
        <v>0</v>
      </c>
      <c r="H142" s="36">
        <f>Sheet1!SV143</f>
        <v>0</v>
      </c>
      <c r="I142" s="36">
        <f>Sheet1!SW143</f>
        <v>0</v>
      </c>
      <c r="J142" s="36">
        <f>Sheet1!SX143</f>
        <v>0</v>
      </c>
      <c r="K142" s="36">
        <f>Sheet1!SY143</f>
        <v>0</v>
      </c>
      <c r="L142" s="36">
        <f>Sheet1!SZ143</f>
        <v>0</v>
      </c>
      <c r="M142" s="36">
        <f>Sheet1!TA143</f>
        <v>0</v>
      </c>
    </row>
    <row r="143" customFormat="1" ht="15.25" spans="1:13">
      <c r="A143" t="s">
        <v>56</v>
      </c>
      <c r="B143" s="68">
        <v>44003</v>
      </c>
      <c r="C143" s="36">
        <f>Sheet1!SQ144</f>
        <v>0</v>
      </c>
      <c r="D143" s="36">
        <f>Sheet1!SR144</f>
        <v>0</v>
      </c>
      <c r="E143" s="36">
        <f>Sheet1!SS144</f>
        <v>0</v>
      </c>
      <c r="F143" s="36">
        <f>Sheet1!ST144</f>
        <v>0</v>
      </c>
      <c r="G143" s="36">
        <f>Sheet1!SU144</f>
        <v>0</v>
      </c>
      <c r="H143" s="36">
        <f>Sheet1!SV144</f>
        <v>0</v>
      </c>
      <c r="I143" s="36">
        <f>Sheet1!SW144</f>
        <v>0</v>
      </c>
      <c r="J143" s="36">
        <f>Sheet1!SX144</f>
        <v>0</v>
      </c>
      <c r="K143" s="36">
        <f>Sheet1!SY144</f>
        <v>0</v>
      </c>
      <c r="L143" s="36">
        <f>Sheet1!SZ144</f>
        <v>0</v>
      </c>
      <c r="M143" s="36">
        <f>Sheet1!TA144</f>
        <v>0</v>
      </c>
    </row>
    <row r="144" customFormat="1" ht="15.25" spans="1:13">
      <c r="A144" t="s">
        <v>56</v>
      </c>
      <c r="B144" s="68">
        <v>44004</v>
      </c>
      <c r="C144" s="36">
        <f>Sheet1!SQ145</f>
        <v>0</v>
      </c>
      <c r="D144" s="36">
        <f>Sheet1!SR145</f>
        <v>0</v>
      </c>
      <c r="E144" s="36">
        <f>Sheet1!SS145</f>
        <v>0</v>
      </c>
      <c r="F144" s="36">
        <f>Sheet1!ST145</f>
        <v>0</v>
      </c>
      <c r="G144" s="36">
        <f>Sheet1!SU145</f>
        <v>0</v>
      </c>
      <c r="H144" s="36">
        <f>Sheet1!SV145</f>
        <v>0</v>
      </c>
      <c r="I144" s="36">
        <f>Sheet1!SW145</f>
        <v>0</v>
      </c>
      <c r="J144" s="36">
        <f>Sheet1!SX145</f>
        <v>0</v>
      </c>
      <c r="K144" s="36">
        <f>Sheet1!SY145</f>
        <v>0</v>
      </c>
      <c r="L144" s="36">
        <f>Sheet1!SZ145</f>
        <v>0</v>
      </c>
      <c r="M144" s="36">
        <f>Sheet1!TA145</f>
        <v>0</v>
      </c>
    </row>
    <row r="145" customFormat="1" ht="15.25" spans="1:13">
      <c r="A145" t="s">
        <v>56</v>
      </c>
      <c r="B145" s="68">
        <v>44005</v>
      </c>
      <c r="C145" s="36">
        <f>Sheet1!SQ146</f>
        <v>0</v>
      </c>
      <c r="D145" s="36">
        <f>Sheet1!SR146</f>
        <v>0</v>
      </c>
      <c r="E145" s="36">
        <f>Sheet1!SS146</f>
        <v>0</v>
      </c>
      <c r="F145" s="36">
        <f>Sheet1!ST146</f>
        <v>0</v>
      </c>
      <c r="G145" s="36">
        <f>Sheet1!SU146</f>
        <v>0</v>
      </c>
      <c r="H145" s="36">
        <f>Sheet1!SV146</f>
        <v>0</v>
      </c>
      <c r="I145" s="36">
        <f>Sheet1!SW146</f>
        <v>0</v>
      </c>
      <c r="J145" s="36">
        <f>Sheet1!SX146</f>
        <v>0</v>
      </c>
      <c r="K145" s="36">
        <f>Sheet1!SY146</f>
        <v>0</v>
      </c>
      <c r="L145" s="36">
        <f>Sheet1!SZ146</f>
        <v>0</v>
      </c>
      <c r="M145" s="36">
        <f>Sheet1!TA146</f>
        <v>0</v>
      </c>
    </row>
    <row r="146" customFormat="1" ht="15.25" spans="1:13">
      <c r="A146" t="s">
        <v>56</v>
      </c>
      <c r="B146" s="68">
        <v>44006</v>
      </c>
      <c r="C146" s="36">
        <f>Sheet1!SQ147</f>
        <v>0</v>
      </c>
      <c r="D146" s="36">
        <f>Sheet1!SR147</f>
        <v>0</v>
      </c>
      <c r="E146" s="36">
        <f>Sheet1!SS147</f>
        <v>0</v>
      </c>
      <c r="F146" s="36">
        <f>Sheet1!ST147</f>
        <v>0</v>
      </c>
      <c r="G146" s="36">
        <f>Sheet1!SU147</f>
        <v>0</v>
      </c>
      <c r="H146" s="36">
        <f>Sheet1!SV147</f>
        <v>0</v>
      </c>
      <c r="I146" s="36">
        <f>Sheet1!SW147</f>
        <v>0</v>
      </c>
      <c r="J146" s="36">
        <f>Sheet1!SX147</f>
        <v>0</v>
      </c>
      <c r="K146" s="36">
        <f>Sheet1!SY147</f>
        <v>0</v>
      </c>
      <c r="L146" s="36">
        <f>Sheet1!SZ147</f>
        <v>0</v>
      </c>
      <c r="M146" s="36">
        <f>Sheet1!TA147</f>
        <v>0</v>
      </c>
    </row>
    <row r="147" customFormat="1" ht="15.25" spans="1:13">
      <c r="A147" t="s">
        <v>56</v>
      </c>
      <c r="B147" s="68">
        <v>44007</v>
      </c>
      <c r="C147" s="36">
        <f>Sheet1!SQ148</f>
        <v>0</v>
      </c>
      <c r="D147" s="36">
        <f>Sheet1!SR148</f>
        <v>0</v>
      </c>
      <c r="E147" s="36">
        <f>Sheet1!SS148</f>
        <v>0</v>
      </c>
      <c r="F147" s="36">
        <f>Sheet1!ST148</f>
        <v>0</v>
      </c>
      <c r="G147" s="36">
        <f>Sheet1!SU148</f>
        <v>0</v>
      </c>
      <c r="H147" s="36">
        <f>Sheet1!SV148</f>
        <v>0</v>
      </c>
      <c r="I147" s="36">
        <f>Sheet1!SW148</f>
        <v>0</v>
      </c>
      <c r="J147" s="36">
        <f>Sheet1!SX148</f>
        <v>0</v>
      </c>
      <c r="K147" s="36">
        <f>Sheet1!SY148</f>
        <v>0</v>
      </c>
      <c r="L147" s="36">
        <f>Sheet1!SZ148</f>
        <v>0</v>
      </c>
      <c r="M147" s="36">
        <f>Sheet1!TA148</f>
        <v>0</v>
      </c>
    </row>
    <row r="148" customFormat="1" ht="15.25" spans="1:13">
      <c r="A148" t="s">
        <v>56</v>
      </c>
      <c r="B148" s="68">
        <v>44008</v>
      </c>
      <c r="C148" s="36">
        <f>Sheet1!SQ149</f>
        <v>0</v>
      </c>
      <c r="D148" s="36">
        <f>Sheet1!SR149</f>
        <v>0</v>
      </c>
      <c r="E148" s="36">
        <f>Sheet1!SS149</f>
        <v>0</v>
      </c>
      <c r="F148" s="36">
        <f>Sheet1!ST149</f>
        <v>0</v>
      </c>
      <c r="G148" s="36">
        <f>Sheet1!SU149</f>
        <v>0</v>
      </c>
      <c r="H148" s="36">
        <f>Sheet1!SV149</f>
        <v>0</v>
      </c>
      <c r="I148" s="36">
        <f>Sheet1!SW149</f>
        <v>0</v>
      </c>
      <c r="J148" s="36">
        <f>Sheet1!SX149</f>
        <v>0</v>
      </c>
      <c r="K148" s="36">
        <f>Sheet1!SY149</f>
        <v>0</v>
      </c>
      <c r="L148" s="36">
        <f>Sheet1!SZ149</f>
        <v>0</v>
      </c>
      <c r="M148" s="36">
        <f>Sheet1!TA149</f>
        <v>0</v>
      </c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6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25" spans="1:13">
      <c r="A2" t="s">
        <v>57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25" spans="1:13">
      <c r="A3" t="s">
        <v>57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25" spans="1:13">
      <c r="A4" t="s">
        <v>57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25" spans="1:13">
      <c r="A5" t="s">
        <v>57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25" spans="1:13">
      <c r="A6" t="s">
        <v>57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25" spans="1:13">
      <c r="A7" t="s">
        <v>57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25" spans="1:13">
      <c r="A8" t="s">
        <v>57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25" spans="1:13">
      <c r="A9" t="s">
        <v>57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25" spans="1:13">
      <c r="A10" t="s">
        <v>57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25" spans="1:13">
      <c r="A11" t="s">
        <v>57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25" spans="1:13">
      <c r="A12" t="s">
        <v>57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25" spans="1:13">
      <c r="A13" t="s">
        <v>57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25" spans="1:13">
      <c r="A14" t="s">
        <v>57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25" spans="1:13">
      <c r="A15" t="s">
        <v>57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25" spans="1:13">
      <c r="A16" t="s">
        <v>57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25" spans="1:13">
      <c r="A17" t="s">
        <v>57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25" spans="1:13">
      <c r="A18" t="s">
        <v>57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25" spans="1:13">
      <c r="A19" t="s">
        <v>57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25" spans="1:13">
      <c r="A20" t="s">
        <v>57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25" spans="1:13">
      <c r="A21" t="s">
        <v>57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25" spans="1:13">
      <c r="A22" t="s">
        <v>57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25" spans="1:13">
      <c r="A23" t="s">
        <v>57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25" spans="1:13">
      <c r="A24" t="s">
        <v>57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25" spans="1:13">
      <c r="A25" t="s">
        <v>57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25" spans="1:13">
      <c r="A26" t="s">
        <v>57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25" spans="1:13">
      <c r="A27" t="s">
        <v>57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25" spans="1:13">
      <c r="A28" t="s">
        <v>57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25" spans="1:13">
      <c r="A29" t="s">
        <v>57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25" spans="1:13">
      <c r="A30" t="s">
        <v>57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25" spans="1:13">
      <c r="A31" t="s">
        <v>57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25" spans="1:13">
      <c r="A32" t="s">
        <v>57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25" spans="1:13">
      <c r="A33" t="s">
        <v>57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25" spans="1:13">
      <c r="A34" t="s">
        <v>57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25" spans="1:13">
      <c r="A35" t="s">
        <v>57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25" spans="1:13">
      <c r="A36" t="s">
        <v>57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25" spans="1:13">
      <c r="A37" t="s">
        <v>57</v>
      </c>
      <c r="B37" s="68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35"/>
      <c r="L37" s="35"/>
      <c r="M37" s="35"/>
    </row>
    <row r="38" customFormat="1" ht="15.25" spans="1:13">
      <c r="A38" t="s">
        <v>57</v>
      </c>
      <c r="B38" s="68">
        <v>43898</v>
      </c>
      <c r="C38" s="36">
        <v>1</v>
      </c>
      <c r="D38" s="36">
        <v>0</v>
      </c>
      <c r="E38" s="36"/>
      <c r="F38" s="36"/>
      <c r="G38" s="36"/>
      <c r="H38" s="36">
        <v>1</v>
      </c>
      <c r="I38" s="36"/>
      <c r="J38" s="36"/>
      <c r="K38" s="36"/>
      <c r="L38" s="36"/>
      <c r="M38" s="36"/>
    </row>
    <row r="39" customFormat="1" ht="15.25" spans="1:13">
      <c r="A39" t="s">
        <v>57</v>
      </c>
      <c r="B39" s="68">
        <v>43899</v>
      </c>
      <c r="C39" s="36">
        <v>1</v>
      </c>
      <c r="D39" s="36">
        <v>0</v>
      </c>
      <c r="E39" s="36"/>
      <c r="F39" s="36"/>
      <c r="G39" s="36"/>
      <c r="H39" s="36">
        <v>1</v>
      </c>
      <c r="I39" s="36"/>
      <c r="J39" s="36">
        <v>0.1</v>
      </c>
      <c r="K39" s="36"/>
      <c r="L39" s="36"/>
      <c r="M39" s="36"/>
    </row>
    <row r="40" customFormat="1" ht="15.25" spans="1:13">
      <c r="A40" t="s">
        <v>57</v>
      </c>
      <c r="B40" s="68">
        <v>43900</v>
      </c>
      <c r="C40" s="36">
        <v>2</v>
      </c>
      <c r="D40" s="36">
        <v>1</v>
      </c>
      <c r="E40" s="36"/>
      <c r="F40" s="36"/>
      <c r="G40" s="36"/>
      <c r="H40" s="36">
        <v>2</v>
      </c>
      <c r="I40" s="36"/>
      <c r="J40" s="36">
        <v>0.2</v>
      </c>
      <c r="K40" s="36"/>
      <c r="L40" s="36"/>
      <c r="M40" s="36"/>
    </row>
    <row r="41" customFormat="1" ht="15.25" spans="1:13">
      <c r="A41" t="s">
        <v>57</v>
      </c>
      <c r="B41" s="68">
        <v>43901</v>
      </c>
      <c r="C41" s="36">
        <v>5</v>
      </c>
      <c r="D41" s="36">
        <v>3</v>
      </c>
      <c r="E41" s="36"/>
      <c r="F41" s="36"/>
      <c r="G41" s="36"/>
      <c r="H41" s="36">
        <v>5</v>
      </c>
      <c r="I41" s="36"/>
      <c r="J41" s="36">
        <v>0.6</v>
      </c>
      <c r="K41" s="36"/>
      <c r="L41" s="36"/>
      <c r="M41" s="36"/>
    </row>
    <row r="42" customFormat="1" ht="15.25" spans="1:13">
      <c r="A42" t="s">
        <v>57</v>
      </c>
      <c r="B42" s="68">
        <v>43902</v>
      </c>
      <c r="C42" s="36">
        <v>12</v>
      </c>
      <c r="D42" s="36">
        <v>7</v>
      </c>
      <c r="E42" s="36"/>
      <c r="F42" s="36"/>
      <c r="G42" s="36"/>
      <c r="H42" s="36">
        <v>12</v>
      </c>
      <c r="I42" s="36"/>
      <c r="J42" s="36">
        <v>1.4</v>
      </c>
      <c r="K42" s="36"/>
      <c r="L42" s="36"/>
      <c r="M42" s="36"/>
    </row>
    <row r="43" customFormat="1" ht="15.25" spans="1:13">
      <c r="A43" t="s">
        <v>57</v>
      </c>
      <c r="B43" s="68">
        <v>43903</v>
      </c>
      <c r="C43" s="36">
        <v>24</v>
      </c>
      <c r="D43" s="36">
        <v>12</v>
      </c>
      <c r="E43" s="36"/>
      <c r="F43" s="36"/>
      <c r="G43" s="36"/>
      <c r="H43" s="36">
        <v>24</v>
      </c>
      <c r="I43" s="36"/>
      <c r="J43" s="36">
        <v>2.7</v>
      </c>
      <c r="K43" s="36"/>
      <c r="L43" s="36"/>
      <c r="M43" s="36"/>
    </row>
    <row r="44" customFormat="1" ht="15.25" spans="1:13">
      <c r="A44" t="s">
        <v>57</v>
      </c>
      <c r="B44" s="68">
        <v>43904</v>
      </c>
      <c r="C44" s="36">
        <v>35</v>
      </c>
      <c r="D44" s="36">
        <v>11</v>
      </c>
      <c r="E44" s="36"/>
      <c r="F44" s="36"/>
      <c r="G44" s="36"/>
      <c r="H44" s="36">
        <v>35</v>
      </c>
      <c r="I44" s="36">
        <v>1</v>
      </c>
      <c r="J44" s="36">
        <v>4</v>
      </c>
      <c r="K44" s="36"/>
      <c r="L44" s="36"/>
      <c r="M44" s="36"/>
    </row>
    <row r="45" customFormat="1" ht="15.25" spans="1:13">
      <c r="A45" t="s">
        <v>57</v>
      </c>
      <c r="B45" s="68">
        <v>43905</v>
      </c>
      <c r="C45" s="36">
        <v>46</v>
      </c>
      <c r="D45" s="36">
        <v>11</v>
      </c>
      <c r="E45" s="36"/>
      <c r="F45" s="36"/>
      <c r="G45" s="36"/>
      <c r="H45" s="36">
        <v>46</v>
      </c>
      <c r="I45" s="36">
        <v>1</v>
      </c>
      <c r="J45" s="36">
        <v>5.3</v>
      </c>
      <c r="K45" s="36"/>
      <c r="L45" s="36"/>
      <c r="M45" s="36"/>
    </row>
    <row r="46" customFormat="1" ht="15.25" spans="1:13">
      <c r="A46" t="s">
        <v>57</v>
      </c>
      <c r="B46" s="68">
        <v>43906</v>
      </c>
      <c r="C46" s="36">
        <v>48</v>
      </c>
      <c r="D46" s="36">
        <v>2</v>
      </c>
      <c r="E46" s="36"/>
      <c r="F46" s="36"/>
      <c r="G46" s="36">
        <v>1</v>
      </c>
      <c r="H46" s="36">
        <v>47</v>
      </c>
      <c r="I46" s="36">
        <v>1</v>
      </c>
      <c r="J46" s="36">
        <v>5.5</v>
      </c>
      <c r="K46" s="36"/>
      <c r="L46" s="36"/>
      <c r="M46" s="36"/>
    </row>
    <row r="47" customFormat="1" ht="15.25" spans="1:13">
      <c r="A47" t="s">
        <v>57</v>
      </c>
      <c r="B47" s="68">
        <v>43907</v>
      </c>
      <c r="C47" s="36">
        <v>57</v>
      </c>
      <c r="D47" s="36">
        <v>9</v>
      </c>
      <c r="E47" s="36"/>
      <c r="F47" s="36"/>
      <c r="G47" s="36">
        <v>1</v>
      </c>
      <c r="H47" s="36">
        <v>56</v>
      </c>
      <c r="I47" s="36">
        <v>2</v>
      </c>
      <c r="J47" s="36">
        <v>6.5</v>
      </c>
      <c r="K47" s="36"/>
      <c r="L47" s="36"/>
      <c r="M47" s="36"/>
    </row>
    <row r="48" customFormat="1" ht="15.25" spans="1:13">
      <c r="A48" t="s">
        <v>57</v>
      </c>
      <c r="B48" s="68">
        <v>43908</v>
      </c>
      <c r="C48" s="36">
        <v>72</v>
      </c>
      <c r="D48" s="36">
        <v>15</v>
      </c>
      <c r="E48" s="36"/>
      <c r="F48" s="36"/>
      <c r="G48" s="36">
        <v>1</v>
      </c>
      <c r="H48" s="36">
        <v>71</v>
      </c>
      <c r="I48" s="36">
        <v>4</v>
      </c>
      <c r="J48" s="36">
        <v>8.2</v>
      </c>
      <c r="K48" s="36"/>
      <c r="L48" s="36"/>
      <c r="M48" s="36"/>
    </row>
    <row r="49" customFormat="1" ht="15.25" spans="1:13">
      <c r="A49" t="s">
        <v>57</v>
      </c>
      <c r="B49" s="68">
        <v>43909</v>
      </c>
      <c r="C49" s="36">
        <v>89</v>
      </c>
      <c r="D49" s="36">
        <v>17</v>
      </c>
      <c r="E49" s="36"/>
      <c r="F49" s="36"/>
      <c r="G49" s="36">
        <v>1</v>
      </c>
      <c r="H49" s="36">
        <v>88</v>
      </c>
      <c r="I49" s="36">
        <v>4</v>
      </c>
      <c r="J49" s="36">
        <v>10</v>
      </c>
      <c r="K49" s="36"/>
      <c r="L49" s="36"/>
      <c r="M49" s="36"/>
    </row>
    <row r="50" customFormat="1" ht="15.25" spans="1:13">
      <c r="A50" t="s">
        <v>57</v>
      </c>
      <c r="B50" s="68">
        <v>43910</v>
      </c>
      <c r="C50" s="36">
        <v>103</v>
      </c>
      <c r="D50" s="36">
        <v>14</v>
      </c>
      <c r="E50" s="36"/>
      <c r="F50" s="36"/>
      <c r="G50" s="36">
        <v>1</v>
      </c>
      <c r="H50" s="36">
        <v>102</v>
      </c>
      <c r="I50" s="36">
        <v>4</v>
      </c>
      <c r="J50" s="36">
        <v>12</v>
      </c>
      <c r="K50" s="36"/>
      <c r="L50" s="36"/>
      <c r="M50" s="36"/>
    </row>
    <row r="51" customFormat="1" ht="15.25" spans="1:13">
      <c r="A51" t="s">
        <v>57</v>
      </c>
      <c r="B51" s="68">
        <v>43911</v>
      </c>
      <c r="C51" s="36">
        <v>149</v>
      </c>
      <c r="D51" s="36">
        <v>46</v>
      </c>
      <c r="E51" s="36">
        <v>1</v>
      </c>
      <c r="F51" s="36"/>
      <c r="G51" s="36">
        <v>2</v>
      </c>
      <c r="H51" s="36">
        <v>146</v>
      </c>
      <c r="I51" s="36">
        <v>4</v>
      </c>
      <c r="J51" s="36">
        <v>17</v>
      </c>
      <c r="K51" s="36"/>
      <c r="L51" s="36"/>
      <c r="M51" s="36"/>
    </row>
    <row r="52" customFormat="1" ht="15.25" spans="1:13">
      <c r="A52" t="s">
        <v>57</v>
      </c>
      <c r="B52" s="68">
        <v>43912</v>
      </c>
      <c r="C52" s="36">
        <v>171</v>
      </c>
      <c r="D52" s="36">
        <v>22</v>
      </c>
      <c r="E52" s="36">
        <v>1</v>
      </c>
      <c r="F52" s="36"/>
      <c r="G52" s="36">
        <v>2</v>
      </c>
      <c r="H52" s="36">
        <v>168</v>
      </c>
      <c r="I52" s="36">
        <v>4</v>
      </c>
      <c r="J52" s="36">
        <v>20</v>
      </c>
      <c r="K52" s="36"/>
      <c r="L52" s="36"/>
      <c r="M52" s="36"/>
    </row>
    <row r="53" customFormat="1" ht="15.25" spans="1:13">
      <c r="A53" t="s">
        <v>57</v>
      </c>
      <c r="B53" s="68">
        <v>43913</v>
      </c>
      <c r="C53" s="36">
        <v>222</v>
      </c>
      <c r="D53" s="36">
        <v>51</v>
      </c>
      <c r="E53" s="36">
        <v>2</v>
      </c>
      <c r="F53" s="36">
        <v>1</v>
      </c>
      <c r="G53" s="36">
        <v>2</v>
      </c>
      <c r="H53" s="36">
        <v>218</v>
      </c>
      <c r="I53" s="36">
        <v>4</v>
      </c>
      <c r="J53" s="36">
        <v>25</v>
      </c>
      <c r="K53" s="36"/>
      <c r="L53" s="36"/>
      <c r="M53" s="36"/>
    </row>
    <row r="54" customFormat="1" ht="15.25" spans="1:13">
      <c r="A54" t="s">
        <v>57</v>
      </c>
      <c r="B54" s="68">
        <v>43914</v>
      </c>
      <c r="C54" s="36">
        <v>249</v>
      </c>
      <c r="D54" s="36">
        <v>27</v>
      </c>
      <c r="E54" s="36">
        <v>3</v>
      </c>
      <c r="F54" s="36">
        <v>1</v>
      </c>
      <c r="G54" s="36">
        <v>3</v>
      </c>
      <c r="H54" s="36">
        <v>243</v>
      </c>
      <c r="I54" s="36">
        <v>12</v>
      </c>
      <c r="J54" s="36">
        <v>28</v>
      </c>
      <c r="K54" s="36"/>
      <c r="L54" s="36"/>
      <c r="M54" s="36"/>
    </row>
    <row r="55" customFormat="1" ht="15.25" spans="1:13">
      <c r="A55" t="s">
        <v>57</v>
      </c>
      <c r="B55" s="68">
        <v>43915</v>
      </c>
      <c r="C55" s="70">
        <v>303</v>
      </c>
      <c r="D55" s="70">
        <v>54</v>
      </c>
      <c r="E55" s="70">
        <v>3</v>
      </c>
      <c r="F55" s="70"/>
      <c r="G55" s="70">
        <v>15</v>
      </c>
      <c r="H55" s="70">
        <v>285</v>
      </c>
      <c r="I55" s="70">
        <v>21</v>
      </c>
      <c r="J55" s="70">
        <v>35</v>
      </c>
      <c r="K55" s="99">
        <v>0.3</v>
      </c>
      <c r="L55" s="70"/>
      <c r="M55" s="70"/>
    </row>
    <row r="56" customFormat="1" ht="15.25" spans="1:13">
      <c r="A56" t="s">
        <v>57</v>
      </c>
      <c r="B56" s="68">
        <v>43916</v>
      </c>
      <c r="C56" s="70">
        <v>384</v>
      </c>
      <c r="D56" s="70">
        <v>81</v>
      </c>
      <c r="E56" s="70">
        <v>4</v>
      </c>
      <c r="F56" s="70">
        <v>1</v>
      </c>
      <c r="G56" s="70">
        <v>15</v>
      </c>
      <c r="H56" s="70">
        <v>365</v>
      </c>
      <c r="I56" s="70">
        <v>21</v>
      </c>
      <c r="J56" s="70">
        <v>44</v>
      </c>
      <c r="K56" s="99">
        <v>0.5</v>
      </c>
      <c r="L56" s="70"/>
      <c r="M56" s="70"/>
    </row>
    <row r="57" customFormat="1" ht="15.25" spans="1:13">
      <c r="A57" t="s">
        <v>57</v>
      </c>
      <c r="B57" s="68">
        <v>43917</v>
      </c>
      <c r="C57" s="70">
        <v>457</v>
      </c>
      <c r="D57" s="70">
        <v>73</v>
      </c>
      <c r="E57" s="70">
        <v>7</v>
      </c>
      <c r="F57" s="70">
        <v>3</v>
      </c>
      <c r="G57" s="70">
        <v>15</v>
      </c>
      <c r="H57" s="70">
        <v>435</v>
      </c>
      <c r="I57" s="70">
        <v>21</v>
      </c>
      <c r="J57" s="70">
        <v>52</v>
      </c>
      <c r="K57" s="99">
        <v>0.8</v>
      </c>
      <c r="L57" s="70"/>
      <c r="M57" s="70"/>
    </row>
    <row r="58" customFormat="1" ht="15.25" spans="1:13">
      <c r="A58" t="s">
        <v>57</v>
      </c>
      <c r="B58" s="68">
        <v>43918</v>
      </c>
      <c r="C58" s="70">
        <v>528</v>
      </c>
      <c r="D58" s="70">
        <v>71</v>
      </c>
      <c r="E58" s="70">
        <v>8</v>
      </c>
      <c r="F58" s="70">
        <v>1</v>
      </c>
      <c r="G58" s="70">
        <v>42</v>
      </c>
      <c r="H58" s="70">
        <v>478</v>
      </c>
      <c r="I58" s="70">
        <v>25</v>
      </c>
      <c r="J58" s="70">
        <v>60</v>
      </c>
      <c r="K58" s="99">
        <v>0.9</v>
      </c>
      <c r="M58" s="70"/>
    </row>
    <row r="59" customFormat="1" ht="15.25" spans="1:13">
      <c r="A59" t="s">
        <v>57</v>
      </c>
      <c r="B59" s="68">
        <v>43919</v>
      </c>
      <c r="C59" s="70">
        <v>659</v>
      </c>
      <c r="D59" s="70">
        <v>131</v>
      </c>
      <c r="E59" s="70">
        <v>10</v>
      </c>
      <c r="F59" s="70">
        <v>2</v>
      </c>
      <c r="G59" s="70">
        <v>42</v>
      </c>
      <c r="H59" s="70">
        <v>607</v>
      </c>
      <c r="I59" s="70">
        <v>25</v>
      </c>
      <c r="J59" s="70">
        <v>75</v>
      </c>
      <c r="K59" s="70">
        <v>1</v>
      </c>
      <c r="M59" s="70"/>
    </row>
    <row r="60" customFormat="1" ht="15.25" spans="1:13">
      <c r="A60" t="s">
        <v>57</v>
      </c>
      <c r="B60" s="68">
        <v>43920</v>
      </c>
      <c r="C60" s="70">
        <v>741</v>
      </c>
      <c r="D60" s="70">
        <v>82</v>
      </c>
      <c r="E60" s="70">
        <v>13</v>
      </c>
      <c r="F60" s="70">
        <v>3</v>
      </c>
      <c r="G60" s="70">
        <v>42</v>
      </c>
      <c r="H60" s="70">
        <v>686</v>
      </c>
      <c r="I60" s="70">
        <v>25</v>
      </c>
      <c r="J60" s="70">
        <v>85</v>
      </c>
      <c r="K60" s="70">
        <v>1</v>
      </c>
      <c r="M60" s="70"/>
    </row>
    <row r="61" customFormat="1" ht="15.25" spans="1:13">
      <c r="A61" t="s">
        <v>57</v>
      </c>
      <c r="B61" s="68">
        <v>43921</v>
      </c>
      <c r="C61" s="70">
        <v>785</v>
      </c>
      <c r="D61" s="70">
        <v>44</v>
      </c>
      <c r="E61" s="70">
        <v>16</v>
      </c>
      <c r="F61" s="70">
        <v>3</v>
      </c>
      <c r="G61" s="70">
        <v>42</v>
      </c>
      <c r="H61" s="70">
        <v>727</v>
      </c>
      <c r="I61" s="70">
        <v>62</v>
      </c>
      <c r="J61" s="70">
        <v>90</v>
      </c>
      <c r="K61" s="70">
        <v>2</v>
      </c>
      <c r="M61" s="70"/>
    </row>
    <row r="62" customFormat="1" ht="15.25" spans="1:13">
      <c r="A62" t="s">
        <v>57</v>
      </c>
      <c r="B62" s="68">
        <v>43922</v>
      </c>
      <c r="C62" s="70">
        <v>900</v>
      </c>
      <c r="D62" s="70">
        <v>115</v>
      </c>
      <c r="E62" s="70">
        <v>23</v>
      </c>
      <c r="F62" s="70">
        <v>7</v>
      </c>
      <c r="G62" s="70">
        <v>42</v>
      </c>
      <c r="H62" s="70">
        <v>835</v>
      </c>
      <c r="I62" s="70">
        <v>62</v>
      </c>
      <c r="J62" s="70">
        <v>103</v>
      </c>
      <c r="K62" s="70">
        <v>3</v>
      </c>
      <c r="M62" s="70"/>
    </row>
    <row r="63" customFormat="1" ht="15.25" spans="1:13">
      <c r="A63" t="s">
        <v>57</v>
      </c>
      <c r="B63" s="68">
        <v>43923</v>
      </c>
      <c r="C63" s="70">
        <v>1060</v>
      </c>
      <c r="D63" s="70">
        <v>160</v>
      </c>
      <c r="E63" s="70">
        <v>28</v>
      </c>
      <c r="F63" s="70">
        <v>5</v>
      </c>
      <c r="G63" s="70">
        <v>42</v>
      </c>
      <c r="H63" s="70">
        <v>990</v>
      </c>
      <c r="I63" s="70">
        <v>62</v>
      </c>
      <c r="J63" s="70">
        <v>121</v>
      </c>
      <c r="K63" s="70">
        <v>3</v>
      </c>
      <c r="M63" s="70"/>
    </row>
    <row r="64" customFormat="1" ht="15.25" spans="1:13">
      <c r="A64" t="s">
        <v>57</v>
      </c>
      <c r="B64" s="68">
        <v>43924</v>
      </c>
      <c r="C64" s="70">
        <v>1171</v>
      </c>
      <c r="D64" s="70">
        <v>111</v>
      </c>
      <c r="E64" s="70">
        <v>31</v>
      </c>
      <c r="F64" s="70">
        <v>3</v>
      </c>
      <c r="G64" s="70">
        <v>42</v>
      </c>
      <c r="H64" s="70">
        <v>1098</v>
      </c>
      <c r="I64" s="70">
        <v>81</v>
      </c>
      <c r="J64" s="70">
        <v>134</v>
      </c>
      <c r="K64" s="70">
        <v>4</v>
      </c>
      <c r="M64" s="70"/>
    </row>
    <row r="65" customFormat="1" ht="15.25" spans="1:13">
      <c r="A65" t="s">
        <v>57</v>
      </c>
      <c r="B65" s="68">
        <v>43925</v>
      </c>
      <c r="C65" s="70">
        <v>1476</v>
      </c>
      <c r="D65" s="70">
        <v>305</v>
      </c>
      <c r="E65" s="70">
        <v>39</v>
      </c>
      <c r="F65" s="70">
        <v>8</v>
      </c>
      <c r="G65" s="70">
        <v>54</v>
      </c>
      <c r="H65" s="70">
        <v>1383</v>
      </c>
      <c r="I65" s="70">
        <v>81</v>
      </c>
      <c r="J65" s="70">
        <v>169</v>
      </c>
      <c r="K65" s="70">
        <v>4</v>
      </c>
      <c r="M65" s="70"/>
    </row>
    <row r="66" customFormat="1" ht="15.25" spans="1:13">
      <c r="A66" t="s">
        <v>57</v>
      </c>
      <c r="B66" s="68">
        <v>43926</v>
      </c>
      <c r="C66" s="70">
        <v>1624</v>
      </c>
      <c r="D66" s="70">
        <v>148</v>
      </c>
      <c r="E66" s="70">
        <v>44</v>
      </c>
      <c r="F66" s="70">
        <v>5</v>
      </c>
      <c r="G66" s="70">
        <v>54</v>
      </c>
      <c r="H66" s="70">
        <v>1526</v>
      </c>
      <c r="I66" s="70">
        <v>89</v>
      </c>
      <c r="J66" s="70">
        <v>186</v>
      </c>
      <c r="K66" s="70">
        <v>5</v>
      </c>
      <c r="L66" s="70">
        <v>6401</v>
      </c>
      <c r="M66" s="70">
        <v>733</v>
      </c>
    </row>
    <row r="67" customFormat="1" ht="15.25" spans="1:13">
      <c r="A67" t="s">
        <v>57</v>
      </c>
      <c r="B67" s="68">
        <v>43927</v>
      </c>
      <c r="C67" s="70">
        <v>1908</v>
      </c>
      <c r="D67" s="70">
        <v>284</v>
      </c>
      <c r="E67" s="70">
        <v>51</v>
      </c>
      <c r="F67" s="70">
        <v>7</v>
      </c>
      <c r="G67" s="70">
        <v>54</v>
      </c>
      <c r="H67" s="70">
        <v>1803</v>
      </c>
      <c r="I67" s="70">
        <v>98</v>
      </c>
      <c r="J67" s="70">
        <v>218</v>
      </c>
      <c r="K67" s="70">
        <v>6</v>
      </c>
      <c r="L67" s="70">
        <v>7360</v>
      </c>
      <c r="M67" s="70">
        <v>842</v>
      </c>
    </row>
    <row r="68" customFormat="1" ht="15.25" spans="1:13">
      <c r="A68" t="s">
        <v>57</v>
      </c>
      <c r="B68" s="68">
        <v>43928</v>
      </c>
      <c r="C68" s="47">
        <v>2200</v>
      </c>
      <c r="D68" s="47">
        <v>292</v>
      </c>
      <c r="E68" s="47">
        <v>58</v>
      </c>
      <c r="F68" s="47">
        <v>7</v>
      </c>
      <c r="G68" s="47">
        <v>118</v>
      </c>
      <c r="H68" s="47">
        <v>2024</v>
      </c>
      <c r="I68" s="47">
        <v>101</v>
      </c>
      <c r="J68" s="47">
        <v>252</v>
      </c>
      <c r="K68" s="47">
        <v>7</v>
      </c>
      <c r="L68" s="47">
        <v>8552</v>
      </c>
      <c r="M68" s="47">
        <v>979</v>
      </c>
    </row>
    <row r="69" customFormat="1" ht="15.25" spans="1:13">
      <c r="A69" t="s">
        <v>57</v>
      </c>
      <c r="B69" s="68">
        <v>43929</v>
      </c>
      <c r="C69" s="40">
        <v>2447</v>
      </c>
      <c r="D69" s="40">
        <v>247</v>
      </c>
      <c r="E69" s="40">
        <v>61</v>
      </c>
      <c r="F69" s="40">
        <v>3</v>
      </c>
      <c r="G69" s="40">
        <v>118</v>
      </c>
      <c r="H69" s="40">
        <v>2268</v>
      </c>
      <c r="I69" s="40">
        <v>109</v>
      </c>
      <c r="J69" s="40">
        <v>280</v>
      </c>
      <c r="K69" s="40">
        <v>7</v>
      </c>
      <c r="L69" s="40">
        <v>9626</v>
      </c>
      <c r="M69" s="40">
        <v>1102</v>
      </c>
    </row>
    <row r="70" customFormat="1" ht="15.25" spans="1:13">
      <c r="A70" t="s">
        <v>57</v>
      </c>
      <c r="B70" s="68">
        <v>43930</v>
      </c>
      <c r="C70" s="40">
        <v>2666</v>
      </c>
      <c r="D70" s="40">
        <v>219</v>
      </c>
      <c r="E70" s="40">
        <v>65</v>
      </c>
      <c r="F70" s="40">
        <v>4</v>
      </c>
      <c r="G70" s="40">
        <v>118</v>
      </c>
      <c r="H70" s="40">
        <v>2483</v>
      </c>
      <c r="I70" s="40">
        <v>112</v>
      </c>
      <c r="J70" s="40">
        <v>305</v>
      </c>
      <c r="K70" s="40">
        <v>7</v>
      </c>
      <c r="L70" s="40">
        <v>10761</v>
      </c>
      <c r="M70" s="40">
        <v>1232</v>
      </c>
    </row>
    <row r="71" customFormat="1" ht="15.25" spans="1:13">
      <c r="A71" t="s">
        <v>57</v>
      </c>
      <c r="B71" s="68">
        <v>43931</v>
      </c>
      <c r="C71" s="40">
        <v>2867</v>
      </c>
      <c r="D71" s="40">
        <v>201</v>
      </c>
      <c r="E71" s="40">
        <v>66</v>
      </c>
      <c r="F71" s="40">
        <v>1</v>
      </c>
      <c r="G71" s="40">
        <v>118</v>
      </c>
      <c r="H71" s="40">
        <v>2683</v>
      </c>
      <c r="I71" s="40">
        <v>127</v>
      </c>
      <c r="J71" s="40">
        <v>328</v>
      </c>
      <c r="K71" s="40">
        <v>8</v>
      </c>
      <c r="L71" s="40">
        <v>12347</v>
      </c>
      <c r="M71" s="40">
        <v>1413</v>
      </c>
    </row>
    <row r="72" customFormat="1" ht="15.25" spans="1:13">
      <c r="A72" t="s">
        <v>57</v>
      </c>
      <c r="B72" s="68">
        <v>43932</v>
      </c>
      <c r="C72" s="40">
        <v>3105</v>
      </c>
      <c r="D72" s="40">
        <v>238</v>
      </c>
      <c r="E72" s="40">
        <v>71</v>
      </c>
      <c r="F72" s="40">
        <v>5</v>
      </c>
      <c r="G72" s="40">
        <v>118</v>
      </c>
      <c r="H72" s="40">
        <v>2916</v>
      </c>
      <c r="I72" s="40">
        <v>136</v>
      </c>
      <c r="J72" s="40">
        <v>355</v>
      </c>
      <c r="K72" s="40">
        <v>8</v>
      </c>
      <c r="L72" s="40">
        <v>14240</v>
      </c>
      <c r="M72" s="40">
        <v>1630</v>
      </c>
    </row>
    <row r="73" customFormat="1" ht="15.25" spans="1:13">
      <c r="A73" t="s">
        <v>57</v>
      </c>
      <c r="B73" s="68">
        <v>43933</v>
      </c>
      <c r="C73" s="40">
        <v>3380</v>
      </c>
      <c r="D73" s="40">
        <v>275</v>
      </c>
      <c r="E73" s="40">
        <v>74</v>
      </c>
      <c r="F73" s="40">
        <v>3</v>
      </c>
      <c r="G73" s="40">
        <v>118</v>
      </c>
      <c r="H73" s="40">
        <v>3188</v>
      </c>
      <c r="I73" s="40">
        <v>145</v>
      </c>
      <c r="J73" s="40">
        <v>387</v>
      </c>
      <c r="K73" s="40">
        <v>8</v>
      </c>
      <c r="L73" s="40">
        <v>16399</v>
      </c>
      <c r="M73" s="40">
        <v>1877</v>
      </c>
    </row>
    <row r="74" customFormat="1" ht="15.25" spans="1:13">
      <c r="A74" t="s">
        <v>57</v>
      </c>
      <c r="B74" s="68">
        <v>43934</v>
      </c>
      <c r="C74" s="40">
        <v>3630</v>
      </c>
      <c r="D74" s="40">
        <v>250</v>
      </c>
      <c r="E74" s="40">
        <v>80</v>
      </c>
      <c r="F74" s="40">
        <v>6</v>
      </c>
      <c r="G74" s="40">
        <v>400</v>
      </c>
      <c r="H74" s="40">
        <v>3150</v>
      </c>
      <c r="I74" s="40">
        <v>146</v>
      </c>
      <c r="J74" s="40">
        <v>415</v>
      </c>
      <c r="K74" s="40">
        <v>9</v>
      </c>
      <c r="L74" s="40">
        <v>18312</v>
      </c>
      <c r="M74" s="40">
        <v>2096</v>
      </c>
    </row>
    <row r="75" customFormat="1" ht="15.25" spans="1:13">
      <c r="A75" t="s">
        <v>57</v>
      </c>
      <c r="B75" s="68">
        <v>43935</v>
      </c>
      <c r="C75" s="40">
        <v>4054</v>
      </c>
      <c r="D75" s="40">
        <v>424</v>
      </c>
      <c r="E75" s="40">
        <v>85</v>
      </c>
      <c r="F75" s="40">
        <v>5</v>
      </c>
      <c r="G75" s="40">
        <v>400</v>
      </c>
      <c r="H75" s="40">
        <v>3569</v>
      </c>
      <c r="I75" s="40">
        <v>138</v>
      </c>
      <c r="J75" s="40">
        <v>464</v>
      </c>
      <c r="K75" s="40">
        <v>10</v>
      </c>
      <c r="L75" s="40">
        <v>20958</v>
      </c>
      <c r="M75" s="40">
        <v>2399</v>
      </c>
    </row>
    <row r="76" customFormat="1" ht="15.25" spans="1:13">
      <c r="A76" t="s">
        <v>57</v>
      </c>
      <c r="B76" s="68">
        <v>43936</v>
      </c>
      <c r="C76" s="40">
        <v>4465</v>
      </c>
      <c r="D76" s="40">
        <v>411</v>
      </c>
      <c r="E76" s="40">
        <v>94</v>
      </c>
      <c r="F76" s="40">
        <v>9</v>
      </c>
      <c r="G76" s="40">
        <v>400</v>
      </c>
      <c r="H76" s="40">
        <v>3971</v>
      </c>
      <c r="I76" s="40">
        <v>131</v>
      </c>
      <c r="J76" s="40">
        <v>511</v>
      </c>
      <c r="K76" s="40">
        <v>11</v>
      </c>
      <c r="L76" s="40">
        <v>23398</v>
      </c>
      <c r="M76" s="40">
        <v>2678</v>
      </c>
    </row>
    <row r="77" customFormat="1" ht="15.25" spans="1:13">
      <c r="A77" t="s">
        <v>57</v>
      </c>
      <c r="B77" s="68">
        <v>43937</v>
      </c>
      <c r="C77" s="40">
        <v>4873</v>
      </c>
      <c r="D77" s="40">
        <v>408</v>
      </c>
      <c r="E77" s="40">
        <v>99</v>
      </c>
      <c r="F77" s="40">
        <v>5</v>
      </c>
      <c r="G77" s="40">
        <v>400</v>
      </c>
      <c r="H77" s="40">
        <v>4374</v>
      </c>
      <c r="I77" s="40">
        <v>128</v>
      </c>
      <c r="J77" s="40">
        <v>558</v>
      </c>
      <c r="K77" s="40">
        <v>11</v>
      </c>
      <c r="L77" s="40">
        <v>26278</v>
      </c>
      <c r="M77" s="40">
        <v>3008</v>
      </c>
    </row>
    <row r="78" customFormat="1" ht="15.25" spans="1:13">
      <c r="A78" t="s">
        <v>57</v>
      </c>
      <c r="B78" s="68">
        <v>43938</v>
      </c>
      <c r="C78" s="40">
        <v>5318</v>
      </c>
      <c r="D78" s="40">
        <v>445</v>
      </c>
      <c r="E78" s="40">
        <v>103</v>
      </c>
      <c r="F78" s="40">
        <v>4</v>
      </c>
      <c r="G78" s="40">
        <v>443</v>
      </c>
      <c r="H78" s="40">
        <v>4772</v>
      </c>
      <c r="I78" s="40">
        <v>120</v>
      </c>
      <c r="J78" s="40">
        <v>609</v>
      </c>
      <c r="K78" s="40">
        <v>12</v>
      </c>
      <c r="L78" s="40">
        <v>29472</v>
      </c>
      <c r="M78" s="40">
        <v>3373</v>
      </c>
    </row>
    <row r="79" customFormat="1" ht="15.25" spans="1:13">
      <c r="A79" t="s">
        <v>57</v>
      </c>
      <c r="B79" s="68">
        <v>43939</v>
      </c>
      <c r="C79" s="40">
        <v>5690</v>
      </c>
      <c r="D79" s="40">
        <v>372</v>
      </c>
      <c r="E79" s="40">
        <v>110</v>
      </c>
      <c r="F79" s="40">
        <v>7</v>
      </c>
      <c r="G79" s="40">
        <v>534</v>
      </c>
      <c r="H79" s="40">
        <v>5046</v>
      </c>
      <c r="I79" s="40">
        <v>120</v>
      </c>
      <c r="J79" s="40">
        <v>651</v>
      </c>
      <c r="K79" s="40">
        <v>13</v>
      </c>
      <c r="L79" s="40">
        <v>32566</v>
      </c>
      <c r="M79" s="40">
        <v>3727</v>
      </c>
    </row>
    <row r="80" customFormat="1" ht="15.25" spans="1:13">
      <c r="A80" t="s">
        <v>57</v>
      </c>
      <c r="B80" s="68">
        <v>43940</v>
      </c>
      <c r="C80" s="40">
        <v>5994</v>
      </c>
      <c r="D80" s="40">
        <v>304</v>
      </c>
      <c r="E80" s="40">
        <v>117</v>
      </c>
      <c r="F80" s="40">
        <v>7</v>
      </c>
      <c r="G80" s="40">
        <v>637</v>
      </c>
      <c r="H80" s="40">
        <v>5240</v>
      </c>
      <c r="I80" s="40">
        <v>126</v>
      </c>
      <c r="J80" s="40">
        <v>686</v>
      </c>
      <c r="K80" s="40">
        <v>13</v>
      </c>
      <c r="L80" s="40">
        <v>36028</v>
      </c>
      <c r="M80" s="40">
        <v>4123</v>
      </c>
    </row>
    <row r="81" customFormat="1" ht="15.25" spans="1:13">
      <c r="A81" t="s">
        <v>57</v>
      </c>
      <c r="B81" s="68">
        <v>43941</v>
      </c>
      <c r="C81" s="40">
        <v>6318</v>
      </c>
      <c r="D81" s="40">
        <v>324</v>
      </c>
      <c r="E81" s="40">
        <v>122</v>
      </c>
      <c r="F81" s="40">
        <v>5</v>
      </c>
      <c r="G81" s="40">
        <v>753</v>
      </c>
      <c r="H81" s="40">
        <v>5443</v>
      </c>
      <c r="I81" s="40">
        <v>120</v>
      </c>
      <c r="J81" s="40">
        <v>723</v>
      </c>
      <c r="K81" s="40">
        <v>14</v>
      </c>
      <c r="L81" s="40">
        <v>38701</v>
      </c>
      <c r="M81" s="40">
        <v>4429</v>
      </c>
    </row>
    <row r="82" customFormat="1" ht="15.25" spans="1:13">
      <c r="A82" t="s">
        <v>57</v>
      </c>
      <c r="B82" s="68">
        <v>43942</v>
      </c>
      <c r="C82" s="36">
        <v>6630</v>
      </c>
      <c r="D82" s="36">
        <v>312</v>
      </c>
      <c r="E82" s="36">
        <v>125</v>
      </c>
      <c r="F82" s="36">
        <v>3</v>
      </c>
      <c r="G82" s="36">
        <v>870</v>
      </c>
      <c r="H82" s="36">
        <v>5635</v>
      </c>
      <c r="I82" s="36">
        <v>108</v>
      </c>
      <c r="J82" s="36">
        <v>759</v>
      </c>
      <c r="K82" s="36">
        <v>14</v>
      </c>
      <c r="L82" s="36">
        <v>41812</v>
      </c>
      <c r="M82" s="36">
        <v>4785</v>
      </c>
    </row>
    <row r="83" customFormat="1" ht="15.25" spans="1:13">
      <c r="A83" t="s">
        <v>57</v>
      </c>
      <c r="B83" s="68">
        <v>43943</v>
      </c>
      <c r="C83" s="36">
        <v>6890</v>
      </c>
      <c r="D83" s="36">
        <v>260</v>
      </c>
      <c r="E83" s="36">
        <v>130</v>
      </c>
      <c r="F83" s="36">
        <v>5</v>
      </c>
      <c r="G83" s="36">
        <v>977</v>
      </c>
      <c r="H83" s="36">
        <v>5783</v>
      </c>
      <c r="I83" s="36">
        <v>101</v>
      </c>
      <c r="J83" s="36">
        <v>789</v>
      </c>
      <c r="K83" s="36">
        <v>15</v>
      </c>
      <c r="L83" s="36">
        <v>45355</v>
      </c>
      <c r="M83" s="36">
        <v>5191</v>
      </c>
    </row>
    <row r="84" customFormat="1" ht="15.25" spans="1:13">
      <c r="A84" t="s">
        <v>57</v>
      </c>
      <c r="B84" s="68">
        <v>43944</v>
      </c>
      <c r="C84" s="36">
        <v>7114</v>
      </c>
      <c r="D84" s="36">
        <v>224</v>
      </c>
      <c r="E84" s="36">
        <v>134</v>
      </c>
      <c r="F84" s="36">
        <v>4</v>
      </c>
      <c r="G84" s="36">
        <v>1025</v>
      </c>
      <c r="H84" s="36">
        <v>5955</v>
      </c>
      <c r="I84" s="36">
        <v>101</v>
      </c>
      <c r="J84" s="36">
        <v>814</v>
      </c>
      <c r="K84" s="36">
        <v>15</v>
      </c>
      <c r="L84" s="36">
        <v>48636</v>
      </c>
      <c r="M84" s="36">
        <v>5566</v>
      </c>
    </row>
    <row r="85" customFormat="1" ht="15.25" spans="1:13">
      <c r="A85" t="s">
        <v>57</v>
      </c>
      <c r="B85" s="68">
        <v>43945</v>
      </c>
      <c r="C85" s="36">
        <v>7276</v>
      </c>
      <c r="D85" s="36">
        <v>162</v>
      </c>
      <c r="E85" s="36">
        <v>139</v>
      </c>
      <c r="F85" s="36">
        <v>5</v>
      </c>
      <c r="G85" s="36">
        <v>1063</v>
      </c>
      <c r="H85" s="36">
        <v>6074</v>
      </c>
      <c r="I85" s="36">
        <v>96</v>
      </c>
      <c r="J85" s="36">
        <v>833</v>
      </c>
      <c r="K85" s="36">
        <v>16</v>
      </c>
      <c r="L85" s="36">
        <v>51324</v>
      </c>
      <c r="M85" s="36">
        <v>5874</v>
      </c>
    </row>
    <row r="86" customFormat="1" ht="15.25" spans="1:13">
      <c r="A86" t="s">
        <v>57</v>
      </c>
      <c r="B86" s="68">
        <v>43946</v>
      </c>
      <c r="C86" s="36">
        <v>7483</v>
      </c>
      <c r="D86" s="36">
        <v>207</v>
      </c>
      <c r="E86" s="36">
        <v>144</v>
      </c>
      <c r="F86" s="36">
        <v>5</v>
      </c>
      <c r="G86" s="36">
        <v>1094</v>
      </c>
      <c r="H86" s="36">
        <v>6245</v>
      </c>
      <c r="I86" s="36">
        <v>96</v>
      </c>
      <c r="J86" s="36">
        <v>856</v>
      </c>
      <c r="K86" s="36">
        <v>16</v>
      </c>
      <c r="L86" s="36">
        <v>54887</v>
      </c>
      <c r="M86" s="36">
        <v>6282</v>
      </c>
    </row>
    <row r="87" customFormat="1" ht="15.25" spans="1:13">
      <c r="A87" t="s">
        <v>57</v>
      </c>
      <c r="B87" s="68">
        <v>43947</v>
      </c>
      <c r="C87" s="36">
        <v>7779</v>
      </c>
      <c r="D87" s="36">
        <v>296</v>
      </c>
      <c r="E87" s="36">
        <v>151</v>
      </c>
      <c r="F87" s="36">
        <v>7</v>
      </c>
      <c r="G87" s="36">
        <v>1152</v>
      </c>
      <c r="H87" s="36">
        <v>6476</v>
      </c>
      <c r="I87" s="36">
        <v>91</v>
      </c>
      <c r="J87" s="36">
        <v>890</v>
      </c>
      <c r="K87" s="36">
        <v>17</v>
      </c>
      <c r="L87" s="36">
        <v>59938</v>
      </c>
      <c r="M87" s="36">
        <v>6860</v>
      </c>
    </row>
    <row r="88" customFormat="1" ht="15.25" spans="1:13">
      <c r="A88" t="s">
        <v>57</v>
      </c>
      <c r="B88" s="68">
        <v>43948</v>
      </c>
      <c r="C88" s="36">
        <v>8042</v>
      </c>
      <c r="D88" s="36">
        <v>263</v>
      </c>
      <c r="E88" s="36">
        <v>156</v>
      </c>
      <c r="F88" s="36">
        <v>5</v>
      </c>
      <c r="G88" s="36">
        <v>1182</v>
      </c>
      <c r="H88" s="36">
        <v>6704</v>
      </c>
      <c r="I88" s="36">
        <v>85</v>
      </c>
      <c r="J88" s="36">
        <v>920</v>
      </c>
      <c r="K88" s="36">
        <v>18</v>
      </c>
      <c r="L88" s="36">
        <v>64303</v>
      </c>
      <c r="M88" s="36">
        <v>7360</v>
      </c>
    </row>
    <row r="89" customFormat="1" spans="1:13">
      <c r="A89" t="s">
        <v>57</v>
      </c>
      <c r="B89" s="68">
        <v>43949</v>
      </c>
      <c r="C89" s="3">
        <v>8275</v>
      </c>
      <c r="D89" s="3">
        <v>233</v>
      </c>
      <c r="E89" s="3">
        <v>162</v>
      </c>
      <c r="F89" s="3">
        <v>6</v>
      </c>
      <c r="G89" s="3">
        <v>1209</v>
      </c>
      <c r="H89" s="3">
        <v>6904</v>
      </c>
      <c r="I89" s="3">
        <v>85</v>
      </c>
      <c r="J89" s="3">
        <v>947</v>
      </c>
      <c r="K89" s="3">
        <v>19</v>
      </c>
      <c r="L89" s="3">
        <v>67917</v>
      </c>
      <c r="M89" s="3">
        <v>7773</v>
      </c>
    </row>
    <row r="90" customFormat="1" spans="1:13">
      <c r="A90" t="s">
        <v>57</v>
      </c>
      <c r="B90" s="68">
        <v>43950</v>
      </c>
      <c r="C90" s="3">
        <v>8497</v>
      </c>
      <c r="D90" s="3">
        <v>222</v>
      </c>
      <c r="E90" s="3">
        <v>168</v>
      </c>
      <c r="F90" s="3">
        <v>6</v>
      </c>
      <c r="G90" s="3">
        <v>1260</v>
      </c>
      <c r="H90" s="3">
        <v>7069</v>
      </c>
      <c r="I90" s="3">
        <v>79</v>
      </c>
      <c r="J90" s="3">
        <v>972</v>
      </c>
      <c r="K90" s="3">
        <v>19</v>
      </c>
      <c r="L90" s="3">
        <v>73363</v>
      </c>
      <c r="M90" s="3">
        <v>8396</v>
      </c>
    </row>
    <row r="91" customFormat="1" spans="1:13">
      <c r="A91" t="s">
        <v>57</v>
      </c>
      <c r="B91" s="68">
        <v>43951</v>
      </c>
      <c r="C91" s="3">
        <v>8724</v>
      </c>
      <c r="D91" s="3">
        <v>227</v>
      </c>
      <c r="E91" s="3">
        <v>173</v>
      </c>
      <c r="F91" s="3">
        <v>5</v>
      </c>
      <c r="G91" s="3">
        <v>1292</v>
      </c>
      <c r="H91" s="3">
        <v>7259</v>
      </c>
      <c r="I91" s="3">
        <v>78</v>
      </c>
      <c r="J91" s="3">
        <v>998</v>
      </c>
      <c r="K91" s="3">
        <v>20</v>
      </c>
      <c r="L91" s="3">
        <v>78942</v>
      </c>
      <c r="M91" s="3">
        <v>9035</v>
      </c>
    </row>
    <row r="92" customFormat="1" ht="14.75" spans="1:13">
      <c r="A92" t="s">
        <v>57</v>
      </c>
      <c r="B92" s="68">
        <v>43952</v>
      </c>
      <c r="C92" s="3">
        <v>9009</v>
      </c>
      <c r="D92" s="3">
        <v>285</v>
      </c>
      <c r="E92" s="3">
        <v>179</v>
      </c>
      <c r="F92" s="3">
        <v>6</v>
      </c>
      <c r="G92" s="3">
        <v>1343</v>
      </c>
      <c r="H92" s="3">
        <v>7487</v>
      </c>
      <c r="I92" s="3">
        <v>71</v>
      </c>
      <c r="J92" s="3">
        <v>1031</v>
      </c>
      <c r="K92" s="3">
        <v>20</v>
      </c>
      <c r="L92" s="3">
        <v>85645</v>
      </c>
      <c r="M92" s="3">
        <v>9802</v>
      </c>
    </row>
    <row r="93" customFormat="1" ht="15.25" spans="1:13">
      <c r="A93" t="s">
        <v>57</v>
      </c>
      <c r="B93" s="68">
        <v>43953</v>
      </c>
      <c r="C93" s="36">
        <f>Sheet1!AGE94</f>
        <v>9205</v>
      </c>
      <c r="D93" s="36">
        <f>Sheet1!AGF94</f>
        <v>196</v>
      </c>
      <c r="E93" s="36">
        <f>Sheet1!AGG94</f>
        <v>185</v>
      </c>
      <c r="F93" s="36">
        <f>Sheet1!AGH94</f>
        <v>6</v>
      </c>
      <c r="G93" s="36">
        <f>Sheet1!AGI94</f>
        <v>1379</v>
      </c>
      <c r="H93" s="36">
        <f>Sheet1!AGJ94</f>
        <v>7641</v>
      </c>
      <c r="I93" s="36">
        <f>Sheet1!AGK94</f>
        <v>65</v>
      </c>
      <c r="J93" s="36">
        <f>Sheet1!AGL94</f>
        <v>1054</v>
      </c>
      <c r="K93" s="36">
        <f>Sheet1!AGM94</f>
        <v>21</v>
      </c>
      <c r="L93" s="36">
        <f>Sheet1!AGN94</f>
        <v>91551</v>
      </c>
      <c r="M93" s="36">
        <f>Sheet1!AGO94</f>
        <v>10478</v>
      </c>
    </row>
    <row r="94" customFormat="1" ht="15.25" spans="1:13">
      <c r="A94" t="s">
        <v>57</v>
      </c>
      <c r="B94" s="68">
        <v>43954</v>
      </c>
      <c r="C94" s="36">
        <f>Sheet1!AGE95</f>
        <v>9362</v>
      </c>
      <c r="D94" s="36">
        <f>Sheet1!AGF95</f>
        <v>157</v>
      </c>
      <c r="E94" s="36">
        <f>Sheet1!AGG95</f>
        <v>189</v>
      </c>
      <c r="F94" s="36">
        <f>Sheet1!AGH95</f>
        <v>4</v>
      </c>
      <c r="G94" s="36">
        <f>Sheet1!AGI95</f>
        <v>1426</v>
      </c>
      <c r="H94" s="36">
        <f>Sheet1!AGJ95</f>
        <v>7747</v>
      </c>
      <c r="I94" s="36">
        <f>Sheet1!AGK95</f>
        <v>57</v>
      </c>
      <c r="J94" s="36">
        <f>Sheet1!AGL95</f>
        <v>1071</v>
      </c>
      <c r="K94" s="36">
        <f>Sheet1!AGM95</f>
        <v>22</v>
      </c>
      <c r="L94" s="36">
        <f>Sheet1!AGN95</f>
        <v>96637</v>
      </c>
      <c r="M94" s="36">
        <f>Sheet1!AGO95</f>
        <v>11060</v>
      </c>
    </row>
    <row r="95" customFormat="1" ht="15.25" spans="1:13">
      <c r="A95" t="s">
        <v>57</v>
      </c>
      <c r="B95" s="68">
        <v>43955</v>
      </c>
      <c r="C95" s="36">
        <f>Sheet1!AGE96</f>
        <v>9464</v>
      </c>
      <c r="D95" s="36">
        <f>Sheet1!AGF96</f>
        <v>102</v>
      </c>
      <c r="E95" s="36">
        <f>Sheet1!AGG96</f>
        <v>193</v>
      </c>
      <c r="F95" s="36">
        <f>Sheet1!AGH96</f>
        <v>4</v>
      </c>
      <c r="G95" s="36">
        <f>Sheet1!AGI96</f>
        <v>1551</v>
      </c>
      <c r="H95" s="36">
        <f>Sheet1!AGJ96</f>
        <v>7720</v>
      </c>
      <c r="I95" s="36">
        <f>Sheet1!AGK96</f>
        <v>54</v>
      </c>
      <c r="J95" s="36">
        <f>Sheet1!AGL96</f>
        <v>1083</v>
      </c>
      <c r="K95" s="36">
        <f>Sheet1!AGM96</f>
        <v>22</v>
      </c>
      <c r="L95" s="36">
        <f>Sheet1!AGN96</f>
        <v>101911</v>
      </c>
      <c r="M95" s="36">
        <f>Sheet1!AGO96</f>
        <v>11664</v>
      </c>
    </row>
    <row r="96" customFormat="1" ht="15.25" spans="1:13">
      <c r="A96" t="s">
        <v>57</v>
      </c>
      <c r="B96" s="68">
        <v>43956</v>
      </c>
      <c r="C96" s="36">
        <f>Sheet1!AGE97</f>
        <v>9557</v>
      </c>
      <c r="D96" s="36">
        <f>Sheet1!AGF97</f>
        <v>93</v>
      </c>
      <c r="E96" s="36">
        <f>Sheet1!AGG97</f>
        <v>197</v>
      </c>
      <c r="F96" s="36">
        <f>Sheet1!AGH97</f>
        <v>4</v>
      </c>
      <c r="G96" s="36">
        <f>Sheet1!AGI97</f>
        <v>1574</v>
      </c>
      <c r="H96" s="36">
        <f>Sheet1!AGJ97</f>
        <v>7786</v>
      </c>
      <c r="I96" s="36">
        <f>Sheet1!AGK97</f>
        <v>53</v>
      </c>
      <c r="J96" s="36">
        <f>Sheet1!AGL97</f>
        <v>1094</v>
      </c>
      <c r="K96" s="36">
        <f>Sheet1!AGM97</f>
        <v>23</v>
      </c>
      <c r="L96" s="36">
        <f>Sheet1!AGN97</f>
        <v>106461</v>
      </c>
      <c r="M96" s="36">
        <f>Sheet1!AGO97</f>
        <v>12185</v>
      </c>
    </row>
    <row r="97" customFormat="1" ht="15.25" spans="1:13">
      <c r="A97" t="s">
        <v>57</v>
      </c>
      <c r="B97" s="68">
        <v>43957</v>
      </c>
      <c r="C97" s="36">
        <f>Sheet1!AGE98</f>
        <v>9677</v>
      </c>
      <c r="D97" s="36">
        <f>Sheet1!AGF98</f>
        <v>120</v>
      </c>
      <c r="E97" s="36">
        <f>Sheet1!AGG98</f>
        <v>200</v>
      </c>
      <c r="F97" s="36">
        <f>Sheet1!AGH98</f>
        <v>3</v>
      </c>
      <c r="G97" s="36">
        <f>Sheet1!AGI98</f>
        <v>1723</v>
      </c>
      <c r="H97" s="36">
        <f>Sheet1!AGJ98</f>
        <v>7754</v>
      </c>
      <c r="I97" s="36">
        <f>Sheet1!AGK98</f>
        <v>51</v>
      </c>
      <c r="J97" s="36">
        <f>Sheet1!AGL98</f>
        <v>1108</v>
      </c>
      <c r="K97" s="36">
        <f>Sheet1!AGM98</f>
        <v>23</v>
      </c>
      <c r="L97" s="36">
        <f>Sheet1!AGN98</f>
        <v>111278</v>
      </c>
      <c r="M97" s="36">
        <f>Sheet1!AGO98</f>
        <v>12736</v>
      </c>
    </row>
    <row r="98" customFormat="1" ht="15.25" spans="1:13">
      <c r="A98" t="s">
        <v>57</v>
      </c>
      <c r="B98" s="68">
        <v>43958</v>
      </c>
      <c r="C98" s="36">
        <f>Sheet1!AGE99</f>
        <v>9791</v>
      </c>
      <c r="D98" s="36">
        <f>Sheet1!AGF99</f>
        <v>114</v>
      </c>
      <c r="E98" s="36">
        <f>Sheet1!AGG99</f>
        <v>203</v>
      </c>
      <c r="F98" s="36">
        <f>Sheet1!AGH99</f>
        <v>3</v>
      </c>
      <c r="G98" s="36">
        <f>Sheet1!AGI99</f>
        <v>1971</v>
      </c>
      <c r="H98" s="36">
        <f>Sheet1!AGJ99</f>
        <v>7617</v>
      </c>
      <c r="I98" s="36">
        <f>Sheet1!AGK99</f>
        <v>48</v>
      </c>
      <c r="J98" s="36">
        <f>Sheet1!AGL99</f>
        <v>1121</v>
      </c>
      <c r="K98" s="36">
        <f>Sheet1!AGM99</f>
        <v>23</v>
      </c>
      <c r="L98" s="36">
        <f>Sheet1!AGN99</f>
        <v>117474</v>
      </c>
      <c r="M98" s="36">
        <f>Sheet1!AGO99</f>
        <v>13445</v>
      </c>
    </row>
    <row r="99" customFormat="1" ht="15.25" spans="1:13">
      <c r="A99" t="s">
        <v>57</v>
      </c>
      <c r="B99" s="68">
        <v>43959</v>
      </c>
      <c r="C99" s="36">
        <f>Sheet1!AGE100</f>
        <v>9848</v>
      </c>
      <c r="D99" s="36">
        <f>Sheet1!AGF100</f>
        <v>57</v>
      </c>
      <c r="E99" s="36">
        <f>Sheet1!AGG100</f>
        <v>206</v>
      </c>
      <c r="F99" s="36">
        <f>Sheet1!AGH100</f>
        <v>3</v>
      </c>
      <c r="G99" s="36">
        <f>Sheet1!AGI100</f>
        <v>2160</v>
      </c>
      <c r="H99" s="36">
        <f>Sheet1!AGJ100</f>
        <v>7482</v>
      </c>
      <c r="I99" s="36">
        <f>Sheet1!AGK100</f>
        <v>46</v>
      </c>
      <c r="J99" s="36">
        <f>Sheet1!AGL100</f>
        <v>1127</v>
      </c>
      <c r="K99" s="36">
        <f>Sheet1!AGM100</f>
        <v>24</v>
      </c>
      <c r="L99" s="36">
        <f>Sheet1!AGN100</f>
        <v>122995</v>
      </c>
      <c r="M99" s="36">
        <f>Sheet1!AGO100</f>
        <v>14077</v>
      </c>
    </row>
    <row r="100" customFormat="1" ht="15.25" spans="1:13">
      <c r="A100" t="s">
        <v>57</v>
      </c>
      <c r="B100" s="68">
        <v>43960</v>
      </c>
      <c r="C100" s="36">
        <f>Sheet1!AGE101</f>
        <v>9943</v>
      </c>
      <c r="D100" s="36">
        <f>Sheet1!AGF101</f>
        <v>95</v>
      </c>
      <c r="E100" s="36">
        <f>Sheet1!AGG101</f>
        <v>209</v>
      </c>
      <c r="F100" s="36">
        <f>Sheet1!AGH101</f>
        <v>3</v>
      </c>
      <c r="G100" s="36">
        <f>Sheet1!AGI101</f>
        <v>2453</v>
      </c>
      <c r="H100" s="36">
        <f>Sheet1!AGJ101</f>
        <v>7281</v>
      </c>
      <c r="I100" s="36">
        <f>Sheet1!AGK101</f>
        <v>45</v>
      </c>
      <c r="J100" s="36">
        <f>Sheet1!AGL101</f>
        <v>1138</v>
      </c>
      <c r="K100" s="36">
        <f>Sheet1!AGM101</f>
        <v>24</v>
      </c>
      <c r="L100" s="36">
        <f>Sheet1!AGN101</f>
        <v>128805</v>
      </c>
      <c r="M100" s="36">
        <f>Sheet1!AGO101</f>
        <v>14742</v>
      </c>
    </row>
    <row r="101" customFormat="1" ht="15.25" spans="1:13">
      <c r="A101" t="s">
        <v>57</v>
      </c>
      <c r="B101" s="68">
        <v>43961</v>
      </c>
      <c r="C101" s="36">
        <f>Sheet1!AGE102</f>
        <v>10032</v>
      </c>
      <c r="D101" s="36">
        <f>Sheet1!AGF102</f>
        <v>89</v>
      </c>
      <c r="E101" s="36">
        <f>Sheet1!AGG102</f>
        <v>213</v>
      </c>
      <c r="F101" s="36">
        <f>Sheet1!AGH102</f>
        <v>4</v>
      </c>
      <c r="G101" s="36">
        <f>Sheet1!AGI102</f>
        <v>2732</v>
      </c>
      <c r="H101" s="36">
        <f>Sheet1!AGJ102</f>
        <v>7087</v>
      </c>
      <c r="I101" s="36">
        <f>Sheet1!AGK102</f>
        <v>43</v>
      </c>
      <c r="J101" s="36">
        <f>Sheet1!AGL102</f>
        <v>1148</v>
      </c>
      <c r="K101" s="36">
        <f>Sheet1!AGM102</f>
        <v>24</v>
      </c>
      <c r="L101" s="36">
        <f>Sheet1!AGN102</f>
        <v>134533</v>
      </c>
      <c r="M101" s="36">
        <f>Sheet1!AGO102</f>
        <v>15397</v>
      </c>
    </row>
    <row r="102" customFormat="1" ht="15.25" spans="1:13">
      <c r="A102" t="s">
        <v>57</v>
      </c>
      <c r="B102" s="68">
        <v>43962</v>
      </c>
      <c r="C102" s="36">
        <f>Sheet1!AGE103</f>
        <v>10114</v>
      </c>
      <c r="D102" s="36">
        <f>Sheet1!AGF103</f>
        <v>82</v>
      </c>
      <c r="E102" s="36">
        <f>Sheet1!AGG103</f>
        <v>215</v>
      </c>
      <c r="F102" s="36">
        <f>Sheet1!AGH103</f>
        <v>2</v>
      </c>
      <c r="G102" s="36">
        <f>Sheet1!AGI103</f>
        <v>3006</v>
      </c>
      <c r="H102" s="36">
        <f>Sheet1!AGJ103</f>
        <v>6893</v>
      </c>
      <c r="I102" s="36">
        <f>Sheet1!AGK103</f>
        <v>43</v>
      </c>
      <c r="J102" s="36">
        <f>Sheet1!AGL103</f>
        <v>1158</v>
      </c>
      <c r="K102" s="36">
        <f>Sheet1!AGM103</f>
        <v>25</v>
      </c>
      <c r="L102" s="36">
        <f>Sheet1!AGN103</f>
        <v>140592</v>
      </c>
      <c r="M102" s="36">
        <f>Sheet1!AGO103</f>
        <v>16091</v>
      </c>
    </row>
    <row r="103" customFormat="1" ht="15.25" spans="1:13">
      <c r="A103" t="s">
        <v>57</v>
      </c>
      <c r="B103" s="68">
        <v>43963</v>
      </c>
      <c r="C103" s="36">
        <f>Sheet1!AGE104</f>
        <v>10176</v>
      </c>
      <c r="D103" s="36">
        <f>Sheet1!AGF104</f>
        <v>62</v>
      </c>
      <c r="E103" s="36">
        <f>Sheet1!AGG104</f>
        <v>218</v>
      </c>
      <c r="F103" s="36">
        <f>Sheet1!AGH104</f>
        <v>3</v>
      </c>
      <c r="G103" s="36">
        <f>Sheet1!AGI104</f>
        <v>3290</v>
      </c>
      <c r="H103" s="36">
        <f>Sheet1!AGJ104</f>
        <v>6668</v>
      </c>
      <c r="I103" s="36">
        <f>Sheet1!AGK104</f>
        <v>29</v>
      </c>
      <c r="J103" s="36">
        <f>Sheet1!AGL104</f>
        <v>1165</v>
      </c>
      <c r="K103" s="36">
        <f>Sheet1!AGM104</f>
        <v>25</v>
      </c>
      <c r="L103" s="36">
        <f>Sheet1!AGN104</f>
        <v>145604</v>
      </c>
      <c r="M103" s="36">
        <f>Sheet1!AGO104</f>
        <v>16665</v>
      </c>
    </row>
    <row r="104" customFormat="1" ht="15.25" spans="1:13">
      <c r="A104" t="s">
        <v>57</v>
      </c>
      <c r="B104" s="68">
        <v>43964</v>
      </c>
      <c r="C104" s="36">
        <f>Sheet1!AGE105</f>
        <v>10243</v>
      </c>
      <c r="D104" s="36">
        <f>Sheet1!AGF105</f>
        <v>67</v>
      </c>
      <c r="E104" s="36">
        <f>Sheet1!AGG105</f>
        <v>220</v>
      </c>
      <c r="F104" s="36">
        <f>Sheet1!AGH105</f>
        <v>2</v>
      </c>
      <c r="G104" s="36">
        <f>Sheet1!AGI105</f>
        <v>3600</v>
      </c>
      <c r="H104" s="36">
        <f>Sheet1!AGJ105</f>
        <v>6423</v>
      </c>
      <c r="I104" s="36">
        <f>Sheet1!AGK105</f>
        <v>23</v>
      </c>
      <c r="J104" s="36">
        <f>Sheet1!AGL105</f>
        <v>1172</v>
      </c>
      <c r="K104" s="36">
        <f>Sheet1!AGM105</f>
        <v>25</v>
      </c>
      <c r="L104" s="36">
        <f>Sheet1!AGN105</f>
        <v>151304</v>
      </c>
      <c r="M104" s="36">
        <f>Sheet1!AGO105</f>
        <v>17317</v>
      </c>
    </row>
    <row r="105" customFormat="1" ht="15.25" spans="1:13">
      <c r="A105" t="s">
        <v>57</v>
      </c>
      <c r="B105" s="68">
        <v>43965</v>
      </c>
      <c r="C105" s="36">
        <f>Sheet1!AGE106</f>
        <v>10295</v>
      </c>
      <c r="D105" s="36">
        <f>Sheet1!AGF106</f>
        <v>52</v>
      </c>
      <c r="E105" s="36">
        <f>Sheet1!AGG106</f>
        <v>222</v>
      </c>
      <c r="F105" s="36">
        <f>Sheet1!AGH106</f>
        <v>2</v>
      </c>
      <c r="G105" s="36">
        <f>Sheet1!AGI106</f>
        <v>3824</v>
      </c>
      <c r="H105" s="36">
        <f>Sheet1!AGJ106</f>
        <v>6249</v>
      </c>
      <c r="I105" s="36">
        <f>Sheet1!AGK106</f>
        <v>22</v>
      </c>
      <c r="J105" s="36">
        <f>Sheet1!AGL106</f>
        <v>1178</v>
      </c>
      <c r="K105" s="36">
        <f>Sheet1!AGM106</f>
        <v>25</v>
      </c>
      <c r="L105" s="36">
        <f>Sheet1!AGN106</f>
        <v>156602</v>
      </c>
      <c r="M105" s="36">
        <f>Sheet1!AGO106</f>
        <v>17923</v>
      </c>
    </row>
    <row r="106" customFormat="1" ht="15.25" spans="1:13">
      <c r="A106" t="s">
        <v>57</v>
      </c>
      <c r="B106" s="68">
        <v>43966</v>
      </c>
      <c r="C106" s="36">
        <f>Sheet1!AGE107</f>
        <v>10374</v>
      </c>
      <c r="D106" s="36">
        <f>Sheet1!AGF107</f>
        <v>79</v>
      </c>
      <c r="E106" s="36">
        <f>Sheet1!AGG107</f>
        <v>224</v>
      </c>
      <c r="F106" s="36">
        <f>Sheet1!AGH107</f>
        <v>2</v>
      </c>
      <c r="G106" s="36">
        <f>Sheet1!AGI107</f>
        <v>4084</v>
      </c>
      <c r="H106" s="36">
        <f>Sheet1!AGJ107</f>
        <v>6066</v>
      </c>
      <c r="I106" s="36">
        <f>Sheet1!AGK107</f>
        <v>22</v>
      </c>
      <c r="J106" s="36">
        <f>Sheet1!AGL107</f>
        <v>1187</v>
      </c>
      <c r="K106" s="36">
        <f>Sheet1!AGM107</f>
        <v>26</v>
      </c>
      <c r="L106" s="36">
        <f>Sheet1!AGN107</f>
        <v>162797</v>
      </c>
      <c r="M106" s="36">
        <f>Sheet1!AGO107</f>
        <v>18632</v>
      </c>
    </row>
    <row r="107" customFormat="1" ht="15.25" spans="1:13">
      <c r="A107" t="s">
        <v>57</v>
      </c>
      <c r="B107" s="68">
        <v>43967</v>
      </c>
      <c r="C107" s="36">
        <f>Sheet1!AGE108</f>
        <v>10438</v>
      </c>
      <c r="D107" s="36">
        <f>Sheet1!AGF108</f>
        <v>64</v>
      </c>
      <c r="E107" s="36">
        <f>Sheet1!AGG108</f>
        <v>225</v>
      </c>
      <c r="F107" s="36">
        <f>Sheet1!AGH108</f>
        <v>1</v>
      </c>
      <c r="G107" s="36">
        <f>Sheet1!AGI108</f>
        <v>4301</v>
      </c>
      <c r="H107" s="36">
        <f>Sheet1!AGJ108</f>
        <v>5912</v>
      </c>
      <c r="I107" s="36">
        <f>Sheet1!AGK108</f>
        <v>20</v>
      </c>
      <c r="J107" s="36">
        <f>Sheet1!AGL108</f>
        <v>1194</v>
      </c>
      <c r="K107" s="36">
        <f>Sheet1!AGM108</f>
        <v>26</v>
      </c>
      <c r="L107" s="36">
        <f>Sheet1!AGN108</f>
        <v>168670</v>
      </c>
      <c r="M107" s="36">
        <f>Sheet1!AGO108</f>
        <v>19295</v>
      </c>
    </row>
    <row r="108" customFormat="1" ht="15.25" spans="1:13">
      <c r="A108" t="s">
        <v>57</v>
      </c>
      <c r="B108" s="68">
        <v>43968</v>
      </c>
      <c r="C108" s="36">
        <f>Sheet1!AGE109</f>
        <v>10496</v>
      </c>
      <c r="D108" s="36">
        <f>Sheet1!AGF109</f>
        <v>58</v>
      </c>
      <c r="E108" s="36">
        <f>Sheet1!AGG109</f>
        <v>228</v>
      </c>
      <c r="F108" s="36">
        <f>Sheet1!AGH109</f>
        <v>3</v>
      </c>
      <c r="G108" s="36">
        <f>Sheet1!AGI109</f>
        <v>4479</v>
      </c>
      <c r="H108" s="36">
        <f>Sheet1!AGJ109</f>
        <v>5789</v>
      </c>
      <c r="I108" s="36">
        <f>Sheet1!AGK109</f>
        <v>18</v>
      </c>
      <c r="J108" s="36">
        <f>Sheet1!AGL109</f>
        <v>1201</v>
      </c>
      <c r="K108" s="36">
        <f>Sheet1!AGM109</f>
        <v>26</v>
      </c>
      <c r="L108" s="36">
        <f>Sheet1!AGN109</f>
        <v>174746</v>
      </c>
      <c r="M108" s="36">
        <f>Sheet1!AGO109</f>
        <v>19990</v>
      </c>
    </row>
    <row r="109" customFormat="1" ht="15.25" spans="1:13">
      <c r="A109" t="s">
        <v>57</v>
      </c>
      <c r="B109" s="68">
        <v>43969</v>
      </c>
      <c r="C109" s="36">
        <f>Sheet1!AGE110</f>
        <v>10610</v>
      </c>
      <c r="D109" s="36">
        <f>Sheet1!AGF110</f>
        <v>114</v>
      </c>
      <c r="E109" s="36">
        <f>Sheet1!AGG110</f>
        <v>230</v>
      </c>
      <c r="F109" s="36">
        <f>Sheet1!AGH110</f>
        <v>2</v>
      </c>
      <c r="G109" s="36">
        <f>Sheet1!AGI110</f>
        <v>4713</v>
      </c>
      <c r="H109" s="36">
        <f>Sheet1!AGJ110</f>
        <v>5667</v>
      </c>
      <c r="I109" s="36">
        <f>Sheet1!AGK110</f>
        <v>18</v>
      </c>
      <c r="J109" s="36">
        <f>Sheet1!AGL110</f>
        <v>1214</v>
      </c>
      <c r="K109" s="36">
        <f>Sheet1!AGM110</f>
        <v>26</v>
      </c>
      <c r="L109" s="36">
        <f>Sheet1!AGN110</f>
        <v>181272</v>
      </c>
      <c r="M109" s="36">
        <f>Sheet1!AGO110</f>
        <v>20737</v>
      </c>
    </row>
    <row r="110" customFormat="1" ht="15.25" spans="1:13">
      <c r="A110" t="s">
        <v>57</v>
      </c>
      <c r="B110" s="68">
        <v>43970</v>
      </c>
      <c r="C110" s="36">
        <f>Sheet1!AGE111</f>
        <v>10699</v>
      </c>
      <c r="D110" s="36">
        <f>Sheet1!AGF111</f>
        <v>89</v>
      </c>
      <c r="E110" s="36">
        <f>Sheet1!AGG111</f>
        <v>231</v>
      </c>
      <c r="F110" s="36">
        <f>Sheet1!AGH111</f>
        <v>1</v>
      </c>
      <c r="G110" s="36">
        <f>Sheet1!AGI111</f>
        <v>4799</v>
      </c>
      <c r="H110" s="36">
        <f>Sheet1!AGJ111</f>
        <v>5669</v>
      </c>
      <c r="I110" s="36">
        <f>Sheet1!AGK111</f>
        <v>16</v>
      </c>
      <c r="J110" s="36">
        <f>Sheet1!AGL111</f>
        <v>1224</v>
      </c>
      <c r="K110" s="36">
        <f>Sheet1!AGM111</f>
        <v>26</v>
      </c>
      <c r="L110" s="36">
        <f>Sheet1!AGN111</f>
        <v>185385</v>
      </c>
      <c r="M110" s="36">
        <f>Sheet1!AGO111</f>
        <v>21208</v>
      </c>
    </row>
    <row r="111" customFormat="1" ht="15.25" spans="1:13">
      <c r="A111" t="s">
        <v>57</v>
      </c>
      <c r="B111" s="68">
        <v>43971</v>
      </c>
      <c r="C111" s="36">
        <f>Sheet1!AGE112</f>
        <v>10733</v>
      </c>
      <c r="D111" s="36">
        <f>Sheet1!AGF112</f>
        <v>34</v>
      </c>
      <c r="E111" s="36">
        <f>Sheet1!AGG112</f>
        <v>234</v>
      </c>
      <c r="F111" s="36">
        <f>Sheet1!AGH112</f>
        <v>3</v>
      </c>
      <c r="G111" s="36">
        <f>Sheet1!AGI112</f>
        <v>4904</v>
      </c>
      <c r="H111" s="36">
        <f>Sheet1!AGJ112</f>
        <v>5595</v>
      </c>
      <c r="I111" s="36">
        <f>Sheet1!AGK112</f>
        <v>15</v>
      </c>
      <c r="J111" s="36">
        <f>Sheet1!AGL112</f>
        <v>1228</v>
      </c>
      <c r="K111" s="36">
        <f>Sheet1!AGM112</f>
        <v>27</v>
      </c>
      <c r="L111" s="36">
        <f>Sheet1!AGN112</f>
        <v>190683</v>
      </c>
      <c r="M111" s="36">
        <f>Sheet1!AGO112</f>
        <v>21814</v>
      </c>
    </row>
    <row r="112" customFormat="1" ht="15.25" spans="1:13">
      <c r="A112" t="s">
        <v>57</v>
      </c>
      <c r="B112" s="68">
        <v>43972</v>
      </c>
      <c r="C112" s="36">
        <f>Sheet1!AGE113</f>
        <v>10833</v>
      </c>
      <c r="D112" s="36">
        <f>Sheet1!AGF113</f>
        <v>100</v>
      </c>
      <c r="E112" s="36">
        <f>Sheet1!AGG113</f>
        <v>235</v>
      </c>
      <c r="F112" s="36">
        <f>Sheet1!AGH113</f>
        <v>1</v>
      </c>
      <c r="G112" s="36">
        <f>Sheet1!AGI113</f>
        <v>5067</v>
      </c>
      <c r="H112" s="36">
        <f>Sheet1!AGJ113</f>
        <v>5531</v>
      </c>
      <c r="I112" s="36">
        <f>Sheet1!AGK113</f>
        <v>13</v>
      </c>
      <c r="J112" s="36">
        <f>Sheet1!AGL113</f>
        <v>1239</v>
      </c>
      <c r="K112" s="36">
        <f>Sheet1!AGM113</f>
        <v>27</v>
      </c>
      <c r="L112" s="36">
        <f>Sheet1!AGN113</f>
        <v>196881</v>
      </c>
      <c r="M112" s="36">
        <f>Sheet1!AGO113</f>
        <v>22523</v>
      </c>
    </row>
    <row r="113" customFormat="1" ht="15.25" spans="1:13">
      <c r="A113" t="s">
        <v>57</v>
      </c>
      <c r="B113" s="68">
        <v>43973</v>
      </c>
      <c r="C113" s="36">
        <f>Sheet1!AGE114</f>
        <v>10919</v>
      </c>
      <c r="D113" s="36">
        <f>Sheet1!AGF114</f>
        <v>86</v>
      </c>
      <c r="E113" s="36">
        <f>Sheet1!AGG114</f>
        <v>237</v>
      </c>
      <c r="F113" s="36">
        <f>Sheet1!AGH114</f>
        <v>2</v>
      </c>
      <c r="G113" s="36">
        <f>Sheet1!AGI114</f>
        <v>5370</v>
      </c>
      <c r="H113" s="36">
        <f>Sheet1!AGJ114</f>
        <v>5312</v>
      </c>
      <c r="I113" s="36">
        <f>Sheet1!AGK114</f>
        <v>12</v>
      </c>
      <c r="J113" s="36">
        <f>Sheet1!AGL114</f>
        <v>1249</v>
      </c>
      <c r="K113" s="36">
        <f>Sheet1!AGM114</f>
        <v>27</v>
      </c>
      <c r="L113" s="36">
        <f>Sheet1!AGN114</f>
        <v>203799</v>
      </c>
      <c r="M113" s="36">
        <f>Sheet1!AGO114</f>
        <v>23315</v>
      </c>
    </row>
    <row r="114" customFormat="1" ht="15.25" spans="1:13">
      <c r="A114" t="s">
        <v>57</v>
      </c>
      <c r="B114" s="68">
        <v>43974</v>
      </c>
      <c r="C114" s="36">
        <f>Sheet1!AGE115</f>
        <v>11024</v>
      </c>
      <c r="D114" s="36">
        <f>Sheet1!AGF115</f>
        <v>105</v>
      </c>
      <c r="E114" s="36">
        <f>Sheet1!AGG115</f>
        <v>237</v>
      </c>
      <c r="F114" s="36">
        <f>Sheet1!AGH115</f>
        <v>0</v>
      </c>
      <c r="G114" s="36">
        <f>Sheet1!AGI115</f>
        <v>5541</v>
      </c>
      <c r="H114" s="36">
        <f>Sheet1!AGJ115</f>
        <v>5246</v>
      </c>
      <c r="I114" s="36">
        <f>Sheet1!AGK115</f>
        <v>12</v>
      </c>
      <c r="J114" s="36">
        <f>Sheet1!AGL115</f>
        <v>1261</v>
      </c>
      <c r="K114" s="36">
        <f>Sheet1!AGM115</f>
        <v>27</v>
      </c>
      <c r="L114" s="36">
        <f>Sheet1!AGN115</f>
        <v>209797</v>
      </c>
      <c r="M114" s="36">
        <f>Sheet1!AGO115</f>
        <v>24001</v>
      </c>
    </row>
    <row r="115" customFormat="1" ht="15.25" spans="1:13">
      <c r="A115" t="s">
        <v>57</v>
      </c>
      <c r="B115" s="68">
        <v>43975</v>
      </c>
      <c r="C115" s="36">
        <f>Sheet1!AGE116</f>
        <v>11092</v>
      </c>
      <c r="D115" s="36">
        <f>Sheet1!AGF116</f>
        <v>68</v>
      </c>
      <c r="E115" s="36">
        <f>Sheet1!AGG116</f>
        <v>238</v>
      </c>
      <c r="F115" s="36">
        <f>Sheet1!AGH116</f>
        <v>1</v>
      </c>
      <c r="G115" s="36">
        <f>Sheet1!AGI116</f>
        <v>5699</v>
      </c>
      <c r="H115" s="36">
        <f>Sheet1!AGJ116</f>
        <v>5155</v>
      </c>
      <c r="I115" s="36">
        <f>Sheet1!AGK116</f>
        <v>12</v>
      </c>
      <c r="J115" s="36">
        <f>Sheet1!AGL116</f>
        <v>1269</v>
      </c>
      <c r="K115" s="36">
        <f>Sheet1!AGM116</f>
        <v>27</v>
      </c>
      <c r="L115" s="36">
        <f>Sheet1!AGN116</f>
        <v>214212</v>
      </c>
      <c r="M115" s="36">
        <f>Sheet1!AGO116</f>
        <v>24507</v>
      </c>
    </row>
    <row r="116" customFormat="1" ht="15.25" spans="1:13">
      <c r="A116" t="s">
        <v>57</v>
      </c>
      <c r="B116" s="68">
        <v>43976</v>
      </c>
      <c r="C116" s="36">
        <f>Sheet1!AGE117</f>
        <v>11159</v>
      </c>
      <c r="D116" s="36">
        <f>Sheet1!AGF117</f>
        <v>67</v>
      </c>
      <c r="E116" s="36">
        <f>Sheet1!AGG117</f>
        <v>238</v>
      </c>
      <c r="F116" s="36">
        <f>Sheet1!AGH117</f>
        <v>0</v>
      </c>
      <c r="G116" s="36">
        <f>Sheet1!AGI117</f>
        <v>5857</v>
      </c>
      <c r="H116" s="36">
        <f>Sheet1!AGJ117</f>
        <v>5064</v>
      </c>
      <c r="I116" s="36">
        <f>Sheet1!AGK117</f>
        <v>12</v>
      </c>
      <c r="J116" s="36">
        <f>Sheet1!AGL117</f>
        <v>1277</v>
      </c>
      <c r="K116" s="36">
        <f>Sheet1!AGM117</f>
        <v>27</v>
      </c>
      <c r="L116" s="36">
        <f>Sheet1!AGN117</f>
        <v>217856</v>
      </c>
      <c r="M116" s="36">
        <f>Sheet1!AGO117</f>
        <v>24924</v>
      </c>
    </row>
    <row r="117" customFormat="1" ht="15.25" spans="1:13">
      <c r="A117" t="s">
        <v>57</v>
      </c>
      <c r="B117" s="68">
        <v>43977</v>
      </c>
      <c r="C117" s="36">
        <f>Sheet1!AGE118</f>
        <v>11193</v>
      </c>
      <c r="D117" s="36">
        <f>Sheet1!AGF118</f>
        <v>34</v>
      </c>
      <c r="E117" s="36">
        <f>Sheet1!AGG118</f>
        <v>239</v>
      </c>
      <c r="F117" s="36">
        <f>Sheet1!AGH118</f>
        <v>1</v>
      </c>
      <c r="G117" s="36">
        <f>Sheet1!AGI118</f>
        <v>5920</v>
      </c>
      <c r="H117" s="36">
        <f>Sheet1!AGJ118</f>
        <v>5034</v>
      </c>
      <c r="I117" s="36">
        <f>Sheet1!AGK118</f>
        <v>12</v>
      </c>
      <c r="J117" s="36">
        <f>Sheet1!AGL118</f>
        <v>1281</v>
      </c>
      <c r="K117" s="36">
        <f>Sheet1!AGM118</f>
        <v>27</v>
      </c>
      <c r="L117" s="36">
        <f>Sheet1!AGN118</f>
        <v>220344</v>
      </c>
      <c r="M117" s="36">
        <f>Sheet1!AGO118</f>
        <v>25209</v>
      </c>
    </row>
    <row r="118" customFormat="1" ht="15.25" spans="1:13">
      <c r="A118" t="s">
        <v>57</v>
      </c>
      <c r="B118" s="68">
        <v>43978</v>
      </c>
      <c r="C118" s="36">
        <f>Sheet1!AGE119</f>
        <v>11227</v>
      </c>
      <c r="D118" s="36">
        <f>Sheet1!AGF119</f>
        <v>34</v>
      </c>
      <c r="E118" s="36">
        <f>Sheet1!AGG119</f>
        <v>239</v>
      </c>
      <c r="F118" s="36">
        <f>Sheet1!AGH119</f>
        <v>0</v>
      </c>
      <c r="G118" s="36">
        <f>Sheet1!AGI119</f>
        <v>6067</v>
      </c>
      <c r="H118" s="36">
        <f>Sheet1!AGJ119</f>
        <v>4921</v>
      </c>
      <c r="I118" s="36">
        <f>Sheet1!AGK119</f>
        <v>11</v>
      </c>
      <c r="J118" s="36">
        <f>Sheet1!AGL119</f>
        <v>1284</v>
      </c>
      <c r="K118" s="36">
        <f>Sheet1!AGM119</f>
        <v>27</v>
      </c>
      <c r="L118" s="36">
        <f>Sheet1!AGN119</f>
        <v>223771</v>
      </c>
      <c r="M118" s="36">
        <f>Sheet1!AGO119</f>
        <v>25601</v>
      </c>
    </row>
    <row r="119" customFormat="1" ht="15.25" spans="1:13">
      <c r="A119" t="s">
        <v>57</v>
      </c>
      <c r="B119" s="68">
        <v>43979</v>
      </c>
      <c r="C119" s="36">
        <f>Sheet1!AGE120</f>
        <v>11275</v>
      </c>
      <c r="D119" s="36">
        <f>Sheet1!AGF120</f>
        <v>48</v>
      </c>
      <c r="E119" s="36">
        <f>Sheet1!AGG120</f>
        <v>240</v>
      </c>
      <c r="F119" s="36">
        <f>Sheet1!AGH120</f>
        <v>1</v>
      </c>
      <c r="G119" s="36">
        <f>Sheet1!AGI120</f>
        <v>6277</v>
      </c>
      <c r="H119" s="36">
        <f>Sheet1!AGJ120</f>
        <v>4758</v>
      </c>
      <c r="I119" s="36">
        <f>Sheet1!AGK120</f>
        <v>10</v>
      </c>
      <c r="J119" s="36">
        <f>Sheet1!AGL120</f>
        <v>1290</v>
      </c>
      <c r="K119" s="36">
        <f>Sheet1!AGM120</f>
        <v>27</v>
      </c>
      <c r="L119" s="36">
        <f>Sheet1!AGN120</f>
        <v>229485</v>
      </c>
      <c r="M119" s="36">
        <f>Sheet1!AGO120</f>
        <v>26255</v>
      </c>
    </row>
    <row r="120" customFormat="1" ht="15.25" spans="1:13">
      <c r="A120" t="s">
        <v>57</v>
      </c>
      <c r="B120" s="68">
        <v>43980</v>
      </c>
      <c r="C120" s="36">
        <f>Sheet1!AGE121</f>
        <v>11300</v>
      </c>
      <c r="D120" s="36">
        <f>Sheet1!AGF121</f>
        <v>25</v>
      </c>
      <c r="E120" s="36">
        <f>Sheet1!AGG121</f>
        <v>241</v>
      </c>
      <c r="F120" s="36">
        <f>Sheet1!AGH121</f>
        <v>1</v>
      </c>
      <c r="G120" s="36">
        <f>Sheet1!AGI121</f>
        <v>6438</v>
      </c>
      <c r="H120" s="36">
        <f>Sheet1!AGJ121</f>
        <v>4621</v>
      </c>
      <c r="I120" s="36">
        <f>Sheet1!AGK121</f>
        <v>9</v>
      </c>
      <c r="J120" s="36">
        <f>Sheet1!AGL121</f>
        <v>1293</v>
      </c>
      <c r="K120" s="36">
        <f>Sheet1!AGM121</f>
        <v>28</v>
      </c>
      <c r="L120" s="36">
        <f>Sheet1!AGN121</f>
        <v>234019</v>
      </c>
      <c r="M120" s="36">
        <f>Sheet1!AGO121</f>
        <v>26774</v>
      </c>
    </row>
    <row r="121" customFormat="1" ht="15.25" spans="1:13">
      <c r="A121" t="s">
        <v>57</v>
      </c>
      <c r="B121" s="68">
        <v>43981</v>
      </c>
      <c r="C121" s="36">
        <f>Sheet1!AGE122</f>
        <v>11354</v>
      </c>
      <c r="D121" s="36">
        <f>Sheet1!AGF122</f>
        <v>54</v>
      </c>
      <c r="E121" s="36">
        <f>Sheet1!AGG122</f>
        <v>242</v>
      </c>
      <c r="F121" s="36">
        <f>Sheet1!AGH122</f>
        <v>1</v>
      </c>
      <c r="G121" s="36">
        <f>Sheet1!AGI122</f>
        <v>6524</v>
      </c>
      <c r="H121" s="36">
        <f>Sheet1!AGJ122</f>
        <v>4588</v>
      </c>
      <c r="I121" s="36">
        <f>Sheet1!AGK122</f>
        <v>8</v>
      </c>
      <c r="J121" s="36">
        <f>Sheet1!AGL122</f>
        <v>1299</v>
      </c>
      <c r="K121" s="36">
        <f>Sheet1!AGM122</f>
        <v>28</v>
      </c>
      <c r="L121" s="36">
        <f>Sheet1!AGN122</f>
        <v>239234</v>
      </c>
      <c r="M121" s="36">
        <f>Sheet1!AGO122</f>
        <v>27371</v>
      </c>
    </row>
    <row r="122" customFormat="1" ht="15.25" spans="1:13">
      <c r="A122" t="s">
        <v>57</v>
      </c>
      <c r="B122" s="68">
        <v>43982</v>
      </c>
      <c r="C122" s="36">
        <f>Sheet1!AGE123</f>
        <v>11381</v>
      </c>
      <c r="D122" s="36">
        <f>Sheet1!AGF123</f>
        <v>27</v>
      </c>
      <c r="E122" s="36">
        <f>Sheet1!AGG123</f>
        <v>242</v>
      </c>
      <c r="F122" s="36">
        <f>Sheet1!AGH123</f>
        <v>0</v>
      </c>
      <c r="G122" s="36">
        <f>Sheet1!AGI123</f>
        <v>6606</v>
      </c>
      <c r="H122" s="36">
        <f>Sheet1!AGJ123</f>
        <v>4533</v>
      </c>
      <c r="I122" s="36">
        <f>Sheet1!AGK123</f>
        <v>10</v>
      </c>
      <c r="J122" s="36">
        <f>Sheet1!AGL123</f>
        <v>1302</v>
      </c>
      <c r="K122" s="36">
        <f>Sheet1!AGM123</f>
        <v>28</v>
      </c>
      <c r="L122" s="36">
        <f>Sheet1!AGN123</f>
        <v>242782</v>
      </c>
      <c r="M122" s="36">
        <f>Sheet1!AGO123</f>
        <v>27777</v>
      </c>
    </row>
    <row r="123" customFormat="1" ht="15.25" spans="1:13">
      <c r="A123" t="s">
        <v>57</v>
      </c>
      <c r="B123" s="68">
        <v>43983</v>
      </c>
      <c r="C123" s="36">
        <f>Sheet1!AGE124</f>
        <v>11412</v>
      </c>
      <c r="D123" s="36">
        <f>Sheet1!AGF124</f>
        <v>31</v>
      </c>
      <c r="E123" s="36">
        <f>Sheet1!AGG124</f>
        <v>243</v>
      </c>
      <c r="F123" s="36">
        <f>Sheet1!AGH124</f>
        <v>1</v>
      </c>
      <c r="G123" s="36">
        <f>Sheet1!AGI124</f>
        <v>6698</v>
      </c>
      <c r="H123" s="36">
        <f>Sheet1!AGJ124</f>
        <v>4471</v>
      </c>
      <c r="I123" s="36">
        <f>Sheet1!AGK124</f>
        <v>10</v>
      </c>
      <c r="J123" s="36">
        <f>Sheet1!AGL124</f>
        <v>1306</v>
      </c>
      <c r="K123" s="36">
        <f>Sheet1!AGM124</f>
        <v>28</v>
      </c>
      <c r="L123" s="36">
        <f>Sheet1!AGN124</f>
        <v>245985</v>
      </c>
      <c r="M123" s="36">
        <f>Sheet1!AGO124</f>
        <v>28144</v>
      </c>
    </row>
    <row r="124" customFormat="1" ht="15.25" spans="1:13">
      <c r="A124" t="s">
        <v>57</v>
      </c>
      <c r="B124" s="68">
        <v>43984</v>
      </c>
      <c r="C124" s="36">
        <f>Sheet1!AGE125</f>
        <v>11430</v>
      </c>
      <c r="D124" s="36">
        <f>Sheet1!AGF125</f>
        <v>18</v>
      </c>
      <c r="E124" s="36">
        <f>Sheet1!AGG125</f>
        <v>244</v>
      </c>
      <c r="F124" s="36">
        <f>Sheet1!AGH125</f>
        <v>1</v>
      </c>
      <c r="G124" s="36">
        <f>Sheet1!AGI125</f>
        <v>6726</v>
      </c>
      <c r="H124" s="36">
        <f>Sheet1!AGJ125</f>
        <v>4460</v>
      </c>
      <c r="I124" s="36">
        <f>Sheet1!AGK125</f>
        <v>9</v>
      </c>
      <c r="J124" s="36">
        <f>Sheet1!AGL125</f>
        <v>1308</v>
      </c>
      <c r="K124" s="36">
        <f>Sheet1!AGM125</f>
        <v>28</v>
      </c>
      <c r="L124" s="36">
        <f>Sheet1!AGN125</f>
        <v>247760</v>
      </c>
      <c r="M124" s="36">
        <f>Sheet1!AGO125</f>
        <v>28348</v>
      </c>
    </row>
    <row r="125" customFormat="1" ht="15.25" spans="1:13">
      <c r="A125" t="s">
        <v>57</v>
      </c>
      <c r="B125" s="68">
        <v>43985</v>
      </c>
      <c r="C125" s="36">
        <f>Sheet1!AGE126</f>
        <v>11454</v>
      </c>
      <c r="D125" s="36">
        <f>Sheet1!AGF126</f>
        <v>24</v>
      </c>
      <c r="E125" s="36">
        <f>Sheet1!AGG126</f>
        <v>245</v>
      </c>
      <c r="F125" s="36">
        <f>Sheet1!AGH126</f>
        <v>1</v>
      </c>
      <c r="G125" s="36">
        <f>Sheet1!AGI126</f>
        <v>6766</v>
      </c>
      <c r="H125" s="36">
        <f>Sheet1!AGJ126</f>
        <v>4443</v>
      </c>
      <c r="I125" s="36">
        <f>Sheet1!AGK126</f>
        <v>10</v>
      </c>
      <c r="J125" s="36">
        <f>Sheet1!AGL126</f>
        <v>1311</v>
      </c>
      <c r="K125" s="36">
        <f>Sheet1!AGM126</f>
        <v>28</v>
      </c>
      <c r="L125" s="36">
        <f>Sheet1!AGN126</f>
        <v>252132</v>
      </c>
      <c r="M125" s="36">
        <f>Sheet1!AGO126</f>
        <v>28848</v>
      </c>
    </row>
    <row r="126" customFormat="1" ht="15.25" spans="1:13">
      <c r="A126" t="s">
        <v>57</v>
      </c>
      <c r="B126" s="68">
        <v>43986</v>
      </c>
      <c r="C126" s="36">
        <f>Sheet1!AGE127</f>
        <v>11523</v>
      </c>
      <c r="D126" s="36">
        <f>Sheet1!AGF127</f>
        <v>69</v>
      </c>
      <c r="E126" s="36">
        <f>Sheet1!AGG127</f>
        <v>245</v>
      </c>
      <c r="F126" s="36">
        <f>Sheet1!AGH127</f>
        <v>0</v>
      </c>
      <c r="G126" s="36">
        <f>Sheet1!AGI127</f>
        <v>6852</v>
      </c>
      <c r="H126" s="36">
        <f>Sheet1!AGJ127</f>
        <v>4426</v>
      </c>
      <c r="I126" s="36">
        <f>Sheet1!AGK127</f>
        <v>12</v>
      </c>
      <c r="J126" s="36">
        <f>Sheet1!AGL127</f>
        <v>1318</v>
      </c>
      <c r="K126" s="36">
        <f>Sheet1!AGM127</f>
        <v>28</v>
      </c>
      <c r="L126" s="36">
        <f>Sheet1!AGN127</f>
        <v>257242</v>
      </c>
      <c r="M126" s="36">
        <f>Sheet1!AGO127</f>
        <v>29433</v>
      </c>
    </row>
    <row r="127" customFormat="1" ht="15.25" spans="1:13">
      <c r="A127" t="s">
        <v>57</v>
      </c>
      <c r="B127" s="68">
        <v>43987</v>
      </c>
      <c r="C127" s="36">
        <f>Sheet1!AGE128</f>
        <v>11571</v>
      </c>
      <c r="D127" s="36">
        <f>Sheet1!AGF128</f>
        <v>48</v>
      </c>
      <c r="E127" s="36">
        <f>Sheet1!AGG128</f>
        <v>246</v>
      </c>
      <c r="F127" s="36">
        <f>Sheet1!AGH128</f>
        <v>1</v>
      </c>
      <c r="G127" s="36">
        <f>Sheet1!AGI128</f>
        <v>6910</v>
      </c>
      <c r="H127" s="36">
        <f>Sheet1!AGJ128</f>
        <v>4415</v>
      </c>
      <c r="I127" s="36">
        <f>Sheet1!AGK128</f>
        <v>15</v>
      </c>
      <c r="J127" s="36">
        <f>Sheet1!AGL128</f>
        <v>1324</v>
      </c>
      <c r="K127" s="36">
        <f>Sheet1!AGM128</f>
        <v>28</v>
      </c>
      <c r="L127" s="36">
        <f>Sheet1!AGN128</f>
        <v>261266</v>
      </c>
      <c r="M127" s="36">
        <f>Sheet1!AGO128</f>
        <v>29894</v>
      </c>
    </row>
    <row r="128" customFormat="1" ht="15.25" spans="1:13">
      <c r="A128" t="s">
        <v>57</v>
      </c>
      <c r="B128" s="68">
        <v>43988</v>
      </c>
      <c r="C128" s="36">
        <f>Sheet1!AGE129</f>
        <v>11667</v>
      </c>
      <c r="D128" s="36">
        <f>Sheet1!AGF129</f>
        <v>96</v>
      </c>
      <c r="E128" s="36">
        <f>Sheet1!AGG129</f>
        <v>247</v>
      </c>
      <c r="F128" s="36">
        <f>Sheet1!AGH129</f>
        <v>1</v>
      </c>
      <c r="G128" s="36">
        <f>Sheet1!AGI129</f>
        <v>6931</v>
      </c>
      <c r="H128" s="36">
        <f>Sheet1!AGJ129</f>
        <v>4489</v>
      </c>
      <c r="I128" s="36">
        <f>Sheet1!AGK129</f>
        <v>12</v>
      </c>
      <c r="J128" s="36">
        <f>Sheet1!AGL129</f>
        <v>1335</v>
      </c>
      <c r="K128" s="36">
        <f>Sheet1!AGM129</f>
        <v>28</v>
      </c>
      <c r="L128" s="36">
        <f>Sheet1!AGN129</f>
        <v>266061</v>
      </c>
      <c r="M128" s="36">
        <f>Sheet1!AGO129</f>
        <v>30443</v>
      </c>
    </row>
    <row r="129" customFormat="1" ht="15.25" spans="1:13">
      <c r="A129" t="s">
        <v>57</v>
      </c>
      <c r="B129" s="68">
        <v>43989</v>
      </c>
      <c r="C129" s="36">
        <f>Sheet1!AGE130</f>
        <v>11741</v>
      </c>
      <c r="D129" s="36">
        <f>Sheet1!AGF130</f>
        <v>74</v>
      </c>
      <c r="E129" s="36">
        <f>Sheet1!AGG130</f>
        <v>248</v>
      </c>
      <c r="F129" s="36">
        <f>Sheet1!AGH130</f>
        <v>1</v>
      </c>
      <c r="G129" s="36">
        <f>Sheet1!AGI130</f>
        <v>11056</v>
      </c>
      <c r="H129" s="36">
        <f>Sheet1!AGJ130</f>
        <v>437</v>
      </c>
      <c r="I129" s="36">
        <f>Sheet1!AGK130</f>
        <v>14</v>
      </c>
      <c r="J129" s="36">
        <f>Sheet1!AGL130</f>
        <v>1343</v>
      </c>
      <c r="K129" s="36">
        <f>Sheet1!AGM130</f>
        <v>28</v>
      </c>
      <c r="L129" s="36">
        <f>Sheet1!AGN130</f>
        <v>269185</v>
      </c>
      <c r="M129" s="36">
        <f>Sheet1!AGO130</f>
        <v>30801</v>
      </c>
    </row>
    <row r="130" customFormat="1" ht="15.25" spans="1:13">
      <c r="A130" t="s">
        <v>57</v>
      </c>
      <c r="B130" s="68">
        <v>43990</v>
      </c>
      <c r="C130" s="36">
        <f>Sheet1!AGE131</f>
        <v>0</v>
      </c>
      <c r="D130" s="36">
        <f>Sheet1!AGF131</f>
        <v>0</v>
      </c>
      <c r="E130" s="36">
        <f>Sheet1!AGG131</f>
        <v>0</v>
      </c>
      <c r="F130" s="36">
        <f>Sheet1!AGH131</f>
        <v>0</v>
      </c>
      <c r="G130" s="36">
        <f>Sheet1!AGI131</f>
        <v>0</v>
      </c>
      <c r="H130" s="36">
        <f>Sheet1!AGJ131</f>
        <v>0</v>
      </c>
      <c r="I130" s="36">
        <f>Sheet1!AGK131</f>
        <v>0</v>
      </c>
      <c r="J130" s="36">
        <f>Sheet1!AGL131</f>
        <v>0</v>
      </c>
      <c r="K130" s="36">
        <f>Sheet1!AGM131</f>
        <v>0</v>
      </c>
      <c r="L130" s="36">
        <f>Sheet1!AGN131</f>
        <v>0</v>
      </c>
      <c r="M130" s="36">
        <f>Sheet1!AGO131</f>
        <v>0</v>
      </c>
    </row>
    <row r="131" customFormat="1" ht="15.25" spans="1:13">
      <c r="A131" t="s">
        <v>57</v>
      </c>
      <c r="B131" s="68">
        <v>43991</v>
      </c>
      <c r="C131" s="36">
        <f>Sheet1!AGE132</f>
        <v>0</v>
      </c>
      <c r="D131" s="36">
        <f>Sheet1!AGF132</f>
        <v>0</v>
      </c>
      <c r="E131" s="36">
        <f>Sheet1!AGG132</f>
        <v>0</v>
      </c>
      <c r="F131" s="36">
        <f>Sheet1!AGH132</f>
        <v>0</v>
      </c>
      <c r="G131" s="36">
        <f>Sheet1!AGI132</f>
        <v>0</v>
      </c>
      <c r="H131" s="36">
        <f>Sheet1!AGJ132</f>
        <v>0</v>
      </c>
      <c r="I131" s="36">
        <f>Sheet1!AGK132</f>
        <v>0</v>
      </c>
      <c r="J131" s="36">
        <f>Sheet1!AGL132</f>
        <v>0</v>
      </c>
      <c r="K131" s="36">
        <f>Sheet1!AGM132</f>
        <v>0</v>
      </c>
      <c r="L131" s="36">
        <f>Sheet1!AGN132</f>
        <v>0</v>
      </c>
      <c r="M131" s="36">
        <f>Sheet1!AGO132</f>
        <v>0</v>
      </c>
    </row>
    <row r="132" customFormat="1" ht="15.25" spans="1:13">
      <c r="A132" t="s">
        <v>57</v>
      </c>
      <c r="B132" s="68">
        <v>43992</v>
      </c>
      <c r="C132" s="36">
        <f>Sheet1!AGE133</f>
        <v>0</v>
      </c>
      <c r="D132" s="36">
        <f>Sheet1!AGF133</f>
        <v>0</v>
      </c>
      <c r="E132" s="36">
        <f>Sheet1!AGG133</f>
        <v>0</v>
      </c>
      <c r="F132" s="36">
        <f>Sheet1!AGH133</f>
        <v>0</v>
      </c>
      <c r="G132" s="36">
        <f>Sheet1!AGI133</f>
        <v>0</v>
      </c>
      <c r="H132" s="36">
        <f>Sheet1!AGJ133</f>
        <v>0</v>
      </c>
      <c r="I132" s="36">
        <f>Sheet1!AGK133</f>
        <v>0</v>
      </c>
      <c r="J132" s="36">
        <f>Sheet1!AGL133</f>
        <v>0</v>
      </c>
      <c r="K132" s="36">
        <f>Sheet1!AGM133</f>
        <v>0</v>
      </c>
      <c r="L132" s="36">
        <f>Sheet1!AGN133</f>
        <v>0</v>
      </c>
      <c r="M132" s="36">
        <f>Sheet1!AGO133</f>
        <v>0</v>
      </c>
    </row>
    <row r="133" customFormat="1" ht="15.25" spans="1:13">
      <c r="A133" t="s">
        <v>57</v>
      </c>
      <c r="B133" s="68">
        <v>43993</v>
      </c>
      <c r="C133" s="36">
        <f>Sheet1!AGE134</f>
        <v>0</v>
      </c>
      <c r="D133" s="36">
        <f>Sheet1!AGF134</f>
        <v>0</v>
      </c>
      <c r="E133" s="36">
        <f>Sheet1!AGG134</f>
        <v>0</v>
      </c>
      <c r="F133" s="36">
        <f>Sheet1!AGH134</f>
        <v>0</v>
      </c>
      <c r="G133" s="36">
        <f>Sheet1!AGI134</f>
        <v>0</v>
      </c>
      <c r="H133" s="36">
        <f>Sheet1!AGJ134</f>
        <v>0</v>
      </c>
      <c r="I133" s="36">
        <f>Sheet1!AGK134</f>
        <v>0</v>
      </c>
      <c r="J133" s="36">
        <f>Sheet1!AGL134</f>
        <v>0</v>
      </c>
      <c r="K133" s="36">
        <f>Sheet1!AGM134</f>
        <v>0</v>
      </c>
      <c r="L133" s="36">
        <f>Sheet1!AGN134</f>
        <v>0</v>
      </c>
      <c r="M133" s="36">
        <f>Sheet1!AGO134</f>
        <v>0</v>
      </c>
    </row>
    <row r="134" customFormat="1" ht="15.25" spans="1:13">
      <c r="A134" t="s">
        <v>57</v>
      </c>
      <c r="B134" s="68">
        <v>43994</v>
      </c>
      <c r="C134" s="36">
        <f>Sheet1!AGE135</f>
        <v>0</v>
      </c>
      <c r="D134" s="36">
        <f>Sheet1!AGF135</f>
        <v>0</v>
      </c>
      <c r="E134" s="36">
        <f>Sheet1!AGG135</f>
        <v>0</v>
      </c>
      <c r="F134" s="36">
        <f>Sheet1!AGH135</f>
        <v>0</v>
      </c>
      <c r="G134" s="36">
        <f>Sheet1!AGI135</f>
        <v>0</v>
      </c>
      <c r="H134" s="36">
        <f>Sheet1!AGJ135</f>
        <v>0</v>
      </c>
      <c r="I134" s="36">
        <f>Sheet1!AGK135</f>
        <v>0</v>
      </c>
      <c r="J134" s="36">
        <f>Sheet1!AGL135</f>
        <v>0</v>
      </c>
      <c r="K134" s="36">
        <f>Sheet1!AGM135</f>
        <v>0</v>
      </c>
      <c r="L134" s="36">
        <f>Sheet1!AGN135</f>
        <v>0</v>
      </c>
      <c r="M134" s="36">
        <f>Sheet1!AGO135</f>
        <v>0</v>
      </c>
    </row>
    <row r="135" customFormat="1" ht="15.25" spans="1:13">
      <c r="A135" t="s">
        <v>57</v>
      </c>
      <c r="B135" s="68">
        <v>43995</v>
      </c>
      <c r="C135" s="36">
        <f>Sheet1!AGE136</f>
        <v>0</v>
      </c>
      <c r="D135" s="36">
        <f>Sheet1!AGF136</f>
        <v>0</v>
      </c>
      <c r="E135" s="36">
        <f>Sheet1!AGG136</f>
        <v>0</v>
      </c>
      <c r="F135" s="36">
        <f>Sheet1!AGH136</f>
        <v>0</v>
      </c>
      <c r="G135" s="36">
        <f>Sheet1!AGI136</f>
        <v>0</v>
      </c>
      <c r="H135" s="36">
        <f>Sheet1!AGJ136</f>
        <v>0</v>
      </c>
      <c r="I135" s="36">
        <f>Sheet1!AGK136</f>
        <v>0</v>
      </c>
      <c r="J135" s="36">
        <f>Sheet1!AGL136</f>
        <v>0</v>
      </c>
      <c r="K135" s="36">
        <f>Sheet1!AGM136</f>
        <v>0</v>
      </c>
      <c r="L135" s="36">
        <f>Sheet1!AGN136</f>
        <v>0</v>
      </c>
      <c r="M135" s="36">
        <f>Sheet1!AGO136</f>
        <v>0</v>
      </c>
    </row>
    <row r="136" customFormat="1" ht="15.25" spans="1:13">
      <c r="A136" t="s">
        <v>57</v>
      </c>
      <c r="B136" s="68">
        <v>43996</v>
      </c>
      <c r="C136" s="36">
        <f>Sheet1!AGE137</f>
        <v>0</v>
      </c>
      <c r="D136" s="36">
        <f>Sheet1!AGF137</f>
        <v>0</v>
      </c>
      <c r="E136" s="36">
        <f>Sheet1!AGG137</f>
        <v>0</v>
      </c>
      <c r="F136" s="36">
        <f>Sheet1!AGH137</f>
        <v>0</v>
      </c>
      <c r="G136" s="36">
        <f>Sheet1!AGI137</f>
        <v>0</v>
      </c>
      <c r="H136" s="36">
        <f>Sheet1!AGJ137</f>
        <v>0</v>
      </c>
      <c r="I136" s="36">
        <f>Sheet1!AGK137</f>
        <v>0</v>
      </c>
      <c r="J136" s="36">
        <f>Sheet1!AGL137</f>
        <v>0</v>
      </c>
      <c r="K136" s="36">
        <f>Sheet1!AGM137</f>
        <v>0</v>
      </c>
      <c r="L136" s="36">
        <f>Sheet1!AGN137</f>
        <v>0</v>
      </c>
      <c r="M136" s="36">
        <f>Sheet1!AGO137</f>
        <v>0</v>
      </c>
    </row>
    <row r="137" customFormat="1" ht="15.25" spans="1:13">
      <c r="A137" t="s">
        <v>57</v>
      </c>
      <c r="B137" s="68">
        <v>43997</v>
      </c>
      <c r="C137" s="36">
        <f>Sheet1!AGE138</f>
        <v>0</v>
      </c>
      <c r="D137" s="36">
        <f>Sheet1!AGF138</f>
        <v>0</v>
      </c>
      <c r="E137" s="36">
        <f>Sheet1!AGG138</f>
        <v>0</v>
      </c>
      <c r="F137" s="36">
        <f>Sheet1!AGH138</f>
        <v>0</v>
      </c>
      <c r="G137" s="36">
        <f>Sheet1!AGI138</f>
        <v>0</v>
      </c>
      <c r="H137" s="36">
        <f>Sheet1!AGJ138</f>
        <v>0</v>
      </c>
      <c r="I137" s="36">
        <f>Sheet1!AGK138</f>
        <v>0</v>
      </c>
      <c r="J137" s="36">
        <f>Sheet1!AGL138</f>
        <v>0</v>
      </c>
      <c r="K137" s="36">
        <f>Sheet1!AGM138</f>
        <v>0</v>
      </c>
      <c r="L137" s="36">
        <f>Sheet1!AGN138</f>
        <v>0</v>
      </c>
      <c r="M137" s="36">
        <f>Sheet1!AGO138</f>
        <v>0</v>
      </c>
    </row>
    <row r="138" customFormat="1" ht="15.25" spans="1:13">
      <c r="A138" t="s">
        <v>57</v>
      </c>
      <c r="B138" s="68">
        <v>43998</v>
      </c>
      <c r="C138" s="36">
        <f>Sheet1!AGE139</f>
        <v>0</v>
      </c>
      <c r="D138" s="36">
        <f>Sheet1!AGF139</f>
        <v>0</v>
      </c>
      <c r="E138" s="36">
        <f>Sheet1!AGG139</f>
        <v>0</v>
      </c>
      <c r="F138" s="36">
        <f>Sheet1!AGH139</f>
        <v>0</v>
      </c>
      <c r="G138" s="36">
        <f>Sheet1!AGI139</f>
        <v>0</v>
      </c>
      <c r="H138" s="36">
        <f>Sheet1!AGJ139</f>
        <v>0</v>
      </c>
      <c r="I138" s="36">
        <f>Sheet1!AGK139</f>
        <v>0</v>
      </c>
      <c r="J138" s="36">
        <f>Sheet1!AGL139</f>
        <v>0</v>
      </c>
      <c r="K138" s="36">
        <f>Sheet1!AGM139</f>
        <v>0</v>
      </c>
      <c r="L138" s="36">
        <f>Sheet1!AGN139</f>
        <v>0</v>
      </c>
      <c r="M138" s="36">
        <f>Sheet1!AGO139</f>
        <v>0</v>
      </c>
    </row>
    <row r="139" customFormat="1" ht="15.25" spans="1:13">
      <c r="A139" t="s">
        <v>57</v>
      </c>
      <c r="B139" s="68">
        <v>43999</v>
      </c>
      <c r="C139" s="36">
        <f>Sheet1!AGE140</f>
        <v>0</v>
      </c>
      <c r="D139" s="36">
        <f>Sheet1!AGF140</f>
        <v>0</v>
      </c>
      <c r="E139" s="36">
        <f>Sheet1!AGG140</f>
        <v>0</v>
      </c>
      <c r="F139" s="36">
        <f>Sheet1!AGH140</f>
        <v>0</v>
      </c>
      <c r="G139" s="36">
        <f>Sheet1!AGI140</f>
        <v>0</v>
      </c>
      <c r="H139" s="36">
        <f>Sheet1!AGJ140</f>
        <v>0</v>
      </c>
      <c r="I139" s="36">
        <f>Sheet1!AGK140</f>
        <v>0</v>
      </c>
      <c r="J139" s="36">
        <f>Sheet1!AGL140</f>
        <v>0</v>
      </c>
      <c r="K139" s="36">
        <f>Sheet1!AGM140</f>
        <v>0</v>
      </c>
      <c r="L139" s="36">
        <f>Sheet1!AGN140</f>
        <v>0</v>
      </c>
      <c r="M139" s="36">
        <f>Sheet1!AGO140</f>
        <v>0</v>
      </c>
    </row>
    <row r="140" customFormat="1" ht="15.25" spans="1:13">
      <c r="A140" t="s">
        <v>57</v>
      </c>
      <c r="B140" s="68">
        <v>44000</v>
      </c>
      <c r="C140" s="36">
        <f>Sheet1!AGE141</f>
        <v>0</v>
      </c>
      <c r="D140" s="36">
        <f>Sheet1!AGF141</f>
        <v>0</v>
      </c>
      <c r="E140" s="36">
        <f>Sheet1!AGG141</f>
        <v>0</v>
      </c>
      <c r="F140" s="36">
        <f>Sheet1!AGH141</f>
        <v>0</v>
      </c>
      <c r="G140" s="36">
        <f>Sheet1!AGI141</f>
        <v>0</v>
      </c>
      <c r="H140" s="36">
        <f>Sheet1!AGJ141</f>
        <v>0</v>
      </c>
      <c r="I140" s="36">
        <f>Sheet1!AGK141</f>
        <v>0</v>
      </c>
      <c r="J140" s="36">
        <f>Sheet1!AGL141</f>
        <v>0</v>
      </c>
      <c r="K140" s="36">
        <f>Sheet1!AGM141</f>
        <v>0</v>
      </c>
      <c r="L140" s="36">
        <f>Sheet1!AGN141</f>
        <v>0</v>
      </c>
      <c r="M140" s="36">
        <f>Sheet1!AGO141</f>
        <v>0</v>
      </c>
    </row>
    <row r="141" customFormat="1" ht="15.25" spans="1:13">
      <c r="A141" t="s">
        <v>57</v>
      </c>
      <c r="B141" s="68">
        <v>44001</v>
      </c>
      <c r="C141" s="36">
        <f>Sheet1!AGE142</f>
        <v>0</v>
      </c>
      <c r="D141" s="36">
        <f>Sheet1!AGF142</f>
        <v>0</v>
      </c>
      <c r="E141" s="36">
        <f>Sheet1!AGG142</f>
        <v>0</v>
      </c>
      <c r="F141" s="36">
        <f>Sheet1!AGH142</f>
        <v>0</v>
      </c>
      <c r="G141" s="36">
        <f>Sheet1!AGI142</f>
        <v>0</v>
      </c>
      <c r="H141" s="36">
        <f>Sheet1!AGJ142</f>
        <v>0</v>
      </c>
      <c r="I141" s="36">
        <f>Sheet1!AGK142</f>
        <v>0</v>
      </c>
      <c r="J141" s="36">
        <f>Sheet1!AGL142</f>
        <v>0</v>
      </c>
      <c r="K141" s="36">
        <f>Sheet1!AGM142</f>
        <v>0</v>
      </c>
      <c r="L141" s="36">
        <f>Sheet1!AGN142</f>
        <v>0</v>
      </c>
      <c r="M141" s="36">
        <f>Sheet1!AGO142</f>
        <v>0</v>
      </c>
    </row>
    <row r="142" customFormat="1" ht="15.25" spans="1:13">
      <c r="A142" t="s">
        <v>57</v>
      </c>
      <c r="B142" s="68">
        <v>44002</v>
      </c>
      <c r="C142" s="36">
        <f>Sheet1!AGE143</f>
        <v>0</v>
      </c>
      <c r="D142" s="36">
        <f>Sheet1!AGF143</f>
        <v>0</v>
      </c>
      <c r="E142" s="36">
        <f>Sheet1!AGG143</f>
        <v>0</v>
      </c>
      <c r="F142" s="36">
        <f>Sheet1!AGH143</f>
        <v>0</v>
      </c>
      <c r="G142" s="36">
        <f>Sheet1!AGI143</f>
        <v>0</v>
      </c>
      <c r="H142" s="36">
        <f>Sheet1!AGJ143</f>
        <v>0</v>
      </c>
      <c r="I142" s="36">
        <f>Sheet1!AGK143</f>
        <v>0</v>
      </c>
      <c r="J142" s="36">
        <f>Sheet1!AGL143</f>
        <v>0</v>
      </c>
      <c r="K142" s="36">
        <f>Sheet1!AGM143</f>
        <v>0</v>
      </c>
      <c r="L142" s="36">
        <f>Sheet1!AGN143</f>
        <v>0</v>
      </c>
      <c r="M142" s="36">
        <f>Sheet1!AGO143</f>
        <v>0</v>
      </c>
    </row>
    <row r="143" customFormat="1" ht="15.25" spans="1:13">
      <c r="A143" t="s">
        <v>57</v>
      </c>
      <c r="B143" s="68">
        <v>44003</v>
      </c>
      <c r="C143" s="36">
        <f>Sheet1!AGE144</f>
        <v>0</v>
      </c>
      <c r="D143" s="36">
        <f>Sheet1!AGF144</f>
        <v>0</v>
      </c>
      <c r="E143" s="36">
        <f>Sheet1!AGG144</f>
        <v>0</v>
      </c>
      <c r="F143" s="36">
        <f>Sheet1!AGH144</f>
        <v>0</v>
      </c>
      <c r="G143" s="36">
        <f>Sheet1!AGI144</f>
        <v>0</v>
      </c>
      <c r="H143" s="36">
        <f>Sheet1!AGJ144</f>
        <v>0</v>
      </c>
      <c r="I143" s="36">
        <f>Sheet1!AGK144</f>
        <v>0</v>
      </c>
      <c r="J143" s="36">
        <f>Sheet1!AGL144</f>
        <v>0</v>
      </c>
      <c r="K143" s="36">
        <f>Sheet1!AGM144</f>
        <v>0</v>
      </c>
      <c r="L143" s="36">
        <f>Sheet1!AGN144</f>
        <v>0</v>
      </c>
      <c r="M143" s="36">
        <f>Sheet1!AGO144</f>
        <v>0</v>
      </c>
    </row>
    <row r="144" customFormat="1" ht="15.25" spans="1:13">
      <c r="A144" t="s">
        <v>57</v>
      </c>
      <c r="B144" s="68">
        <v>44004</v>
      </c>
      <c r="C144" s="36">
        <f>Sheet1!AGE145</f>
        <v>0</v>
      </c>
      <c r="D144" s="36">
        <f>Sheet1!AGF145</f>
        <v>0</v>
      </c>
      <c r="E144" s="36">
        <f>Sheet1!AGG145</f>
        <v>0</v>
      </c>
      <c r="F144" s="36">
        <f>Sheet1!AGH145</f>
        <v>0</v>
      </c>
      <c r="G144" s="36">
        <f>Sheet1!AGI145</f>
        <v>0</v>
      </c>
      <c r="H144" s="36">
        <f>Sheet1!AGJ145</f>
        <v>0</v>
      </c>
      <c r="I144" s="36">
        <f>Sheet1!AGK145</f>
        <v>0</v>
      </c>
      <c r="J144" s="36">
        <f>Sheet1!AGL145</f>
        <v>0</v>
      </c>
      <c r="K144" s="36">
        <f>Sheet1!AGM145</f>
        <v>0</v>
      </c>
      <c r="L144" s="36">
        <f>Sheet1!AGN145</f>
        <v>0</v>
      </c>
      <c r="M144" s="36">
        <f>Sheet1!AGO145</f>
        <v>0</v>
      </c>
    </row>
    <row r="145" customFormat="1" ht="15.25" spans="1:13">
      <c r="A145" t="s">
        <v>57</v>
      </c>
      <c r="B145" s="68">
        <v>44005</v>
      </c>
      <c r="C145" s="36">
        <f>Sheet1!AGE146</f>
        <v>0</v>
      </c>
      <c r="D145" s="36">
        <f>Sheet1!AGF146</f>
        <v>0</v>
      </c>
      <c r="E145" s="36">
        <f>Sheet1!AGG146</f>
        <v>0</v>
      </c>
      <c r="F145" s="36">
        <f>Sheet1!AGH146</f>
        <v>0</v>
      </c>
      <c r="G145" s="36">
        <f>Sheet1!AGI146</f>
        <v>0</v>
      </c>
      <c r="H145" s="36">
        <f>Sheet1!AGJ146</f>
        <v>0</v>
      </c>
      <c r="I145" s="36">
        <f>Sheet1!AGK146</f>
        <v>0</v>
      </c>
      <c r="J145" s="36">
        <f>Sheet1!AGL146</f>
        <v>0</v>
      </c>
      <c r="K145" s="36">
        <f>Sheet1!AGM146</f>
        <v>0</v>
      </c>
      <c r="L145" s="36">
        <f>Sheet1!AGN146</f>
        <v>0</v>
      </c>
      <c r="M145" s="36">
        <f>Sheet1!AGO146</f>
        <v>0</v>
      </c>
    </row>
    <row r="146" customFormat="1" ht="15.25" spans="1:13">
      <c r="A146" t="s">
        <v>57</v>
      </c>
      <c r="B146" s="68">
        <v>44006</v>
      </c>
      <c r="C146" s="36">
        <f>Sheet1!AGE147</f>
        <v>0</v>
      </c>
      <c r="D146" s="36">
        <f>Sheet1!AGF147</f>
        <v>0</v>
      </c>
      <c r="E146" s="36">
        <f>Sheet1!AGG147</f>
        <v>0</v>
      </c>
      <c r="F146" s="36">
        <f>Sheet1!AGH147</f>
        <v>0</v>
      </c>
      <c r="G146" s="36">
        <f>Sheet1!AGI147</f>
        <v>0</v>
      </c>
      <c r="H146" s="36">
        <f>Sheet1!AGJ147</f>
        <v>0</v>
      </c>
      <c r="I146" s="36">
        <f>Sheet1!AGK147</f>
        <v>0</v>
      </c>
      <c r="J146" s="36">
        <f>Sheet1!AGL147</f>
        <v>0</v>
      </c>
      <c r="K146" s="36">
        <f>Sheet1!AGM147</f>
        <v>0</v>
      </c>
      <c r="L146" s="36">
        <f>Sheet1!AGN147</f>
        <v>0</v>
      </c>
      <c r="M146" s="36">
        <f>Sheet1!AGO147</f>
        <v>0</v>
      </c>
    </row>
    <row r="147" customFormat="1" ht="15.25" spans="1:13">
      <c r="A147" t="s">
        <v>57</v>
      </c>
      <c r="B147" s="68">
        <v>44007</v>
      </c>
      <c r="C147" s="36">
        <f>Sheet1!AGE148</f>
        <v>0</v>
      </c>
      <c r="D147" s="36">
        <f>Sheet1!AGF148</f>
        <v>0</v>
      </c>
      <c r="E147" s="36">
        <f>Sheet1!AGG148</f>
        <v>0</v>
      </c>
      <c r="F147" s="36">
        <f>Sheet1!AGH148</f>
        <v>0</v>
      </c>
      <c r="G147" s="36">
        <f>Sheet1!AGI148</f>
        <v>0</v>
      </c>
      <c r="H147" s="36">
        <f>Sheet1!AGJ148</f>
        <v>0</v>
      </c>
      <c r="I147" s="36">
        <f>Sheet1!AGK148</f>
        <v>0</v>
      </c>
      <c r="J147" s="36">
        <f>Sheet1!AGL148</f>
        <v>0</v>
      </c>
      <c r="K147" s="36">
        <f>Sheet1!AGM148</f>
        <v>0</v>
      </c>
      <c r="L147" s="36">
        <f>Sheet1!AGN148</f>
        <v>0</v>
      </c>
      <c r="M147" s="36">
        <f>Sheet1!AGO148</f>
        <v>0</v>
      </c>
    </row>
    <row r="148" customFormat="1" ht="15.25" spans="1:13">
      <c r="A148" t="s">
        <v>57</v>
      </c>
      <c r="B148" s="68">
        <v>44008</v>
      </c>
      <c r="C148" s="36">
        <f>Sheet1!AGE149</f>
        <v>0</v>
      </c>
      <c r="D148" s="36">
        <f>Sheet1!AGF149</f>
        <v>0</v>
      </c>
      <c r="E148" s="36">
        <f>Sheet1!AGG149</f>
        <v>0</v>
      </c>
      <c r="F148" s="36">
        <f>Sheet1!AGH149</f>
        <v>0</v>
      </c>
      <c r="G148" s="36">
        <f>Sheet1!AGI149</f>
        <v>0</v>
      </c>
      <c r="H148" s="36">
        <f>Sheet1!AGJ149</f>
        <v>0</v>
      </c>
      <c r="I148" s="36">
        <f>Sheet1!AGK149</f>
        <v>0</v>
      </c>
      <c r="J148" s="36">
        <f>Sheet1!AGL149</f>
        <v>0</v>
      </c>
      <c r="K148" s="36">
        <f>Sheet1!AGM149</f>
        <v>0</v>
      </c>
      <c r="L148" s="36">
        <f>Sheet1!AGN149</f>
        <v>0</v>
      </c>
      <c r="M148" s="36">
        <f>Sheet1!AGO149</f>
        <v>0</v>
      </c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7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25" spans="1:13">
      <c r="A2" t="s">
        <v>58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25" spans="1:13">
      <c r="A3" t="s">
        <v>58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25" spans="1:13">
      <c r="A4" t="s">
        <v>58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25" spans="1:13">
      <c r="A5" t="s">
        <v>58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25" spans="1:13">
      <c r="A6" t="s">
        <v>58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25" spans="1:13">
      <c r="A7" t="s">
        <v>58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25" spans="1:13">
      <c r="A8" t="s">
        <v>58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25" spans="1:13">
      <c r="A9" t="s">
        <v>58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25" spans="1:13">
      <c r="A10" t="s">
        <v>58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25" spans="1:13">
      <c r="A11" t="s">
        <v>58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25" spans="1:13">
      <c r="A12" t="s">
        <v>58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25" spans="1:13">
      <c r="A13" t="s">
        <v>58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25" spans="1:13">
      <c r="A14" t="s">
        <v>58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25" spans="1:13">
      <c r="A15" t="s">
        <v>58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25" spans="1:13">
      <c r="A16" t="s">
        <v>58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25" spans="1:13">
      <c r="A17" t="s">
        <v>58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25" spans="1:13">
      <c r="A18" t="s">
        <v>58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25" spans="1:13">
      <c r="A19" t="s">
        <v>58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25" spans="1:13">
      <c r="A20" t="s">
        <v>58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25" spans="1:13">
      <c r="A21" t="s">
        <v>58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25" spans="1:13">
      <c r="A22" t="s">
        <v>58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25" spans="1:13">
      <c r="A23" t="s">
        <v>58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25" spans="1:13">
      <c r="A24" t="s">
        <v>58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25" spans="1:13">
      <c r="A25" t="s">
        <v>58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25" spans="1:13">
      <c r="A26" t="s">
        <v>58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25" spans="1:13">
      <c r="A27" t="s">
        <v>58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25" spans="1:13">
      <c r="A28" t="s">
        <v>58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25" spans="1:13">
      <c r="A29" t="s">
        <v>58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25" spans="1:13">
      <c r="A30" t="s">
        <v>58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25" spans="1:13">
      <c r="A31" t="s">
        <v>58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25" spans="1:13">
      <c r="A32" t="s">
        <v>58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25" spans="1:13">
      <c r="A33" t="s">
        <v>58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25" spans="1:13">
      <c r="A34" t="s">
        <v>58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25" spans="1:13">
      <c r="A35" t="s">
        <v>58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25" spans="1:13">
      <c r="A36" t="s">
        <v>58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25" spans="1:13">
      <c r="A37" t="s">
        <v>58</v>
      </c>
      <c r="B37" s="68">
        <v>43897</v>
      </c>
      <c r="C37" s="35">
        <v>0</v>
      </c>
      <c r="D37" s="35">
        <v>0</v>
      </c>
      <c r="E37" s="35">
        <v>0</v>
      </c>
      <c r="F37" s="35">
        <v>0</v>
      </c>
      <c r="G37" s="35"/>
      <c r="H37" s="35"/>
      <c r="I37" s="35"/>
      <c r="J37" s="35"/>
      <c r="K37" s="35"/>
      <c r="L37" s="35"/>
      <c r="M37" s="35"/>
    </row>
    <row r="38" customFormat="1" ht="15.25" spans="1:13">
      <c r="A38" t="s">
        <v>58</v>
      </c>
      <c r="B38" s="68">
        <v>43898</v>
      </c>
      <c r="C38" s="36">
        <v>0</v>
      </c>
      <c r="D38" s="36">
        <v>0</v>
      </c>
      <c r="E38" s="36">
        <v>0</v>
      </c>
      <c r="F38" s="36">
        <v>0</v>
      </c>
      <c r="G38" s="36"/>
      <c r="H38" s="36"/>
      <c r="I38" s="36"/>
      <c r="J38" s="36"/>
      <c r="K38" s="36"/>
      <c r="L38" s="36"/>
      <c r="M38" s="36"/>
    </row>
    <row r="39" customFormat="1" ht="15.25" spans="1:13">
      <c r="A39" t="s">
        <v>58</v>
      </c>
      <c r="B39" s="68">
        <v>43899</v>
      </c>
      <c r="C39" s="36">
        <v>0</v>
      </c>
      <c r="D39" s="36">
        <v>0</v>
      </c>
      <c r="E39" s="36">
        <v>0</v>
      </c>
      <c r="F39" s="36">
        <v>0</v>
      </c>
      <c r="G39" s="36"/>
      <c r="H39" s="36"/>
      <c r="I39" s="36"/>
      <c r="J39" s="36"/>
      <c r="K39" s="36"/>
      <c r="L39" s="36"/>
      <c r="M39" s="36"/>
    </row>
    <row r="40" customFormat="1" ht="15.25" spans="1:13">
      <c r="A40" t="s">
        <v>58</v>
      </c>
      <c r="B40" s="68">
        <v>43900</v>
      </c>
      <c r="C40" s="36">
        <v>0</v>
      </c>
      <c r="D40" s="36">
        <v>0</v>
      </c>
      <c r="E40" s="36">
        <v>0</v>
      </c>
      <c r="F40" s="36">
        <v>0</v>
      </c>
      <c r="G40" s="36"/>
      <c r="H40" s="36"/>
      <c r="I40" s="36"/>
      <c r="J40" s="36"/>
      <c r="K40" s="36"/>
      <c r="L40" s="36"/>
      <c r="M40" s="36"/>
    </row>
    <row r="41" customFormat="1" ht="15.25" spans="1:13">
      <c r="A41" t="s">
        <v>58</v>
      </c>
      <c r="B41" s="68">
        <v>43901</v>
      </c>
      <c r="C41" s="36">
        <v>1</v>
      </c>
      <c r="D41" s="36">
        <v>1</v>
      </c>
      <c r="E41" s="36"/>
      <c r="F41" s="36"/>
      <c r="G41" s="36"/>
      <c r="H41" s="36">
        <v>1</v>
      </c>
      <c r="I41" s="36"/>
      <c r="J41" s="36">
        <v>0.2</v>
      </c>
      <c r="K41" s="36"/>
      <c r="L41" s="36"/>
      <c r="M41" s="36"/>
    </row>
    <row r="42" customFormat="1" ht="15.25" spans="1:13">
      <c r="A42" t="s">
        <v>58</v>
      </c>
      <c r="B42" s="68">
        <v>43902</v>
      </c>
      <c r="C42" s="36">
        <v>8</v>
      </c>
      <c r="D42" s="36">
        <v>7</v>
      </c>
      <c r="E42" s="36">
        <v>1</v>
      </c>
      <c r="F42" s="36">
        <v>1</v>
      </c>
      <c r="G42" s="36"/>
      <c r="H42" s="36">
        <v>7</v>
      </c>
      <c r="I42" s="36"/>
      <c r="J42" s="36">
        <v>1.9</v>
      </c>
      <c r="K42" s="36"/>
      <c r="L42" s="36"/>
      <c r="M42" s="36"/>
    </row>
    <row r="43" customFormat="1" ht="15.25" spans="1:13">
      <c r="A43" t="s">
        <v>58</v>
      </c>
      <c r="B43" s="68">
        <v>43903</v>
      </c>
      <c r="C43" s="36">
        <v>14</v>
      </c>
      <c r="D43" s="36">
        <v>6</v>
      </c>
      <c r="E43" s="36">
        <v>1</v>
      </c>
      <c r="F43" s="36">
        <v>0</v>
      </c>
      <c r="G43" s="36"/>
      <c r="H43" s="36">
        <v>13</v>
      </c>
      <c r="I43" s="36"/>
      <c r="J43" s="36">
        <v>3.2</v>
      </c>
      <c r="K43" s="36"/>
      <c r="L43" s="36"/>
      <c r="M43" s="36"/>
    </row>
    <row r="44" customFormat="1" ht="15.25" spans="1:13">
      <c r="A44" t="s">
        <v>58</v>
      </c>
      <c r="B44" s="68">
        <v>43904</v>
      </c>
      <c r="C44" s="36">
        <v>27</v>
      </c>
      <c r="D44" s="36">
        <v>13</v>
      </c>
      <c r="E44" s="36">
        <v>1</v>
      </c>
      <c r="F44" s="36">
        <v>0</v>
      </c>
      <c r="G44" s="36"/>
      <c r="H44" s="36">
        <v>26</v>
      </c>
      <c r="I44" s="36"/>
      <c r="J44" s="36">
        <v>6.3</v>
      </c>
      <c r="K44" s="36"/>
      <c r="L44" s="36"/>
      <c r="M44" s="36"/>
    </row>
    <row r="45" customFormat="1" ht="15.25" spans="1:13">
      <c r="A45" t="s">
        <v>58</v>
      </c>
      <c r="B45" s="68">
        <v>43905</v>
      </c>
      <c r="C45" s="36">
        <v>36</v>
      </c>
      <c r="D45" s="36">
        <v>9</v>
      </c>
      <c r="E45" s="36">
        <v>1</v>
      </c>
      <c r="F45" s="36">
        <v>0</v>
      </c>
      <c r="G45" s="36"/>
      <c r="H45" s="36">
        <v>35</v>
      </c>
      <c r="I45" s="36"/>
      <c r="J45" s="36">
        <v>8.3</v>
      </c>
      <c r="K45" s="36"/>
      <c r="L45" s="36"/>
      <c r="M45" s="36"/>
    </row>
    <row r="46" customFormat="1" ht="15.25" spans="1:13">
      <c r="A46" t="s">
        <v>58</v>
      </c>
      <c r="B46" s="68">
        <v>43906</v>
      </c>
      <c r="C46" s="36">
        <v>43</v>
      </c>
      <c r="D46" s="36">
        <v>7</v>
      </c>
      <c r="E46" s="36">
        <v>1</v>
      </c>
      <c r="F46" s="36">
        <v>0</v>
      </c>
      <c r="G46" s="36"/>
      <c r="H46" s="36">
        <v>42</v>
      </c>
      <c r="I46" s="36"/>
      <c r="J46" s="36">
        <v>10</v>
      </c>
      <c r="K46" s="36"/>
      <c r="L46" s="36"/>
      <c r="M46" s="36"/>
    </row>
    <row r="47" customFormat="1" ht="15.25" spans="1:13">
      <c r="A47" t="s">
        <v>58</v>
      </c>
      <c r="B47" s="68">
        <v>43907</v>
      </c>
      <c r="C47" s="36">
        <v>55</v>
      </c>
      <c r="D47" s="36">
        <v>12</v>
      </c>
      <c r="E47" s="36">
        <v>1</v>
      </c>
      <c r="F47" s="36">
        <v>0</v>
      </c>
      <c r="G47" s="36"/>
      <c r="H47" s="36">
        <v>54</v>
      </c>
      <c r="I47" s="36"/>
      <c r="J47" s="36">
        <v>12.7</v>
      </c>
      <c r="K47" s="36"/>
      <c r="L47" s="36"/>
      <c r="M47" s="36"/>
    </row>
    <row r="48" customFormat="1" ht="15.25" spans="1:13">
      <c r="A48" t="s">
        <v>58</v>
      </c>
      <c r="B48" s="68">
        <v>43908</v>
      </c>
      <c r="C48" s="36">
        <v>69</v>
      </c>
      <c r="D48" s="36">
        <v>14</v>
      </c>
      <c r="E48" s="36">
        <v>1</v>
      </c>
      <c r="F48" s="36">
        <v>0</v>
      </c>
      <c r="G48" s="36"/>
      <c r="H48" s="36">
        <v>68</v>
      </c>
      <c r="I48" s="36">
        <v>7</v>
      </c>
      <c r="J48" s="36">
        <v>16</v>
      </c>
      <c r="K48" s="36"/>
      <c r="L48" s="36"/>
      <c r="M48" s="36"/>
    </row>
    <row r="49" customFormat="1" ht="15.25" spans="1:13">
      <c r="A49" t="s">
        <v>58</v>
      </c>
      <c r="B49" s="68">
        <v>43909</v>
      </c>
      <c r="C49" s="36">
        <v>109</v>
      </c>
      <c r="D49" s="36">
        <v>40</v>
      </c>
      <c r="E49" s="36">
        <v>1</v>
      </c>
      <c r="F49" s="36">
        <v>0</v>
      </c>
      <c r="G49" s="36"/>
      <c r="H49" s="36">
        <v>108</v>
      </c>
      <c r="I49" s="36">
        <v>7</v>
      </c>
      <c r="J49" s="36">
        <v>25</v>
      </c>
      <c r="K49" s="36"/>
      <c r="L49" s="36"/>
      <c r="M49" s="36"/>
    </row>
    <row r="50" customFormat="1" ht="15.25" spans="1:13">
      <c r="A50" t="s">
        <v>58</v>
      </c>
      <c r="B50" s="68">
        <v>43910</v>
      </c>
      <c r="C50" s="36">
        <v>137</v>
      </c>
      <c r="D50" s="36">
        <v>28</v>
      </c>
      <c r="E50" s="36">
        <v>1</v>
      </c>
      <c r="F50" s="36">
        <v>0</v>
      </c>
      <c r="G50" s="36">
        <v>1</v>
      </c>
      <c r="H50" s="36">
        <v>135</v>
      </c>
      <c r="I50" s="36">
        <v>7</v>
      </c>
      <c r="J50" s="36">
        <v>32</v>
      </c>
      <c r="K50" s="36"/>
      <c r="L50" s="36"/>
      <c r="M50" s="36"/>
    </row>
    <row r="51" customFormat="1" ht="15.25" spans="1:13">
      <c r="A51" t="s">
        <v>58</v>
      </c>
      <c r="B51" s="68">
        <v>43911</v>
      </c>
      <c r="C51" s="36">
        <v>200</v>
      </c>
      <c r="D51" s="36">
        <v>63</v>
      </c>
      <c r="E51" s="36">
        <v>1</v>
      </c>
      <c r="F51" s="36">
        <v>0</v>
      </c>
      <c r="G51" s="36">
        <v>1</v>
      </c>
      <c r="H51" s="36">
        <v>198</v>
      </c>
      <c r="I51" s="36">
        <v>7</v>
      </c>
      <c r="J51" s="36">
        <v>46</v>
      </c>
      <c r="K51" s="36"/>
      <c r="L51" s="36"/>
      <c r="M51" s="36"/>
    </row>
    <row r="52" customFormat="1" ht="15.25" spans="1:13">
      <c r="A52" t="s">
        <v>58</v>
      </c>
      <c r="B52" s="68">
        <v>43912</v>
      </c>
      <c r="C52" s="36">
        <v>245</v>
      </c>
      <c r="D52" s="36">
        <v>45</v>
      </c>
      <c r="E52" s="36">
        <v>3</v>
      </c>
      <c r="F52" s="36">
        <v>2</v>
      </c>
      <c r="G52" s="36">
        <v>1</v>
      </c>
      <c r="H52" s="36">
        <v>241</v>
      </c>
      <c r="I52" s="36">
        <v>7</v>
      </c>
      <c r="J52" s="36">
        <v>57</v>
      </c>
      <c r="K52" s="36"/>
      <c r="L52" s="36"/>
      <c r="M52" s="36"/>
    </row>
    <row r="53" customFormat="1" ht="15.25" spans="1:13">
      <c r="A53" t="s">
        <v>58</v>
      </c>
      <c r="B53" s="68">
        <v>43913</v>
      </c>
      <c r="C53" s="36">
        <v>245</v>
      </c>
      <c r="D53" s="36">
        <v>0</v>
      </c>
      <c r="E53" s="36">
        <v>3</v>
      </c>
      <c r="F53" s="36">
        <v>0</v>
      </c>
      <c r="G53" s="36">
        <v>1</v>
      </c>
      <c r="H53" s="36">
        <v>241</v>
      </c>
      <c r="I53" s="36">
        <v>7</v>
      </c>
      <c r="J53" s="36">
        <v>57</v>
      </c>
      <c r="K53" s="36"/>
      <c r="L53" s="36"/>
      <c r="M53" s="36"/>
    </row>
    <row r="54" customFormat="1" ht="15.25" spans="1:13">
      <c r="A54" t="s">
        <v>58</v>
      </c>
      <c r="B54" s="68">
        <v>43914</v>
      </c>
      <c r="C54" s="36">
        <v>313</v>
      </c>
      <c r="D54" s="36">
        <v>68</v>
      </c>
      <c r="E54" s="36">
        <v>3</v>
      </c>
      <c r="F54" s="36">
        <v>0</v>
      </c>
      <c r="G54" s="36">
        <v>1</v>
      </c>
      <c r="H54" s="36">
        <v>309</v>
      </c>
      <c r="I54" s="36">
        <v>7</v>
      </c>
      <c r="J54" s="36">
        <v>73</v>
      </c>
      <c r="K54" s="36"/>
      <c r="L54" s="36"/>
      <c r="M54" s="36"/>
    </row>
    <row r="55" customFormat="1" ht="15.25" spans="1:13">
      <c r="A55" t="s">
        <v>58</v>
      </c>
      <c r="B55" s="68">
        <v>43915</v>
      </c>
      <c r="C55" s="70">
        <v>345</v>
      </c>
      <c r="D55" s="70">
        <v>32</v>
      </c>
      <c r="E55" s="70">
        <v>6</v>
      </c>
      <c r="F55" s="70">
        <v>3</v>
      </c>
      <c r="G55" s="70">
        <v>1</v>
      </c>
      <c r="H55" s="70">
        <v>338</v>
      </c>
      <c r="I55" s="70">
        <v>33</v>
      </c>
      <c r="J55" s="70">
        <v>80</v>
      </c>
      <c r="K55" s="70">
        <v>1</v>
      </c>
      <c r="L55" s="70"/>
      <c r="M55" s="70"/>
    </row>
    <row r="56" customFormat="1" ht="15.25" spans="1:13">
      <c r="A56" t="s">
        <v>58</v>
      </c>
      <c r="B56" s="68">
        <v>43916</v>
      </c>
      <c r="C56" s="70">
        <v>443</v>
      </c>
      <c r="D56" s="70">
        <v>98</v>
      </c>
      <c r="E56" s="70">
        <v>8</v>
      </c>
      <c r="F56" s="70">
        <v>2</v>
      </c>
      <c r="G56" s="70">
        <v>1</v>
      </c>
      <c r="H56" s="70">
        <v>434</v>
      </c>
      <c r="I56" s="70">
        <v>33</v>
      </c>
      <c r="J56" s="70">
        <v>103</v>
      </c>
      <c r="K56" s="70">
        <v>2</v>
      </c>
      <c r="L56" s="70"/>
      <c r="M56" s="70"/>
    </row>
    <row r="57" customFormat="1" ht="15.25" spans="1:13">
      <c r="A57" t="s">
        <v>58</v>
      </c>
      <c r="B57" s="68">
        <v>43917</v>
      </c>
      <c r="C57" s="70">
        <v>558</v>
      </c>
      <c r="D57" s="70">
        <v>115</v>
      </c>
      <c r="E57" s="70">
        <v>8</v>
      </c>
      <c r="F57" s="70">
        <v>0</v>
      </c>
      <c r="G57" s="70">
        <v>2</v>
      </c>
      <c r="H57" s="70">
        <v>548</v>
      </c>
      <c r="I57" s="70">
        <v>20</v>
      </c>
      <c r="J57" s="70">
        <v>129</v>
      </c>
      <c r="K57" s="70">
        <v>2</v>
      </c>
      <c r="L57" s="70"/>
      <c r="M57" s="70"/>
    </row>
    <row r="58" customFormat="1" ht="15.25" spans="1:13">
      <c r="A58" t="s">
        <v>58</v>
      </c>
      <c r="B58" s="68">
        <v>43918</v>
      </c>
      <c r="C58" s="70">
        <v>674</v>
      </c>
      <c r="D58" s="70">
        <v>116</v>
      </c>
      <c r="E58" s="70">
        <v>9</v>
      </c>
      <c r="F58" s="70">
        <v>1</v>
      </c>
      <c r="G58" s="70">
        <v>2</v>
      </c>
      <c r="H58" s="70">
        <v>663</v>
      </c>
      <c r="I58" s="70">
        <v>20</v>
      </c>
      <c r="J58" s="70">
        <v>156</v>
      </c>
      <c r="K58" s="70">
        <v>2</v>
      </c>
      <c r="L58" s="70"/>
      <c r="M58" s="70"/>
    </row>
    <row r="59" customFormat="1" ht="15.25" spans="1:13">
      <c r="A59" t="s">
        <v>58</v>
      </c>
      <c r="B59" s="68">
        <v>43919</v>
      </c>
      <c r="C59" s="70">
        <v>786</v>
      </c>
      <c r="D59" s="70">
        <v>112</v>
      </c>
      <c r="E59" s="70">
        <v>14</v>
      </c>
      <c r="F59" s="70">
        <v>5</v>
      </c>
      <c r="G59" s="70">
        <v>2</v>
      </c>
      <c r="H59" s="70">
        <v>770</v>
      </c>
      <c r="I59" s="70">
        <v>20</v>
      </c>
      <c r="J59" s="70">
        <v>182</v>
      </c>
      <c r="K59" s="70">
        <v>3</v>
      </c>
      <c r="M59" s="70"/>
    </row>
    <row r="60" customFormat="1" ht="15.25" spans="1:13">
      <c r="A60" t="s">
        <v>58</v>
      </c>
      <c r="B60" s="68">
        <v>43920</v>
      </c>
      <c r="C60" s="70">
        <v>901</v>
      </c>
      <c r="D60" s="70">
        <v>115</v>
      </c>
      <c r="E60" s="70">
        <v>17</v>
      </c>
      <c r="F60" s="70">
        <v>3</v>
      </c>
      <c r="G60" s="70">
        <v>4</v>
      </c>
      <c r="H60" s="70">
        <v>880</v>
      </c>
      <c r="I60" s="70">
        <v>32</v>
      </c>
      <c r="J60" s="70">
        <v>209</v>
      </c>
      <c r="K60" s="70">
        <v>4</v>
      </c>
      <c r="M60" s="70"/>
    </row>
    <row r="61" customFormat="1" ht="15.25" spans="1:13">
      <c r="A61" t="s">
        <v>58</v>
      </c>
      <c r="B61" s="68">
        <v>43921</v>
      </c>
      <c r="C61" s="70">
        <v>989</v>
      </c>
      <c r="D61" s="70">
        <v>88</v>
      </c>
      <c r="E61" s="70">
        <v>24</v>
      </c>
      <c r="F61" s="70">
        <v>7</v>
      </c>
      <c r="G61" s="70">
        <v>4</v>
      </c>
      <c r="H61" s="70">
        <v>961</v>
      </c>
      <c r="I61" s="70">
        <v>36</v>
      </c>
      <c r="J61" s="70">
        <v>229</v>
      </c>
      <c r="K61" s="70">
        <v>6</v>
      </c>
      <c r="M61" s="70"/>
    </row>
    <row r="62" customFormat="1" ht="15.25" spans="1:13">
      <c r="A62" t="s">
        <v>58</v>
      </c>
      <c r="B62" s="68">
        <v>43922</v>
      </c>
      <c r="C62" s="70">
        <v>1075</v>
      </c>
      <c r="D62" s="70">
        <v>86</v>
      </c>
      <c r="E62" s="70">
        <v>27</v>
      </c>
      <c r="F62" s="70">
        <v>3</v>
      </c>
      <c r="G62" s="70">
        <v>9</v>
      </c>
      <c r="H62" s="70">
        <v>1039</v>
      </c>
      <c r="I62" s="70">
        <v>43</v>
      </c>
      <c r="J62" s="70">
        <v>249</v>
      </c>
      <c r="K62" s="70">
        <v>6</v>
      </c>
      <c r="M62" s="70"/>
    </row>
    <row r="63" customFormat="1" ht="15.25" spans="1:13">
      <c r="A63" t="s">
        <v>58</v>
      </c>
      <c r="B63" s="68">
        <v>43923</v>
      </c>
      <c r="C63" s="70">
        <v>1181</v>
      </c>
      <c r="D63" s="70">
        <v>106</v>
      </c>
      <c r="E63" s="70">
        <v>30</v>
      </c>
      <c r="F63" s="70">
        <v>3</v>
      </c>
      <c r="G63" s="70">
        <v>9</v>
      </c>
      <c r="H63" s="70">
        <v>1142</v>
      </c>
      <c r="I63" s="70">
        <v>50</v>
      </c>
      <c r="J63" s="70">
        <v>274</v>
      </c>
      <c r="K63" s="70">
        <v>7</v>
      </c>
      <c r="M63" s="70"/>
    </row>
    <row r="64" customFormat="1" ht="15.25" spans="1:13">
      <c r="A64" t="s">
        <v>58</v>
      </c>
      <c r="B64" s="68">
        <v>43924</v>
      </c>
      <c r="C64" s="70">
        <v>1317</v>
      </c>
      <c r="D64" s="70">
        <v>136</v>
      </c>
      <c r="E64" s="70">
        <v>32</v>
      </c>
      <c r="F64" s="70">
        <v>2</v>
      </c>
      <c r="G64" s="70">
        <v>9</v>
      </c>
      <c r="H64" s="70">
        <v>1276</v>
      </c>
      <c r="I64" s="70">
        <v>50</v>
      </c>
      <c r="J64" s="70">
        <v>305</v>
      </c>
      <c r="K64" s="70">
        <v>7</v>
      </c>
      <c r="M64" s="70"/>
    </row>
    <row r="65" customFormat="1" ht="15.25" spans="1:13">
      <c r="A65" t="s">
        <v>58</v>
      </c>
      <c r="B65" s="68">
        <v>43925</v>
      </c>
      <c r="C65" s="70">
        <v>1475</v>
      </c>
      <c r="D65" s="70">
        <v>158</v>
      </c>
      <c r="E65" s="70">
        <v>37</v>
      </c>
      <c r="F65" s="70">
        <v>5</v>
      </c>
      <c r="G65" s="70">
        <v>10</v>
      </c>
      <c r="H65" s="70">
        <v>1428</v>
      </c>
      <c r="I65" s="70">
        <v>50</v>
      </c>
      <c r="J65" s="70">
        <v>342</v>
      </c>
      <c r="K65" s="70">
        <v>9</v>
      </c>
      <c r="M65" s="70"/>
    </row>
    <row r="66" customFormat="1" ht="15.25" spans="1:13">
      <c r="A66" t="s">
        <v>58</v>
      </c>
      <c r="B66" s="68">
        <v>43926</v>
      </c>
      <c r="C66" s="70">
        <v>1673</v>
      </c>
      <c r="D66" s="70">
        <v>198</v>
      </c>
      <c r="E66" s="70">
        <v>41</v>
      </c>
      <c r="F66" s="70">
        <v>4</v>
      </c>
      <c r="G66" s="70">
        <v>13</v>
      </c>
      <c r="H66" s="70">
        <v>1619</v>
      </c>
      <c r="I66" s="70">
        <v>50</v>
      </c>
      <c r="J66" s="70">
        <v>388</v>
      </c>
      <c r="K66" s="70">
        <v>10</v>
      </c>
      <c r="L66" s="70">
        <v>7333</v>
      </c>
      <c r="M66" s="70">
        <v>1700</v>
      </c>
    </row>
    <row r="67" customFormat="1" ht="15.25" spans="1:13">
      <c r="A67" t="s">
        <v>58</v>
      </c>
      <c r="B67" s="68">
        <v>43927</v>
      </c>
      <c r="C67" s="70">
        <v>1801</v>
      </c>
      <c r="D67" s="70">
        <v>128</v>
      </c>
      <c r="E67" s="70">
        <v>46</v>
      </c>
      <c r="F67" s="70">
        <v>5</v>
      </c>
      <c r="G67" s="70">
        <v>13</v>
      </c>
      <c r="H67" s="70">
        <v>1742</v>
      </c>
      <c r="I67" s="70">
        <v>75</v>
      </c>
      <c r="J67" s="70">
        <v>417</v>
      </c>
      <c r="K67" s="70">
        <v>11</v>
      </c>
      <c r="L67" s="70">
        <v>9256</v>
      </c>
      <c r="M67" s="70">
        <v>2145</v>
      </c>
    </row>
    <row r="68" customFormat="1" ht="15.25" spans="1:13">
      <c r="A68" t="s">
        <v>58</v>
      </c>
      <c r="B68" s="68">
        <v>43928</v>
      </c>
      <c r="C68" s="47">
        <v>1988</v>
      </c>
      <c r="D68" s="47">
        <v>187</v>
      </c>
      <c r="E68" s="47">
        <v>54</v>
      </c>
      <c r="F68" s="47">
        <v>8</v>
      </c>
      <c r="G68" s="47">
        <v>13</v>
      </c>
      <c r="H68" s="47">
        <v>1921</v>
      </c>
      <c r="I68" s="47">
        <v>78</v>
      </c>
      <c r="J68" s="47">
        <v>461</v>
      </c>
      <c r="K68" s="47">
        <v>13</v>
      </c>
      <c r="L68" s="47">
        <v>9749</v>
      </c>
      <c r="M68" s="47">
        <v>2259</v>
      </c>
    </row>
    <row r="69" customFormat="1" ht="15.25" spans="1:13">
      <c r="A69" t="s">
        <v>58</v>
      </c>
      <c r="B69" s="68">
        <v>43929</v>
      </c>
      <c r="C69" s="40">
        <v>2100</v>
      </c>
      <c r="D69" s="40">
        <v>112</v>
      </c>
      <c r="E69" s="40">
        <v>55</v>
      </c>
      <c r="F69" s="40">
        <v>1</v>
      </c>
      <c r="G69" s="40">
        <v>14</v>
      </c>
      <c r="H69" s="40">
        <v>2031</v>
      </c>
      <c r="I69" s="40">
        <v>88</v>
      </c>
      <c r="J69" s="40">
        <v>487</v>
      </c>
      <c r="K69" s="40">
        <v>13</v>
      </c>
      <c r="L69" s="40">
        <v>10297</v>
      </c>
      <c r="M69" s="40">
        <v>2386</v>
      </c>
    </row>
    <row r="70" customFormat="1" ht="15.25" spans="1:13">
      <c r="A70" t="s">
        <v>58</v>
      </c>
      <c r="B70" s="68">
        <v>43930</v>
      </c>
      <c r="C70" s="40">
        <v>2249</v>
      </c>
      <c r="D70" s="40">
        <v>149</v>
      </c>
      <c r="E70" s="40">
        <v>59</v>
      </c>
      <c r="F70" s="40">
        <v>4</v>
      </c>
      <c r="G70" s="40">
        <v>16</v>
      </c>
      <c r="H70" s="40">
        <v>2174</v>
      </c>
      <c r="I70" s="40">
        <v>91</v>
      </c>
      <c r="J70" s="40">
        <v>521</v>
      </c>
      <c r="K70" s="40">
        <v>14</v>
      </c>
      <c r="L70" s="40">
        <v>10297</v>
      </c>
      <c r="M70" s="40">
        <v>2386</v>
      </c>
    </row>
    <row r="71" customFormat="1" ht="15.25" spans="1:13">
      <c r="A71" t="s">
        <v>58</v>
      </c>
      <c r="B71" s="68">
        <v>43931</v>
      </c>
      <c r="C71" s="40">
        <v>2528</v>
      </c>
      <c r="D71" s="40">
        <v>279</v>
      </c>
      <c r="E71" s="40">
        <v>63</v>
      </c>
      <c r="F71" s="40">
        <v>4</v>
      </c>
      <c r="G71" s="40">
        <v>16</v>
      </c>
      <c r="H71" s="40">
        <v>2449</v>
      </c>
      <c r="I71" s="40">
        <v>101</v>
      </c>
      <c r="J71" s="40">
        <v>586</v>
      </c>
      <c r="K71" s="40">
        <v>15</v>
      </c>
      <c r="L71" s="40">
        <v>11776</v>
      </c>
      <c r="M71" s="40">
        <v>2729</v>
      </c>
    </row>
    <row r="72" customFormat="1" ht="15.25" spans="1:13">
      <c r="A72" t="s">
        <v>58</v>
      </c>
      <c r="B72" s="68">
        <v>43932</v>
      </c>
      <c r="C72" s="40">
        <v>2752</v>
      </c>
      <c r="D72" s="40">
        <v>224</v>
      </c>
      <c r="E72" s="40">
        <v>66</v>
      </c>
      <c r="F72" s="40">
        <v>3</v>
      </c>
      <c r="G72" s="40">
        <v>16</v>
      </c>
      <c r="H72" s="40">
        <v>2670</v>
      </c>
      <c r="I72" s="40">
        <v>107</v>
      </c>
      <c r="J72" s="40">
        <v>638</v>
      </c>
      <c r="K72" s="40">
        <v>15</v>
      </c>
      <c r="L72" s="40">
        <v>11776</v>
      </c>
      <c r="M72" s="40">
        <v>2729</v>
      </c>
    </row>
    <row r="73" customFormat="1" ht="15.25" spans="1:13">
      <c r="A73" t="s">
        <v>58</v>
      </c>
      <c r="B73" s="68">
        <v>43933</v>
      </c>
      <c r="C73" s="40">
        <v>2974</v>
      </c>
      <c r="D73" s="40">
        <v>222</v>
      </c>
      <c r="E73" s="40">
        <v>74</v>
      </c>
      <c r="F73" s="40">
        <v>8</v>
      </c>
      <c r="G73" s="40">
        <v>17</v>
      </c>
      <c r="H73" s="40">
        <v>2883</v>
      </c>
      <c r="I73" s="40">
        <v>104</v>
      </c>
      <c r="J73" s="40">
        <v>689</v>
      </c>
      <c r="K73" s="40">
        <v>17</v>
      </c>
      <c r="L73" s="40">
        <v>11776</v>
      </c>
      <c r="M73" s="40">
        <v>2729</v>
      </c>
    </row>
    <row r="74" customFormat="1" ht="15.25" spans="1:13">
      <c r="A74" t="s">
        <v>58</v>
      </c>
      <c r="B74" s="68">
        <v>43934</v>
      </c>
      <c r="C74" s="40">
        <v>3234</v>
      </c>
      <c r="D74" s="40">
        <v>260</v>
      </c>
      <c r="E74" s="40">
        <v>79</v>
      </c>
      <c r="F74" s="40">
        <v>5</v>
      </c>
      <c r="G74" s="40">
        <v>23</v>
      </c>
      <c r="H74" s="40">
        <v>3132</v>
      </c>
      <c r="I74" s="40">
        <v>104</v>
      </c>
      <c r="J74" s="40">
        <v>750</v>
      </c>
      <c r="K74" s="40">
        <v>18</v>
      </c>
      <c r="L74" s="40">
        <v>14588</v>
      </c>
      <c r="M74" s="40">
        <v>3381</v>
      </c>
    </row>
    <row r="75" customFormat="1" ht="15.25" spans="1:13">
      <c r="A75" t="s">
        <v>58</v>
      </c>
      <c r="B75" s="68">
        <v>43935</v>
      </c>
      <c r="C75" s="40">
        <v>3400</v>
      </c>
      <c r="D75" s="40">
        <v>166</v>
      </c>
      <c r="E75" s="40">
        <v>87</v>
      </c>
      <c r="F75" s="40">
        <v>8</v>
      </c>
      <c r="G75" s="40">
        <v>29</v>
      </c>
      <c r="H75" s="40">
        <v>3284</v>
      </c>
      <c r="I75" s="40">
        <v>106</v>
      </c>
      <c r="J75" s="40">
        <v>788</v>
      </c>
      <c r="K75" s="40">
        <v>20</v>
      </c>
      <c r="L75" s="40">
        <v>15147</v>
      </c>
      <c r="M75" s="40">
        <v>3511</v>
      </c>
    </row>
    <row r="76" customFormat="1" ht="15.25" spans="1:13">
      <c r="A76" t="s">
        <v>58</v>
      </c>
      <c r="B76" s="68">
        <v>43936</v>
      </c>
      <c r="C76" s="40">
        <v>3472</v>
      </c>
      <c r="D76" s="40">
        <v>72</v>
      </c>
      <c r="E76" s="40">
        <v>94</v>
      </c>
      <c r="F76" s="40">
        <v>7</v>
      </c>
      <c r="G76" s="40">
        <v>61</v>
      </c>
      <c r="H76" s="40">
        <v>3317</v>
      </c>
      <c r="I76" s="40">
        <v>106</v>
      </c>
      <c r="J76" s="40">
        <v>805</v>
      </c>
      <c r="K76" s="40">
        <v>22</v>
      </c>
      <c r="L76" s="40">
        <v>15567</v>
      </c>
      <c r="M76" s="40">
        <v>3608</v>
      </c>
    </row>
    <row r="77" customFormat="1" ht="15.25" spans="1:13">
      <c r="A77" t="s">
        <v>58</v>
      </c>
      <c r="B77" s="68">
        <v>43937</v>
      </c>
      <c r="C77" s="40">
        <v>3574</v>
      </c>
      <c r="D77" s="40">
        <v>102</v>
      </c>
      <c r="E77" s="40">
        <v>95</v>
      </c>
      <c r="F77" s="40">
        <v>1</v>
      </c>
      <c r="G77" s="40">
        <v>72</v>
      </c>
      <c r="H77" s="40">
        <v>3407</v>
      </c>
      <c r="I77" s="40">
        <v>106</v>
      </c>
      <c r="J77" s="40">
        <v>828</v>
      </c>
      <c r="K77" s="40">
        <v>22</v>
      </c>
      <c r="L77" s="40">
        <v>16053</v>
      </c>
      <c r="M77" s="40">
        <v>3720</v>
      </c>
    </row>
    <row r="78" customFormat="1" ht="15.25" spans="1:13">
      <c r="A78" t="s">
        <v>58</v>
      </c>
      <c r="B78" s="68">
        <v>43938</v>
      </c>
      <c r="C78" s="40">
        <v>3751</v>
      </c>
      <c r="D78" s="40">
        <v>177</v>
      </c>
      <c r="E78" s="40">
        <v>103</v>
      </c>
      <c r="F78" s="40">
        <v>8</v>
      </c>
      <c r="G78" s="40">
        <v>75</v>
      </c>
      <c r="H78" s="40">
        <v>3573</v>
      </c>
      <c r="I78" s="40">
        <v>106</v>
      </c>
      <c r="J78" s="40">
        <v>869</v>
      </c>
      <c r="K78" s="40">
        <v>24</v>
      </c>
      <c r="L78" s="40">
        <v>16854</v>
      </c>
      <c r="M78" s="40">
        <v>3906</v>
      </c>
    </row>
    <row r="79" customFormat="1" ht="15.25" spans="1:13">
      <c r="A79" t="s">
        <v>58</v>
      </c>
      <c r="B79" s="68">
        <v>43939</v>
      </c>
      <c r="C79" s="40">
        <v>4016</v>
      </c>
      <c r="D79" s="40">
        <v>265</v>
      </c>
      <c r="E79" s="40">
        <v>109</v>
      </c>
      <c r="F79" s="40">
        <v>6</v>
      </c>
      <c r="G79" s="40">
        <v>98</v>
      </c>
      <c r="H79" s="40">
        <v>3809</v>
      </c>
      <c r="I79" s="40">
        <v>99</v>
      </c>
      <c r="J79" s="40">
        <v>931</v>
      </c>
      <c r="K79" s="40">
        <v>25</v>
      </c>
      <c r="L79" s="40">
        <v>17850</v>
      </c>
      <c r="M79" s="40">
        <v>4137</v>
      </c>
    </row>
    <row r="80" customFormat="1" ht="15.25" spans="1:13">
      <c r="A80" t="s">
        <v>58</v>
      </c>
      <c r="B80" s="68">
        <v>43940</v>
      </c>
      <c r="C80" s="40">
        <v>4210</v>
      </c>
      <c r="D80" s="40">
        <v>194</v>
      </c>
      <c r="E80" s="40">
        <v>116</v>
      </c>
      <c r="F80" s="40">
        <v>7</v>
      </c>
      <c r="G80" s="40">
        <v>122</v>
      </c>
      <c r="H80" s="40">
        <v>3972</v>
      </c>
      <c r="I80" s="40">
        <v>96</v>
      </c>
      <c r="J80" s="40">
        <v>976</v>
      </c>
      <c r="K80" s="40">
        <v>27</v>
      </c>
      <c r="L80" s="40">
        <v>18559</v>
      </c>
      <c r="M80" s="40">
        <v>4301</v>
      </c>
    </row>
    <row r="81" customFormat="1" ht="15.25" spans="1:13">
      <c r="A81" t="s">
        <v>58</v>
      </c>
      <c r="B81" s="68">
        <v>43941</v>
      </c>
      <c r="C81" s="40">
        <v>4273</v>
      </c>
      <c r="D81" s="40">
        <v>63</v>
      </c>
      <c r="E81" s="40">
        <v>120</v>
      </c>
      <c r="F81" s="40">
        <v>4</v>
      </c>
      <c r="G81" s="40">
        <v>140</v>
      </c>
      <c r="H81" s="40">
        <v>4013</v>
      </c>
      <c r="I81" s="40">
        <v>96</v>
      </c>
      <c r="J81" s="40">
        <v>990</v>
      </c>
      <c r="K81" s="40">
        <v>28</v>
      </c>
      <c r="L81" s="40">
        <v>19091</v>
      </c>
      <c r="M81" s="40">
        <v>4425</v>
      </c>
    </row>
    <row r="82" customFormat="1" ht="15.25" spans="1:13">
      <c r="A82" t="s">
        <v>58</v>
      </c>
      <c r="B82" s="68">
        <v>43942</v>
      </c>
      <c r="C82" s="36">
        <v>4467</v>
      </c>
      <c r="D82" s="36">
        <v>194</v>
      </c>
      <c r="E82" s="36">
        <v>126</v>
      </c>
      <c r="F82" s="36">
        <v>6</v>
      </c>
      <c r="G82" s="36">
        <v>165</v>
      </c>
      <c r="H82" s="36">
        <v>4176</v>
      </c>
      <c r="I82" s="36">
        <v>98</v>
      </c>
      <c r="J82" s="36">
        <v>1035</v>
      </c>
      <c r="K82" s="36">
        <v>29</v>
      </c>
      <c r="L82" s="36">
        <v>19091</v>
      </c>
      <c r="M82" s="36">
        <v>4425</v>
      </c>
    </row>
    <row r="83" customFormat="1" ht="15.25" spans="1:13">
      <c r="A83" t="s">
        <v>58</v>
      </c>
      <c r="B83" s="68">
        <v>43943</v>
      </c>
      <c r="C83" s="36">
        <v>4658</v>
      </c>
      <c r="D83" s="36">
        <v>191</v>
      </c>
      <c r="E83" s="36">
        <v>136</v>
      </c>
      <c r="F83" s="36">
        <v>10</v>
      </c>
      <c r="G83" s="36">
        <v>204</v>
      </c>
      <c r="H83" s="36">
        <v>4318</v>
      </c>
      <c r="I83" s="36">
        <v>98</v>
      </c>
      <c r="J83" s="36">
        <v>1080</v>
      </c>
      <c r="K83" s="36">
        <v>32</v>
      </c>
      <c r="L83" s="36">
        <v>20996</v>
      </c>
      <c r="M83" s="36">
        <v>4866</v>
      </c>
    </row>
    <row r="84" customFormat="1" ht="15.25" spans="1:13">
      <c r="A84" t="s">
        <v>58</v>
      </c>
      <c r="B84" s="68">
        <v>43944</v>
      </c>
      <c r="C84" s="36">
        <v>4821</v>
      </c>
      <c r="D84" s="36">
        <v>163</v>
      </c>
      <c r="E84" s="36">
        <v>141</v>
      </c>
      <c r="F84" s="36">
        <v>5</v>
      </c>
      <c r="G84" s="36">
        <v>231</v>
      </c>
      <c r="H84" s="36">
        <v>4449</v>
      </c>
      <c r="I84" s="36">
        <v>94</v>
      </c>
      <c r="J84" s="36">
        <v>1117</v>
      </c>
      <c r="K84" s="36">
        <v>33</v>
      </c>
      <c r="L84" s="36">
        <v>21902</v>
      </c>
      <c r="M84" s="36">
        <v>5076</v>
      </c>
    </row>
    <row r="85" customFormat="1" ht="15.25" spans="1:13">
      <c r="A85" t="s">
        <v>58</v>
      </c>
      <c r="B85" s="68">
        <v>43945</v>
      </c>
      <c r="C85" s="36">
        <v>4992</v>
      </c>
      <c r="D85" s="36">
        <v>171</v>
      </c>
      <c r="E85" s="36">
        <v>144</v>
      </c>
      <c r="F85" s="36">
        <v>3</v>
      </c>
      <c r="G85" s="36">
        <v>255</v>
      </c>
      <c r="H85" s="36">
        <v>4593</v>
      </c>
      <c r="I85" s="36">
        <v>97</v>
      </c>
      <c r="J85" s="36">
        <v>1157</v>
      </c>
      <c r="K85" s="36">
        <v>33</v>
      </c>
      <c r="L85" s="36">
        <v>22702</v>
      </c>
      <c r="M85" s="36">
        <v>5261</v>
      </c>
    </row>
    <row r="86" customFormat="1" ht="15.25" spans="1:13">
      <c r="A86" t="s">
        <v>58</v>
      </c>
      <c r="B86" s="68">
        <v>43946</v>
      </c>
      <c r="C86" s="36">
        <v>5166</v>
      </c>
      <c r="D86" s="36">
        <v>174</v>
      </c>
      <c r="E86" s="36">
        <v>146</v>
      </c>
      <c r="F86" s="36">
        <v>2</v>
      </c>
      <c r="G86" s="36">
        <v>271</v>
      </c>
      <c r="H86" s="36">
        <v>4749</v>
      </c>
      <c r="I86" s="36">
        <v>86</v>
      </c>
      <c r="J86" s="36">
        <v>1197</v>
      </c>
      <c r="K86" s="36">
        <v>34</v>
      </c>
      <c r="L86" s="36">
        <v>23534</v>
      </c>
      <c r="M86" s="36">
        <v>5454</v>
      </c>
    </row>
    <row r="87" customFormat="1" ht="15.25" spans="1:13">
      <c r="A87" t="s">
        <v>58</v>
      </c>
      <c r="B87" s="68">
        <v>43947</v>
      </c>
      <c r="C87" s="36">
        <v>5338</v>
      </c>
      <c r="D87" s="36">
        <v>172</v>
      </c>
      <c r="E87" s="36">
        <v>154</v>
      </c>
      <c r="F87" s="36">
        <v>8</v>
      </c>
      <c r="G87" s="36">
        <v>319</v>
      </c>
      <c r="H87" s="36">
        <v>4865</v>
      </c>
      <c r="I87" s="36">
        <v>87</v>
      </c>
      <c r="J87" s="36">
        <v>1237</v>
      </c>
      <c r="K87" s="36">
        <v>36</v>
      </c>
      <c r="L87" s="36">
        <v>24304</v>
      </c>
      <c r="M87" s="36">
        <v>5633</v>
      </c>
    </row>
    <row r="88" customFormat="1" ht="15.25" spans="1:13">
      <c r="A88" t="s">
        <v>58</v>
      </c>
      <c r="B88" s="68">
        <v>43948</v>
      </c>
      <c r="C88" s="36">
        <v>5538</v>
      </c>
      <c r="D88" s="36">
        <v>200</v>
      </c>
      <c r="E88" s="36">
        <v>159</v>
      </c>
      <c r="F88" s="36">
        <v>5</v>
      </c>
      <c r="G88" s="36">
        <v>338</v>
      </c>
      <c r="H88" s="36">
        <v>5041</v>
      </c>
      <c r="I88" s="36">
        <v>85</v>
      </c>
      <c r="J88" s="36">
        <v>1283</v>
      </c>
      <c r="K88" s="36">
        <v>37</v>
      </c>
      <c r="L88" s="36">
        <v>25400</v>
      </c>
      <c r="M88" s="36">
        <v>5887</v>
      </c>
    </row>
    <row r="89" customFormat="1" spans="1:13">
      <c r="A89" t="s">
        <v>58</v>
      </c>
      <c r="B89" s="68">
        <v>43949</v>
      </c>
      <c r="C89" s="3">
        <v>5779</v>
      </c>
      <c r="D89" s="3">
        <v>241</v>
      </c>
      <c r="E89" s="3">
        <v>165</v>
      </c>
      <c r="F89" s="3">
        <v>6</v>
      </c>
      <c r="G89" s="3">
        <v>369</v>
      </c>
      <c r="H89" s="3">
        <v>5245</v>
      </c>
      <c r="I89" s="3">
        <v>85</v>
      </c>
      <c r="J89" s="3">
        <v>1339</v>
      </c>
      <c r="K89" s="3">
        <v>38</v>
      </c>
      <c r="L89" s="3">
        <v>26642</v>
      </c>
      <c r="M89" s="3">
        <v>6175</v>
      </c>
    </row>
    <row r="90" customFormat="1" spans="1:13">
      <c r="A90" t="s">
        <v>58</v>
      </c>
      <c r="B90" s="68">
        <v>43950</v>
      </c>
      <c r="C90" s="3">
        <v>6021</v>
      </c>
      <c r="D90" s="3">
        <v>242</v>
      </c>
      <c r="E90" s="3">
        <v>167</v>
      </c>
      <c r="F90" s="3">
        <v>2</v>
      </c>
      <c r="G90" s="3">
        <v>455</v>
      </c>
      <c r="H90" s="3">
        <v>5399</v>
      </c>
      <c r="I90" s="3">
        <v>89</v>
      </c>
      <c r="J90" s="3">
        <v>1395</v>
      </c>
      <c r="K90" s="3">
        <v>39</v>
      </c>
      <c r="L90" s="3">
        <v>27834</v>
      </c>
      <c r="M90" s="3">
        <v>6451</v>
      </c>
    </row>
    <row r="91" customFormat="1" spans="1:13">
      <c r="A91" t="s">
        <v>58</v>
      </c>
      <c r="B91" s="68">
        <v>43951</v>
      </c>
      <c r="C91" s="3">
        <v>6200</v>
      </c>
      <c r="D91" s="3">
        <v>179</v>
      </c>
      <c r="E91" s="3">
        <v>176</v>
      </c>
      <c r="F91" s="3">
        <v>9</v>
      </c>
      <c r="G91" s="3">
        <v>484</v>
      </c>
      <c r="H91" s="3">
        <v>5540</v>
      </c>
      <c r="I91" s="3">
        <v>89</v>
      </c>
      <c r="J91" s="3">
        <v>1437</v>
      </c>
      <c r="K91" s="3">
        <v>41</v>
      </c>
      <c r="L91" s="3">
        <v>28795</v>
      </c>
      <c r="M91" s="3">
        <v>6674</v>
      </c>
    </row>
    <row r="92" customFormat="1" ht="14.75" spans="1:13">
      <c r="A92" t="s">
        <v>58</v>
      </c>
      <c r="B92" s="68">
        <v>43952</v>
      </c>
      <c r="C92" s="3">
        <v>6378</v>
      </c>
      <c r="D92" s="3">
        <v>178</v>
      </c>
      <c r="E92" s="3">
        <v>178</v>
      </c>
      <c r="F92" s="3">
        <v>2</v>
      </c>
      <c r="G92" s="3">
        <v>527</v>
      </c>
      <c r="H92" s="3">
        <v>5673</v>
      </c>
      <c r="I92" s="3">
        <v>92</v>
      </c>
      <c r="J92" s="3">
        <v>1478</v>
      </c>
      <c r="K92" s="3">
        <v>41</v>
      </c>
      <c r="L92" s="3">
        <v>29837</v>
      </c>
      <c r="M92" s="3">
        <v>6915</v>
      </c>
    </row>
    <row r="93" customFormat="1" ht="15.25" spans="1:13">
      <c r="A93" t="s">
        <v>58</v>
      </c>
      <c r="B93" s="68">
        <v>43953</v>
      </c>
      <c r="C93" s="36">
        <f>Sheet1!AMC94</f>
        <v>6532</v>
      </c>
      <c r="D93" s="36">
        <f>Sheet1!AMD94</f>
        <v>154</v>
      </c>
      <c r="E93" s="36">
        <f>Sheet1!AME94</f>
        <v>188</v>
      </c>
      <c r="F93" s="36">
        <f>Sheet1!AMF94</f>
        <v>10</v>
      </c>
      <c r="G93" s="36">
        <f>Sheet1!AMG94</f>
        <v>576</v>
      </c>
      <c r="H93" s="36">
        <f>Sheet1!AMH94</f>
        <v>5768</v>
      </c>
      <c r="I93" s="36">
        <f>Sheet1!AMI94</f>
        <v>86</v>
      </c>
      <c r="J93" s="36">
        <f>Sheet1!AMJ94</f>
        <v>1514</v>
      </c>
      <c r="K93" s="36">
        <f>Sheet1!AMK94</f>
        <v>44</v>
      </c>
      <c r="L93" s="36">
        <f>Sheet1!AML94</f>
        <v>30749</v>
      </c>
      <c r="M93" s="36">
        <f>Sheet1!AMM94</f>
        <v>7126</v>
      </c>
    </row>
    <row r="94" customFormat="1" ht="15.25" spans="1:13">
      <c r="A94" t="s">
        <v>58</v>
      </c>
      <c r="B94" s="68">
        <v>43954</v>
      </c>
      <c r="C94" s="36">
        <f>Sheet1!AMC95</f>
        <v>6720</v>
      </c>
      <c r="D94" s="36">
        <f>Sheet1!AMD95</f>
        <v>188</v>
      </c>
      <c r="E94" s="36">
        <f>Sheet1!AME95</f>
        <v>192</v>
      </c>
      <c r="F94" s="36">
        <f>Sheet1!AMF95</f>
        <v>4</v>
      </c>
      <c r="G94" s="36">
        <f>Sheet1!AMG95</f>
        <v>622</v>
      </c>
      <c r="H94" s="36">
        <f>Sheet1!AMH95</f>
        <v>5906</v>
      </c>
      <c r="I94" s="36">
        <f>Sheet1!AMI95</f>
        <v>85</v>
      </c>
      <c r="J94" s="36">
        <f>Sheet1!AMJ95</f>
        <v>1557</v>
      </c>
      <c r="K94" s="36">
        <f>Sheet1!AMK95</f>
        <v>44</v>
      </c>
      <c r="L94" s="36">
        <f>Sheet1!AML95</f>
        <v>31895</v>
      </c>
      <c r="M94" s="36">
        <f>Sheet1!AMM95</f>
        <v>7392</v>
      </c>
    </row>
    <row r="95" customFormat="1" ht="15.25" spans="1:13">
      <c r="A95" t="s">
        <v>58</v>
      </c>
      <c r="B95" s="68">
        <v>43955</v>
      </c>
      <c r="C95" s="36">
        <f>Sheet1!AMC96</f>
        <v>7090</v>
      </c>
      <c r="D95" s="36">
        <f>Sheet1!AMD96</f>
        <v>370</v>
      </c>
      <c r="E95" s="36">
        <f>Sheet1!AME96</f>
        <v>197</v>
      </c>
      <c r="F95" s="36">
        <f>Sheet1!AMF96</f>
        <v>5</v>
      </c>
      <c r="G95" s="36">
        <f>Sheet1!AMG96</f>
        <v>641</v>
      </c>
      <c r="H95" s="36">
        <f>Sheet1!AMH96</f>
        <v>6252</v>
      </c>
      <c r="I95" s="36">
        <f>Sheet1!AMI96</f>
        <v>85</v>
      </c>
      <c r="J95" s="36">
        <f>Sheet1!AMJ96</f>
        <v>1643</v>
      </c>
      <c r="K95" s="36">
        <f>Sheet1!AMK96</f>
        <v>46</v>
      </c>
      <c r="L95" s="36">
        <f>Sheet1!AML96</f>
        <v>33354</v>
      </c>
      <c r="M95" s="36">
        <f>Sheet1!AMM96</f>
        <v>7730</v>
      </c>
    </row>
    <row r="96" customFormat="1" ht="15.25" spans="1:13">
      <c r="A96" t="s">
        <v>58</v>
      </c>
      <c r="B96" s="68">
        <v>43956</v>
      </c>
      <c r="C96" s="36">
        <f>Sheet1!AMC97</f>
        <v>7197</v>
      </c>
      <c r="D96" s="36">
        <f>Sheet1!AMD97</f>
        <v>107</v>
      </c>
      <c r="E96" s="36">
        <f>Sheet1!AME97</f>
        <v>200</v>
      </c>
      <c r="F96" s="36">
        <f>Sheet1!AMF97</f>
        <v>3</v>
      </c>
      <c r="G96" s="36">
        <f>Sheet1!AMG97</f>
        <v>641</v>
      </c>
      <c r="H96" s="36">
        <f>Sheet1!AMH97</f>
        <v>6356</v>
      </c>
      <c r="I96" s="36">
        <f>Sheet1!AMI97</f>
        <v>91</v>
      </c>
      <c r="J96" s="36">
        <f>Sheet1!AMJ97</f>
        <v>1668</v>
      </c>
      <c r="K96" s="36">
        <f>Sheet1!AMK97</f>
        <v>46</v>
      </c>
      <c r="L96" s="36">
        <f>Sheet1!AML97</f>
        <v>34459</v>
      </c>
      <c r="M96" s="36">
        <f>Sheet1!AMM97</f>
        <v>7986</v>
      </c>
    </row>
    <row r="97" customFormat="1" ht="15.25" spans="1:13">
      <c r="A97" t="s">
        <v>58</v>
      </c>
      <c r="B97" s="68">
        <v>43957</v>
      </c>
      <c r="C97" s="36">
        <f>Sheet1!AMC98</f>
        <v>7387</v>
      </c>
      <c r="D97" s="36">
        <f>Sheet1!AMD98</f>
        <v>190</v>
      </c>
      <c r="E97" s="36">
        <f>Sheet1!AME98</f>
        <v>203</v>
      </c>
      <c r="F97" s="36">
        <f>Sheet1!AMF98</f>
        <v>3</v>
      </c>
      <c r="G97" s="36">
        <f>Sheet1!AMG98</f>
        <v>726</v>
      </c>
      <c r="H97" s="36">
        <f>Sheet1!AMH98</f>
        <v>6458</v>
      </c>
      <c r="I97" s="36">
        <f>Sheet1!AMI98</f>
        <v>93</v>
      </c>
      <c r="J97" s="36">
        <f>Sheet1!AMJ98</f>
        <v>1712</v>
      </c>
      <c r="K97" s="36">
        <f>Sheet1!AMK98</f>
        <v>47</v>
      </c>
      <c r="L97" s="36">
        <f>Sheet1!AML98</f>
        <v>35556</v>
      </c>
      <c r="M97" s="36">
        <f>Sheet1!AMM98</f>
        <v>8241</v>
      </c>
    </row>
    <row r="98" customFormat="1" ht="15.25" spans="1:13">
      <c r="A98" t="s">
        <v>58</v>
      </c>
      <c r="B98" s="68">
        <v>43958</v>
      </c>
      <c r="C98" s="36">
        <f>Sheet1!AMC99</f>
        <v>7523</v>
      </c>
      <c r="D98" s="36">
        <f>Sheet1!AMD99</f>
        <v>136</v>
      </c>
      <c r="E98" s="36">
        <f>Sheet1!AME99</f>
        <v>210</v>
      </c>
      <c r="F98" s="36">
        <f>Sheet1!AMF99</f>
        <v>7</v>
      </c>
      <c r="G98" s="36">
        <f>Sheet1!AMG99</f>
        <v>823</v>
      </c>
      <c r="H98" s="36">
        <f>Sheet1!AMH99</f>
        <v>6490</v>
      </c>
      <c r="I98" s="36">
        <f>Sheet1!AMI99</f>
        <v>88</v>
      </c>
      <c r="J98" s="36">
        <f>Sheet1!AMJ99</f>
        <v>1744</v>
      </c>
      <c r="K98" s="36">
        <f>Sheet1!AMK99</f>
        <v>49</v>
      </c>
      <c r="L98" s="36">
        <f>Sheet1!AML99</f>
        <v>36483</v>
      </c>
      <c r="M98" s="36">
        <f>Sheet1!AMM99</f>
        <v>8455</v>
      </c>
    </row>
    <row r="99" customFormat="1" ht="15.25" spans="1:13">
      <c r="A99" t="s">
        <v>58</v>
      </c>
      <c r="B99" s="68">
        <v>43959</v>
      </c>
      <c r="C99" s="36">
        <f>Sheet1!AMC100</f>
        <v>7731</v>
      </c>
      <c r="D99" s="36">
        <f>Sheet1!AMD100</f>
        <v>208</v>
      </c>
      <c r="E99" s="36">
        <f>Sheet1!AME100</f>
        <v>218</v>
      </c>
      <c r="F99" s="36">
        <f>Sheet1!AMF100</f>
        <v>8</v>
      </c>
      <c r="G99" s="36">
        <f>Sheet1!AMG100</f>
        <v>859</v>
      </c>
      <c r="H99" s="36">
        <f>Sheet1!AMH100</f>
        <v>6654</v>
      </c>
      <c r="I99" s="36">
        <f>Sheet1!AMI100</f>
        <v>88</v>
      </c>
      <c r="J99" s="36">
        <f>Sheet1!AMJ100</f>
        <v>1792</v>
      </c>
      <c r="K99" s="36">
        <f>Sheet1!AMK100</f>
        <v>51</v>
      </c>
      <c r="L99" s="36">
        <f>Sheet1!AML100</f>
        <v>38014</v>
      </c>
      <c r="M99" s="36">
        <f>Sheet1!AMM100</f>
        <v>8810</v>
      </c>
    </row>
    <row r="100" customFormat="1" ht="15.25" spans="1:13">
      <c r="A100" t="s">
        <v>58</v>
      </c>
      <c r="B100" s="68">
        <v>43960</v>
      </c>
      <c r="C100" s="36">
        <f>Sheet1!AMC101</f>
        <v>7868</v>
      </c>
      <c r="D100" s="36">
        <f>Sheet1!AMD101</f>
        <v>137</v>
      </c>
      <c r="E100" s="36">
        <f>Sheet1!AME101</f>
        <v>225</v>
      </c>
      <c r="F100" s="36">
        <f>Sheet1!AMF101</f>
        <v>7</v>
      </c>
      <c r="G100" s="36">
        <f>Sheet1!AMG101</f>
        <v>886</v>
      </c>
      <c r="H100" s="36">
        <f>Sheet1!AMH101</f>
        <v>6757</v>
      </c>
      <c r="I100" s="36">
        <f>Sheet1!AMI101</f>
        <v>85</v>
      </c>
      <c r="J100" s="36">
        <f>Sheet1!AMJ101</f>
        <v>1824</v>
      </c>
      <c r="K100" s="36">
        <f>Sheet1!AMK101</f>
        <v>52</v>
      </c>
      <c r="L100" s="36">
        <f>Sheet1!AML101</f>
        <v>39093</v>
      </c>
      <c r="M100" s="36">
        <f>Sheet1!AMM101</f>
        <v>9060</v>
      </c>
    </row>
    <row r="101" customFormat="1" ht="15.25" spans="1:13">
      <c r="A101" t="s">
        <v>58</v>
      </c>
      <c r="B101" s="68">
        <v>43961</v>
      </c>
      <c r="C101" s="36">
        <f>Sheet1!AMC102</f>
        <v>8070</v>
      </c>
      <c r="D101" s="36">
        <f>Sheet1!AMD102</f>
        <v>202</v>
      </c>
      <c r="E101" s="36">
        <f>Sheet1!AME102</f>
        <v>231</v>
      </c>
      <c r="F101" s="36">
        <f>Sheet1!AMF102</f>
        <v>6</v>
      </c>
      <c r="G101" s="36">
        <f>Sheet1!AMG102</f>
        <v>886</v>
      </c>
      <c r="H101" s="36">
        <f>Sheet1!AMH102</f>
        <v>6953</v>
      </c>
      <c r="I101" s="36">
        <f>Sheet1!AMI102</f>
        <v>85</v>
      </c>
      <c r="J101" s="36">
        <f>Sheet1!AMJ102</f>
        <v>1870</v>
      </c>
      <c r="K101" s="36">
        <f>Sheet1!AMK102</f>
        <v>54</v>
      </c>
      <c r="L101" s="36">
        <f>Sheet1!AML102</f>
        <v>40356</v>
      </c>
      <c r="M101" s="36">
        <f>Sheet1!AMM102</f>
        <v>9353</v>
      </c>
    </row>
    <row r="102" customFormat="1" ht="15.25" spans="1:13">
      <c r="A102" t="s">
        <v>58</v>
      </c>
      <c r="B102" s="68">
        <v>43962</v>
      </c>
      <c r="C102" s="36">
        <f>Sheet1!AMC103</f>
        <v>8282</v>
      </c>
      <c r="D102" s="36">
        <f>Sheet1!AMD103</f>
        <v>212</v>
      </c>
      <c r="E102" s="36">
        <f>Sheet1!AME103</f>
        <v>237</v>
      </c>
      <c r="F102" s="36">
        <f>Sheet1!AMF103</f>
        <v>6</v>
      </c>
      <c r="G102" s="36">
        <f>Sheet1!AMG103</f>
        <v>4501</v>
      </c>
      <c r="H102" s="36">
        <f>Sheet1!AMH103</f>
        <v>3544</v>
      </c>
      <c r="I102" s="36">
        <f>Sheet1!AMI103</f>
        <v>85</v>
      </c>
      <c r="J102" s="36">
        <f>Sheet1!AMJ103</f>
        <v>1919</v>
      </c>
      <c r="K102" s="36">
        <f>Sheet1!AMK103</f>
        <v>55</v>
      </c>
      <c r="L102" s="36">
        <f>Sheet1!AML103</f>
        <v>40356</v>
      </c>
      <c r="M102" s="36">
        <f>Sheet1!AMM103</f>
        <v>9353</v>
      </c>
    </row>
    <row r="103" customFormat="1" ht="15.25" spans="1:13">
      <c r="A103" t="s">
        <v>58</v>
      </c>
      <c r="B103" s="68">
        <v>43963</v>
      </c>
      <c r="C103" s="36">
        <f>Sheet1!AMC104</f>
        <v>8448</v>
      </c>
      <c r="D103" s="36">
        <f>Sheet1!AMD104</f>
        <v>166</v>
      </c>
      <c r="E103" s="36">
        <f>Sheet1!AME104</f>
        <v>244</v>
      </c>
      <c r="F103" s="36">
        <f>Sheet1!AMF104</f>
        <v>7</v>
      </c>
      <c r="G103" s="36">
        <f>Sheet1!AMG104</f>
        <v>4687</v>
      </c>
      <c r="H103" s="36">
        <f>Sheet1!AMH104</f>
        <v>3517</v>
      </c>
      <c r="I103" s="36">
        <f>Sheet1!AMI104</f>
        <v>87</v>
      </c>
      <c r="J103" s="36">
        <f>Sheet1!AMJ104</f>
        <v>1958</v>
      </c>
      <c r="K103" s="36">
        <f>Sheet1!AMK104</f>
        <v>57</v>
      </c>
      <c r="L103" s="36">
        <f>Sheet1!AML104</f>
        <v>42657</v>
      </c>
      <c r="M103" s="36">
        <f>Sheet1!AMM104</f>
        <v>9886</v>
      </c>
    </row>
    <row r="104" customFormat="1" ht="15.25" spans="1:13">
      <c r="A104" t="s">
        <v>58</v>
      </c>
      <c r="B104" s="68">
        <v>43964</v>
      </c>
      <c r="C104" s="36">
        <f>Sheet1!AMC105</f>
        <v>8616</v>
      </c>
      <c r="D104" s="36">
        <f>Sheet1!AMD105</f>
        <v>168</v>
      </c>
      <c r="E104" s="36">
        <f>Sheet1!AME105</f>
        <v>249</v>
      </c>
      <c r="F104" s="36">
        <f>Sheet1!AMF105</f>
        <v>5</v>
      </c>
      <c r="G104" s="36">
        <f>Sheet1!AMG105</f>
        <v>4687</v>
      </c>
      <c r="H104" s="36">
        <f>Sheet1!AMH105</f>
        <v>3680</v>
      </c>
      <c r="I104" s="36">
        <f>Sheet1!AMI105</f>
        <v>87</v>
      </c>
      <c r="J104" s="36">
        <f>Sheet1!AMJ105</f>
        <v>1997</v>
      </c>
      <c r="K104" s="36">
        <f>Sheet1!AMK105</f>
        <v>58</v>
      </c>
      <c r="L104" s="36">
        <f>Sheet1!AML105</f>
        <v>43663</v>
      </c>
      <c r="M104" s="36">
        <f>Sheet1!AMM105</f>
        <v>10119</v>
      </c>
    </row>
    <row r="105" customFormat="1" ht="15.25" spans="1:13">
      <c r="A105" t="s">
        <v>58</v>
      </c>
      <c r="B105" s="68">
        <v>43965</v>
      </c>
      <c r="C105" s="36">
        <f>Sheet1!AMC106</f>
        <v>8783</v>
      </c>
      <c r="D105" s="36">
        <f>Sheet1!AMD106</f>
        <v>167</v>
      </c>
      <c r="E105" s="36">
        <f>Sheet1!AME106</f>
        <v>252</v>
      </c>
      <c r="F105" s="36">
        <f>Sheet1!AMF106</f>
        <v>3</v>
      </c>
      <c r="G105" s="36">
        <f>Sheet1!AMG106</f>
        <v>6021</v>
      </c>
      <c r="H105" s="36">
        <f>Sheet1!AMH106</f>
        <v>2510</v>
      </c>
      <c r="I105" s="36">
        <f>Sheet1!AMI106</f>
        <v>87</v>
      </c>
      <c r="J105" s="36">
        <f>Sheet1!AMJ106</f>
        <v>2036</v>
      </c>
      <c r="K105" s="36">
        <f>Sheet1!AMK106</f>
        <v>58</v>
      </c>
      <c r="L105" s="36">
        <f>Sheet1!AML106</f>
        <v>44561</v>
      </c>
      <c r="M105" s="36">
        <f>Sheet1!AMM106</f>
        <v>10328</v>
      </c>
    </row>
    <row r="106" customFormat="1" ht="15.25" spans="1:13">
      <c r="A106" t="s">
        <v>58</v>
      </c>
      <c r="B106" s="68">
        <v>43966</v>
      </c>
      <c r="C106" s="36">
        <f>Sheet1!AMC107</f>
        <v>8944</v>
      </c>
      <c r="D106" s="36">
        <f>Sheet1!AMD107</f>
        <v>161</v>
      </c>
      <c r="E106" s="36">
        <f>Sheet1!AME107</f>
        <v>256</v>
      </c>
      <c r="F106" s="36">
        <f>Sheet1!AMF107</f>
        <v>4</v>
      </c>
      <c r="G106" s="36">
        <f>Sheet1!AMG107</f>
        <v>6067</v>
      </c>
      <c r="H106" s="36">
        <f>Sheet1!AMH107</f>
        <v>2621</v>
      </c>
      <c r="I106" s="36">
        <f>Sheet1!AMI107</f>
        <v>87</v>
      </c>
      <c r="J106" s="36">
        <f>Sheet1!AMJ107</f>
        <v>2073</v>
      </c>
      <c r="K106" s="36">
        <f>Sheet1!AMK107</f>
        <v>59</v>
      </c>
      <c r="L106" s="36">
        <f>Sheet1!AML107</f>
        <v>45873</v>
      </c>
      <c r="M106" s="36">
        <f>Sheet1!AMM107</f>
        <v>10632</v>
      </c>
    </row>
    <row r="107" customFormat="1" ht="15.25" spans="1:13">
      <c r="A107" t="s">
        <v>58</v>
      </c>
      <c r="B107" s="68">
        <v>43967</v>
      </c>
      <c r="C107" s="36">
        <f>Sheet1!AMC108</f>
        <v>9118</v>
      </c>
      <c r="D107" s="36">
        <f>Sheet1!AMD108</f>
        <v>174</v>
      </c>
      <c r="E107" s="36">
        <f>Sheet1!AME108</f>
        <v>260</v>
      </c>
      <c r="F107" s="36">
        <f>Sheet1!AMF108</f>
        <v>4</v>
      </c>
      <c r="G107" s="36">
        <f>Sheet1!AMG108</f>
        <v>6080</v>
      </c>
      <c r="H107" s="36">
        <f>Sheet1!AMH108</f>
        <v>2778</v>
      </c>
      <c r="I107" s="36">
        <f>Sheet1!AMI108</f>
        <v>72</v>
      </c>
      <c r="J107" s="36">
        <f>Sheet1!AMJ108</f>
        <v>2118</v>
      </c>
      <c r="K107" s="36">
        <f>Sheet1!AMK108</f>
        <v>60</v>
      </c>
      <c r="L107" s="36">
        <f>Sheet1!AML108</f>
        <v>46898</v>
      </c>
      <c r="M107" s="36">
        <f>Sheet1!AMM108</f>
        <v>10892</v>
      </c>
    </row>
    <row r="108" customFormat="1" ht="15.25" spans="1:13">
      <c r="A108" t="s">
        <v>58</v>
      </c>
      <c r="B108" s="68">
        <v>43968</v>
      </c>
      <c r="C108" s="36">
        <f>Sheet1!AMC109</f>
        <v>9268</v>
      </c>
      <c r="D108" s="36">
        <f>Sheet1!AMD109</f>
        <v>150</v>
      </c>
      <c r="E108" s="36">
        <f>Sheet1!AME109</f>
        <v>266</v>
      </c>
      <c r="F108" s="36">
        <f>Sheet1!AMF109</f>
        <v>6</v>
      </c>
      <c r="G108" s="36">
        <f>Sheet1!AMG109</f>
        <v>6080</v>
      </c>
      <c r="H108" s="36">
        <f>Sheet1!AMH109</f>
        <v>2922</v>
      </c>
      <c r="I108" s="36">
        <f>Sheet1!AMI109</f>
        <v>72</v>
      </c>
      <c r="J108" s="36">
        <f>Sheet1!AMJ109</f>
        <v>2152</v>
      </c>
      <c r="K108" s="36">
        <f>Sheet1!AMK109</f>
        <v>62</v>
      </c>
      <c r="L108" s="36">
        <f>Sheet1!AML109</f>
        <v>47768</v>
      </c>
      <c r="M108" s="36">
        <f>Sheet1!AMM109</f>
        <v>11094</v>
      </c>
    </row>
    <row r="109" customFormat="1" ht="15.25" spans="1:13">
      <c r="A109" t="s">
        <v>58</v>
      </c>
      <c r="B109" s="68">
        <v>43969</v>
      </c>
      <c r="C109" s="36">
        <f>Sheet1!AMC110</f>
        <v>9449</v>
      </c>
      <c r="D109" s="36">
        <f>Sheet1!AMD110</f>
        <v>181</v>
      </c>
      <c r="E109" s="36">
        <f>Sheet1!AME110</f>
        <v>269</v>
      </c>
      <c r="F109" s="36">
        <f>Sheet1!AMF110</f>
        <v>3</v>
      </c>
      <c r="G109" s="36">
        <f>Sheet1!AMG110</f>
        <v>6080</v>
      </c>
      <c r="H109" s="36">
        <f>Sheet1!AMH110</f>
        <v>3100</v>
      </c>
      <c r="I109" s="36">
        <f>Sheet1!AMI110</f>
        <v>72</v>
      </c>
      <c r="J109" s="36">
        <f>Sheet1!AMJ110</f>
        <v>2194</v>
      </c>
      <c r="K109" s="36">
        <f>Sheet1!AMK110</f>
        <v>62</v>
      </c>
      <c r="L109" s="36">
        <f>Sheet1!AML110</f>
        <v>49104</v>
      </c>
      <c r="M109" s="36">
        <f>Sheet1!AMM110</f>
        <v>11403</v>
      </c>
    </row>
    <row r="110" customFormat="1" ht="15.25" spans="1:13">
      <c r="A110" t="s">
        <v>58</v>
      </c>
      <c r="B110" s="68">
        <v>43970</v>
      </c>
      <c r="C110" s="36">
        <f>Sheet1!AMC111</f>
        <v>9606</v>
      </c>
      <c r="D110" s="36">
        <f>Sheet1!AMD111</f>
        <v>157</v>
      </c>
      <c r="E110" s="36">
        <f>Sheet1!AME111</f>
        <v>275</v>
      </c>
      <c r="F110" s="36">
        <f>Sheet1!AMF111</f>
        <v>6</v>
      </c>
      <c r="G110" s="36">
        <f>Sheet1!AMG111</f>
        <v>6081</v>
      </c>
      <c r="H110" s="36">
        <f>Sheet1!AMH111</f>
        <v>3250</v>
      </c>
      <c r="I110" s="36">
        <f>Sheet1!AMI111</f>
        <v>72</v>
      </c>
      <c r="J110" s="36">
        <f>Sheet1!AMJ111</f>
        <v>2231</v>
      </c>
      <c r="K110" s="36">
        <f>Sheet1!AMK111</f>
        <v>64</v>
      </c>
      <c r="L110" s="36">
        <f>Sheet1!AML111</f>
        <v>50348</v>
      </c>
      <c r="M110" s="36">
        <f>Sheet1!AMM111</f>
        <v>11692</v>
      </c>
    </row>
    <row r="111" customFormat="1" ht="15.25" spans="1:13">
      <c r="A111" t="s">
        <v>58</v>
      </c>
      <c r="B111" s="68">
        <v>43971</v>
      </c>
      <c r="C111" s="36">
        <f>Sheet1!AMC112</f>
        <v>9726</v>
      </c>
      <c r="D111" s="36">
        <f>Sheet1!AMD112</f>
        <v>120</v>
      </c>
      <c r="E111" s="36">
        <f>Sheet1!AME112</f>
        <v>279</v>
      </c>
      <c r="F111" s="36">
        <f>Sheet1!AMF112</f>
        <v>4</v>
      </c>
      <c r="G111" s="36">
        <f>Sheet1!AMG112</f>
        <v>6081</v>
      </c>
      <c r="H111" s="36">
        <f>Sheet1!AMH112</f>
        <v>3366</v>
      </c>
      <c r="I111" s="36">
        <f>Sheet1!AMI112</f>
        <v>72</v>
      </c>
      <c r="J111" s="36">
        <f>Sheet1!AMJ112</f>
        <v>2258</v>
      </c>
      <c r="K111" s="36">
        <f>Sheet1!AMK112</f>
        <v>65</v>
      </c>
      <c r="L111" s="36">
        <f>Sheet1!AML112</f>
        <v>51105</v>
      </c>
      <c r="M111" s="36">
        <f>Sheet1!AMM112</f>
        <v>11867</v>
      </c>
    </row>
    <row r="112" customFormat="1" ht="15.25" spans="1:13">
      <c r="A112" t="s">
        <v>58</v>
      </c>
      <c r="B112" s="68">
        <v>43972</v>
      </c>
      <c r="C112" s="36">
        <f>Sheet1!AMC113</f>
        <v>9867</v>
      </c>
      <c r="D112" s="36">
        <f>Sheet1!AMD113</f>
        <v>141</v>
      </c>
      <c r="E112" s="36">
        <f>Sheet1!AME113</f>
        <v>281</v>
      </c>
      <c r="F112" s="36">
        <f>Sheet1!AMF113</f>
        <v>2</v>
      </c>
      <c r="G112" s="36">
        <f>Sheet1!AMG113</f>
        <v>6194</v>
      </c>
      <c r="H112" s="36">
        <f>Sheet1!AMH113</f>
        <v>3392</v>
      </c>
      <c r="I112" s="36">
        <f>Sheet1!AMI113</f>
        <v>72</v>
      </c>
      <c r="J112" s="36">
        <f>Sheet1!AMJ113</f>
        <v>2291</v>
      </c>
      <c r="K112" s="36">
        <f>Sheet1!AMK113</f>
        <v>65</v>
      </c>
      <c r="L112" s="36">
        <f>Sheet1!AML113</f>
        <v>51815</v>
      </c>
      <c r="M112" s="36">
        <f>Sheet1!AMM113</f>
        <v>12032</v>
      </c>
    </row>
    <row r="113" customFormat="1" ht="15.25" spans="1:13">
      <c r="A113" t="s">
        <v>58</v>
      </c>
      <c r="B113" s="68">
        <v>43973</v>
      </c>
      <c r="C113" s="36">
        <f>Sheet1!AMC114</f>
        <v>9977</v>
      </c>
      <c r="D113" s="36">
        <f>Sheet1!AMD114</f>
        <v>110</v>
      </c>
      <c r="E113" s="36">
        <f>Sheet1!AME114</f>
        <v>287</v>
      </c>
      <c r="F113" s="36">
        <f>Sheet1!AMF114</f>
        <v>6</v>
      </c>
      <c r="G113" s="36">
        <f>Sheet1!AMG114</f>
        <v>6194</v>
      </c>
      <c r="H113" s="36">
        <f>Sheet1!AMH114</f>
        <v>3496</v>
      </c>
      <c r="I113" s="36">
        <f>Sheet1!AMI114</f>
        <v>72</v>
      </c>
      <c r="J113" s="36">
        <f>Sheet1!AMJ114</f>
        <v>2317</v>
      </c>
      <c r="K113" s="36">
        <f>Sheet1!AMK114</f>
        <v>67</v>
      </c>
      <c r="L113" s="36">
        <f>Sheet1!AML114</f>
        <v>52641</v>
      </c>
      <c r="M113" s="36">
        <f>Sheet1!AMM114</f>
        <v>12223</v>
      </c>
    </row>
    <row r="114" customFormat="1" ht="15.25" spans="1:13">
      <c r="A114" t="s">
        <v>58</v>
      </c>
      <c r="B114" s="68">
        <v>43974</v>
      </c>
      <c r="C114" s="36">
        <f>Sheet1!AMC115</f>
        <v>10116</v>
      </c>
      <c r="D114" s="36">
        <f>Sheet1!AMD115</f>
        <v>139</v>
      </c>
      <c r="E114" s="36">
        <f>Sheet1!AME115</f>
        <v>291</v>
      </c>
      <c r="F114" s="36">
        <f>Sheet1!AMF115</f>
        <v>4</v>
      </c>
      <c r="G114" s="36">
        <f>Sheet1!AMG115</f>
        <v>6245</v>
      </c>
      <c r="H114" s="36">
        <f>Sheet1!AMH115</f>
        <v>3580</v>
      </c>
      <c r="I114" s="36">
        <f>Sheet1!AMI115</f>
        <v>72</v>
      </c>
      <c r="J114" s="36">
        <f>Sheet1!AMJ115</f>
        <v>2349</v>
      </c>
      <c r="K114" s="36">
        <f>Sheet1!AMK115</f>
        <v>68</v>
      </c>
      <c r="L114" s="36">
        <f>Sheet1!AML115</f>
        <v>53928</v>
      </c>
      <c r="M114" s="36">
        <f>Sheet1!AMM115</f>
        <v>12521</v>
      </c>
    </row>
    <row r="115" customFormat="1" ht="15.25" spans="1:13">
      <c r="A115" t="s">
        <v>58</v>
      </c>
      <c r="B115" s="68">
        <v>43975</v>
      </c>
      <c r="C115" s="36">
        <f>Sheet1!AMC116</f>
        <v>10267</v>
      </c>
      <c r="D115" s="36">
        <f>Sheet1!AMD116</f>
        <v>151</v>
      </c>
      <c r="E115" s="36">
        <f>Sheet1!AME116</f>
        <v>295</v>
      </c>
      <c r="F115" s="36">
        <f>Sheet1!AMF116</f>
        <v>4</v>
      </c>
      <c r="G115" s="36">
        <f>Sheet1!AMG116</f>
        <v>6275</v>
      </c>
      <c r="H115" s="36">
        <f>Sheet1!AMH116</f>
        <v>3697</v>
      </c>
      <c r="I115" s="36">
        <f>Sheet1!AMI116</f>
        <v>72</v>
      </c>
      <c r="J115" s="36">
        <f>Sheet1!AMJ116</f>
        <v>2384</v>
      </c>
      <c r="K115" s="36">
        <f>Sheet1!AMK116</f>
        <v>68</v>
      </c>
      <c r="L115" s="36">
        <f>Sheet1!AML116</f>
        <v>55018</v>
      </c>
      <c r="M115" s="36">
        <f>Sheet1!AMM116</f>
        <v>12774</v>
      </c>
    </row>
    <row r="116" customFormat="1" ht="15.25" spans="1:13">
      <c r="A116" t="s">
        <v>58</v>
      </c>
      <c r="B116" s="68">
        <v>43976</v>
      </c>
      <c r="C116" s="36">
        <f>Sheet1!AMC117</f>
        <v>10577</v>
      </c>
      <c r="D116" s="36">
        <f>Sheet1!AMD117</f>
        <v>310</v>
      </c>
      <c r="E116" s="36">
        <f>Sheet1!AME117</f>
        <v>299</v>
      </c>
      <c r="F116" s="36">
        <f>Sheet1!AMF117</f>
        <v>4</v>
      </c>
      <c r="G116" s="36">
        <f>Sheet1!AMG117</f>
        <v>6279</v>
      </c>
      <c r="H116" s="36">
        <f>Sheet1!AMH117</f>
        <v>3999</v>
      </c>
      <c r="I116" s="36">
        <f>Sheet1!AMI117</f>
        <v>72</v>
      </c>
      <c r="J116" s="36">
        <f>Sheet1!AMJ117</f>
        <v>2456</v>
      </c>
      <c r="K116" s="36">
        <f>Sheet1!AMK117</f>
        <v>69</v>
      </c>
      <c r="L116" s="36">
        <f>Sheet1!AML117</f>
        <v>56755</v>
      </c>
      <c r="M116" s="36">
        <f>Sheet1!AMM117</f>
        <v>13176</v>
      </c>
    </row>
    <row r="117" customFormat="1" ht="15.25" spans="1:13">
      <c r="A117" t="s">
        <v>58</v>
      </c>
      <c r="B117" s="68">
        <v>43977</v>
      </c>
      <c r="C117" s="36">
        <f>Sheet1!AMC118</f>
        <v>10926</v>
      </c>
      <c r="D117" s="36">
        <f>Sheet1!AMD118</f>
        <v>349</v>
      </c>
      <c r="E117" s="36">
        <f>Sheet1!AME118</f>
        <v>306</v>
      </c>
      <c r="F117" s="36">
        <f>Sheet1!AMF118</f>
        <v>7</v>
      </c>
      <c r="G117" s="36">
        <f>Sheet1!AMG118</f>
        <v>6279</v>
      </c>
      <c r="H117" s="36">
        <f>Sheet1!AMH118</f>
        <v>4341</v>
      </c>
      <c r="I117" s="36">
        <f>Sheet1!AMI118</f>
        <v>72</v>
      </c>
      <c r="J117" s="36">
        <f>Sheet1!AMJ118</f>
        <v>2536</v>
      </c>
      <c r="K117" s="36">
        <f>Sheet1!AMK118</f>
        <v>71</v>
      </c>
      <c r="L117" s="36">
        <f>Sheet1!AML118</f>
        <v>58240</v>
      </c>
      <c r="M117" s="36">
        <f>Sheet1!AMM118</f>
        <v>13520</v>
      </c>
    </row>
    <row r="118" customFormat="1" ht="15.25" spans="1:13">
      <c r="A118" t="s">
        <v>58</v>
      </c>
      <c r="B118" s="68">
        <v>43978</v>
      </c>
      <c r="C118" s="36">
        <f>Sheet1!AMC119</f>
        <v>11183</v>
      </c>
      <c r="D118" s="36">
        <f>Sheet1!AMD119</f>
        <v>257</v>
      </c>
      <c r="E118" s="36">
        <f>Sheet1!AME119</f>
        <v>310</v>
      </c>
      <c r="F118" s="36">
        <f>Sheet1!AMF119</f>
        <v>4</v>
      </c>
      <c r="G118" s="36">
        <f>Sheet1!AMG119</f>
        <v>6279</v>
      </c>
      <c r="H118" s="36">
        <f>Sheet1!AMH119</f>
        <v>4594</v>
      </c>
      <c r="I118" s="36">
        <f>Sheet1!AMI119</f>
        <v>72</v>
      </c>
      <c r="J118" s="36">
        <f>Sheet1!AMJ119</f>
        <v>2596</v>
      </c>
      <c r="K118" s="36">
        <f>Sheet1!AMK119</f>
        <v>72</v>
      </c>
      <c r="L118" s="36">
        <f>Sheet1!AML119</f>
        <v>59339</v>
      </c>
      <c r="M118" s="36">
        <f>Sheet1!AMM119</f>
        <v>13775</v>
      </c>
    </row>
    <row r="119" customFormat="1" ht="15.25" spans="1:13">
      <c r="A119" t="s">
        <v>58</v>
      </c>
      <c r="B119" s="68">
        <v>43979</v>
      </c>
      <c r="C119" s="36">
        <f>Sheet1!AMC120</f>
        <v>11447</v>
      </c>
      <c r="D119" s="36">
        <f>Sheet1!AMD120</f>
        <v>264</v>
      </c>
      <c r="E119" s="36">
        <f>Sheet1!AME120</f>
        <v>313</v>
      </c>
      <c r="F119" s="36">
        <f>Sheet1!AMF120</f>
        <v>3</v>
      </c>
      <c r="G119" s="36">
        <f>Sheet1!AMG120</f>
        <v>6379</v>
      </c>
      <c r="H119" s="36">
        <f>Sheet1!AMH120</f>
        <v>4755</v>
      </c>
      <c r="I119" s="36">
        <f>Sheet1!AMI120</f>
        <v>72</v>
      </c>
      <c r="J119" s="36">
        <f>Sheet1!AMJ120</f>
        <v>2657</v>
      </c>
      <c r="K119" s="36">
        <f>Sheet1!AMK120</f>
        <v>73</v>
      </c>
      <c r="L119" s="36">
        <f>Sheet1!AML120</f>
        <v>60598</v>
      </c>
      <c r="M119" s="36">
        <f>Sheet1!AMM120</f>
        <v>14067</v>
      </c>
    </row>
    <row r="120" customFormat="1" ht="15.25" spans="1:13">
      <c r="A120" t="s">
        <v>58</v>
      </c>
      <c r="B120" s="68">
        <v>43980</v>
      </c>
      <c r="C120" s="36">
        <f>Sheet1!AMC121</f>
        <v>11728</v>
      </c>
      <c r="D120" s="36">
        <f>Sheet1!AMD121</f>
        <v>281</v>
      </c>
      <c r="E120" s="36">
        <f>Sheet1!AME121</f>
        <v>315</v>
      </c>
      <c r="F120" s="36">
        <f>Sheet1!AMF121</f>
        <v>2</v>
      </c>
      <c r="G120" s="36">
        <f>Sheet1!AMG121</f>
        <v>7379</v>
      </c>
      <c r="H120" s="36">
        <f>Sheet1!AMH121</f>
        <v>4034</v>
      </c>
      <c r="I120" s="36">
        <f>Sheet1!AMI121</f>
        <v>72</v>
      </c>
      <c r="J120" s="36">
        <f>Sheet1!AMJ121</f>
        <v>2722</v>
      </c>
      <c r="K120" s="36">
        <f>Sheet1!AMK121</f>
        <v>73</v>
      </c>
      <c r="L120" s="36">
        <f>Sheet1!AML121</f>
        <v>61895</v>
      </c>
      <c r="M120" s="36">
        <f>Sheet1!AMM121</f>
        <v>14367</v>
      </c>
    </row>
    <row r="121" customFormat="1" ht="15.25" spans="1:13">
      <c r="A121" t="s">
        <v>58</v>
      </c>
      <c r="B121" s="68">
        <v>43981</v>
      </c>
      <c r="C121" s="36">
        <f>Sheet1!AMC122</f>
        <v>12131</v>
      </c>
      <c r="D121" s="36">
        <f>Sheet1!AMD122</f>
        <v>403</v>
      </c>
      <c r="E121" s="36">
        <f>Sheet1!AME122</f>
        <v>320</v>
      </c>
      <c r="F121" s="36">
        <f>Sheet1!AMF122</f>
        <v>5</v>
      </c>
      <c r="G121" s="36">
        <f>Sheet1!AMG122</f>
        <v>7379</v>
      </c>
      <c r="H121" s="36">
        <f>Sheet1!AMH122</f>
        <v>4432</v>
      </c>
      <c r="I121" s="36">
        <f>Sheet1!AMI122</f>
        <v>72</v>
      </c>
      <c r="J121" s="36">
        <f>Sheet1!AMJ122</f>
        <v>2816</v>
      </c>
      <c r="K121" s="36">
        <f>Sheet1!AMK122</f>
        <v>74</v>
      </c>
      <c r="L121" s="36">
        <f>Sheet1!AML122</f>
        <v>63202</v>
      </c>
      <c r="M121" s="36">
        <f>Sheet1!AMM122</f>
        <v>14670</v>
      </c>
    </row>
    <row r="122" customFormat="1" ht="15.25" spans="1:13">
      <c r="A122" t="s">
        <v>58</v>
      </c>
      <c r="B122" s="68">
        <v>43982</v>
      </c>
      <c r="C122" s="36">
        <f>Sheet1!AMC123</f>
        <v>12531</v>
      </c>
      <c r="D122" s="36">
        <f>Sheet1!AMD123</f>
        <v>400</v>
      </c>
      <c r="E122" s="36">
        <f>Sheet1!AME123</f>
        <v>326</v>
      </c>
      <c r="F122" s="36">
        <f>Sheet1!AMF123</f>
        <v>6</v>
      </c>
      <c r="G122" s="36">
        <f>Sheet1!AMG123</f>
        <v>7540</v>
      </c>
      <c r="H122" s="36">
        <f>Sheet1!AMH123</f>
        <v>4665</v>
      </c>
      <c r="I122" s="36">
        <f>Sheet1!AMI123</f>
        <v>79</v>
      </c>
      <c r="J122" s="36">
        <f>Sheet1!AMJ123</f>
        <v>2908</v>
      </c>
      <c r="K122" s="36">
        <f>Sheet1!AMK123</f>
        <v>76</v>
      </c>
      <c r="L122" s="36">
        <f>Sheet1!AML123</f>
        <v>63202</v>
      </c>
      <c r="M122" s="36">
        <f>Sheet1!AMM123</f>
        <v>14669</v>
      </c>
    </row>
    <row r="123" customFormat="1" ht="15.25" spans="1:13">
      <c r="A123" t="s">
        <v>58</v>
      </c>
      <c r="B123" s="68">
        <v>43983</v>
      </c>
      <c r="C123" s="36">
        <f>Sheet1!AMC124</f>
        <v>13018</v>
      </c>
      <c r="D123" s="36">
        <f>Sheet1!AMD124</f>
        <v>487</v>
      </c>
      <c r="E123" s="36">
        <f>Sheet1!AME124</f>
        <v>330</v>
      </c>
      <c r="F123" s="36">
        <f>Sheet1!AMF124</f>
        <v>4</v>
      </c>
      <c r="G123" s="36">
        <f>Sheet1!AMG124</f>
        <v>9414</v>
      </c>
      <c r="H123" s="36">
        <f>Sheet1!AMH124</f>
        <v>3274</v>
      </c>
      <c r="I123" s="36">
        <f>Sheet1!AMI124</f>
        <v>78</v>
      </c>
      <c r="J123" s="36">
        <f>Sheet1!AMJ124</f>
        <v>3021</v>
      </c>
      <c r="K123" s="36">
        <f>Sheet1!AMK124</f>
        <v>77</v>
      </c>
      <c r="L123" s="36">
        <f>Sheet1!AML124</f>
        <v>66192</v>
      </c>
      <c r="M123" s="36">
        <f>Sheet1!AMM124</f>
        <v>15363</v>
      </c>
    </row>
    <row r="124" customFormat="1" ht="15.25" spans="1:13">
      <c r="A124" t="s">
        <v>58</v>
      </c>
      <c r="B124" s="68">
        <v>43984</v>
      </c>
      <c r="C124" s="36">
        <f>Sheet1!AMC125</f>
        <v>13463</v>
      </c>
      <c r="D124" s="36">
        <f>Sheet1!AMD125</f>
        <v>445</v>
      </c>
      <c r="E124" s="36">
        <f>Sheet1!AME125</f>
        <v>336</v>
      </c>
      <c r="F124" s="36">
        <f>Sheet1!AMF125</f>
        <v>6</v>
      </c>
      <c r="G124" s="36">
        <f>Sheet1!AMG125</f>
        <v>9514</v>
      </c>
      <c r="H124" s="36">
        <f>Sheet1!AMH125</f>
        <v>3613</v>
      </c>
      <c r="I124" s="36">
        <f>Sheet1!AMI125</f>
        <v>79</v>
      </c>
      <c r="J124" s="36">
        <f>Sheet1!AMJ125</f>
        <v>3125</v>
      </c>
      <c r="K124" s="36">
        <f>Sheet1!AMK125</f>
        <v>78</v>
      </c>
      <c r="L124" s="36">
        <f>Sheet1!AML125</f>
        <v>67730</v>
      </c>
      <c r="M124" s="36">
        <f>Sheet1!AMM125</f>
        <v>15719</v>
      </c>
    </row>
    <row r="125" customFormat="1" ht="15.25" spans="1:13">
      <c r="A125" t="s">
        <v>58</v>
      </c>
      <c r="B125" s="68">
        <v>43985</v>
      </c>
      <c r="C125" s="36">
        <f>Sheet1!AMC126</f>
        <v>13837</v>
      </c>
      <c r="D125" s="36">
        <f>Sheet1!AMD126</f>
        <v>374</v>
      </c>
      <c r="E125" s="36">
        <f>Sheet1!AME126</f>
        <v>344</v>
      </c>
      <c r="F125" s="36">
        <f>Sheet1!AMF126</f>
        <v>8</v>
      </c>
      <c r="G125" s="36">
        <f>Sheet1!AMG126</f>
        <v>9514</v>
      </c>
      <c r="H125" s="36">
        <f>Sheet1!AMH126</f>
        <v>3979</v>
      </c>
      <c r="I125" s="36">
        <f>Sheet1!AMI126</f>
        <v>78</v>
      </c>
      <c r="J125" s="36">
        <f>Sheet1!AMJ126</f>
        <v>3211</v>
      </c>
      <c r="K125" s="36">
        <f>Sheet1!AMK126</f>
        <v>80</v>
      </c>
      <c r="L125" s="36">
        <f>Sheet1!AML126</f>
        <v>67730</v>
      </c>
      <c r="M125" s="36">
        <f>Sheet1!AMM126</f>
        <v>15718</v>
      </c>
    </row>
    <row r="126" customFormat="1" ht="15.25" spans="1:13">
      <c r="A126" t="s">
        <v>58</v>
      </c>
      <c r="B126" s="68">
        <v>43986</v>
      </c>
      <c r="C126" s="36">
        <f>Sheet1!AMC127</f>
        <v>14095</v>
      </c>
      <c r="D126" s="36">
        <f>Sheet1!AMD127</f>
        <v>258</v>
      </c>
      <c r="E126" s="36">
        <f>Sheet1!AME127</f>
        <v>352</v>
      </c>
      <c r="F126" s="36">
        <f>Sheet1!AMF127</f>
        <v>8</v>
      </c>
      <c r="G126" s="36">
        <f>Sheet1!AMG127</f>
        <v>9514</v>
      </c>
      <c r="H126" s="36">
        <f>Sheet1!AMH127</f>
        <v>4229</v>
      </c>
      <c r="I126" s="36">
        <f>Sheet1!AMI127</f>
        <v>78</v>
      </c>
      <c r="J126" s="36">
        <f>Sheet1!AMJ127</f>
        <v>3271</v>
      </c>
      <c r="K126" s="36">
        <f>Sheet1!AMK127</f>
        <v>82</v>
      </c>
      <c r="L126" s="36">
        <f>Sheet1!AML127</f>
        <v>69483</v>
      </c>
      <c r="M126" s="36">
        <f>Sheet1!AMM127</f>
        <v>16124</v>
      </c>
    </row>
    <row r="127" customFormat="1" ht="15.25" spans="1:13">
      <c r="A127" t="s">
        <v>58</v>
      </c>
      <c r="B127" s="68">
        <v>43987</v>
      </c>
      <c r="C127" s="36">
        <f>Sheet1!AMC128</f>
        <v>14609</v>
      </c>
      <c r="D127" s="36">
        <f>Sheet1!AMD128</f>
        <v>514</v>
      </c>
      <c r="E127" s="36">
        <f>Sheet1!AME128</f>
        <v>357</v>
      </c>
      <c r="F127" s="36">
        <f>Sheet1!AMF128</f>
        <v>5</v>
      </c>
      <c r="G127" s="36">
        <f>Sheet1!AMG128</f>
        <v>9519</v>
      </c>
      <c r="H127" s="36">
        <f>Sheet1!AMH128</f>
        <v>4733</v>
      </c>
      <c r="I127" s="36">
        <f>Sheet1!AMI128</f>
        <v>75</v>
      </c>
      <c r="J127" s="36">
        <f>Sheet1!AMJ128</f>
        <v>3390</v>
      </c>
      <c r="K127" s="36">
        <f>Sheet1!AMK128</f>
        <v>83</v>
      </c>
      <c r="L127" s="36">
        <f>Sheet1!AML128</f>
        <v>71139</v>
      </c>
      <c r="M127" s="36">
        <f>Sheet1!AMM128</f>
        <v>16508</v>
      </c>
    </row>
    <row r="128" customFormat="1" ht="15.25" spans="1:13">
      <c r="A128" t="s">
        <v>58</v>
      </c>
      <c r="B128" s="68">
        <v>43988</v>
      </c>
      <c r="C128" s="36">
        <f>Sheet1!AMC129</f>
        <v>15044</v>
      </c>
      <c r="D128" s="36">
        <f>Sheet1!AMD129</f>
        <v>435</v>
      </c>
      <c r="E128" s="36">
        <f>Sheet1!AME129</f>
        <v>363</v>
      </c>
      <c r="F128" s="36">
        <f>Sheet1!AMF129</f>
        <v>6</v>
      </c>
      <c r="G128" s="36">
        <f>Sheet1!AMG129</f>
        <v>9619</v>
      </c>
      <c r="H128" s="36">
        <f>Sheet1!AMH129</f>
        <v>5062</v>
      </c>
      <c r="I128" s="36">
        <f>Sheet1!AMI129</f>
        <v>75</v>
      </c>
      <c r="J128" s="36">
        <f>Sheet1!AMJ129</f>
        <v>3491</v>
      </c>
      <c r="K128" s="36">
        <f>Sheet1!AMK129</f>
        <v>84</v>
      </c>
      <c r="L128" s="36">
        <f>Sheet1!AML129</f>
        <v>72697</v>
      </c>
      <c r="M128" s="36">
        <f>Sheet1!AMM129</f>
        <v>16869</v>
      </c>
    </row>
    <row r="129" customFormat="1" ht="15.25" spans="1:13">
      <c r="A129" t="s">
        <v>58</v>
      </c>
      <c r="B129" s="68">
        <v>43989</v>
      </c>
      <c r="C129" s="36">
        <f>Sheet1!AMC130</f>
        <v>15463</v>
      </c>
      <c r="D129" s="36">
        <f>Sheet1!AMD130</f>
        <v>419</v>
      </c>
      <c r="E129" s="36">
        <f>Sheet1!AME130</f>
        <v>370</v>
      </c>
      <c r="F129" s="36">
        <f>Sheet1!AMF130</f>
        <v>7</v>
      </c>
      <c r="G129" s="36">
        <f>Sheet1!AMG130</f>
        <v>9719</v>
      </c>
      <c r="H129" s="36">
        <f>Sheet1!AMH130</f>
        <v>5374</v>
      </c>
      <c r="I129" s="36">
        <f>Sheet1!AMI130</f>
        <v>77</v>
      </c>
      <c r="J129" s="36">
        <f>Sheet1!AMJ130</f>
        <v>3588</v>
      </c>
      <c r="K129" s="36">
        <f>Sheet1!AMK130</f>
        <v>86</v>
      </c>
      <c r="L129" s="36">
        <f>Sheet1!AML130</f>
        <v>72697</v>
      </c>
      <c r="M129" s="36">
        <f>Sheet1!AMM130</f>
        <v>16868</v>
      </c>
    </row>
    <row r="130" customFormat="1" ht="15.25" spans="1:13">
      <c r="A130" t="s">
        <v>58</v>
      </c>
      <c r="B130" s="68">
        <v>43990</v>
      </c>
      <c r="C130" s="36">
        <f>Sheet1!AMC131</f>
        <v>0</v>
      </c>
      <c r="D130" s="36">
        <f>Sheet1!AMD131</f>
        <v>0</v>
      </c>
      <c r="E130" s="36">
        <f>Sheet1!AME131</f>
        <v>0</v>
      </c>
      <c r="F130" s="36">
        <f>Sheet1!AMF131</f>
        <v>0</v>
      </c>
      <c r="G130" s="36">
        <f>Sheet1!AMG131</f>
        <v>0</v>
      </c>
      <c r="H130" s="36">
        <f>Sheet1!AMH131</f>
        <v>0</v>
      </c>
      <c r="I130" s="36">
        <f>Sheet1!AMI131</f>
        <v>0</v>
      </c>
      <c r="J130" s="36">
        <f>Sheet1!AMJ131</f>
        <v>0</v>
      </c>
      <c r="K130" s="36">
        <f>Sheet1!AMK131</f>
        <v>0</v>
      </c>
      <c r="L130" s="36">
        <f>Sheet1!AML131</f>
        <v>0</v>
      </c>
      <c r="M130" s="36">
        <f>Sheet1!AMM131</f>
        <v>0</v>
      </c>
    </row>
    <row r="131" customFormat="1" ht="15.25" spans="1:13">
      <c r="A131" t="s">
        <v>58</v>
      </c>
      <c r="B131" s="68">
        <v>43991</v>
      </c>
      <c r="C131" s="36">
        <f>Sheet1!AMC132</f>
        <v>0</v>
      </c>
      <c r="D131" s="36">
        <f>Sheet1!AMD132</f>
        <v>0</v>
      </c>
      <c r="E131" s="36">
        <f>Sheet1!AME132</f>
        <v>0</v>
      </c>
      <c r="F131" s="36">
        <f>Sheet1!AMF132</f>
        <v>0</v>
      </c>
      <c r="G131" s="36">
        <f>Sheet1!AMG132</f>
        <v>0</v>
      </c>
      <c r="H131" s="36">
        <f>Sheet1!AMH132</f>
        <v>0</v>
      </c>
      <c r="I131" s="36">
        <f>Sheet1!AMI132</f>
        <v>0</v>
      </c>
      <c r="J131" s="36">
        <f>Sheet1!AMJ132</f>
        <v>0</v>
      </c>
      <c r="K131" s="36">
        <f>Sheet1!AMK132</f>
        <v>0</v>
      </c>
      <c r="L131" s="36">
        <f>Sheet1!AML132</f>
        <v>0</v>
      </c>
      <c r="M131" s="36">
        <f>Sheet1!AMM132</f>
        <v>0</v>
      </c>
    </row>
    <row r="132" customFormat="1" ht="15.25" spans="1:13">
      <c r="A132" t="s">
        <v>58</v>
      </c>
      <c r="B132" s="68">
        <v>43992</v>
      </c>
      <c r="C132" s="36">
        <f>Sheet1!AMC133</f>
        <v>0</v>
      </c>
      <c r="D132" s="36">
        <f>Sheet1!AMD133</f>
        <v>0</v>
      </c>
      <c r="E132" s="36">
        <f>Sheet1!AME133</f>
        <v>0</v>
      </c>
      <c r="F132" s="36">
        <f>Sheet1!AMF133</f>
        <v>0</v>
      </c>
      <c r="G132" s="36">
        <f>Sheet1!AMG133</f>
        <v>0</v>
      </c>
      <c r="H132" s="36">
        <f>Sheet1!AMH133</f>
        <v>0</v>
      </c>
      <c r="I132" s="36">
        <f>Sheet1!AMI133</f>
        <v>0</v>
      </c>
      <c r="J132" s="36">
        <f>Sheet1!AMJ133</f>
        <v>0</v>
      </c>
      <c r="K132" s="36">
        <f>Sheet1!AMK133</f>
        <v>0</v>
      </c>
      <c r="L132" s="36">
        <f>Sheet1!AML133</f>
        <v>0</v>
      </c>
      <c r="M132" s="36">
        <f>Sheet1!AMM133</f>
        <v>0</v>
      </c>
    </row>
    <row r="133" customFormat="1" ht="15.25" spans="1:13">
      <c r="A133" t="s">
        <v>58</v>
      </c>
      <c r="B133" s="68">
        <v>43993</v>
      </c>
      <c r="C133" s="36">
        <f>Sheet1!AMC134</f>
        <v>0</v>
      </c>
      <c r="D133" s="36">
        <f>Sheet1!AMD134</f>
        <v>0</v>
      </c>
      <c r="E133" s="36">
        <f>Sheet1!AME134</f>
        <v>0</v>
      </c>
      <c r="F133" s="36">
        <f>Sheet1!AMF134</f>
        <v>0</v>
      </c>
      <c r="G133" s="36">
        <f>Sheet1!AMG134</f>
        <v>0</v>
      </c>
      <c r="H133" s="36">
        <f>Sheet1!AMH134</f>
        <v>0</v>
      </c>
      <c r="I133" s="36">
        <f>Sheet1!AMI134</f>
        <v>0</v>
      </c>
      <c r="J133" s="36">
        <f>Sheet1!AMJ134</f>
        <v>0</v>
      </c>
      <c r="K133" s="36">
        <f>Sheet1!AMK134</f>
        <v>0</v>
      </c>
      <c r="L133" s="36">
        <f>Sheet1!AML134</f>
        <v>0</v>
      </c>
      <c r="M133" s="36">
        <f>Sheet1!AMM134</f>
        <v>0</v>
      </c>
    </row>
    <row r="134" customFormat="1" ht="15.25" spans="1:13">
      <c r="A134" t="s">
        <v>58</v>
      </c>
      <c r="B134" s="68">
        <v>43994</v>
      </c>
      <c r="C134" s="36">
        <f>Sheet1!AMC135</f>
        <v>0</v>
      </c>
      <c r="D134" s="36">
        <f>Sheet1!AMD135</f>
        <v>0</v>
      </c>
      <c r="E134" s="36">
        <f>Sheet1!AME135</f>
        <v>0</v>
      </c>
      <c r="F134" s="36">
        <f>Sheet1!AMF135</f>
        <v>0</v>
      </c>
      <c r="G134" s="36">
        <f>Sheet1!AMG135</f>
        <v>0</v>
      </c>
      <c r="H134" s="36">
        <f>Sheet1!AMH135</f>
        <v>0</v>
      </c>
      <c r="I134" s="36">
        <f>Sheet1!AMI135</f>
        <v>0</v>
      </c>
      <c r="J134" s="36">
        <f>Sheet1!AMJ135</f>
        <v>0</v>
      </c>
      <c r="K134" s="36">
        <f>Sheet1!AMK135</f>
        <v>0</v>
      </c>
      <c r="L134" s="36">
        <f>Sheet1!AML135</f>
        <v>0</v>
      </c>
      <c r="M134" s="36">
        <f>Sheet1!AMM135</f>
        <v>0</v>
      </c>
    </row>
    <row r="135" customFormat="1" ht="15.25" spans="1:13">
      <c r="A135" t="s">
        <v>58</v>
      </c>
      <c r="B135" s="68">
        <v>43995</v>
      </c>
      <c r="C135" s="36">
        <f>Sheet1!AMC136</f>
        <v>0</v>
      </c>
      <c r="D135" s="36">
        <f>Sheet1!AMD136</f>
        <v>0</v>
      </c>
      <c r="E135" s="36">
        <f>Sheet1!AME136</f>
        <v>0</v>
      </c>
      <c r="F135" s="36">
        <f>Sheet1!AMF136</f>
        <v>0</v>
      </c>
      <c r="G135" s="36">
        <f>Sheet1!AMG136</f>
        <v>0</v>
      </c>
      <c r="H135" s="36">
        <f>Sheet1!AMH136</f>
        <v>0</v>
      </c>
      <c r="I135" s="36">
        <f>Sheet1!AMI136</f>
        <v>0</v>
      </c>
      <c r="J135" s="36">
        <f>Sheet1!AMJ136</f>
        <v>0</v>
      </c>
      <c r="K135" s="36">
        <f>Sheet1!AMK136</f>
        <v>0</v>
      </c>
      <c r="L135" s="36">
        <f>Sheet1!AML136</f>
        <v>0</v>
      </c>
      <c r="M135" s="36">
        <f>Sheet1!AMM136</f>
        <v>0</v>
      </c>
    </row>
    <row r="136" customFormat="1" ht="15.25" spans="1:13">
      <c r="A136" t="s">
        <v>58</v>
      </c>
      <c r="B136" s="68">
        <v>43996</v>
      </c>
      <c r="C136" s="36">
        <f>Sheet1!AMC137</f>
        <v>0</v>
      </c>
      <c r="D136" s="36">
        <f>Sheet1!AMD137</f>
        <v>0</v>
      </c>
      <c r="E136" s="36">
        <f>Sheet1!AME137</f>
        <v>0</v>
      </c>
      <c r="F136" s="36">
        <f>Sheet1!AMF137</f>
        <v>0</v>
      </c>
      <c r="G136" s="36">
        <f>Sheet1!AMG137</f>
        <v>0</v>
      </c>
      <c r="H136" s="36">
        <f>Sheet1!AMH137</f>
        <v>0</v>
      </c>
      <c r="I136" s="36">
        <f>Sheet1!AMI137</f>
        <v>0</v>
      </c>
      <c r="J136" s="36">
        <f>Sheet1!AMJ137</f>
        <v>0</v>
      </c>
      <c r="K136" s="36">
        <f>Sheet1!AMK137</f>
        <v>0</v>
      </c>
      <c r="L136" s="36">
        <f>Sheet1!AML137</f>
        <v>0</v>
      </c>
      <c r="M136" s="36">
        <f>Sheet1!AMM137</f>
        <v>0</v>
      </c>
    </row>
    <row r="137" customFormat="1" ht="15.25" spans="1:13">
      <c r="A137" t="s">
        <v>58</v>
      </c>
      <c r="B137" s="68">
        <v>43997</v>
      </c>
      <c r="C137" s="36">
        <f>Sheet1!AMC138</f>
        <v>0</v>
      </c>
      <c r="D137" s="36">
        <f>Sheet1!AMD138</f>
        <v>0</v>
      </c>
      <c r="E137" s="36">
        <f>Sheet1!AME138</f>
        <v>0</v>
      </c>
      <c r="F137" s="36">
        <f>Sheet1!AMF138</f>
        <v>0</v>
      </c>
      <c r="G137" s="36">
        <f>Sheet1!AMG138</f>
        <v>0</v>
      </c>
      <c r="H137" s="36">
        <f>Sheet1!AMH138</f>
        <v>0</v>
      </c>
      <c r="I137" s="36">
        <f>Sheet1!AMI138</f>
        <v>0</v>
      </c>
      <c r="J137" s="36">
        <f>Sheet1!AMJ138</f>
        <v>0</v>
      </c>
      <c r="K137" s="36">
        <f>Sheet1!AMK138</f>
        <v>0</v>
      </c>
      <c r="L137" s="36">
        <f>Sheet1!AML138</f>
        <v>0</v>
      </c>
      <c r="M137" s="36">
        <f>Sheet1!AMM138</f>
        <v>0</v>
      </c>
    </row>
    <row r="138" customFormat="1" ht="15.25" spans="1:13">
      <c r="A138" t="s">
        <v>58</v>
      </c>
      <c r="B138" s="68">
        <v>43998</v>
      </c>
      <c r="C138" s="36">
        <f>Sheet1!AMC139</f>
        <v>0</v>
      </c>
      <c r="D138" s="36">
        <f>Sheet1!AMD139</f>
        <v>0</v>
      </c>
      <c r="E138" s="36">
        <f>Sheet1!AME139</f>
        <v>0</v>
      </c>
      <c r="F138" s="36">
        <f>Sheet1!AMF139</f>
        <v>0</v>
      </c>
      <c r="G138" s="36">
        <f>Sheet1!AMG139</f>
        <v>0</v>
      </c>
      <c r="H138" s="36">
        <f>Sheet1!AMH139</f>
        <v>0</v>
      </c>
      <c r="I138" s="36">
        <f>Sheet1!AMI139</f>
        <v>0</v>
      </c>
      <c r="J138" s="36">
        <f>Sheet1!AMJ139</f>
        <v>0</v>
      </c>
      <c r="K138" s="36">
        <f>Sheet1!AMK139</f>
        <v>0</v>
      </c>
      <c r="L138" s="36">
        <f>Sheet1!AML139</f>
        <v>0</v>
      </c>
      <c r="M138" s="36">
        <f>Sheet1!AMM139</f>
        <v>0</v>
      </c>
    </row>
    <row r="139" customFormat="1" ht="15.25" spans="1:13">
      <c r="A139" t="s">
        <v>58</v>
      </c>
      <c r="B139" s="68">
        <v>43999</v>
      </c>
      <c r="C139" s="36">
        <f>Sheet1!AMC140</f>
        <v>0</v>
      </c>
      <c r="D139" s="36">
        <f>Sheet1!AMD140</f>
        <v>0</v>
      </c>
      <c r="E139" s="36">
        <f>Sheet1!AME140</f>
        <v>0</v>
      </c>
      <c r="F139" s="36">
        <f>Sheet1!AMF140</f>
        <v>0</v>
      </c>
      <c r="G139" s="36">
        <f>Sheet1!AMG140</f>
        <v>0</v>
      </c>
      <c r="H139" s="36">
        <f>Sheet1!AMH140</f>
        <v>0</v>
      </c>
      <c r="I139" s="36">
        <f>Sheet1!AMI140</f>
        <v>0</v>
      </c>
      <c r="J139" s="36">
        <f>Sheet1!AMJ140</f>
        <v>0</v>
      </c>
      <c r="K139" s="36">
        <f>Sheet1!AMK140</f>
        <v>0</v>
      </c>
      <c r="L139" s="36">
        <f>Sheet1!AML140</f>
        <v>0</v>
      </c>
      <c r="M139" s="36">
        <f>Sheet1!AMM140</f>
        <v>0</v>
      </c>
    </row>
    <row r="140" customFormat="1" ht="15.25" spans="1:13">
      <c r="A140" t="s">
        <v>58</v>
      </c>
      <c r="B140" s="68">
        <v>44000</v>
      </c>
      <c r="C140" s="36">
        <f>Sheet1!AMC141</f>
        <v>0</v>
      </c>
      <c r="D140" s="36">
        <f>Sheet1!AMD141</f>
        <v>0</v>
      </c>
      <c r="E140" s="36">
        <f>Sheet1!AME141</f>
        <v>0</v>
      </c>
      <c r="F140" s="36">
        <f>Sheet1!AMF141</f>
        <v>0</v>
      </c>
      <c r="G140" s="36">
        <f>Sheet1!AMG141</f>
        <v>0</v>
      </c>
      <c r="H140" s="36">
        <f>Sheet1!AMH141</f>
        <v>0</v>
      </c>
      <c r="I140" s="36">
        <f>Sheet1!AMI141</f>
        <v>0</v>
      </c>
      <c r="J140" s="36">
        <f>Sheet1!AMJ141</f>
        <v>0</v>
      </c>
      <c r="K140" s="36">
        <f>Sheet1!AMK141</f>
        <v>0</v>
      </c>
      <c r="L140" s="36">
        <f>Sheet1!AML141</f>
        <v>0</v>
      </c>
      <c r="M140" s="36">
        <f>Sheet1!AMM141</f>
        <v>0</v>
      </c>
    </row>
    <row r="141" customFormat="1" ht="15.25" spans="1:13">
      <c r="A141" t="s">
        <v>58</v>
      </c>
      <c r="B141" s="68">
        <v>44001</v>
      </c>
      <c r="C141" s="36">
        <f>Sheet1!AMC142</f>
        <v>0</v>
      </c>
      <c r="D141" s="36">
        <f>Sheet1!AMD142</f>
        <v>0</v>
      </c>
      <c r="E141" s="36">
        <f>Sheet1!AME142</f>
        <v>0</v>
      </c>
      <c r="F141" s="36">
        <f>Sheet1!AMF142</f>
        <v>0</v>
      </c>
      <c r="G141" s="36">
        <f>Sheet1!AMG142</f>
        <v>0</v>
      </c>
      <c r="H141" s="36">
        <f>Sheet1!AMH142</f>
        <v>0</v>
      </c>
      <c r="I141" s="36">
        <f>Sheet1!AMI142</f>
        <v>0</v>
      </c>
      <c r="J141" s="36">
        <f>Sheet1!AMJ142</f>
        <v>0</v>
      </c>
      <c r="K141" s="36">
        <f>Sheet1!AMK142</f>
        <v>0</v>
      </c>
      <c r="L141" s="36">
        <f>Sheet1!AML142</f>
        <v>0</v>
      </c>
      <c r="M141" s="36">
        <f>Sheet1!AMM142</f>
        <v>0</v>
      </c>
    </row>
    <row r="142" customFormat="1" ht="15.25" spans="1:13">
      <c r="A142" t="s">
        <v>58</v>
      </c>
      <c r="B142" s="68">
        <v>44002</v>
      </c>
      <c r="C142" s="36">
        <f>Sheet1!AMC143</f>
        <v>0</v>
      </c>
      <c r="D142" s="36">
        <f>Sheet1!AMD143</f>
        <v>0</v>
      </c>
      <c r="E142" s="36">
        <f>Sheet1!AME143</f>
        <v>0</v>
      </c>
      <c r="F142" s="36">
        <f>Sheet1!AMF143</f>
        <v>0</v>
      </c>
      <c r="G142" s="36">
        <f>Sheet1!AMG143</f>
        <v>0</v>
      </c>
      <c r="H142" s="36">
        <f>Sheet1!AMH143</f>
        <v>0</v>
      </c>
      <c r="I142" s="36">
        <f>Sheet1!AMI143</f>
        <v>0</v>
      </c>
      <c r="J142" s="36">
        <f>Sheet1!AMJ143</f>
        <v>0</v>
      </c>
      <c r="K142" s="36">
        <f>Sheet1!AMK143</f>
        <v>0</v>
      </c>
      <c r="L142" s="36">
        <f>Sheet1!AML143</f>
        <v>0</v>
      </c>
      <c r="M142" s="36">
        <f>Sheet1!AMM143</f>
        <v>0</v>
      </c>
    </row>
    <row r="143" customFormat="1" ht="15.25" spans="1:13">
      <c r="A143" t="s">
        <v>58</v>
      </c>
      <c r="B143" s="68">
        <v>44003</v>
      </c>
      <c r="C143" s="36">
        <f>Sheet1!AMC144</f>
        <v>0</v>
      </c>
      <c r="D143" s="36">
        <f>Sheet1!AMD144</f>
        <v>0</v>
      </c>
      <c r="E143" s="36">
        <f>Sheet1!AME144</f>
        <v>0</v>
      </c>
      <c r="F143" s="36">
        <f>Sheet1!AMF144</f>
        <v>0</v>
      </c>
      <c r="G143" s="36">
        <f>Sheet1!AMG144</f>
        <v>0</v>
      </c>
      <c r="H143" s="36">
        <f>Sheet1!AMH144</f>
        <v>0</v>
      </c>
      <c r="I143" s="36">
        <f>Sheet1!AMI144</f>
        <v>0</v>
      </c>
      <c r="J143" s="36">
        <f>Sheet1!AMJ144</f>
        <v>0</v>
      </c>
      <c r="K143" s="36">
        <f>Sheet1!AMK144</f>
        <v>0</v>
      </c>
      <c r="L143" s="36">
        <f>Sheet1!AML144</f>
        <v>0</v>
      </c>
      <c r="M143" s="36">
        <f>Sheet1!AMM144</f>
        <v>0</v>
      </c>
    </row>
    <row r="144" customFormat="1" ht="15.25" spans="1:13">
      <c r="A144" t="s">
        <v>58</v>
      </c>
      <c r="B144" s="68">
        <v>44004</v>
      </c>
      <c r="C144" s="36">
        <f>Sheet1!AMC145</f>
        <v>0</v>
      </c>
      <c r="D144" s="36">
        <f>Sheet1!AMD145</f>
        <v>0</v>
      </c>
      <c r="E144" s="36">
        <f>Sheet1!AME145</f>
        <v>0</v>
      </c>
      <c r="F144" s="36">
        <f>Sheet1!AMF145</f>
        <v>0</v>
      </c>
      <c r="G144" s="36">
        <f>Sheet1!AMG145</f>
        <v>0</v>
      </c>
      <c r="H144" s="36">
        <f>Sheet1!AMH145</f>
        <v>0</v>
      </c>
      <c r="I144" s="36">
        <f>Sheet1!AMI145</f>
        <v>0</v>
      </c>
      <c r="J144" s="36">
        <f>Sheet1!AMJ145</f>
        <v>0</v>
      </c>
      <c r="K144" s="36">
        <f>Sheet1!AMK145</f>
        <v>0</v>
      </c>
      <c r="L144" s="36">
        <f>Sheet1!AML145</f>
        <v>0</v>
      </c>
      <c r="M144" s="36">
        <f>Sheet1!AMM145</f>
        <v>0</v>
      </c>
    </row>
    <row r="145" customFormat="1" ht="15.25" spans="1:13">
      <c r="A145" t="s">
        <v>58</v>
      </c>
      <c r="B145" s="68">
        <v>44005</v>
      </c>
      <c r="C145" s="36">
        <f>Sheet1!AMC146</f>
        <v>0</v>
      </c>
      <c r="D145" s="36">
        <f>Sheet1!AMD146</f>
        <v>0</v>
      </c>
      <c r="E145" s="36">
        <f>Sheet1!AME146</f>
        <v>0</v>
      </c>
      <c r="F145" s="36">
        <f>Sheet1!AMF146</f>
        <v>0</v>
      </c>
      <c r="G145" s="36">
        <f>Sheet1!AMG146</f>
        <v>0</v>
      </c>
      <c r="H145" s="36">
        <f>Sheet1!AMH146</f>
        <v>0</v>
      </c>
      <c r="I145" s="36">
        <f>Sheet1!AMI146</f>
        <v>0</v>
      </c>
      <c r="J145" s="36">
        <f>Sheet1!AMJ146</f>
        <v>0</v>
      </c>
      <c r="K145" s="36">
        <f>Sheet1!AMK146</f>
        <v>0</v>
      </c>
      <c r="L145" s="36">
        <f>Sheet1!AML146</f>
        <v>0</v>
      </c>
      <c r="M145" s="36">
        <f>Sheet1!AMM146</f>
        <v>0</v>
      </c>
    </row>
    <row r="146" customFormat="1" ht="15.25" spans="1:13">
      <c r="A146" t="s">
        <v>58</v>
      </c>
      <c r="B146" s="68">
        <v>44006</v>
      </c>
      <c r="C146" s="36">
        <f>Sheet1!AMC147</f>
        <v>0</v>
      </c>
      <c r="D146" s="36">
        <f>Sheet1!AMD147</f>
        <v>0</v>
      </c>
      <c r="E146" s="36">
        <f>Sheet1!AME147</f>
        <v>0</v>
      </c>
      <c r="F146" s="36">
        <f>Sheet1!AMF147</f>
        <v>0</v>
      </c>
      <c r="G146" s="36">
        <f>Sheet1!AMG147</f>
        <v>0</v>
      </c>
      <c r="H146" s="36">
        <f>Sheet1!AMH147</f>
        <v>0</v>
      </c>
      <c r="I146" s="36">
        <f>Sheet1!AMI147</f>
        <v>0</v>
      </c>
      <c r="J146" s="36">
        <f>Sheet1!AMJ147</f>
        <v>0</v>
      </c>
      <c r="K146" s="36">
        <f>Sheet1!AMK147</f>
        <v>0</v>
      </c>
      <c r="L146" s="36">
        <f>Sheet1!AML147</f>
        <v>0</v>
      </c>
      <c r="M146" s="36">
        <f>Sheet1!AMM147</f>
        <v>0</v>
      </c>
    </row>
    <row r="147" customFormat="1" ht="15.25" spans="1:13">
      <c r="A147" t="s">
        <v>58</v>
      </c>
      <c r="B147" s="68">
        <v>44007</v>
      </c>
      <c r="C147" s="36">
        <f>Sheet1!AMC148</f>
        <v>0</v>
      </c>
      <c r="D147" s="36">
        <f>Sheet1!AMD148</f>
        <v>0</v>
      </c>
      <c r="E147" s="36">
        <f>Sheet1!AME148</f>
        <v>0</v>
      </c>
      <c r="F147" s="36">
        <f>Sheet1!AMF148</f>
        <v>0</v>
      </c>
      <c r="G147" s="36">
        <f>Sheet1!AMG148</f>
        <v>0</v>
      </c>
      <c r="H147" s="36">
        <f>Sheet1!AMH148</f>
        <v>0</v>
      </c>
      <c r="I147" s="36">
        <f>Sheet1!AMI148</f>
        <v>0</v>
      </c>
      <c r="J147" s="36">
        <f>Sheet1!AMJ148</f>
        <v>0</v>
      </c>
      <c r="K147" s="36">
        <f>Sheet1!AMK148</f>
        <v>0</v>
      </c>
      <c r="L147" s="36">
        <f>Sheet1!AML148</f>
        <v>0</v>
      </c>
      <c r="M147" s="36">
        <f>Sheet1!AMM148</f>
        <v>0</v>
      </c>
    </row>
    <row r="148" customFormat="1" ht="15.25" spans="1:13">
      <c r="A148" t="s">
        <v>58</v>
      </c>
      <c r="B148" s="68">
        <v>44008</v>
      </c>
      <c r="C148" s="36">
        <f>Sheet1!AMC149</f>
        <v>0</v>
      </c>
      <c r="D148" s="36">
        <f>Sheet1!AMD149</f>
        <v>0</v>
      </c>
      <c r="E148" s="36">
        <f>Sheet1!AME149</f>
        <v>0</v>
      </c>
      <c r="F148" s="36">
        <f>Sheet1!AMF149</f>
        <v>0</v>
      </c>
      <c r="G148" s="36">
        <f>Sheet1!AMG149</f>
        <v>0</v>
      </c>
      <c r="H148" s="36">
        <f>Sheet1!AMH149</f>
        <v>0</v>
      </c>
      <c r="I148" s="36">
        <f>Sheet1!AMI149</f>
        <v>0</v>
      </c>
      <c r="J148" s="36">
        <f>Sheet1!AMJ149</f>
        <v>0</v>
      </c>
      <c r="K148" s="36">
        <f>Sheet1!AMK149</f>
        <v>0</v>
      </c>
      <c r="L148" s="36">
        <f>Sheet1!AML149</f>
        <v>0</v>
      </c>
      <c r="M148" s="36">
        <f>Sheet1!AMM149</f>
        <v>0</v>
      </c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4" workbookViewId="0">
      <selection activeCell="A115" sqref="A115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25" spans="1:13">
      <c r="A2" t="s">
        <v>59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25" spans="1:13">
      <c r="A3" t="s">
        <v>59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25" spans="1:13">
      <c r="A4" t="s">
        <v>59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25" spans="1:13">
      <c r="A5" t="s">
        <v>59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25" spans="1:13">
      <c r="A6" t="s">
        <v>59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25" spans="1:13">
      <c r="A7" t="s">
        <v>59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25" spans="1:13">
      <c r="A8" t="s">
        <v>59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25" spans="1:13">
      <c r="A9" t="s">
        <v>59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25" spans="1:13">
      <c r="A10" t="s">
        <v>59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25" spans="1:13">
      <c r="A11" t="s">
        <v>59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25" spans="1:13">
      <c r="A12" t="s">
        <v>59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25" spans="1:13">
      <c r="A13" t="s">
        <v>59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25" spans="1:13">
      <c r="A14" t="s">
        <v>59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25" spans="1:13">
      <c r="A15" t="s">
        <v>59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25" spans="1:13">
      <c r="A16" t="s">
        <v>59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25" spans="1:13">
      <c r="A17" t="s">
        <v>59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25" spans="1:13">
      <c r="A18" t="s">
        <v>59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25" spans="1:13">
      <c r="A19" t="s">
        <v>59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25" spans="1:13">
      <c r="A20" t="s">
        <v>59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25" spans="1:13">
      <c r="A21" t="s">
        <v>59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25" spans="1:13">
      <c r="A22" t="s">
        <v>59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25" spans="1:13">
      <c r="A23" t="s">
        <v>59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25" spans="1:13">
      <c r="A24" t="s">
        <v>59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25" spans="1:13">
      <c r="A25" t="s">
        <v>59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25" spans="1:13">
      <c r="A26" t="s">
        <v>59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25" spans="1:13">
      <c r="A27" t="s">
        <v>59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25" spans="1:13">
      <c r="A28" t="s">
        <v>59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25" spans="1:13">
      <c r="A29" t="s">
        <v>59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25" spans="1:13">
      <c r="A30" t="s">
        <v>59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25" spans="1:13">
      <c r="A31" t="s">
        <v>59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25" spans="1:13">
      <c r="A32" t="s">
        <v>59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25" spans="1:13">
      <c r="A33" t="s">
        <v>59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25" spans="1:13">
      <c r="A34" t="s">
        <v>59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25" spans="1:13">
      <c r="A35" t="s">
        <v>59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25" spans="1:13">
      <c r="A36" t="s">
        <v>59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25" spans="1:13">
      <c r="A37" t="s">
        <v>59</v>
      </c>
      <c r="B37" s="68">
        <v>43897</v>
      </c>
      <c r="C37" s="35">
        <v>3</v>
      </c>
      <c r="D37" s="35">
        <v>1</v>
      </c>
      <c r="E37" s="35"/>
      <c r="F37" s="35"/>
      <c r="G37" s="35"/>
      <c r="H37" s="35">
        <v>3</v>
      </c>
      <c r="I37" s="35"/>
      <c r="J37" s="35"/>
      <c r="K37" s="35"/>
      <c r="L37" s="35"/>
      <c r="M37" s="35"/>
    </row>
    <row r="38" customFormat="1" ht="15.25" spans="1:13">
      <c r="A38" t="s">
        <v>59</v>
      </c>
      <c r="B38" s="68">
        <v>43898</v>
      </c>
      <c r="C38" s="36">
        <v>3</v>
      </c>
      <c r="D38" s="36">
        <v>0</v>
      </c>
      <c r="E38" s="36"/>
      <c r="F38" s="36"/>
      <c r="G38" s="36"/>
      <c r="H38" s="36">
        <v>3</v>
      </c>
      <c r="I38" s="36"/>
      <c r="J38" s="36"/>
      <c r="K38" s="36"/>
      <c r="L38" s="36"/>
      <c r="M38" s="36"/>
    </row>
    <row r="39" customFormat="1" ht="15.25" spans="1:13">
      <c r="A39" t="s">
        <v>59</v>
      </c>
      <c r="B39" s="68">
        <v>43899</v>
      </c>
      <c r="C39" s="36">
        <v>5</v>
      </c>
      <c r="D39" s="36">
        <v>2</v>
      </c>
      <c r="E39" s="36"/>
      <c r="F39" s="36"/>
      <c r="G39" s="36"/>
      <c r="H39" s="36">
        <v>5</v>
      </c>
      <c r="I39" s="36"/>
      <c r="J39" s="36"/>
      <c r="K39" s="36"/>
      <c r="L39" s="36"/>
      <c r="M39" s="36"/>
    </row>
    <row r="40" customFormat="1" ht="15.25" spans="1:13">
      <c r="A40" t="s">
        <v>59</v>
      </c>
      <c r="B40" s="68">
        <v>43900</v>
      </c>
      <c r="C40" s="36">
        <v>5</v>
      </c>
      <c r="D40" s="36">
        <v>0</v>
      </c>
      <c r="E40" s="36"/>
      <c r="F40" s="36"/>
      <c r="G40" s="36"/>
      <c r="H40" s="36">
        <v>5</v>
      </c>
      <c r="I40" s="36"/>
      <c r="J40" s="36"/>
      <c r="K40" s="36"/>
      <c r="L40" s="36"/>
      <c r="M40" s="36"/>
    </row>
    <row r="41" customFormat="1" ht="15.25" spans="1:13">
      <c r="A41" t="s">
        <v>59</v>
      </c>
      <c r="B41" s="68">
        <v>43901</v>
      </c>
      <c r="C41" s="36">
        <v>7</v>
      </c>
      <c r="D41" s="36">
        <v>2</v>
      </c>
      <c r="E41" s="36"/>
      <c r="F41" s="36"/>
      <c r="G41" s="36"/>
      <c r="H41" s="36">
        <v>7</v>
      </c>
      <c r="I41" s="36"/>
      <c r="J41" s="36"/>
      <c r="K41" s="36"/>
      <c r="L41" s="36"/>
      <c r="M41" s="36"/>
    </row>
    <row r="42" customFormat="1" ht="15.25" spans="1:13">
      <c r="A42" t="s">
        <v>59</v>
      </c>
      <c r="B42" s="68">
        <v>43902</v>
      </c>
      <c r="C42" s="36">
        <v>7</v>
      </c>
      <c r="D42" s="36">
        <v>0</v>
      </c>
      <c r="E42" s="36"/>
      <c r="F42" s="36"/>
      <c r="G42" s="36"/>
      <c r="H42" s="36">
        <v>7</v>
      </c>
      <c r="I42" s="36"/>
      <c r="J42" s="36"/>
      <c r="K42" s="36"/>
      <c r="L42" s="36"/>
      <c r="M42" s="36"/>
    </row>
    <row r="43" customFormat="1" ht="15.25" spans="1:13">
      <c r="A43" t="s">
        <v>59</v>
      </c>
      <c r="B43" s="68">
        <v>43903</v>
      </c>
      <c r="C43" s="36">
        <v>26</v>
      </c>
      <c r="D43" s="36">
        <v>19</v>
      </c>
      <c r="E43" s="36"/>
      <c r="F43" s="36"/>
      <c r="G43" s="36"/>
      <c r="H43" s="36">
        <v>26</v>
      </c>
      <c r="I43" s="36">
        <v>1</v>
      </c>
      <c r="J43" s="36"/>
      <c r="K43" s="36"/>
      <c r="L43" s="36"/>
      <c r="M43" s="36"/>
    </row>
    <row r="44" customFormat="1" ht="15.25" spans="1:13">
      <c r="A44" t="s">
        <v>59</v>
      </c>
      <c r="B44" s="68">
        <v>43904</v>
      </c>
      <c r="C44" s="36">
        <v>34</v>
      </c>
      <c r="D44" s="36">
        <v>8</v>
      </c>
      <c r="E44" s="36"/>
      <c r="F44" s="36"/>
      <c r="G44" s="36"/>
      <c r="H44" s="36">
        <v>34</v>
      </c>
      <c r="I44" s="36">
        <v>1</v>
      </c>
      <c r="J44" s="36"/>
      <c r="K44" s="36"/>
      <c r="L44" s="36"/>
      <c r="M44" s="36"/>
    </row>
    <row r="45" customFormat="1" ht="15.25" spans="1:13">
      <c r="A45" t="s">
        <v>59</v>
      </c>
      <c r="B45" s="68">
        <v>43905</v>
      </c>
      <c r="C45" s="36">
        <v>51</v>
      </c>
      <c r="D45" s="36">
        <v>17</v>
      </c>
      <c r="E45" s="36">
        <v>1</v>
      </c>
      <c r="F45" s="36"/>
      <c r="G45" s="36"/>
      <c r="H45" s="36">
        <v>50</v>
      </c>
      <c r="I45" s="36"/>
      <c r="J45" s="36"/>
      <c r="K45" s="36"/>
      <c r="L45" s="36"/>
      <c r="M45" s="36"/>
    </row>
    <row r="46" customFormat="1" ht="15.25" spans="1:13">
      <c r="A46" t="s">
        <v>59</v>
      </c>
      <c r="B46" s="68">
        <v>43906</v>
      </c>
      <c r="C46" s="36">
        <v>77</v>
      </c>
      <c r="D46" s="36">
        <v>26</v>
      </c>
      <c r="E46" s="36">
        <v>1</v>
      </c>
      <c r="F46" s="36"/>
      <c r="G46" s="36"/>
      <c r="H46" s="36">
        <v>76</v>
      </c>
      <c r="I46" s="36"/>
      <c r="J46" s="36"/>
      <c r="K46" s="36"/>
      <c r="L46" s="36"/>
      <c r="M46" s="36"/>
    </row>
    <row r="47" customFormat="1" ht="15.25" spans="1:13">
      <c r="A47" t="s">
        <v>59</v>
      </c>
      <c r="B47" s="68">
        <v>43907</v>
      </c>
      <c r="C47" s="36">
        <v>81</v>
      </c>
      <c r="D47" s="36">
        <v>4</v>
      </c>
      <c r="E47" s="36">
        <v>1</v>
      </c>
      <c r="F47" s="36"/>
      <c r="G47" s="36"/>
      <c r="H47" s="36">
        <v>80</v>
      </c>
      <c r="I47" s="36">
        <v>10</v>
      </c>
      <c r="J47" s="36"/>
      <c r="K47" s="36"/>
      <c r="L47" s="36"/>
      <c r="M47" s="36"/>
    </row>
    <row r="48" customFormat="1" ht="15.25" spans="1:13">
      <c r="A48" t="s">
        <v>59</v>
      </c>
      <c r="B48" s="68">
        <v>43908</v>
      </c>
      <c r="C48" s="36">
        <v>140</v>
      </c>
      <c r="D48" s="36">
        <v>59</v>
      </c>
      <c r="E48" s="36">
        <v>1</v>
      </c>
      <c r="F48" s="36"/>
      <c r="G48" s="36"/>
      <c r="H48" s="36">
        <v>139</v>
      </c>
      <c r="I48" s="36">
        <v>1</v>
      </c>
      <c r="J48" s="36"/>
      <c r="K48" s="36"/>
      <c r="L48" s="36"/>
      <c r="M48" s="36"/>
    </row>
    <row r="49" customFormat="1" ht="15.25" spans="1:13">
      <c r="A49" t="s">
        <v>59</v>
      </c>
      <c r="B49" s="68">
        <v>43909</v>
      </c>
      <c r="C49" s="36">
        <v>203</v>
      </c>
      <c r="D49" s="36">
        <v>63</v>
      </c>
      <c r="E49" s="36">
        <v>2</v>
      </c>
      <c r="F49" s="36">
        <v>1</v>
      </c>
      <c r="G49" s="36"/>
      <c r="H49" s="36">
        <v>201</v>
      </c>
      <c r="I49" s="36">
        <v>1</v>
      </c>
      <c r="J49" s="36">
        <v>324</v>
      </c>
      <c r="K49" s="36"/>
      <c r="L49" s="36"/>
      <c r="M49" s="36"/>
    </row>
    <row r="50" customFormat="1" ht="15.25" spans="1:13">
      <c r="A50" t="s">
        <v>59</v>
      </c>
      <c r="B50" s="68">
        <v>43910</v>
      </c>
      <c r="C50" s="36">
        <v>335</v>
      </c>
      <c r="D50" s="36">
        <v>132</v>
      </c>
      <c r="E50" s="36">
        <v>4</v>
      </c>
      <c r="F50" s="36">
        <v>2</v>
      </c>
      <c r="G50" s="36">
        <v>6</v>
      </c>
      <c r="H50" s="36">
        <v>325</v>
      </c>
      <c r="I50" s="36">
        <v>1</v>
      </c>
      <c r="J50" s="36">
        <v>535</v>
      </c>
      <c r="K50" s="36"/>
      <c r="L50" s="36"/>
      <c r="M50" s="36"/>
    </row>
    <row r="51" customFormat="1" ht="15.25" spans="1:13">
      <c r="A51" t="s">
        <v>59</v>
      </c>
      <c r="B51" s="68">
        <v>43911</v>
      </c>
      <c r="C51" s="36">
        <v>484</v>
      </c>
      <c r="D51" s="36">
        <v>149</v>
      </c>
      <c r="E51" s="36">
        <v>5</v>
      </c>
      <c r="F51" s="36"/>
      <c r="G51" s="36">
        <v>6</v>
      </c>
      <c r="H51" s="36">
        <v>473</v>
      </c>
      <c r="I51" s="36">
        <v>1</v>
      </c>
      <c r="J51" s="36">
        <v>773</v>
      </c>
      <c r="K51" s="36"/>
      <c r="L51" s="36"/>
      <c r="M51" s="36"/>
    </row>
    <row r="52" customFormat="1" ht="15.25" spans="1:13">
      <c r="A52" t="s">
        <v>59</v>
      </c>
      <c r="B52" s="68">
        <v>43912</v>
      </c>
      <c r="C52" s="36">
        <v>670</v>
      </c>
      <c r="D52" s="36">
        <v>186</v>
      </c>
      <c r="E52" s="36">
        <v>8</v>
      </c>
      <c r="F52" s="36">
        <v>3</v>
      </c>
      <c r="G52" s="36">
        <v>6</v>
      </c>
      <c r="H52" s="36">
        <v>656</v>
      </c>
      <c r="I52" s="36">
        <v>3</v>
      </c>
      <c r="J52" s="36">
        <v>1070</v>
      </c>
      <c r="K52" s="36"/>
      <c r="L52" s="36"/>
      <c r="M52" s="36"/>
    </row>
    <row r="53" customFormat="1" ht="15.25" spans="1:13">
      <c r="A53" t="s">
        <v>59</v>
      </c>
      <c r="B53" s="68">
        <v>43913</v>
      </c>
      <c r="C53" s="36">
        <v>798</v>
      </c>
      <c r="D53" s="36">
        <v>128</v>
      </c>
      <c r="E53" s="36">
        <v>8</v>
      </c>
      <c r="F53" s="36"/>
      <c r="G53" s="36">
        <v>6</v>
      </c>
      <c r="H53" s="36">
        <v>784</v>
      </c>
      <c r="I53" s="36">
        <v>3</v>
      </c>
      <c r="J53" s="36">
        <v>1275</v>
      </c>
      <c r="K53" s="36"/>
      <c r="L53" s="36"/>
      <c r="M53" s="36"/>
    </row>
    <row r="54" customFormat="1" ht="15.25" spans="1:13">
      <c r="A54" t="s">
        <v>59</v>
      </c>
      <c r="B54" s="68">
        <v>43914</v>
      </c>
      <c r="C54" s="36">
        <v>875</v>
      </c>
      <c r="D54" s="36">
        <v>77</v>
      </c>
      <c r="E54" s="36">
        <v>8</v>
      </c>
      <c r="F54" s="36"/>
      <c r="G54" s="36">
        <v>6</v>
      </c>
      <c r="H54" s="36">
        <v>861</v>
      </c>
      <c r="I54" s="36">
        <v>3</v>
      </c>
      <c r="J54" s="36">
        <v>1398</v>
      </c>
      <c r="K54" s="36"/>
      <c r="L54" s="36"/>
      <c r="M54" s="36"/>
    </row>
    <row r="55" customFormat="1" ht="15.25" spans="1:13">
      <c r="A55" t="s">
        <v>59</v>
      </c>
      <c r="B55" s="68">
        <v>43915</v>
      </c>
      <c r="C55" s="70">
        <v>1099</v>
      </c>
      <c r="D55" s="70">
        <v>224</v>
      </c>
      <c r="E55" s="70">
        <v>8</v>
      </c>
      <c r="F55" s="70"/>
      <c r="G55" s="70">
        <v>6</v>
      </c>
      <c r="H55" s="70">
        <v>1085</v>
      </c>
      <c r="I55" s="70">
        <v>3</v>
      </c>
      <c r="J55" s="70">
        <v>1756</v>
      </c>
      <c r="K55" s="70">
        <v>13</v>
      </c>
      <c r="L55" s="70"/>
      <c r="M55" s="70"/>
    </row>
    <row r="56" customFormat="1" ht="15.25" spans="1:13">
      <c r="A56" t="s">
        <v>59</v>
      </c>
      <c r="B56" s="68">
        <v>43916</v>
      </c>
      <c r="C56" s="70">
        <v>1333</v>
      </c>
      <c r="D56" s="70">
        <v>234</v>
      </c>
      <c r="E56" s="70">
        <v>8</v>
      </c>
      <c r="F56" s="70"/>
      <c r="G56" s="70">
        <v>6</v>
      </c>
      <c r="H56" s="70">
        <v>1319</v>
      </c>
      <c r="I56" s="70">
        <v>3</v>
      </c>
      <c r="J56" s="70">
        <v>2129</v>
      </c>
      <c r="K56" s="70">
        <v>13</v>
      </c>
      <c r="L56" s="70"/>
      <c r="M56" s="70"/>
    </row>
    <row r="57" customFormat="1" ht="15.25" spans="1:13">
      <c r="A57" t="s">
        <v>59</v>
      </c>
      <c r="B57" s="68">
        <v>43917</v>
      </c>
      <c r="C57" s="70">
        <v>1453</v>
      </c>
      <c r="D57" s="70">
        <v>120</v>
      </c>
      <c r="E57" s="70">
        <v>9</v>
      </c>
      <c r="F57" s="70">
        <v>1</v>
      </c>
      <c r="G57" s="70">
        <v>6</v>
      </c>
      <c r="H57" s="70">
        <v>1438</v>
      </c>
      <c r="I57" s="70">
        <v>3</v>
      </c>
      <c r="J57" s="70">
        <v>2321</v>
      </c>
      <c r="K57" s="70">
        <v>14</v>
      </c>
      <c r="L57" s="70"/>
      <c r="M57" s="70"/>
    </row>
    <row r="58" customFormat="1" ht="15.25" spans="1:13">
      <c r="A58" t="s">
        <v>59</v>
      </c>
      <c r="B58" s="68">
        <v>43918</v>
      </c>
      <c r="C58" s="70">
        <v>1605</v>
      </c>
      <c r="D58" s="70">
        <v>152</v>
      </c>
      <c r="E58" s="70">
        <v>15</v>
      </c>
      <c r="F58" s="70">
        <v>6</v>
      </c>
      <c r="G58" s="70">
        <v>40</v>
      </c>
      <c r="H58" s="70">
        <v>1550</v>
      </c>
      <c r="I58" s="70">
        <v>25</v>
      </c>
      <c r="J58" s="70">
        <v>2564</v>
      </c>
      <c r="K58" s="70">
        <v>24</v>
      </c>
      <c r="L58" s="70"/>
      <c r="M58" s="70"/>
    </row>
    <row r="59" customFormat="1" ht="15.25" spans="1:13">
      <c r="A59" t="s">
        <v>59</v>
      </c>
      <c r="B59" s="68">
        <v>43919</v>
      </c>
      <c r="C59" s="70">
        <v>1831</v>
      </c>
      <c r="D59" s="70">
        <v>226</v>
      </c>
      <c r="E59" s="70">
        <v>18</v>
      </c>
      <c r="F59" s="70">
        <v>3</v>
      </c>
      <c r="G59" s="70">
        <v>40</v>
      </c>
      <c r="H59" s="70">
        <v>1773</v>
      </c>
      <c r="I59" s="70">
        <v>25</v>
      </c>
      <c r="J59" s="70">
        <v>2925</v>
      </c>
      <c r="K59" s="70">
        <v>29</v>
      </c>
      <c r="M59" s="70"/>
    </row>
    <row r="60" customFormat="1" ht="15.25" spans="1:13">
      <c r="A60" t="s">
        <v>59</v>
      </c>
      <c r="B60" s="68">
        <v>43920</v>
      </c>
      <c r="C60" s="70">
        <v>1950</v>
      </c>
      <c r="D60" s="70">
        <v>119</v>
      </c>
      <c r="E60" s="70">
        <v>21</v>
      </c>
      <c r="F60" s="70">
        <v>3</v>
      </c>
      <c r="G60" s="70">
        <v>40</v>
      </c>
      <c r="H60" s="70">
        <v>1889</v>
      </c>
      <c r="I60" s="70">
        <v>25</v>
      </c>
      <c r="J60" s="70">
        <v>3115</v>
      </c>
      <c r="K60" s="70">
        <v>34</v>
      </c>
      <c r="M60" s="70"/>
    </row>
    <row r="61" customFormat="1" ht="15.25" spans="1:13">
      <c r="A61" t="s">
        <v>59</v>
      </c>
      <c r="B61" s="68">
        <v>43921</v>
      </c>
      <c r="C61" s="70">
        <v>1988</v>
      </c>
      <c r="D61" s="70">
        <v>38</v>
      </c>
      <c r="E61" s="70">
        <v>22</v>
      </c>
      <c r="F61" s="70">
        <v>1</v>
      </c>
      <c r="G61" s="70">
        <v>40</v>
      </c>
      <c r="H61" s="70">
        <v>1926</v>
      </c>
      <c r="I61" s="70">
        <v>25</v>
      </c>
      <c r="J61" s="70">
        <v>3176</v>
      </c>
      <c r="K61" s="70">
        <v>35</v>
      </c>
      <c r="M61" s="70"/>
    </row>
    <row r="62" customFormat="1" ht="15.25" spans="1:13">
      <c r="A62" t="s">
        <v>59</v>
      </c>
      <c r="B62" s="68">
        <v>43922</v>
      </c>
      <c r="C62" s="70">
        <v>2178</v>
      </c>
      <c r="D62" s="70">
        <v>190</v>
      </c>
      <c r="E62" s="70">
        <v>23</v>
      </c>
      <c r="F62" s="70">
        <v>1</v>
      </c>
      <c r="G62" s="70">
        <v>80</v>
      </c>
      <c r="H62" s="70">
        <v>2075</v>
      </c>
      <c r="I62" s="70">
        <v>31</v>
      </c>
      <c r="J62" s="70">
        <v>3479</v>
      </c>
      <c r="K62" s="70">
        <v>37</v>
      </c>
      <c r="M62" s="70"/>
    </row>
    <row r="63" customFormat="1" ht="15.25" spans="1:13">
      <c r="A63" t="s">
        <v>59</v>
      </c>
      <c r="B63" s="68">
        <v>43923</v>
      </c>
      <c r="C63" s="70">
        <v>2319</v>
      </c>
      <c r="D63" s="70">
        <v>141</v>
      </c>
      <c r="E63" s="70">
        <v>29</v>
      </c>
      <c r="F63" s="70">
        <v>6</v>
      </c>
      <c r="G63" s="70">
        <v>80</v>
      </c>
      <c r="H63" s="70">
        <v>2210</v>
      </c>
      <c r="I63" s="70">
        <v>31</v>
      </c>
      <c r="J63" s="70">
        <v>3705</v>
      </c>
      <c r="K63" s="70">
        <v>46</v>
      </c>
      <c r="M63" s="70"/>
    </row>
    <row r="64" customFormat="1" ht="15.25" spans="1:13">
      <c r="A64" t="s">
        <v>59</v>
      </c>
      <c r="B64" s="68">
        <v>43924</v>
      </c>
      <c r="C64" s="70">
        <v>2487</v>
      </c>
      <c r="D64" s="70">
        <v>168</v>
      </c>
      <c r="E64" s="70">
        <v>30</v>
      </c>
      <c r="F64" s="70">
        <v>1</v>
      </c>
      <c r="G64" s="70">
        <v>80</v>
      </c>
      <c r="H64" s="70">
        <v>2377</v>
      </c>
      <c r="I64" s="70">
        <v>31</v>
      </c>
      <c r="J64" s="70">
        <v>3973</v>
      </c>
      <c r="K64" s="70">
        <v>48</v>
      </c>
      <c r="M64" s="70"/>
    </row>
    <row r="65" customFormat="1" ht="15.25" spans="1:13">
      <c r="A65" t="s">
        <v>59</v>
      </c>
      <c r="B65" s="68">
        <v>43925</v>
      </c>
      <c r="C65" s="70">
        <v>2612</v>
      </c>
      <c r="D65" s="70">
        <v>125</v>
      </c>
      <c r="E65" s="70">
        <v>31</v>
      </c>
      <c r="F65" s="70">
        <v>1</v>
      </c>
      <c r="G65" s="70">
        <v>500</v>
      </c>
      <c r="H65" s="70">
        <v>2081</v>
      </c>
      <c r="I65" s="70">
        <v>33</v>
      </c>
      <c r="J65" s="70">
        <v>4173</v>
      </c>
      <c r="K65" s="70">
        <v>50</v>
      </c>
      <c r="M65" s="70"/>
    </row>
    <row r="66" customFormat="1" ht="15.25" spans="1:13">
      <c r="A66" t="s">
        <v>59</v>
      </c>
      <c r="B66" s="68">
        <v>43926</v>
      </c>
      <c r="C66" s="70">
        <v>2729</v>
      </c>
      <c r="D66" s="70">
        <v>117</v>
      </c>
      <c r="E66" s="70">
        <v>31</v>
      </c>
      <c r="F66" s="70"/>
      <c r="G66" s="70">
        <v>500</v>
      </c>
      <c r="H66" s="70">
        <v>2198</v>
      </c>
      <c r="I66" s="70">
        <v>35</v>
      </c>
      <c r="J66" s="70">
        <v>4360</v>
      </c>
      <c r="K66" s="70">
        <v>50</v>
      </c>
      <c r="L66" s="70">
        <v>22793</v>
      </c>
      <c r="M66" s="70">
        <v>36412</v>
      </c>
    </row>
    <row r="67" customFormat="1" ht="15.25" spans="1:13">
      <c r="A67" t="s">
        <v>59</v>
      </c>
      <c r="B67" s="68">
        <v>43927</v>
      </c>
      <c r="C67" s="70">
        <v>2804</v>
      </c>
      <c r="D67" s="70">
        <v>75</v>
      </c>
      <c r="E67" s="70">
        <v>36</v>
      </c>
      <c r="F67" s="70">
        <v>5</v>
      </c>
      <c r="G67" s="70">
        <v>500</v>
      </c>
      <c r="H67" s="70">
        <v>2268</v>
      </c>
      <c r="I67" s="70">
        <v>33</v>
      </c>
      <c r="J67" s="70">
        <v>4479</v>
      </c>
      <c r="K67" s="70">
        <v>58</v>
      </c>
      <c r="L67" s="70">
        <v>23687</v>
      </c>
      <c r="M67" s="70">
        <v>37840</v>
      </c>
    </row>
    <row r="68" customFormat="1" ht="15.25" spans="1:13">
      <c r="A68" t="s">
        <v>59</v>
      </c>
      <c r="B68" s="68">
        <v>43928</v>
      </c>
      <c r="C68" s="47">
        <v>2843</v>
      </c>
      <c r="D68" s="47">
        <v>39</v>
      </c>
      <c r="E68" s="47">
        <v>41</v>
      </c>
      <c r="F68" s="47">
        <v>5</v>
      </c>
      <c r="G68" s="47">
        <v>500</v>
      </c>
      <c r="H68" s="47">
        <v>2302</v>
      </c>
      <c r="I68" s="47">
        <v>33</v>
      </c>
      <c r="J68" s="47">
        <v>4542</v>
      </c>
      <c r="K68" s="47">
        <v>65</v>
      </c>
      <c r="L68" s="47">
        <v>24291</v>
      </c>
      <c r="M68" s="47">
        <v>38805</v>
      </c>
    </row>
    <row r="69" customFormat="1" ht="15.25" spans="1:13">
      <c r="A69" t="s">
        <v>59</v>
      </c>
      <c r="B69" s="68">
        <v>43929</v>
      </c>
      <c r="C69" s="40">
        <v>2970</v>
      </c>
      <c r="D69" s="40">
        <v>127</v>
      </c>
      <c r="E69" s="40">
        <v>44</v>
      </c>
      <c r="F69" s="40">
        <v>3</v>
      </c>
      <c r="G69" s="40">
        <v>500</v>
      </c>
      <c r="H69" s="40">
        <v>2426</v>
      </c>
      <c r="I69" s="40">
        <v>35</v>
      </c>
      <c r="J69" s="40">
        <v>4745</v>
      </c>
      <c r="K69" s="40">
        <v>70</v>
      </c>
      <c r="L69" s="40">
        <v>25702</v>
      </c>
      <c r="M69" s="40">
        <v>41059</v>
      </c>
    </row>
    <row r="70" customFormat="1" ht="15.25" spans="1:13">
      <c r="A70" t="s">
        <v>59</v>
      </c>
      <c r="B70" s="68">
        <v>43930</v>
      </c>
      <c r="C70" s="40">
        <v>3034</v>
      </c>
      <c r="D70" s="40">
        <v>64</v>
      </c>
      <c r="E70" s="40">
        <v>46</v>
      </c>
      <c r="F70" s="40">
        <v>2</v>
      </c>
      <c r="G70" s="40">
        <v>500</v>
      </c>
      <c r="H70" s="40">
        <v>2488</v>
      </c>
      <c r="I70" s="40">
        <v>34</v>
      </c>
      <c r="J70" s="40">
        <v>4847</v>
      </c>
      <c r="K70" s="40">
        <v>73</v>
      </c>
      <c r="L70" s="40">
        <v>26573</v>
      </c>
      <c r="M70" s="40">
        <v>42450</v>
      </c>
    </row>
    <row r="71" customFormat="1" ht="15.25" spans="1:13">
      <c r="A71" t="s">
        <v>59</v>
      </c>
      <c r="B71" s="68">
        <v>43931</v>
      </c>
      <c r="C71" s="40">
        <v>3115</v>
      </c>
      <c r="D71" s="40">
        <v>81</v>
      </c>
      <c r="E71" s="40">
        <v>52</v>
      </c>
      <c r="F71" s="40">
        <v>6</v>
      </c>
      <c r="G71" s="40">
        <v>500</v>
      </c>
      <c r="H71" s="40">
        <v>2563</v>
      </c>
      <c r="I71" s="40">
        <v>30</v>
      </c>
      <c r="J71" s="40">
        <v>4976</v>
      </c>
      <c r="K71" s="40">
        <v>83</v>
      </c>
      <c r="L71" s="40">
        <v>27521</v>
      </c>
      <c r="M71" s="40">
        <v>43965</v>
      </c>
    </row>
    <row r="72" customFormat="1" ht="15.25" spans="1:13">
      <c r="A72" t="s">
        <v>59</v>
      </c>
      <c r="B72" s="68">
        <v>43932</v>
      </c>
      <c r="C72" s="40">
        <v>3223</v>
      </c>
      <c r="D72" s="40">
        <v>108</v>
      </c>
      <c r="E72" s="40">
        <v>54</v>
      </c>
      <c r="F72" s="40">
        <v>2</v>
      </c>
      <c r="G72" s="40">
        <v>500</v>
      </c>
      <c r="H72" s="40">
        <v>2669</v>
      </c>
      <c r="I72" s="40">
        <v>30</v>
      </c>
      <c r="J72" s="40">
        <v>5149</v>
      </c>
      <c r="K72" s="40">
        <v>86</v>
      </c>
      <c r="L72" s="40">
        <v>28273</v>
      </c>
      <c r="M72" s="40">
        <v>45166</v>
      </c>
    </row>
    <row r="73" customFormat="1" ht="15.25" spans="1:13">
      <c r="A73" t="s">
        <v>59</v>
      </c>
      <c r="B73" s="68">
        <v>43933</v>
      </c>
      <c r="C73" s="40">
        <v>3270</v>
      </c>
      <c r="D73" s="40">
        <v>47</v>
      </c>
      <c r="E73" s="40">
        <v>62</v>
      </c>
      <c r="F73" s="40">
        <v>8</v>
      </c>
      <c r="G73" s="40">
        <v>500</v>
      </c>
      <c r="H73" s="40">
        <v>2708</v>
      </c>
      <c r="I73" s="40">
        <v>30</v>
      </c>
      <c r="J73" s="40">
        <v>5224</v>
      </c>
      <c r="K73" s="40">
        <v>99</v>
      </c>
      <c r="L73" s="40">
        <v>28965</v>
      </c>
      <c r="M73" s="40">
        <v>46272</v>
      </c>
    </row>
    <row r="74" customFormat="1" ht="15.25" spans="1:13">
      <c r="A74" t="s">
        <v>59</v>
      </c>
      <c r="B74" s="68">
        <v>43934</v>
      </c>
      <c r="C74" s="40">
        <v>3281</v>
      </c>
      <c r="D74" s="40">
        <v>11</v>
      </c>
      <c r="E74" s="40">
        <v>66</v>
      </c>
      <c r="F74" s="40">
        <v>4</v>
      </c>
      <c r="G74" s="40">
        <v>500</v>
      </c>
      <c r="H74" s="40">
        <v>2715</v>
      </c>
      <c r="I74" s="40">
        <v>30</v>
      </c>
      <c r="J74" s="40">
        <v>5241</v>
      </c>
      <c r="K74" s="40">
        <v>105</v>
      </c>
      <c r="L74" s="40">
        <v>29165</v>
      </c>
      <c r="M74" s="40">
        <v>46591</v>
      </c>
    </row>
    <row r="75" customFormat="1" ht="15.25" spans="1:13">
      <c r="A75" t="s">
        <v>59</v>
      </c>
      <c r="B75" s="68">
        <v>43935</v>
      </c>
      <c r="C75" s="40">
        <v>3292</v>
      </c>
      <c r="D75" s="40">
        <v>11</v>
      </c>
      <c r="E75" s="40">
        <v>69</v>
      </c>
      <c r="F75" s="40">
        <v>3</v>
      </c>
      <c r="G75" s="40">
        <v>500</v>
      </c>
      <c r="H75" s="40">
        <v>2723</v>
      </c>
      <c r="I75" s="40">
        <v>30</v>
      </c>
      <c r="J75" s="40">
        <v>5259</v>
      </c>
      <c r="K75" s="40">
        <v>110</v>
      </c>
      <c r="L75" s="40">
        <v>29315</v>
      </c>
      <c r="M75" s="40">
        <v>46831</v>
      </c>
    </row>
    <row r="76" customFormat="1" ht="15.25" spans="1:13">
      <c r="A76" t="s">
        <v>59</v>
      </c>
      <c r="B76" s="68">
        <v>43936</v>
      </c>
      <c r="C76" s="40">
        <v>3307</v>
      </c>
      <c r="D76" s="40">
        <v>15</v>
      </c>
      <c r="E76" s="40">
        <v>67</v>
      </c>
      <c r="F76" s="40">
        <v>-2</v>
      </c>
      <c r="G76" s="40">
        <v>500</v>
      </c>
      <c r="H76" s="40">
        <v>2740</v>
      </c>
      <c r="I76" s="40">
        <v>30</v>
      </c>
      <c r="J76" s="40">
        <v>5283</v>
      </c>
      <c r="K76" s="40">
        <v>107</v>
      </c>
      <c r="L76" s="40">
        <v>29523</v>
      </c>
      <c r="M76" s="40">
        <v>47163</v>
      </c>
    </row>
    <row r="77" customFormat="1" ht="15.25" spans="1:13">
      <c r="A77" t="s">
        <v>59</v>
      </c>
      <c r="B77" s="68">
        <v>43937</v>
      </c>
      <c r="C77" s="40">
        <v>3373</v>
      </c>
      <c r="D77" s="40">
        <v>66</v>
      </c>
      <c r="E77" s="40">
        <v>69</v>
      </c>
      <c r="F77" s="40">
        <v>2</v>
      </c>
      <c r="G77" s="40">
        <v>526</v>
      </c>
      <c r="H77" s="40">
        <v>2778</v>
      </c>
      <c r="I77" s="40">
        <v>33</v>
      </c>
      <c r="J77" s="40">
        <v>5388</v>
      </c>
      <c r="K77" s="40">
        <v>110</v>
      </c>
      <c r="L77" s="40">
        <v>30723</v>
      </c>
      <c r="M77" s="40">
        <v>49080</v>
      </c>
    </row>
    <row r="78" customFormat="1" ht="15.25" spans="1:13">
      <c r="A78" t="s">
        <v>59</v>
      </c>
      <c r="B78" s="68">
        <v>43938</v>
      </c>
      <c r="C78" s="40">
        <v>3444</v>
      </c>
      <c r="D78" s="40">
        <v>71</v>
      </c>
      <c r="E78" s="40">
        <v>69</v>
      </c>
      <c r="F78" s="40">
        <v>0</v>
      </c>
      <c r="G78" s="40">
        <v>552</v>
      </c>
      <c r="H78" s="40">
        <v>2823</v>
      </c>
      <c r="I78" s="40">
        <v>35</v>
      </c>
      <c r="J78" s="40">
        <v>5502</v>
      </c>
      <c r="K78" s="40">
        <v>110</v>
      </c>
      <c r="L78" s="40">
        <v>31660</v>
      </c>
      <c r="M78" s="40">
        <v>50577</v>
      </c>
    </row>
    <row r="79" customFormat="1" ht="15.25" spans="1:13">
      <c r="A79" t="s">
        <v>59</v>
      </c>
      <c r="B79" s="68">
        <v>43939</v>
      </c>
      <c r="C79" s="40">
        <v>3480</v>
      </c>
      <c r="D79" s="40">
        <v>36</v>
      </c>
      <c r="E79" s="40">
        <v>72</v>
      </c>
      <c r="F79" s="40">
        <v>3</v>
      </c>
      <c r="G79" s="40">
        <v>579</v>
      </c>
      <c r="H79" s="40">
        <v>2829</v>
      </c>
      <c r="I79" s="40">
        <v>29</v>
      </c>
      <c r="J79" s="40">
        <v>5559</v>
      </c>
      <c r="K79" s="40">
        <v>115</v>
      </c>
      <c r="L79" s="40">
        <v>32394</v>
      </c>
      <c r="M79" s="40">
        <v>51749</v>
      </c>
    </row>
    <row r="80" customFormat="1" ht="15.25" spans="1:13">
      <c r="A80" t="s">
        <v>59</v>
      </c>
      <c r="B80" s="68">
        <v>43940</v>
      </c>
      <c r="C80" s="40">
        <v>3537</v>
      </c>
      <c r="D80" s="40">
        <v>57</v>
      </c>
      <c r="E80" s="40">
        <v>72</v>
      </c>
      <c r="F80" s="40">
        <v>0</v>
      </c>
      <c r="G80" s="40">
        <v>601</v>
      </c>
      <c r="H80" s="40">
        <v>2864</v>
      </c>
      <c r="I80" s="40">
        <v>32</v>
      </c>
      <c r="J80" s="40">
        <v>5650</v>
      </c>
      <c r="K80" s="40">
        <v>115</v>
      </c>
      <c r="L80" s="40">
        <v>33252</v>
      </c>
      <c r="M80" s="40">
        <v>53120</v>
      </c>
    </row>
    <row r="81" customFormat="1" ht="15.25" spans="1:13">
      <c r="A81" t="s">
        <v>59</v>
      </c>
      <c r="B81" s="68">
        <v>43941</v>
      </c>
      <c r="C81" s="40">
        <v>3550</v>
      </c>
      <c r="D81" s="40">
        <v>13</v>
      </c>
      <c r="E81" s="40">
        <v>73</v>
      </c>
      <c r="F81" s="40">
        <v>1</v>
      </c>
      <c r="G81" s="40">
        <v>627</v>
      </c>
      <c r="H81" s="40">
        <v>2850</v>
      </c>
      <c r="I81" s="40">
        <v>31</v>
      </c>
      <c r="J81" s="40">
        <v>5671</v>
      </c>
      <c r="K81" s="40">
        <v>117</v>
      </c>
      <c r="L81" s="40">
        <v>33666</v>
      </c>
      <c r="M81" s="40">
        <v>53781</v>
      </c>
    </row>
    <row r="82" customFormat="1" ht="15.25" spans="1:13">
      <c r="A82" t="s">
        <v>59</v>
      </c>
      <c r="B82" s="68">
        <v>43942</v>
      </c>
      <c r="C82" s="36">
        <v>3558</v>
      </c>
      <c r="D82" s="36">
        <v>8</v>
      </c>
      <c r="E82" s="36">
        <v>75</v>
      </c>
      <c r="F82" s="36">
        <v>2</v>
      </c>
      <c r="G82" s="36">
        <v>637</v>
      </c>
      <c r="H82" s="36">
        <v>2846</v>
      </c>
      <c r="I82" s="36">
        <v>32</v>
      </c>
      <c r="J82" s="36">
        <v>5684</v>
      </c>
      <c r="K82" s="36">
        <v>120</v>
      </c>
      <c r="L82" s="36">
        <v>33798</v>
      </c>
      <c r="M82" s="36">
        <v>53992</v>
      </c>
    </row>
    <row r="83" customFormat="1" ht="15.25" spans="1:13">
      <c r="A83" t="s">
        <v>59</v>
      </c>
      <c r="B83" s="68">
        <v>43943</v>
      </c>
      <c r="C83" s="36">
        <v>3618</v>
      </c>
      <c r="D83" s="36">
        <v>60</v>
      </c>
      <c r="E83" s="36">
        <v>78</v>
      </c>
      <c r="F83" s="36">
        <v>3</v>
      </c>
      <c r="G83" s="36">
        <v>670</v>
      </c>
      <c r="H83" s="36">
        <v>2870</v>
      </c>
      <c r="I83" s="36">
        <v>32</v>
      </c>
      <c r="J83" s="36">
        <v>5780</v>
      </c>
      <c r="K83" s="36">
        <v>125</v>
      </c>
      <c r="L83" s="36">
        <v>34962</v>
      </c>
      <c r="M83" s="36">
        <v>55852</v>
      </c>
    </row>
    <row r="84" customFormat="1" ht="15.25" spans="1:13">
      <c r="A84" t="s">
        <v>59</v>
      </c>
      <c r="B84" s="68">
        <v>43944</v>
      </c>
      <c r="C84" s="36">
        <v>3654</v>
      </c>
      <c r="D84" s="36">
        <v>36</v>
      </c>
      <c r="E84" s="36">
        <v>80</v>
      </c>
      <c r="F84" s="36">
        <v>2</v>
      </c>
      <c r="G84" s="36">
        <v>711</v>
      </c>
      <c r="H84" s="36">
        <v>2863</v>
      </c>
      <c r="I84" s="36">
        <v>32</v>
      </c>
      <c r="J84" s="36">
        <v>5837</v>
      </c>
      <c r="K84" s="36">
        <v>128</v>
      </c>
      <c r="L84" s="36">
        <v>36087</v>
      </c>
      <c r="M84" s="36">
        <v>57649</v>
      </c>
    </row>
    <row r="85" customFormat="1" ht="15.25" spans="1:13">
      <c r="A85" t="s">
        <v>59</v>
      </c>
      <c r="B85" s="68">
        <v>43945</v>
      </c>
      <c r="C85" s="36">
        <v>3665</v>
      </c>
      <c r="D85" s="36">
        <v>11</v>
      </c>
      <c r="E85" s="36">
        <v>83</v>
      </c>
      <c r="F85" s="36">
        <v>3</v>
      </c>
      <c r="G85" s="36">
        <v>728</v>
      </c>
      <c r="H85" s="36">
        <v>2854</v>
      </c>
      <c r="I85" s="36">
        <v>27</v>
      </c>
      <c r="J85" s="36">
        <v>5855</v>
      </c>
      <c r="K85" s="36">
        <v>133</v>
      </c>
      <c r="L85" s="36">
        <v>36891</v>
      </c>
      <c r="M85" s="36">
        <v>58933</v>
      </c>
    </row>
    <row r="86" customFormat="1" ht="15.25" spans="1:13">
      <c r="A86" t="s">
        <v>59</v>
      </c>
      <c r="B86" s="68">
        <v>43946</v>
      </c>
      <c r="C86" s="36">
        <v>3695</v>
      </c>
      <c r="D86" s="36">
        <v>30</v>
      </c>
      <c r="E86" s="36">
        <v>85</v>
      </c>
      <c r="F86" s="36">
        <v>2</v>
      </c>
      <c r="G86" s="36">
        <v>3007</v>
      </c>
      <c r="H86" s="36">
        <v>603</v>
      </c>
      <c r="I86" s="36">
        <v>25</v>
      </c>
      <c r="J86" s="36">
        <v>5903</v>
      </c>
      <c r="K86" s="36">
        <v>136</v>
      </c>
      <c r="L86" s="36">
        <v>37782</v>
      </c>
      <c r="M86" s="36">
        <v>60357</v>
      </c>
    </row>
    <row r="87" customFormat="1" ht="15.25" spans="1:13">
      <c r="A87" t="s">
        <v>59</v>
      </c>
      <c r="B87" s="68">
        <v>43947</v>
      </c>
      <c r="C87" s="36">
        <v>3711</v>
      </c>
      <c r="D87" s="36">
        <v>16</v>
      </c>
      <c r="E87" s="36">
        <v>85</v>
      </c>
      <c r="F87" s="36">
        <v>0</v>
      </c>
      <c r="G87" s="36">
        <v>3088</v>
      </c>
      <c r="H87" s="36">
        <v>538</v>
      </c>
      <c r="I87" s="36">
        <v>26</v>
      </c>
      <c r="J87" s="36">
        <v>5928</v>
      </c>
      <c r="K87" s="36">
        <v>136</v>
      </c>
      <c r="L87" s="36">
        <v>38514</v>
      </c>
      <c r="M87" s="36">
        <v>61526</v>
      </c>
    </row>
    <row r="88" customFormat="1" ht="15.25" spans="1:13">
      <c r="A88" t="s">
        <v>59</v>
      </c>
      <c r="B88" s="68">
        <v>43948</v>
      </c>
      <c r="C88" s="36">
        <v>3723</v>
      </c>
      <c r="D88" s="36">
        <v>12</v>
      </c>
      <c r="E88" s="36">
        <v>88</v>
      </c>
      <c r="F88" s="36">
        <v>3</v>
      </c>
      <c r="G88" s="36">
        <v>3104</v>
      </c>
      <c r="H88" s="36">
        <v>531</v>
      </c>
      <c r="I88" s="36">
        <v>22</v>
      </c>
      <c r="J88" s="36">
        <v>5947</v>
      </c>
      <c r="K88" s="36">
        <v>141</v>
      </c>
      <c r="L88" s="36">
        <v>39003</v>
      </c>
      <c r="M88" s="36">
        <v>62307</v>
      </c>
    </row>
    <row r="89" customFormat="1" spans="1:13">
      <c r="A89" t="s">
        <v>59</v>
      </c>
      <c r="B89" s="68">
        <v>43949</v>
      </c>
      <c r="C89" s="3">
        <v>3729</v>
      </c>
      <c r="D89" s="3">
        <v>6</v>
      </c>
      <c r="E89" s="3">
        <v>88</v>
      </c>
      <c r="F89" s="3">
        <v>0</v>
      </c>
      <c r="G89" s="3">
        <v>3123</v>
      </c>
      <c r="H89" s="3">
        <v>518</v>
      </c>
      <c r="I89" s="3">
        <v>20</v>
      </c>
      <c r="J89" s="3">
        <v>5957</v>
      </c>
      <c r="K89" s="3">
        <v>141</v>
      </c>
      <c r="L89" s="3">
        <v>39102</v>
      </c>
      <c r="M89" s="3">
        <v>62465</v>
      </c>
    </row>
    <row r="90" customFormat="1" spans="1:13">
      <c r="A90" t="s">
        <v>59</v>
      </c>
      <c r="B90" s="68">
        <v>43950</v>
      </c>
      <c r="C90" s="3">
        <v>3741</v>
      </c>
      <c r="D90" s="3">
        <v>12</v>
      </c>
      <c r="E90" s="3">
        <v>89</v>
      </c>
      <c r="F90" s="3">
        <v>1</v>
      </c>
      <c r="G90" s="3">
        <v>3123</v>
      </c>
      <c r="H90" s="3">
        <v>529</v>
      </c>
      <c r="I90" s="3">
        <v>19</v>
      </c>
      <c r="J90" s="3">
        <v>5976</v>
      </c>
      <c r="K90" s="3">
        <v>142</v>
      </c>
      <c r="L90" s="3">
        <v>39741</v>
      </c>
      <c r="M90" s="3">
        <v>63486</v>
      </c>
    </row>
    <row r="91" customFormat="1" spans="1:13">
      <c r="A91" t="s">
        <v>59</v>
      </c>
      <c r="B91" s="68">
        <v>43951</v>
      </c>
      <c r="C91" s="3">
        <v>3769</v>
      </c>
      <c r="D91" s="3">
        <v>28</v>
      </c>
      <c r="E91" s="3">
        <v>89</v>
      </c>
      <c r="F91" s="3">
        <v>0</v>
      </c>
      <c r="G91" s="3">
        <v>3134</v>
      </c>
      <c r="H91" s="3">
        <v>546</v>
      </c>
      <c r="I91" s="3">
        <v>21</v>
      </c>
      <c r="J91" s="3">
        <v>6021</v>
      </c>
      <c r="K91" s="3">
        <v>142</v>
      </c>
      <c r="L91" s="3">
        <v>41758</v>
      </c>
      <c r="M91" s="3">
        <v>66708</v>
      </c>
    </row>
    <row r="92" customFormat="1" ht="14.75" spans="1:13">
      <c r="A92" t="s">
        <v>59</v>
      </c>
      <c r="B92" s="68">
        <v>43952</v>
      </c>
      <c r="C92" s="3">
        <v>3784</v>
      </c>
      <c r="D92" s="3">
        <v>15</v>
      </c>
      <c r="E92" s="3">
        <v>90</v>
      </c>
      <c r="F92" s="3">
        <v>1</v>
      </c>
      <c r="G92" s="3">
        <v>3213</v>
      </c>
      <c r="H92" s="3">
        <v>481</v>
      </c>
      <c r="I92" s="3">
        <v>23</v>
      </c>
      <c r="J92" s="3">
        <v>6045</v>
      </c>
      <c r="K92" s="3">
        <v>144</v>
      </c>
      <c r="L92" s="3">
        <v>42643</v>
      </c>
      <c r="M92" s="3">
        <v>68122</v>
      </c>
    </row>
    <row r="93" customFormat="1" ht="15.25" spans="1:13">
      <c r="A93" t="s">
        <v>59</v>
      </c>
      <c r="B93" s="68">
        <v>43953</v>
      </c>
      <c r="C93" s="36">
        <f>Sheet1!AKV94</f>
        <v>3802</v>
      </c>
      <c r="D93" s="36">
        <f>Sheet1!AKW94</f>
        <v>18</v>
      </c>
      <c r="E93" s="36">
        <f>Sheet1!AKX94</f>
        <v>92</v>
      </c>
      <c r="F93" s="36">
        <f>Sheet1!AKY94</f>
        <v>2</v>
      </c>
      <c r="G93" s="36">
        <f>Sheet1!AKZ94</f>
        <v>3213</v>
      </c>
      <c r="H93" s="36">
        <f>Sheet1!ALA94</f>
        <v>497</v>
      </c>
      <c r="I93" s="36">
        <f>Sheet1!ALB94</f>
        <v>23</v>
      </c>
      <c r="J93" s="36">
        <f>Sheet1!ALC94</f>
        <v>6074</v>
      </c>
      <c r="K93" s="36">
        <f>Sheet1!ALD94</f>
        <v>147</v>
      </c>
      <c r="L93" s="36">
        <f>Sheet1!ALE94</f>
        <v>44895</v>
      </c>
      <c r="M93" s="36">
        <f>Sheet1!ALF94</f>
        <v>71720</v>
      </c>
    </row>
    <row r="94" customFormat="1" ht="15.25" spans="1:13">
      <c r="A94" t="s">
        <v>59</v>
      </c>
      <c r="B94" s="68">
        <v>43954</v>
      </c>
      <c r="C94" s="36">
        <f>Sheet1!AKV95</f>
        <v>3812</v>
      </c>
      <c r="D94" s="36">
        <f>Sheet1!AKW95</f>
        <v>10</v>
      </c>
      <c r="E94" s="36">
        <f>Sheet1!AKX95</f>
        <v>92</v>
      </c>
      <c r="F94" s="36">
        <f>Sheet1!AKY95</f>
        <v>0</v>
      </c>
      <c r="G94" s="36">
        <f>Sheet1!AKZ95</f>
        <v>3318</v>
      </c>
      <c r="H94" s="36">
        <f>Sheet1!ALA95</f>
        <v>402</v>
      </c>
      <c r="I94" s="36">
        <f>Sheet1!ALB95</f>
        <v>23</v>
      </c>
      <c r="J94" s="36">
        <f>Sheet1!ALC95</f>
        <v>6090</v>
      </c>
      <c r="K94" s="36">
        <f>Sheet1!ALD95</f>
        <v>147</v>
      </c>
      <c r="L94" s="36">
        <f>Sheet1!ALE95</f>
        <v>47460</v>
      </c>
      <c r="M94" s="36">
        <f>Sheet1!ALF95</f>
        <v>75817</v>
      </c>
    </row>
    <row r="95" customFormat="1" ht="15.25" spans="1:13">
      <c r="A95" t="s">
        <v>59</v>
      </c>
      <c r="B95" s="68">
        <v>43955</v>
      </c>
      <c r="C95" s="36">
        <f>Sheet1!AKV96</f>
        <v>3824</v>
      </c>
      <c r="D95" s="36">
        <f>Sheet1!AKW96</f>
        <v>12</v>
      </c>
      <c r="E95" s="36">
        <f>Sheet1!AKX96</f>
        <v>96</v>
      </c>
      <c r="F95" s="36">
        <f>Sheet1!AKY96</f>
        <v>4</v>
      </c>
      <c r="G95" s="36">
        <f>Sheet1!AKZ96</f>
        <v>3379</v>
      </c>
      <c r="H95" s="36">
        <f>Sheet1!ALA96</f>
        <v>349</v>
      </c>
      <c r="I95" s="36">
        <f>Sheet1!ALB96</f>
        <v>22</v>
      </c>
      <c r="J95" s="36">
        <f>Sheet1!ALC96</f>
        <v>6109</v>
      </c>
      <c r="K95" s="36">
        <f>Sheet1!ALD96</f>
        <v>153</v>
      </c>
      <c r="L95" s="36">
        <f>Sheet1!ALE96</f>
        <v>48118</v>
      </c>
      <c r="M95" s="36">
        <f>Sheet1!ALF96</f>
        <v>76869</v>
      </c>
    </row>
    <row r="96" customFormat="1" ht="15.25" spans="1:13">
      <c r="A96" t="s">
        <v>59</v>
      </c>
      <c r="B96" s="68">
        <v>43956</v>
      </c>
      <c r="C96" s="36">
        <f>Sheet1!AKV97</f>
        <v>3828</v>
      </c>
      <c r="D96" s="36">
        <f>Sheet1!AKW97</f>
        <v>4</v>
      </c>
      <c r="E96" s="36">
        <f>Sheet1!AKX97</f>
        <v>96</v>
      </c>
      <c r="F96" s="36">
        <f>Sheet1!AKY97</f>
        <v>0</v>
      </c>
      <c r="G96" s="36">
        <f>Sheet1!AKZ97</f>
        <v>3405</v>
      </c>
      <c r="H96" s="36">
        <f>Sheet1!ALA97</f>
        <v>327</v>
      </c>
      <c r="I96" s="36">
        <f>Sheet1!ALB97</f>
        <v>21</v>
      </c>
      <c r="J96" s="36">
        <f>Sheet1!ALC97</f>
        <v>6115</v>
      </c>
      <c r="K96" s="36">
        <f>Sheet1!ALD97</f>
        <v>153</v>
      </c>
      <c r="L96" s="36">
        <f>Sheet1!ALE97</f>
        <v>48339</v>
      </c>
      <c r="M96" s="36">
        <f>Sheet1!ALF97</f>
        <v>77222</v>
      </c>
    </row>
    <row r="97" customFormat="1" ht="15.25" spans="1:13">
      <c r="A97" t="s">
        <v>59</v>
      </c>
      <c r="B97" s="68">
        <v>43957</v>
      </c>
      <c r="C97" s="36">
        <f>Sheet1!AKV98</f>
        <v>3840</v>
      </c>
      <c r="D97" s="36">
        <f>Sheet1!AKW98</f>
        <v>12</v>
      </c>
      <c r="E97" s="36">
        <f>Sheet1!AKX98</f>
        <v>96</v>
      </c>
      <c r="F97" s="36">
        <f>Sheet1!AKY98</f>
        <v>0</v>
      </c>
      <c r="G97" s="36">
        <f>Sheet1!AKZ98</f>
        <v>3412</v>
      </c>
      <c r="H97" s="36">
        <f>Sheet1!ALA98</f>
        <v>332</v>
      </c>
      <c r="I97" s="36">
        <f>Sheet1!ALB98</f>
        <v>22</v>
      </c>
      <c r="J97" s="36">
        <f>Sheet1!ALC98</f>
        <v>6134</v>
      </c>
      <c r="K97" s="36">
        <f>Sheet1!ALD98</f>
        <v>153</v>
      </c>
      <c r="L97" s="36">
        <f>Sheet1!ALE98</f>
        <v>49299</v>
      </c>
      <c r="M97" s="36">
        <f>Sheet1!ALF98</f>
        <v>78755</v>
      </c>
    </row>
    <row r="98" customFormat="1" ht="15.25" spans="1:13">
      <c r="A98" t="s">
        <v>59</v>
      </c>
      <c r="B98" s="68">
        <v>43958</v>
      </c>
      <c r="C98" s="36">
        <f>Sheet1!AKV99</f>
        <v>3851</v>
      </c>
      <c r="D98" s="36">
        <f>Sheet1!AKW99</f>
        <v>11</v>
      </c>
      <c r="E98" s="36">
        <f>Sheet1!AKX99</f>
        <v>98</v>
      </c>
      <c r="F98" s="36">
        <f>Sheet1!AKY99</f>
        <v>2</v>
      </c>
      <c r="G98" s="36">
        <f>Sheet1!AKZ99</f>
        <v>3452</v>
      </c>
      <c r="H98" s="36">
        <f>Sheet1!ALA99</f>
        <v>301</v>
      </c>
      <c r="I98" s="36">
        <f>Sheet1!ALB99</f>
        <v>20</v>
      </c>
      <c r="J98" s="36">
        <f>Sheet1!ALC99</f>
        <v>6152</v>
      </c>
      <c r="K98" s="36">
        <f>Sheet1!ALD99</f>
        <v>157</v>
      </c>
      <c r="L98" s="36">
        <f>Sheet1!ALE99</f>
        <v>50533</v>
      </c>
      <c r="M98" s="36">
        <f>Sheet1!ALF99</f>
        <v>80726</v>
      </c>
    </row>
    <row r="99" customFormat="1" ht="15.25" spans="1:13">
      <c r="A99" t="s">
        <v>59</v>
      </c>
      <c r="B99" s="68">
        <v>43959</v>
      </c>
      <c r="C99" s="36">
        <f>Sheet1!AKV100</f>
        <v>3859</v>
      </c>
      <c r="D99" s="36">
        <f>Sheet1!AKW100</f>
        <v>8</v>
      </c>
      <c r="E99" s="36">
        <f>Sheet1!AKX100</f>
        <v>100</v>
      </c>
      <c r="F99" s="36">
        <f>Sheet1!AKY100</f>
        <v>2</v>
      </c>
      <c r="G99" s="36">
        <f>Sheet1!AKZ100</f>
        <v>3505</v>
      </c>
      <c r="H99" s="36">
        <f>Sheet1!ALA100</f>
        <v>254</v>
      </c>
      <c r="I99" s="36">
        <f>Sheet1!ALB100</f>
        <v>21</v>
      </c>
      <c r="J99" s="36">
        <f>Sheet1!ALC100</f>
        <v>6165</v>
      </c>
      <c r="K99" s="36">
        <f>Sheet1!ALD100</f>
        <v>160</v>
      </c>
      <c r="L99" s="36">
        <f>Sheet1!ALE100</f>
        <v>51883</v>
      </c>
      <c r="M99" s="36">
        <f>Sheet1!ALF100</f>
        <v>82883</v>
      </c>
    </row>
    <row r="100" customFormat="1" ht="15.25" spans="1:13">
      <c r="A100" t="s">
        <v>59</v>
      </c>
      <c r="B100" s="68">
        <v>43960</v>
      </c>
      <c r="C100" s="36">
        <f>Sheet1!AKV101</f>
        <v>3871</v>
      </c>
      <c r="D100" s="36">
        <f>Sheet1!AKW101</f>
        <v>12</v>
      </c>
      <c r="E100" s="36">
        <f>Sheet1!AKX101</f>
        <v>100</v>
      </c>
      <c r="F100" s="36">
        <f>Sheet1!AKY101</f>
        <v>0</v>
      </c>
      <c r="G100" s="36">
        <f>Sheet1!AKZ101</f>
        <v>3526</v>
      </c>
      <c r="H100" s="36">
        <f>Sheet1!ALA101</f>
        <v>245</v>
      </c>
      <c r="I100" s="36">
        <f>Sheet1!ALB101</f>
        <v>16</v>
      </c>
      <c r="J100" s="36">
        <f>Sheet1!ALC101</f>
        <v>6184</v>
      </c>
      <c r="K100" s="36">
        <f>Sheet1!ALD101</f>
        <v>160</v>
      </c>
      <c r="L100" s="36">
        <f>Sheet1!ALE101</f>
        <v>53257</v>
      </c>
      <c r="M100" s="36">
        <f>Sheet1!ALF101</f>
        <v>85078</v>
      </c>
    </row>
    <row r="101" customFormat="1" ht="15.25" spans="1:13">
      <c r="A101" t="s">
        <v>59</v>
      </c>
      <c r="B101" s="68">
        <v>43961</v>
      </c>
      <c r="C101" s="36">
        <f>Sheet1!AKV102</f>
        <v>3877</v>
      </c>
      <c r="D101" s="36">
        <f>Sheet1!AKW102</f>
        <v>6</v>
      </c>
      <c r="E101" s="36">
        <f>Sheet1!AKX102</f>
        <v>101</v>
      </c>
      <c r="F101" s="36">
        <f>Sheet1!AKY102</f>
        <v>1</v>
      </c>
      <c r="G101" s="36">
        <f>Sheet1!AKZ102</f>
        <v>3550</v>
      </c>
      <c r="H101" s="36">
        <f>Sheet1!ALA102</f>
        <v>226</v>
      </c>
      <c r="I101" s="36">
        <f>Sheet1!ALB102</f>
        <v>15</v>
      </c>
      <c r="J101" s="36">
        <f>Sheet1!ALC102</f>
        <v>6194</v>
      </c>
      <c r="K101" s="36">
        <f>Sheet1!ALD102</f>
        <v>161</v>
      </c>
      <c r="L101" s="36">
        <f>Sheet1!ALE102</f>
        <v>54463</v>
      </c>
      <c r="M101" s="36">
        <f>Sheet1!ALF102</f>
        <v>87005</v>
      </c>
    </row>
    <row r="102" customFormat="1" ht="15.25" spans="1:13">
      <c r="A102" t="s">
        <v>59</v>
      </c>
      <c r="B102" s="68">
        <v>43962</v>
      </c>
      <c r="C102" s="36">
        <f>Sheet1!AKV103</f>
        <v>3886</v>
      </c>
      <c r="D102" s="36">
        <f>Sheet1!AKW103</f>
        <v>9</v>
      </c>
      <c r="E102" s="36">
        <f>Sheet1!AKX103</f>
        <v>101</v>
      </c>
      <c r="F102" s="36">
        <f>Sheet1!AKY103</f>
        <v>0</v>
      </c>
      <c r="G102" s="36">
        <f>Sheet1!AKZ103</f>
        <v>3586</v>
      </c>
      <c r="H102" s="36">
        <f>Sheet1!ALA103</f>
        <v>199</v>
      </c>
      <c r="I102" s="36">
        <f>Sheet1!ALB103</f>
        <v>14</v>
      </c>
      <c r="J102" s="36">
        <f>Sheet1!ALC103</f>
        <v>6208</v>
      </c>
      <c r="K102" s="36">
        <f>Sheet1!ALD103</f>
        <v>161</v>
      </c>
      <c r="L102" s="36">
        <f>Sheet1!ALE103</f>
        <v>55250</v>
      </c>
      <c r="M102" s="36">
        <f>Sheet1!ALF103</f>
        <v>88262</v>
      </c>
    </row>
    <row r="103" customFormat="1" ht="15.25" spans="1:13">
      <c r="A103" t="s">
        <v>59</v>
      </c>
      <c r="B103" s="68">
        <v>43963</v>
      </c>
      <c r="C103" s="36">
        <f>Sheet1!AKV104</f>
        <v>3888</v>
      </c>
      <c r="D103" s="36">
        <f>Sheet1!AKW104</f>
        <v>2</v>
      </c>
      <c r="E103" s="36">
        <f>Sheet1!AKX104</f>
        <v>101</v>
      </c>
      <c r="F103" s="36">
        <f>Sheet1!AKY104</f>
        <v>0</v>
      </c>
      <c r="G103" s="36">
        <f>Sheet1!AKZ104</f>
        <v>3602</v>
      </c>
      <c r="H103" s="36">
        <f>Sheet1!ALA104</f>
        <v>185</v>
      </c>
      <c r="I103" s="36">
        <f>Sheet1!ALB104</f>
        <v>18</v>
      </c>
      <c r="J103" s="36">
        <f>Sheet1!ALC104</f>
        <v>6211</v>
      </c>
      <c r="K103" s="36">
        <f>Sheet1!ALD104</f>
        <v>161</v>
      </c>
      <c r="L103" s="36">
        <f>Sheet1!ALE104</f>
        <v>55415</v>
      </c>
      <c r="M103" s="36">
        <f>Sheet1!ALF104</f>
        <v>88525</v>
      </c>
    </row>
    <row r="104" customFormat="1" ht="15.25" spans="1:13">
      <c r="A104" t="s">
        <v>59</v>
      </c>
      <c r="B104" s="68">
        <v>43964</v>
      </c>
      <c r="C104" s="36">
        <f>Sheet1!AKV105</f>
        <v>3894</v>
      </c>
      <c r="D104" s="36">
        <f>Sheet1!AKW105</f>
        <v>6</v>
      </c>
      <c r="E104" s="36">
        <f>Sheet1!AKX105</f>
        <v>102</v>
      </c>
      <c r="F104" s="36">
        <f>Sheet1!AKY105</f>
        <v>1</v>
      </c>
      <c r="G104" s="36">
        <f>Sheet1!AKZ105</f>
        <v>3610</v>
      </c>
      <c r="H104" s="36">
        <f>Sheet1!ALA105</f>
        <v>182</v>
      </c>
      <c r="I104" s="36">
        <f>Sheet1!ALB105</f>
        <v>22</v>
      </c>
      <c r="J104" s="36">
        <f>Sheet1!ALC105</f>
        <v>6221</v>
      </c>
      <c r="K104" s="36">
        <f>Sheet1!ALD105</f>
        <v>163</v>
      </c>
      <c r="L104" s="36">
        <f>Sheet1!ALE105</f>
        <v>56394</v>
      </c>
      <c r="M104" s="36">
        <f>Sheet1!ALF105</f>
        <v>90089</v>
      </c>
    </row>
    <row r="105" customFormat="1" ht="15.25" spans="1:13">
      <c r="A105" t="s">
        <v>59</v>
      </c>
      <c r="B105" s="68">
        <v>43965</v>
      </c>
      <c r="C105" s="36">
        <f>Sheet1!AKV106</f>
        <v>3904</v>
      </c>
      <c r="D105" s="36">
        <f>Sheet1!AKW106</f>
        <v>10</v>
      </c>
      <c r="E105" s="36">
        <f>Sheet1!AKX106</f>
        <v>103</v>
      </c>
      <c r="F105" s="36">
        <f>Sheet1!AKY106</f>
        <v>1</v>
      </c>
      <c r="G105" s="36">
        <f>Sheet1!AKZ106</f>
        <v>3629</v>
      </c>
      <c r="H105" s="36">
        <f>Sheet1!ALA106</f>
        <v>172</v>
      </c>
      <c r="I105" s="36">
        <f>Sheet1!ALB106</f>
        <v>22</v>
      </c>
      <c r="J105" s="36">
        <f>Sheet1!ALC106</f>
        <v>6237</v>
      </c>
      <c r="K105" s="36">
        <f>Sheet1!ALD106</f>
        <v>165</v>
      </c>
      <c r="L105" s="36">
        <f>Sheet1!ALE106</f>
        <v>57687</v>
      </c>
      <c r="M105" s="36">
        <f>Sheet1!ALF106</f>
        <v>92155</v>
      </c>
    </row>
    <row r="106" customFormat="1" ht="15.25" spans="1:13">
      <c r="A106" t="s">
        <v>59</v>
      </c>
      <c r="B106" s="68">
        <v>43966</v>
      </c>
      <c r="C106" s="36">
        <f>Sheet1!AKV107</f>
        <v>3915</v>
      </c>
      <c r="D106" s="36">
        <f>Sheet1!AKW107</f>
        <v>11</v>
      </c>
      <c r="E106" s="36">
        <f>Sheet1!AKX107</f>
        <v>103</v>
      </c>
      <c r="F106" s="36">
        <f>Sheet1!AKY107</f>
        <v>0</v>
      </c>
      <c r="G106" s="36">
        <f>Sheet1!AKZ107</f>
        <v>3665</v>
      </c>
      <c r="H106" s="36">
        <f>Sheet1!ALA107</f>
        <v>147</v>
      </c>
      <c r="I106" s="36">
        <f>Sheet1!ALB107</f>
        <v>11</v>
      </c>
      <c r="J106" s="36">
        <f>Sheet1!ALC107</f>
        <v>6254</v>
      </c>
      <c r="K106" s="36">
        <f>Sheet1!ALD107</f>
        <v>165</v>
      </c>
      <c r="L106" s="36">
        <f>Sheet1!ALE107</f>
        <v>58727</v>
      </c>
      <c r="M106" s="36">
        <f>Sheet1!ALF107</f>
        <v>93816</v>
      </c>
    </row>
    <row r="107" customFormat="1" ht="15.25" spans="1:13">
      <c r="A107" t="s">
        <v>59</v>
      </c>
      <c r="B107" s="68">
        <v>43967</v>
      </c>
      <c r="C107" s="36">
        <f>Sheet1!AKV108</f>
        <v>3923</v>
      </c>
      <c r="D107" s="36">
        <f>Sheet1!AKW108</f>
        <v>8</v>
      </c>
      <c r="E107" s="36">
        <f>Sheet1!AKX108</f>
        <v>104</v>
      </c>
      <c r="F107" s="36">
        <f>Sheet1!AKY108</f>
        <v>1</v>
      </c>
      <c r="G107" s="36">
        <f>Sheet1!AKZ108</f>
        <v>3682</v>
      </c>
      <c r="H107" s="36">
        <f>Sheet1!ALA108</f>
        <v>137</v>
      </c>
      <c r="I107" s="36">
        <f>Sheet1!ALB108</f>
        <v>11</v>
      </c>
      <c r="J107" s="36">
        <f>Sheet1!ALC108</f>
        <v>6281</v>
      </c>
      <c r="K107" s="36">
        <f>Sheet1!ALD108</f>
        <v>167</v>
      </c>
      <c r="L107" s="36">
        <f>Sheet1!ALE108</f>
        <v>59987</v>
      </c>
      <c r="M107" s="36">
        <f>Sheet1!ALF108</f>
        <v>96029</v>
      </c>
    </row>
    <row r="108" customFormat="1" ht="15.25" spans="1:13">
      <c r="A108" t="s">
        <v>59</v>
      </c>
      <c r="B108" s="68">
        <v>43968</v>
      </c>
      <c r="C108" s="36">
        <f>Sheet1!AKV109</f>
        <v>3930</v>
      </c>
      <c r="D108" s="36">
        <f>Sheet1!AKW109</f>
        <v>7</v>
      </c>
      <c r="E108" s="36">
        <f>Sheet1!AKX109</f>
        <v>104</v>
      </c>
      <c r="F108" s="36">
        <f>Sheet1!AKY109</f>
        <v>0</v>
      </c>
      <c r="G108" s="36">
        <f>Sheet1!AKZ109</f>
        <v>3699</v>
      </c>
      <c r="H108" s="36">
        <f>Sheet1!ALA109</f>
        <v>127</v>
      </c>
      <c r="I108" s="36">
        <f>Sheet1!ALB109</f>
        <v>15</v>
      </c>
      <c r="J108" s="36">
        <f>Sheet1!ALC109</f>
        <v>6292</v>
      </c>
      <c r="K108" s="36">
        <f>Sheet1!ALD109</f>
        <v>166</v>
      </c>
      <c r="L108" s="36">
        <f>Sheet1!ALE109</f>
        <v>60246</v>
      </c>
      <c r="M108" s="36">
        <f>Sheet1!ALF109</f>
        <v>96449</v>
      </c>
    </row>
    <row r="109" customFormat="1" ht="15.25" spans="1:13">
      <c r="A109" t="s">
        <v>59</v>
      </c>
      <c r="B109" s="68">
        <v>43969</v>
      </c>
      <c r="C109" s="36">
        <f>Sheet1!AKV110</f>
        <v>3945</v>
      </c>
      <c r="D109" s="36">
        <f>Sheet1!AKW110</f>
        <v>15</v>
      </c>
      <c r="E109" s="36">
        <f>Sheet1!AKX110</f>
        <v>107</v>
      </c>
      <c r="F109" s="36">
        <f>Sheet1!AKY110</f>
        <v>3</v>
      </c>
      <c r="G109" s="36">
        <f>Sheet1!AKZ110</f>
        <v>3702</v>
      </c>
      <c r="H109" s="36">
        <f>Sheet1!ALA110</f>
        <v>136</v>
      </c>
      <c r="I109" s="36">
        <f>Sheet1!ALB110</f>
        <v>14</v>
      </c>
      <c r="J109" s="36">
        <f>Sheet1!ALC110</f>
        <v>6315</v>
      </c>
      <c r="K109" s="36">
        <f>Sheet1!ALD110</f>
        <v>171</v>
      </c>
      <c r="L109" s="36">
        <f>Sheet1!ALE110</f>
        <v>62153</v>
      </c>
      <c r="M109" s="36">
        <f>Sheet1!ALF110</f>
        <v>99497</v>
      </c>
    </row>
    <row r="110" customFormat="1" ht="15.25" spans="1:13">
      <c r="A110" t="s">
        <v>59</v>
      </c>
      <c r="B110" s="68">
        <v>43970</v>
      </c>
      <c r="C110" s="36">
        <f>Sheet1!AKV111</f>
        <v>3947</v>
      </c>
      <c r="D110" s="36">
        <f>Sheet1!AKW111</f>
        <v>2</v>
      </c>
      <c r="E110" s="36">
        <f>Sheet1!AKX111</f>
        <v>107</v>
      </c>
      <c r="F110" s="36">
        <f>Sheet1!AKY111</f>
        <v>0</v>
      </c>
      <c r="G110" s="36">
        <f>Sheet1!AKZ111</f>
        <v>3715</v>
      </c>
      <c r="H110" s="36">
        <f>Sheet1!ALA111</f>
        <v>125</v>
      </c>
      <c r="I110" s="36">
        <f>Sheet1!ALB111</f>
        <v>8</v>
      </c>
      <c r="J110" s="36">
        <f>Sheet1!ALC111</f>
        <v>6318</v>
      </c>
      <c r="K110" s="36">
        <f>Sheet1!ALD111</f>
        <v>171</v>
      </c>
      <c r="L110" s="36">
        <f>Sheet1!ALE111</f>
        <v>62260</v>
      </c>
      <c r="M110" s="36">
        <f>Sheet1!ALF111</f>
        <v>99664</v>
      </c>
    </row>
    <row r="111" customFormat="1" ht="15.25" spans="1:13">
      <c r="A111" t="s">
        <v>59</v>
      </c>
      <c r="B111" s="68">
        <v>43971</v>
      </c>
      <c r="C111" s="36">
        <f>Sheet1!AKV112</f>
        <v>3958</v>
      </c>
      <c r="D111" s="36">
        <f>Sheet1!AKW112</f>
        <v>11</v>
      </c>
      <c r="E111" s="36">
        <f>Sheet1!AKX112</f>
        <v>109</v>
      </c>
      <c r="F111" s="36">
        <f>Sheet1!AKY112</f>
        <v>2</v>
      </c>
      <c r="G111" s="36">
        <f>Sheet1!AKZ112</f>
        <v>3718</v>
      </c>
      <c r="H111" s="36">
        <f>Sheet1!ALA112</f>
        <v>131</v>
      </c>
      <c r="I111" s="36">
        <f>Sheet1!ALB112</f>
        <v>10</v>
      </c>
      <c r="J111" s="36">
        <f>Sheet1!ALC112</f>
        <v>6336</v>
      </c>
      <c r="K111" s="36">
        <f>Sheet1!ALD112</f>
        <v>174</v>
      </c>
      <c r="L111" s="36">
        <f>Sheet1!ALE112</f>
        <v>63011</v>
      </c>
      <c r="M111" s="36">
        <f>Sheet1!ALF112</f>
        <v>100862</v>
      </c>
    </row>
    <row r="112" customFormat="1" ht="15.25" spans="1:13">
      <c r="A112" t="s">
        <v>59</v>
      </c>
      <c r="B112" s="68">
        <v>43972</v>
      </c>
      <c r="C112" s="36">
        <f>Sheet1!AKV113</f>
        <v>3971</v>
      </c>
      <c r="D112" s="36">
        <f>Sheet1!AKW113</f>
        <v>13</v>
      </c>
      <c r="E112" s="36">
        <f>Sheet1!AKX113</f>
        <v>109</v>
      </c>
      <c r="F112" s="36">
        <f>Sheet1!AKY113</f>
        <v>0</v>
      </c>
      <c r="G112" s="36">
        <f>Sheet1!AKZ113</f>
        <v>3728</v>
      </c>
      <c r="H112" s="36">
        <f>Sheet1!ALA113</f>
        <v>134</v>
      </c>
      <c r="I112" s="36">
        <f>Sheet1!ALB113</f>
        <v>6</v>
      </c>
      <c r="J112" s="36">
        <f>Sheet1!ALC113</f>
        <v>6356</v>
      </c>
      <c r="K112" s="36">
        <f>Sheet1!ALD113</f>
        <v>174</v>
      </c>
      <c r="L112" s="36">
        <f>Sheet1!ALE113</f>
        <v>64018</v>
      </c>
      <c r="M112" s="36">
        <f>Sheet1!ALF113</f>
        <v>102469</v>
      </c>
    </row>
    <row r="113" customFormat="1" ht="15.25" spans="1:13">
      <c r="A113" t="s">
        <v>59</v>
      </c>
      <c r="B113" s="68">
        <v>43973</v>
      </c>
      <c r="C113" s="36">
        <f>Sheet1!AKV114</f>
        <v>3980</v>
      </c>
      <c r="D113" s="36">
        <f>Sheet1!AKW114</f>
        <v>9</v>
      </c>
      <c r="E113" s="36">
        <f>Sheet1!AKX114</f>
        <v>109</v>
      </c>
      <c r="F113" s="36">
        <f>Sheet1!AKY114</f>
        <v>0</v>
      </c>
      <c r="G113" s="36">
        <f>Sheet1!AKZ114</f>
        <v>3741</v>
      </c>
      <c r="H113" s="36">
        <f>Sheet1!ALA114</f>
        <v>130</v>
      </c>
      <c r="I113" s="36">
        <f>Sheet1!ALB114</f>
        <v>6</v>
      </c>
      <c r="J113" s="36">
        <f>Sheet1!ALC114</f>
        <v>6370</v>
      </c>
      <c r="K113" s="36">
        <f>Sheet1!ALD114</f>
        <v>174</v>
      </c>
      <c r="L113" s="36">
        <f>Sheet1!ALE114</f>
        <v>64981</v>
      </c>
      <c r="M113" s="36">
        <f>Sheet1!ALF114</f>
        <v>104006</v>
      </c>
    </row>
    <row r="114" customFormat="1" ht="15.25" spans="1:13">
      <c r="A114" t="s">
        <v>59</v>
      </c>
      <c r="B114" s="68">
        <v>43974</v>
      </c>
      <c r="C114" s="36">
        <f>Sheet1!AKV115</f>
        <v>3981</v>
      </c>
      <c r="D114" s="36">
        <f>Sheet1!AKW115</f>
        <v>1</v>
      </c>
      <c r="E114" s="36">
        <f>Sheet1!AKX115</f>
        <v>109</v>
      </c>
      <c r="F114" s="36">
        <f>Sheet1!AKY115</f>
        <v>0</v>
      </c>
      <c r="G114" s="36">
        <f>Sheet1!AKZ115</f>
        <v>3748</v>
      </c>
      <c r="H114" s="36">
        <f>Sheet1!ALA115</f>
        <v>124</v>
      </c>
      <c r="I114" s="36">
        <f>Sheet1!ALB115</f>
        <v>5</v>
      </c>
      <c r="J114" s="36">
        <f>Sheet1!ALC115</f>
        <v>6372</v>
      </c>
      <c r="K114" s="36">
        <f>Sheet1!ALD115</f>
        <v>174</v>
      </c>
      <c r="L114" s="36">
        <f>Sheet1!ALE115</f>
        <v>65724</v>
      </c>
      <c r="M114" s="36">
        <f>Sheet1!ALF115</f>
        <v>105191</v>
      </c>
    </row>
    <row r="115" customFormat="1" ht="15.25" spans="1:13">
      <c r="A115" t="s">
        <v>59</v>
      </c>
      <c r="B115" s="68">
        <v>43975</v>
      </c>
      <c r="C115" s="36">
        <f>Sheet1!AKV116</f>
        <v>3990</v>
      </c>
      <c r="D115" s="36">
        <f>Sheet1!AKW116</f>
        <v>9</v>
      </c>
      <c r="E115" s="36">
        <f>Sheet1!AKX116</f>
        <v>109</v>
      </c>
      <c r="F115" s="36">
        <f>Sheet1!AKY116</f>
        <v>0</v>
      </c>
      <c r="G115" s="36">
        <f>Sheet1!AKZ116</f>
        <v>3758</v>
      </c>
      <c r="H115" s="36">
        <f>Sheet1!ALA116</f>
        <v>123</v>
      </c>
      <c r="I115" s="36">
        <f>Sheet1!ALB116</f>
        <v>8</v>
      </c>
      <c r="J115" s="36">
        <f>Sheet1!ALC116</f>
        <v>6386</v>
      </c>
      <c r="K115" s="36">
        <f>Sheet1!ALD116</f>
        <v>174</v>
      </c>
      <c r="L115" s="36">
        <f>Sheet1!ALE116</f>
        <v>66653</v>
      </c>
      <c r="M115" s="36">
        <f>Sheet1!ALF116</f>
        <v>106673</v>
      </c>
    </row>
    <row r="116" customFormat="1" ht="15.25" spans="1:13">
      <c r="A116" t="s">
        <v>59</v>
      </c>
      <c r="B116" s="68">
        <v>43976</v>
      </c>
      <c r="C116" s="36">
        <f>Sheet1!AKV117</f>
        <v>3992</v>
      </c>
      <c r="D116" s="36">
        <f>Sheet1!AKW117</f>
        <v>2</v>
      </c>
      <c r="E116" s="36">
        <f>Sheet1!AKX117</f>
        <v>110</v>
      </c>
      <c r="F116" s="36">
        <f>Sheet1!AKY117</f>
        <v>1</v>
      </c>
      <c r="G116" s="36">
        <f>Sheet1!AKZ117</f>
        <v>3767</v>
      </c>
      <c r="H116" s="36">
        <f>Sheet1!ALA117</f>
        <v>115</v>
      </c>
      <c r="I116" s="36">
        <f>Sheet1!ALB117</f>
        <v>7</v>
      </c>
      <c r="J116" s="36">
        <f>Sheet1!ALC117</f>
        <v>6389</v>
      </c>
      <c r="K116" s="36">
        <f>Sheet1!ALD117</f>
        <v>176</v>
      </c>
      <c r="L116" s="36">
        <f>Sheet1!ALE117</f>
        <v>67729</v>
      </c>
      <c r="M116" s="36">
        <f>Sheet1!ALF117</f>
        <v>108390</v>
      </c>
    </row>
    <row r="117" customFormat="1" ht="15.25" spans="1:13">
      <c r="A117" t="s">
        <v>59</v>
      </c>
      <c r="B117" s="68">
        <v>43977</v>
      </c>
      <c r="C117" s="36">
        <f>Sheet1!AKV118</f>
        <v>3993</v>
      </c>
      <c r="D117" s="36">
        <f>Sheet1!AKW118</f>
        <v>1</v>
      </c>
      <c r="E117" s="36">
        <f>Sheet1!AKX118</f>
        <v>110</v>
      </c>
      <c r="F117" s="36">
        <f>Sheet1!AKY118</f>
        <v>0</v>
      </c>
      <c r="G117" s="36">
        <f>Sheet1!AKZ118</f>
        <v>3781</v>
      </c>
      <c r="H117" s="36">
        <f>Sheet1!ALA118</f>
        <v>102</v>
      </c>
      <c r="I117" s="36">
        <f>Sheet1!ALB118</f>
        <v>4</v>
      </c>
      <c r="J117" s="36">
        <f>Sheet1!ALC118</f>
        <v>6390</v>
      </c>
      <c r="K117" s="36">
        <f>Sheet1!ALD118</f>
        <v>176</v>
      </c>
      <c r="L117" s="36">
        <f>Sheet1!ALE118</f>
        <v>68107</v>
      </c>
      <c r="M117" s="36">
        <f>Sheet1!ALF118</f>
        <v>108990</v>
      </c>
    </row>
    <row r="118" customFormat="1" ht="15.25" spans="1:13">
      <c r="A118" t="s">
        <v>59</v>
      </c>
      <c r="B118" s="68">
        <v>43978</v>
      </c>
      <c r="C118" s="36">
        <f>Sheet1!AKV119</f>
        <v>3995</v>
      </c>
      <c r="D118" s="36">
        <f>Sheet1!AKW119</f>
        <v>2</v>
      </c>
      <c r="E118" s="36">
        <f>Sheet1!AKX119</f>
        <v>110</v>
      </c>
      <c r="F118" s="36">
        <f>Sheet1!AKY119</f>
        <v>0</v>
      </c>
      <c r="G118" s="36">
        <f>Sheet1!AKZ119</f>
        <v>3783</v>
      </c>
      <c r="H118" s="36">
        <f>Sheet1!ALA119</f>
        <v>102</v>
      </c>
      <c r="I118" s="36">
        <f>Sheet1!ALB119</f>
        <v>5</v>
      </c>
      <c r="J118" s="36">
        <f>Sheet1!ALC119</f>
        <v>6393</v>
      </c>
      <c r="K118" s="36">
        <f>Sheet1!ALD119</f>
        <v>176</v>
      </c>
      <c r="L118" s="36">
        <f>Sheet1!ALE119</f>
        <v>68829</v>
      </c>
      <c r="M118" s="36">
        <f>Sheet1!ALF119</f>
        <v>110141</v>
      </c>
    </row>
    <row r="119" customFormat="1" ht="15.25" spans="1:13">
      <c r="A119" t="s">
        <v>59</v>
      </c>
      <c r="B119" s="68">
        <v>43979</v>
      </c>
      <c r="C119" s="36">
        <f>Sheet1!AKV120</f>
        <v>4001</v>
      </c>
      <c r="D119" s="36">
        <f>Sheet1!AKW120</f>
        <v>6</v>
      </c>
      <c r="E119" s="36">
        <f>Sheet1!AKX120</f>
        <v>110</v>
      </c>
      <c r="F119" s="36">
        <f>Sheet1!AKY120</f>
        <v>0</v>
      </c>
      <c r="G119" s="36">
        <f>Sheet1!AKZ120</f>
        <v>3791</v>
      </c>
      <c r="H119" s="36">
        <f>Sheet1!ALA120</f>
        <v>100</v>
      </c>
      <c r="I119" s="36">
        <f>Sheet1!ALB120</f>
        <v>4</v>
      </c>
      <c r="J119" s="36">
        <f>Sheet1!ALC120</f>
        <v>6402</v>
      </c>
      <c r="K119" s="36">
        <f>Sheet1!ALD120</f>
        <v>176</v>
      </c>
      <c r="L119" s="36">
        <f>Sheet1!ALE120</f>
        <v>70148</v>
      </c>
      <c r="M119" s="36">
        <f>Sheet1!ALF120</f>
        <v>112246</v>
      </c>
    </row>
    <row r="120" customFormat="1" ht="15.25" spans="1:13">
      <c r="A120" t="s">
        <v>59</v>
      </c>
      <c r="B120" s="68">
        <v>43980</v>
      </c>
      <c r="C120" s="36">
        <f>Sheet1!AKV121</f>
        <v>4008</v>
      </c>
      <c r="D120" s="36">
        <f>Sheet1!AKW121</f>
        <v>7</v>
      </c>
      <c r="E120" s="36">
        <f>Sheet1!AKX121</f>
        <v>110</v>
      </c>
      <c r="F120" s="36">
        <f>Sheet1!AKY121</f>
        <v>0</v>
      </c>
      <c r="G120" s="36">
        <f>Sheet1!AKZ121</f>
        <v>3803</v>
      </c>
      <c r="H120" s="36">
        <f>Sheet1!ALA121</f>
        <v>95</v>
      </c>
      <c r="I120" s="36">
        <f>Sheet1!ALB121</f>
        <v>4</v>
      </c>
      <c r="J120" s="36">
        <f>Sheet1!ALC121</f>
        <v>6413</v>
      </c>
      <c r="K120" s="36">
        <f>Sheet1!ALD121</f>
        <v>176</v>
      </c>
      <c r="L120" s="36">
        <f>Sheet1!ALE121</f>
        <v>71098</v>
      </c>
      <c r="M120" s="36">
        <f>Sheet1!ALF121</f>
        <v>113761</v>
      </c>
    </row>
    <row r="121" customFormat="1" ht="15.25" spans="1:13">
      <c r="A121" t="s">
        <v>59</v>
      </c>
      <c r="B121" s="68">
        <v>43981</v>
      </c>
      <c r="C121" s="36">
        <f>Sheet1!AKV122</f>
        <v>4012</v>
      </c>
      <c r="D121" s="36">
        <f>Sheet1!AKW122</f>
        <v>4</v>
      </c>
      <c r="E121" s="36">
        <f>Sheet1!AKX122</f>
        <v>110</v>
      </c>
      <c r="F121" s="36">
        <f>Sheet1!AKY122</f>
        <v>0</v>
      </c>
      <c r="G121" s="36">
        <f>Sheet1!AKZ122</f>
        <v>3815</v>
      </c>
      <c r="H121" s="36">
        <f>Sheet1!ALA122</f>
        <v>87</v>
      </c>
      <c r="I121" s="36">
        <f>Sheet1!ALB122</f>
        <v>4</v>
      </c>
      <c r="J121" s="36">
        <f>Sheet1!ALC122</f>
        <v>6419</v>
      </c>
      <c r="K121" s="36">
        <f>Sheet1!ALD122</f>
        <v>176</v>
      </c>
      <c r="L121" s="36">
        <f>Sheet1!ALE122</f>
        <v>72996</v>
      </c>
      <c r="M121" s="36">
        <f>Sheet1!ALF122</f>
        <v>116793</v>
      </c>
    </row>
    <row r="122" customFormat="1" ht="15.25" spans="1:13">
      <c r="A122" t="s">
        <v>59</v>
      </c>
      <c r="B122" s="68">
        <v>43982</v>
      </c>
      <c r="C122" s="36">
        <f>Sheet1!AKV123</f>
        <v>4016</v>
      </c>
      <c r="D122" s="36">
        <f>Sheet1!AKW123</f>
        <v>4</v>
      </c>
      <c r="E122" s="36">
        <f>Sheet1!AKX123</f>
        <v>110</v>
      </c>
      <c r="F122" s="36">
        <f>Sheet1!AKY123</f>
        <v>0</v>
      </c>
      <c r="G122" s="36">
        <f>Sheet1!AKZ123</f>
        <v>3815</v>
      </c>
      <c r="H122" s="36">
        <f>Sheet1!ALA123</f>
        <v>91</v>
      </c>
      <c r="I122" s="36">
        <f>Sheet1!ALB123</f>
        <v>4</v>
      </c>
      <c r="J122" s="36">
        <f>Sheet1!ALC123</f>
        <v>6425</v>
      </c>
      <c r="K122" s="36">
        <f>Sheet1!ALD123</f>
        <v>176</v>
      </c>
      <c r="L122" s="36">
        <f>Sheet1!ALE123</f>
        <v>74366</v>
      </c>
      <c r="M122" s="36">
        <f>Sheet1!ALF123</f>
        <v>118980</v>
      </c>
    </row>
    <row r="123" customFormat="1" ht="15.25" spans="1:13">
      <c r="A123" t="s">
        <v>59</v>
      </c>
      <c r="B123" s="68">
        <v>43983</v>
      </c>
      <c r="C123" s="36">
        <f>Sheet1!AKV124</f>
        <v>4018</v>
      </c>
      <c r="D123" s="36">
        <f>Sheet1!AKW124</f>
        <v>2</v>
      </c>
      <c r="E123" s="36">
        <f>Sheet1!AKX124</f>
        <v>110</v>
      </c>
      <c r="F123" s="36">
        <f>Sheet1!AKY124</f>
        <v>0</v>
      </c>
      <c r="G123" s="36">
        <f>Sheet1!AKZ124</f>
        <v>3833</v>
      </c>
      <c r="H123" s="36">
        <f>Sheet1!ALA124</f>
        <v>75</v>
      </c>
      <c r="I123" s="36">
        <f>Sheet1!ALB124</f>
        <v>3</v>
      </c>
      <c r="J123" s="36">
        <f>Sheet1!ALC124</f>
        <v>6428</v>
      </c>
      <c r="K123" s="36">
        <f>Sheet1!ALD124</f>
        <v>176</v>
      </c>
      <c r="L123" s="36">
        <f>Sheet1!ALE124</f>
        <v>75432</v>
      </c>
      <c r="M123" s="36">
        <f>Sheet1!ALF124</f>
        <v>120680</v>
      </c>
    </row>
    <row r="124" customFormat="1" ht="15.25" spans="1:13">
      <c r="A124" t="s">
        <v>59</v>
      </c>
      <c r="B124" s="68">
        <v>43984</v>
      </c>
      <c r="C124" s="36">
        <f>Sheet1!AKV125</f>
        <v>4019</v>
      </c>
      <c r="D124" s="36">
        <f>Sheet1!AKW125</f>
        <v>1</v>
      </c>
      <c r="E124" s="36">
        <f>Sheet1!AKX125</f>
        <v>110</v>
      </c>
      <c r="F124" s="36">
        <f>Sheet1!AKY125</f>
        <v>0</v>
      </c>
      <c r="G124" s="36">
        <f>Sheet1!AKZ125</f>
        <v>3845</v>
      </c>
      <c r="H124" s="36">
        <f>Sheet1!ALA125</f>
        <v>64</v>
      </c>
      <c r="I124" s="36">
        <f>Sheet1!ALB125</f>
        <v>4</v>
      </c>
      <c r="J124" s="36">
        <f>Sheet1!ALC125</f>
        <v>6430</v>
      </c>
      <c r="K124" s="36">
        <f>Sheet1!ALD125</f>
        <v>176</v>
      </c>
      <c r="L124" s="36">
        <f>Sheet1!ALE125</f>
        <v>75594</v>
      </c>
      <c r="M124" s="36">
        <f>Sheet1!ALF125</f>
        <v>120934</v>
      </c>
    </row>
    <row r="125" customFormat="1" ht="15.25" spans="1:13">
      <c r="A125" t="s">
        <v>59</v>
      </c>
      <c r="B125" s="68">
        <v>43985</v>
      </c>
      <c r="C125" s="36">
        <f>Sheet1!AKV126</f>
        <v>4020</v>
      </c>
      <c r="D125" s="36">
        <f>Sheet1!AKW126</f>
        <v>1</v>
      </c>
      <c r="E125" s="36">
        <f>Sheet1!AKX126</f>
        <v>110</v>
      </c>
      <c r="F125" s="36">
        <f>Sheet1!AKY126</f>
        <v>0</v>
      </c>
      <c r="G125" s="36">
        <f>Sheet1!AKZ126</f>
        <v>3848</v>
      </c>
      <c r="H125" s="36">
        <f>Sheet1!ALA126</f>
        <v>62</v>
      </c>
      <c r="I125" s="36">
        <f>Sheet1!ALB126</f>
        <v>4</v>
      </c>
      <c r="J125" s="36">
        <f>Sheet1!ALC126</f>
        <v>6431</v>
      </c>
      <c r="K125" s="36">
        <f>Sheet1!ALD126</f>
        <v>176</v>
      </c>
      <c r="L125" s="36">
        <f>Sheet1!ALE126</f>
        <v>78026</v>
      </c>
      <c r="M125" s="36">
        <f>Sheet1!ALF126</f>
        <v>124819</v>
      </c>
    </row>
    <row r="126" customFormat="1" ht="15.25" spans="1:13">
      <c r="A126" t="s">
        <v>59</v>
      </c>
      <c r="B126" s="68">
        <v>43986</v>
      </c>
      <c r="C126" s="36">
        <f>Sheet1!AKV127</f>
        <v>4024</v>
      </c>
      <c r="D126" s="36">
        <f>Sheet1!AKW127</f>
        <v>4</v>
      </c>
      <c r="E126" s="36">
        <f>Sheet1!AKX127</f>
        <v>110</v>
      </c>
      <c r="F126" s="36">
        <f>Sheet1!AKY127</f>
        <v>0</v>
      </c>
      <c r="G126" s="36">
        <f>Sheet1!AKZ127</f>
        <v>3861</v>
      </c>
      <c r="H126" s="36">
        <f>Sheet1!ALA127</f>
        <v>53</v>
      </c>
      <c r="I126" s="36">
        <f>Sheet1!ALB127</f>
        <v>2</v>
      </c>
      <c r="J126" s="36">
        <f>Sheet1!ALC127</f>
        <v>6437</v>
      </c>
      <c r="K126" s="36">
        <f>Sheet1!ALD127</f>
        <v>176</v>
      </c>
      <c r="L126" s="36">
        <f>Sheet1!ALE127</f>
        <v>79484</v>
      </c>
      <c r="M126" s="36">
        <f>Sheet1!ALF127</f>
        <v>127146</v>
      </c>
    </row>
    <row r="127" customFormat="1" ht="15.25" spans="1:13">
      <c r="A127" t="s">
        <v>59</v>
      </c>
      <c r="B127" s="68">
        <v>43987</v>
      </c>
      <c r="C127" s="36">
        <f>Sheet1!AKV128</f>
        <v>4027</v>
      </c>
      <c r="D127" s="36">
        <f>Sheet1!AKW128</f>
        <v>3</v>
      </c>
      <c r="E127" s="36">
        <f>Sheet1!AKX128</f>
        <v>110</v>
      </c>
      <c r="F127" s="36">
        <f>Sheet1!AKY128</f>
        <v>0</v>
      </c>
      <c r="G127" s="36">
        <f>Sheet1!AKZ128</f>
        <v>3874</v>
      </c>
      <c r="H127" s="36">
        <f>Sheet1!ALA128</f>
        <v>43</v>
      </c>
      <c r="I127" s="36">
        <f>Sheet1!ALB128</f>
        <v>3</v>
      </c>
      <c r="J127" s="36">
        <f>Sheet1!ALC128</f>
        <v>6441</v>
      </c>
      <c r="K127" s="36">
        <f>Sheet1!ALD128</f>
        <v>176</v>
      </c>
      <c r="L127" s="36">
        <f>Sheet1!ALE128</f>
        <v>82377</v>
      </c>
      <c r="M127" s="36">
        <f>Sheet1!ALF128</f>
        <v>131767</v>
      </c>
    </row>
    <row r="128" customFormat="1" ht="15.25" spans="1:13">
      <c r="A128" t="s">
        <v>59</v>
      </c>
      <c r="B128" s="68">
        <v>43988</v>
      </c>
      <c r="C128" s="36">
        <f>Sheet1!AKV129</f>
        <v>4032</v>
      </c>
      <c r="D128" s="36">
        <f>Sheet1!AKW129</f>
        <v>5</v>
      </c>
      <c r="E128" s="36">
        <f>Sheet1!AKX129</f>
        <v>110</v>
      </c>
      <c r="F128" s="36">
        <f>Sheet1!AKY129</f>
        <v>0</v>
      </c>
      <c r="G128" s="36">
        <f>Sheet1!AKZ129</f>
        <v>3885</v>
      </c>
      <c r="H128" s="36">
        <f>Sheet1!ALA129</f>
        <v>37</v>
      </c>
      <c r="I128" s="36">
        <f>Sheet1!ALB129</f>
        <v>3</v>
      </c>
      <c r="J128" s="36">
        <f>Sheet1!ALC129</f>
        <v>6449</v>
      </c>
      <c r="K128" s="36">
        <f>Sheet1!ALD129</f>
        <v>176</v>
      </c>
      <c r="L128" s="36">
        <f>Sheet1!ALE129</f>
        <v>83673</v>
      </c>
      <c r="M128" s="36">
        <f>Sheet1!ALF129</f>
        <v>133834</v>
      </c>
    </row>
    <row r="129" customFormat="1" ht="15.25" spans="1:13">
      <c r="A129" t="s">
        <v>59</v>
      </c>
      <c r="B129" s="68">
        <v>43989</v>
      </c>
      <c r="C129" s="36">
        <f>Sheet1!AKV130</f>
        <v>4035</v>
      </c>
      <c r="D129" s="36">
        <f>Sheet1!AKW130</f>
        <v>3</v>
      </c>
      <c r="E129" s="36">
        <f>Sheet1!AKX130</f>
        <v>110</v>
      </c>
      <c r="F129" s="36">
        <f>Sheet1!AKY130</f>
        <v>0</v>
      </c>
      <c r="G129" s="36">
        <f>Sheet1!AKZ130</f>
        <v>3888</v>
      </c>
      <c r="H129" s="36">
        <f>Sheet1!ALA130</f>
        <v>37</v>
      </c>
      <c r="I129" s="36">
        <f>Sheet1!ALB130</f>
        <v>1</v>
      </c>
      <c r="J129" s="36">
        <f>Sheet1!ALC130</f>
        <v>6454</v>
      </c>
      <c r="K129" s="36">
        <f>Sheet1!ALD130</f>
        <v>176</v>
      </c>
      <c r="L129" s="36">
        <f>Sheet1!ALE130</f>
        <v>84934</v>
      </c>
      <c r="M129" s="36">
        <f>Sheet1!ALF130</f>
        <v>135845</v>
      </c>
    </row>
    <row r="130" customFormat="1" ht="15.25" spans="1:13">
      <c r="A130" t="s">
        <v>59</v>
      </c>
      <c r="B130" s="68">
        <v>43990</v>
      </c>
      <c r="C130" s="36">
        <f>Sheet1!AKV131</f>
        <v>0</v>
      </c>
      <c r="D130" s="36">
        <f>Sheet1!AKW131</f>
        <v>0</v>
      </c>
      <c r="E130" s="36">
        <f>Sheet1!AKX131</f>
        <v>0</v>
      </c>
      <c r="F130" s="36">
        <f>Sheet1!AKY131</f>
        <v>0</v>
      </c>
      <c r="G130" s="36">
        <f>Sheet1!AKZ131</f>
        <v>0</v>
      </c>
      <c r="H130" s="36">
        <f>Sheet1!ALA131</f>
        <v>0</v>
      </c>
      <c r="I130" s="36">
        <f>Sheet1!ALB131</f>
        <v>0</v>
      </c>
      <c r="J130" s="36">
        <f>Sheet1!ALC131</f>
        <v>0</v>
      </c>
      <c r="K130" s="36">
        <f>Sheet1!ALD131</f>
        <v>0</v>
      </c>
      <c r="L130" s="36">
        <f>Sheet1!ALE131</f>
        <v>0</v>
      </c>
      <c r="M130" s="36">
        <f>Sheet1!ALF131</f>
        <v>0</v>
      </c>
    </row>
    <row r="131" customFormat="1" ht="15.25" spans="1:13">
      <c r="A131" t="s">
        <v>59</v>
      </c>
      <c r="B131" s="68">
        <v>43991</v>
      </c>
      <c r="C131" s="36">
        <f>Sheet1!AKV132</f>
        <v>0</v>
      </c>
      <c r="D131" s="36">
        <f>Sheet1!AKW132</f>
        <v>0</v>
      </c>
      <c r="E131" s="36">
        <f>Sheet1!AKX132</f>
        <v>0</v>
      </c>
      <c r="F131" s="36">
        <f>Sheet1!AKY132</f>
        <v>0</v>
      </c>
      <c r="G131" s="36">
        <f>Sheet1!AKZ132</f>
        <v>0</v>
      </c>
      <c r="H131" s="36">
        <f>Sheet1!ALA132</f>
        <v>0</v>
      </c>
      <c r="I131" s="36">
        <f>Sheet1!ALB132</f>
        <v>0</v>
      </c>
      <c r="J131" s="36">
        <f>Sheet1!ALC132</f>
        <v>0</v>
      </c>
      <c r="K131" s="36">
        <f>Sheet1!ALD132</f>
        <v>0</v>
      </c>
      <c r="L131" s="36">
        <f>Sheet1!ALE132</f>
        <v>0</v>
      </c>
      <c r="M131" s="36">
        <f>Sheet1!ALF132</f>
        <v>0</v>
      </c>
    </row>
    <row r="132" customFormat="1" ht="15.25" spans="1:13">
      <c r="A132" t="s">
        <v>59</v>
      </c>
      <c r="B132" s="68">
        <v>43992</v>
      </c>
      <c r="C132" s="36">
        <f>Sheet1!AKV133</f>
        <v>0</v>
      </c>
      <c r="D132" s="36">
        <f>Sheet1!AKW133</f>
        <v>0</v>
      </c>
      <c r="E132" s="36">
        <f>Sheet1!AKX133</f>
        <v>0</v>
      </c>
      <c r="F132" s="36">
        <f>Sheet1!AKY133</f>
        <v>0</v>
      </c>
      <c r="G132" s="36">
        <f>Sheet1!AKZ133</f>
        <v>0</v>
      </c>
      <c r="H132" s="36">
        <f>Sheet1!ALA133</f>
        <v>0</v>
      </c>
      <c r="I132" s="36">
        <f>Sheet1!ALB133</f>
        <v>0</v>
      </c>
      <c r="J132" s="36">
        <f>Sheet1!ALC133</f>
        <v>0</v>
      </c>
      <c r="K132" s="36">
        <f>Sheet1!ALD133</f>
        <v>0</v>
      </c>
      <c r="L132" s="36">
        <f>Sheet1!ALE133</f>
        <v>0</v>
      </c>
      <c r="M132" s="36">
        <f>Sheet1!ALF133</f>
        <v>0</v>
      </c>
    </row>
    <row r="133" customFormat="1" ht="15.25" spans="1:13">
      <c r="A133" t="s">
        <v>59</v>
      </c>
      <c r="B133" s="68">
        <v>43993</v>
      </c>
      <c r="C133" s="36">
        <f>Sheet1!AKV134</f>
        <v>0</v>
      </c>
      <c r="D133" s="36">
        <f>Sheet1!AKW134</f>
        <v>0</v>
      </c>
      <c r="E133" s="36">
        <f>Sheet1!AKX134</f>
        <v>0</v>
      </c>
      <c r="F133" s="36">
        <f>Sheet1!AKY134</f>
        <v>0</v>
      </c>
      <c r="G133" s="36">
        <f>Sheet1!AKZ134</f>
        <v>0</v>
      </c>
      <c r="H133" s="36">
        <f>Sheet1!ALA134</f>
        <v>0</v>
      </c>
      <c r="I133" s="36">
        <f>Sheet1!ALB134</f>
        <v>0</v>
      </c>
      <c r="J133" s="36">
        <f>Sheet1!ALC134</f>
        <v>0</v>
      </c>
      <c r="K133" s="36">
        <f>Sheet1!ALD134</f>
        <v>0</v>
      </c>
      <c r="L133" s="36">
        <f>Sheet1!ALE134</f>
        <v>0</v>
      </c>
      <c r="M133" s="36">
        <f>Sheet1!ALF134</f>
        <v>0</v>
      </c>
    </row>
    <row r="134" customFormat="1" ht="15.25" spans="1:13">
      <c r="A134" t="s">
        <v>59</v>
      </c>
      <c r="B134" s="68">
        <v>43994</v>
      </c>
      <c r="C134" s="36">
        <f>Sheet1!AKV135</f>
        <v>0</v>
      </c>
      <c r="D134" s="36">
        <f>Sheet1!AKW135</f>
        <v>0</v>
      </c>
      <c r="E134" s="36">
        <f>Sheet1!AKX135</f>
        <v>0</v>
      </c>
      <c r="F134" s="36">
        <f>Sheet1!AKY135</f>
        <v>0</v>
      </c>
      <c r="G134" s="36">
        <f>Sheet1!AKZ135</f>
        <v>0</v>
      </c>
      <c r="H134" s="36">
        <f>Sheet1!ALA135</f>
        <v>0</v>
      </c>
      <c r="I134" s="36">
        <f>Sheet1!ALB135</f>
        <v>0</v>
      </c>
      <c r="J134" s="36">
        <f>Sheet1!ALC135</f>
        <v>0</v>
      </c>
      <c r="K134" s="36">
        <f>Sheet1!ALD135</f>
        <v>0</v>
      </c>
      <c r="L134" s="36">
        <f>Sheet1!ALE135</f>
        <v>0</v>
      </c>
      <c r="M134" s="36">
        <f>Sheet1!ALF135</f>
        <v>0</v>
      </c>
    </row>
    <row r="135" customFormat="1" ht="15.25" spans="1:13">
      <c r="A135" t="s">
        <v>59</v>
      </c>
      <c r="B135" s="68">
        <v>43995</v>
      </c>
      <c r="C135" s="36">
        <f>Sheet1!AKV136</f>
        <v>0</v>
      </c>
      <c r="D135" s="36">
        <f>Sheet1!AKW136</f>
        <v>0</v>
      </c>
      <c r="E135" s="36">
        <f>Sheet1!AKX136</f>
        <v>0</v>
      </c>
      <c r="F135" s="36">
        <f>Sheet1!AKY136</f>
        <v>0</v>
      </c>
      <c r="G135" s="36">
        <f>Sheet1!AKZ136</f>
        <v>0</v>
      </c>
      <c r="H135" s="36">
        <f>Sheet1!ALA136</f>
        <v>0</v>
      </c>
      <c r="I135" s="36">
        <f>Sheet1!ALB136</f>
        <v>0</v>
      </c>
      <c r="J135" s="36">
        <f>Sheet1!ALC136</f>
        <v>0</v>
      </c>
      <c r="K135" s="36">
        <f>Sheet1!ALD136</f>
        <v>0</v>
      </c>
      <c r="L135" s="36">
        <f>Sheet1!ALE136</f>
        <v>0</v>
      </c>
      <c r="M135" s="36">
        <f>Sheet1!ALF136</f>
        <v>0</v>
      </c>
    </row>
    <row r="136" customFormat="1" ht="15.25" spans="1:13">
      <c r="A136" t="s">
        <v>59</v>
      </c>
      <c r="B136" s="68">
        <v>43996</v>
      </c>
      <c r="C136" s="36">
        <f>Sheet1!AKV137</f>
        <v>0</v>
      </c>
      <c r="D136" s="36">
        <f>Sheet1!AKW137</f>
        <v>0</v>
      </c>
      <c r="E136" s="36">
        <f>Sheet1!AKX137</f>
        <v>0</v>
      </c>
      <c r="F136" s="36">
        <f>Sheet1!AKY137</f>
        <v>0</v>
      </c>
      <c r="G136" s="36">
        <f>Sheet1!AKZ137</f>
        <v>0</v>
      </c>
      <c r="H136" s="36">
        <f>Sheet1!ALA137</f>
        <v>0</v>
      </c>
      <c r="I136" s="36">
        <f>Sheet1!ALB137</f>
        <v>0</v>
      </c>
      <c r="J136" s="36">
        <f>Sheet1!ALC137</f>
        <v>0</v>
      </c>
      <c r="K136" s="36">
        <f>Sheet1!ALD137</f>
        <v>0</v>
      </c>
      <c r="L136" s="36">
        <f>Sheet1!ALE137</f>
        <v>0</v>
      </c>
      <c r="M136" s="36">
        <f>Sheet1!ALF137</f>
        <v>0</v>
      </c>
    </row>
    <row r="137" customFormat="1" ht="15.25" spans="1:13">
      <c r="A137" t="s">
        <v>59</v>
      </c>
      <c r="B137" s="68">
        <v>43997</v>
      </c>
      <c r="C137" s="36">
        <f>Sheet1!AKV138</f>
        <v>0</v>
      </c>
      <c r="D137" s="36">
        <f>Sheet1!AKW138</f>
        <v>0</v>
      </c>
      <c r="E137" s="36">
        <f>Sheet1!AKX138</f>
        <v>0</v>
      </c>
      <c r="F137" s="36">
        <f>Sheet1!AKY138</f>
        <v>0</v>
      </c>
      <c r="G137" s="36">
        <f>Sheet1!AKZ138</f>
        <v>0</v>
      </c>
      <c r="H137" s="36">
        <f>Sheet1!ALA138</f>
        <v>0</v>
      </c>
      <c r="I137" s="36">
        <f>Sheet1!ALB138</f>
        <v>0</v>
      </c>
      <c r="J137" s="36">
        <f>Sheet1!ALC138</f>
        <v>0</v>
      </c>
      <c r="K137" s="36">
        <f>Sheet1!ALD138</f>
        <v>0</v>
      </c>
      <c r="L137" s="36">
        <f>Sheet1!ALE138</f>
        <v>0</v>
      </c>
      <c r="M137" s="36">
        <f>Sheet1!ALF138</f>
        <v>0</v>
      </c>
    </row>
    <row r="138" customFormat="1" ht="15.25" spans="1:13">
      <c r="A138" t="s">
        <v>59</v>
      </c>
      <c r="B138" s="68">
        <v>43998</v>
      </c>
      <c r="C138" s="36">
        <f>Sheet1!AKV139</f>
        <v>0</v>
      </c>
      <c r="D138" s="36">
        <f>Sheet1!AKW139</f>
        <v>0</v>
      </c>
      <c r="E138" s="36">
        <f>Sheet1!AKX139</f>
        <v>0</v>
      </c>
      <c r="F138" s="36">
        <f>Sheet1!AKY139</f>
        <v>0</v>
      </c>
      <c r="G138" s="36">
        <f>Sheet1!AKZ139</f>
        <v>0</v>
      </c>
      <c r="H138" s="36">
        <f>Sheet1!ALA139</f>
        <v>0</v>
      </c>
      <c r="I138" s="36">
        <f>Sheet1!ALB139</f>
        <v>0</v>
      </c>
      <c r="J138" s="36">
        <f>Sheet1!ALC139</f>
        <v>0</v>
      </c>
      <c r="K138" s="36">
        <f>Sheet1!ALD139</f>
        <v>0</v>
      </c>
      <c r="L138" s="36">
        <f>Sheet1!ALE139</f>
        <v>0</v>
      </c>
      <c r="M138" s="36">
        <f>Sheet1!ALF139</f>
        <v>0</v>
      </c>
    </row>
    <row r="139" customFormat="1" ht="15.25" spans="1:13">
      <c r="A139" t="s">
        <v>59</v>
      </c>
      <c r="B139" s="68">
        <v>43999</v>
      </c>
      <c r="C139" s="36">
        <f>Sheet1!AKV140</f>
        <v>0</v>
      </c>
      <c r="D139" s="36">
        <f>Sheet1!AKW140</f>
        <v>0</v>
      </c>
      <c r="E139" s="36">
        <f>Sheet1!AKX140</f>
        <v>0</v>
      </c>
      <c r="F139" s="36">
        <f>Sheet1!AKY140</f>
        <v>0</v>
      </c>
      <c r="G139" s="36">
        <f>Sheet1!AKZ140</f>
        <v>0</v>
      </c>
      <c r="H139" s="36">
        <f>Sheet1!ALA140</f>
        <v>0</v>
      </c>
      <c r="I139" s="36">
        <f>Sheet1!ALB140</f>
        <v>0</v>
      </c>
      <c r="J139" s="36">
        <f>Sheet1!ALC140</f>
        <v>0</v>
      </c>
      <c r="K139" s="36">
        <f>Sheet1!ALD140</f>
        <v>0</v>
      </c>
      <c r="L139" s="36">
        <f>Sheet1!ALE140</f>
        <v>0</v>
      </c>
      <c r="M139" s="36">
        <f>Sheet1!ALF140</f>
        <v>0</v>
      </c>
    </row>
    <row r="140" customFormat="1" ht="15.25" spans="1:13">
      <c r="A140" t="s">
        <v>59</v>
      </c>
      <c r="B140" s="68">
        <v>44000</v>
      </c>
      <c r="C140" s="36">
        <f>Sheet1!AKV141</f>
        <v>0</v>
      </c>
      <c r="D140" s="36">
        <f>Sheet1!AKW141</f>
        <v>0</v>
      </c>
      <c r="E140" s="36">
        <f>Sheet1!AKX141</f>
        <v>0</v>
      </c>
      <c r="F140" s="36">
        <f>Sheet1!AKY141</f>
        <v>0</v>
      </c>
      <c r="G140" s="36">
        <f>Sheet1!AKZ141</f>
        <v>0</v>
      </c>
      <c r="H140" s="36">
        <f>Sheet1!ALA141</f>
        <v>0</v>
      </c>
      <c r="I140" s="36">
        <f>Sheet1!ALB141</f>
        <v>0</v>
      </c>
      <c r="J140" s="36">
        <f>Sheet1!ALC141</f>
        <v>0</v>
      </c>
      <c r="K140" s="36">
        <f>Sheet1!ALD141</f>
        <v>0</v>
      </c>
      <c r="L140" s="36">
        <f>Sheet1!ALE141</f>
        <v>0</v>
      </c>
      <c r="M140" s="36">
        <f>Sheet1!ALF141</f>
        <v>0</v>
      </c>
    </row>
    <row r="141" customFormat="1" ht="15.25" spans="1:13">
      <c r="A141" t="s">
        <v>59</v>
      </c>
      <c r="B141" s="68">
        <v>44001</v>
      </c>
      <c r="C141" s="36">
        <f>Sheet1!AKV142</f>
        <v>0</v>
      </c>
      <c r="D141" s="36">
        <f>Sheet1!AKW142</f>
        <v>0</v>
      </c>
      <c r="E141" s="36">
        <f>Sheet1!AKX142</f>
        <v>0</v>
      </c>
      <c r="F141" s="36">
        <f>Sheet1!AKY142</f>
        <v>0</v>
      </c>
      <c r="G141" s="36">
        <f>Sheet1!AKZ142</f>
        <v>0</v>
      </c>
      <c r="H141" s="36">
        <f>Sheet1!ALA142</f>
        <v>0</v>
      </c>
      <c r="I141" s="36">
        <f>Sheet1!ALB142</f>
        <v>0</v>
      </c>
      <c r="J141" s="36">
        <f>Sheet1!ALC142</f>
        <v>0</v>
      </c>
      <c r="K141" s="36">
        <f>Sheet1!ALD142</f>
        <v>0</v>
      </c>
      <c r="L141" s="36">
        <f>Sheet1!ALE142</f>
        <v>0</v>
      </c>
      <c r="M141" s="36">
        <f>Sheet1!ALF142</f>
        <v>0</v>
      </c>
    </row>
    <row r="142" customFormat="1" ht="15.25" spans="1:13">
      <c r="A142" t="s">
        <v>59</v>
      </c>
      <c r="B142" s="68">
        <v>44002</v>
      </c>
      <c r="C142" s="36">
        <f>Sheet1!AKV143</f>
        <v>0</v>
      </c>
      <c r="D142" s="36">
        <f>Sheet1!AKW143</f>
        <v>0</v>
      </c>
      <c r="E142" s="36">
        <f>Sheet1!AKX143</f>
        <v>0</v>
      </c>
      <c r="F142" s="36">
        <f>Sheet1!AKY143</f>
        <v>0</v>
      </c>
      <c r="G142" s="36">
        <f>Sheet1!AKZ143</f>
        <v>0</v>
      </c>
      <c r="H142" s="36">
        <f>Sheet1!ALA143</f>
        <v>0</v>
      </c>
      <c r="I142" s="36">
        <f>Sheet1!ALB143</f>
        <v>0</v>
      </c>
      <c r="J142" s="36">
        <f>Sheet1!ALC143</f>
        <v>0</v>
      </c>
      <c r="K142" s="36">
        <f>Sheet1!ALD143</f>
        <v>0</v>
      </c>
      <c r="L142" s="36">
        <f>Sheet1!ALE143</f>
        <v>0</v>
      </c>
      <c r="M142" s="36">
        <f>Sheet1!ALF143</f>
        <v>0</v>
      </c>
    </row>
    <row r="143" customFormat="1" ht="15.25" spans="1:13">
      <c r="A143" t="s">
        <v>59</v>
      </c>
      <c r="B143" s="68">
        <v>44003</v>
      </c>
      <c r="C143" s="36">
        <f>Sheet1!AKV144</f>
        <v>0</v>
      </c>
      <c r="D143" s="36">
        <f>Sheet1!AKW144</f>
        <v>0</v>
      </c>
      <c r="E143" s="36">
        <f>Sheet1!AKX144</f>
        <v>0</v>
      </c>
      <c r="F143" s="36">
        <f>Sheet1!AKY144</f>
        <v>0</v>
      </c>
      <c r="G143" s="36">
        <f>Sheet1!AKZ144</f>
        <v>0</v>
      </c>
      <c r="H143" s="36">
        <f>Sheet1!ALA144</f>
        <v>0</v>
      </c>
      <c r="I143" s="36">
        <f>Sheet1!ALB144</f>
        <v>0</v>
      </c>
      <c r="J143" s="36">
        <f>Sheet1!ALC144</f>
        <v>0</v>
      </c>
      <c r="K143" s="36">
        <f>Sheet1!ALD144</f>
        <v>0</v>
      </c>
      <c r="L143" s="36">
        <f>Sheet1!ALE144</f>
        <v>0</v>
      </c>
      <c r="M143" s="36">
        <f>Sheet1!ALF144</f>
        <v>0</v>
      </c>
    </row>
    <row r="144" customFormat="1" ht="15.25" spans="1:13">
      <c r="A144" t="s">
        <v>59</v>
      </c>
      <c r="B144" s="68">
        <v>44004</v>
      </c>
      <c r="C144" s="36">
        <f>Sheet1!AKV145</f>
        <v>0</v>
      </c>
      <c r="D144" s="36">
        <f>Sheet1!AKW145</f>
        <v>0</v>
      </c>
      <c r="E144" s="36">
        <f>Sheet1!AKX145</f>
        <v>0</v>
      </c>
      <c r="F144" s="36">
        <f>Sheet1!AKY145</f>
        <v>0</v>
      </c>
      <c r="G144" s="36">
        <f>Sheet1!AKZ145</f>
        <v>0</v>
      </c>
      <c r="H144" s="36">
        <f>Sheet1!ALA145</f>
        <v>0</v>
      </c>
      <c r="I144" s="36">
        <f>Sheet1!ALB145</f>
        <v>0</v>
      </c>
      <c r="J144" s="36">
        <f>Sheet1!ALC145</f>
        <v>0</v>
      </c>
      <c r="K144" s="36">
        <f>Sheet1!ALD145</f>
        <v>0</v>
      </c>
      <c r="L144" s="36">
        <f>Sheet1!ALE145</f>
        <v>0</v>
      </c>
      <c r="M144" s="36">
        <f>Sheet1!ALF145</f>
        <v>0</v>
      </c>
    </row>
    <row r="145" customFormat="1" ht="15.25" spans="1:13">
      <c r="A145" t="s">
        <v>59</v>
      </c>
      <c r="B145" s="68">
        <v>44005</v>
      </c>
      <c r="C145" s="36">
        <f>Sheet1!AKV146</f>
        <v>0</v>
      </c>
      <c r="D145" s="36">
        <f>Sheet1!AKW146</f>
        <v>0</v>
      </c>
      <c r="E145" s="36">
        <f>Sheet1!AKX146</f>
        <v>0</v>
      </c>
      <c r="F145" s="36">
        <f>Sheet1!AKY146</f>
        <v>0</v>
      </c>
      <c r="G145" s="36">
        <f>Sheet1!AKZ146</f>
        <v>0</v>
      </c>
      <c r="H145" s="36">
        <f>Sheet1!ALA146</f>
        <v>0</v>
      </c>
      <c r="I145" s="36">
        <f>Sheet1!ALB146</f>
        <v>0</v>
      </c>
      <c r="J145" s="36">
        <f>Sheet1!ALC146</f>
        <v>0</v>
      </c>
      <c r="K145" s="36">
        <f>Sheet1!ALD146</f>
        <v>0</v>
      </c>
      <c r="L145" s="36">
        <f>Sheet1!ALE146</f>
        <v>0</v>
      </c>
      <c r="M145" s="36">
        <f>Sheet1!ALF146</f>
        <v>0</v>
      </c>
    </row>
    <row r="146" customFormat="1" ht="15.25" spans="1:13">
      <c r="A146" t="s">
        <v>59</v>
      </c>
      <c r="B146" s="68">
        <v>44006</v>
      </c>
      <c r="C146" s="36">
        <f>Sheet1!AKV147</f>
        <v>0</v>
      </c>
      <c r="D146" s="36">
        <f>Sheet1!AKW147</f>
        <v>0</v>
      </c>
      <c r="E146" s="36">
        <f>Sheet1!AKX147</f>
        <v>0</v>
      </c>
      <c r="F146" s="36">
        <f>Sheet1!AKY147</f>
        <v>0</v>
      </c>
      <c r="G146" s="36">
        <f>Sheet1!AKZ147</f>
        <v>0</v>
      </c>
      <c r="H146" s="36">
        <f>Sheet1!ALA147</f>
        <v>0</v>
      </c>
      <c r="I146" s="36">
        <f>Sheet1!ALB147</f>
        <v>0</v>
      </c>
      <c r="J146" s="36">
        <f>Sheet1!ALC147</f>
        <v>0</v>
      </c>
      <c r="K146" s="36">
        <f>Sheet1!ALD147</f>
        <v>0</v>
      </c>
      <c r="L146" s="36">
        <f>Sheet1!ALE147</f>
        <v>0</v>
      </c>
      <c r="M146" s="36">
        <f>Sheet1!ALF147</f>
        <v>0</v>
      </c>
    </row>
    <row r="147" customFormat="1" ht="15.25" spans="1:13">
      <c r="A147" t="s">
        <v>59</v>
      </c>
      <c r="B147" s="68">
        <v>44007</v>
      </c>
      <c r="C147" s="36">
        <f>Sheet1!AKV148</f>
        <v>0</v>
      </c>
      <c r="D147" s="36">
        <f>Sheet1!AKW148</f>
        <v>0</v>
      </c>
      <c r="E147" s="36">
        <f>Sheet1!AKX148</f>
        <v>0</v>
      </c>
      <c r="F147" s="36">
        <f>Sheet1!AKY148</f>
        <v>0</v>
      </c>
      <c r="G147" s="36">
        <f>Sheet1!AKZ148</f>
        <v>0</v>
      </c>
      <c r="H147" s="36">
        <f>Sheet1!ALA148</f>
        <v>0</v>
      </c>
      <c r="I147" s="36">
        <f>Sheet1!ALB148</f>
        <v>0</v>
      </c>
      <c r="J147" s="36">
        <f>Sheet1!ALC148</f>
        <v>0</v>
      </c>
      <c r="K147" s="36">
        <f>Sheet1!ALD148</f>
        <v>0</v>
      </c>
      <c r="L147" s="36">
        <f>Sheet1!ALE148</f>
        <v>0</v>
      </c>
      <c r="M147" s="36">
        <f>Sheet1!ALF148</f>
        <v>0</v>
      </c>
    </row>
    <row r="148" customFormat="1" ht="15.25" spans="1:13">
      <c r="A148" t="s">
        <v>59</v>
      </c>
      <c r="B148" s="68">
        <v>44008</v>
      </c>
      <c r="C148" s="36">
        <f>Sheet1!AKV149</f>
        <v>0</v>
      </c>
      <c r="D148" s="36">
        <f>Sheet1!AKW149</f>
        <v>0</v>
      </c>
      <c r="E148" s="36">
        <f>Sheet1!AKX149</f>
        <v>0</v>
      </c>
      <c r="F148" s="36">
        <f>Sheet1!AKY149</f>
        <v>0</v>
      </c>
      <c r="G148" s="36">
        <f>Sheet1!AKZ149</f>
        <v>0</v>
      </c>
      <c r="H148" s="36">
        <f>Sheet1!ALA149</f>
        <v>0</v>
      </c>
      <c r="I148" s="36">
        <f>Sheet1!ALB149</f>
        <v>0</v>
      </c>
      <c r="J148" s="36">
        <f>Sheet1!ALC149</f>
        <v>0</v>
      </c>
      <c r="K148" s="36">
        <f>Sheet1!ALD149</f>
        <v>0</v>
      </c>
      <c r="L148" s="36">
        <f>Sheet1!ALE149</f>
        <v>0</v>
      </c>
      <c r="M148" s="36">
        <f>Sheet1!ALF149</f>
        <v>0</v>
      </c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6"/>
  <sheetViews>
    <sheetView topLeftCell="A107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2" t="s">
        <v>10</v>
      </c>
      <c r="L1" s="71" t="s">
        <v>11</v>
      </c>
      <c r="M1" s="71" t="s">
        <v>12</v>
      </c>
    </row>
    <row r="2" customFormat="1" ht="15.25" spans="1:13">
      <c r="A2" t="s">
        <v>60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25" spans="1:13">
      <c r="A3" t="s">
        <v>60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25" spans="1:13">
      <c r="A4" t="s">
        <v>60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25" spans="1:13">
      <c r="A5" t="s">
        <v>60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25" spans="1:13">
      <c r="A6" t="s">
        <v>60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25" spans="1:13">
      <c r="A7" t="s">
        <v>60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25" spans="1:13">
      <c r="A8" t="s">
        <v>60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25" spans="1:13">
      <c r="A9" t="s">
        <v>60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25" spans="1:13">
      <c r="A10" t="s">
        <v>60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25" spans="1:13">
      <c r="A11" t="s">
        <v>60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25" spans="1:13">
      <c r="A12" t="s">
        <v>60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25" spans="1:13">
      <c r="A13" t="s">
        <v>60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25" spans="1:13">
      <c r="A14" t="s">
        <v>60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25" spans="1:13">
      <c r="A15" t="s">
        <v>60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25" spans="1:13">
      <c r="A16" t="s">
        <v>60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25" spans="1:13">
      <c r="A17" t="s">
        <v>60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25" spans="1:13">
      <c r="A18" t="s">
        <v>60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25" spans="1:13">
      <c r="A19" t="s">
        <v>60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25" spans="1:13">
      <c r="A20" t="s">
        <v>60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25" spans="1:13">
      <c r="A21" t="s">
        <v>60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25" spans="1:13">
      <c r="A22" t="s">
        <v>60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25" spans="1:13">
      <c r="A23" t="s">
        <v>60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25" spans="1:13">
      <c r="A24" t="s">
        <v>60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25" spans="1:13">
      <c r="A25" t="s">
        <v>60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25" spans="1:13">
      <c r="A26" t="s">
        <v>60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25" spans="1:13">
      <c r="A27" t="s">
        <v>60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25" spans="1:13">
      <c r="A28" t="s">
        <v>60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25" spans="1:13">
      <c r="A29" t="s">
        <v>60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25" spans="1:13">
      <c r="A30" t="s">
        <v>60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25" spans="1:13">
      <c r="A31" t="s">
        <v>60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25" spans="1:13">
      <c r="A32" t="s">
        <v>60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25" spans="1:13">
      <c r="A33" t="s">
        <v>60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25" spans="1:13">
      <c r="A34" t="s">
        <v>60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25" spans="1:13">
      <c r="A35" t="s">
        <v>60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25" spans="1:13">
      <c r="A36" t="s">
        <v>60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25" spans="1:13">
      <c r="A37" t="s">
        <v>60</v>
      </c>
      <c r="B37" s="68">
        <v>43897</v>
      </c>
      <c r="C37" s="35">
        <v>11</v>
      </c>
      <c r="D37" s="35">
        <v>3</v>
      </c>
      <c r="E37" s="35">
        <v>0</v>
      </c>
      <c r="F37" s="35">
        <v>0</v>
      </c>
      <c r="G37" s="35">
        <v>0</v>
      </c>
      <c r="H37" s="35">
        <v>11</v>
      </c>
      <c r="I37" s="35">
        <v>0</v>
      </c>
      <c r="J37" s="35"/>
      <c r="K37" s="44"/>
      <c r="L37" s="35"/>
      <c r="M37" s="35"/>
    </row>
    <row r="38" customFormat="1" ht="15.25" spans="1:13">
      <c r="A38" t="s">
        <v>60</v>
      </c>
      <c r="B38" s="68">
        <v>43898</v>
      </c>
      <c r="C38" s="36">
        <v>12</v>
      </c>
      <c r="D38" s="36">
        <v>1</v>
      </c>
      <c r="E38" s="36">
        <v>0</v>
      </c>
      <c r="F38" s="36">
        <v>0</v>
      </c>
      <c r="G38" s="36">
        <v>0</v>
      </c>
      <c r="H38" s="36">
        <v>12</v>
      </c>
      <c r="I38" s="36">
        <v>0</v>
      </c>
      <c r="J38" s="36">
        <v>4.2</v>
      </c>
      <c r="K38" s="44"/>
      <c r="L38" s="36"/>
      <c r="M38" s="36"/>
    </row>
    <row r="39" customFormat="1" ht="15.25" spans="1:13">
      <c r="A39" t="s">
        <v>60</v>
      </c>
      <c r="B39" s="68">
        <v>43899</v>
      </c>
      <c r="C39" s="36">
        <v>15</v>
      </c>
      <c r="D39" s="36">
        <v>3</v>
      </c>
      <c r="E39" s="36">
        <v>0</v>
      </c>
      <c r="F39" s="36">
        <v>0</v>
      </c>
      <c r="G39" s="36">
        <v>0</v>
      </c>
      <c r="H39" s="36">
        <v>15</v>
      </c>
      <c r="I39" s="36">
        <v>0</v>
      </c>
      <c r="J39" s="36">
        <v>5.2</v>
      </c>
      <c r="K39" s="44"/>
      <c r="L39" s="36"/>
      <c r="M39" s="36"/>
    </row>
    <row r="40" customFormat="1" ht="15.25" spans="1:13">
      <c r="A40" t="s">
        <v>60</v>
      </c>
      <c r="B40" s="68">
        <v>43900</v>
      </c>
      <c r="C40" s="36">
        <v>18</v>
      </c>
      <c r="D40" s="36">
        <v>3</v>
      </c>
      <c r="E40" s="36">
        <v>0</v>
      </c>
      <c r="F40" s="36">
        <v>0</v>
      </c>
      <c r="G40" s="36">
        <v>0</v>
      </c>
      <c r="H40" s="36">
        <v>18</v>
      </c>
      <c r="I40" s="36">
        <v>0</v>
      </c>
      <c r="J40" s="36">
        <v>6.2</v>
      </c>
      <c r="K40" s="44"/>
      <c r="L40" s="36"/>
      <c r="M40" s="36"/>
    </row>
    <row r="41" customFormat="1" ht="15.25" spans="1:13">
      <c r="A41" t="s">
        <v>60</v>
      </c>
      <c r="B41" s="68">
        <v>43901</v>
      </c>
      <c r="C41" s="36">
        <v>24</v>
      </c>
      <c r="D41" s="36">
        <v>6</v>
      </c>
      <c r="E41" s="36">
        <v>0</v>
      </c>
      <c r="F41" s="36">
        <v>0</v>
      </c>
      <c r="G41" s="36">
        <v>0</v>
      </c>
      <c r="H41" s="36">
        <v>24</v>
      </c>
      <c r="I41" s="36">
        <v>0</v>
      </c>
      <c r="J41" s="36">
        <v>8.3</v>
      </c>
      <c r="K41" s="44"/>
      <c r="L41" s="36"/>
      <c r="M41" s="36"/>
    </row>
    <row r="42" customFormat="1" ht="15.25" spans="1:13">
      <c r="A42" t="s">
        <v>60</v>
      </c>
      <c r="B42" s="68">
        <v>43902</v>
      </c>
      <c r="C42" s="36">
        <v>262</v>
      </c>
      <c r="D42" s="36">
        <v>238</v>
      </c>
      <c r="E42" s="36">
        <v>0</v>
      </c>
      <c r="F42" s="36">
        <v>0</v>
      </c>
      <c r="G42" s="36">
        <v>0</v>
      </c>
      <c r="H42" s="36">
        <v>262</v>
      </c>
      <c r="I42" s="36">
        <v>0</v>
      </c>
      <c r="J42" s="36">
        <v>90.9</v>
      </c>
      <c r="K42" s="44"/>
      <c r="L42" s="36"/>
      <c r="M42" s="36"/>
    </row>
    <row r="43" customFormat="1" ht="15.25" spans="1:13">
      <c r="A43" t="s">
        <v>60</v>
      </c>
      <c r="B43" s="68">
        <v>43903</v>
      </c>
      <c r="C43" s="36">
        <v>262</v>
      </c>
      <c r="D43" s="36">
        <v>0</v>
      </c>
      <c r="E43" s="36">
        <v>0</v>
      </c>
      <c r="F43" s="36">
        <v>0</v>
      </c>
      <c r="G43" s="36">
        <v>0</v>
      </c>
      <c r="H43" s="36">
        <v>262</v>
      </c>
      <c r="I43" s="36">
        <v>0</v>
      </c>
      <c r="J43" s="36">
        <v>90.9</v>
      </c>
      <c r="K43" s="44"/>
      <c r="L43" s="36"/>
      <c r="M43" s="36"/>
    </row>
    <row r="44" customFormat="1" ht="15.25" spans="1:13">
      <c r="A44" t="s">
        <v>60</v>
      </c>
      <c r="B44" s="68">
        <v>43904</v>
      </c>
      <c r="C44" s="36">
        <v>320</v>
      </c>
      <c r="D44" s="36">
        <v>58</v>
      </c>
      <c r="E44" s="36">
        <v>0</v>
      </c>
      <c r="F44" s="36">
        <v>0</v>
      </c>
      <c r="G44" s="36">
        <v>0</v>
      </c>
      <c r="H44" s="36">
        <v>320</v>
      </c>
      <c r="I44" s="36">
        <v>0</v>
      </c>
      <c r="J44" s="36">
        <v>111.1</v>
      </c>
      <c r="K44" s="44"/>
      <c r="L44" s="36"/>
      <c r="M44" s="36"/>
    </row>
    <row r="45" customFormat="1" ht="15.25" spans="1:13">
      <c r="A45" t="s">
        <v>60</v>
      </c>
      <c r="B45" s="68">
        <v>43905</v>
      </c>
      <c r="C45" s="36">
        <v>337</v>
      </c>
      <c r="D45" s="36">
        <v>17</v>
      </c>
      <c r="E45" s="36">
        <v>0</v>
      </c>
      <c r="F45" s="36">
        <v>0</v>
      </c>
      <c r="G45" s="36">
        <v>4</v>
      </c>
      <c r="H45" s="36">
        <v>333</v>
      </c>
      <c r="I45" s="36">
        <v>0</v>
      </c>
      <c r="J45" s="36">
        <v>117</v>
      </c>
      <c r="K45" s="44"/>
      <c r="L45" s="36"/>
      <c r="M45" s="36"/>
    </row>
    <row r="46" customFormat="1" ht="15.25" spans="1:13">
      <c r="A46" t="s">
        <v>60</v>
      </c>
      <c r="B46" s="68">
        <v>43906</v>
      </c>
      <c r="C46" s="36">
        <v>401</v>
      </c>
      <c r="D46" s="36">
        <v>64</v>
      </c>
      <c r="E46" s="36">
        <v>0</v>
      </c>
      <c r="F46" s="36">
        <v>0</v>
      </c>
      <c r="G46" s="36">
        <v>4</v>
      </c>
      <c r="H46" s="36">
        <v>397</v>
      </c>
      <c r="I46" s="36">
        <v>0</v>
      </c>
      <c r="J46" s="36">
        <v>139.2</v>
      </c>
      <c r="K46" s="44"/>
      <c r="L46" s="36"/>
      <c r="M46" s="36"/>
    </row>
    <row r="47" customFormat="1" ht="15.25" spans="1:13">
      <c r="A47" t="s">
        <v>60</v>
      </c>
      <c r="B47" s="68">
        <v>43907</v>
      </c>
      <c r="C47" s="36">
        <v>439</v>
      </c>
      <c r="D47" s="36">
        <v>38</v>
      </c>
      <c r="E47" s="36">
        <v>0</v>
      </c>
      <c r="F47" s="36">
        <v>0</v>
      </c>
      <c r="G47" s="36">
        <v>4</v>
      </c>
      <c r="H47" s="36">
        <v>435</v>
      </c>
      <c r="I47" s="36">
        <v>0</v>
      </c>
      <c r="J47" s="36">
        <v>152.4</v>
      </c>
      <c r="K47" s="44"/>
      <c r="L47" s="36"/>
      <c r="M47" s="36"/>
    </row>
    <row r="48" customFormat="1" ht="15.25" spans="1:13">
      <c r="A48" t="s">
        <v>60</v>
      </c>
      <c r="B48" s="68">
        <v>43908</v>
      </c>
      <c r="C48" s="36">
        <v>442</v>
      </c>
      <c r="D48" s="36">
        <v>3</v>
      </c>
      <c r="E48" s="36">
        <v>0</v>
      </c>
      <c r="F48" s="36">
        <v>0</v>
      </c>
      <c r="G48" s="36">
        <v>4</v>
      </c>
      <c r="H48" s="36">
        <v>438</v>
      </c>
      <c r="I48" s="36">
        <v>0</v>
      </c>
      <c r="J48" s="36">
        <v>153.4</v>
      </c>
      <c r="K48" s="44"/>
      <c r="L48" s="36"/>
      <c r="M48" s="36"/>
    </row>
    <row r="49" customFormat="1" ht="15.25" spans="1:13">
      <c r="A49" t="s">
        <v>60</v>
      </c>
      <c r="B49" s="68">
        <v>43909</v>
      </c>
      <c r="C49" s="36">
        <v>452</v>
      </c>
      <c r="D49" s="36">
        <v>10</v>
      </c>
      <c r="E49" s="36">
        <v>0</v>
      </c>
      <c r="F49" s="36">
        <v>0</v>
      </c>
      <c r="G49" s="36">
        <v>4</v>
      </c>
      <c r="H49" s="36">
        <v>448</v>
      </c>
      <c r="I49" s="36">
        <v>0</v>
      </c>
      <c r="J49" s="36">
        <v>157</v>
      </c>
      <c r="K49" s="44"/>
      <c r="L49" s="36"/>
      <c r="M49" s="36"/>
    </row>
    <row r="50" customFormat="1" ht="15.25" spans="1:13">
      <c r="A50" t="s">
        <v>60</v>
      </c>
      <c r="B50" s="68">
        <v>43910</v>
      </c>
      <c r="C50" s="36">
        <v>460</v>
      </c>
      <c r="D50" s="36">
        <v>8</v>
      </c>
      <c r="E50" s="36">
        <v>0</v>
      </c>
      <c r="F50" s="36">
        <v>0</v>
      </c>
      <c r="G50" s="36">
        <v>10</v>
      </c>
      <c r="H50" s="36">
        <v>450</v>
      </c>
      <c r="I50" s="36">
        <v>6</v>
      </c>
      <c r="J50" s="36">
        <v>160</v>
      </c>
      <c r="K50" s="44"/>
      <c r="L50" s="36"/>
      <c r="M50" s="36"/>
    </row>
    <row r="51" customFormat="1" ht="15.25" spans="1:13">
      <c r="A51" t="s">
        <v>60</v>
      </c>
      <c r="B51" s="68">
        <v>43911</v>
      </c>
      <c r="C51" s="36">
        <v>470</v>
      </c>
      <c r="D51" s="36">
        <v>10</v>
      </c>
      <c r="E51" s="36"/>
      <c r="F51" s="36">
        <v>0</v>
      </c>
      <c r="G51" s="36">
        <v>10</v>
      </c>
      <c r="H51" s="36">
        <v>460</v>
      </c>
      <c r="I51" s="36">
        <v>6</v>
      </c>
      <c r="J51" s="36">
        <v>163</v>
      </c>
      <c r="K51" s="44"/>
      <c r="L51" s="36"/>
      <c r="M51" s="36"/>
    </row>
    <row r="52" customFormat="1" ht="15.25" spans="1:13">
      <c r="A52" t="s">
        <v>60</v>
      </c>
      <c r="B52" s="68">
        <v>43912</v>
      </c>
      <c r="C52" s="36">
        <v>481</v>
      </c>
      <c r="D52" s="36">
        <v>11</v>
      </c>
      <c r="E52" s="36">
        <v>0</v>
      </c>
      <c r="F52" s="36">
        <v>0</v>
      </c>
      <c r="G52" s="36">
        <v>27</v>
      </c>
      <c r="H52" s="36">
        <v>454</v>
      </c>
      <c r="I52" s="36">
        <v>6</v>
      </c>
      <c r="J52" s="36">
        <v>167</v>
      </c>
      <c r="K52" s="44"/>
      <c r="L52" s="36"/>
      <c r="M52" s="36"/>
    </row>
    <row r="53" customFormat="1" ht="15.25" spans="1:13">
      <c r="A53" t="s">
        <v>60</v>
      </c>
      <c r="B53" s="68">
        <v>43913</v>
      </c>
      <c r="C53" s="36">
        <v>494</v>
      </c>
      <c r="D53" s="36">
        <v>13</v>
      </c>
      <c r="E53" s="36">
        <v>0</v>
      </c>
      <c r="F53" s="36">
        <v>0</v>
      </c>
      <c r="G53" s="36">
        <v>33</v>
      </c>
      <c r="H53" s="36">
        <v>461</v>
      </c>
      <c r="I53" s="36">
        <v>6</v>
      </c>
      <c r="J53" s="36">
        <v>171</v>
      </c>
      <c r="K53" s="44"/>
      <c r="L53" s="36"/>
      <c r="M53" s="36"/>
    </row>
    <row r="54" customFormat="1" ht="15.25" spans="1:13">
      <c r="A54" t="s">
        <v>60</v>
      </c>
      <c r="B54" s="68">
        <v>43914</v>
      </c>
      <c r="C54" s="36">
        <v>501</v>
      </c>
      <c r="D54" s="36">
        <v>7</v>
      </c>
      <c r="E54" s="36">
        <v>0</v>
      </c>
      <c r="F54" s="36">
        <v>0</v>
      </c>
      <c r="G54" s="36">
        <v>33</v>
      </c>
      <c r="H54" s="36">
        <v>468</v>
      </c>
      <c r="I54" s="36">
        <v>6</v>
      </c>
      <c r="J54" s="36">
        <v>174</v>
      </c>
      <c r="K54" s="44"/>
      <c r="L54" s="36"/>
      <c r="M54" s="36"/>
    </row>
    <row r="55" customFormat="1" ht="15.25" spans="1:13">
      <c r="A55" t="s">
        <v>60</v>
      </c>
      <c r="B55" s="68">
        <v>43915</v>
      </c>
      <c r="C55" s="70">
        <v>526</v>
      </c>
      <c r="D55" s="70">
        <v>25</v>
      </c>
      <c r="E55" s="70">
        <v>0</v>
      </c>
      <c r="F55" s="70">
        <v>0</v>
      </c>
      <c r="G55" s="70">
        <v>41</v>
      </c>
      <c r="H55" s="70">
        <v>485</v>
      </c>
      <c r="I55" s="70">
        <v>6</v>
      </c>
      <c r="J55" s="70">
        <v>183</v>
      </c>
      <c r="K55" s="44"/>
      <c r="L55" s="70"/>
      <c r="M55" s="70"/>
    </row>
    <row r="56" customFormat="1" ht="15.25" spans="1:13">
      <c r="A56" t="s">
        <v>60</v>
      </c>
      <c r="B56" s="68">
        <v>43916</v>
      </c>
      <c r="C56" s="70">
        <v>537</v>
      </c>
      <c r="D56" s="70">
        <v>11</v>
      </c>
      <c r="E56" s="70">
        <v>0</v>
      </c>
      <c r="F56" s="70">
        <v>0</v>
      </c>
      <c r="G56" s="70">
        <v>41</v>
      </c>
      <c r="H56" s="70">
        <v>496</v>
      </c>
      <c r="I56" s="70">
        <v>6</v>
      </c>
      <c r="J56" s="70">
        <v>186</v>
      </c>
      <c r="K56" s="44"/>
      <c r="L56" s="70"/>
      <c r="M56" s="70"/>
    </row>
    <row r="57" customFormat="1" ht="15.25" spans="1:13">
      <c r="A57" t="s">
        <v>60</v>
      </c>
      <c r="B57" s="68">
        <v>43917</v>
      </c>
      <c r="C57" s="70">
        <v>549</v>
      </c>
      <c r="D57" s="70">
        <v>12</v>
      </c>
      <c r="E57" s="70">
        <v>0</v>
      </c>
      <c r="F57" s="70">
        <v>0</v>
      </c>
      <c r="G57" s="70">
        <v>43</v>
      </c>
      <c r="H57" s="70">
        <v>506</v>
      </c>
      <c r="I57" s="70">
        <v>6</v>
      </c>
      <c r="J57" s="70">
        <v>191</v>
      </c>
      <c r="K57" s="44"/>
      <c r="L57" s="70"/>
      <c r="M57" s="70"/>
    </row>
    <row r="58" customFormat="1" ht="15.25" spans="1:13">
      <c r="A58" t="s">
        <v>60</v>
      </c>
      <c r="B58" s="68">
        <v>43918</v>
      </c>
      <c r="C58" s="70">
        <v>562</v>
      </c>
      <c r="D58" s="70">
        <v>13</v>
      </c>
      <c r="E58" s="70"/>
      <c r="F58" s="70">
        <v>0</v>
      </c>
      <c r="G58" s="70">
        <v>43</v>
      </c>
      <c r="H58" s="70">
        <v>519</v>
      </c>
      <c r="I58" s="70">
        <v>6</v>
      </c>
      <c r="J58" s="70">
        <v>195</v>
      </c>
      <c r="K58" s="44"/>
      <c r="L58" s="70"/>
      <c r="M58" s="70"/>
    </row>
    <row r="59" customFormat="1" ht="15.25" spans="1:13">
      <c r="A59" t="s">
        <v>60</v>
      </c>
      <c r="B59" s="68">
        <v>43919</v>
      </c>
      <c r="C59" s="70">
        <v>590</v>
      </c>
      <c r="D59" s="70">
        <v>28</v>
      </c>
      <c r="E59" s="70">
        <v>1</v>
      </c>
      <c r="F59" s="70">
        <v>1</v>
      </c>
      <c r="G59" s="70">
        <v>45</v>
      </c>
      <c r="H59" s="70">
        <v>544</v>
      </c>
      <c r="I59" s="70">
        <v>6</v>
      </c>
      <c r="J59" s="70">
        <v>205</v>
      </c>
      <c r="K59" s="44">
        <v>0.3</v>
      </c>
      <c r="M59" s="70"/>
    </row>
    <row r="60" customFormat="1" ht="15.25" spans="1:13">
      <c r="A60" t="s">
        <v>60</v>
      </c>
      <c r="B60" s="68">
        <v>43920</v>
      </c>
      <c r="C60" s="70">
        <v>634</v>
      </c>
      <c r="D60" s="70">
        <v>44</v>
      </c>
      <c r="E60" s="70">
        <v>1</v>
      </c>
      <c r="F60" s="70">
        <v>0</v>
      </c>
      <c r="G60" s="70">
        <v>48</v>
      </c>
      <c r="H60" s="70">
        <v>585</v>
      </c>
      <c r="I60" s="70">
        <v>6</v>
      </c>
      <c r="J60" s="70">
        <v>220</v>
      </c>
      <c r="K60" s="44">
        <v>0.3</v>
      </c>
      <c r="M60" s="70"/>
    </row>
    <row r="61" customFormat="1" ht="15.25" spans="1:13">
      <c r="A61" t="s">
        <v>60</v>
      </c>
      <c r="B61" s="68">
        <v>43921</v>
      </c>
      <c r="C61" s="70">
        <v>693</v>
      </c>
      <c r="D61" s="70">
        <v>59</v>
      </c>
      <c r="E61" s="70">
        <v>1</v>
      </c>
      <c r="F61" s="70">
        <v>0</v>
      </c>
      <c r="G61" s="70">
        <v>51</v>
      </c>
      <c r="H61" s="70">
        <v>641</v>
      </c>
      <c r="I61" s="70">
        <v>6</v>
      </c>
      <c r="J61" s="70">
        <v>241</v>
      </c>
      <c r="K61" s="44">
        <v>0.3</v>
      </c>
      <c r="M61" s="70"/>
    </row>
    <row r="62" customFormat="1" ht="15.25" spans="1:13">
      <c r="A62" t="s">
        <v>60</v>
      </c>
      <c r="B62" s="68">
        <v>43922</v>
      </c>
      <c r="C62" s="70">
        <v>781</v>
      </c>
      <c r="D62" s="70">
        <v>88</v>
      </c>
      <c r="E62" s="70">
        <v>2</v>
      </c>
      <c r="F62" s="70">
        <v>1</v>
      </c>
      <c r="G62" s="70">
        <v>62</v>
      </c>
      <c r="H62" s="70">
        <v>717</v>
      </c>
      <c r="I62" s="70">
        <v>6</v>
      </c>
      <c r="J62" s="70">
        <v>271</v>
      </c>
      <c r="K62" s="44">
        <v>0.7</v>
      </c>
      <c r="M62" s="70"/>
    </row>
    <row r="63" customFormat="1" ht="15.25" spans="1:13">
      <c r="A63" t="s">
        <v>60</v>
      </c>
      <c r="B63" s="68">
        <v>43923</v>
      </c>
      <c r="C63" s="70">
        <v>835</v>
      </c>
      <c r="D63" s="70">
        <v>54</v>
      </c>
      <c r="E63" s="70">
        <v>2</v>
      </c>
      <c r="F63" s="70">
        <v>0</v>
      </c>
      <c r="G63" s="70">
        <v>71</v>
      </c>
      <c r="H63" s="70">
        <v>762</v>
      </c>
      <c r="I63" s="70">
        <v>37</v>
      </c>
      <c r="J63" s="70">
        <v>290</v>
      </c>
      <c r="K63" s="44">
        <v>0.7</v>
      </c>
      <c r="M63" s="70"/>
    </row>
    <row r="64" customFormat="1" ht="15.25" spans="1:13">
      <c r="A64" t="s">
        <v>60</v>
      </c>
      <c r="B64" s="68">
        <v>43924</v>
      </c>
      <c r="C64" s="70">
        <v>949</v>
      </c>
      <c r="D64" s="70">
        <v>114</v>
      </c>
      <c r="E64" s="70">
        <v>3</v>
      </c>
      <c r="F64" s="70">
        <v>1</v>
      </c>
      <c r="G64" s="70">
        <v>72</v>
      </c>
      <c r="H64" s="70">
        <v>874</v>
      </c>
      <c r="I64" s="70">
        <v>37</v>
      </c>
      <c r="J64" s="70">
        <v>329</v>
      </c>
      <c r="K64" s="55">
        <v>1</v>
      </c>
      <c r="M64" s="70"/>
    </row>
    <row r="65" customFormat="1" ht="15.25" spans="1:13">
      <c r="A65" t="s">
        <v>60</v>
      </c>
      <c r="B65" s="68">
        <v>43925</v>
      </c>
      <c r="C65" s="70">
        <v>1075</v>
      </c>
      <c r="D65" s="70">
        <v>126</v>
      </c>
      <c r="E65" s="70">
        <v>3</v>
      </c>
      <c r="F65" s="70">
        <v>0</v>
      </c>
      <c r="G65" s="70">
        <v>93</v>
      </c>
      <c r="H65" s="70">
        <v>979</v>
      </c>
      <c r="I65" s="70">
        <v>37</v>
      </c>
      <c r="J65" s="70">
        <v>373</v>
      </c>
      <c r="K65" s="55">
        <v>1</v>
      </c>
      <c r="M65" s="70"/>
    </row>
    <row r="66" customFormat="1" ht="15.25" spans="1:13">
      <c r="A66" t="s">
        <v>60</v>
      </c>
      <c r="B66" s="68">
        <v>43926</v>
      </c>
      <c r="C66" s="70">
        <v>1325</v>
      </c>
      <c r="D66" s="70">
        <v>250</v>
      </c>
      <c r="E66" s="70">
        <v>3</v>
      </c>
      <c r="F66" s="70">
        <v>0</v>
      </c>
      <c r="G66" s="70">
        <v>109</v>
      </c>
      <c r="H66" s="70">
        <v>1213</v>
      </c>
      <c r="I66" s="70">
        <v>37</v>
      </c>
      <c r="J66" s="70">
        <v>460</v>
      </c>
      <c r="K66" s="55">
        <v>1</v>
      </c>
      <c r="L66" s="70">
        <v>31951</v>
      </c>
      <c r="M66" s="70">
        <v>11090</v>
      </c>
    </row>
    <row r="67" customFormat="1" ht="15.25" spans="1:13">
      <c r="A67" t="s">
        <v>60</v>
      </c>
      <c r="B67" s="68">
        <v>43927</v>
      </c>
      <c r="C67" s="70">
        <v>1604</v>
      </c>
      <c r="D67" s="70">
        <v>279</v>
      </c>
      <c r="E67" s="70">
        <v>4</v>
      </c>
      <c r="F67" s="70">
        <v>1</v>
      </c>
      <c r="G67" s="70">
        <v>123</v>
      </c>
      <c r="H67" s="70">
        <v>1477</v>
      </c>
      <c r="I67" s="70">
        <v>37</v>
      </c>
      <c r="J67" s="70">
        <v>557</v>
      </c>
      <c r="K67" s="55">
        <v>1</v>
      </c>
      <c r="L67" s="70">
        <v>35757</v>
      </c>
      <c r="M67" s="70">
        <v>12411</v>
      </c>
    </row>
    <row r="68" customFormat="1" ht="15.25" spans="1:13">
      <c r="A68" t="s">
        <v>60</v>
      </c>
      <c r="B68" s="68">
        <v>43928</v>
      </c>
      <c r="C68" s="47">
        <v>1832</v>
      </c>
      <c r="D68" s="47">
        <v>228</v>
      </c>
      <c r="E68" s="47">
        <v>4</v>
      </c>
      <c r="F68" s="47">
        <v>0</v>
      </c>
      <c r="G68" s="47">
        <v>131</v>
      </c>
      <c r="H68" s="47">
        <v>1697</v>
      </c>
      <c r="I68" s="47">
        <v>37</v>
      </c>
      <c r="J68" s="47">
        <v>636</v>
      </c>
      <c r="K68" s="91">
        <v>1</v>
      </c>
      <c r="L68" s="47">
        <v>38108</v>
      </c>
      <c r="M68" s="47">
        <v>13227</v>
      </c>
    </row>
    <row r="69" customFormat="1" ht="15.25" spans="1:13">
      <c r="A69" t="s">
        <v>60</v>
      </c>
      <c r="B69" s="68">
        <v>43929</v>
      </c>
      <c r="C69" s="40">
        <v>2057</v>
      </c>
      <c r="D69" s="40">
        <v>225</v>
      </c>
      <c r="E69" s="40">
        <v>6</v>
      </c>
      <c r="F69" s="40">
        <v>2</v>
      </c>
      <c r="G69" s="40">
        <v>150</v>
      </c>
      <c r="H69" s="40">
        <v>1901</v>
      </c>
      <c r="I69" s="40">
        <v>37</v>
      </c>
      <c r="J69" s="40">
        <v>714</v>
      </c>
      <c r="K69" s="91">
        <v>2</v>
      </c>
      <c r="L69" s="40">
        <v>41818</v>
      </c>
      <c r="M69" s="40">
        <v>14515</v>
      </c>
    </row>
    <row r="70" customFormat="1" ht="15.25" spans="1:13">
      <c r="A70" t="s">
        <v>60</v>
      </c>
      <c r="B70" s="68">
        <v>43930</v>
      </c>
      <c r="C70" s="40">
        <v>2210</v>
      </c>
      <c r="D70" s="40">
        <v>153</v>
      </c>
      <c r="E70" s="40">
        <v>6</v>
      </c>
      <c r="F70" s="40">
        <v>0</v>
      </c>
      <c r="G70" s="40">
        <v>178</v>
      </c>
      <c r="H70" s="40">
        <v>2026</v>
      </c>
      <c r="I70" s="40">
        <v>37</v>
      </c>
      <c r="J70" s="40">
        <v>767</v>
      </c>
      <c r="K70" s="91">
        <v>2</v>
      </c>
      <c r="L70" s="40">
        <v>41818</v>
      </c>
      <c r="M70" s="40">
        <v>14515</v>
      </c>
    </row>
    <row r="71" customFormat="1" ht="15.25" spans="1:13">
      <c r="A71" t="s">
        <v>60</v>
      </c>
      <c r="B71" s="68">
        <v>43931</v>
      </c>
      <c r="C71" s="40">
        <v>2376</v>
      </c>
      <c r="D71" s="40">
        <v>166</v>
      </c>
      <c r="E71" s="40">
        <v>6</v>
      </c>
      <c r="F71" s="40">
        <v>0</v>
      </c>
      <c r="G71" s="40">
        <v>206</v>
      </c>
      <c r="H71" s="40">
        <v>2164</v>
      </c>
      <c r="I71" s="40">
        <v>37</v>
      </c>
      <c r="J71" s="40">
        <v>825</v>
      </c>
      <c r="K71" s="91">
        <v>2</v>
      </c>
      <c r="L71" s="40">
        <v>43144</v>
      </c>
      <c r="M71" s="40">
        <v>14975</v>
      </c>
    </row>
    <row r="72" customFormat="1" ht="15.25" spans="1:13">
      <c r="A72" t="s">
        <v>60</v>
      </c>
      <c r="B72" s="68">
        <v>43932</v>
      </c>
      <c r="C72" s="40">
        <v>2512</v>
      </c>
      <c r="D72" s="40">
        <v>136</v>
      </c>
      <c r="E72" s="40">
        <v>6</v>
      </c>
      <c r="F72" s="40">
        <v>0</v>
      </c>
      <c r="G72" s="40">
        <v>227</v>
      </c>
      <c r="H72" s="40">
        <v>2279</v>
      </c>
      <c r="I72" s="40">
        <v>37</v>
      </c>
      <c r="J72" s="40">
        <v>872</v>
      </c>
      <c r="K72" s="91">
        <v>2</v>
      </c>
      <c r="L72" s="40">
        <v>45339</v>
      </c>
      <c r="M72" s="40">
        <v>15737</v>
      </c>
    </row>
    <row r="73" customFormat="1" ht="15.25" spans="1:13">
      <c r="A73" t="s">
        <v>60</v>
      </c>
      <c r="B73" s="68">
        <v>43933</v>
      </c>
      <c r="C73" s="40">
        <v>2728</v>
      </c>
      <c r="D73" s="40">
        <v>216</v>
      </c>
      <c r="E73" s="40">
        <v>6</v>
      </c>
      <c r="F73" s="40">
        <v>0</v>
      </c>
      <c r="G73" s="40">
        <v>247</v>
      </c>
      <c r="H73" s="40">
        <v>2475</v>
      </c>
      <c r="I73" s="40">
        <v>37</v>
      </c>
      <c r="J73" s="40">
        <v>947</v>
      </c>
      <c r="K73" s="91">
        <v>2</v>
      </c>
      <c r="L73" s="40">
        <v>47751</v>
      </c>
      <c r="M73" s="40">
        <v>16574</v>
      </c>
    </row>
    <row r="74" customFormat="1" ht="15.25" spans="1:13">
      <c r="A74" t="s">
        <v>60</v>
      </c>
      <c r="B74" s="68">
        <v>43934</v>
      </c>
      <c r="C74" s="40">
        <v>2979</v>
      </c>
      <c r="D74" s="40">
        <v>251</v>
      </c>
      <c r="E74" s="40">
        <v>7</v>
      </c>
      <c r="F74" s="40">
        <v>1</v>
      </c>
      <c r="G74" s="40">
        <v>275</v>
      </c>
      <c r="H74" s="40">
        <v>2697</v>
      </c>
      <c r="I74" s="40">
        <v>37</v>
      </c>
      <c r="J74" s="40">
        <v>1034</v>
      </c>
      <c r="K74" s="91">
        <v>2</v>
      </c>
      <c r="L74" s="40">
        <v>49102</v>
      </c>
      <c r="M74" s="40">
        <v>17043</v>
      </c>
    </row>
    <row r="75" customFormat="1" ht="15.25" spans="1:13">
      <c r="A75" t="s">
        <v>60</v>
      </c>
      <c r="B75" s="68">
        <v>43935</v>
      </c>
      <c r="C75" s="40">
        <v>3231</v>
      </c>
      <c r="D75" s="40">
        <v>252</v>
      </c>
      <c r="E75" s="40">
        <v>7</v>
      </c>
      <c r="F75" s="40">
        <v>0</v>
      </c>
      <c r="G75" s="40">
        <v>334</v>
      </c>
      <c r="H75" s="40">
        <v>2890</v>
      </c>
      <c r="I75" s="40">
        <v>37</v>
      </c>
      <c r="J75" s="40">
        <v>1121</v>
      </c>
      <c r="K75" s="91">
        <v>2</v>
      </c>
      <c r="L75" s="40">
        <v>50828</v>
      </c>
      <c r="M75" s="40">
        <v>17642</v>
      </c>
    </row>
    <row r="76" customFormat="1" ht="15.25" spans="1:13">
      <c r="A76" t="s">
        <v>60</v>
      </c>
      <c r="B76" s="68">
        <v>43936</v>
      </c>
      <c r="C76" s="40">
        <v>3428</v>
      </c>
      <c r="D76" s="40">
        <v>197</v>
      </c>
      <c r="E76" s="40">
        <v>7</v>
      </c>
      <c r="F76" s="40">
        <v>0</v>
      </c>
      <c r="G76" s="40">
        <v>373</v>
      </c>
      <c r="H76" s="40">
        <v>3048</v>
      </c>
      <c r="I76" s="40">
        <v>37</v>
      </c>
      <c r="J76" s="40">
        <v>1190</v>
      </c>
      <c r="K76" s="91">
        <v>2</v>
      </c>
      <c r="L76" s="40">
        <v>52622</v>
      </c>
      <c r="M76" s="40">
        <v>18265</v>
      </c>
    </row>
    <row r="77" customFormat="1" ht="15.25" spans="1:13">
      <c r="A77" t="s">
        <v>60</v>
      </c>
      <c r="B77" s="68">
        <v>43937</v>
      </c>
      <c r="C77" s="40">
        <v>3711</v>
      </c>
      <c r="D77" s="40">
        <v>283</v>
      </c>
      <c r="E77" s="40">
        <v>7</v>
      </c>
      <c r="F77" s="40">
        <v>0</v>
      </c>
      <c r="G77" s="40">
        <v>406</v>
      </c>
      <c r="H77" s="40">
        <v>3298</v>
      </c>
      <c r="I77" s="40">
        <v>37</v>
      </c>
      <c r="J77" s="40">
        <v>1288</v>
      </c>
      <c r="K77" s="91">
        <v>2</v>
      </c>
      <c r="L77" s="40">
        <v>54484</v>
      </c>
      <c r="M77" s="40">
        <v>18911</v>
      </c>
    </row>
    <row r="78" customFormat="1" ht="15.25" spans="1:13">
      <c r="A78" t="s">
        <v>60</v>
      </c>
      <c r="B78" s="68">
        <v>43938</v>
      </c>
      <c r="C78" s="40">
        <v>4103</v>
      </c>
      <c r="D78" s="40">
        <v>392</v>
      </c>
      <c r="E78" s="40">
        <v>7</v>
      </c>
      <c r="F78" s="40">
        <v>0</v>
      </c>
      <c r="G78" s="40">
        <v>415</v>
      </c>
      <c r="H78" s="40">
        <v>3681</v>
      </c>
      <c r="I78" s="40">
        <v>37</v>
      </c>
      <c r="J78" s="40">
        <v>1424</v>
      </c>
      <c r="K78" s="91">
        <v>2</v>
      </c>
      <c r="L78" s="40">
        <v>56381</v>
      </c>
      <c r="M78" s="40">
        <v>19570</v>
      </c>
    </row>
    <row r="79" customFormat="1" ht="15.25" spans="1:13">
      <c r="A79" t="s">
        <v>60</v>
      </c>
      <c r="B79" s="68">
        <v>43939</v>
      </c>
      <c r="C79" s="40">
        <v>4663</v>
      </c>
      <c r="D79" s="40">
        <v>560</v>
      </c>
      <c r="E79" s="40">
        <v>7</v>
      </c>
      <c r="F79" s="40">
        <v>0</v>
      </c>
      <c r="G79" s="40">
        <v>464</v>
      </c>
      <c r="H79" s="40">
        <v>4192</v>
      </c>
      <c r="I79" s="40">
        <v>37</v>
      </c>
      <c r="J79" s="40">
        <v>1619</v>
      </c>
      <c r="K79" s="91">
        <v>2</v>
      </c>
      <c r="L79" s="40">
        <v>58328</v>
      </c>
      <c r="M79" s="40">
        <v>20245</v>
      </c>
    </row>
    <row r="80" customFormat="1" ht="15.25" spans="1:13">
      <c r="A80" t="s">
        <v>60</v>
      </c>
      <c r="B80" s="68">
        <v>43940</v>
      </c>
      <c r="C80" s="40">
        <v>5008</v>
      </c>
      <c r="D80" s="40">
        <v>345</v>
      </c>
      <c r="E80" s="40">
        <v>8</v>
      </c>
      <c r="F80" s="40">
        <v>1</v>
      </c>
      <c r="G80" s="40">
        <v>510</v>
      </c>
      <c r="H80" s="40">
        <v>4490</v>
      </c>
      <c r="I80" s="40">
        <v>37</v>
      </c>
      <c r="J80" s="40">
        <v>1738</v>
      </c>
      <c r="K80" s="91">
        <v>3</v>
      </c>
      <c r="L80" s="40">
        <v>60139</v>
      </c>
      <c r="M80" s="40">
        <v>20874</v>
      </c>
    </row>
    <row r="81" customFormat="1" ht="15.25" spans="1:13">
      <c r="A81" t="s">
        <v>60</v>
      </c>
      <c r="B81" s="68">
        <v>43941</v>
      </c>
      <c r="C81" s="40">
        <v>5448</v>
      </c>
      <c r="D81" s="40">
        <v>440</v>
      </c>
      <c r="E81" s="40">
        <v>8</v>
      </c>
      <c r="F81" s="40">
        <v>0</v>
      </c>
      <c r="G81" s="40">
        <v>518</v>
      </c>
      <c r="H81" s="40">
        <v>4922</v>
      </c>
      <c r="I81" s="40">
        <v>37</v>
      </c>
      <c r="J81" s="40">
        <v>1891</v>
      </c>
      <c r="K81" s="91">
        <v>3</v>
      </c>
      <c r="L81" s="40">
        <v>62538</v>
      </c>
      <c r="M81" s="40">
        <v>21707</v>
      </c>
    </row>
    <row r="82" customFormat="1" ht="15.25" spans="1:13">
      <c r="A82" t="s">
        <v>60</v>
      </c>
      <c r="B82" s="68">
        <v>43942</v>
      </c>
      <c r="C82" s="36">
        <v>6015</v>
      </c>
      <c r="D82" s="36">
        <v>567</v>
      </c>
      <c r="E82" s="36">
        <v>9</v>
      </c>
      <c r="F82" s="36">
        <v>1</v>
      </c>
      <c r="G82" s="36">
        <v>555</v>
      </c>
      <c r="H82" s="36">
        <v>5451</v>
      </c>
      <c r="I82" s="36">
        <v>37</v>
      </c>
      <c r="J82" s="36">
        <v>2088</v>
      </c>
      <c r="K82" s="55">
        <v>3</v>
      </c>
      <c r="L82" s="36">
        <v>64620</v>
      </c>
      <c r="M82" s="36">
        <v>22429</v>
      </c>
    </row>
    <row r="83" customFormat="1" ht="15.25" spans="1:13">
      <c r="A83" t="s">
        <v>60</v>
      </c>
      <c r="B83" s="68">
        <v>43943</v>
      </c>
      <c r="C83" s="36">
        <v>6533</v>
      </c>
      <c r="D83" s="36">
        <v>518</v>
      </c>
      <c r="E83" s="36">
        <v>9</v>
      </c>
      <c r="F83" s="36">
        <v>0</v>
      </c>
      <c r="G83" s="36">
        <v>614</v>
      </c>
      <c r="H83" s="36">
        <v>5910</v>
      </c>
      <c r="I83" s="36">
        <v>37</v>
      </c>
      <c r="J83" s="36">
        <v>2268</v>
      </c>
      <c r="K83" s="55">
        <v>3</v>
      </c>
      <c r="L83" s="36">
        <v>66725</v>
      </c>
      <c r="M83" s="36">
        <v>23160</v>
      </c>
    </row>
    <row r="84" customFormat="1" ht="15.25" spans="1:13">
      <c r="A84" t="s">
        <v>60</v>
      </c>
      <c r="B84" s="68">
        <v>43944</v>
      </c>
      <c r="C84" s="36">
        <v>7141</v>
      </c>
      <c r="D84" s="36">
        <v>608</v>
      </c>
      <c r="E84" s="36">
        <v>10</v>
      </c>
      <c r="F84" s="36">
        <v>1</v>
      </c>
      <c r="G84" s="36">
        <v>689</v>
      </c>
      <c r="H84" s="36">
        <v>6442</v>
      </c>
      <c r="I84" s="36">
        <v>37</v>
      </c>
      <c r="J84" s="36">
        <v>2479</v>
      </c>
      <c r="K84" s="55">
        <v>3</v>
      </c>
      <c r="L84" s="36">
        <v>70012</v>
      </c>
      <c r="M84" s="36">
        <v>24301</v>
      </c>
    </row>
    <row r="85" customFormat="1" ht="15.25" spans="1:13">
      <c r="A85" t="s">
        <v>60</v>
      </c>
      <c r="B85" s="68">
        <v>43945</v>
      </c>
      <c r="C85" s="36">
        <v>7764</v>
      </c>
      <c r="D85" s="36">
        <v>623</v>
      </c>
      <c r="E85" s="36">
        <v>10</v>
      </c>
      <c r="F85" s="36">
        <v>0</v>
      </c>
      <c r="G85" s="36">
        <v>750</v>
      </c>
      <c r="H85" s="36">
        <v>7004</v>
      </c>
      <c r="I85" s="36">
        <v>72</v>
      </c>
      <c r="J85" s="36">
        <v>2695</v>
      </c>
      <c r="K85" s="55">
        <v>3</v>
      </c>
      <c r="L85" s="36">
        <v>73457</v>
      </c>
      <c r="M85" s="36">
        <v>25497</v>
      </c>
    </row>
    <row r="86" customFormat="1" ht="15.25" spans="1:13">
      <c r="A86" t="s">
        <v>60</v>
      </c>
      <c r="B86" s="68">
        <v>43946</v>
      </c>
      <c r="C86" s="36">
        <v>8525</v>
      </c>
      <c r="D86" s="36">
        <v>761</v>
      </c>
      <c r="E86" s="36">
        <v>10</v>
      </c>
      <c r="F86" s="36">
        <v>0</v>
      </c>
      <c r="G86" s="36">
        <v>809</v>
      </c>
      <c r="H86" s="36">
        <v>7706</v>
      </c>
      <c r="I86" s="36">
        <v>72</v>
      </c>
      <c r="J86" s="36">
        <v>2959</v>
      </c>
      <c r="K86" s="55">
        <v>3</v>
      </c>
      <c r="L86" s="36">
        <v>75888</v>
      </c>
      <c r="M86" s="36">
        <v>26340</v>
      </c>
    </row>
    <row r="87" customFormat="1" ht="15.25" spans="1:13">
      <c r="A87" t="s">
        <v>60</v>
      </c>
      <c r="B87" s="68">
        <v>43947</v>
      </c>
      <c r="C87" s="36">
        <v>9358</v>
      </c>
      <c r="D87" s="36">
        <v>833</v>
      </c>
      <c r="E87" s="36">
        <v>10</v>
      </c>
      <c r="F87" s="36">
        <v>0</v>
      </c>
      <c r="G87" s="36">
        <v>929</v>
      </c>
      <c r="H87" s="36">
        <v>8419</v>
      </c>
      <c r="I87" s="36">
        <v>72</v>
      </c>
      <c r="J87" s="36">
        <v>3248</v>
      </c>
      <c r="K87" s="55">
        <v>3</v>
      </c>
      <c r="L87" s="36">
        <v>79705</v>
      </c>
      <c r="M87" s="36">
        <v>27665</v>
      </c>
    </row>
    <row r="88" customFormat="1" ht="15.25" spans="1:13">
      <c r="A88" t="s">
        <v>60</v>
      </c>
      <c r="B88" s="68">
        <v>43948</v>
      </c>
      <c r="C88" s="36">
        <v>10287</v>
      </c>
      <c r="D88" s="36">
        <v>929</v>
      </c>
      <c r="E88" s="36">
        <v>10</v>
      </c>
      <c r="F88" s="36">
        <v>0</v>
      </c>
      <c r="G88" s="36">
        <v>1012</v>
      </c>
      <c r="H88" s="36">
        <v>9265</v>
      </c>
      <c r="I88" s="36">
        <v>72</v>
      </c>
      <c r="J88" s="36">
        <v>3571</v>
      </c>
      <c r="K88" s="55">
        <v>3</v>
      </c>
      <c r="L88" s="36">
        <v>82289</v>
      </c>
      <c r="M88" s="36">
        <v>28562</v>
      </c>
    </row>
    <row r="89" customFormat="1" spans="1:13">
      <c r="A89" t="s">
        <v>60</v>
      </c>
      <c r="B89" s="68">
        <v>43949</v>
      </c>
      <c r="C89" s="3">
        <v>11244</v>
      </c>
      <c r="D89" s="3">
        <v>957</v>
      </c>
      <c r="E89" s="3">
        <v>10</v>
      </c>
      <c r="F89" s="3">
        <v>0</v>
      </c>
      <c r="G89" s="3">
        <v>1066</v>
      </c>
      <c r="H89" s="3">
        <v>10168</v>
      </c>
      <c r="I89" s="3">
        <v>72</v>
      </c>
      <c r="J89" s="3">
        <v>3903</v>
      </c>
      <c r="K89" s="3">
        <v>3</v>
      </c>
      <c r="L89" s="3">
        <v>85709</v>
      </c>
      <c r="M89" s="3">
        <v>29749</v>
      </c>
    </row>
    <row r="90" customFormat="1" spans="1:13">
      <c r="A90" t="s">
        <v>60</v>
      </c>
      <c r="B90" s="68">
        <v>43950</v>
      </c>
      <c r="C90" s="3">
        <v>11921</v>
      </c>
      <c r="D90" s="3">
        <v>677</v>
      </c>
      <c r="E90" s="3">
        <v>10</v>
      </c>
      <c r="F90" s="3">
        <v>0</v>
      </c>
      <c r="G90" s="3">
        <v>1134</v>
      </c>
      <c r="H90" s="3">
        <v>10777</v>
      </c>
      <c r="I90" s="3">
        <v>72</v>
      </c>
      <c r="J90" s="3">
        <v>4138</v>
      </c>
      <c r="K90" s="3">
        <v>3</v>
      </c>
      <c r="L90" s="3">
        <v>88607</v>
      </c>
      <c r="M90" s="3">
        <v>30755</v>
      </c>
    </row>
    <row r="91" customFormat="1" spans="1:13">
      <c r="A91" t="s">
        <v>60</v>
      </c>
      <c r="B91" s="68">
        <v>43951</v>
      </c>
      <c r="C91" s="3">
        <v>12564</v>
      </c>
      <c r="D91" s="3">
        <v>643</v>
      </c>
      <c r="E91" s="3">
        <v>10</v>
      </c>
      <c r="F91" s="3">
        <v>0</v>
      </c>
      <c r="G91" s="3">
        <v>1243</v>
      </c>
      <c r="H91" s="3">
        <v>11311</v>
      </c>
      <c r="I91" s="3">
        <v>72</v>
      </c>
      <c r="J91" s="3">
        <v>4361</v>
      </c>
      <c r="K91" s="3">
        <v>3</v>
      </c>
      <c r="L91" s="3">
        <v>91415</v>
      </c>
      <c r="M91" s="3">
        <v>31730</v>
      </c>
    </row>
    <row r="92" customFormat="1" ht="14.75" spans="1:13">
      <c r="A92" t="s">
        <v>60</v>
      </c>
      <c r="B92" s="68">
        <v>43952</v>
      </c>
      <c r="C92" s="3">
        <v>13409</v>
      </c>
      <c r="D92" s="3">
        <v>845</v>
      </c>
      <c r="E92" s="3">
        <v>10</v>
      </c>
      <c r="F92" s="3">
        <v>0</v>
      </c>
      <c r="G92" s="3">
        <v>1372</v>
      </c>
      <c r="H92" s="3">
        <v>12027</v>
      </c>
      <c r="I92" s="3">
        <v>72</v>
      </c>
      <c r="J92" s="3">
        <v>4654</v>
      </c>
      <c r="K92" s="3">
        <v>3</v>
      </c>
      <c r="L92" s="3">
        <v>94500</v>
      </c>
      <c r="M92" s="3">
        <v>32801</v>
      </c>
    </row>
    <row r="93" customFormat="1" ht="15.25" spans="1:13">
      <c r="A93" t="s">
        <v>60</v>
      </c>
      <c r="B93" s="68">
        <v>43953</v>
      </c>
      <c r="C93" s="36">
        <f>Sheet1!GH94</f>
        <v>14096</v>
      </c>
      <c r="D93" s="36">
        <f>Sheet1!GI94</f>
        <v>687</v>
      </c>
      <c r="E93" s="36">
        <f>Sheet1!GJ94</f>
        <v>12</v>
      </c>
      <c r="F93" s="36">
        <f>Sheet1!GK94</f>
        <v>2</v>
      </c>
      <c r="G93" s="36">
        <f>Sheet1!GL94</f>
        <v>1436</v>
      </c>
      <c r="H93" s="36">
        <f>Sheet1!GM94</f>
        <v>12648</v>
      </c>
      <c r="I93" s="36">
        <f>Sheet1!GN94</f>
        <v>72</v>
      </c>
      <c r="J93" s="36">
        <f>Sheet1!GO94</f>
        <v>4893</v>
      </c>
      <c r="K93" s="36">
        <f>Sheet1!GP94</f>
        <v>4</v>
      </c>
      <c r="L93" s="36">
        <f>Sheet1!GQ94</f>
        <v>97726</v>
      </c>
      <c r="M93" s="36">
        <f>Sheet1!GR94</f>
        <v>33920</v>
      </c>
    </row>
    <row r="94" customFormat="1" ht="15.25" spans="1:13">
      <c r="A94" t="s">
        <v>60</v>
      </c>
      <c r="B94" s="68">
        <v>43954</v>
      </c>
      <c r="C94" s="36">
        <f>Sheet1!GH95</f>
        <v>14872</v>
      </c>
      <c r="D94" s="36">
        <f>Sheet1!GI95</f>
        <v>776</v>
      </c>
      <c r="E94" s="36">
        <f>Sheet1!GJ95</f>
        <v>12</v>
      </c>
      <c r="F94" s="36">
        <f>Sheet1!GK95</f>
        <v>0</v>
      </c>
      <c r="G94" s="36">
        <f>Sheet1!GL95</f>
        <v>1534</v>
      </c>
      <c r="H94" s="36">
        <f>Sheet1!GM95</f>
        <v>13326</v>
      </c>
      <c r="I94" s="36">
        <f>Sheet1!GN95</f>
        <v>72</v>
      </c>
      <c r="J94" s="36">
        <f>Sheet1!GO95</f>
        <v>5162</v>
      </c>
      <c r="K94" s="36">
        <f>Sheet1!GP95</f>
        <v>4</v>
      </c>
      <c r="L94" s="36">
        <f>Sheet1!GQ95</f>
        <v>101728</v>
      </c>
      <c r="M94" s="36">
        <f>Sheet1!GR95</f>
        <v>35309</v>
      </c>
    </row>
    <row r="95" customFormat="1" ht="15.25" spans="1:13">
      <c r="A95" t="s">
        <v>60</v>
      </c>
      <c r="B95" s="68">
        <v>43955</v>
      </c>
      <c r="C95" s="36">
        <f>Sheet1!GH96</f>
        <v>15551</v>
      </c>
      <c r="D95" s="36">
        <f>Sheet1!GI96</f>
        <v>679</v>
      </c>
      <c r="E95" s="36">
        <f>Sheet1!GJ96</f>
        <v>12</v>
      </c>
      <c r="F95" s="36">
        <f>Sheet1!GK96</f>
        <v>0</v>
      </c>
      <c r="G95" s="36">
        <f>Sheet1!GL96</f>
        <v>1664</v>
      </c>
      <c r="H95" s="36">
        <f>Sheet1!GM96</f>
        <v>13875</v>
      </c>
      <c r="I95" s="36">
        <f>Sheet1!GN96</f>
        <v>72</v>
      </c>
      <c r="J95" s="36">
        <f>Sheet1!GO96</f>
        <v>5398</v>
      </c>
      <c r="K95" s="36">
        <f>Sheet1!GP96</f>
        <v>4</v>
      </c>
      <c r="L95" s="36">
        <f>Sheet1!GQ96</f>
        <v>104435</v>
      </c>
      <c r="M95" s="36">
        <f>Sheet1!GR96</f>
        <v>36249</v>
      </c>
    </row>
    <row r="96" customFormat="1" ht="15.25" spans="1:13">
      <c r="A96" t="s">
        <v>60</v>
      </c>
      <c r="B96" s="68">
        <v>43956</v>
      </c>
      <c r="C96" s="36">
        <f>Sheet1!GH97</f>
        <v>16191</v>
      </c>
      <c r="D96" s="36">
        <f>Sheet1!GI97</f>
        <v>640</v>
      </c>
      <c r="E96" s="36">
        <f>Sheet1!GJ97</f>
        <v>12</v>
      </c>
      <c r="F96" s="36">
        <f>Sheet1!GK97</f>
        <v>0</v>
      </c>
      <c r="G96" s="36">
        <f>Sheet1!GL97</f>
        <v>1810</v>
      </c>
      <c r="H96" s="36">
        <f>Sheet1!GM97</f>
        <v>14369</v>
      </c>
      <c r="I96" s="36">
        <f>Sheet1!GN97</f>
        <v>72</v>
      </c>
      <c r="J96" s="36">
        <f>Sheet1!GO97</f>
        <v>5620</v>
      </c>
      <c r="K96" s="36">
        <f>Sheet1!GP97</f>
        <v>4</v>
      </c>
      <c r="L96" s="36">
        <f>Sheet1!GQ97</f>
        <v>106795</v>
      </c>
      <c r="M96" s="36">
        <f>Sheet1!GR97</f>
        <v>37068</v>
      </c>
    </row>
    <row r="97" customFormat="1" ht="15.25" spans="1:13">
      <c r="A97" t="s">
        <v>60</v>
      </c>
      <c r="B97" s="68">
        <v>43957</v>
      </c>
      <c r="C97" s="36">
        <f>Sheet1!GH98</f>
        <v>17142</v>
      </c>
      <c r="D97" s="36">
        <f>Sheet1!GI98</f>
        <v>951</v>
      </c>
      <c r="E97" s="36">
        <f>Sheet1!GJ98</f>
        <v>12</v>
      </c>
      <c r="F97" s="36">
        <f>Sheet1!GK98</f>
        <v>0</v>
      </c>
      <c r="G97" s="36">
        <f>Sheet1!GL98</f>
        <v>1924</v>
      </c>
      <c r="H97" s="36">
        <f>Sheet1!GM98</f>
        <v>15206</v>
      </c>
      <c r="I97" s="36">
        <f>Sheet1!GN98</f>
        <v>72</v>
      </c>
      <c r="J97" s="36">
        <f>Sheet1!GO98</f>
        <v>5950</v>
      </c>
      <c r="K97" s="36">
        <f>Sheet1!GP98</f>
        <v>4</v>
      </c>
      <c r="L97" s="36">
        <f>Sheet1!GQ98</f>
        <v>109762</v>
      </c>
      <c r="M97" s="36">
        <f>Sheet1!GR98</f>
        <v>38098</v>
      </c>
    </row>
    <row r="98" customFormat="1" ht="15.25" spans="1:13">
      <c r="A98" t="s">
        <v>60</v>
      </c>
      <c r="B98" s="68">
        <v>43958</v>
      </c>
      <c r="C98" s="36">
        <f>Sheet1!GH99</f>
        <v>17972</v>
      </c>
      <c r="D98" s="36">
        <f>Sheet1!GI99</f>
        <v>830</v>
      </c>
      <c r="E98" s="36">
        <f>Sheet1!GJ99</f>
        <v>12</v>
      </c>
      <c r="F98" s="36">
        <f>Sheet1!GK99</f>
        <v>0</v>
      </c>
      <c r="G98" s="36">
        <f>Sheet1!GL99</f>
        <v>2070</v>
      </c>
      <c r="H98" s="36">
        <f>Sheet1!GM99</f>
        <v>15890</v>
      </c>
      <c r="I98" s="36">
        <f>Sheet1!GN99</f>
        <v>72</v>
      </c>
      <c r="J98" s="36">
        <f>Sheet1!GO99</f>
        <v>6238</v>
      </c>
      <c r="K98" s="36">
        <f>Sheet1!GP99</f>
        <v>4</v>
      </c>
      <c r="L98" s="36">
        <f>Sheet1!GQ99</f>
        <v>112963</v>
      </c>
      <c r="M98" s="36">
        <f>Sheet1!GR99</f>
        <v>39209</v>
      </c>
    </row>
    <row r="99" customFormat="1" ht="15.25" spans="1:13">
      <c r="A99" t="s">
        <v>60</v>
      </c>
      <c r="B99" s="68">
        <v>43959</v>
      </c>
      <c r="C99" s="36">
        <f>Sheet1!GH100</f>
        <v>18890</v>
      </c>
      <c r="D99" s="36">
        <f>Sheet1!GI100</f>
        <v>918</v>
      </c>
      <c r="E99" s="36">
        <f>Sheet1!GJ100</f>
        <v>12</v>
      </c>
      <c r="F99" s="36">
        <f>Sheet1!GK100</f>
        <v>0</v>
      </c>
      <c r="G99" s="36">
        <f>Sheet1!GL100</f>
        <v>2286</v>
      </c>
      <c r="H99" s="36">
        <f>Sheet1!GM100</f>
        <v>16592</v>
      </c>
      <c r="I99" s="36">
        <f>Sheet1!GN100</f>
        <v>72</v>
      </c>
      <c r="J99" s="36">
        <f>Sheet1!GO100</f>
        <v>6557</v>
      </c>
      <c r="K99" s="36">
        <f>Sheet1!GP100</f>
        <v>4</v>
      </c>
      <c r="L99" s="36">
        <f>Sheet1!GQ100</f>
        <v>116495</v>
      </c>
      <c r="M99" s="36">
        <f>Sheet1!GR100</f>
        <v>40435</v>
      </c>
    </row>
    <row r="100" customFormat="1" ht="15.25" spans="1:13">
      <c r="A100" t="s">
        <v>60</v>
      </c>
      <c r="B100" s="68">
        <v>43960</v>
      </c>
      <c r="C100" s="36">
        <f>Sheet1!GH101</f>
        <v>20201</v>
      </c>
      <c r="D100" s="36">
        <f>Sheet1!GI101</f>
        <v>1311</v>
      </c>
      <c r="E100" s="36">
        <f>Sheet1!GJ101</f>
        <v>12</v>
      </c>
      <c r="F100" s="36">
        <f>Sheet1!GK101</f>
        <v>0</v>
      </c>
      <c r="G100" s="36">
        <f>Sheet1!GL101</f>
        <v>2370</v>
      </c>
      <c r="H100" s="36">
        <f>Sheet1!GM101</f>
        <v>17819</v>
      </c>
      <c r="I100" s="36">
        <f>Sheet1!GN101</f>
        <v>72</v>
      </c>
      <c r="J100" s="36">
        <f>Sheet1!GO101</f>
        <v>7012</v>
      </c>
      <c r="K100" s="36">
        <f>Sheet1!GP101</f>
        <v>4</v>
      </c>
      <c r="L100" s="36">
        <f>Sheet1!GQ101</f>
        <v>120458</v>
      </c>
      <c r="M100" s="36">
        <f>Sheet1!GR101</f>
        <v>41810</v>
      </c>
    </row>
    <row r="101" customFormat="1" ht="15.25" spans="1:13">
      <c r="A101" t="s">
        <v>60</v>
      </c>
      <c r="B101" s="68">
        <v>43961</v>
      </c>
      <c r="C101" s="36">
        <f>Sheet1!GH102</f>
        <v>21331</v>
      </c>
      <c r="D101" s="36">
        <f>Sheet1!GI102</f>
        <v>1130</v>
      </c>
      <c r="E101" s="36">
        <f>Sheet1!GJ102</f>
        <v>13</v>
      </c>
      <c r="F101" s="36">
        <f>Sheet1!GK102</f>
        <v>1</v>
      </c>
      <c r="G101" s="36">
        <f>Sheet1!GL102</f>
        <v>2449</v>
      </c>
      <c r="H101" s="36">
        <f>Sheet1!GM102</f>
        <v>18869</v>
      </c>
      <c r="I101" s="36">
        <f>Sheet1!GN102</f>
        <v>72</v>
      </c>
      <c r="J101" s="36">
        <f>Sheet1!GO102</f>
        <v>7404</v>
      </c>
      <c r="K101" s="36">
        <f>Sheet1!GP102</f>
        <v>5</v>
      </c>
      <c r="L101" s="36">
        <f>Sheet1!GQ102</f>
        <v>124554</v>
      </c>
      <c r="M101" s="36">
        <f>Sheet1!GR102</f>
        <v>43232</v>
      </c>
    </row>
    <row r="102" customFormat="1" ht="15.25" spans="1:13">
      <c r="A102" t="s">
        <v>60</v>
      </c>
      <c r="B102" s="68">
        <v>43962</v>
      </c>
      <c r="C102" s="36">
        <f>Sheet1!GH103</f>
        <v>22520</v>
      </c>
      <c r="D102" s="36">
        <f>Sheet1!GI103</f>
        <v>1189</v>
      </c>
      <c r="E102" s="36">
        <f>Sheet1!GJ103</f>
        <v>14</v>
      </c>
      <c r="F102" s="36">
        <f>Sheet1!GK103</f>
        <v>1</v>
      </c>
      <c r="G102" s="36">
        <f>Sheet1!GL103</f>
        <v>2753</v>
      </c>
      <c r="H102" s="36">
        <f>Sheet1!GM103</f>
        <v>19753</v>
      </c>
      <c r="I102" s="36">
        <f>Sheet1!GN103</f>
        <v>72</v>
      </c>
      <c r="J102" s="36">
        <f>Sheet1!GO103</f>
        <v>7817</v>
      </c>
      <c r="K102" s="36">
        <f>Sheet1!GP103</f>
        <v>5</v>
      </c>
      <c r="L102" s="36">
        <f>Sheet1!GQ103</f>
        <v>127769</v>
      </c>
      <c r="M102" s="36">
        <f>Sheet1!GR103</f>
        <v>44348</v>
      </c>
    </row>
    <row r="103" customFormat="1" ht="15.25" spans="1:13">
      <c r="A103" t="s">
        <v>60</v>
      </c>
      <c r="B103" s="68">
        <v>43963</v>
      </c>
      <c r="C103" s="36">
        <f>Sheet1!GH104</f>
        <v>23623</v>
      </c>
      <c r="D103" s="36">
        <f>Sheet1!GI104</f>
        <v>1103</v>
      </c>
      <c r="E103" s="36">
        <f>Sheet1!GJ104</f>
        <v>14</v>
      </c>
      <c r="F103" s="36">
        <f>Sheet1!GK104</f>
        <v>0</v>
      </c>
      <c r="G103" s="36">
        <f>Sheet1!GL104</f>
        <v>2840</v>
      </c>
      <c r="H103" s="36">
        <f>Sheet1!GM104</f>
        <v>20769</v>
      </c>
      <c r="I103" s="36">
        <f>Sheet1!GN104</f>
        <v>72</v>
      </c>
      <c r="J103" s="36">
        <f>Sheet1!GO104</f>
        <v>8199</v>
      </c>
      <c r="K103" s="36">
        <f>Sheet1!GP104</f>
        <v>5</v>
      </c>
      <c r="L103" s="36">
        <f>Sheet1!GQ104</f>
        <v>131044</v>
      </c>
      <c r="M103" s="36">
        <f>Sheet1!GR104</f>
        <v>45485</v>
      </c>
    </row>
    <row r="104" customFormat="1" ht="15.25" spans="1:13">
      <c r="A104" t="s">
        <v>60</v>
      </c>
      <c r="B104" s="68">
        <v>43964</v>
      </c>
      <c r="C104" s="36">
        <f>Sheet1!GH105</f>
        <v>25149</v>
      </c>
      <c r="D104" s="36">
        <f>Sheet1!GI105</f>
        <v>1526</v>
      </c>
      <c r="E104" s="36">
        <f>Sheet1!GJ105</f>
        <v>14</v>
      </c>
      <c r="F104" s="36">
        <f>Sheet1!GK105</f>
        <v>0</v>
      </c>
      <c r="G104" s="36">
        <f>Sheet1!GL105</f>
        <v>3019</v>
      </c>
      <c r="H104" s="36">
        <f>Sheet1!GM105</f>
        <v>22116</v>
      </c>
      <c r="I104" s="36">
        <f>Sheet1!GN105</f>
        <v>72</v>
      </c>
      <c r="J104" s="36">
        <f>Sheet1!GO105</f>
        <v>8729</v>
      </c>
      <c r="K104" s="36">
        <f>Sheet1!GP105</f>
        <v>5</v>
      </c>
      <c r="L104" s="36">
        <f>Sheet1!GQ105</f>
        <v>135294</v>
      </c>
      <c r="M104" s="36">
        <f>Sheet1!GR105</f>
        <v>46960</v>
      </c>
    </row>
    <row r="105" customFormat="1" ht="15.25" spans="1:13">
      <c r="A105" t="s">
        <v>60</v>
      </c>
      <c r="B105" s="68">
        <v>43965</v>
      </c>
      <c r="C105" s="36">
        <f>Sheet1!GH106</f>
        <v>26539</v>
      </c>
      <c r="D105" s="36">
        <f>Sheet1!GI106</f>
        <v>1390</v>
      </c>
      <c r="E105" s="36">
        <f>Sheet1!GJ106</f>
        <v>14</v>
      </c>
      <c r="F105" s="36">
        <f>Sheet1!GK106</f>
        <v>0</v>
      </c>
      <c r="G105" s="36">
        <f>Sheet1!GL106</f>
        <v>3143</v>
      </c>
      <c r="H105" s="36">
        <f>Sheet1!GM106</f>
        <v>23382</v>
      </c>
      <c r="I105" s="36">
        <f>Sheet1!GN106</f>
        <v>72</v>
      </c>
      <c r="J105" s="36">
        <f>Sheet1!GO106</f>
        <v>9212</v>
      </c>
      <c r="K105" s="36">
        <f>Sheet1!GP106</f>
        <v>5</v>
      </c>
      <c r="L105" s="36">
        <f>Sheet1!GQ106</f>
        <v>139127</v>
      </c>
      <c r="M105" s="36">
        <f>Sheet1!GR106</f>
        <v>48290</v>
      </c>
    </row>
    <row r="106" customFormat="1" ht="15.25" spans="1:13">
      <c r="A106" t="s">
        <v>60</v>
      </c>
      <c r="B106" s="68">
        <v>43966</v>
      </c>
      <c r="C106" s="36">
        <f>Sheet1!GH107</f>
        <v>28272</v>
      </c>
      <c r="D106" s="36">
        <f>Sheet1!GI107</f>
        <v>1733</v>
      </c>
      <c r="E106" s="36">
        <f>Sheet1!GJ107</f>
        <v>14</v>
      </c>
      <c r="F106" s="36">
        <f>Sheet1!GK107</f>
        <v>0</v>
      </c>
      <c r="G106" s="36">
        <f>Sheet1!GL107</f>
        <v>3356</v>
      </c>
      <c r="H106" s="36">
        <f>Sheet1!GM107</f>
        <v>24902</v>
      </c>
      <c r="I106" s="36">
        <f>Sheet1!GN107</f>
        <v>72</v>
      </c>
      <c r="J106" s="36">
        <f>Sheet1!GO107</f>
        <v>9813</v>
      </c>
      <c r="K106" s="36">
        <f>Sheet1!GP107</f>
        <v>5</v>
      </c>
      <c r="L106" s="36">
        <f>Sheet1!GQ107</f>
        <v>143938</v>
      </c>
      <c r="M106" s="36">
        <f>Sheet1!GR107</f>
        <v>49960</v>
      </c>
    </row>
    <row r="107" customFormat="1" ht="15.25" spans="1:13">
      <c r="A107" t="s">
        <v>60</v>
      </c>
      <c r="B107" s="68">
        <v>43967</v>
      </c>
      <c r="C107" s="36">
        <f>Sheet1!GH108</f>
        <v>29425</v>
      </c>
      <c r="D107" s="36">
        <f>Sheet1!GI108</f>
        <v>1153</v>
      </c>
      <c r="E107" s="36">
        <f>Sheet1!GJ108</f>
        <v>14</v>
      </c>
      <c r="F107" s="36">
        <f>Sheet1!GK108</f>
        <v>0</v>
      </c>
      <c r="G107" s="36">
        <f>Sheet1!GL108</f>
        <v>3546</v>
      </c>
      <c r="H107" s="36">
        <f>Sheet1!GM108</f>
        <v>25865</v>
      </c>
      <c r="I107" s="36">
        <f>Sheet1!GN108</f>
        <v>72</v>
      </c>
      <c r="J107" s="36">
        <f>Sheet1!GO108</f>
        <v>10237</v>
      </c>
      <c r="K107" s="36">
        <f>Sheet1!GP108</f>
        <v>5</v>
      </c>
      <c r="L107" s="36">
        <f>Sheet1!GQ108</f>
        <v>148173</v>
      </c>
      <c r="M107" s="36">
        <f>Sheet1!GR108</f>
        <v>51547</v>
      </c>
    </row>
    <row r="108" customFormat="1" ht="15.25" spans="1:13">
      <c r="A108" t="s">
        <v>60</v>
      </c>
      <c r="B108" s="68">
        <v>43968</v>
      </c>
      <c r="C108" s="36">
        <f>Sheet1!GH109</f>
        <v>30972</v>
      </c>
      <c r="D108" s="36">
        <f>Sheet1!GI109</f>
        <v>1547</v>
      </c>
      <c r="E108" s="36">
        <f>Sheet1!GJ109</f>
        <v>15</v>
      </c>
      <c r="F108" s="36">
        <f>Sheet1!GK109</f>
        <v>1</v>
      </c>
      <c r="G108" s="36">
        <f>Sheet1!GL109</f>
        <v>3788</v>
      </c>
      <c r="H108" s="36">
        <f>Sheet1!GM109</f>
        <v>27169</v>
      </c>
      <c r="I108" s="36">
        <f>Sheet1!GN109</f>
        <v>158</v>
      </c>
      <c r="J108" s="36">
        <f>Sheet1!GO109</f>
        <v>10774</v>
      </c>
      <c r="K108" s="36">
        <f>Sheet1!GP109</f>
        <v>5</v>
      </c>
      <c r="L108" s="36">
        <f>Sheet1!GQ109</f>
        <v>152704</v>
      </c>
      <c r="M108" s="36">
        <f>Sheet1!GR109</f>
        <v>53121</v>
      </c>
    </row>
    <row r="109" customFormat="1" ht="15.25" spans="1:13">
      <c r="A109" t="s">
        <v>60</v>
      </c>
      <c r="B109" s="68">
        <v>43969</v>
      </c>
      <c r="C109" s="36">
        <f>Sheet1!GH110</f>
        <v>32604</v>
      </c>
      <c r="D109" s="36">
        <f>Sheet1!GI110</f>
        <v>1632</v>
      </c>
      <c r="E109" s="36">
        <f>Sheet1!GJ110</f>
        <v>15</v>
      </c>
      <c r="F109" s="36">
        <f>Sheet1!GK110</f>
        <v>0</v>
      </c>
      <c r="G109" s="36">
        <f>Sheet1!GL110</f>
        <v>4370</v>
      </c>
      <c r="H109" s="36">
        <f>Sheet1!GM110</f>
        <v>28219</v>
      </c>
      <c r="I109" s="36">
        <f>Sheet1!GN110</f>
        <v>165</v>
      </c>
      <c r="J109" s="36">
        <f>Sheet1!GO110</f>
        <v>11341</v>
      </c>
      <c r="K109" s="36">
        <f>Sheet1!GP110</f>
        <v>5</v>
      </c>
      <c r="L109" s="36">
        <f>Sheet1!GQ110</f>
        <v>157570</v>
      </c>
      <c r="M109" s="36">
        <f>Sheet1!GR110</f>
        <v>54811</v>
      </c>
    </row>
    <row r="110" customFormat="1" ht="15.25" spans="1:13">
      <c r="A110" t="s">
        <v>60</v>
      </c>
      <c r="B110" s="68">
        <v>43970</v>
      </c>
      <c r="C110" s="36">
        <f>Sheet1!GH111</f>
        <v>33969</v>
      </c>
      <c r="D110" s="36">
        <f>Sheet1!GI111</f>
        <v>1365</v>
      </c>
      <c r="E110" s="36">
        <f>Sheet1!GJ111</f>
        <v>15</v>
      </c>
      <c r="F110" s="36">
        <f>Sheet1!GK111</f>
        <v>0</v>
      </c>
      <c r="G110" s="36">
        <f>Sheet1!GL111</f>
        <v>4899</v>
      </c>
      <c r="H110" s="36">
        <f>Sheet1!GM111</f>
        <v>29055</v>
      </c>
      <c r="I110" s="36">
        <f>Sheet1!GN111</f>
        <v>172</v>
      </c>
      <c r="J110" s="36">
        <f>Sheet1!GO111</f>
        <v>11816</v>
      </c>
      <c r="K110" s="36">
        <f>Sheet1!GP111</f>
        <v>5</v>
      </c>
      <c r="L110" s="36">
        <f>Sheet1!GQ111</f>
        <v>161695</v>
      </c>
      <c r="M110" s="36">
        <f>Sheet1!GR111</f>
        <v>56243</v>
      </c>
    </row>
    <row r="111" customFormat="1" ht="15.25" spans="1:13">
      <c r="A111" t="s">
        <v>60</v>
      </c>
      <c r="B111" s="68">
        <v>43971</v>
      </c>
      <c r="C111" s="36">
        <f>Sheet1!GH112</f>
        <v>35606</v>
      </c>
      <c r="D111" s="36">
        <f>Sheet1!GI112</f>
        <v>1637</v>
      </c>
      <c r="E111" s="36">
        <f>Sheet1!GJ112</f>
        <v>15</v>
      </c>
      <c r="F111" s="36">
        <f>Sheet1!GK112</f>
        <v>0</v>
      </c>
      <c r="G111" s="36">
        <f>Sheet1!GL112</f>
        <v>5634</v>
      </c>
      <c r="H111" s="36">
        <f>Sheet1!GM112</f>
        <v>29957</v>
      </c>
      <c r="I111" s="36">
        <f>Sheet1!GN112</f>
        <v>172</v>
      </c>
      <c r="J111" s="36">
        <f>Sheet1!GO112</f>
        <v>12384</v>
      </c>
      <c r="K111" s="36">
        <f>Sheet1!GP112</f>
        <v>5</v>
      </c>
      <c r="L111" s="36">
        <f>Sheet1!GQ112</f>
        <v>166182</v>
      </c>
      <c r="M111" s="36">
        <f>Sheet1!GR112</f>
        <v>57801</v>
      </c>
    </row>
    <row r="112" customFormat="1" ht="15.25" spans="1:13">
      <c r="A112" t="s">
        <v>60</v>
      </c>
      <c r="B112" s="68">
        <v>43972</v>
      </c>
      <c r="C112" s="36">
        <f>Sheet1!GH113</f>
        <v>37097</v>
      </c>
      <c r="D112" s="36">
        <f>Sheet1!GI113</f>
        <v>1491</v>
      </c>
      <c r="E112" s="36">
        <f>Sheet1!GJ113</f>
        <v>16</v>
      </c>
      <c r="F112" s="36">
        <f>Sheet1!GK113</f>
        <v>1</v>
      </c>
      <c r="G112" s="36">
        <f>Sheet1!GL113</f>
        <v>6600</v>
      </c>
      <c r="H112" s="36">
        <f>Sheet1!GM113</f>
        <v>30481</v>
      </c>
      <c r="I112" s="36">
        <f>Sheet1!GN113</f>
        <v>172</v>
      </c>
      <c r="J112" s="36">
        <f>Sheet1!GO113</f>
        <v>12902</v>
      </c>
      <c r="K112" s="36">
        <f>Sheet1!GP113</f>
        <v>6</v>
      </c>
      <c r="L112" s="36">
        <f>Sheet1!GQ113</f>
        <v>170437</v>
      </c>
      <c r="M112" s="36">
        <f>Sheet1!GR113</f>
        <v>59279</v>
      </c>
    </row>
    <row r="113" customFormat="1" ht="15.25" spans="1:13">
      <c r="A113" t="s">
        <v>60</v>
      </c>
      <c r="B113" s="68">
        <v>43973</v>
      </c>
      <c r="C113" s="36">
        <f>Sheet1!GH114</f>
        <v>38651</v>
      </c>
      <c r="D113" s="36">
        <f>Sheet1!GI114</f>
        <v>1554</v>
      </c>
      <c r="E113" s="36">
        <f>Sheet1!GJ114</f>
        <v>17</v>
      </c>
      <c r="F113" s="36">
        <f>Sheet1!GK114</f>
        <v>1</v>
      </c>
      <c r="G113" s="36">
        <f>Sheet1!GL114</f>
        <v>7288</v>
      </c>
      <c r="H113" s="36">
        <f>Sheet1!GM114</f>
        <v>31346</v>
      </c>
      <c r="I113" s="36">
        <f>Sheet1!GN114</f>
        <v>171</v>
      </c>
      <c r="J113" s="36">
        <f>Sheet1!GO114</f>
        <v>13442</v>
      </c>
      <c r="K113" s="36">
        <f>Sheet1!GP114</f>
        <v>6</v>
      </c>
      <c r="L113" s="36">
        <f>Sheet1!GQ114</f>
        <v>175482</v>
      </c>
      <c r="M113" s="36">
        <f>Sheet1!GR114</f>
        <v>61031</v>
      </c>
    </row>
    <row r="114" customFormat="1" ht="15.25" spans="1:13">
      <c r="A114" t="s">
        <v>60</v>
      </c>
      <c r="B114" s="68">
        <v>43974</v>
      </c>
      <c r="C114" s="36">
        <f>Sheet1!GH115</f>
        <v>40481</v>
      </c>
      <c r="D114" s="36">
        <f>Sheet1!GI115</f>
        <v>1830</v>
      </c>
      <c r="E114" s="36">
        <f>Sheet1!GJ115</f>
        <v>19</v>
      </c>
      <c r="F114" s="36">
        <f>Sheet1!GK115</f>
        <v>2</v>
      </c>
      <c r="G114" s="36">
        <f>Sheet1!GL115</f>
        <v>7893</v>
      </c>
      <c r="H114" s="36">
        <f>Sheet1!GM115</f>
        <v>32569</v>
      </c>
      <c r="I114" s="36">
        <f>Sheet1!GN115</f>
        <v>175</v>
      </c>
      <c r="J114" s="36">
        <f>Sheet1!GO115</f>
        <v>14078</v>
      </c>
      <c r="K114" s="36">
        <f>Sheet1!GP115</f>
        <v>7</v>
      </c>
      <c r="L114" s="36">
        <f>Sheet1!GQ115</f>
        <v>180642</v>
      </c>
      <c r="M114" s="36">
        <f>Sheet1!GR115</f>
        <v>62822</v>
      </c>
    </row>
    <row r="115" customFormat="1" ht="15.25" spans="1:13">
      <c r="A115" t="s">
        <v>60</v>
      </c>
      <c r="B115" s="68">
        <v>43975</v>
      </c>
      <c r="C115" s="36">
        <f>Sheet1!GH116</f>
        <v>42213</v>
      </c>
      <c r="D115" s="36">
        <f>Sheet1!GI116</f>
        <v>1732</v>
      </c>
      <c r="E115" s="36">
        <f>Sheet1!GJ116</f>
        <v>21</v>
      </c>
      <c r="F115" s="36">
        <f>Sheet1!GK116</f>
        <v>2</v>
      </c>
      <c r="G115" s="36">
        <f>Sheet1!GL116</f>
        <v>8513</v>
      </c>
      <c r="H115" s="36">
        <f>Sheet1!GM116</f>
        <v>33679</v>
      </c>
      <c r="I115" s="36">
        <f>Sheet1!GN116</f>
        <v>177</v>
      </c>
      <c r="J115" s="36">
        <f>Sheet1!GO116</f>
        <v>14680</v>
      </c>
      <c r="K115" s="36">
        <f>Sheet1!GP116</f>
        <v>7</v>
      </c>
      <c r="L115" s="36">
        <f>Sheet1!GQ116</f>
        <v>184794</v>
      </c>
      <c r="M115" s="36">
        <f>Sheet1!GR116</f>
        <v>64263</v>
      </c>
    </row>
    <row r="116" customFormat="1" ht="15.25" spans="1:13">
      <c r="A116" t="s">
        <v>60</v>
      </c>
      <c r="B116" s="68">
        <v>43976</v>
      </c>
      <c r="C116" s="36">
        <f>Sheet1!GH117</f>
        <v>43714</v>
      </c>
      <c r="D116" s="36">
        <f>Sheet1!GI117</f>
        <v>1501</v>
      </c>
      <c r="E116" s="36">
        <f>Sheet1!GJ117</f>
        <v>23</v>
      </c>
      <c r="F116" s="36">
        <f>Sheet1!GK117</f>
        <v>2</v>
      </c>
      <c r="G116" s="36">
        <f>Sheet1!GL117</f>
        <v>9170</v>
      </c>
      <c r="H116" s="36">
        <f>Sheet1!GM117</f>
        <v>34521</v>
      </c>
      <c r="I116" s="36">
        <f>Sheet1!GN117</f>
        <v>188</v>
      </c>
      <c r="J116" s="36">
        <f>Sheet1!GO117</f>
        <v>15201</v>
      </c>
      <c r="K116" s="36">
        <f>Sheet1!GP117</f>
        <v>8</v>
      </c>
      <c r="L116" s="36">
        <f>Sheet1!GQ117</f>
        <v>188143</v>
      </c>
      <c r="M116" s="36">
        <f>Sheet1!GR117</f>
        <v>65425</v>
      </c>
    </row>
    <row r="117" customFormat="1" ht="15.25" spans="1:13">
      <c r="A117" t="s">
        <v>60</v>
      </c>
      <c r="B117" s="68">
        <v>43977</v>
      </c>
      <c r="C117" s="36">
        <f>Sheet1!GH118</f>
        <v>45465</v>
      </c>
      <c r="D117" s="36">
        <f>Sheet1!GI118</f>
        <v>1751</v>
      </c>
      <c r="E117" s="36">
        <f>Sheet1!GJ118</f>
        <v>26</v>
      </c>
      <c r="F117" s="36">
        <f>Sheet1!GK118</f>
        <v>3</v>
      </c>
      <c r="G117" s="36">
        <f>Sheet1!GL118</f>
        <v>10363</v>
      </c>
      <c r="H117" s="36">
        <f>Sheet1!GM118</f>
        <v>35076</v>
      </c>
      <c r="I117" s="36">
        <f>Sheet1!GN118</f>
        <v>202</v>
      </c>
      <c r="J117" s="36">
        <f>Sheet1!GO118</f>
        <v>15809</v>
      </c>
      <c r="K117" s="36">
        <f>Sheet1!GP118</f>
        <v>9</v>
      </c>
      <c r="L117" s="36">
        <f>Sheet1!GQ118</f>
        <v>192484</v>
      </c>
      <c r="M117" s="36">
        <f>Sheet1!GR118</f>
        <v>66931</v>
      </c>
    </row>
    <row r="118" customFormat="1" ht="15.25" spans="1:13">
      <c r="A118" t="s">
        <v>60</v>
      </c>
      <c r="B118" s="68">
        <v>43978</v>
      </c>
      <c r="C118" s="36">
        <f>Sheet1!GH119</f>
        <v>47207</v>
      </c>
      <c r="D118" s="36">
        <f>Sheet1!GI119</f>
        <v>1742</v>
      </c>
      <c r="E118" s="36">
        <f>Sheet1!GJ119</f>
        <v>28</v>
      </c>
      <c r="F118" s="36">
        <f>Sheet1!GK119</f>
        <v>2</v>
      </c>
      <c r="G118" s="36">
        <f>Sheet1!GL119</f>
        <v>11844</v>
      </c>
      <c r="H118" s="36">
        <f>Sheet1!GM119</f>
        <v>35335</v>
      </c>
      <c r="I118" s="36">
        <f>Sheet1!GN119</f>
        <v>205</v>
      </c>
      <c r="J118" s="36">
        <f>Sheet1!GO119</f>
        <v>16414</v>
      </c>
      <c r="K118" s="36">
        <f>Sheet1!GP119</f>
        <v>10</v>
      </c>
      <c r="L118" s="36">
        <f>Sheet1!GQ119</f>
        <v>196411</v>
      </c>
      <c r="M118" s="36">
        <f>Sheet1!GR119</f>
        <v>68294</v>
      </c>
    </row>
    <row r="119" customFormat="1" ht="15.25" spans="1:13">
      <c r="A119" t="s">
        <v>60</v>
      </c>
      <c r="B119" s="68">
        <v>43979</v>
      </c>
      <c r="C119" s="36">
        <f>Sheet1!GH120</f>
        <v>48947</v>
      </c>
      <c r="D119" s="36">
        <f>Sheet1!GI120</f>
        <v>1740</v>
      </c>
      <c r="E119" s="36">
        <f>Sheet1!GJ120</f>
        <v>30</v>
      </c>
      <c r="F119" s="36">
        <f>Sheet1!GK120</f>
        <v>2</v>
      </c>
      <c r="G119" s="36">
        <f>Sheet1!GL120</f>
        <v>13283</v>
      </c>
      <c r="H119" s="36">
        <f>Sheet1!GM120</f>
        <v>35634</v>
      </c>
      <c r="I119" s="36">
        <f>Sheet1!GN120</f>
        <v>203</v>
      </c>
      <c r="J119" s="36">
        <f>Sheet1!GO120</f>
        <v>17018</v>
      </c>
      <c r="K119" s="36">
        <f>Sheet1!GP120</f>
        <v>10</v>
      </c>
      <c r="L119" s="36">
        <f>Sheet1!GQ120</f>
        <v>201180</v>
      </c>
      <c r="M119" s="36">
        <f>Sheet1!GR120</f>
        <v>69949</v>
      </c>
    </row>
    <row r="120" customFormat="1" ht="15.25" spans="1:13">
      <c r="A120" t="s">
        <v>60</v>
      </c>
      <c r="B120" s="68">
        <v>43980</v>
      </c>
      <c r="C120" s="36">
        <f>Sheet1!GH121</f>
        <v>50914</v>
      </c>
      <c r="D120" s="36">
        <f>Sheet1!GI121</f>
        <v>1967</v>
      </c>
      <c r="E120" s="36">
        <f>Sheet1!GJ121</f>
        <v>33</v>
      </c>
      <c r="F120" s="36">
        <f>Sheet1!GK121</f>
        <v>3</v>
      </c>
      <c r="G120" s="36">
        <f>Sheet1!GL121</f>
        <v>15399</v>
      </c>
      <c r="H120" s="36">
        <f>Sheet1!GM121</f>
        <v>35482</v>
      </c>
      <c r="I120" s="36">
        <f>Sheet1!GN121</f>
        <v>214</v>
      </c>
      <c r="J120" s="36">
        <f>Sheet1!GO121</f>
        <v>17702</v>
      </c>
      <c r="K120" s="36">
        <f>Sheet1!GP121</f>
        <v>11</v>
      </c>
      <c r="L120" s="36">
        <f>Sheet1!GQ121</f>
        <v>207033</v>
      </c>
      <c r="M120" s="36">
        <f>Sheet1!GR121</f>
        <v>71980</v>
      </c>
    </row>
    <row r="121" customFormat="1" ht="15.25" spans="1:13">
      <c r="A121" t="s">
        <v>60</v>
      </c>
      <c r="B121" s="68">
        <v>43981</v>
      </c>
      <c r="C121" s="36">
        <f>Sheet1!GH122</f>
        <v>52907</v>
      </c>
      <c r="D121" s="36">
        <f>Sheet1!GI122</f>
        <v>1993</v>
      </c>
      <c r="E121" s="36">
        <f>Sheet1!GJ122</f>
        <v>36</v>
      </c>
      <c r="F121" s="36">
        <f>Sheet1!GK122</f>
        <v>3</v>
      </c>
      <c r="G121" s="36">
        <f>Sheet1!GL122</f>
        <v>20604</v>
      </c>
      <c r="H121" s="36">
        <f>Sheet1!GM122</f>
        <v>32267</v>
      </c>
      <c r="I121" s="36">
        <f>Sheet1!GN122</f>
        <v>216</v>
      </c>
      <c r="J121" s="36">
        <f>Sheet1!GO122</f>
        <v>18394</v>
      </c>
      <c r="K121" s="36">
        <f>Sheet1!GP122</f>
        <v>13</v>
      </c>
      <c r="L121" s="36">
        <f>Sheet1!GQ122</f>
        <v>212897</v>
      </c>
      <c r="M121" s="36">
        <f>Sheet1!GR122</f>
        <v>74016</v>
      </c>
    </row>
    <row r="122" customFormat="1" ht="15.25" spans="1:13">
      <c r="A122" t="s">
        <v>60</v>
      </c>
      <c r="B122" s="68">
        <v>43982</v>
      </c>
      <c r="C122" s="36">
        <f>Sheet1!GH123</f>
        <v>55262</v>
      </c>
      <c r="D122" s="36">
        <f>Sheet1!GI123</f>
        <v>2355</v>
      </c>
      <c r="E122" s="36">
        <f>Sheet1!GJ123</f>
        <v>36</v>
      </c>
      <c r="F122" s="36">
        <f>Sheet1!GK123</f>
        <v>0</v>
      </c>
      <c r="G122" s="36">
        <f>Sheet1!GL123</f>
        <v>25839</v>
      </c>
      <c r="H122" s="36">
        <f>Sheet1!GM123</f>
        <v>29387</v>
      </c>
      <c r="I122" s="36">
        <f>Sheet1!GN123</f>
        <v>217</v>
      </c>
      <c r="J122" s="36">
        <f>Sheet1!GO123</f>
        <v>19211</v>
      </c>
      <c r="K122" s="36">
        <f>Sheet1!GP123</f>
        <v>13</v>
      </c>
      <c r="L122" s="36">
        <f>Sheet1!GQ123</f>
        <v>217988</v>
      </c>
      <c r="M122" s="36">
        <f>Sheet1!GR123</f>
        <v>75782</v>
      </c>
    </row>
    <row r="123" customFormat="1" ht="15.25" spans="1:13">
      <c r="A123" t="s">
        <v>60</v>
      </c>
      <c r="B123" s="68">
        <v>43983</v>
      </c>
      <c r="C123" s="36">
        <f>Sheet1!GH124</f>
        <v>56910</v>
      </c>
      <c r="D123" s="36">
        <f>Sheet1!GI124</f>
        <v>1648</v>
      </c>
      <c r="E123" s="36">
        <f>Sheet1!GJ124</f>
        <v>38</v>
      </c>
      <c r="F123" s="36">
        <f>Sheet1!GK124</f>
        <v>2</v>
      </c>
      <c r="G123" s="36">
        <f>Sheet1!GL124</f>
        <v>30290</v>
      </c>
      <c r="H123" s="36">
        <f>Sheet1!GM124</f>
        <v>26582</v>
      </c>
      <c r="I123" s="36">
        <f>Sheet1!GN124</f>
        <v>232</v>
      </c>
      <c r="J123" s="36">
        <f>Sheet1!GO124</f>
        <v>19783</v>
      </c>
      <c r="K123" s="36">
        <f>Sheet1!GP124</f>
        <v>13</v>
      </c>
      <c r="L123" s="36">
        <f>Sheet1!GQ124</f>
        <v>222069</v>
      </c>
      <c r="M123" s="36">
        <f>Sheet1!GR124</f>
        <v>77197</v>
      </c>
    </row>
    <row r="124" customFormat="1" ht="15.25" spans="1:13">
      <c r="A124" t="s">
        <v>60</v>
      </c>
      <c r="B124" s="68">
        <v>43984</v>
      </c>
      <c r="C124" s="36">
        <f>Sheet1!GH125</f>
        <v>58433</v>
      </c>
      <c r="D124" s="36">
        <f>Sheet1!GI125</f>
        <v>1523</v>
      </c>
      <c r="E124" s="36">
        <f>Sheet1!GJ125</f>
        <v>40</v>
      </c>
      <c r="F124" s="36">
        <f>Sheet1!GK125</f>
        <v>2</v>
      </c>
      <c r="G124" s="36">
        <f>Sheet1!GL125</f>
        <v>33437</v>
      </c>
      <c r="H124" s="36">
        <f>Sheet1!GM125</f>
        <v>24956</v>
      </c>
      <c r="I124" s="36">
        <f>Sheet1!GN125</f>
        <v>240</v>
      </c>
      <c r="J124" s="36">
        <f>Sheet1!GO125</f>
        <v>20312</v>
      </c>
      <c r="K124" s="36">
        <f>Sheet1!GP125</f>
        <v>14</v>
      </c>
      <c r="L124" s="36">
        <f>Sheet1!GQ125</f>
        <v>225919</v>
      </c>
      <c r="M124" s="36">
        <f>Sheet1!GR125</f>
        <v>78532</v>
      </c>
    </row>
    <row r="125" customFormat="1" ht="15.25" spans="1:13">
      <c r="A125" t="s">
        <v>60</v>
      </c>
      <c r="B125" s="68">
        <v>43985</v>
      </c>
      <c r="C125" s="36">
        <f>Sheet1!GH126</f>
        <v>60259</v>
      </c>
      <c r="D125" s="36">
        <f>Sheet1!GI126</f>
        <v>1826</v>
      </c>
      <c r="E125" s="36">
        <f>Sheet1!GJ126</f>
        <v>43</v>
      </c>
      <c r="F125" s="36">
        <f>Sheet1!GK126</f>
        <v>3</v>
      </c>
      <c r="G125" s="36">
        <f>Sheet1!GL126</f>
        <v>36036</v>
      </c>
      <c r="H125" s="36">
        <f>Sheet1!GM126</f>
        <v>24180</v>
      </c>
      <c r="I125" s="36">
        <f>Sheet1!GN126</f>
        <v>239</v>
      </c>
      <c r="J125" s="36">
        <f>Sheet1!GO126</f>
        <v>21461</v>
      </c>
      <c r="K125" s="36">
        <f>Sheet1!GP126</f>
        <v>15</v>
      </c>
      <c r="L125" s="36">
        <f>Sheet1!GQ126</f>
        <v>231098</v>
      </c>
      <c r="M125" s="36">
        <f>Sheet1!GR126</f>
        <v>82306</v>
      </c>
    </row>
    <row r="126" customFormat="1" ht="15.25" spans="1:13">
      <c r="A126" t="s">
        <v>60</v>
      </c>
      <c r="B126" s="68">
        <v>43986</v>
      </c>
      <c r="C126" s="36">
        <f>Sheet1!GH127</f>
        <v>62160</v>
      </c>
      <c r="D126" s="36">
        <f>Sheet1!GI127</f>
        <v>1901</v>
      </c>
      <c r="E126" s="36">
        <f>Sheet1!GJ127</f>
        <v>45</v>
      </c>
      <c r="F126" s="36">
        <f>Sheet1!GK127</f>
        <v>2</v>
      </c>
      <c r="G126" s="36">
        <f>Sheet1!GL127</f>
        <v>37542</v>
      </c>
      <c r="H126" s="36">
        <f>Sheet1!GM127</f>
        <v>24573</v>
      </c>
      <c r="I126" s="36">
        <f>Sheet1!GN127</f>
        <v>237</v>
      </c>
      <c r="J126" s="36">
        <f>Sheet1!GO127</f>
        <v>22138</v>
      </c>
      <c r="K126" s="36">
        <f>Sheet1!GP127</f>
        <v>16</v>
      </c>
      <c r="L126" s="36">
        <f>Sheet1!GQ127</f>
        <v>236437</v>
      </c>
      <c r="M126" s="36">
        <f>Sheet1!GR127</f>
        <v>84207</v>
      </c>
    </row>
    <row r="127" customFormat="1" ht="15.25" spans="1:13">
      <c r="A127" t="s">
        <v>60</v>
      </c>
      <c r="B127" s="68">
        <v>43987</v>
      </c>
      <c r="C127" s="36">
        <f>Sheet1!GH128</f>
        <v>63741</v>
      </c>
      <c r="D127" s="36">
        <f>Sheet1!GI128</f>
        <v>1581</v>
      </c>
      <c r="E127" s="36">
        <f>Sheet1!GJ128</f>
        <v>45</v>
      </c>
      <c r="F127" s="36">
        <f>Sheet1!GK128</f>
        <v>0</v>
      </c>
      <c r="G127" s="36">
        <f>Sheet1!GL128</f>
        <v>39468</v>
      </c>
      <c r="H127" s="36">
        <f>Sheet1!GM128</f>
        <v>24228</v>
      </c>
      <c r="I127" s="36">
        <f>Sheet1!GN128</f>
        <v>239</v>
      </c>
      <c r="J127" s="36">
        <f>Sheet1!GO128</f>
        <v>22701</v>
      </c>
      <c r="K127" s="36">
        <f>Sheet1!GP128</f>
        <v>16</v>
      </c>
      <c r="L127" s="36">
        <f>Sheet1!GQ128</f>
        <v>241086</v>
      </c>
      <c r="M127" s="36">
        <f>Sheet1!GR128</f>
        <v>85863</v>
      </c>
    </row>
    <row r="128" customFormat="1" ht="15.25" spans="1:13">
      <c r="A128" t="s">
        <v>60</v>
      </c>
      <c r="B128" s="68">
        <v>43988</v>
      </c>
      <c r="C128" s="36">
        <f>Sheet1!GH129</f>
        <v>65495</v>
      </c>
      <c r="D128" s="36">
        <f>Sheet1!GI129</f>
        <v>1754</v>
      </c>
      <c r="E128" s="36">
        <f>Sheet1!GJ129</f>
        <v>49</v>
      </c>
      <c r="F128" s="36">
        <f>Sheet1!GK129</f>
        <v>4</v>
      </c>
      <c r="G128" s="36">
        <f>Sheet1!GL129</f>
        <v>40935</v>
      </c>
      <c r="H128" s="36">
        <f>Sheet1!GM129</f>
        <v>24511</v>
      </c>
      <c r="I128" s="36">
        <f>Sheet1!GN129</f>
        <v>238</v>
      </c>
      <c r="J128" s="36">
        <f>Sheet1!GO129</f>
        <v>23326</v>
      </c>
      <c r="K128" s="36">
        <f>Sheet1!GP129</f>
        <v>17</v>
      </c>
      <c r="L128" s="36">
        <f>Sheet1!GQ129</f>
        <v>246362</v>
      </c>
      <c r="M128" s="36">
        <f>Sheet1!GR129</f>
        <v>87742</v>
      </c>
    </row>
    <row r="129" customFormat="1" ht="15.25" spans="1:13">
      <c r="A129" t="s">
        <v>60</v>
      </c>
      <c r="B129" s="68">
        <v>43989</v>
      </c>
      <c r="C129" s="36">
        <f>Sheet1!GH130</f>
        <v>67195</v>
      </c>
      <c r="D129" s="36">
        <f>Sheet1!GI130</f>
        <v>1700</v>
      </c>
      <c r="E129" s="36">
        <f>Sheet1!GJ130</f>
        <v>51</v>
      </c>
      <c r="F129" s="36">
        <f>Sheet1!GK130</f>
        <v>2</v>
      </c>
      <c r="G129" s="36">
        <f>Sheet1!GL130</f>
        <v>42527</v>
      </c>
      <c r="H129" s="36">
        <f>Sheet1!GM130</f>
        <v>24617</v>
      </c>
      <c r="I129" s="36">
        <f>Sheet1!GN130</f>
        <v>238</v>
      </c>
      <c r="J129" s="36">
        <f>Sheet1!GO130</f>
        <v>23932</v>
      </c>
      <c r="K129" s="36">
        <f>Sheet1!GP130</f>
        <v>18</v>
      </c>
      <c r="L129" s="36">
        <f>Sheet1!GQ130</f>
        <v>251391</v>
      </c>
      <c r="M129" s="36">
        <f>Sheet1!GR130</f>
        <v>89533</v>
      </c>
    </row>
    <row r="130" customFormat="1" ht="15.25" spans="1:13">
      <c r="A130" t="s">
        <v>60</v>
      </c>
      <c r="B130" s="68">
        <v>43990</v>
      </c>
      <c r="C130" s="36">
        <f>Sheet1!GH131</f>
        <v>0</v>
      </c>
      <c r="D130" s="36">
        <f>Sheet1!GI131</f>
        <v>0</v>
      </c>
      <c r="E130" s="36">
        <f>Sheet1!GJ131</f>
        <v>0</v>
      </c>
      <c r="F130" s="36">
        <f>Sheet1!GK131</f>
        <v>0</v>
      </c>
      <c r="G130" s="36">
        <f>Sheet1!GL131</f>
        <v>0</v>
      </c>
      <c r="H130" s="36">
        <f>Sheet1!GM131</f>
        <v>0</v>
      </c>
      <c r="I130" s="36">
        <f>Sheet1!GN131</f>
        <v>0</v>
      </c>
      <c r="J130" s="36">
        <f>Sheet1!GO131</f>
        <v>0</v>
      </c>
      <c r="K130" s="36">
        <f>Sheet1!GP131</f>
        <v>0</v>
      </c>
      <c r="L130" s="36">
        <f>Sheet1!GQ131</f>
        <v>0</v>
      </c>
      <c r="M130" s="36">
        <f>Sheet1!GR131</f>
        <v>0</v>
      </c>
    </row>
    <row r="131" customFormat="1" ht="15.25" spans="1:13">
      <c r="A131" t="s">
        <v>60</v>
      </c>
      <c r="B131" s="68">
        <v>43991</v>
      </c>
      <c r="C131" s="36">
        <f>Sheet1!GH132</f>
        <v>0</v>
      </c>
      <c r="D131" s="36">
        <f>Sheet1!GI132</f>
        <v>0</v>
      </c>
      <c r="E131" s="36">
        <f>Sheet1!GJ132</f>
        <v>0</v>
      </c>
      <c r="F131" s="36">
        <f>Sheet1!GK132</f>
        <v>0</v>
      </c>
      <c r="G131" s="36">
        <f>Sheet1!GL132</f>
        <v>0</v>
      </c>
      <c r="H131" s="36">
        <f>Sheet1!GM132</f>
        <v>0</v>
      </c>
      <c r="I131" s="36">
        <f>Sheet1!GN132</f>
        <v>0</v>
      </c>
      <c r="J131" s="36">
        <f>Sheet1!GO132</f>
        <v>0</v>
      </c>
      <c r="K131" s="36">
        <f>Sheet1!GP132</f>
        <v>0</v>
      </c>
      <c r="L131" s="36">
        <f>Sheet1!GQ132</f>
        <v>0</v>
      </c>
      <c r="M131" s="36">
        <f>Sheet1!GR132</f>
        <v>0</v>
      </c>
    </row>
    <row r="132" customFormat="1" ht="15.25" spans="1:13">
      <c r="A132" t="s">
        <v>60</v>
      </c>
      <c r="B132" s="68">
        <v>43992</v>
      </c>
      <c r="C132" s="36">
        <f>Sheet1!GH133</f>
        <v>0</v>
      </c>
      <c r="D132" s="36">
        <f>Sheet1!GI133</f>
        <v>0</v>
      </c>
      <c r="E132" s="36">
        <f>Sheet1!GJ133</f>
        <v>0</v>
      </c>
      <c r="F132" s="36">
        <f>Sheet1!GK133</f>
        <v>0</v>
      </c>
      <c r="G132" s="36">
        <f>Sheet1!GL133</f>
        <v>0</v>
      </c>
      <c r="H132" s="36">
        <f>Sheet1!GM133</f>
        <v>0</v>
      </c>
      <c r="I132" s="36">
        <f>Sheet1!GN133</f>
        <v>0</v>
      </c>
      <c r="J132" s="36">
        <f>Sheet1!GO133</f>
        <v>0</v>
      </c>
      <c r="K132" s="36">
        <f>Sheet1!GP133</f>
        <v>0</v>
      </c>
      <c r="L132" s="36">
        <f>Sheet1!GQ133</f>
        <v>0</v>
      </c>
      <c r="M132" s="36">
        <f>Sheet1!GR133</f>
        <v>0</v>
      </c>
    </row>
    <row r="133" customFormat="1" ht="15.25" spans="1:13">
      <c r="A133" t="s">
        <v>60</v>
      </c>
      <c r="B133" s="68">
        <v>43993</v>
      </c>
      <c r="C133" s="36">
        <f>Sheet1!GH134</f>
        <v>0</v>
      </c>
      <c r="D133" s="36">
        <f>Sheet1!GI134</f>
        <v>0</v>
      </c>
      <c r="E133" s="36">
        <f>Sheet1!GJ134</f>
        <v>0</v>
      </c>
      <c r="F133" s="36">
        <f>Sheet1!GK134</f>
        <v>0</v>
      </c>
      <c r="G133" s="36">
        <f>Sheet1!GL134</f>
        <v>0</v>
      </c>
      <c r="H133" s="36">
        <f>Sheet1!GM134</f>
        <v>0</v>
      </c>
      <c r="I133" s="36">
        <f>Sheet1!GN134</f>
        <v>0</v>
      </c>
      <c r="J133" s="36">
        <f>Sheet1!GO134</f>
        <v>0</v>
      </c>
      <c r="K133" s="36">
        <f>Sheet1!GP134</f>
        <v>0</v>
      </c>
      <c r="L133" s="36">
        <f>Sheet1!GQ134</f>
        <v>0</v>
      </c>
      <c r="M133" s="36">
        <f>Sheet1!GR134</f>
        <v>0</v>
      </c>
    </row>
    <row r="134" customFormat="1" ht="15.25" spans="1:13">
      <c r="A134" t="s">
        <v>60</v>
      </c>
      <c r="B134" s="68">
        <v>43994</v>
      </c>
      <c r="C134" s="36">
        <f>Sheet1!GH135</f>
        <v>0</v>
      </c>
      <c r="D134" s="36">
        <f>Sheet1!GI135</f>
        <v>0</v>
      </c>
      <c r="E134" s="36">
        <f>Sheet1!GJ135</f>
        <v>0</v>
      </c>
      <c r="F134" s="36">
        <f>Sheet1!GK135</f>
        <v>0</v>
      </c>
      <c r="G134" s="36">
        <f>Sheet1!GL135</f>
        <v>0</v>
      </c>
      <c r="H134" s="36">
        <f>Sheet1!GM135</f>
        <v>0</v>
      </c>
      <c r="I134" s="36">
        <f>Sheet1!GN135</f>
        <v>0</v>
      </c>
      <c r="J134" s="36">
        <f>Sheet1!GO135</f>
        <v>0</v>
      </c>
      <c r="K134" s="36">
        <f>Sheet1!GP135</f>
        <v>0</v>
      </c>
      <c r="L134" s="36">
        <f>Sheet1!GQ135</f>
        <v>0</v>
      </c>
      <c r="M134" s="36">
        <f>Sheet1!GR135</f>
        <v>0</v>
      </c>
    </row>
    <row r="135" customFormat="1" ht="15.25" spans="1:13">
      <c r="A135" t="s">
        <v>60</v>
      </c>
      <c r="B135" s="68">
        <v>43995</v>
      </c>
      <c r="C135" s="36">
        <f>Sheet1!GH136</f>
        <v>0</v>
      </c>
      <c r="D135" s="36">
        <f>Sheet1!GI136</f>
        <v>0</v>
      </c>
      <c r="E135" s="36">
        <f>Sheet1!GJ136</f>
        <v>0</v>
      </c>
      <c r="F135" s="36">
        <f>Sheet1!GK136</f>
        <v>0</v>
      </c>
      <c r="G135" s="36">
        <f>Sheet1!GL136</f>
        <v>0</v>
      </c>
      <c r="H135" s="36">
        <f>Sheet1!GM136</f>
        <v>0</v>
      </c>
      <c r="I135" s="36">
        <f>Sheet1!GN136</f>
        <v>0</v>
      </c>
      <c r="J135" s="36">
        <f>Sheet1!GO136</f>
        <v>0</v>
      </c>
      <c r="K135" s="36">
        <f>Sheet1!GP136</f>
        <v>0</v>
      </c>
      <c r="L135" s="36">
        <f>Sheet1!GQ136</f>
        <v>0</v>
      </c>
      <c r="M135" s="36">
        <f>Sheet1!GR136</f>
        <v>0</v>
      </c>
    </row>
    <row r="136" customFormat="1" ht="15.25" spans="1:13">
      <c r="A136" t="s">
        <v>60</v>
      </c>
      <c r="B136" s="68">
        <v>43996</v>
      </c>
      <c r="C136" s="36">
        <f>Sheet1!GH137</f>
        <v>0</v>
      </c>
      <c r="D136" s="36">
        <f>Sheet1!GI137</f>
        <v>0</v>
      </c>
      <c r="E136" s="36">
        <f>Sheet1!GJ137</f>
        <v>0</v>
      </c>
      <c r="F136" s="36">
        <f>Sheet1!GK137</f>
        <v>0</v>
      </c>
      <c r="G136" s="36">
        <f>Sheet1!GL137</f>
        <v>0</v>
      </c>
      <c r="H136" s="36">
        <f>Sheet1!GM137</f>
        <v>0</v>
      </c>
      <c r="I136" s="36">
        <f>Sheet1!GN137</f>
        <v>0</v>
      </c>
      <c r="J136" s="36">
        <f>Sheet1!GO137</f>
        <v>0</v>
      </c>
      <c r="K136" s="36">
        <f>Sheet1!GP137</f>
        <v>0</v>
      </c>
      <c r="L136" s="36">
        <f>Sheet1!GQ137</f>
        <v>0</v>
      </c>
      <c r="M136" s="36">
        <f>Sheet1!GR137</f>
        <v>0</v>
      </c>
    </row>
    <row r="137" customFormat="1" ht="15.25" spans="1:13">
      <c r="A137" t="s">
        <v>60</v>
      </c>
      <c r="B137" s="68">
        <v>43997</v>
      </c>
      <c r="C137" s="36">
        <f>Sheet1!GH138</f>
        <v>0</v>
      </c>
      <c r="D137" s="36">
        <f>Sheet1!GI138</f>
        <v>0</v>
      </c>
      <c r="E137" s="36">
        <f>Sheet1!GJ138</f>
        <v>0</v>
      </c>
      <c r="F137" s="36">
        <f>Sheet1!GK138</f>
        <v>0</v>
      </c>
      <c r="G137" s="36">
        <f>Sheet1!GL138</f>
        <v>0</v>
      </c>
      <c r="H137" s="36">
        <f>Sheet1!GM138</f>
        <v>0</v>
      </c>
      <c r="I137" s="36">
        <f>Sheet1!GN138</f>
        <v>0</v>
      </c>
      <c r="J137" s="36">
        <f>Sheet1!GO138</f>
        <v>0</v>
      </c>
      <c r="K137" s="36">
        <f>Sheet1!GP138</f>
        <v>0</v>
      </c>
      <c r="L137" s="36">
        <f>Sheet1!GQ138</f>
        <v>0</v>
      </c>
      <c r="M137" s="36">
        <f>Sheet1!GR138</f>
        <v>0</v>
      </c>
    </row>
    <row r="138" customFormat="1" ht="15.25" spans="1:13">
      <c r="A138" t="s">
        <v>60</v>
      </c>
      <c r="B138" s="68">
        <v>43998</v>
      </c>
      <c r="C138" s="36">
        <f>Sheet1!GH139</f>
        <v>0</v>
      </c>
      <c r="D138" s="36">
        <f>Sheet1!GI139</f>
        <v>0</v>
      </c>
      <c r="E138" s="36">
        <f>Sheet1!GJ139</f>
        <v>0</v>
      </c>
      <c r="F138" s="36">
        <f>Sheet1!GK139</f>
        <v>0</v>
      </c>
      <c r="G138" s="36">
        <f>Sheet1!GL139</f>
        <v>0</v>
      </c>
      <c r="H138" s="36">
        <f>Sheet1!GM139</f>
        <v>0</v>
      </c>
      <c r="I138" s="36">
        <f>Sheet1!GN139</f>
        <v>0</v>
      </c>
      <c r="J138" s="36">
        <f>Sheet1!GO139</f>
        <v>0</v>
      </c>
      <c r="K138" s="36">
        <f>Sheet1!GP139</f>
        <v>0</v>
      </c>
      <c r="L138" s="36">
        <f>Sheet1!GQ139</f>
        <v>0</v>
      </c>
      <c r="M138" s="36">
        <f>Sheet1!GR139</f>
        <v>0</v>
      </c>
    </row>
    <row r="139" customFormat="1" ht="15.25" spans="1:13">
      <c r="A139" t="s">
        <v>60</v>
      </c>
      <c r="B139" s="68">
        <v>43999</v>
      </c>
      <c r="C139" s="36">
        <f>Sheet1!GH140</f>
        <v>0</v>
      </c>
      <c r="D139" s="36">
        <f>Sheet1!GI140</f>
        <v>0</v>
      </c>
      <c r="E139" s="36">
        <f>Sheet1!GJ140</f>
        <v>0</v>
      </c>
      <c r="F139" s="36">
        <f>Sheet1!GK140</f>
        <v>0</v>
      </c>
      <c r="G139" s="36">
        <f>Sheet1!GL140</f>
        <v>0</v>
      </c>
      <c r="H139" s="36">
        <f>Sheet1!GM140</f>
        <v>0</v>
      </c>
      <c r="I139" s="36">
        <f>Sheet1!GN140</f>
        <v>0</v>
      </c>
      <c r="J139" s="36">
        <f>Sheet1!GO140</f>
        <v>0</v>
      </c>
      <c r="K139" s="36">
        <f>Sheet1!GP140</f>
        <v>0</v>
      </c>
      <c r="L139" s="36">
        <f>Sheet1!GQ140</f>
        <v>0</v>
      </c>
      <c r="M139" s="36">
        <f>Sheet1!GR140</f>
        <v>0</v>
      </c>
    </row>
    <row r="140" customFormat="1" ht="15.25" spans="1:13">
      <c r="A140" t="s">
        <v>60</v>
      </c>
      <c r="B140" s="68">
        <v>44000</v>
      </c>
      <c r="C140" s="36">
        <f>Sheet1!GH141</f>
        <v>0</v>
      </c>
      <c r="D140" s="36">
        <f>Sheet1!GI141</f>
        <v>0</v>
      </c>
      <c r="E140" s="36">
        <f>Sheet1!GJ141</f>
        <v>0</v>
      </c>
      <c r="F140" s="36">
        <f>Sheet1!GK141</f>
        <v>0</v>
      </c>
      <c r="G140" s="36">
        <f>Sheet1!GL141</f>
        <v>0</v>
      </c>
      <c r="H140" s="36">
        <f>Sheet1!GM141</f>
        <v>0</v>
      </c>
      <c r="I140" s="36">
        <f>Sheet1!GN141</f>
        <v>0</v>
      </c>
      <c r="J140" s="36">
        <f>Sheet1!GO141</f>
        <v>0</v>
      </c>
      <c r="K140" s="36">
        <f>Sheet1!GP141</f>
        <v>0</v>
      </c>
      <c r="L140" s="36">
        <f>Sheet1!GQ141</f>
        <v>0</v>
      </c>
      <c r="M140" s="36">
        <f>Sheet1!GR141</f>
        <v>0</v>
      </c>
    </row>
    <row r="141" customFormat="1" ht="15.25" spans="1:13">
      <c r="A141" t="s">
        <v>60</v>
      </c>
      <c r="B141" s="68">
        <v>44001</v>
      </c>
      <c r="C141" s="36">
        <f>Sheet1!GH142</f>
        <v>0</v>
      </c>
      <c r="D141" s="36">
        <f>Sheet1!GI142</f>
        <v>0</v>
      </c>
      <c r="E141" s="36">
        <f>Sheet1!GJ142</f>
        <v>0</v>
      </c>
      <c r="F141" s="36">
        <f>Sheet1!GK142</f>
        <v>0</v>
      </c>
      <c r="G141" s="36">
        <f>Sheet1!GL142</f>
        <v>0</v>
      </c>
      <c r="H141" s="36">
        <f>Sheet1!GM142</f>
        <v>0</v>
      </c>
      <c r="I141" s="36">
        <f>Sheet1!GN142</f>
        <v>0</v>
      </c>
      <c r="J141" s="36">
        <f>Sheet1!GO142</f>
        <v>0</v>
      </c>
      <c r="K141" s="36">
        <f>Sheet1!GP142</f>
        <v>0</v>
      </c>
      <c r="L141" s="36">
        <f>Sheet1!GQ142</f>
        <v>0</v>
      </c>
      <c r="M141" s="36">
        <f>Sheet1!GR142</f>
        <v>0</v>
      </c>
    </row>
    <row r="142" customFormat="1" ht="15.25" spans="1:13">
      <c r="A142" t="s">
        <v>60</v>
      </c>
      <c r="B142" s="68">
        <v>44002</v>
      </c>
      <c r="C142" s="36">
        <f>Sheet1!GH143</f>
        <v>0</v>
      </c>
      <c r="D142" s="36">
        <f>Sheet1!GI143</f>
        <v>0</v>
      </c>
      <c r="E142" s="36">
        <f>Sheet1!GJ143</f>
        <v>0</v>
      </c>
      <c r="F142" s="36">
        <f>Sheet1!GK143</f>
        <v>0</v>
      </c>
      <c r="G142" s="36">
        <f>Sheet1!GL143</f>
        <v>0</v>
      </c>
      <c r="H142" s="36">
        <f>Sheet1!GM143</f>
        <v>0</v>
      </c>
      <c r="I142" s="36">
        <f>Sheet1!GN143</f>
        <v>0</v>
      </c>
      <c r="J142" s="36">
        <f>Sheet1!GO143</f>
        <v>0</v>
      </c>
      <c r="K142" s="36">
        <f>Sheet1!GP143</f>
        <v>0</v>
      </c>
      <c r="L142" s="36">
        <f>Sheet1!GQ143</f>
        <v>0</v>
      </c>
      <c r="M142" s="36">
        <f>Sheet1!GR143</f>
        <v>0</v>
      </c>
    </row>
    <row r="143" customFormat="1" ht="15.25" spans="1:13">
      <c r="A143" t="s">
        <v>60</v>
      </c>
      <c r="B143" s="68">
        <v>44003</v>
      </c>
      <c r="C143" s="36">
        <f>Sheet1!GH144</f>
        <v>0</v>
      </c>
      <c r="D143" s="36">
        <f>Sheet1!GI144</f>
        <v>0</v>
      </c>
      <c r="E143" s="36">
        <f>Sheet1!GJ144</f>
        <v>0</v>
      </c>
      <c r="F143" s="36">
        <f>Sheet1!GK144</f>
        <v>0</v>
      </c>
      <c r="G143" s="36">
        <f>Sheet1!GL144</f>
        <v>0</v>
      </c>
      <c r="H143" s="36">
        <f>Sheet1!GM144</f>
        <v>0</v>
      </c>
      <c r="I143" s="36">
        <f>Sheet1!GN144</f>
        <v>0</v>
      </c>
      <c r="J143" s="36">
        <f>Sheet1!GO144</f>
        <v>0</v>
      </c>
      <c r="K143" s="36">
        <f>Sheet1!GP144</f>
        <v>0</v>
      </c>
      <c r="L143" s="36">
        <f>Sheet1!GQ144</f>
        <v>0</v>
      </c>
      <c r="M143" s="36">
        <f>Sheet1!GR144</f>
        <v>0</v>
      </c>
    </row>
    <row r="144" customFormat="1" ht="15.25" spans="1:13">
      <c r="A144" t="s">
        <v>60</v>
      </c>
      <c r="B144" s="68">
        <v>44004</v>
      </c>
      <c r="C144" s="36">
        <f>Sheet1!GH145</f>
        <v>0</v>
      </c>
      <c r="D144" s="36">
        <f>Sheet1!GI145</f>
        <v>0</v>
      </c>
      <c r="E144" s="36">
        <f>Sheet1!GJ145</f>
        <v>0</v>
      </c>
      <c r="F144" s="36">
        <f>Sheet1!GK145</f>
        <v>0</v>
      </c>
      <c r="G144" s="36">
        <f>Sheet1!GL145</f>
        <v>0</v>
      </c>
      <c r="H144" s="36">
        <f>Sheet1!GM145</f>
        <v>0</v>
      </c>
      <c r="I144" s="36">
        <f>Sheet1!GN145</f>
        <v>0</v>
      </c>
      <c r="J144" s="36">
        <f>Sheet1!GO145</f>
        <v>0</v>
      </c>
      <c r="K144" s="36">
        <f>Sheet1!GP145</f>
        <v>0</v>
      </c>
      <c r="L144" s="36">
        <f>Sheet1!GQ145</f>
        <v>0</v>
      </c>
      <c r="M144" s="36">
        <f>Sheet1!GR145</f>
        <v>0</v>
      </c>
    </row>
    <row r="145" customFormat="1" ht="15.25" spans="1:13">
      <c r="A145" t="s">
        <v>60</v>
      </c>
      <c r="B145" s="68">
        <v>44005</v>
      </c>
      <c r="C145" s="36">
        <f>Sheet1!GH146</f>
        <v>0</v>
      </c>
      <c r="D145" s="36">
        <f>Sheet1!GI146</f>
        <v>0</v>
      </c>
      <c r="E145" s="36">
        <f>Sheet1!GJ146</f>
        <v>0</v>
      </c>
      <c r="F145" s="36">
        <f>Sheet1!GK146</f>
        <v>0</v>
      </c>
      <c r="G145" s="36">
        <f>Sheet1!GL146</f>
        <v>0</v>
      </c>
      <c r="H145" s="36">
        <f>Sheet1!GM146</f>
        <v>0</v>
      </c>
      <c r="I145" s="36">
        <f>Sheet1!GN146</f>
        <v>0</v>
      </c>
      <c r="J145" s="36">
        <f>Sheet1!GO146</f>
        <v>0</v>
      </c>
      <c r="K145" s="36">
        <f>Sheet1!GP146</f>
        <v>0</v>
      </c>
      <c r="L145" s="36">
        <f>Sheet1!GQ146</f>
        <v>0</v>
      </c>
      <c r="M145" s="36">
        <f>Sheet1!GR146</f>
        <v>0</v>
      </c>
    </row>
    <row r="146" customFormat="1" ht="15.25" spans="1:13">
      <c r="A146" t="s">
        <v>60</v>
      </c>
      <c r="B146" s="68">
        <v>44006</v>
      </c>
      <c r="C146" s="36">
        <f>Sheet1!GH147</f>
        <v>0</v>
      </c>
      <c r="D146" s="36">
        <f>Sheet1!GI147</f>
        <v>0</v>
      </c>
      <c r="E146" s="36">
        <f>Sheet1!GJ147</f>
        <v>0</v>
      </c>
      <c r="F146" s="36">
        <f>Sheet1!GK147</f>
        <v>0</v>
      </c>
      <c r="G146" s="36">
        <f>Sheet1!GL147</f>
        <v>0</v>
      </c>
      <c r="H146" s="36">
        <f>Sheet1!GM147</f>
        <v>0</v>
      </c>
      <c r="I146" s="36">
        <f>Sheet1!GN147</f>
        <v>0</v>
      </c>
      <c r="J146" s="36">
        <f>Sheet1!GO147</f>
        <v>0</v>
      </c>
      <c r="K146" s="36">
        <f>Sheet1!GP147</f>
        <v>0</v>
      </c>
      <c r="L146" s="36">
        <f>Sheet1!GQ147</f>
        <v>0</v>
      </c>
      <c r="M146" s="36">
        <f>Sheet1!GR147</f>
        <v>0</v>
      </c>
    </row>
    <row r="147" customFormat="1" ht="15.25" spans="1:13">
      <c r="A147" t="s">
        <v>60</v>
      </c>
      <c r="B147" s="68">
        <v>44007</v>
      </c>
      <c r="C147" s="36">
        <f>Sheet1!GH148</f>
        <v>0</v>
      </c>
      <c r="D147" s="36">
        <f>Sheet1!GI148</f>
        <v>0</v>
      </c>
      <c r="E147" s="36">
        <f>Sheet1!GJ148</f>
        <v>0</v>
      </c>
      <c r="F147" s="36">
        <f>Sheet1!GK148</f>
        <v>0</v>
      </c>
      <c r="G147" s="36">
        <f>Sheet1!GL148</f>
        <v>0</v>
      </c>
      <c r="H147" s="36">
        <f>Sheet1!GM148</f>
        <v>0</v>
      </c>
      <c r="I147" s="36">
        <f>Sheet1!GN148</f>
        <v>0</v>
      </c>
      <c r="J147" s="36">
        <f>Sheet1!GO148</f>
        <v>0</v>
      </c>
      <c r="K147" s="36">
        <f>Sheet1!GP148</f>
        <v>0</v>
      </c>
      <c r="L147" s="36">
        <f>Sheet1!GQ148</f>
        <v>0</v>
      </c>
      <c r="M147" s="36">
        <f>Sheet1!GR148</f>
        <v>0</v>
      </c>
    </row>
    <row r="148" customFormat="1" ht="15.25" spans="1:13">
      <c r="A148" t="s">
        <v>60</v>
      </c>
      <c r="B148" s="68">
        <v>44008</v>
      </c>
      <c r="C148" s="36">
        <f>Sheet1!GH149</f>
        <v>0</v>
      </c>
      <c r="D148" s="36">
        <f>Sheet1!GI149</f>
        <v>0</v>
      </c>
      <c r="E148" s="36">
        <f>Sheet1!GJ149</f>
        <v>0</v>
      </c>
      <c r="F148" s="36">
        <f>Sheet1!GK149</f>
        <v>0</v>
      </c>
      <c r="G148" s="36">
        <f>Sheet1!GL149</f>
        <v>0</v>
      </c>
      <c r="H148" s="36">
        <f>Sheet1!GM149</f>
        <v>0</v>
      </c>
      <c r="I148" s="36">
        <f>Sheet1!GN149</f>
        <v>0</v>
      </c>
      <c r="J148" s="36">
        <f>Sheet1!GO149</f>
        <v>0</v>
      </c>
      <c r="K148" s="36">
        <f>Sheet1!GP149</f>
        <v>0</v>
      </c>
      <c r="L148" s="36">
        <f>Sheet1!GQ149</f>
        <v>0</v>
      </c>
      <c r="M148" s="36">
        <f>Sheet1!GR149</f>
        <v>0</v>
      </c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25" spans="2:13">
      <c r="B156" s="68"/>
      <c r="C156" s="60"/>
      <c r="D156" s="60"/>
      <c r="E156" s="60"/>
      <c r="F156" s="60"/>
      <c r="G156" s="60"/>
      <c r="H156" s="60"/>
      <c r="I156" s="60"/>
      <c r="J156" s="60"/>
      <c r="K156" s="64"/>
      <c r="L156" s="60"/>
      <c r="M156" s="60"/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6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2" t="s">
        <v>10</v>
      </c>
      <c r="L1" s="71" t="s">
        <v>11</v>
      </c>
      <c r="M1" s="71" t="s">
        <v>12</v>
      </c>
    </row>
    <row r="2" customFormat="1" ht="15.25" spans="1:13">
      <c r="A2" t="s">
        <v>61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25" spans="1:13">
      <c r="A3" t="s">
        <v>61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25" spans="1:13">
      <c r="A4" t="s">
        <v>61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25" spans="1:13">
      <c r="A5" t="s">
        <v>61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25" spans="1:13">
      <c r="A6" t="s">
        <v>61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25" spans="1:13">
      <c r="A7" t="s">
        <v>61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25" spans="1:13">
      <c r="A8" t="s">
        <v>61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25" spans="1:13">
      <c r="A9" t="s">
        <v>61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25" spans="1:13">
      <c r="A10" t="s">
        <v>61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25" spans="1:13">
      <c r="A11" t="s">
        <v>61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25" spans="1:13">
      <c r="A12" t="s">
        <v>61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25" spans="1:13">
      <c r="A13" t="s">
        <v>61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25" spans="1:13">
      <c r="A14" t="s">
        <v>61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25" spans="1:13">
      <c r="A15" t="s">
        <v>61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25" spans="1:13">
      <c r="A16" t="s">
        <v>61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25" spans="1:13">
      <c r="A17" t="s">
        <v>61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25" spans="1:13">
      <c r="A18" t="s">
        <v>61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25" spans="1:13">
      <c r="A19" t="s">
        <v>61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25" spans="1:13">
      <c r="A20" t="s">
        <v>61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25" spans="1:13">
      <c r="A21" t="s">
        <v>61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25" spans="1:13">
      <c r="A22" t="s">
        <v>61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25" spans="1:13">
      <c r="A23" t="s">
        <v>61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25" spans="1:13">
      <c r="A24" t="s">
        <v>61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25" spans="1:13">
      <c r="A25" t="s">
        <v>61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25" spans="1:13">
      <c r="A26" t="s">
        <v>61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25" spans="1:13">
      <c r="A27" t="s">
        <v>61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25" spans="1:13">
      <c r="A28" t="s">
        <v>61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25" spans="1:13">
      <c r="A29" t="s">
        <v>61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25" spans="1:13">
      <c r="A30" t="s">
        <v>61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25" spans="1:13">
      <c r="A31" t="s">
        <v>61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25" spans="1:13">
      <c r="A32" t="s">
        <v>61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25" spans="1:13">
      <c r="A33" t="s">
        <v>61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25" spans="1:13">
      <c r="A34" t="s">
        <v>61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25" spans="1:13">
      <c r="A35" t="s">
        <v>61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25" spans="1:13">
      <c r="A36" t="s">
        <v>61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25" spans="1:13">
      <c r="A37" t="s">
        <v>61</v>
      </c>
      <c r="B37" s="68">
        <v>43897</v>
      </c>
      <c r="C37" s="35">
        <v>2</v>
      </c>
      <c r="D37" s="35">
        <v>1</v>
      </c>
      <c r="E37" s="35"/>
      <c r="F37" s="35"/>
      <c r="G37" s="35"/>
      <c r="H37" s="35">
        <v>2</v>
      </c>
      <c r="I37" s="35"/>
      <c r="J37" s="35"/>
      <c r="K37" s="44"/>
      <c r="L37" s="35"/>
      <c r="M37" s="35"/>
    </row>
    <row r="38" customFormat="1" ht="15.25" spans="1:13">
      <c r="A38" t="s">
        <v>61</v>
      </c>
      <c r="B38" s="68">
        <v>43898</v>
      </c>
      <c r="C38" s="36">
        <v>2</v>
      </c>
      <c r="D38" s="36">
        <v>0</v>
      </c>
      <c r="E38" s="36"/>
      <c r="F38" s="36"/>
      <c r="G38" s="36"/>
      <c r="H38" s="36">
        <v>2</v>
      </c>
      <c r="I38" s="36"/>
      <c r="J38" s="36"/>
      <c r="K38" s="44"/>
      <c r="L38" s="36"/>
      <c r="M38" s="36"/>
    </row>
    <row r="39" customFormat="1" ht="15.25" spans="1:13">
      <c r="A39" t="s">
        <v>61</v>
      </c>
      <c r="B39" s="68">
        <v>43899</v>
      </c>
      <c r="C39" s="36">
        <v>5</v>
      </c>
      <c r="D39" s="36">
        <v>3</v>
      </c>
      <c r="E39" s="36"/>
      <c r="F39" s="36"/>
      <c r="G39" s="36"/>
      <c r="H39" s="36">
        <v>5</v>
      </c>
      <c r="I39" s="36"/>
      <c r="J39" s="36">
        <v>0.5</v>
      </c>
      <c r="K39" s="44"/>
      <c r="L39" s="36"/>
      <c r="M39" s="36"/>
    </row>
    <row r="40" customFormat="1" ht="15.25" spans="1:13">
      <c r="A40" t="s">
        <v>61</v>
      </c>
      <c r="B40" s="68">
        <v>43900</v>
      </c>
      <c r="C40" s="36">
        <v>5</v>
      </c>
      <c r="D40" s="36">
        <v>0</v>
      </c>
      <c r="E40" s="36"/>
      <c r="F40" s="36"/>
      <c r="G40" s="36"/>
      <c r="H40" s="36">
        <v>5</v>
      </c>
      <c r="I40" s="36"/>
      <c r="J40" s="36">
        <v>0.5</v>
      </c>
      <c r="K40" s="44"/>
      <c r="L40" s="36"/>
      <c r="M40" s="36"/>
    </row>
    <row r="41" customFormat="1" ht="15.25" spans="1:13">
      <c r="A41" t="s">
        <v>61</v>
      </c>
      <c r="B41" s="68">
        <v>43901</v>
      </c>
      <c r="C41" s="36">
        <v>5</v>
      </c>
      <c r="D41" s="36">
        <v>0</v>
      </c>
      <c r="E41" s="36"/>
      <c r="F41" s="36"/>
      <c r="G41" s="36"/>
      <c r="H41" s="36">
        <v>5</v>
      </c>
      <c r="I41" s="36"/>
      <c r="J41" s="36">
        <v>0.5</v>
      </c>
      <c r="K41" s="44"/>
      <c r="L41" s="36"/>
      <c r="M41" s="36"/>
    </row>
    <row r="42" customFormat="1" ht="15.25" spans="1:13">
      <c r="A42" t="s">
        <v>61</v>
      </c>
      <c r="B42" s="68">
        <v>43902</v>
      </c>
      <c r="C42" s="36">
        <v>5</v>
      </c>
      <c r="D42" s="36">
        <v>0</v>
      </c>
      <c r="E42" s="36"/>
      <c r="F42" s="36"/>
      <c r="G42" s="36"/>
      <c r="H42" s="36">
        <v>5</v>
      </c>
      <c r="I42" s="36"/>
      <c r="J42" s="36">
        <v>0.5</v>
      </c>
      <c r="K42" s="44"/>
      <c r="L42" s="36"/>
      <c r="M42" s="36"/>
    </row>
    <row r="43" customFormat="1" ht="15.25" spans="1:13">
      <c r="A43" t="s">
        <v>61</v>
      </c>
      <c r="B43" s="68">
        <v>43903</v>
      </c>
      <c r="C43" s="36">
        <v>5</v>
      </c>
      <c r="D43" s="36">
        <v>0</v>
      </c>
      <c r="E43" s="36"/>
      <c r="F43" s="36"/>
      <c r="G43" s="36"/>
      <c r="H43" s="36">
        <v>5</v>
      </c>
      <c r="I43" s="36"/>
      <c r="J43" s="36">
        <v>0.5</v>
      </c>
      <c r="K43" s="44"/>
      <c r="L43" s="36"/>
      <c r="M43" s="36"/>
    </row>
    <row r="44" customFormat="1" ht="15.25" spans="1:13">
      <c r="A44" t="s">
        <v>61</v>
      </c>
      <c r="B44" s="68">
        <v>43904</v>
      </c>
      <c r="C44" s="36">
        <v>5</v>
      </c>
      <c r="D44" s="36">
        <v>0</v>
      </c>
      <c r="E44" s="36"/>
      <c r="F44" s="36"/>
      <c r="G44" s="36"/>
      <c r="H44" s="36">
        <v>5</v>
      </c>
      <c r="I44" s="36"/>
      <c r="J44" s="36">
        <v>0.5</v>
      </c>
      <c r="K44" s="44"/>
      <c r="L44" s="36"/>
      <c r="M44" s="36"/>
    </row>
    <row r="45" customFormat="1" ht="15.25" spans="1:13">
      <c r="A45" t="s">
        <v>61</v>
      </c>
      <c r="B45" s="68">
        <v>43905</v>
      </c>
      <c r="C45" s="36">
        <v>11</v>
      </c>
      <c r="D45" s="36">
        <v>6</v>
      </c>
      <c r="E45" s="36"/>
      <c r="F45" s="36"/>
      <c r="G45" s="36"/>
      <c r="H45" s="36">
        <v>11</v>
      </c>
      <c r="I45" s="36"/>
      <c r="J45" s="36">
        <v>1</v>
      </c>
      <c r="K45" s="44"/>
      <c r="L45" s="36"/>
      <c r="M45" s="36"/>
    </row>
    <row r="46" customFormat="1" ht="15.25" spans="1:13">
      <c r="A46" t="s">
        <v>61</v>
      </c>
      <c r="B46" s="68">
        <v>43906</v>
      </c>
      <c r="C46" s="36">
        <v>11</v>
      </c>
      <c r="D46" s="36">
        <v>0</v>
      </c>
      <c r="E46" s="36"/>
      <c r="F46" s="36"/>
      <c r="G46" s="36"/>
      <c r="H46" s="36">
        <v>11</v>
      </c>
      <c r="I46" s="36"/>
      <c r="J46" s="36">
        <v>1</v>
      </c>
      <c r="K46" s="44"/>
      <c r="L46" s="36"/>
      <c r="M46" s="36"/>
    </row>
    <row r="47" customFormat="1" ht="15.25" spans="1:13">
      <c r="A47" t="s">
        <v>61</v>
      </c>
      <c r="B47" s="68">
        <v>43907</v>
      </c>
      <c r="C47" s="36">
        <v>21</v>
      </c>
      <c r="D47" s="36">
        <v>10</v>
      </c>
      <c r="E47" s="36"/>
      <c r="F47" s="36"/>
      <c r="G47" s="36"/>
      <c r="H47" s="36">
        <v>21</v>
      </c>
      <c r="I47" s="36"/>
      <c r="J47" s="36">
        <v>1.9</v>
      </c>
      <c r="K47" s="44"/>
      <c r="L47" s="36"/>
      <c r="M47" s="36"/>
    </row>
    <row r="48" customFormat="1" ht="15.25" spans="1:13">
      <c r="A48" t="s">
        <v>61</v>
      </c>
      <c r="B48" s="68">
        <v>43908</v>
      </c>
      <c r="C48" s="36">
        <v>21</v>
      </c>
      <c r="D48" s="36">
        <v>0</v>
      </c>
      <c r="E48" s="36">
        <v>1</v>
      </c>
      <c r="F48" s="36"/>
      <c r="G48" s="36"/>
      <c r="H48" s="36">
        <v>20</v>
      </c>
      <c r="I48" s="36"/>
      <c r="J48" s="36">
        <v>1.9</v>
      </c>
      <c r="K48" s="44"/>
      <c r="L48" s="36"/>
      <c r="M48" s="36"/>
    </row>
    <row r="49" customFormat="1" ht="15.25" spans="1:13">
      <c r="A49" t="s">
        <v>61</v>
      </c>
      <c r="B49" s="68">
        <v>43909</v>
      </c>
      <c r="C49" s="36">
        <v>34</v>
      </c>
      <c r="D49" s="36">
        <v>13</v>
      </c>
      <c r="E49" s="36">
        <v>2</v>
      </c>
      <c r="F49" s="36">
        <v>1</v>
      </c>
      <c r="G49" s="36"/>
      <c r="H49" s="36">
        <v>32</v>
      </c>
      <c r="I49" s="36"/>
      <c r="J49" s="36">
        <v>3</v>
      </c>
      <c r="K49" s="44"/>
      <c r="L49" s="36"/>
      <c r="M49" s="36"/>
    </row>
    <row r="50" customFormat="1" ht="15.25" spans="1:13">
      <c r="A50" t="s">
        <v>61</v>
      </c>
      <c r="B50" s="68">
        <v>43910</v>
      </c>
      <c r="C50" s="36">
        <v>34</v>
      </c>
      <c r="D50" s="36">
        <v>0</v>
      </c>
      <c r="E50" s="36">
        <v>2</v>
      </c>
      <c r="F50" s="36">
        <v>0</v>
      </c>
      <c r="G50" s="36"/>
      <c r="H50" s="36">
        <v>32</v>
      </c>
      <c r="I50" s="36"/>
      <c r="J50" s="36">
        <v>3</v>
      </c>
      <c r="K50" s="44"/>
      <c r="L50" s="36"/>
      <c r="M50" s="36"/>
    </row>
    <row r="51" customFormat="1" ht="15.25" spans="1:13">
      <c r="A51" t="s">
        <v>61</v>
      </c>
      <c r="B51" s="68">
        <v>43911</v>
      </c>
      <c r="C51" s="36">
        <v>72</v>
      </c>
      <c r="D51" s="36">
        <v>38</v>
      </c>
      <c r="E51" s="36">
        <v>2</v>
      </c>
      <c r="F51" s="36">
        <v>0</v>
      </c>
      <c r="G51" s="36"/>
      <c r="H51" s="36">
        <v>70</v>
      </c>
      <c r="I51" s="36"/>
      <c r="J51" s="36">
        <v>7</v>
      </c>
      <c r="K51" s="44"/>
      <c r="L51" s="36"/>
      <c r="M51" s="36"/>
    </row>
    <row r="52" customFormat="1" ht="15.25" spans="1:13">
      <c r="A52" t="s">
        <v>61</v>
      </c>
      <c r="B52" s="68">
        <v>43912</v>
      </c>
      <c r="C52" s="36">
        <v>112</v>
      </c>
      <c r="D52" s="36">
        <v>40</v>
      </c>
      <c r="E52" s="36">
        <v>3</v>
      </c>
      <c r="F52" s="36">
        <v>1</v>
      </c>
      <c r="G52" s="36"/>
      <c r="H52" s="36">
        <v>109</v>
      </c>
      <c r="I52" s="36"/>
      <c r="J52" s="36">
        <v>10</v>
      </c>
      <c r="K52" s="44"/>
      <c r="L52" s="36"/>
      <c r="M52" s="36"/>
    </row>
    <row r="53" customFormat="1" ht="15.25" spans="1:13">
      <c r="A53" t="s">
        <v>61</v>
      </c>
      <c r="B53" s="68">
        <v>43913</v>
      </c>
      <c r="C53" s="36">
        <v>202</v>
      </c>
      <c r="D53" s="36">
        <v>90</v>
      </c>
      <c r="E53" s="36">
        <v>3</v>
      </c>
      <c r="F53" s="36">
        <v>0</v>
      </c>
      <c r="G53" s="36"/>
      <c r="H53" s="36">
        <v>199</v>
      </c>
      <c r="I53" s="36"/>
      <c r="J53" s="36">
        <v>19</v>
      </c>
      <c r="K53" s="44"/>
      <c r="L53" s="36"/>
      <c r="M53" s="36"/>
    </row>
    <row r="54" customFormat="1" ht="15.25" spans="1:13">
      <c r="A54" t="s">
        <v>61</v>
      </c>
      <c r="B54" s="68">
        <v>43914</v>
      </c>
      <c r="C54" s="36">
        <v>245</v>
      </c>
      <c r="D54" s="36">
        <v>43</v>
      </c>
      <c r="E54" s="36">
        <v>3</v>
      </c>
      <c r="F54" s="36">
        <v>0</v>
      </c>
      <c r="G54" s="36">
        <v>3</v>
      </c>
      <c r="H54" s="36">
        <v>239</v>
      </c>
      <c r="I54" s="36"/>
      <c r="J54" s="36">
        <v>23</v>
      </c>
      <c r="K54" s="44"/>
      <c r="L54" s="36"/>
      <c r="M54" s="36"/>
    </row>
    <row r="55" customFormat="1" ht="15.25" spans="1:13">
      <c r="A55" t="s">
        <v>61</v>
      </c>
      <c r="B55" s="68">
        <v>43915</v>
      </c>
      <c r="C55" s="70">
        <v>312</v>
      </c>
      <c r="D55" s="70">
        <v>67</v>
      </c>
      <c r="E55" s="70">
        <v>6</v>
      </c>
      <c r="F55" s="70">
        <v>3</v>
      </c>
      <c r="G55" s="70">
        <v>3</v>
      </c>
      <c r="H55" s="70">
        <v>303</v>
      </c>
      <c r="I55" s="70"/>
      <c r="J55" s="70">
        <v>29</v>
      </c>
      <c r="K55" s="44">
        <v>0.6</v>
      </c>
      <c r="L55" s="70"/>
      <c r="M55" s="70"/>
    </row>
    <row r="56" customFormat="1" ht="15.25" spans="1:13">
      <c r="A56" t="s">
        <v>61</v>
      </c>
      <c r="B56" s="68">
        <v>43916</v>
      </c>
      <c r="C56" s="70">
        <v>392</v>
      </c>
      <c r="D56" s="70">
        <v>80</v>
      </c>
      <c r="E56" s="70">
        <v>10</v>
      </c>
      <c r="F56" s="70">
        <v>4</v>
      </c>
      <c r="G56" s="70">
        <v>3</v>
      </c>
      <c r="H56" s="70">
        <v>379</v>
      </c>
      <c r="I56" s="70"/>
      <c r="J56" s="70">
        <v>36</v>
      </c>
      <c r="K56" s="44">
        <v>0.9</v>
      </c>
      <c r="L56" s="70"/>
      <c r="M56" s="70"/>
    </row>
    <row r="57" customFormat="1" ht="15.25" spans="1:13">
      <c r="A57" t="s">
        <v>61</v>
      </c>
      <c r="B57" s="68">
        <v>43917</v>
      </c>
      <c r="C57" s="70">
        <v>488</v>
      </c>
      <c r="D57" s="70">
        <v>96</v>
      </c>
      <c r="E57" s="70">
        <v>10</v>
      </c>
      <c r="F57" s="70">
        <v>0</v>
      </c>
      <c r="G57" s="70">
        <v>3</v>
      </c>
      <c r="H57" s="70">
        <v>475</v>
      </c>
      <c r="I57" s="70"/>
      <c r="J57" s="70">
        <v>45</v>
      </c>
      <c r="K57" s="44">
        <v>0.9</v>
      </c>
      <c r="L57" s="70"/>
      <c r="M57" s="70"/>
    </row>
    <row r="58" customFormat="1" ht="15.25" spans="1:13">
      <c r="A58" t="s">
        <v>61</v>
      </c>
      <c r="B58" s="68">
        <v>43918</v>
      </c>
      <c r="C58" s="70">
        <v>581</v>
      </c>
      <c r="D58" s="70">
        <v>93</v>
      </c>
      <c r="E58" s="70">
        <v>20</v>
      </c>
      <c r="F58" s="70">
        <v>10</v>
      </c>
      <c r="G58" s="70">
        <v>3</v>
      </c>
      <c r="H58" s="70">
        <v>558</v>
      </c>
      <c r="I58" s="70"/>
      <c r="J58" s="70">
        <v>54</v>
      </c>
      <c r="K58" s="55">
        <v>2</v>
      </c>
      <c r="L58" s="70"/>
      <c r="M58" s="70"/>
    </row>
    <row r="59" customFormat="1" ht="15.25" spans="1:13">
      <c r="A59" t="s">
        <v>61</v>
      </c>
      <c r="B59" s="68">
        <v>43919</v>
      </c>
      <c r="C59" s="70">
        <v>719</v>
      </c>
      <c r="D59" s="70">
        <v>138</v>
      </c>
      <c r="E59" s="70">
        <v>28</v>
      </c>
      <c r="F59" s="70">
        <v>8</v>
      </c>
      <c r="G59" s="70">
        <v>3</v>
      </c>
      <c r="H59" s="70">
        <v>688</v>
      </c>
      <c r="I59" s="70"/>
      <c r="J59" s="70">
        <v>66</v>
      </c>
      <c r="K59" s="55">
        <v>3</v>
      </c>
      <c r="M59" s="70"/>
    </row>
    <row r="60" customFormat="1" ht="15.25" spans="1:13">
      <c r="A60" t="s">
        <v>61</v>
      </c>
      <c r="B60" s="68">
        <v>43920</v>
      </c>
      <c r="C60" s="70">
        <v>859</v>
      </c>
      <c r="D60" s="70">
        <v>140</v>
      </c>
      <c r="E60" s="70">
        <v>39</v>
      </c>
      <c r="F60" s="70">
        <v>11</v>
      </c>
      <c r="G60" s="70">
        <v>3</v>
      </c>
      <c r="H60" s="70">
        <v>817</v>
      </c>
      <c r="I60" s="70"/>
      <c r="J60" s="70">
        <v>79</v>
      </c>
      <c r="K60" s="55">
        <v>4</v>
      </c>
      <c r="M60" s="70"/>
    </row>
    <row r="61" customFormat="1" ht="15.25" spans="1:13">
      <c r="A61" t="s">
        <v>61</v>
      </c>
      <c r="B61" s="68">
        <v>43921</v>
      </c>
      <c r="C61" s="70">
        <v>901</v>
      </c>
      <c r="D61" s="70">
        <v>42</v>
      </c>
      <c r="E61" s="70">
        <v>42</v>
      </c>
      <c r="F61" s="70">
        <v>3</v>
      </c>
      <c r="G61" s="70">
        <v>4</v>
      </c>
      <c r="H61" s="70">
        <v>855</v>
      </c>
      <c r="I61" s="70"/>
      <c r="J61" s="70">
        <v>83</v>
      </c>
      <c r="K61" s="55">
        <v>4</v>
      </c>
      <c r="M61" s="70"/>
    </row>
    <row r="62" customFormat="1" ht="15.25" spans="1:13">
      <c r="A62" t="s">
        <v>61</v>
      </c>
      <c r="B62" s="68">
        <v>43922</v>
      </c>
      <c r="C62" s="70">
        <v>1109</v>
      </c>
      <c r="D62" s="70">
        <v>208</v>
      </c>
      <c r="E62" s="70">
        <v>51</v>
      </c>
      <c r="F62" s="70">
        <v>9</v>
      </c>
      <c r="G62" s="70">
        <v>5</v>
      </c>
      <c r="H62" s="70">
        <v>1053</v>
      </c>
      <c r="I62" s="70"/>
      <c r="J62" s="70">
        <v>102</v>
      </c>
      <c r="K62" s="55">
        <v>5</v>
      </c>
      <c r="M62" s="70"/>
    </row>
    <row r="63" customFormat="1" ht="15.25" spans="1:13">
      <c r="A63" t="s">
        <v>61</v>
      </c>
      <c r="B63" s="68">
        <v>43923</v>
      </c>
      <c r="C63" s="70">
        <v>1284</v>
      </c>
      <c r="D63" s="70">
        <v>175</v>
      </c>
      <c r="E63" s="70">
        <v>57</v>
      </c>
      <c r="F63" s="70">
        <v>6</v>
      </c>
      <c r="G63" s="70">
        <v>9</v>
      </c>
      <c r="H63" s="70">
        <v>1218</v>
      </c>
      <c r="I63" s="70"/>
      <c r="J63" s="70">
        <v>118</v>
      </c>
      <c r="K63" s="55">
        <v>5</v>
      </c>
      <c r="M63" s="70"/>
    </row>
    <row r="64" customFormat="1" ht="15.25" spans="1:13">
      <c r="A64" t="s">
        <v>61</v>
      </c>
      <c r="B64" s="68">
        <v>43924</v>
      </c>
      <c r="C64" s="70">
        <v>1380</v>
      </c>
      <c r="D64" s="70">
        <v>96</v>
      </c>
      <c r="E64" s="70">
        <v>60</v>
      </c>
      <c r="F64" s="70">
        <v>3</v>
      </c>
      <c r="G64" s="70">
        <v>16</v>
      </c>
      <c r="H64" s="70">
        <v>1304</v>
      </c>
      <c r="I64" s="70">
        <v>147</v>
      </c>
      <c r="J64" s="70">
        <v>127</v>
      </c>
      <c r="K64" s="55">
        <v>6</v>
      </c>
      <c r="M64" s="70"/>
    </row>
    <row r="65" customFormat="1" ht="15.25" spans="1:13">
      <c r="A65" t="s">
        <v>61</v>
      </c>
      <c r="B65" s="68">
        <v>43925</v>
      </c>
      <c r="C65" s="70">
        <v>1488</v>
      </c>
      <c r="D65" s="70">
        <v>108</v>
      </c>
      <c r="E65" s="70">
        <v>68</v>
      </c>
      <c r="F65" s="70">
        <v>8</v>
      </c>
      <c r="G65" s="70">
        <v>16</v>
      </c>
      <c r="H65" s="70">
        <v>1404</v>
      </c>
      <c r="I65" s="70">
        <v>147</v>
      </c>
      <c r="J65" s="70">
        <v>137</v>
      </c>
      <c r="K65" s="55">
        <v>6</v>
      </c>
      <c r="M65" s="70"/>
    </row>
    <row r="66" customFormat="1" ht="15.25" spans="1:13">
      <c r="A66" t="s">
        <v>61</v>
      </c>
      <c r="B66" s="68">
        <v>43926</v>
      </c>
      <c r="C66" s="70">
        <v>1488</v>
      </c>
      <c r="D66" s="70">
        <v>0</v>
      </c>
      <c r="E66" s="70">
        <v>68</v>
      </c>
      <c r="F66" s="70">
        <v>0</v>
      </c>
      <c r="G66" s="70">
        <v>16</v>
      </c>
      <c r="H66" s="70">
        <v>1404</v>
      </c>
      <c r="I66" s="70">
        <v>147</v>
      </c>
      <c r="J66" s="70">
        <v>137</v>
      </c>
      <c r="K66" s="55">
        <v>6</v>
      </c>
      <c r="L66" s="70">
        <v>4200</v>
      </c>
      <c r="M66" s="70">
        <v>387</v>
      </c>
    </row>
    <row r="67" customFormat="1" ht="15.25" spans="1:13">
      <c r="A67" t="s">
        <v>61</v>
      </c>
      <c r="B67" s="68">
        <v>43927</v>
      </c>
      <c r="C67" s="70">
        <v>1745</v>
      </c>
      <c r="D67" s="70">
        <v>257</v>
      </c>
      <c r="E67" s="70">
        <v>82</v>
      </c>
      <c r="F67" s="70">
        <v>14</v>
      </c>
      <c r="G67" s="70">
        <v>17</v>
      </c>
      <c r="H67" s="70">
        <v>1646</v>
      </c>
      <c r="I67" s="70">
        <v>147</v>
      </c>
      <c r="J67" s="70">
        <v>161</v>
      </c>
      <c r="K67" s="55">
        <v>8</v>
      </c>
      <c r="L67" s="70">
        <v>4542</v>
      </c>
      <c r="M67" s="70">
        <v>419</v>
      </c>
    </row>
    <row r="68" customFormat="1" ht="15.25" spans="1:13">
      <c r="A68" t="s">
        <v>61</v>
      </c>
      <c r="B68" s="68">
        <v>43928</v>
      </c>
      <c r="C68" s="47">
        <v>1828</v>
      </c>
      <c r="D68" s="47">
        <v>83</v>
      </c>
      <c r="E68" s="47">
        <v>86</v>
      </c>
      <c r="F68" s="47">
        <v>4</v>
      </c>
      <c r="G68" s="47">
        <v>33</v>
      </c>
      <c r="H68" s="47">
        <v>1709</v>
      </c>
      <c r="I68" s="47">
        <v>147</v>
      </c>
      <c r="J68" s="47">
        <v>169</v>
      </c>
      <c r="K68" s="91">
        <v>8</v>
      </c>
      <c r="L68" s="47">
        <v>4542</v>
      </c>
      <c r="M68" s="47">
        <v>419</v>
      </c>
    </row>
    <row r="69" customFormat="1" ht="15.25" spans="1:13">
      <c r="A69" t="s">
        <v>61</v>
      </c>
      <c r="B69" s="68">
        <v>43929</v>
      </c>
      <c r="C69" s="40">
        <v>1956</v>
      </c>
      <c r="D69" s="40">
        <v>128</v>
      </c>
      <c r="E69" s="40">
        <v>98</v>
      </c>
      <c r="F69" s="40">
        <v>12</v>
      </c>
      <c r="G69" s="40">
        <v>36</v>
      </c>
      <c r="H69" s="40">
        <v>1822</v>
      </c>
      <c r="I69" s="40">
        <v>147</v>
      </c>
      <c r="J69" s="40">
        <v>180</v>
      </c>
      <c r="K69" s="91">
        <v>9</v>
      </c>
      <c r="L69" s="40">
        <v>4542</v>
      </c>
      <c r="M69" s="40">
        <v>419</v>
      </c>
    </row>
    <row r="70" customFormat="1" ht="15.25" spans="1:13">
      <c r="A70" t="s">
        <v>61</v>
      </c>
      <c r="B70" s="68">
        <v>43930</v>
      </c>
      <c r="C70" s="40">
        <v>2111</v>
      </c>
      <c r="D70" s="40">
        <v>155</v>
      </c>
      <c r="E70" s="40">
        <v>108</v>
      </c>
      <c r="F70" s="40">
        <v>10</v>
      </c>
      <c r="G70" s="40">
        <v>50</v>
      </c>
      <c r="H70" s="40">
        <v>1953</v>
      </c>
      <c r="I70" s="40">
        <v>147</v>
      </c>
      <c r="J70" s="40">
        <v>195</v>
      </c>
      <c r="K70" s="91">
        <v>10</v>
      </c>
      <c r="L70" s="40">
        <v>4542</v>
      </c>
      <c r="M70" s="40">
        <v>419</v>
      </c>
    </row>
    <row r="71" customFormat="1" ht="15.25" spans="1:13">
      <c r="A71" t="s">
        <v>61</v>
      </c>
      <c r="B71" s="68">
        <v>43931</v>
      </c>
      <c r="C71" s="40">
        <v>2349</v>
      </c>
      <c r="D71" s="40">
        <v>238</v>
      </c>
      <c r="E71" s="40">
        <v>118</v>
      </c>
      <c r="F71" s="40">
        <v>10</v>
      </c>
      <c r="G71" s="40">
        <v>80</v>
      </c>
      <c r="H71" s="40">
        <v>2151</v>
      </c>
      <c r="I71" s="40">
        <v>147</v>
      </c>
      <c r="J71" s="40">
        <v>217</v>
      </c>
      <c r="K71" s="91">
        <v>11</v>
      </c>
      <c r="L71" s="40">
        <v>7151</v>
      </c>
      <c r="M71" s="40">
        <v>659</v>
      </c>
    </row>
    <row r="72" customFormat="1" ht="15.25" spans="1:13">
      <c r="A72" t="s">
        <v>61</v>
      </c>
      <c r="B72" s="68">
        <v>43932</v>
      </c>
      <c r="C72" s="40">
        <v>2620</v>
      </c>
      <c r="D72" s="40">
        <v>271</v>
      </c>
      <c r="E72" s="40">
        <v>126</v>
      </c>
      <c r="F72" s="40">
        <v>8</v>
      </c>
      <c r="G72" s="40">
        <v>98</v>
      </c>
      <c r="H72" s="40">
        <v>2396</v>
      </c>
      <c r="I72" s="40">
        <v>147</v>
      </c>
      <c r="J72" s="40">
        <v>242</v>
      </c>
      <c r="K72" s="91">
        <v>12</v>
      </c>
      <c r="L72" s="40">
        <v>7936</v>
      </c>
      <c r="M72" s="40">
        <v>732</v>
      </c>
    </row>
    <row r="73" customFormat="1" ht="15.25" spans="1:13">
      <c r="A73" t="s">
        <v>61</v>
      </c>
      <c r="B73" s="68">
        <v>43933</v>
      </c>
      <c r="C73" s="40">
        <v>2759</v>
      </c>
      <c r="D73" s="40">
        <v>139</v>
      </c>
      <c r="E73" s="40">
        <v>135</v>
      </c>
      <c r="F73" s="40">
        <v>9</v>
      </c>
      <c r="G73" s="40">
        <v>108</v>
      </c>
      <c r="H73" s="40">
        <v>2516</v>
      </c>
      <c r="I73" s="40">
        <v>147</v>
      </c>
      <c r="J73" s="40">
        <v>254</v>
      </c>
      <c r="K73" s="91">
        <v>12</v>
      </c>
      <c r="L73" s="40">
        <v>8469</v>
      </c>
      <c r="M73" s="40">
        <v>781</v>
      </c>
    </row>
    <row r="74" customFormat="1" ht="15.25" spans="1:13">
      <c r="A74" t="s">
        <v>61</v>
      </c>
      <c r="B74" s="68">
        <v>43934</v>
      </c>
      <c r="C74" s="40">
        <v>2967</v>
      </c>
      <c r="D74" s="40">
        <v>208</v>
      </c>
      <c r="E74" s="40">
        <v>173</v>
      </c>
      <c r="F74" s="40">
        <v>38</v>
      </c>
      <c r="G74" s="40">
        <v>131</v>
      </c>
      <c r="H74" s="40">
        <v>2663</v>
      </c>
      <c r="I74" s="40">
        <v>147</v>
      </c>
      <c r="J74" s="40">
        <v>274</v>
      </c>
      <c r="K74" s="91">
        <v>16</v>
      </c>
      <c r="L74" s="40">
        <v>9275</v>
      </c>
      <c r="M74" s="40">
        <v>855</v>
      </c>
    </row>
    <row r="75" customFormat="1" ht="15.25" spans="1:13">
      <c r="A75" t="s">
        <v>61</v>
      </c>
      <c r="B75" s="68">
        <v>43935</v>
      </c>
      <c r="C75" s="40">
        <v>3167</v>
      </c>
      <c r="D75" s="40">
        <v>200</v>
      </c>
      <c r="E75" s="40">
        <v>177</v>
      </c>
      <c r="F75" s="40">
        <v>4</v>
      </c>
      <c r="G75" s="40">
        <v>152</v>
      </c>
      <c r="H75" s="40">
        <v>2838</v>
      </c>
      <c r="I75" s="40">
        <v>147</v>
      </c>
      <c r="J75" s="40">
        <v>292</v>
      </c>
      <c r="K75" s="91">
        <v>16</v>
      </c>
      <c r="L75" s="40">
        <v>9275</v>
      </c>
      <c r="M75" s="40">
        <v>855</v>
      </c>
    </row>
    <row r="76" customFormat="1" ht="15.25" spans="1:13">
      <c r="A76" t="s">
        <v>61</v>
      </c>
      <c r="B76" s="68">
        <v>43936</v>
      </c>
      <c r="C76" s="40">
        <v>3286</v>
      </c>
      <c r="D76" s="40">
        <v>119</v>
      </c>
      <c r="E76" s="40">
        <v>183</v>
      </c>
      <c r="F76" s="40">
        <v>6</v>
      </c>
      <c r="G76" s="40">
        <v>162</v>
      </c>
      <c r="H76" s="40">
        <v>2941</v>
      </c>
      <c r="I76" s="40">
        <v>143</v>
      </c>
      <c r="J76" s="40">
        <v>303</v>
      </c>
      <c r="K76" s="91">
        <v>17</v>
      </c>
      <c r="L76" s="40">
        <v>9275</v>
      </c>
      <c r="M76" s="40">
        <v>855</v>
      </c>
    </row>
    <row r="77" customFormat="1" ht="15.25" spans="1:13">
      <c r="A77" t="s">
        <v>61</v>
      </c>
      <c r="B77" s="68">
        <v>43937</v>
      </c>
      <c r="C77" s="40">
        <v>3614</v>
      </c>
      <c r="D77" s="40">
        <v>328</v>
      </c>
      <c r="E77" s="40">
        <v>189</v>
      </c>
      <c r="F77" s="40">
        <v>6</v>
      </c>
      <c r="G77" s="40">
        <v>208</v>
      </c>
      <c r="H77" s="40">
        <v>3217</v>
      </c>
      <c r="I77" s="40">
        <v>143</v>
      </c>
      <c r="J77" s="40">
        <v>333</v>
      </c>
      <c r="K77" s="91">
        <v>17</v>
      </c>
      <c r="L77" s="40">
        <v>9275</v>
      </c>
      <c r="M77" s="40">
        <v>855</v>
      </c>
    </row>
    <row r="78" customFormat="1" ht="15.25" spans="1:13">
      <c r="A78" t="s">
        <v>61</v>
      </c>
      <c r="B78" s="68">
        <v>43938</v>
      </c>
      <c r="C78" s="40">
        <v>3755</v>
      </c>
      <c r="D78" s="40">
        <v>141</v>
      </c>
      <c r="E78" s="40">
        <v>196</v>
      </c>
      <c r="F78" s="40">
        <v>7</v>
      </c>
      <c r="G78" s="40">
        <v>215</v>
      </c>
      <c r="H78" s="40">
        <v>3344</v>
      </c>
      <c r="I78" s="40">
        <v>121</v>
      </c>
      <c r="J78" s="40">
        <v>346</v>
      </c>
      <c r="K78" s="91">
        <v>18</v>
      </c>
      <c r="L78" s="40">
        <v>12229</v>
      </c>
      <c r="M78" s="40">
        <v>1127</v>
      </c>
    </row>
    <row r="79" customFormat="1" ht="15.25" spans="1:13">
      <c r="A79" t="s">
        <v>61</v>
      </c>
      <c r="B79" s="68">
        <v>43939</v>
      </c>
      <c r="C79" s="40">
        <v>4126</v>
      </c>
      <c r="D79" s="40">
        <v>371</v>
      </c>
      <c r="E79" s="40">
        <v>200</v>
      </c>
      <c r="F79" s="40">
        <v>4</v>
      </c>
      <c r="G79" s="40">
        <v>268</v>
      </c>
      <c r="H79" s="40">
        <v>3658</v>
      </c>
      <c r="I79" s="40">
        <v>146</v>
      </c>
      <c r="J79" s="40">
        <v>380</v>
      </c>
      <c r="K79" s="91">
        <v>18</v>
      </c>
      <c r="L79" s="40">
        <v>13282</v>
      </c>
      <c r="M79" s="40">
        <v>1224</v>
      </c>
    </row>
    <row r="80" customFormat="1" ht="15.25" spans="1:13">
      <c r="A80" t="s">
        <v>61</v>
      </c>
      <c r="B80" s="68">
        <v>43940</v>
      </c>
      <c r="C80" s="40">
        <v>4335</v>
      </c>
      <c r="D80" s="40">
        <v>209</v>
      </c>
      <c r="E80" s="40">
        <v>217</v>
      </c>
      <c r="F80" s="40">
        <v>17</v>
      </c>
      <c r="G80" s="40">
        <v>312</v>
      </c>
      <c r="H80" s="40">
        <v>3806</v>
      </c>
      <c r="I80" s="40">
        <v>146</v>
      </c>
      <c r="J80" s="40">
        <v>400</v>
      </c>
      <c r="K80" s="91">
        <v>20</v>
      </c>
      <c r="L80" s="40">
        <v>14373</v>
      </c>
      <c r="M80" s="40">
        <v>1325</v>
      </c>
    </row>
    <row r="81" customFormat="1" ht="15.25" spans="1:13">
      <c r="A81" t="s">
        <v>61</v>
      </c>
      <c r="B81" s="68">
        <v>43941</v>
      </c>
      <c r="C81" s="40">
        <v>4680</v>
      </c>
      <c r="D81" s="40">
        <v>345</v>
      </c>
      <c r="E81" s="40">
        <v>226</v>
      </c>
      <c r="F81" s="40">
        <v>9</v>
      </c>
      <c r="G81" s="40">
        <v>363</v>
      </c>
      <c r="H81" s="40">
        <v>4091</v>
      </c>
      <c r="I81" s="40">
        <v>114</v>
      </c>
      <c r="J81" s="40">
        <v>431</v>
      </c>
      <c r="K81" s="91">
        <v>21</v>
      </c>
      <c r="L81" s="40">
        <v>15583</v>
      </c>
      <c r="M81" s="40">
        <v>1436</v>
      </c>
    </row>
    <row r="82" customFormat="1" ht="15.25" spans="1:13">
      <c r="A82" t="s">
        <v>61</v>
      </c>
      <c r="B82" s="68">
        <v>43942</v>
      </c>
      <c r="C82" s="36">
        <v>4964</v>
      </c>
      <c r="D82" s="36">
        <v>284</v>
      </c>
      <c r="E82" s="36">
        <v>235</v>
      </c>
      <c r="F82" s="36">
        <v>9</v>
      </c>
      <c r="G82" s="36">
        <v>416</v>
      </c>
      <c r="H82" s="36">
        <v>4313</v>
      </c>
      <c r="I82" s="36">
        <v>128</v>
      </c>
      <c r="J82" s="36">
        <v>458</v>
      </c>
      <c r="K82" s="55">
        <v>22</v>
      </c>
      <c r="L82" s="36">
        <v>57809</v>
      </c>
      <c r="M82" s="36">
        <v>5329</v>
      </c>
    </row>
    <row r="83" customFormat="1" ht="15.25" spans="1:13">
      <c r="A83" t="s">
        <v>61</v>
      </c>
      <c r="B83" s="68">
        <v>43943</v>
      </c>
      <c r="C83" s="36">
        <v>5044</v>
      </c>
      <c r="D83" s="36">
        <v>80</v>
      </c>
      <c r="E83" s="36">
        <v>245</v>
      </c>
      <c r="F83" s="36">
        <v>10</v>
      </c>
      <c r="G83" s="36">
        <v>463</v>
      </c>
      <c r="H83" s="36">
        <v>4336</v>
      </c>
      <c r="I83" s="36">
        <v>126</v>
      </c>
      <c r="J83" s="36">
        <v>465</v>
      </c>
      <c r="K83" s="55">
        <v>23</v>
      </c>
      <c r="L83" s="36">
        <v>16973</v>
      </c>
      <c r="M83" s="36">
        <v>1565</v>
      </c>
    </row>
    <row r="84" customFormat="1" ht="15.25" spans="1:13">
      <c r="A84" t="s">
        <v>61</v>
      </c>
      <c r="B84" s="68">
        <v>43944</v>
      </c>
      <c r="C84" s="36">
        <v>5300</v>
      </c>
      <c r="D84" s="36">
        <v>256</v>
      </c>
      <c r="E84" s="36">
        <v>260</v>
      </c>
      <c r="F84" s="36">
        <v>15</v>
      </c>
      <c r="G84" s="36">
        <v>581</v>
      </c>
      <c r="H84" s="36">
        <v>4459</v>
      </c>
      <c r="I84" s="36">
        <v>135</v>
      </c>
      <c r="J84" s="36">
        <v>489</v>
      </c>
      <c r="K84" s="55">
        <v>24</v>
      </c>
      <c r="L84" s="36">
        <v>18261</v>
      </c>
      <c r="M84" s="36">
        <v>1683</v>
      </c>
    </row>
    <row r="85" customFormat="1" ht="15.25" spans="1:13">
      <c r="A85" t="s">
        <v>61</v>
      </c>
      <c r="B85" s="68">
        <v>43945</v>
      </c>
      <c r="C85" s="36">
        <v>5543</v>
      </c>
      <c r="D85" s="36">
        <v>243</v>
      </c>
      <c r="E85" s="36">
        <v>265</v>
      </c>
      <c r="F85" s="36">
        <v>5</v>
      </c>
      <c r="G85" s="36">
        <v>581</v>
      </c>
      <c r="H85" s="36">
        <v>4697</v>
      </c>
      <c r="I85" s="36">
        <v>135</v>
      </c>
      <c r="J85" s="36">
        <v>511</v>
      </c>
      <c r="K85" s="55">
        <v>24</v>
      </c>
      <c r="L85" s="36">
        <v>18261</v>
      </c>
      <c r="M85" s="36">
        <v>1683</v>
      </c>
    </row>
    <row r="86" customFormat="1" ht="15.25" spans="1:13">
      <c r="A86" t="s">
        <v>61</v>
      </c>
      <c r="B86" s="68">
        <v>43946</v>
      </c>
      <c r="C86" s="36">
        <v>5749</v>
      </c>
      <c r="D86" s="36">
        <v>206</v>
      </c>
      <c r="E86" s="36">
        <v>267</v>
      </c>
      <c r="F86" s="36">
        <v>2</v>
      </c>
      <c r="G86" s="36">
        <v>763</v>
      </c>
      <c r="H86" s="36">
        <v>4719</v>
      </c>
      <c r="I86" s="36">
        <v>135</v>
      </c>
      <c r="J86" s="36">
        <v>530</v>
      </c>
      <c r="K86" s="55">
        <v>25</v>
      </c>
      <c r="L86" s="36">
        <v>18261</v>
      </c>
      <c r="M86" s="36">
        <v>1683</v>
      </c>
    </row>
    <row r="87" customFormat="1" ht="15.25" spans="1:13">
      <c r="A87" t="s">
        <v>61</v>
      </c>
      <c r="B87" s="68">
        <v>43947</v>
      </c>
      <c r="C87" s="36">
        <v>5926</v>
      </c>
      <c r="D87" s="36">
        <v>177</v>
      </c>
      <c r="E87" s="36">
        <v>273</v>
      </c>
      <c r="F87" s="36">
        <v>6</v>
      </c>
      <c r="G87" s="36">
        <v>822</v>
      </c>
      <c r="H87" s="36">
        <v>4831</v>
      </c>
      <c r="I87" s="36">
        <v>136</v>
      </c>
      <c r="J87" s="36">
        <v>546</v>
      </c>
      <c r="K87" s="55">
        <v>25</v>
      </c>
      <c r="L87" s="36">
        <v>21284</v>
      </c>
      <c r="M87" s="36">
        <v>1962</v>
      </c>
    </row>
    <row r="88" customFormat="1" ht="15.25" spans="1:13">
      <c r="A88" t="s">
        <v>61</v>
      </c>
      <c r="B88" s="68">
        <v>43948</v>
      </c>
      <c r="C88" s="36">
        <v>6135</v>
      </c>
      <c r="D88" s="36">
        <v>209</v>
      </c>
      <c r="E88" s="36">
        <v>278</v>
      </c>
      <c r="F88" s="36">
        <v>5</v>
      </c>
      <c r="G88" s="36">
        <v>910</v>
      </c>
      <c r="H88" s="36">
        <v>4947</v>
      </c>
      <c r="I88" s="36">
        <v>144</v>
      </c>
      <c r="J88" s="36">
        <v>566</v>
      </c>
      <c r="K88" s="55">
        <v>26</v>
      </c>
      <c r="L88" s="36">
        <v>22498</v>
      </c>
      <c r="M88" s="36">
        <v>2074</v>
      </c>
    </row>
    <row r="89" customFormat="1" ht="14.75" spans="1:13">
      <c r="A89" t="s">
        <v>61</v>
      </c>
      <c r="B89" s="68">
        <v>43949</v>
      </c>
      <c r="C89" s="3">
        <v>6293</v>
      </c>
      <c r="D89" s="3">
        <v>158</v>
      </c>
      <c r="E89" s="3">
        <v>282</v>
      </c>
      <c r="F89" s="3">
        <v>4</v>
      </c>
      <c r="G89" s="3">
        <v>993</v>
      </c>
      <c r="H89" s="3">
        <v>5018</v>
      </c>
      <c r="I89" s="3">
        <v>144</v>
      </c>
      <c r="J89" s="3">
        <v>580</v>
      </c>
      <c r="K89" s="3">
        <v>26</v>
      </c>
      <c r="L89" s="3">
        <v>22498</v>
      </c>
      <c r="M89" s="3">
        <v>2074</v>
      </c>
    </row>
    <row r="90" customFormat="1" ht="15.25" spans="1:13">
      <c r="A90" t="s">
        <v>61</v>
      </c>
      <c r="B90" s="68">
        <v>43950</v>
      </c>
      <c r="C90" s="36">
        <v>6416</v>
      </c>
      <c r="D90" s="36">
        <v>123</v>
      </c>
      <c r="E90" s="36">
        <v>286</v>
      </c>
      <c r="F90" s="36">
        <v>4</v>
      </c>
      <c r="G90" s="36">
        <v>1165</v>
      </c>
      <c r="H90" s="36">
        <v>4965</v>
      </c>
      <c r="I90" s="36">
        <v>144</v>
      </c>
      <c r="J90" s="36">
        <v>591</v>
      </c>
      <c r="K90" s="55">
        <v>26</v>
      </c>
      <c r="L90" s="36">
        <v>23979</v>
      </c>
      <c r="M90" s="36">
        <v>2210</v>
      </c>
    </row>
    <row r="91" customFormat="1" spans="1:13">
      <c r="A91" t="s">
        <v>61</v>
      </c>
      <c r="B91" s="68">
        <v>43951</v>
      </c>
      <c r="C91" s="3">
        <v>6652</v>
      </c>
      <c r="D91" s="3">
        <v>236</v>
      </c>
      <c r="E91" s="3">
        <v>293</v>
      </c>
      <c r="F91" s="3">
        <v>7</v>
      </c>
      <c r="G91" s="3">
        <v>1228</v>
      </c>
      <c r="H91" s="3">
        <v>5131</v>
      </c>
      <c r="I91" s="3">
        <v>144</v>
      </c>
      <c r="J91" s="3">
        <v>613</v>
      </c>
      <c r="K91" s="3">
        <v>27</v>
      </c>
      <c r="L91" s="3">
        <v>25368</v>
      </c>
      <c r="M91" s="3">
        <v>2339</v>
      </c>
    </row>
    <row r="92" customFormat="1" ht="14.75" spans="1:13">
      <c r="A92" t="s">
        <v>61</v>
      </c>
      <c r="B92" s="68">
        <v>43952</v>
      </c>
      <c r="C92" s="3">
        <v>6972</v>
      </c>
      <c r="D92" s="3">
        <v>320</v>
      </c>
      <c r="E92" s="3">
        <v>301</v>
      </c>
      <c r="F92" s="3">
        <v>8</v>
      </c>
      <c r="G92" s="3">
        <v>1301</v>
      </c>
      <c r="H92" s="3">
        <v>5370</v>
      </c>
      <c r="I92" s="3">
        <v>144</v>
      </c>
      <c r="J92" s="3">
        <v>643</v>
      </c>
      <c r="K92" s="3">
        <v>28</v>
      </c>
      <c r="L92" s="3">
        <v>25368</v>
      </c>
      <c r="M92" s="3">
        <v>2339</v>
      </c>
    </row>
    <row r="93" customFormat="1" ht="15.25" spans="1:13">
      <c r="A93" t="s">
        <v>61</v>
      </c>
      <c r="B93" s="68">
        <v>43953</v>
      </c>
      <c r="C93" s="36">
        <f>Sheet1!AMN94</f>
        <v>7288</v>
      </c>
      <c r="D93" s="36">
        <f>Sheet1!AMO94</f>
        <v>316</v>
      </c>
      <c r="E93" s="36">
        <f>Sheet1!AMP94</f>
        <v>313</v>
      </c>
      <c r="F93" s="36">
        <f>Sheet1!AMQ94</f>
        <v>12</v>
      </c>
      <c r="G93" s="36">
        <f>Sheet1!AMR94</f>
        <v>1387</v>
      </c>
      <c r="H93" s="36">
        <f>Sheet1!AMS94</f>
        <v>5588</v>
      </c>
      <c r="I93" s="36">
        <f>Sheet1!AMT94</f>
        <v>144</v>
      </c>
      <c r="J93" s="36">
        <f>Sheet1!AMU94</f>
        <v>672</v>
      </c>
      <c r="K93" s="36">
        <f>Sheet1!AMV94</f>
        <v>29</v>
      </c>
      <c r="L93" s="36">
        <f>Sheet1!AMW94</f>
        <v>25368</v>
      </c>
      <c r="M93" s="36">
        <f>Sheet1!AMX94</f>
        <v>2339</v>
      </c>
    </row>
    <row r="94" customFormat="1" ht="15.25" spans="1:13">
      <c r="A94" t="s">
        <v>61</v>
      </c>
      <c r="B94" s="68">
        <v>43954</v>
      </c>
      <c r="C94" s="36">
        <f>Sheet1!AMN95</f>
        <v>7578</v>
      </c>
      <c r="D94" s="36">
        <f>Sheet1!AMO95</f>
        <v>290</v>
      </c>
      <c r="E94" s="36">
        <f>Sheet1!AMP95</f>
        <v>326</v>
      </c>
      <c r="F94" s="36">
        <f>Sheet1!AMQ95</f>
        <v>13</v>
      </c>
      <c r="G94" s="36">
        <f>Sheet1!AMR95</f>
        <v>1481</v>
      </c>
      <c r="H94" s="36">
        <f>Sheet1!AMS95</f>
        <v>5771</v>
      </c>
      <c r="I94" s="36">
        <f>Sheet1!AMT95</f>
        <v>144</v>
      </c>
      <c r="J94" s="36">
        <f>Sheet1!AMU95</f>
        <v>699</v>
      </c>
      <c r="K94" s="36">
        <f>Sheet1!AMV95</f>
        <v>30</v>
      </c>
      <c r="L94" s="36">
        <f>Sheet1!AMW95</f>
        <v>30102</v>
      </c>
      <c r="M94" s="36">
        <f>Sheet1!AMX95</f>
        <v>2775</v>
      </c>
    </row>
    <row r="95" customFormat="1" ht="15.25" spans="1:13">
      <c r="A95" t="s">
        <v>61</v>
      </c>
      <c r="B95" s="68">
        <v>43955</v>
      </c>
      <c r="C95" s="36">
        <f>Sheet1!AMN96</f>
        <v>7954</v>
      </c>
      <c r="D95" s="36">
        <f>Sheet1!AMO96</f>
        <v>376</v>
      </c>
      <c r="E95" s="36">
        <f>Sheet1!AMP96</f>
        <v>333</v>
      </c>
      <c r="F95" s="36">
        <f>Sheet1!AMQ96</f>
        <v>7</v>
      </c>
      <c r="G95" s="36">
        <f>Sheet1!AMR96</f>
        <v>1606</v>
      </c>
      <c r="H95" s="36">
        <f>Sheet1!AMS96</f>
        <v>6015</v>
      </c>
      <c r="I95" s="36">
        <f>Sheet1!AMT96</f>
        <v>144</v>
      </c>
      <c r="J95" s="36">
        <f>Sheet1!AMU96</f>
        <v>733</v>
      </c>
      <c r="K95" s="36">
        <f>Sheet1!AMV96</f>
        <v>31</v>
      </c>
      <c r="L95" s="36">
        <f>Sheet1!AMW96</f>
        <v>30102</v>
      </c>
      <c r="M95" s="36">
        <f>Sheet1!AMX96</f>
        <v>2775</v>
      </c>
    </row>
    <row r="96" customFormat="1" ht="15.25" spans="1:13">
      <c r="A96" t="s">
        <v>61</v>
      </c>
      <c r="B96" s="68">
        <v>43956</v>
      </c>
      <c r="C96" s="36">
        <f>Sheet1!AMN97</f>
        <v>8235</v>
      </c>
      <c r="D96" s="36">
        <f>Sheet1!AMO97</f>
        <v>281</v>
      </c>
      <c r="E96" s="36">
        <f>Sheet1!AMP97</f>
        <v>346</v>
      </c>
      <c r="F96" s="36">
        <f>Sheet1!AMQ97</f>
        <v>13</v>
      </c>
      <c r="G96" s="36">
        <f>Sheet1!AMR97</f>
        <v>1771</v>
      </c>
      <c r="H96" s="36">
        <f>Sheet1!AMS97</f>
        <v>6118</v>
      </c>
      <c r="I96" s="36">
        <f>Sheet1!AMT97</f>
        <v>144</v>
      </c>
      <c r="J96" s="36">
        <f>Sheet1!AMU97</f>
        <v>759</v>
      </c>
      <c r="K96" s="36">
        <f>Sheet1!AMV97</f>
        <v>32</v>
      </c>
      <c r="L96" s="36">
        <f>Sheet1!AMW97</f>
        <v>33377</v>
      </c>
      <c r="M96" s="36">
        <f>Sheet1!AMX97</f>
        <v>3077</v>
      </c>
    </row>
    <row r="97" customFormat="1" ht="15.25" spans="1:13">
      <c r="A97" t="s">
        <v>61</v>
      </c>
      <c r="B97" s="68">
        <v>43957</v>
      </c>
      <c r="C97" s="36">
        <f>Sheet1!AMN98</f>
        <v>8480</v>
      </c>
      <c r="D97" s="36">
        <f>Sheet1!AMO98</f>
        <v>245</v>
      </c>
      <c r="E97" s="36">
        <f>Sheet1!AMP98</f>
        <v>354</v>
      </c>
      <c r="F97" s="36">
        <f>Sheet1!AMQ98</f>
        <v>8</v>
      </c>
      <c r="G97" s="36">
        <f>Sheet1!AMR98</f>
        <v>1905</v>
      </c>
      <c r="H97" s="36">
        <f>Sheet1!AMS98</f>
        <v>6221</v>
      </c>
      <c r="I97" s="36">
        <f>Sheet1!AMT98</f>
        <v>144</v>
      </c>
      <c r="J97" s="36">
        <f>Sheet1!AMU98</f>
        <v>782</v>
      </c>
      <c r="K97" s="36">
        <f>Sheet1!AMV98</f>
        <v>33</v>
      </c>
      <c r="L97" s="36">
        <f>Sheet1!AMW98</f>
        <v>33377</v>
      </c>
      <c r="M97" s="36">
        <f>Sheet1!AMX98</f>
        <v>3077</v>
      </c>
    </row>
    <row r="98" customFormat="1" ht="15.25" spans="1:13">
      <c r="A98" t="s">
        <v>61</v>
      </c>
      <c r="B98" s="68">
        <v>43958</v>
      </c>
      <c r="C98" s="36">
        <f>Sheet1!AMN99</f>
        <v>8807</v>
      </c>
      <c r="D98" s="36">
        <f>Sheet1!AMO99</f>
        <v>327</v>
      </c>
      <c r="E98" s="36">
        <f>Sheet1!AMP99</f>
        <v>362</v>
      </c>
      <c r="F98" s="36">
        <f>Sheet1!AMQ99</f>
        <v>8</v>
      </c>
      <c r="G98" s="36">
        <f>Sheet1!AMR99</f>
        <v>1905</v>
      </c>
      <c r="H98" s="36">
        <f>Sheet1!AMS99</f>
        <v>6540</v>
      </c>
      <c r="I98" s="36">
        <f>Sheet1!AMT99</f>
        <v>144</v>
      </c>
      <c r="J98" s="36">
        <f>Sheet1!AMU99</f>
        <v>812</v>
      </c>
      <c r="K98" s="36">
        <f>Sheet1!AMV99</f>
        <v>33</v>
      </c>
      <c r="L98" s="36">
        <f>Sheet1!AMW99</f>
        <v>33377</v>
      </c>
      <c r="M98" s="36">
        <f>Sheet1!AMX99</f>
        <v>3077</v>
      </c>
    </row>
    <row r="99" customFormat="1" ht="15.25" spans="1:13">
      <c r="A99" t="s">
        <v>61</v>
      </c>
      <c r="B99" s="68">
        <v>43959</v>
      </c>
      <c r="C99" s="36">
        <f>Sheet1!AMN100</f>
        <v>9095</v>
      </c>
      <c r="D99" s="36">
        <f>Sheet1!AMO100</f>
        <v>288</v>
      </c>
      <c r="E99" s="36">
        <f>Sheet1!AMP100</f>
        <v>373</v>
      </c>
      <c r="F99" s="36">
        <f>Sheet1!AMQ100</f>
        <v>11</v>
      </c>
      <c r="G99" s="36">
        <f>Sheet1!AMR100</f>
        <v>2064</v>
      </c>
      <c r="H99" s="36">
        <f>Sheet1!AMS100</f>
        <v>6658</v>
      </c>
      <c r="I99" s="36">
        <f>Sheet1!AMT100</f>
        <v>133</v>
      </c>
      <c r="J99" s="36">
        <f>Sheet1!AMU100</f>
        <v>838</v>
      </c>
      <c r="K99" s="36">
        <f>Sheet1!AMV100</f>
        <v>34</v>
      </c>
      <c r="L99" s="36">
        <f>Sheet1!AMW100</f>
        <v>36959</v>
      </c>
      <c r="M99" s="36">
        <f>Sheet1!AMX100</f>
        <v>3407</v>
      </c>
    </row>
    <row r="100" customFormat="1" ht="15.25" spans="1:13">
      <c r="A100" t="s">
        <v>61</v>
      </c>
      <c r="B100" s="68">
        <v>43960</v>
      </c>
      <c r="C100" s="36">
        <f>Sheet1!AMN101</f>
        <v>9376</v>
      </c>
      <c r="D100" s="36">
        <f>Sheet1!AMO101</f>
        <v>281</v>
      </c>
      <c r="E100" s="36">
        <f>Sheet1!AMP101</f>
        <v>380</v>
      </c>
      <c r="F100" s="36">
        <f>Sheet1!AMQ101</f>
        <v>7</v>
      </c>
      <c r="G100" s="36">
        <f>Sheet1!AMR101</f>
        <v>2286</v>
      </c>
      <c r="H100" s="36">
        <f>Sheet1!AMS101</f>
        <v>6710</v>
      </c>
      <c r="I100" s="36">
        <f>Sheet1!AMT101</f>
        <v>134</v>
      </c>
      <c r="J100" s="36">
        <f>Sheet1!AMU101</f>
        <v>864</v>
      </c>
      <c r="K100" s="36">
        <f>Sheet1!AMV101</f>
        <v>35</v>
      </c>
      <c r="L100" s="36">
        <f>Sheet1!AMW101</f>
        <v>38543</v>
      </c>
      <c r="M100" s="36">
        <f>Sheet1!AMX101</f>
        <v>3553</v>
      </c>
    </row>
    <row r="101" customFormat="1" ht="15.25" spans="1:13">
      <c r="A101" t="s">
        <v>61</v>
      </c>
      <c r="B101" s="68">
        <v>43961</v>
      </c>
      <c r="C101" s="36">
        <f>Sheet1!AMN102</f>
        <v>9882</v>
      </c>
      <c r="D101" s="36">
        <f>Sheet1!AMO102</f>
        <v>506</v>
      </c>
      <c r="E101" s="36">
        <f>Sheet1!AMP102</f>
        <v>385</v>
      </c>
      <c r="F101" s="36">
        <f>Sheet1!AMQ102</f>
        <v>5</v>
      </c>
      <c r="G101" s="36">
        <f>Sheet1!AMR102</f>
        <v>2584</v>
      </c>
      <c r="H101" s="36">
        <f>Sheet1!AMS102</f>
        <v>6913</v>
      </c>
      <c r="I101" s="36">
        <f>Sheet1!AMT102</f>
        <v>134</v>
      </c>
      <c r="J101" s="36">
        <f>Sheet1!AMU102</f>
        <v>911</v>
      </c>
      <c r="K101" s="36">
        <f>Sheet1!AMV102</f>
        <v>35</v>
      </c>
      <c r="L101" s="36">
        <f>Sheet1!AMW102</f>
        <v>40591</v>
      </c>
      <c r="M101" s="36">
        <f>Sheet1!AMX102</f>
        <v>3742</v>
      </c>
    </row>
    <row r="102" customFormat="1" ht="15.25" spans="1:13">
      <c r="A102" t="s">
        <v>61</v>
      </c>
      <c r="B102" s="68">
        <v>43962</v>
      </c>
      <c r="C102" s="36">
        <f>Sheet1!AMN103</f>
        <v>10347</v>
      </c>
      <c r="D102" s="36">
        <f>Sheet1!AMO103</f>
        <v>465</v>
      </c>
      <c r="E102" s="36">
        <f>Sheet1!AMP103</f>
        <v>388</v>
      </c>
      <c r="F102" s="36">
        <f>Sheet1!AMQ103</f>
        <v>3</v>
      </c>
      <c r="G102" s="36">
        <f>Sheet1!AMR103</f>
        <v>2763</v>
      </c>
      <c r="H102" s="36">
        <f>Sheet1!AMS103</f>
        <v>7196</v>
      </c>
      <c r="I102" s="36">
        <f>Sheet1!AMT103</f>
        <v>134</v>
      </c>
      <c r="J102" s="36">
        <f>Sheet1!AMU103</f>
        <v>954</v>
      </c>
      <c r="K102" s="36">
        <f>Sheet1!AMV103</f>
        <v>36</v>
      </c>
      <c r="L102" s="36">
        <f>Sheet1!AMW103</f>
        <v>40591</v>
      </c>
      <c r="M102" s="36">
        <f>Sheet1!AMX103</f>
        <v>3742</v>
      </c>
    </row>
    <row r="103" customFormat="1" ht="15.25" spans="1:13">
      <c r="A103" t="s">
        <v>61</v>
      </c>
      <c r="B103" s="68">
        <v>43963</v>
      </c>
      <c r="C103" s="36">
        <f>Sheet1!AMN104</f>
        <v>10634</v>
      </c>
      <c r="D103" s="36">
        <f>Sheet1!AMO104</f>
        <v>287</v>
      </c>
      <c r="E103" s="36">
        <f>Sheet1!AMP104</f>
        <v>393</v>
      </c>
      <c r="F103" s="36">
        <f>Sheet1!AMQ104</f>
        <v>5</v>
      </c>
      <c r="G103" s="36">
        <f>Sheet1!AMR104</f>
        <v>2870</v>
      </c>
      <c r="H103" s="36">
        <f>Sheet1!AMS104</f>
        <v>7371</v>
      </c>
      <c r="I103" s="36">
        <f>Sheet1!AMT104</f>
        <v>134</v>
      </c>
      <c r="J103" s="36">
        <f>Sheet1!AMU104</f>
        <v>980</v>
      </c>
      <c r="K103" s="36">
        <f>Sheet1!AMV104</f>
        <v>36</v>
      </c>
      <c r="L103" s="36">
        <f>Sheet1!AMW104</f>
        <v>42615</v>
      </c>
      <c r="M103" s="36">
        <f>Sheet1!AMX104</f>
        <v>3928</v>
      </c>
    </row>
    <row r="104" customFormat="1" ht="15.25" spans="1:13">
      <c r="A104" t="s">
        <v>61</v>
      </c>
      <c r="B104" s="68">
        <v>43964</v>
      </c>
      <c r="C104" s="36">
        <f>Sheet1!AMN105</f>
        <v>10900</v>
      </c>
      <c r="D104" s="36">
        <f>Sheet1!AMO105</f>
        <v>266</v>
      </c>
      <c r="E104" s="36">
        <f>Sheet1!AMP105</f>
        <v>402</v>
      </c>
      <c r="F104" s="36">
        <f>Sheet1!AMQ105</f>
        <v>9</v>
      </c>
      <c r="G104" s="36">
        <f>Sheet1!AMR105</f>
        <v>3221</v>
      </c>
      <c r="H104" s="36">
        <f>Sheet1!AMS105</f>
        <v>7277</v>
      </c>
      <c r="I104" s="36">
        <f>Sheet1!AMT105</f>
        <v>131</v>
      </c>
      <c r="J104" s="36">
        <f>Sheet1!AMU105</f>
        <v>1005</v>
      </c>
      <c r="K104" s="36">
        <f>Sheet1!AMV105</f>
        <v>37</v>
      </c>
      <c r="L104" s="36">
        <f>Sheet1!AMW105</f>
        <v>42615</v>
      </c>
      <c r="M104" s="36">
        <f>Sheet1!AMX105</f>
        <v>3928</v>
      </c>
    </row>
    <row r="105" customFormat="1" ht="15.25" spans="1:13">
      <c r="A105" t="s">
        <v>61</v>
      </c>
      <c r="B105" s="68">
        <v>43965</v>
      </c>
      <c r="C105" s="36">
        <f>Sheet1!AMN106</f>
        <v>11196</v>
      </c>
      <c r="D105" s="36">
        <f>Sheet1!AMO106</f>
        <v>296</v>
      </c>
      <c r="E105" s="36">
        <f>Sheet1!AMP106</f>
        <v>409</v>
      </c>
      <c r="F105" s="36">
        <f>Sheet1!AMQ106</f>
        <v>7</v>
      </c>
      <c r="G105" s="36">
        <f>Sheet1!AMR106</f>
        <v>3221</v>
      </c>
      <c r="H105" s="36">
        <f>Sheet1!AMS106</f>
        <v>7566</v>
      </c>
      <c r="I105" s="36">
        <f>Sheet1!AMT106</f>
        <v>131</v>
      </c>
      <c r="J105" s="36">
        <f>Sheet1!AMU106</f>
        <v>1032</v>
      </c>
      <c r="K105" s="36">
        <f>Sheet1!AMV106</f>
        <v>38</v>
      </c>
      <c r="L105" s="36">
        <f>Sheet1!AMW106</f>
        <v>42615</v>
      </c>
      <c r="M105" s="36">
        <f>Sheet1!AMX106</f>
        <v>3928</v>
      </c>
    </row>
    <row r="106" customFormat="1" ht="15.25" spans="1:13">
      <c r="A106" t="s">
        <v>61</v>
      </c>
      <c r="B106" s="68">
        <v>43966</v>
      </c>
      <c r="C106" s="36">
        <f>Sheet1!AMN107</f>
        <v>11320</v>
      </c>
      <c r="D106" s="36">
        <f>Sheet1!AMO107</f>
        <v>124</v>
      </c>
      <c r="E106" s="36">
        <f>Sheet1!AMP107</f>
        <v>422</v>
      </c>
      <c r="F106" s="36">
        <f>Sheet1!AMQ107</f>
        <v>13</v>
      </c>
      <c r="G106" s="36">
        <f>Sheet1!AMR107</f>
        <v>3351</v>
      </c>
      <c r="H106" s="36">
        <f>Sheet1!AMS107</f>
        <v>7547</v>
      </c>
      <c r="I106" s="36">
        <f>Sheet1!AMT107</f>
        <v>131</v>
      </c>
      <c r="J106" s="36">
        <f>Sheet1!AMU107</f>
        <v>1044</v>
      </c>
      <c r="K106" s="36">
        <f>Sheet1!AMV107</f>
        <v>39</v>
      </c>
      <c r="L106" s="36">
        <f>Sheet1!AMW107</f>
        <v>47774</v>
      </c>
      <c r="M106" s="36">
        <f>Sheet1!AMX107</f>
        <v>4404</v>
      </c>
    </row>
    <row r="107" customFormat="1" ht="15.25" spans="1:13">
      <c r="A107" t="s">
        <v>61</v>
      </c>
      <c r="B107" s="68">
        <v>43967</v>
      </c>
      <c r="C107" s="36">
        <f>Sheet1!AMN108</f>
        <v>11739</v>
      </c>
      <c r="D107" s="36">
        <f>Sheet1!AMO108</f>
        <v>419</v>
      </c>
      <c r="E107" s="36">
        <f>Sheet1!AMP108</f>
        <v>424</v>
      </c>
      <c r="F107" s="36">
        <f>Sheet1!AMQ108</f>
        <v>2</v>
      </c>
      <c r="G107" s="36">
        <f>Sheet1!AMR108</f>
        <v>3557</v>
      </c>
      <c r="H107" s="36">
        <f>Sheet1!AMS108</f>
        <v>7758</v>
      </c>
      <c r="I107" s="36">
        <f>Sheet1!AMT108</f>
        <v>127</v>
      </c>
      <c r="J107" s="36">
        <f>Sheet1!AMU108</f>
        <v>1084</v>
      </c>
      <c r="K107" s="36">
        <f>Sheet1!AMV108</f>
        <v>39</v>
      </c>
      <c r="L107" s="36">
        <f>Sheet1!AMW108</f>
        <v>50108</v>
      </c>
      <c r="M107" s="36">
        <f>Sheet1!AMX108</f>
        <v>4625</v>
      </c>
    </row>
    <row r="108" customFormat="1" ht="15.25" spans="1:13">
      <c r="A108" t="s">
        <v>61</v>
      </c>
      <c r="B108" s="68">
        <v>43968</v>
      </c>
      <c r="C108" s="36">
        <f>Sheet1!AMN109</f>
        <v>12110</v>
      </c>
      <c r="D108" s="36">
        <f>Sheet1!AMO109</f>
        <v>371</v>
      </c>
      <c r="E108" s="36">
        <f>Sheet1!AMP109</f>
        <v>428</v>
      </c>
      <c r="F108" s="36">
        <f>Sheet1!AMQ109</f>
        <v>4</v>
      </c>
      <c r="G108" s="36">
        <f>Sheet1!AMR109</f>
        <v>3726</v>
      </c>
      <c r="H108" s="36">
        <f>Sheet1!AMS109</f>
        <v>7956</v>
      </c>
      <c r="I108" s="36">
        <f>Sheet1!AMT109</f>
        <v>127</v>
      </c>
      <c r="J108" s="36">
        <f>Sheet1!AMU109</f>
        <v>1118</v>
      </c>
      <c r="K108" s="36">
        <f>Sheet1!AMV109</f>
        <v>40</v>
      </c>
      <c r="L108" s="36">
        <f>Sheet1!AMW109</f>
        <v>50108</v>
      </c>
      <c r="M108" s="36">
        <f>Sheet1!AMX109</f>
        <v>4625</v>
      </c>
    </row>
    <row r="109" customFormat="1" ht="15.25" spans="1:13">
      <c r="A109" t="s">
        <v>61</v>
      </c>
      <c r="B109" s="68">
        <v>43969</v>
      </c>
      <c r="C109" s="36">
        <f>Sheet1!AMN110</f>
        <v>12314</v>
      </c>
      <c r="D109" s="36">
        <f>Sheet1!AMO110</f>
        <v>204</v>
      </c>
      <c r="E109" s="36">
        <f>Sheet1!AMP110</f>
        <v>428</v>
      </c>
      <c r="F109" s="36">
        <f>Sheet1!AMQ110</f>
        <v>0</v>
      </c>
      <c r="G109" s="36">
        <f>Sheet1!AMR110</f>
        <v>5847</v>
      </c>
      <c r="H109" s="36">
        <f>Sheet1!AMS110</f>
        <v>6039</v>
      </c>
      <c r="I109" s="36">
        <f>Sheet1!AMT110</f>
        <v>127</v>
      </c>
      <c r="J109" s="36">
        <f>Sheet1!AMU110</f>
        <v>1137</v>
      </c>
      <c r="K109" s="36">
        <f>Sheet1!AMV110</f>
        <v>40</v>
      </c>
      <c r="L109" s="36">
        <f>Sheet1!AMW110</f>
        <v>50108</v>
      </c>
      <c r="M109" s="36">
        <f>Sheet1!AMX110</f>
        <v>4625</v>
      </c>
    </row>
    <row r="110" customFormat="1" ht="15.25" spans="1:13">
      <c r="A110" t="s">
        <v>61</v>
      </c>
      <c r="B110" s="68">
        <v>43970</v>
      </c>
      <c r="C110" s="36">
        <f>Sheet1!AMN111</f>
        <v>12725</v>
      </c>
      <c r="D110" s="36">
        <f>Sheet1!AMO111</f>
        <v>411</v>
      </c>
      <c r="E110" s="36">
        <f>Sheet1!AMP111</f>
        <v>434</v>
      </c>
      <c r="F110" s="36">
        <f>Sheet1!AMQ111</f>
        <v>6</v>
      </c>
      <c r="G110" s="36">
        <f>Sheet1!AMR111</f>
        <v>6613</v>
      </c>
      <c r="H110" s="36">
        <f>Sheet1!AMS111</f>
        <v>5678</v>
      </c>
      <c r="I110" s="36">
        <f>Sheet1!AMT111</f>
        <v>127</v>
      </c>
      <c r="J110" s="36">
        <f>Sheet1!AMU111</f>
        <v>1174</v>
      </c>
      <c r="K110" s="36">
        <f>Sheet1!AMV111</f>
        <v>40</v>
      </c>
      <c r="L110" s="36">
        <f>Sheet1!AMW111</f>
        <v>50108</v>
      </c>
      <c r="M110" s="36">
        <f>Sheet1!AMX111</f>
        <v>4625</v>
      </c>
    </row>
    <row r="111" customFormat="1" ht="15.25" spans="1:13">
      <c r="A111" t="s">
        <v>61</v>
      </c>
      <c r="B111" s="68">
        <v>43971</v>
      </c>
      <c r="C111" s="36">
        <f>Sheet1!AMN112</f>
        <v>13223</v>
      </c>
      <c r="D111" s="36">
        <f>Sheet1!AMO112</f>
        <v>498</v>
      </c>
      <c r="E111" s="36">
        <f>Sheet1!AMP112</f>
        <v>441</v>
      </c>
      <c r="F111" s="36">
        <f>Sheet1!AMQ112</f>
        <v>7</v>
      </c>
      <c r="G111" s="36">
        <f>Sheet1!AMR112</f>
        <v>6613</v>
      </c>
      <c r="H111" s="36">
        <f>Sheet1!AMS112</f>
        <v>6169</v>
      </c>
      <c r="I111" s="36">
        <f>Sheet1!AMT112</f>
        <v>136</v>
      </c>
      <c r="J111" s="36">
        <f>Sheet1!AMU112</f>
        <v>1220</v>
      </c>
      <c r="K111" s="36">
        <f>Sheet1!AMV112</f>
        <v>41</v>
      </c>
      <c r="L111" s="36">
        <f>Sheet1!AMW112</f>
        <v>50108</v>
      </c>
      <c r="M111" s="36">
        <f>Sheet1!AMX112</f>
        <v>4625</v>
      </c>
    </row>
    <row r="112" customFormat="1" ht="15.25" spans="1:13">
      <c r="A112" t="s">
        <v>61</v>
      </c>
      <c r="B112" s="68">
        <v>43972</v>
      </c>
      <c r="C112" s="36">
        <f>Sheet1!AMN113</f>
        <v>13477</v>
      </c>
      <c r="D112" s="36">
        <f>Sheet1!AMO113</f>
        <v>254</v>
      </c>
      <c r="E112" s="36">
        <f>Sheet1!AMP113</f>
        <v>446</v>
      </c>
      <c r="F112" s="36">
        <f>Sheet1!AMQ113</f>
        <v>5</v>
      </c>
      <c r="G112" s="36">
        <f>Sheet1!AMR113</f>
        <v>7142</v>
      </c>
      <c r="H112" s="36">
        <f>Sheet1!AMS113</f>
        <v>5889</v>
      </c>
      <c r="I112" s="36">
        <f>Sheet1!AMT113</f>
        <v>126</v>
      </c>
      <c r="J112" s="36">
        <f>Sheet1!AMU113</f>
        <v>1244</v>
      </c>
      <c r="K112" s="36">
        <f>Sheet1!AMV113</f>
        <v>41</v>
      </c>
      <c r="L112" s="36">
        <f>Sheet1!AMW113</f>
        <v>59976</v>
      </c>
      <c r="M112" s="36">
        <f>Sheet1!AMX113</f>
        <v>5535</v>
      </c>
    </row>
    <row r="113" customFormat="1" ht="15.25" spans="1:13">
      <c r="A113" t="s">
        <v>61</v>
      </c>
      <c r="B113" s="68">
        <v>43973</v>
      </c>
      <c r="C113" s="36">
        <f>Sheet1!AMN114</f>
        <v>13657</v>
      </c>
      <c r="D113" s="36">
        <f>Sheet1!AMO114</f>
        <v>180</v>
      </c>
      <c r="E113" s="36">
        <f>Sheet1!AMP114</f>
        <v>448</v>
      </c>
      <c r="F113" s="36">
        <f>Sheet1!AMQ114</f>
        <v>2</v>
      </c>
      <c r="G113" s="36">
        <f>Sheet1!AMR114</f>
        <v>7366</v>
      </c>
      <c r="H113" s="36">
        <f>Sheet1!AMS114</f>
        <v>5843</v>
      </c>
      <c r="I113" s="36">
        <f>Sheet1!AMT114</f>
        <v>113</v>
      </c>
      <c r="J113" s="36">
        <f>Sheet1!AMU114</f>
        <v>1260</v>
      </c>
      <c r="K113" s="36">
        <f>Sheet1!AMV114</f>
        <v>41</v>
      </c>
      <c r="L113" s="36">
        <f>Sheet1!AMW114</f>
        <v>61330</v>
      </c>
      <c r="M113" s="36">
        <f>Sheet1!AMX114</f>
        <v>5660</v>
      </c>
    </row>
    <row r="114" customFormat="1" ht="15.25" spans="1:13">
      <c r="A114" t="s">
        <v>61</v>
      </c>
      <c r="B114" s="68">
        <v>43974</v>
      </c>
      <c r="C114" s="36">
        <f>Sheet1!AMN115</f>
        <v>13989</v>
      </c>
      <c r="D114" s="36">
        <f>Sheet1!AMO115</f>
        <v>332</v>
      </c>
      <c r="E114" s="36">
        <f>Sheet1!AMP115</f>
        <v>456</v>
      </c>
      <c r="F114" s="36">
        <f>Sheet1!AMQ115</f>
        <v>8</v>
      </c>
      <c r="G114" s="36">
        <f>Sheet1!AMR115</f>
        <v>7572</v>
      </c>
      <c r="H114" s="36">
        <f>Sheet1!AMS115</f>
        <v>5961</v>
      </c>
      <c r="I114" s="36">
        <f>Sheet1!AMT115</f>
        <v>113</v>
      </c>
      <c r="J114" s="36">
        <f>Sheet1!AMU115</f>
        <v>1291</v>
      </c>
      <c r="K114" s="36">
        <f>Sheet1!AMV115</f>
        <v>42</v>
      </c>
      <c r="L114" s="36">
        <f>Sheet1!AMW115</f>
        <v>61330</v>
      </c>
      <c r="M114" s="36">
        <f>Sheet1!AMX115</f>
        <v>5660</v>
      </c>
    </row>
    <row r="115" customFormat="1" ht="15.25" spans="1:13">
      <c r="A115" t="s">
        <v>61</v>
      </c>
      <c r="B115" s="68">
        <v>43975</v>
      </c>
      <c r="C115" s="36">
        <f>Sheet1!AMN116</f>
        <v>14422</v>
      </c>
      <c r="D115" s="36">
        <f>Sheet1!AMO116</f>
        <v>433</v>
      </c>
      <c r="E115" s="36">
        <f>Sheet1!AMP116</f>
        <v>458</v>
      </c>
      <c r="F115" s="36">
        <f>Sheet1!AMQ116</f>
        <v>2</v>
      </c>
      <c r="G115" s="36">
        <f>Sheet1!AMR116</f>
        <v>7854</v>
      </c>
      <c r="H115" s="36">
        <f>Sheet1!AMS116</f>
        <v>6110</v>
      </c>
      <c r="I115" s="36">
        <f>Sheet1!AMT116</f>
        <v>113</v>
      </c>
      <c r="J115" s="36">
        <f>Sheet1!AMU116</f>
        <v>1331</v>
      </c>
      <c r="K115" s="36">
        <f>Sheet1!AMV116</f>
        <v>42</v>
      </c>
      <c r="L115" s="36">
        <f>Sheet1!AMW116</f>
        <v>65355</v>
      </c>
      <c r="M115" s="36">
        <f>Sheet1!AMX116</f>
        <v>6031</v>
      </c>
    </row>
    <row r="116" customFormat="1" ht="15.25" spans="1:13">
      <c r="A116" t="s">
        <v>61</v>
      </c>
      <c r="B116" s="68">
        <v>43976</v>
      </c>
      <c r="C116" s="36">
        <f>Sheet1!AMN117</f>
        <v>14801</v>
      </c>
      <c r="D116" s="36">
        <f>Sheet1!AMO117</f>
        <v>379</v>
      </c>
      <c r="E116" s="36">
        <f>Sheet1!AMP117</f>
        <v>458</v>
      </c>
      <c r="F116" s="36">
        <f>Sheet1!AMQ117</f>
        <v>0</v>
      </c>
      <c r="G116" s="36">
        <f>Sheet1!AMR117</f>
        <v>8133</v>
      </c>
      <c r="H116" s="36">
        <f>Sheet1!AMS117</f>
        <v>6210</v>
      </c>
      <c r="I116" s="36">
        <f>Sheet1!AMT117</f>
        <v>113</v>
      </c>
      <c r="J116" s="36">
        <f>Sheet1!AMU117</f>
        <v>1366</v>
      </c>
      <c r="K116" s="36">
        <f>Sheet1!AMV117</f>
        <v>42</v>
      </c>
      <c r="L116" s="36">
        <f>Sheet1!AMW117</f>
        <v>65355</v>
      </c>
      <c r="M116" s="36">
        <f>Sheet1!AMX117</f>
        <v>6021</v>
      </c>
    </row>
    <row r="117" customFormat="1" ht="15.25" spans="1:13">
      <c r="A117" t="s">
        <v>61</v>
      </c>
      <c r="B117" s="68">
        <v>43977</v>
      </c>
      <c r="C117" s="36">
        <f>Sheet1!AMN118</f>
        <v>15073</v>
      </c>
      <c r="D117" s="36">
        <f>Sheet1!AMO118</f>
        <v>272</v>
      </c>
      <c r="E117" s="36">
        <f>Sheet1!AMP118</f>
        <v>460</v>
      </c>
      <c r="F117" s="36">
        <f>Sheet1!AMQ118</f>
        <v>2</v>
      </c>
      <c r="G117" s="36">
        <f>Sheet1!AMR118</f>
        <v>8285</v>
      </c>
      <c r="H117" s="36">
        <f>Sheet1!AMS118</f>
        <v>6328</v>
      </c>
      <c r="I117" s="36">
        <f>Sheet1!AMT118</f>
        <v>123</v>
      </c>
      <c r="J117" s="36">
        <f>Sheet1!AMU118</f>
        <v>1391</v>
      </c>
      <c r="K117" s="36">
        <f>Sheet1!AMV118</f>
        <v>42</v>
      </c>
      <c r="L117" s="36">
        <f>Sheet1!AMW118</f>
        <v>69608</v>
      </c>
      <c r="M117" s="36">
        <f>Sheet1!AMX118</f>
        <v>6423</v>
      </c>
    </row>
    <row r="118" customFormat="1" ht="15.25" spans="1:13">
      <c r="A118" t="s">
        <v>61</v>
      </c>
      <c r="B118" s="68">
        <v>43978</v>
      </c>
      <c r="C118" s="36">
        <f>Sheet1!AMN119</f>
        <v>15264</v>
      </c>
      <c r="D118" s="36">
        <f>Sheet1!AMO119</f>
        <v>191</v>
      </c>
      <c r="E118" s="36">
        <f>Sheet1!AMP119</f>
        <v>468</v>
      </c>
      <c r="F118" s="36">
        <f>Sheet1!AMQ119</f>
        <v>8</v>
      </c>
      <c r="G118" s="36">
        <f>Sheet1!AMR119</f>
        <v>8534</v>
      </c>
      <c r="H118" s="36">
        <f>Sheet1!AMS119</f>
        <v>6262</v>
      </c>
      <c r="I118" s="36">
        <f>Sheet1!AMT119</f>
        <v>123</v>
      </c>
      <c r="J118" s="36">
        <f>Sheet1!AMU119</f>
        <v>1409</v>
      </c>
      <c r="K118" s="36">
        <f>Sheet1!AMV119</f>
        <v>43</v>
      </c>
      <c r="L118" s="36">
        <f>Sheet1!AMW119</f>
        <v>69608</v>
      </c>
      <c r="M118" s="36">
        <f>Sheet1!AMX119</f>
        <v>6423</v>
      </c>
    </row>
    <row r="119" customFormat="1" ht="15.25" spans="1:13">
      <c r="A119" t="s">
        <v>61</v>
      </c>
      <c r="B119" s="68">
        <v>43979</v>
      </c>
      <c r="C119" s="36">
        <f>Sheet1!AMN120</f>
        <v>15723</v>
      </c>
      <c r="D119" s="36">
        <f>Sheet1!AMO120</f>
        <v>459</v>
      </c>
      <c r="E119" s="36">
        <f>Sheet1!AMP120</f>
        <v>474</v>
      </c>
      <c r="F119" s="36">
        <f>Sheet1!AMQ120</f>
        <v>6</v>
      </c>
      <c r="G119" s="36">
        <f>Sheet1!AMR120</f>
        <v>8790</v>
      </c>
      <c r="H119" s="36">
        <f>Sheet1!AMS120</f>
        <v>6459</v>
      </c>
      <c r="I119" s="36">
        <f>Sheet1!AMT120</f>
        <v>123</v>
      </c>
      <c r="J119" s="36">
        <f>Sheet1!AMU120</f>
        <v>1451</v>
      </c>
      <c r="K119" s="36">
        <f>Sheet1!AMV120</f>
        <v>44</v>
      </c>
      <c r="L119" s="36">
        <f>Sheet1!AMW120</f>
        <v>70972</v>
      </c>
      <c r="M119" s="36">
        <f>Sheet1!AMX120</f>
        <v>6549</v>
      </c>
    </row>
    <row r="120" customFormat="1" ht="15.25" spans="1:13">
      <c r="A120" t="s">
        <v>61</v>
      </c>
      <c r="B120" s="68">
        <v>43980</v>
      </c>
      <c r="C120" s="36">
        <f>Sheet1!AMN121</f>
        <v>16068</v>
      </c>
      <c r="D120" s="36">
        <f>Sheet1!AMO121</f>
        <v>345</v>
      </c>
      <c r="E120" s="36">
        <f>Sheet1!AMP121</f>
        <v>485</v>
      </c>
      <c r="F120" s="36">
        <f>Sheet1!AMQ121</f>
        <v>11</v>
      </c>
      <c r="G120" s="36">
        <f>Sheet1!AMR121</f>
        <v>8952</v>
      </c>
      <c r="H120" s="36">
        <f>Sheet1!AMS121</f>
        <v>6631</v>
      </c>
      <c r="I120" s="36">
        <f>Sheet1!AMT121</f>
        <v>123</v>
      </c>
      <c r="J120" s="36">
        <f>Sheet1!AMU121</f>
        <v>1483</v>
      </c>
      <c r="K120" s="36">
        <f>Sheet1!AMV121</f>
        <v>45</v>
      </c>
      <c r="L120" s="36">
        <f>Sheet1!AMW121</f>
        <v>74612</v>
      </c>
      <c r="M120" s="36">
        <f>Sheet1!AMX121</f>
        <v>6885</v>
      </c>
    </row>
    <row r="121" customFormat="1" ht="15.25" spans="1:13">
      <c r="A121" t="s">
        <v>61</v>
      </c>
      <c r="B121" s="68">
        <v>43981</v>
      </c>
      <c r="C121" s="36">
        <f>Sheet1!AMN122</f>
        <v>16531</v>
      </c>
      <c r="D121" s="36">
        <f>Sheet1!AMO122</f>
        <v>463</v>
      </c>
      <c r="E121" s="36">
        <f>Sheet1!AMP122</f>
        <v>488</v>
      </c>
      <c r="F121" s="36">
        <f>Sheet1!AMQ122</f>
        <v>3</v>
      </c>
      <c r="G121" s="36">
        <f>Sheet1!AMR122</f>
        <v>9266</v>
      </c>
      <c r="H121" s="36">
        <f>Sheet1!AMS122</f>
        <v>6777</v>
      </c>
      <c r="I121" s="36">
        <f>Sheet1!AMT122</f>
        <v>106</v>
      </c>
      <c r="J121" s="36">
        <f>Sheet1!AMU122</f>
        <v>1525</v>
      </c>
      <c r="K121" s="36">
        <f>Sheet1!AMV122</f>
        <v>45</v>
      </c>
      <c r="L121" s="36">
        <f>Sheet1!AMW122</f>
        <v>76930</v>
      </c>
      <c r="M121" s="36">
        <f>Sheet1!AMX122</f>
        <v>7098</v>
      </c>
    </row>
    <row r="122" customFormat="1" ht="15.25" spans="1:13">
      <c r="A122" t="s">
        <v>61</v>
      </c>
      <c r="B122" s="68">
        <v>43982</v>
      </c>
      <c r="C122" s="36">
        <f>Sheet1!AMN123</f>
        <v>16908</v>
      </c>
      <c r="D122" s="36">
        <f>Sheet1!AMO123</f>
        <v>377</v>
      </c>
      <c r="E122" s="36">
        <f>Sheet1!AMP123</f>
        <v>498</v>
      </c>
      <c r="F122" s="36">
        <f>Sheet1!AMQ123</f>
        <v>10</v>
      </c>
      <c r="G122" s="36">
        <f>Sheet1!AMR123</f>
        <v>9557</v>
      </c>
      <c r="H122" s="36">
        <f>Sheet1!AMS123</f>
        <v>6853</v>
      </c>
      <c r="I122" s="36">
        <f>Sheet1!AMT123</f>
        <v>106</v>
      </c>
      <c r="J122" s="36">
        <f>Sheet1!AMU123</f>
        <v>1560</v>
      </c>
      <c r="K122" s="36">
        <f>Sheet1!AMV123</f>
        <v>46</v>
      </c>
      <c r="L122" s="36">
        <f>Sheet1!AMW123</f>
        <v>76930</v>
      </c>
      <c r="M122" s="36">
        <f>Sheet1!AMX123</f>
        <v>7098</v>
      </c>
    </row>
    <row r="123" customFormat="1" ht="15.25" spans="1:13">
      <c r="A123" t="s">
        <v>61</v>
      </c>
      <c r="B123" s="68">
        <v>43983</v>
      </c>
      <c r="C123" s="36">
        <f>Sheet1!AMN124</f>
        <v>17285</v>
      </c>
      <c r="D123" s="36">
        <f>Sheet1!AMO124</f>
        <v>377</v>
      </c>
      <c r="E123" s="36">
        <f>Sheet1!AMP124</f>
        <v>502</v>
      </c>
      <c r="F123" s="36">
        <f>Sheet1!AMQ124</f>
        <v>4</v>
      </c>
      <c r="G123" s="36">
        <f>Sheet1!AMR124</f>
        <v>10559</v>
      </c>
      <c r="H123" s="36">
        <f>Sheet1!AMS124</f>
        <v>6224</v>
      </c>
      <c r="I123" s="36">
        <f>Sheet1!AMT124</f>
        <v>110</v>
      </c>
      <c r="J123" s="36">
        <f>Sheet1!AMU124</f>
        <v>1595</v>
      </c>
      <c r="K123" s="36">
        <f>Sheet1!AMV124</f>
        <v>46</v>
      </c>
      <c r="L123" s="36">
        <f>Sheet1!AMW124</f>
        <v>81647</v>
      </c>
      <c r="M123" s="36">
        <f>Sheet1!AMX124</f>
        <v>7533</v>
      </c>
    </row>
    <row r="124" customFormat="1" ht="15.25" spans="1:13">
      <c r="A124" t="s">
        <v>61</v>
      </c>
      <c r="B124" s="68">
        <v>43984</v>
      </c>
      <c r="C124" s="36">
        <f>Sheet1!AMN125</f>
        <v>17572</v>
      </c>
      <c r="D124" s="36">
        <f>Sheet1!AMO125</f>
        <v>287</v>
      </c>
      <c r="E124" s="36">
        <f>Sheet1!AMP125</f>
        <v>502</v>
      </c>
      <c r="F124" s="36">
        <f>Sheet1!AMQ125</f>
        <v>0</v>
      </c>
      <c r="G124" s="36">
        <f>Sheet1!AMR125</f>
        <v>10893</v>
      </c>
      <c r="H124" s="36">
        <f>Sheet1!AMS125</f>
        <v>6177</v>
      </c>
      <c r="I124" s="36">
        <f>Sheet1!AMT125</f>
        <v>110</v>
      </c>
      <c r="J124" s="36">
        <f>Sheet1!AMU125</f>
        <v>1621</v>
      </c>
      <c r="K124" s="36">
        <f>Sheet1!AMV125</f>
        <v>46</v>
      </c>
      <c r="L124" s="36">
        <f>Sheet1!AMW125</f>
        <v>81647</v>
      </c>
      <c r="M124" s="36">
        <f>Sheet1!AMX125</f>
        <v>7533</v>
      </c>
    </row>
    <row r="125" customFormat="1" ht="15.25" spans="1:13">
      <c r="A125" t="s">
        <v>61</v>
      </c>
      <c r="B125" s="68">
        <v>43985</v>
      </c>
      <c r="C125" s="36">
        <f>Sheet1!AMN126</f>
        <v>17752</v>
      </c>
      <c r="D125" s="36">
        <f>Sheet1!AMO126</f>
        <v>180</v>
      </c>
      <c r="E125" s="36">
        <f>Sheet1!AMP126</f>
        <v>515</v>
      </c>
      <c r="F125" s="36">
        <f>Sheet1!AMQ126</f>
        <v>13</v>
      </c>
      <c r="G125" s="36">
        <f>Sheet1!AMR126</f>
        <v>11075</v>
      </c>
      <c r="H125" s="36">
        <f>Sheet1!AMS126</f>
        <v>6162</v>
      </c>
      <c r="I125" s="36">
        <f>Sheet1!AMT126</f>
        <v>110</v>
      </c>
      <c r="J125" s="36">
        <f>Sheet1!AMU126</f>
        <v>1638</v>
      </c>
      <c r="K125" s="36">
        <f>Sheet1!AMV126</f>
        <v>48</v>
      </c>
      <c r="L125" s="36">
        <f>Sheet1!AMW126</f>
        <v>84638</v>
      </c>
      <c r="M125" s="36">
        <f>Sheet1!AMX126</f>
        <v>7809</v>
      </c>
    </row>
    <row r="126" customFormat="1" ht="15.25" spans="1:13">
      <c r="A126" t="s">
        <v>61</v>
      </c>
      <c r="B126" s="68">
        <v>43986</v>
      </c>
      <c r="C126" s="36">
        <f>Sheet1!AMN127</f>
        <v>18040</v>
      </c>
      <c r="D126" s="36">
        <f>Sheet1!AMO127</f>
        <v>288</v>
      </c>
      <c r="E126" s="36">
        <f>Sheet1!AMP127</f>
        <v>516</v>
      </c>
      <c r="F126" s="36">
        <f>Sheet1!AMQ127</f>
        <v>1</v>
      </c>
      <c r="G126" s="36">
        <f>Sheet1!AMR127</f>
        <v>11224</v>
      </c>
      <c r="H126" s="36">
        <f>Sheet1!AMS127</f>
        <v>6300</v>
      </c>
      <c r="I126" s="36">
        <f>Sheet1!AMT127</f>
        <v>110</v>
      </c>
      <c r="J126" s="36">
        <f>Sheet1!AMU127</f>
        <v>1664</v>
      </c>
      <c r="K126" s="36">
        <f>Sheet1!AMV127</f>
        <v>48</v>
      </c>
      <c r="L126" s="36">
        <f>Sheet1!AMW127</f>
        <v>86285</v>
      </c>
      <c r="M126" s="36">
        <f>Sheet1!AMX127</f>
        <v>7960</v>
      </c>
    </row>
    <row r="127" customFormat="1" ht="15.25" spans="1:13">
      <c r="A127" t="s">
        <v>61</v>
      </c>
      <c r="B127" s="68">
        <v>43987</v>
      </c>
      <c r="C127" s="36">
        <f>Sheet1!AMN128</f>
        <v>18319</v>
      </c>
      <c r="D127" s="36">
        <f>Sheet1!AMO128</f>
        <v>279</v>
      </c>
      <c r="E127" s="36">
        <f>Sheet1!AMP128</f>
        <v>520</v>
      </c>
      <c r="F127" s="36">
        <f>Sheet1!AMQ128</f>
        <v>4</v>
      </c>
      <c r="G127" s="36">
        <f>Sheet1!AMR128</f>
        <v>11474</v>
      </c>
      <c r="H127" s="36">
        <f>Sheet1!AMS128</f>
        <v>6325</v>
      </c>
      <c r="I127" s="36">
        <f>Sheet1!AMT128</f>
        <v>110</v>
      </c>
      <c r="J127" s="36">
        <f>Sheet1!AMU128</f>
        <v>1690</v>
      </c>
      <c r="K127" s="36">
        <f>Sheet1!AMV128</f>
        <v>48</v>
      </c>
      <c r="L127" s="36">
        <f>Sheet1!AMW128</f>
        <v>86285</v>
      </c>
      <c r="M127" s="36">
        <f>Sheet1!AMX128</f>
        <v>7960</v>
      </c>
    </row>
    <row r="128" customFormat="1" ht="15.25" spans="1:13">
      <c r="A128" t="s">
        <v>61</v>
      </c>
      <c r="B128" s="68">
        <v>43988</v>
      </c>
      <c r="C128" s="36">
        <f>Sheet1!AMN129</f>
        <v>18708</v>
      </c>
      <c r="D128" s="36">
        <f>Sheet1!AMO129</f>
        <v>389</v>
      </c>
      <c r="E128" s="36">
        <f>Sheet1!AMP129</f>
        <v>525</v>
      </c>
      <c r="F128" s="36">
        <f>Sheet1!AMQ129</f>
        <v>5</v>
      </c>
      <c r="G128" s="36">
        <f>Sheet1!AMR129</f>
        <v>11736</v>
      </c>
      <c r="H128" s="36">
        <f>Sheet1!AMS129</f>
        <v>6447</v>
      </c>
      <c r="I128" s="36">
        <f>Sheet1!AMT129</f>
        <v>110</v>
      </c>
      <c r="J128" s="36">
        <f>Sheet1!AMU129</f>
        <v>1726</v>
      </c>
      <c r="K128" s="36">
        <f>Sheet1!AMV129</f>
        <v>48</v>
      </c>
      <c r="L128" s="36">
        <f>Sheet1!AMW129</f>
        <v>90141</v>
      </c>
      <c r="M128" s="36">
        <f>Sheet1!AMX129</f>
        <v>8316</v>
      </c>
    </row>
    <row r="129" customFormat="1" ht="15.25" spans="1:13">
      <c r="A129" t="s">
        <v>61</v>
      </c>
      <c r="B129" s="68">
        <v>43989</v>
      </c>
      <c r="C129" s="36">
        <f>Sheet1!AMN130</f>
        <v>19195</v>
      </c>
      <c r="D129" s="36">
        <f>Sheet1!AMO130</f>
        <v>487</v>
      </c>
      <c r="E129" s="36">
        <f>Sheet1!AMP130</f>
        <v>536</v>
      </c>
      <c r="F129" s="36">
        <f>Sheet1!AMQ130</f>
        <v>11</v>
      </c>
      <c r="G129" s="36">
        <f>Sheet1!AMR130</f>
        <v>11919</v>
      </c>
      <c r="H129" s="36">
        <f>Sheet1!AMS130</f>
        <v>6740</v>
      </c>
      <c r="I129" s="36">
        <f>Sheet1!AMT130</f>
        <v>110</v>
      </c>
      <c r="J129" s="36">
        <f>Sheet1!AMU130</f>
        <v>1771</v>
      </c>
      <c r="K129" s="36">
        <f>Sheet1!AMV130</f>
        <v>49</v>
      </c>
      <c r="L129" s="36">
        <f>Sheet1!AMW130</f>
        <v>90141</v>
      </c>
      <c r="M129" s="36">
        <f>Sheet1!AMX130</f>
        <v>8315</v>
      </c>
    </row>
    <row r="130" customFormat="1" ht="15.25" spans="1:13">
      <c r="A130" t="s">
        <v>61</v>
      </c>
      <c r="B130" s="68">
        <v>43990</v>
      </c>
      <c r="C130" s="36">
        <f>Sheet1!AMN131</f>
        <v>0</v>
      </c>
      <c r="D130" s="36">
        <f>Sheet1!AMO131</f>
        <v>0</v>
      </c>
      <c r="E130" s="36">
        <f>Sheet1!AMP131</f>
        <v>0</v>
      </c>
      <c r="F130" s="36">
        <f>Sheet1!AMQ131</f>
        <v>0</v>
      </c>
      <c r="G130" s="36">
        <f>Sheet1!AMR131</f>
        <v>0</v>
      </c>
      <c r="H130" s="36">
        <f>Sheet1!AMS131</f>
        <v>0</v>
      </c>
      <c r="I130" s="36">
        <f>Sheet1!AMT131</f>
        <v>0</v>
      </c>
      <c r="J130" s="36">
        <f>Sheet1!AMU131</f>
        <v>0</v>
      </c>
      <c r="K130" s="36">
        <f>Sheet1!AMV131</f>
        <v>0</v>
      </c>
      <c r="L130" s="36">
        <f>Sheet1!AMW131</f>
        <v>0</v>
      </c>
      <c r="M130" s="36">
        <f>Sheet1!AMX131</f>
        <v>0</v>
      </c>
    </row>
    <row r="131" customFormat="1" ht="15.25" spans="1:13">
      <c r="A131" t="s">
        <v>61</v>
      </c>
      <c r="B131" s="68">
        <v>43991</v>
      </c>
      <c r="C131" s="36">
        <f>Sheet1!AMN132</f>
        <v>0</v>
      </c>
      <c r="D131" s="36">
        <f>Sheet1!AMO132</f>
        <v>0</v>
      </c>
      <c r="E131" s="36">
        <f>Sheet1!AMP132</f>
        <v>0</v>
      </c>
      <c r="F131" s="36">
        <f>Sheet1!AMQ132</f>
        <v>0</v>
      </c>
      <c r="G131" s="36">
        <f>Sheet1!AMR132</f>
        <v>0</v>
      </c>
      <c r="H131" s="36">
        <f>Sheet1!AMS132</f>
        <v>0</v>
      </c>
      <c r="I131" s="36">
        <f>Sheet1!AMT132</f>
        <v>0</v>
      </c>
      <c r="J131" s="36">
        <f>Sheet1!AMU132</f>
        <v>0</v>
      </c>
      <c r="K131" s="36">
        <f>Sheet1!AMV132</f>
        <v>0</v>
      </c>
      <c r="L131" s="36">
        <f>Sheet1!AMW132</f>
        <v>0</v>
      </c>
      <c r="M131" s="36">
        <f>Sheet1!AMX132</f>
        <v>0</v>
      </c>
    </row>
    <row r="132" customFormat="1" ht="15.25" spans="1:13">
      <c r="A132" t="s">
        <v>61</v>
      </c>
      <c r="B132" s="68">
        <v>43992</v>
      </c>
      <c r="C132" s="36">
        <f>Sheet1!AMN133</f>
        <v>0</v>
      </c>
      <c r="D132" s="36">
        <f>Sheet1!AMO133</f>
        <v>0</v>
      </c>
      <c r="E132" s="36">
        <f>Sheet1!AMP133</f>
        <v>0</v>
      </c>
      <c r="F132" s="36">
        <f>Sheet1!AMQ133</f>
        <v>0</v>
      </c>
      <c r="G132" s="36">
        <f>Sheet1!AMR133</f>
        <v>0</v>
      </c>
      <c r="H132" s="36">
        <f>Sheet1!AMS133</f>
        <v>0</v>
      </c>
      <c r="I132" s="36">
        <f>Sheet1!AMT133</f>
        <v>0</v>
      </c>
      <c r="J132" s="36">
        <f>Sheet1!AMU133</f>
        <v>0</v>
      </c>
      <c r="K132" s="36">
        <f>Sheet1!AMV133</f>
        <v>0</v>
      </c>
      <c r="L132" s="36">
        <f>Sheet1!AMW133</f>
        <v>0</v>
      </c>
      <c r="M132" s="36">
        <f>Sheet1!AMX133</f>
        <v>0</v>
      </c>
    </row>
    <row r="133" customFormat="1" ht="15.25" spans="1:13">
      <c r="A133" t="s">
        <v>61</v>
      </c>
      <c r="B133" s="68">
        <v>43993</v>
      </c>
      <c r="C133" s="36">
        <f>Sheet1!AMN134</f>
        <v>0</v>
      </c>
      <c r="D133" s="36">
        <f>Sheet1!AMO134</f>
        <v>0</v>
      </c>
      <c r="E133" s="36">
        <f>Sheet1!AMP134</f>
        <v>0</v>
      </c>
      <c r="F133" s="36">
        <f>Sheet1!AMQ134</f>
        <v>0</v>
      </c>
      <c r="G133" s="36">
        <f>Sheet1!AMR134</f>
        <v>0</v>
      </c>
      <c r="H133" s="36">
        <f>Sheet1!AMS134</f>
        <v>0</v>
      </c>
      <c r="I133" s="36">
        <f>Sheet1!AMT134</f>
        <v>0</v>
      </c>
      <c r="J133" s="36">
        <f>Sheet1!AMU134</f>
        <v>0</v>
      </c>
      <c r="K133" s="36">
        <f>Sheet1!AMV134</f>
        <v>0</v>
      </c>
      <c r="L133" s="36">
        <f>Sheet1!AMW134</f>
        <v>0</v>
      </c>
      <c r="M133" s="36">
        <f>Sheet1!AMX134</f>
        <v>0</v>
      </c>
    </row>
    <row r="134" customFormat="1" ht="15.25" spans="1:13">
      <c r="A134" t="s">
        <v>61</v>
      </c>
      <c r="B134" s="68">
        <v>43994</v>
      </c>
      <c r="C134" s="36">
        <f>Sheet1!AMN135</f>
        <v>0</v>
      </c>
      <c r="D134" s="36">
        <f>Sheet1!AMO135</f>
        <v>0</v>
      </c>
      <c r="E134" s="36">
        <f>Sheet1!AMP135</f>
        <v>0</v>
      </c>
      <c r="F134" s="36">
        <f>Sheet1!AMQ135</f>
        <v>0</v>
      </c>
      <c r="G134" s="36">
        <f>Sheet1!AMR135</f>
        <v>0</v>
      </c>
      <c r="H134" s="36">
        <f>Sheet1!AMS135</f>
        <v>0</v>
      </c>
      <c r="I134" s="36">
        <f>Sheet1!AMT135</f>
        <v>0</v>
      </c>
      <c r="J134" s="36">
        <f>Sheet1!AMU135</f>
        <v>0</v>
      </c>
      <c r="K134" s="36">
        <f>Sheet1!AMV135</f>
        <v>0</v>
      </c>
      <c r="L134" s="36">
        <f>Sheet1!AMW135</f>
        <v>0</v>
      </c>
      <c r="M134" s="36">
        <f>Sheet1!AMX135</f>
        <v>0</v>
      </c>
    </row>
    <row r="135" customFormat="1" ht="15.25" spans="1:13">
      <c r="A135" t="s">
        <v>61</v>
      </c>
      <c r="B135" s="68">
        <v>43995</v>
      </c>
      <c r="C135" s="36">
        <f>Sheet1!AMN136</f>
        <v>0</v>
      </c>
      <c r="D135" s="36">
        <f>Sheet1!AMO136</f>
        <v>0</v>
      </c>
      <c r="E135" s="36">
        <f>Sheet1!AMP136</f>
        <v>0</v>
      </c>
      <c r="F135" s="36">
        <f>Sheet1!AMQ136</f>
        <v>0</v>
      </c>
      <c r="G135" s="36">
        <f>Sheet1!AMR136</f>
        <v>0</v>
      </c>
      <c r="H135" s="36">
        <f>Sheet1!AMS136</f>
        <v>0</v>
      </c>
      <c r="I135" s="36">
        <f>Sheet1!AMT136</f>
        <v>0</v>
      </c>
      <c r="J135" s="36">
        <f>Sheet1!AMU136</f>
        <v>0</v>
      </c>
      <c r="K135" s="36">
        <f>Sheet1!AMV136</f>
        <v>0</v>
      </c>
      <c r="L135" s="36">
        <f>Sheet1!AMW136</f>
        <v>0</v>
      </c>
      <c r="M135" s="36">
        <f>Sheet1!AMX136</f>
        <v>0</v>
      </c>
    </row>
    <row r="136" customFormat="1" ht="15.25" spans="1:13">
      <c r="A136" t="s">
        <v>61</v>
      </c>
      <c r="B136" s="68">
        <v>43996</v>
      </c>
      <c r="C136" s="36">
        <f>Sheet1!AMN137</f>
        <v>0</v>
      </c>
      <c r="D136" s="36">
        <f>Sheet1!AMO137</f>
        <v>0</v>
      </c>
      <c r="E136" s="36">
        <f>Sheet1!AMP137</f>
        <v>0</v>
      </c>
      <c r="F136" s="36">
        <f>Sheet1!AMQ137</f>
        <v>0</v>
      </c>
      <c r="G136" s="36">
        <f>Sheet1!AMR137</f>
        <v>0</v>
      </c>
      <c r="H136" s="36">
        <f>Sheet1!AMS137</f>
        <v>0</v>
      </c>
      <c r="I136" s="36">
        <f>Sheet1!AMT137</f>
        <v>0</v>
      </c>
      <c r="J136" s="36">
        <f>Sheet1!AMU137</f>
        <v>0</v>
      </c>
      <c r="K136" s="36">
        <f>Sheet1!AMV137</f>
        <v>0</v>
      </c>
      <c r="L136" s="36">
        <f>Sheet1!AMW137</f>
        <v>0</v>
      </c>
      <c r="M136" s="36">
        <f>Sheet1!AMX137</f>
        <v>0</v>
      </c>
    </row>
    <row r="137" customFormat="1" ht="15.25" spans="1:13">
      <c r="A137" t="s">
        <v>61</v>
      </c>
      <c r="B137" s="68">
        <v>43997</v>
      </c>
      <c r="C137" s="36">
        <f>Sheet1!AMN138</f>
        <v>0</v>
      </c>
      <c r="D137" s="36">
        <f>Sheet1!AMO138</f>
        <v>0</v>
      </c>
      <c r="E137" s="36">
        <f>Sheet1!AMP138</f>
        <v>0</v>
      </c>
      <c r="F137" s="36">
        <f>Sheet1!AMQ138</f>
        <v>0</v>
      </c>
      <c r="G137" s="36">
        <f>Sheet1!AMR138</f>
        <v>0</v>
      </c>
      <c r="H137" s="36">
        <f>Sheet1!AMS138</f>
        <v>0</v>
      </c>
      <c r="I137" s="36">
        <f>Sheet1!AMT138</f>
        <v>0</v>
      </c>
      <c r="J137" s="36">
        <f>Sheet1!AMU138</f>
        <v>0</v>
      </c>
      <c r="K137" s="36">
        <f>Sheet1!AMV138</f>
        <v>0</v>
      </c>
      <c r="L137" s="36">
        <f>Sheet1!AMW138</f>
        <v>0</v>
      </c>
      <c r="M137" s="36">
        <f>Sheet1!AMX138</f>
        <v>0</v>
      </c>
    </row>
    <row r="138" customFormat="1" ht="15.25" spans="1:13">
      <c r="A138" t="s">
        <v>61</v>
      </c>
      <c r="B138" s="68">
        <v>43998</v>
      </c>
      <c r="C138" s="36">
        <f>Sheet1!AMN139</f>
        <v>0</v>
      </c>
      <c r="D138" s="36">
        <f>Sheet1!AMO139</f>
        <v>0</v>
      </c>
      <c r="E138" s="36">
        <f>Sheet1!AMP139</f>
        <v>0</v>
      </c>
      <c r="F138" s="36">
        <f>Sheet1!AMQ139</f>
        <v>0</v>
      </c>
      <c r="G138" s="36">
        <f>Sheet1!AMR139</f>
        <v>0</v>
      </c>
      <c r="H138" s="36">
        <f>Sheet1!AMS139</f>
        <v>0</v>
      </c>
      <c r="I138" s="36">
        <f>Sheet1!AMT139</f>
        <v>0</v>
      </c>
      <c r="J138" s="36">
        <f>Sheet1!AMU139</f>
        <v>0</v>
      </c>
      <c r="K138" s="36">
        <f>Sheet1!AMV139</f>
        <v>0</v>
      </c>
      <c r="L138" s="36">
        <f>Sheet1!AMW139</f>
        <v>0</v>
      </c>
      <c r="M138" s="36">
        <f>Sheet1!AMX139</f>
        <v>0</v>
      </c>
    </row>
    <row r="139" customFormat="1" ht="15.25" spans="1:13">
      <c r="A139" t="s">
        <v>61</v>
      </c>
      <c r="B139" s="68">
        <v>43999</v>
      </c>
      <c r="C139" s="36">
        <f>Sheet1!AMN140</f>
        <v>0</v>
      </c>
      <c r="D139" s="36">
        <f>Sheet1!AMO140</f>
        <v>0</v>
      </c>
      <c r="E139" s="36">
        <f>Sheet1!AMP140</f>
        <v>0</v>
      </c>
      <c r="F139" s="36">
        <f>Sheet1!AMQ140</f>
        <v>0</v>
      </c>
      <c r="G139" s="36">
        <f>Sheet1!AMR140</f>
        <v>0</v>
      </c>
      <c r="H139" s="36">
        <f>Sheet1!AMS140</f>
        <v>0</v>
      </c>
      <c r="I139" s="36">
        <f>Sheet1!AMT140</f>
        <v>0</v>
      </c>
      <c r="J139" s="36">
        <f>Sheet1!AMU140</f>
        <v>0</v>
      </c>
      <c r="K139" s="36">
        <f>Sheet1!AMV140</f>
        <v>0</v>
      </c>
      <c r="L139" s="36">
        <f>Sheet1!AMW140</f>
        <v>0</v>
      </c>
      <c r="M139" s="36">
        <f>Sheet1!AMX140</f>
        <v>0</v>
      </c>
    </row>
    <row r="140" customFormat="1" ht="15.25" spans="1:13">
      <c r="A140" t="s">
        <v>61</v>
      </c>
      <c r="B140" s="68">
        <v>44000</v>
      </c>
      <c r="C140" s="36">
        <f>Sheet1!AMN141</f>
        <v>0</v>
      </c>
      <c r="D140" s="36">
        <f>Sheet1!AMO141</f>
        <v>0</v>
      </c>
      <c r="E140" s="36">
        <f>Sheet1!AMP141</f>
        <v>0</v>
      </c>
      <c r="F140" s="36">
        <f>Sheet1!AMQ141</f>
        <v>0</v>
      </c>
      <c r="G140" s="36">
        <f>Sheet1!AMR141</f>
        <v>0</v>
      </c>
      <c r="H140" s="36">
        <f>Sheet1!AMS141</f>
        <v>0</v>
      </c>
      <c r="I140" s="36">
        <f>Sheet1!AMT141</f>
        <v>0</v>
      </c>
      <c r="J140" s="36">
        <f>Sheet1!AMU141</f>
        <v>0</v>
      </c>
      <c r="K140" s="36">
        <f>Sheet1!AMV141</f>
        <v>0</v>
      </c>
      <c r="L140" s="36">
        <f>Sheet1!AMW141</f>
        <v>0</v>
      </c>
      <c r="M140" s="36">
        <f>Sheet1!AMX141</f>
        <v>0</v>
      </c>
    </row>
    <row r="141" customFormat="1" ht="15.25" spans="1:13">
      <c r="A141" t="s">
        <v>61</v>
      </c>
      <c r="B141" s="68">
        <v>44001</v>
      </c>
      <c r="C141" s="36">
        <f>Sheet1!AMN142</f>
        <v>0</v>
      </c>
      <c r="D141" s="36">
        <f>Sheet1!AMO142</f>
        <v>0</v>
      </c>
      <c r="E141" s="36">
        <f>Sheet1!AMP142</f>
        <v>0</v>
      </c>
      <c r="F141" s="36">
        <f>Sheet1!AMQ142</f>
        <v>0</v>
      </c>
      <c r="G141" s="36">
        <f>Sheet1!AMR142</f>
        <v>0</v>
      </c>
      <c r="H141" s="36">
        <f>Sheet1!AMS142</f>
        <v>0</v>
      </c>
      <c r="I141" s="36">
        <f>Sheet1!AMT142</f>
        <v>0</v>
      </c>
      <c r="J141" s="36">
        <f>Sheet1!AMU142</f>
        <v>0</v>
      </c>
      <c r="K141" s="36">
        <f>Sheet1!AMV142</f>
        <v>0</v>
      </c>
      <c r="L141" s="36">
        <f>Sheet1!AMW142</f>
        <v>0</v>
      </c>
      <c r="M141" s="36">
        <f>Sheet1!AMX142</f>
        <v>0</v>
      </c>
    </row>
    <row r="142" customFormat="1" ht="15.25" spans="1:13">
      <c r="A142" t="s">
        <v>61</v>
      </c>
      <c r="B142" s="68">
        <v>44002</v>
      </c>
      <c r="C142" s="36">
        <f>Sheet1!AMN143</f>
        <v>0</v>
      </c>
      <c r="D142" s="36">
        <f>Sheet1!AMO143</f>
        <v>0</v>
      </c>
      <c r="E142" s="36">
        <f>Sheet1!AMP143</f>
        <v>0</v>
      </c>
      <c r="F142" s="36">
        <f>Sheet1!AMQ143</f>
        <v>0</v>
      </c>
      <c r="G142" s="36">
        <f>Sheet1!AMR143</f>
        <v>0</v>
      </c>
      <c r="H142" s="36">
        <f>Sheet1!AMS143</f>
        <v>0</v>
      </c>
      <c r="I142" s="36">
        <f>Sheet1!AMT143</f>
        <v>0</v>
      </c>
      <c r="J142" s="36">
        <f>Sheet1!AMU143</f>
        <v>0</v>
      </c>
      <c r="K142" s="36">
        <f>Sheet1!AMV143</f>
        <v>0</v>
      </c>
      <c r="L142" s="36">
        <f>Sheet1!AMW143</f>
        <v>0</v>
      </c>
      <c r="M142" s="36">
        <f>Sheet1!AMX143</f>
        <v>0</v>
      </c>
    </row>
    <row r="143" customFormat="1" ht="15.25" spans="1:13">
      <c r="A143" t="s">
        <v>61</v>
      </c>
      <c r="B143" s="68">
        <v>44003</v>
      </c>
      <c r="C143" s="36">
        <f>Sheet1!AMN144</f>
        <v>0</v>
      </c>
      <c r="D143" s="36">
        <f>Sheet1!AMO144</f>
        <v>0</v>
      </c>
      <c r="E143" s="36">
        <f>Sheet1!AMP144</f>
        <v>0</v>
      </c>
      <c r="F143" s="36">
        <f>Sheet1!AMQ144</f>
        <v>0</v>
      </c>
      <c r="G143" s="36">
        <f>Sheet1!AMR144</f>
        <v>0</v>
      </c>
      <c r="H143" s="36">
        <f>Sheet1!AMS144</f>
        <v>0</v>
      </c>
      <c r="I143" s="36">
        <f>Sheet1!AMT144</f>
        <v>0</v>
      </c>
      <c r="J143" s="36">
        <f>Sheet1!AMU144</f>
        <v>0</v>
      </c>
      <c r="K143" s="36">
        <f>Sheet1!AMV144</f>
        <v>0</v>
      </c>
      <c r="L143" s="36">
        <f>Sheet1!AMW144</f>
        <v>0</v>
      </c>
      <c r="M143" s="36">
        <f>Sheet1!AMX144</f>
        <v>0</v>
      </c>
    </row>
    <row r="144" customFormat="1" ht="15.25" spans="1:13">
      <c r="A144" t="s">
        <v>61</v>
      </c>
      <c r="B144" s="68">
        <v>44004</v>
      </c>
      <c r="C144" s="36">
        <f>Sheet1!AMN145</f>
        <v>0</v>
      </c>
      <c r="D144" s="36">
        <f>Sheet1!AMO145</f>
        <v>0</v>
      </c>
      <c r="E144" s="36">
        <f>Sheet1!AMP145</f>
        <v>0</v>
      </c>
      <c r="F144" s="36">
        <f>Sheet1!AMQ145</f>
        <v>0</v>
      </c>
      <c r="G144" s="36">
        <f>Sheet1!AMR145</f>
        <v>0</v>
      </c>
      <c r="H144" s="36">
        <f>Sheet1!AMS145</f>
        <v>0</v>
      </c>
      <c r="I144" s="36">
        <f>Sheet1!AMT145</f>
        <v>0</v>
      </c>
      <c r="J144" s="36">
        <f>Sheet1!AMU145</f>
        <v>0</v>
      </c>
      <c r="K144" s="36">
        <f>Sheet1!AMV145</f>
        <v>0</v>
      </c>
      <c r="L144" s="36">
        <f>Sheet1!AMW145</f>
        <v>0</v>
      </c>
      <c r="M144" s="36">
        <f>Sheet1!AMX145</f>
        <v>0</v>
      </c>
    </row>
    <row r="145" customFormat="1" ht="15.25" spans="1:13">
      <c r="A145" t="s">
        <v>61</v>
      </c>
      <c r="B145" s="68">
        <v>44005</v>
      </c>
      <c r="C145" s="36">
        <f>Sheet1!AMN146</f>
        <v>0</v>
      </c>
      <c r="D145" s="36">
        <f>Sheet1!AMO146</f>
        <v>0</v>
      </c>
      <c r="E145" s="36">
        <f>Sheet1!AMP146</f>
        <v>0</v>
      </c>
      <c r="F145" s="36">
        <f>Sheet1!AMQ146</f>
        <v>0</v>
      </c>
      <c r="G145" s="36">
        <f>Sheet1!AMR146</f>
        <v>0</v>
      </c>
      <c r="H145" s="36">
        <f>Sheet1!AMS146</f>
        <v>0</v>
      </c>
      <c r="I145" s="36">
        <f>Sheet1!AMT146</f>
        <v>0</v>
      </c>
      <c r="J145" s="36">
        <f>Sheet1!AMU146</f>
        <v>0</v>
      </c>
      <c r="K145" s="36">
        <f>Sheet1!AMV146</f>
        <v>0</v>
      </c>
      <c r="L145" s="36">
        <f>Sheet1!AMW146</f>
        <v>0</v>
      </c>
      <c r="M145" s="36">
        <f>Sheet1!AMX146</f>
        <v>0</v>
      </c>
    </row>
    <row r="146" customFormat="1" ht="15.25" spans="1:13">
      <c r="A146" t="s">
        <v>61</v>
      </c>
      <c r="B146" s="68">
        <v>44006</v>
      </c>
      <c r="C146" s="36">
        <f>Sheet1!AMN147</f>
        <v>0</v>
      </c>
      <c r="D146" s="36">
        <f>Sheet1!AMO147</f>
        <v>0</v>
      </c>
      <c r="E146" s="36">
        <f>Sheet1!AMP147</f>
        <v>0</v>
      </c>
      <c r="F146" s="36">
        <f>Sheet1!AMQ147</f>
        <v>0</v>
      </c>
      <c r="G146" s="36">
        <f>Sheet1!AMR147</f>
        <v>0</v>
      </c>
      <c r="H146" s="36">
        <f>Sheet1!AMS147</f>
        <v>0</v>
      </c>
      <c r="I146" s="36">
        <f>Sheet1!AMT147</f>
        <v>0</v>
      </c>
      <c r="J146" s="36">
        <f>Sheet1!AMU147</f>
        <v>0</v>
      </c>
      <c r="K146" s="36">
        <f>Sheet1!AMV147</f>
        <v>0</v>
      </c>
      <c r="L146" s="36">
        <f>Sheet1!AMW147</f>
        <v>0</v>
      </c>
      <c r="M146" s="36">
        <f>Sheet1!AMX147</f>
        <v>0</v>
      </c>
    </row>
    <row r="147" customFormat="1" ht="15.25" spans="1:13">
      <c r="A147" t="s">
        <v>61</v>
      </c>
      <c r="B147" s="68">
        <v>44007</v>
      </c>
      <c r="C147" s="36">
        <f>Sheet1!AMN148</f>
        <v>0</v>
      </c>
      <c r="D147" s="36">
        <f>Sheet1!AMO148</f>
        <v>0</v>
      </c>
      <c r="E147" s="36">
        <f>Sheet1!AMP148</f>
        <v>0</v>
      </c>
      <c r="F147" s="36">
        <f>Sheet1!AMQ148</f>
        <v>0</v>
      </c>
      <c r="G147" s="36">
        <f>Sheet1!AMR148</f>
        <v>0</v>
      </c>
      <c r="H147" s="36">
        <f>Sheet1!AMS148</f>
        <v>0</v>
      </c>
      <c r="I147" s="36">
        <f>Sheet1!AMT148</f>
        <v>0</v>
      </c>
      <c r="J147" s="36">
        <f>Sheet1!AMU148</f>
        <v>0</v>
      </c>
      <c r="K147" s="36">
        <f>Sheet1!AMV148</f>
        <v>0</v>
      </c>
      <c r="L147" s="36">
        <f>Sheet1!AMW148</f>
        <v>0</v>
      </c>
      <c r="M147" s="36">
        <f>Sheet1!AMX148</f>
        <v>0</v>
      </c>
    </row>
    <row r="148" customFormat="1" ht="15.25" spans="1:13">
      <c r="A148" t="s">
        <v>61</v>
      </c>
      <c r="B148" s="68">
        <v>44008</v>
      </c>
      <c r="C148" s="36">
        <f>Sheet1!AMN149</f>
        <v>0</v>
      </c>
      <c r="D148" s="36">
        <f>Sheet1!AMO149</f>
        <v>0</v>
      </c>
      <c r="E148" s="36">
        <f>Sheet1!AMP149</f>
        <v>0</v>
      </c>
      <c r="F148" s="36">
        <f>Sheet1!AMQ149</f>
        <v>0</v>
      </c>
      <c r="G148" s="36">
        <f>Sheet1!AMR149</f>
        <v>0</v>
      </c>
      <c r="H148" s="36">
        <f>Sheet1!AMS149</f>
        <v>0</v>
      </c>
      <c r="I148" s="36">
        <f>Sheet1!AMT149</f>
        <v>0</v>
      </c>
      <c r="J148" s="36">
        <f>Sheet1!AMU149</f>
        <v>0</v>
      </c>
      <c r="K148" s="36">
        <f>Sheet1!AMV149</f>
        <v>0</v>
      </c>
      <c r="L148" s="36">
        <f>Sheet1!AMW149</f>
        <v>0</v>
      </c>
      <c r="M148" s="36">
        <f>Sheet1!AMX149</f>
        <v>0</v>
      </c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6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2" t="s">
        <v>10</v>
      </c>
      <c r="L1" s="71" t="s">
        <v>11</v>
      </c>
      <c r="M1" s="71" t="s">
        <v>12</v>
      </c>
    </row>
    <row r="2" customFormat="1" ht="15.25" spans="1:13">
      <c r="A2" t="s">
        <v>62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25" spans="1:13">
      <c r="A3" t="s">
        <v>62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25" spans="1:13">
      <c r="A4" t="s">
        <v>62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25" spans="1:13">
      <c r="A5" t="s">
        <v>62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25" spans="1:13">
      <c r="A6" t="s">
        <v>62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25" spans="1:13">
      <c r="A7" t="s">
        <v>62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25" spans="1:13">
      <c r="A8" t="s">
        <v>62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25" spans="1:13">
      <c r="A9" t="s">
        <v>62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25" spans="1:13">
      <c r="A10" t="s">
        <v>62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25" spans="1:13">
      <c r="A11" t="s">
        <v>62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25" spans="1:13">
      <c r="A12" t="s">
        <v>62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25" spans="1:13">
      <c r="A13" t="s">
        <v>62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25" spans="1:13">
      <c r="A14" t="s">
        <v>62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25" spans="1:13">
      <c r="A15" t="s">
        <v>62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25" spans="1:13">
      <c r="A16" t="s">
        <v>62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25" spans="1:13">
      <c r="A17" t="s">
        <v>62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25" spans="1:13">
      <c r="A18" t="s">
        <v>62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25" spans="1:13">
      <c r="A19" t="s">
        <v>62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25" spans="1:13">
      <c r="A20" t="s">
        <v>62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25" spans="1:13">
      <c r="A21" t="s">
        <v>62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25" spans="1:13">
      <c r="A22" t="s">
        <v>62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25" spans="1:13">
      <c r="A23" t="s">
        <v>62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25" spans="1:13">
      <c r="A24" t="s">
        <v>62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25" spans="1:13">
      <c r="A25" t="s">
        <v>62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25" spans="1:13">
      <c r="A26" t="s">
        <v>62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25" spans="1:13">
      <c r="A27" t="s">
        <v>62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25" spans="1:13">
      <c r="A28" t="s">
        <v>62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25" spans="1:13">
      <c r="A29" t="s">
        <v>62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25" spans="1:13">
      <c r="A30" t="s">
        <v>62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25" spans="1:13">
      <c r="A31" t="s">
        <v>62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25" spans="1:13">
      <c r="A32" t="s">
        <v>62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25" spans="1:13">
      <c r="A33" t="s">
        <v>62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25" spans="1:13">
      <c r="A34" t="s">
        <v>62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25" spans="1:13">
      <c r="A35" t="s">
        <v>62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25" spans="1:13">
      <c r="A36" t="s">
        <v>62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25" spans="1:13">
      <c r="A37" t="s">
        <v>62</v>
      </c>
      <c r="B37" s="68">
        <v>43897</v>
      </c>
      <c r="C37" s="35">
        <v>1</v>
      </c>
      <c r="D37" s="35"/>
      <c r="E37" s="35"/>
      <c r="F37" s="35"/>
      <c r="G37" s="35"/>
      <c r="H37" s="35">
        <v>1</v>
      </c>
      <c r="I37" s="35"/>
      <c r="J37" s="35"/>
      <c r="K37" s="44"/>
      <c r="L37" s="35"/>
      <c r="M37" s="35"/>
    </row>
    <row r="38" customFormat="1" ht="15.25" spans="1:13">
      <c r="A38" t="s">
        <v>62</v>
      </c>
      <c r="B38" s="68">
        <v>43898</v>
      </c>
      <c r="C38" s="36">
        <v>1</v>
      </c>
      <c r="D38" s="36"/>
      <c r="E38" s="36"/>
      <c r="F38" s="36"/>
      <c r="G38" s="36"/>
      <c r="H38" s="36">
        <v>1</v>
      </c>
      <c r="I38" s="36"/>
      <c r="J38" s="36"/>
      <c r="K38" s="44"/>
      <c r="L38" s="36"/>
      <c r="M38" s="36"/>
    </row>
    <row r="39" customFormat="1" ht="15.25" spans="1:13">
      <c r="A39" t="s">
        <v>62</v>
      </c>
      <c r="B39" s="68">
        <v>43899</v>
      </c>
      <c r="C39" s="36">
        <v>1</v>
      </c>
      <c r="D39" s="36"/>
      <c r="E39" s="36"/>
      <c r="F39" s="36"/>
      <c r="G39" s="36"/>
      <c r="H39" s="36">
        <v>1</v>
      </c>
      <c r="I39" s="36"/>
      <c r="J39" s="36"/>
      <c r="K39" s="44"/>
      <c r="L39" s="36"/>
      <c r="M39" s="36"/>
    </row>
    <row r="40" customFormat="1" ht="15.25" spans="1:13">
      <c r="A40" t="s">
        <v>62</v>
      </c>
      <c r="B40" s="68">
        <v>43900</v>
      </c>
      <c r="C40" s="36">
        <v>1</v>
      </c>
      <c r="D40" s="36"/>
      <c r="E40" s="36"/>
      <c r="F40" s="36"/>
      <c r="G40" s="36"/>
      <c r="H40" s="36">
        <v>1</v>
      </c>
      <c r="I40" s="36"/>
      <c r="J40" s="36"/>
      <c r="K40" s="44"/>
      <c r="L40" s="36"/>
      <c r="M40" s="36"/>
    </row>
    <row r="41" customFormat="1" ht="15.25" spans="1:13">
      <c r="A41" t="s">
        <v>62</v>
      </c>
      <c r="B41" s="68">
        <v>43901</v>
      </c>
      <c r="C41" s="36">
        <v>1</v>
      </c>
      <c r="D41" s="36"/>
      <c r="E41" s="36"/>
      <c r="F41" s="36"/>
      <c r="G41" s="36"/>
      <c r="H41" s="36">
        <v>1</v>
      </c>
      <c r="I41" s="36"/>
      <c r="J41" s="36"/>
      <c r="K41" s="44"/>
      <c r="L41" s="36"/>
      <c r="M41" s="36"/>
    </row>
    <row r="42" customFormat="1" ht="15.25" spans="1:13">
      <c r="A42" t="s">
        <v>62</v>
      </c>
      <c r="B42" s="68">
        <v>43902</v>
      </c>
      <c r="C42" s="36">
        <v>1</v>
      </c>
      <c r="D42" s="36"/>
      <c r="E42" s="36"/>
      <c r="F42" s="36"/>
      <c r="G42" s="36"/>
      <c r="H42" s="36">
        <v>1</v>
      </c>
      <c r="I42" s="36"/>
      <c r="J42" s="36"/>
      <c r="K42" s="44"/>
      <c r="L42" s="36"/>
      <c r="M42" s="36"/>
    </row>
    <row r="43" customFormat="1" ht="15.25" spans="1:13">
      <c r="A43" t="s">
        <v>62</v>
      </c>
      <c r="B43" s="68">
        <v>43903</v>
      </c>
      <c r="C43" s="36">
        <v>3</v>
      </c>
      <c r="D43" s="36">
        <v>2</v>
      </c>
      <c r="E43" s="36"/>
      <c r="F43" s="36"/>
      <c r="G43" s="36"/>
      <c r="H43" s="36">
        <v>3</v>
      </c>
      <c r="I43" s="36"/>
      <c r="J43" s="36">
        <v>0.1</v>
      </c>
      <c r="K43" s="44"/>
      <c r="L43" s="36"/>
      <c r="M43" s="36"/>
    </row>
    <row r="44" customFormat="1" ht="15.25" spans="1:13">
      <c r="A44" t="s">
        <v>62</v>
      </c>
      <c r="B44" s="68">
        <v>43904</v>
      </c>
      <c r="C44" s="36">
        <v>3</v>
      </c>
      <c r="D44" s="36">
        <v>0</v>
      </c>
      <c r="E44" s="36">
        <v>1</v>
      </c>
      <c r="F44" s="36">
        <v>1</v>
      </c>
      <c r="G44" s="36"/>
      <c r="H44" s="36">
        <v>2</v>
      </c>
      <c r="I44" s="36"/>
      <c r="J44" s="36">
        <v>0.1</v>
      </c>
      <c r="K44" s="44"/>
      <c r="L44" s="36"/>
      <c r="M44" s="36"/>
    </row>
    <row r="45" customFormat="1" ht="15.25" spans="1:13">
      <c r="A45" t="s">
        <v>62</v>
      </c>
      <c r="B45" s="68">
        <v>43905</v>
      </c>
      <c r="C45" s="36">
        <v>3</v>
      </c>
      <c r="D45" s="36">
        <v>0</v>
      </c>
      <c r="E45" s="36">
        <v>1</v>
      </c>
      <c r="F45" s="36"/>
      <c r="G45" s="36"/>
      <c r="H45" s="36">
        <v>2</v>
      </c>
      <c r="I45" s="36"/>
      <c r="J45" s="36">
        <v>0.1</v>
      </c>
      <c r="K45" s="44"/>
      <c r="L45" s="36"/>
      <c r="M45" s="36"/>
    </row>
    <row r="46" customFormat="1" ht="15.25" spans="1:13">
      <c r="A46" t="s">
        <v>62</v>
      </c>
      <c r="B46" s="68">
        <v>43906</v>
      </c>
      <c r="C46" s="36">
        <v>3</v>
      </c>
      <c r="D46" s="36">
        <v>0</v>
      </c>
      <c r="E46" s="36">
        <v>1</v>
      </c>
      <c r="F46" s="36"/>
      <c r="G46" s="36"/>
      <c r="H46" s="36">
        <v>2</v>
      </c>
      <c r="I46" s="36"/>
      <c r="J46" s="36">
        <v>0.1</v>
      </c>
      <c r="K46" s="44"/>
      <c r="L46" s="36"/>
      <c r="M46" s="36"/>
    </row>
    <row r="47" customFormat="1" ht="15.25" spans="1:13">
      <c r="A47" t="s">
        <v>62</v>
      </c>
      <c r="B47" s="68">
        <v>43907</v>
      </c>
      <c r="C47" s="36">
        <v>7</v>
      </c>
      <c r="D47" s="36">
        <v>4</v>
      </c>
      <c r="E47" s="36">
        <v>1</v>
      </c>
      <c r="F47" s="36"/>
      <c r="G47" s="36"/>
      <c r="H47" s="36">
        <v>6</v>
      </c>
      <c r="I47" s="36"/>
      <c r="J47" s="36">
        <v>0.2</v>
      </c>
      <c r="K47" s="44"/>
      <c r="L47" s="36"/>
      <c r="M47" s="36"/>
    </row>
    <row r="48" customFormat="1" ht="15.25" spans="1:13">
      <c r="A48" t="s">
        <v>62</v>
      </c>
      <c r="B48" s="68">
        <v>43908</v>
      </c>
      <c r="C48" s="36">
        <v>14</v>
      </c>
      <c r="D48" s="36">
        <v>7</v>
      </c>
      <c r="E48" s="36">
        <v>2</v>
      </c>
      <c r="F48" s="36">
        <v>1</v>
      </c>
      <c r="G48" s="36"/>
      <c r="H48" s="36">
        <v>12</v>
      </c>
      <c r="I48" s="36"/>
      <c r="J48" s="36">
        <v>0.3</v>
      </c>
      <c r="K48" s="44"/>
      <c r="L48" s="36"/>
      <c r="M48" s="36"/>
    </row>
    <row r="49" customFormat="1" ht="15.25" spans="1:13">
      <c r="A49" t="s">
        <v>62</v>
      </c>
      <c r="B49" s="68">
        <v>43909</v>
      </c>
      <c r="C49" s="36">
        <v>16</v>
      </c>
      <c r="D49" s="36">
        <v>2</v>
      </c>
      <c r="E49" s="36">
        <v>2</v>
      </c>
      <c r="F49" s="36"/>
      <c r="G49" s="36"/>
      <c r="H49" s="36">
        <v>14</v>
      </c>
      <c r="I49" s="36"/>
      <c r="J49" s="36">
        <v>0.4</v>
      </c>
      <c r="K49" s="44"/>
      <c r="L49" s="36"/>
      <c r="M49" s="36"/>
    </row>
    <row r="50" customFormat="1" ht="15.25" spans="1:13">
      <c r="A50" t="s">
        <v>62</v>
      </c>
      <c r="B50" s="68">
        <v>43910</v>
      </c>
      <c r="C50" s="36">
        <v>26</v>
      </c>
      <c r="D50" s="36">
        <v>10</v>
      </c>
      <c r="E50" s="36">
        <v>3</v>
      </c>
      <c r="F50" s="36">
        <v>1</v>
      </c>
      <c r="G50" s="36"/>
      <c r="H50" s="36">
        <v>23</v>
      </c>
      <c r="I50" s="36"/>
      <c r="J50" s="36">
        <v>0.6</v>
      </c>
      <c r="K50" s="44"/>
      <c r="L50" s="36"/>
      <c r="M50" s="36"/>
    </row>
    <row r="51" customFormat="1" ht="15.25" spans="1:13">
      <c r="A51" t="s">
        <v>62</v>
      </c>
      <c r="B51" s="68">
        <v>43911</v>
      </c>
      <c r="C51" s="36">
        <v>41</v>
      </c>
      <c r="D51" s="36">
        <v>15</v>
      </c>
      <c r="E51" s="36">
        <v>3</v>
      </c>
      <c r="F51" s="36"/>
      <c r="G51" s="36">
        <v>1</v>
      </c>
      <c r="H51" s="36">
        <v>37</v>
      </c>
      <c r="I51" s="36"/>
      <c r="J51" s="36">
        <v>0.9</v>
      </c>
      <c r="K51" s="44"/>
      <c r="L51" s="36"/>
      <c r="M51" s="36"/>
    </row>
    <row r="52" customFormat="1" ht="15.25" spans="1:13">
      <c r="A52" t="s">
        <v>62</v>
      </c>
      <c r="B52" s="68">
        <v>43912</v>
      </c>
      <c r="C52" s="36">
        <v>47</v>
      </c>
      <c r="D52" s="36">
        <v>6</v>
      </c>
      <c r="E52" s="36">
        <v>3</v>
      </c>
      <c r="F52" s="36"/>
      <c r="G52" s="36">
        <v>1</v>
      </c>
      <c r="H52" s="36">
        <v>43</v>
      </c>
      <c r="I52" s="36"/>
      <c r="J52" s="36">
        <v>1</v>
      </c>
      <c r="K52" s="44"/>
      <c r="L52" s="36"/>
      <c r="M52" s="36"/>
    </row>
    <row r="53" customFormat="1" ht="15.25" spans="1:13">
      <c r="A53" t="s">
        <v>62</v>
      </c>
      <c r="B53" s="68">
        <v>43913</v>
      </c>
      <c r="C53" s="36">
        <v>73</v>
      </c>
      <c r="D53" s="36">
        <v>26</v>
      </c>
      <c r="E53" s="36">
        <v>3</v>
      </c>
      <c r="F53" s="36"/>
      <c r="G53" s="36">
        <v>1</v>
      </c>
      <c r="H53" s="36">
        <v>69</v>
      </c>
      <c r="I53" s="36"/>
      <c r="J53" s="36">
        <v>2</v>
      </c>
      <c r="K53" s="44"/>
      <c r="L53" s="36"/>
      <c r="M53" s="36"/>
    </row>
    <row r="54" customFormat="1" ht="15.25" spans="1:13">
      <c r="A54" t="s">
        <v>62</v>
      </c>
      <c r="B54" s="68">
        <v>43914</v>
      </c>
      <c r="C54" s="36">
        <v>73</v>
      </c>
      <c r="D54" s="36">
        <v>0</v>
      </c>
      <c r="E54" s="36">
        <v>3</v>
      </c>
      <c r="F54" s="36"/>
      <c r="G54" s="36">
        <v>1</v>
      </c>
      <c r="H54" s="36">
        <v>69</v>
      </c>
      <c r="I54" s="36"/>
      <c r="J54" s="36">
        <v>2</v>
      </c>
      <c r="K54" s="44"/>
      <c r="L54" s="36"/>
      <c r="M54" s="36"/>
    </row>
    <row r="55" customFormat="1" ht="15.25" spans="1:13">
      <c r="A55" t="s">
        <v>62</v>
      </c>
      <c r="B55" s="68">
        <v>43915</v>
      </c>
      <c r="C55" s="70">
        <v>97</v>
      </c>
      <c r="D55" s="70">
        <v>24</v>
      </c>
      <c r="E55" s="70">
        <v>3</v>
      </c>
      <c r="F55" s="70"/>
      <c r="G55" s="70">
        <v>1</v>
      </c>
      <c r="H55" s="70">
        <v>93</v>
      </c>
      <c r="I55" s="70"/>
      <c r="J55" s="70">
        <v>2</v>
      </c>
      <c r="K55" s="44">
        <v>0.07</v>
      </c>
      <c r="L55" s="70"/>
      <c r="M55" s="70"/>
    </row>
    <row r="56" customFormat="1" ht="15.25" spans="1:13">
      <c r="A56" t="s">
        <v>62</v>
      </c>
      <c r="B56" s="68">
        <v>43916</v>
      </c>
      <c r="C56" s="70">
        <v>145</v>
      </c>
      <c r="D56" s="70">
        <v>48</v>
      </c>
      <c r="E56" s="70">
        <v>5</v>
      </c>
      <c r="F56" s="70">
        <v>2</v>
      </c>
      <c r="G56" s="70">
        <v>1</v>
      </c>
      <c r="H56" s="70">
        <v>139</v>
      </c>
      <c r="I56" s="70"/>
      <c r="J56" s="70">
        <v>3</v>
      </c>
      <c r="K56" s="44">
        <v>0.1</v>
      </c>
      <c r="L56" s="70"/>
      <c r="M56" s="70"/>
    </row>
    <row r="57" customFormat="1" ht="15.25" spans="1:13">
      <c r="A57" t="s">
        <v>62</v>
      </c>
      <c r="B57" s="68">
        <v>43917</v>
      </c>
      <c r="C57" s="70">
        <v>196</v>
      </c>
      <c r="D57" s="70">
        <v>51</v>
      </c>
      <c r="E57" s="70">
        <v>5</v>
      </c>
      <c r="F57" s="70"/>
      <c r="G57" s="70">
        <v>1</v>
      </c>
      <c r="H57" s="70">
        <v>190</v>
      </c>
      <c r="I57" s="70"/>
      <c r="J57" s="70">
        <v>4</v>
      </c>
      <c r="K57" s="44">
        <v>0.1</v>
      </c>
      <c r="L57" s="70"/>
      <c r="M57" s="70"/>
    </row>
    <row r="58" customFormat="1" ht="15.25" spans="1:13">
      <c r="A58" t="s">
        <v>62</v>
      </c>
      <c r="B58" s="68">
        <v>43918</v>
      </c>
      <c r="C58" s="70">
        <v>310</v>
      </c>
      <c r="D58" s="70">
        <v>114</v>
      </c>
      <c r="E58" s="70">
        <v>5</v>
      </c>
      <c r="F58" s="70"/>
      <c r="G58" s="70">
        <v>5</v>
      </c>
      <c r="H58" s="70">
        <v>300</v>
      </c>
      <c r="I58" s="70"/>
      <c r="J58" s="70">
        <v>7</v>
      </c>
      <c r="K58" s="44">
        <v>0.1</v>
      </c>
      <c r="L58" s="70"/>
      <c r="M58" s="70"/>
    </row>
    <row r="59" customFormat="1" ht="15.25" spans="1:13">
      <c r="A59" t="s">
        <v>62</v>
      </c>
      <c r="B59" s="68">
        <v>43919</v>
      </c>
      <c r="C59" s="70">
        <v>356</v>
      </c>
      <c r="D59" s="70">
        <v>46</v>
      </c>
      <c r="E59" s="70">
        <v>9</v>
      </c>
      <c r="F59" s="70">
        <v>4</v>
      </c>
      <c r="G59" s="70">
        <v>5</v>
      </c>
      <c r="H59" s="70">
        <v>342</v>
      </c>
      <c r="I59" s="70"/>
      <c r="J59" s="70">
        <v>8</v>
      </c>
      <c r="K59" s="44">
        <v>0.2</v>
      </c>
      <c r="M59" s="70"/>
    </row>
    <row r="60" customFormat="1" ht="15.25" spans="1:13">
      <c r="A60" t="s">
        <v>62</v>
      </c>
      <c r="B60" s="68">
        <v>43920</v>
      </c>
      <c r="C60" s="70">
        <v>475</v>
      </c>
      <c r="D60" s="70">
        <v>119</v>
      </c>
      <c r="E60" s="70">
        <v>10</v>
      </c>
      <c r="F60" s="70">
        <v>1</v>
      </c>
      <c r="G60" s="70">
        <v>6</v>
      </c>
      <c r="H60" s="70">
        <v>459</v>
      </c>
      <c r="I60" s="70"/>
      <c r="J60" s="70">
        <v>11</v>
      </c>
      <c r="K60" s="44">
        <v>0.2</v>
      </c>
      <c r="M60" s="70"/>
    </row>
    <row r="61" customFormat="1" ht="15.25" spans="1:13">
      <c r="A61" t="s">
        <v>62</v>
      </c>
      <c r="B61" s="68">
        <v>43921</v>
      </c>
      <c r="C61" s="70">
        <v>548</v>
      </c>
      <c r="D61" s="70">
        <v>73</v>
      </c>
      <c r="E61" s="70">
        <v>13</v>
      </c>
      <c r="F61" s="70">
        <v>3</v>
      </c>
      <c r="G61" s="70">
        <v>8</v>
      </c>
      <c r="H61" s="70">
        <v>527</v>
      </c>
      <c r="I61" s="70"/>
      <c r="J61" s="70">
        <v>13</v>
      </c>
      <c r="K61" s="44">
        <v>0.3</v>
      </c>
      <c r="M61" s="70"/>
    </row>
    <row r="62" customFormat="1" ht="15.25" spans="1:13">
      <c r="A62" t="s">
        <v>62</v>
      </c>
      <c r="B62" s="68">
        <v>43922</v>
      </c>
      <c r="C62" s="70">
        <v>645</v>
      </c>
      <c r="D62" s="70">
        <v>97</v>
      </c>
      <c r="E62" s="70">
        <v>17</v>
      </c>
      <c r="F62" s="70">
        <v>4</v>
      </c>
      <c r="G62" s="70">
        <v>10</v>
      </c>
      <c r="H62" s="70">
        <v>618</v>
      </c>
      <c r="I62" s="70"/>
      <c r="J62" s="70">
        <v>15</v>
      </c>
      <c r="K62" s="44">
        <v>0.4</v>
      </c>
      <c r="M62" s="70"/>
    </row>
    <row r="63" customFormat="1" ht="15.25" spans="1:13">
      <c r="A63" t="s">
        <v>62</v>
      </c>
      <c r="B63" s="68">
        <v>43923</v>
      </c>
      <c r="C63" s="70">
        <v>794</v>
      </c>
      <c r="D63" s="70">
        <v>149</v>
      </c>
      <c r="E63" s="70">
        <v>20</v>
      </c>
      <c r="F63" s="70">
        <v>3</v>
      </c>
      <c r="G63" s="70">
        <v>13</v>
      </c>
      <c r="H63" s="70">
        <v>761</v>
      </c>
      <c r="I63" s="70"/>
      <c r="J63" s="70">
        <v>18</v>
      </c>
      <c r="K63" s="44">
        <v>0.5</v>
      </c>
      <c r="M63" s="70"/>
    </row>
    <row r="64" customFormat="1" ht="15.25" spans="1:13">
      <c r="A64" t="s">
        <v>62</v>
      </c>
      <c r="B64" s="68">
        <v>43924</v>
      </c>
      <c r="C64" s="70">
        <v>897</v>
      </c>
      <c r="D64" s="70">
        <v>103</v>
      </c>
      <c r="E64" s="70">
        <v>22</v>
      </c>
      <c r="F64" s="70">
        <v>2</v>
      </c>
      <c r="G64" s="70">
        <v>19</v>
      </c>
      <c r="H64" s="70">
        <v>856</v>
      </c>
      <c r="I64" s="70"/>
      <c r="J64" s="70">
        <v>21</v>
      </c>
      <c r="K64" s="44">
        <v>0.5</v>
      </c>
      <c r="M64" s="70"/>
    </row>
    <row r="65" customFormat="1" ht="15.25" spans="1:13">
      <c r="A65" t="s">
        <v>62</v>
      </c>
      <c r="B65" s="68">
        <v>43925</v>
      </c>
      <c r="C65" s="70">
        <v>1072</v>
      </c>
      <c r="D65" s="70">
        <v>175</v>
      </c>
      <c r="E65" s="70">
        <v>27</v>
      </c>
      <c r="F65" s="70">
        <v>5</v>
      </c>
      <c r="G65" s="70">
        <v>22</v>
      </c>
      <c r="H65" s="70">
        <v>1023</v>
      </c>
      <c r="I65" s="70">
        <v>16</v>
      </c>
      <c r="J65" s="70">
        <v>25</v>
      </c>
      <c r="K65" s="44">
        <v>0.6</v>
      </c>
      <c r="M65" s="70"/>
    </row>
    <row r="66" customFormat="1" ht="15.25" spans="1:13">
      <c r="A66" t="s">
        <v>62</v>
      </c>
      <c r="B66" s="68">
        <v>43926</v>
      </c>
      <c r="C66" s="70">
        <v>1225</v>
      </c>
      <c r="D66" s="70">
        <v>153</v>
      </c>
      <c r="E66" s="70">
        <v>32</v>
      </c>
      <c r="F66" s="70">
        <v>5</v>
      </c>
      <c r="G66" s="70">
        <v>25</v>
      </c>
      <c r="H66" s="70">
        <v>1168</v>
      </c>
      <c r="I66" s="70">
        <v>16</v>
      </c>
      <c r="J66" s="70">
        <v>28</v>
      </c>
      <c r="K66" s="44">
        <v>0.7</v>
      </c>
      <c r="L66" s="70">
        <v>5040</v>
      </c>
      <c r="M66" s="70">
        <v>115</v>
      </c>
    </row>
    <row r="67" customFormat="1" ht="15.25" spans="1:13">
      <c r="A67" t="s">
        <v>62</v>
      </c>
      <c r="B67" s="68">
        <v>43927</v>
      </c>
      <c r="C67" s="70">
        <v>1308</v>
      </c>
      <c r="D67" s="70">
        <v>83</v>
      </c>
      <c r="E67" s="70">
        <v>37</v>
      </c>
      <c r="F67" s="70">
        <v>5</v>
      </c>
      <c r="G67" s="70">
        <v>28</v>
      </c>
      <c r="H67" s="70">
        <v>1243</v>
      </c>
      <c r="I67" s="70">
        <v>16</v>
      </c>
      <c r="J67" s="70">
        <v>30</v>
      </c>
      <c r="K67" s="44">
        <v>0.8</v>
      </c>
      <c r="L67" s="70">
        <v>5493</v>
      </c>
      <c r="M67" s="70">
        <v>126</v>
      </c>
    </row>
    <row r="68" customFormat="1" ht="15.25" spans="1:13">
      <c r="A68" t="s">
        <v>62</v>
      </c>
      <c r="B68" s="68">
        <v>43928</v>
      </c>
      <c r="C68" s="47">
        <v>1319</v>
      </c>
      <c r="D68" s="47">
        <v>11</v>
      </c>
      <c r="E68" s="47">
        <v>38</v>
      </c>
      <c r="F68" s="47">
        <v>1</v>
      </c>
      <c r="G68" s="47">
        <v>28</v>
      </c>
      <c r="H68" s="47">
        <v>1253</v>
      </c>
      <c r="I68" s="47">
        <v>16</v>
      </c>
      <c r="J68" s="47">
        <v>30</v>
      </c>
      <c r="K68" s="93">
        <v>0.9</v>
      </c>
      <c r="L68" s="47">
        <v>5864</v>
      </c>
      <c r="M68" s="47">
        <v>134</v>
      </c>
    </row>
    <row r="69" customFormat="1" ht="15.25" spans="1:13">
      <c r="A69" t="s">
        <v>62</v>
      </c>
      <c r="B69" s="68">
        <v>43929</v>
      </c>
      <c r="C69" s="40">
        <v>1462</v>
      </c>
      <c r="D69" s="40">
        <v>143</v>
      </c>
      <c r="E69" s="40">
        <v>45</v>
      </c>
      <c r="F69" s="40">
        <v>7</v>
      </c>
      <c r="G69" s="40">
        <v>28</v>
      </c>
      <c r="H69" s="40">
        <v>1389</v>
      </c>
      <c r="I69" s="40">
        <v>16</v>
      </c>
      <c r="J69" s="40">
        <v>33</v>
      </c>
      <c r="K69" s="91">
        <v>1</v>
      </c>
      <c r="L69" s="40">
        <v>6385</v>
      </c>
      <c r="M69" s="40">
        <v>146</v>
      </c>
    </row>
    <row r="70" customFormat="1" ht="15.25" spans="1:13">
      <c r="A70" t="s">
        <v>62</v>
      </c>
      <c r="B70" s="68">
        <v>43930</v>
      </c>
      <c r="C70" s="40">
        <v>1668</v>
      </c>
      <c r="D70" s="40">
        <v>206</v>
      </c>
      <c r="E70" s="40">
        <v>52</v>
      </c>
      <c r="F70" s="40">
        <v>7</v>
      </c>
      <c r="G70" s="40">
        <v>35</v>
      </c>
      <c r="H70" s="40">
        <v>1581</v>
      </c>
      <c r="I70" s="40">
        <v>33</v>
      </c>
      <c r="J70" s="40">
        <v>38</v>
      </c>
      <c r="K70" s="91">
        <v>1</v>
      </c>
      <c r="L70" s="40">
        <v>7205</v>
      </c>
      <c r="M70" s="40">
        <v>165</v>
      </c>
    </row>
    <row r="71" customFormat="1" ht="15.25" spans="1:13">
      <c r="A71" t="s">
        <v>62</v>
      </c>
      <c r="B71" s="68">
        <v>43931</v>
      </c>
      <c r="C71" s="40">
        <v>1892</v>
      </c>
      <c r="D71" s="40">
        <v>224</v>
      </c>
      <c r="E71" s="40">
        <v>57</v>
      </c>
      <c r="F71" s="40">
        <v>5</v>
      </c>
      <c r="G71" s="40">
        <v>45</v>
      </c>
      <c r="H71" s="40">
        <v>1790</v>
      </c>
      <c r="I71" s="40">
        <v>33</v>
      </c>
      <c r="J71" s="40">
        <v>43</v>
      </c>
      <c r="K71" s="91">
        <v>1</v>
      </c>
      <c r="L71" s="40">
        <v>20608</v>
      </c>
      <c r="M71" s="40">
        <v>471</v>
      </c>
    </row>
    <row r="72" customFormat="1" ht="15.25" spans="1:13">
      <c r="A72" t="s">
        <v>62</v>
      </c>
      <c r="B72" s="68">
        <v>43932</v>
      </c>
      <c r="C72" s="40">
        <v>2203</v>
      </c>
      <c r="D72" s="40">
        <v>311</v>
      </c>
      <c r="E72" s="40">
        <v>69</v>
      </c>
      <c r="F72" s="40">
        <v>12</v>
      </c>
      <c r="G72" s="40">
        <v>61</v>
      </c>
      <c r="H72" s="40">
        <v>2073</v>
      </c>
      <c r="I72" s="40">
        <v>33</v>
      </c>
      <c r="J72" s="40">
        <v>50</v>
      </c>
      <c r="K72" s="91">
        <v>2</v>
      </c>
      <c r="L72" s="40">
        <v>23522</v>
      </c>
      <c r="M72" s="40">
        <v>538</v>
      </c>
    </row>
    <row r="73" customFormat="1" ht="15.25" spans="1:13">
      <c r="A73" t="s">
        <v>62</v>
      </c>
      <c r="B73" s="68">
        <v>43933</v>
      </c>
      <c r="C73" s="40">
        <v>2511</v>
      </c>
      <c r="D73" s="40">
        <v>308</v>
      </c>
      <c r="E73" s="40">
        <v>73</v>
      </c>
      <c r="F73" s="40">
        <v>4</v>
      </c>
      <c r="G73" s="40">
        <v>79</v>
      </c>
      <c r="H73" s="40">
        <v>2359</v>
      </c>
      <c r="I73" s="40">
        <v>45</v>
      </c>
      <c r="J73" s="40">
        <v>57</v>
      </c>
      <c r="K73" s="91">
        <v>2</v>
      </c>
      <c r="L73" s="40">
        <v>26577</v>
      </c>
      <c r="M73" s="40">
        <v>608</v>
      </c>
    </row>
    <row r="74" customFormat="1" ht="15.25" spans="1:13">
      <c r="A74" t="s">
        <v>62</v>
      </c>
      <c r="B74" s="68">
        <v>43934</v>
      </c>
      <c r="C74" s="40">
        <v>2777</v>
      </c>
      <c r="D74" s="40">
        <v>266</v>
      </c>
      <c r="E74" s="40">
        <v>83</v>
      </c>
      <c r="F74" s="40">
        <v>10</v>
      </c>
      <c r="G74" s="40">
        <v>89</v>
      </c>
      <c r="H74" s="40">
        <v>2605</v>
      </c>
      <c r="I74" s="40">
        <v>45</v>
      </c>
      <c r="J74" s="40">
        <v>63</v>
      </c>
      <c r="K74" s="91">
        <v>2</v>
      </c>
      <c r="L74" s="40">
        <v>30314</v>
      </c>
      <c r="M74" s="40">
        <v>693</v>
      </c>
    </row>
    <row r="75" customFormat="1" ht="15.25" spans="1:13">
      <c r="A75" t="s">
        <v>62</v>
      </c>
      <c r="B75" s="68">
        <v>43935</v>
      </c>
      <c r="C75" s="40">
        <v>3102</v>
      </c>
      <c r="D75" s="40">
        <v>325</v>
      </c>
      <c r="E75" s="40">
        <v>93</v>
      </c>
      <c r="F75" s="40">
        <v>10</v>
      </c>
      <c r="G75" s="40">
        <v>97</v>
      </c>
      <c r="H75" s="40">
        <v>2912</v>
      </c>
      <c r="I75" s="40">
        <v>45</v>
      </c>
      <c r="J75" s="40">
        <v>71</v>
      </c>
      <c r="K75" s="91">
        <v>2</v>
      </c>
      <c r="L75" s="40">
        <v>32496</v>
      </c>
      <c r="M75" s="40">
        <v>743</v>
      </c>
    </row>
    <row r="76" customFormat="1" ht="15.25" spans="1:13">
      <c r="A76" t="s">
        <v>62</v>
      </c>
      <c r="B76" s="68">
        <v>43936</v>
      </c>
      <c r="C76" s="40">
        <v>3372</v>
      </c>
      <c r="D76" s="40">
        <v>270</v>
      </c>
      <c r="E76" s="40">
        <v>98</v>
      </c>
      <c r="F76" s="40">
        <v>5</v>
      </c>
      <c r="G76" s="40">
        <v>119</v>
      </c>
      <c r="H76" s="40">
        <v>3155</v>
      </c>
      <c r="I76" s="40">
        <v>45</v>
      </c>
      <c r="J76" s="40">
        <v>77</v>
      </c>
      <c r="K76" s="91">
        <v>2</v>
      </c>
      <c r="L76" s="40">
        <v>35153</v>
      </c>
      <c r="M76" s="40">
        <v>804</v>
      </c>
    </row>
    <row r="77" customFormat="1" ht="15.25" spans="1:13">
      <c r="A77" t="s">
        <v>62</v>
      </c>
      <c r="B77" s="68">
        <v>43937</v>
      </c>
      <c r="C77" s="40">
        <v>3764</v>
      </c>
      <c r="D77" s="40">
        <v>392</v>
      </c>
      <c r="E77" s="40">
        <v>108</v>
      </c>
      <c r="F77" s="40">
        <v>10</v>
      </c>
      <c r="G77" s="40">
        <v>143</v>
      </c>
      <c r="H77" s="40">
        <v>3513</v>
      </c>
      <c r="I77" s="40">
        <v>45</v>
      </c>
      <c r="J77" s="40">
        <v>86</v>
      </c>
      <c r="K77" s="91">
        <v>2</v>
      </c>
      <c r="L77" s="40">
        <v>39084</v>
      </c>
      <c r="M77" s="40">
        <v>894</v>
      </c>
    </row>
    <row r="78" customFormat="1" ht="15.25" spans="1:13">
      <c r="A78" t="s">
        <v>62</v>
      </c>
      <c r="B78" s="68">
        <v>43938</v>
      </c>
      <c r="C78" s="40">
        <v>4161</v>
      </c>
      <c r="D78" s="40">
        <v>397</v>
      </c>
      <c r="E78" s="40">
        <v>116</v>
      </c>
      <c r="F78" s="40">
        <v>8</v>
      </c>
      <c r="G78" s="40">
        <v>186</v>
      </c>
      <c r="H78" s="40">
        <v>3859</v>
      </c>
      <c r="I78" s="40">
        <v>45</v>
      </c>
      <c r="J78" s="40">
        <v>95</v>
      </c>
      <c r="K78" s="91">
        <v>3</v>
      </c>
      <c r="L78" s="40">
        <v>42823</v>
      </c>
      <c r="M78" s="40">
        <v>979</v>
      </c>
    </row>
    <row r="79" customFormat="1" ht="15.25" spans="1:13">
      <c r="A79" t="s">
        <v>62</v>
      </c>
      <c r="B79" s="68">
        <v>43939</v>
      </c>
      <c r="C79" s="40">
        <v>4662</v>
      </c>
      <c r="D79" s="40">
        <v>501</v>
      </c>
      <c r="E79" s="40">
        <v>125</v>
      </c>
      <c r="F79" s="40">
        <v>9</v>
      </c>
      <c r="G79" s="40">
        <v>246</v>
      </c>
      <c r="H79" s="40">
        <v>4291</v>
      </c>
      <c r="I79" s="40">
        <v>45</v>
      </c>
      <c r="J79" s="40">
        <v>107</v>
      </c>
      <c r="K79" s="91">
        <v>3</v>
      </c>
      <c r="L79" s="40">
        <v>47096</v>
      </c>
      <c r="M79" s="40">
        <v>1077</v>
      </c>
    </row>
    <row r="80" customFormat="1" ht="15.25" spans="1:13">
      <c r="A80" t="s">
        <v>62</v>
      </c>
      <c r="B80" s="68">
        <v>43940</v>
      </c>
      <c r="C80" s="40">
        <v>5106</v>
      </c>
      <c r="D80" s="40">
        <v>444</v>
      </c>
      <c r="E80" s="40">
        <v>133</v>
      </c>
      <c r="F80" s="40">
        <v>8</v>
      </c>
      <c r="G80" s="40">
        <v>275</v>
      </c>
      <c r="H80" s="40">
        <v>4698</v>
      </c>
      <c r="I80" s="40">
        <v>45</v>
      </c>
      <c r="J80" s="40">
        <v>117</v>
      </c>
      <c r="K80" s="91">
        <v>3</v>
      </c>
      <c r="L80" s="40">
        <v>52534</v>
      </c>
      <c r="M80" s="40">
        <v>1201</v>
      </c>
    </row>
    <row r="81" customFormat="1" ht="15.25" spans="1:13">
      <c r="A81" t="s">
        <v>62</v>
      </c>
      <c r="B81" s="68">
        <v>43941</v>
      </c>
      <c r="C81" s="40">
        <v>5449</v>
      </c>
      <c r="D81" s="40">
        <v>343</v>
      </c>
      <c r="E81" s="40">
        <v>141</v>
      </c>
      <c r="F81" s="40">
        <v>8</v>
      </c>
      <c r="G81" s="40">
        <v>347</v>
      </c>
      <c r="H81" s="40">
        <v>4961</v>
      </c>
      <c r="I81" s="40">
        <v>45</v>
      </c>
      <c r="J81" s="40">
        <v>125</v>
      </c>
      <c r="K81" s="91">
        <v>3</v>
      </c>
      <c r="L81" s="40">
        <v>57111</v>
      </c>
      <c r="M81" s="40">
        <v>1306</v>
      </c>
    </row>
    <row r="82" customFormat="1" ht="15.25" spans="1:13">
      <c r="A82" t="s">
        <v>62</v>
      </c>
      <c r="B82" s="68">
        <v>43942</v>
      </c>
      <c r="C82" s="36">
        <v>5710</v>
      </c>
      <c r="D82" s="36">
        <v>261</v>
      </c>
      <c r="E82" s="36">
        <v>151</v>
      </c>
      <c r="F82" s="36">
        <v>10</v>
      </c>
      <c r="G82" s="36">
        <v>359</v>
      </c>
      <c r="H82" s="36">
        <v>5200</v>
      </c>
      <c r="I82" s="36">
        <v>45</v>
      </c>
      <c r="J82" s="36">
        <v>131</v>
      </c>
      <c r="K82" s="91">
        <v>3</v>
      </c>
      <c r="L82" s="36">
        <v>58093</v>
      </c>
      <c r="M82" s="36">
        <v>1328</v>
      </c>
    </row>
    <row r="83" customFormat="1" ht="15.25" spans="1:13">
      <c r="A83" t="s">
        <v>62</v>
      </c>
      <c r="B83" s="68">
        <v>43943</v>
      </c>
      <c r="C83" s="36">
        <v>6125</v>
      </c>
      <c r="D83" s="36">
        <v>415</v>
      </c>
      <c r="E83" s="36">
        <v>161</v>
      </c>
      <c r="F83" s="36">
        <v>10</v>
      </c>
      <c r="G83" s="36">
        <v>367</v>
      </c>
      <c r="H83" s="36">
        <v>5597</v>
      </c>
      <c r="I83" s="36">
        <v>45</v>
      </c>
      <c r="J83" s="36">
        <v>140</v>
      </c>
      <c r="K83" s="44">
        <v>4</v>
      </c>
      <c r="L83" s="36">
        <v>61997</v>
      </c>
      <c r="M83" s="36">
        <v>1418</v>
      </c>
    </row>
    <row r="84" customFormat="1" ht="15.25" spans="1:13">
      <c r="A84" t="s">
        <v>62</v>
      </c>
      <c r="B84" s="68">
        <v>43944</v>
      </c>
      <c r="C84" s="36">
        <v>6592</v>
      </c>
      <c r="D84" s="36">
        <v>467</v>
      </c>
      <c r="E84" s="36">
        <v>174</v>
      </c>
      <c r="F84" s="36">
        <v>13</v>
      </c>
      <c r="G84" s="36">
        <v>424</v>
      </c>
      <c r="H84" s="36">
        <v>5994</v>
      </c>
      <c r="I84" s="36">
        <v>45</v>
      </c>
      <c r="J84" s="36">
        <v>151</v>
      </c>
      <c r="K84" s="44">
        <v>4</v>
      </c>
      <c r="L84" s="36">
        <v>67520</v>
      </c>
      <c r="M84" s="36">
        <v>1544</v>
      </c>
    </row>
    <row r="85" customFormat="1" ht="15.25" spans="1:13">
      <c r="A85" t="s">
        <v>62</v>
      </c>
      <c r="B85" s="68">
        <v>43945</v>
      </c>
      <c r="C85" s="36">
        <v>7170</v>
      </c>
      <c r="D85" s="36">
        <v>578</v>
      </c>
      <c r="E85" s="36">
        <v>187</v>
      </c>
      <c r="F85" s="36">
        <v>13</v>
      </c>
      <c r="G85" s="36">
        <v>504</v>
      </c>
      <c r="H85" s="36">
        <v>6479</v>
      </c>
      <c r="I85" s="36">
        <v>45</v>
      </c>
      <c r="J85" s="36">
        <v>164</v>
      </c>
      <c r="K85" s="44">
        <v>4</v>
      </c>
      <c r="L85" s="36">
        <v>72296</v>
      </c>
      <c r="M85" s="36">
        <v>1653</v>
      </c>
    </row>
    <row r="86" customFormat="1" ht="15.25" spans="1:13">
      <c r="A86" t="s">
        <v>62</v>
      </c>
      <c r="B86" s="68">
        <v>43946</v>
      </c>
      <c r="C86" s="36">
        <v>7647</v>
      </c>
      <c r="D86" s="36">
        <v>477</v>
      </c>
      <c r="E86" s="36">
        <v>193</v>
      </c>
      <c r="F86" s="36">
        <v>6</v>
      </c>
      <c r="G86" s="36">
        <v>601</v>
      </c>
      <c r="H86" s="36">
        <v>6853</v>
      </c>
      <c r="I86" s="36">
        <v>45</v>
      </c>
      <c r="J86" s="36">
        <v>175</v>
      </c>
      <c r="K86" s="44">
        <v>4</v>
      </c>
      <c r="L86" s="36">
        <v>77752</v>
      </c>
      <c r="M86" s="36">
        <v>1778</v>
      </c>
    </row>
    <row r="87" customFormat="1" ht="15.25" spans="1:13">
      <c r="A87" t="s">
        <v>62</v>
      </c>
      <c r="B87" s="68">
        <v>43947</v>
      </c>
      <c r="C87" s="36">
        <v>8125</v>
      </c>
      <c r="D87" s="36">
        <v>478</v>
      </c>
      <c r="E87" s="36">
        <v>201</v>
      </c>
      <c r="F87" s="36">
        <v>8</v>
      </c>
      <c r="G87" s="36">
        <v>782</v>
      </c>
      <c r="H87" s="36">
        <v>7142</v>
      </c>
      <c r="I87" s="36">
        <v>104</v>
      </c>
      <c r="J87" s="36">
        <v>186</v>
      </c>
      <c r="K87" s="44">
        <v>5</v>
      </c>
      <c r="L87" s="36">
        <v>83577</v>
      </c>
      <c r="M87" s="36">
        <v>1911</v>
      </c>
    </row>
    <row r="88" customFormat="1" ht="15.25" spans="1:13">
      <c r="A88" t="s">
        <v>62</v>
      </c>
      <c r="B88" s="68">
        <v>43948</v>
      </c>
      <c r="C88" s="36">
        <v>8617</v>
      </c>
      <c r="D88" s="36">
        <v>492</v>
      </c>
      <c r="E88" s="36">
        <v>209</v>
      </c>
      <c r="F88" s="36">
        <v>8</v>
      </c>
      <c r="G88" s="36">
        <v>840</v>
      </c>
      <c r="H88" s="36">
        <v>7568</v>
      </c>
      <c r="I88" s="36">
        <v>107</v>
      </c>
      <c r="J88" s="36">
        <v>197</v>
      </c>
      <c r="K88" s="44">
        <v>5</v>
      </c>
      <c r="L88" s="36">
        <v>89373</v>
      </c>
      <c r="M88" s="36">
        <v>2044</v>
      </c>
    </row>
    <row r="89" customFormat="1" spans="1:13">
      <c r="A89" t="s">
        <v>62</v>
      </c>
      <c r="B89" s="68">
        <v>43949</v>
      </c>
      <c r="C89" s="3">
        <v>9009</v>
      </c>
      <c r="D89" s="3">
        <v>392</v>
      </c>
      <c r="E89" s="3">
        <v>220</v>
      </c>
      <c r="F89" s="3">
        <v>11</v>
      </c>
      <c r="G89" s="3">
        <v>864</v>
      </c>
      <c r="H89" s="3">
        <v>7925</v>
      </c>
      <c r="I89" s="3">
        <v>110</v>
      </c>
      <c r="J89" s="3">
        <v>206</v>
      </c>
      <c r="K89" s="3">
        <v>5</v>
      </c>
      <c r="L89" s="3">
        <v>93519</v>
      </c>
      <c r="M89" s="3">
        <v>2138</v>
      </c>
    </row>
    <row r="90" customFormat="1" spans="1:13">
      <c r="A90" t="s">
        <v>62</v>
      </c>
      <c r="B90" s="68">
        <v>43950</v>
      </c>
      <c r="C90" s="3">
        <v>9410</v>
      </c>
      <c r="D90" s="3">
        <v>401</v>
      </c>
      <c r="E90" s="3">
        <v>239</v>
      </c>
      <c r="F90" s="3">
        <v>19</v>
      </c>
      <c r="G90" s="3">
        <v>992</v>
      </c>
      <c r="H90" s="3">
        <v>8179</v>
      </c>
      <c r="I90" s="3">
        <v>121</v>
      </c>
      <c r="J90" s="3">
        <v>215</v>
      </c>
      <c r="K90" s="3">
        <v>5</v>
      </c>
      <c r="L90" s="3">
        <v>98719</v>
      </c>
      <c r="M90" s="3">
        <v>2257</v>
      </c>
    </row>
    <row r="91" customFormat="1" spans="1:13">
      <c r="A91" t="s">
        <v>62</v>
      </c>
      <c r="B91" s="68">
        <v>43951</v>
      </c>
      <c r="C91" s="3">
        <v>9866</v>
      </c>
      <c r="D91" s="3">
        <v>456</v>
      </c>
      <c r="E91" s="3">
        <v>250</v>
      </c>
      <c r="F91" s="3">
        <v>11</v>
      </c>
      <c r="G91" s="3">
        <v>1103</v>
      </c>
      <c r="H91" s="3">
        <v>8513</v>
      </c>
      <c r="I91" s="3">
        <v>129</v>
      </c>
      <c r="J91" s="3">
        <v>226</v>
      </c>
      <c r="K91" s="3">
        <v>6</v>
      </c>
      <c r="L91" s="3">
        <v>104544</v>
      </c>
      <c r="M91" s="3">
        <v>2390</v>
      </c>
    </row>
    <row r="92" customFormat="1" ht="14.75" spans="1:13">
      <c r="A92" t="s">
        <v>62</v>
      </c>
      <c r="B92" s="68">
        <v>43952</v>
      </c>
      <c r="C92" s="3">
        <v>10406</v>
      </c>
      <c r="D92" s="3">
        <v>540</v>
      </c>
      <c r="E92" s="3">
        <v>261</v>
      </c>
      <c r="F92" s="3">
        <v>11</v>
      </c>
      <c r="G92" s="3">
        <v>1238</v>
      </c>
      <c r="H92" s="3">
        <v>8907</v>
      </c>
      <c r="I92" s="3">
        <v>138</v>
      </c>
      <c r="J92" s="3">
        <v>238</v>
      </c>
      <c r="K92" s="3">
        <v>6</v>
      </c>
      <c r="L92" s="3">
        <v>111859</v>
      </c>
      <c r="M92" s="3">
        <v>2558</v>
      </c>
    </row>
    <row r="93" customFormat="1" ht="15.25" spans="1:13">
      <c r="A93" t="s">
        <v>62</v>
      </c>
      <c r="B93" s="68">
        <v>43953</v>
      </c>
      <c r="C93" s="36">
        <f>Sheet1!ZK94</f>
        <v>10861</v>
      </c>
      <c r="D93" s="36">
        <f>Sheet1!ZL94</f>
        <v>455</v>
      </c>
      <c r="E93" s="36">
        <f>Sheet1!ZM94</f>
        <v>272</v>
      </c>
      <c r="F93" s="36">
        <f>Sheet1!ZN94</f>
        <v>11</v>
      </c>
      <c r="G93" s="36">
        <f>Sheet1!ZO94</f>
        <v>1413</v>
      </c>
      <c r="H93" s="36">
        <f>Sheet1!ZP94</f>
        <v>9176</v>
      </c>
      <c r="I93" s="36">
        <f>Sheet1!ZQ94</f>
        <v>143</v>
      </c>
      <c r="J93" s="36">
        <f>Sheet1!ZR94</f>
        <v>248</v>
      </c>
      <c r="K93" s="36">
        <f>Sheet1!ZS94</f>
        <v>6</v>
      </c>
      <c r="L93" s="36">
        <f>Sheet1!ZT94</f>
        <v>118545</v>
      </c>
      <c r="M93" s="36">
        <f>Sheet1!ZU94</f>
        <v>2711</v>
      </c>
    </row>
    <row r="94" customFormat="1" ht="15.25" spans="1:13">
      <c r="A94" t="s">
        <v>62</v>
      </c>
      <c r="B94" s="68">
        <v>43954</v>
      </c>
      <c r="C94" s="36">
        <f>Sheet1!ZK95</f>
        <v>11411</v>
      </c>
      <c r="D94" s="36">
        <f>Sheet1!ZL95</f>
        <v>550</v>
      </c>
      <c r="E94" s="36">
        <f>Sheet1!ZM95</f>
        <v>279</v>
      </c>
      <c r="F94" s="36">
        <f>Sheet1!ZN95</f>
        <v>7</v>
      </c>
      <c r="G94" s="36">
        <f>Sheet1!ZO95</f>
        <v>1498</v>
      </c>
      <c r="H94" s="36">
        <f>Sheet1!ZP95</f>
        <v>9634</v>
      </c>
      <c r="I94" s="36">
        <f>Sheet1!ZQ95</f>
        <v>151</v>
      </c>
      <c r="J94" s="36">
        <f>Sheet1!ZR95</f>
        <v>261</v>
      </c>
      <c r="K94" s="36">
        <f>Sheet1!ZS95</f>
        <v>6</v>
      </c>
      <c r="L94" s="36">
        <f>Sheet1!ZT95</f>
        <v>122752</v>
      </c>
      <c r="M94" s="36">
        <f>Sheet1!ZU95</f>
        <v>2807</v>
      </c>
    </row>
    <row r="95" customFormat="1" ht="15.25" spans="1:13">
      <c r="A95" t="s">
        <v>62</v>
      </c>
      <c r="B95" s="68">
        <v>43955</v>
      </c>
      <c r="C95" s="36">
        <f>Sheet1!ZK96</f>
        <v>11913</v>
      </c>
      <c r="D95" s="36">
        <f>Sheet1!ZL96</f>
        <v>502</v>
      </c>
      <c r="E95" s="36">
        <f>Sheet1!ZM96</f>
        <v>288</v>
      </c>
      <c r="F95" s="36">
        <f>Sheet1!ZN96</f>
        <v>9</v>
      </c>
      <c r="G95" s="36">
        <f>Sheet1!ZO96</f>
        <v>1548</v>
      </c>
      <c r="H95" s="36">
        <f>Sheet1!ZP96</f>
        <v>10077</v>
      </c>
      <c r="I95" s="36">
        <f>Sheet1!ZQ96</f>
        <v>158</v>
      </c>
      <c r="J95" s="36">
        <f>Sheet1!ZR96</f>
        <v>272</v>
      </c>
      <c r="K95" s="36">
        <f>Sheet1!ZS96</f>
        <v>7</v>
      </c>
      <c r="L95" s="36">
        <f>Sheet1!ZT96</f>
        <v>129723</v>
      </c>
      <c r="M95" s="36">
        <f>Sheet1!ZU96</f>
        <v>2966</v>
      </c>
    </row>
    <row r="96" customFormat="1" ht="15.25" spans="1:13">
      <c r="A96" t="s">
        <v>62</v>
      </c>
      <c r="B96" s="68">
        <v>43956</v>
      </c>
      <c r="C96" s="36">
        <f>Sheet1!ZK97</f>
        <v>12331</v>
      </c>
      <c r="D96" s="36">
        <f>Sheet1!ZL97</f>
        <v>418</v>
      </c>
      <c r="E96" s="36">
        <f>Sheet1!ZM97</f>
        <v>303</v>
      </c>
      <c r="F96" s="36">
        <f>Sheet1!ZN97</f>
        <v>15</v>
      </c>
      <c r="G96" s="36">
        <f>Sheet1!ZO97</f>
        <v>1619</v>
      </c>
      <c r="H96" s="36">
        <f>Sheet1!ZP97</f>
        <v>10409</v>
      </c>
      <c r="I96" s="36">
        <f>Sheet1!ZQ97</f>
        <v>160</v>
      </c>
      <c r="J96" s="36">
        <f>Sheet1!ZR97</f>
        <v>282</v>
      </c>
      <c r="K96" s="36">
        <f>Sheet1!ZS97</f>
        <v>7</v>
      </c>
      <c r="L96" s="36">
        <f>Sheet1!ZT97</f>
        <v>134592</v>
      </c>
      <c r="M96" s="36">
        <f>Sheet1!ZU97</f>
        <v>3078</v>
      </c>
    </row>
    <row r="97" customFormat="1" ht="15.25" spans="1:13">
      <c r="A97" t="s">
        <v>62</v>
      </c>
      <c r="B97" s="68">
        <v>43957</v>
      </c>
      <c r="C97" s="36">
        <f>Sheet1!ZK98</f>
        <v>12697</v>
      </c>
      <c r="D97" s="36">
        <f>Sheet1!ZL98</f>
        <v>366</v>
      </c>
      <c r="E97" s="36">
        <f>Sheet1!ZM98</f>
        <v>316</v>
      </c>
      <c r="F97" s="36">
        <f>Sheet1!ZN98</f>
        <v>13</v>
      </c>
      <c r="G97" s="36">
        <f>Sheet1!ZO98</f>
        <v>1875</v>
      </c>
      <c r="H97" s="36">
        <f>Sheet1!ZP98</f>
        <v>10506</v>
      </c>
      <c r="I97" s="36">
        <f>Sheet1!ZQ98</f>
        <v>167</v>
      </c>
      <c r="J97" s="36">
        <f>Sheet1!ZR98</f>
        <v>290</v>
      </c>
      <c r="K97" s="36">
        <f>Sheet1!ZS98</f>
        <v>7</v>
      </c>
      <c r="L97" s="36">
        <f>Sheet1!ZT98</f>
        <v>139759</v>
      </c>
      <c r="M97" s="36">
        <f>Sheet1!ZU98</f>
        <v>3196</v>
      </c>
    </row>
    <row r="98" customFormat="1" ht="15.25" spans="1:13">
      <c r="A98" t="s">
        <v>62</v>
      </c>
      <c r="B98" s="68">
        <v>43958</v>
      </c>
      <c r="C98" s="36">
        <f>Sheet1!ZK99</f>
        <v>13184</v>
      </c>
      <c r="D98" s="36">
        <f>Sheet1!ZL99</f>
        <v>487</v>
      </c>
      <c r="E98" s="36">
        <f>Sheet1!ZM99</f>
        <v>327</v>
      </c>
      <c r="F98" s="36">
        <f>Sheet1!ZN99</f>
        <v>11</v>
      </c>
      <c r="G98" s="36">
        <f>Sheet1!ZO99</f>
        <v>2097</v>
      </c>
      <c r="H98" s="36">
        <f>Sheet1!ZP99</f>
        <v>10760</v>
      </c>
      <c r="I98" s="36">
        <f>Sheet1!ZQ99</f>
        <v>169</v>
      </c>
      <c r="J98" s="36">
        <f>Sheet1!ZR99</f>
        <v>301</v>
      </c>
      <c r="K98" s="36">
        <f>Sheet1!ZS99</f>
        <v>7</v>
      </c>
      <c r="L98" s="36">
        <f>Sheet1!ZT99</f>
        <v>144283</v>
      </c>
      <c r="M98" s="36">
        <f>Sheet1!ZU99</f>
        <v>3299</v>
      </c>
    </row>
    <row r="99" customFormat="1" ht="15.25" spans="1:13">
      <c r="A99" t="s">
        <v>62</v>
      </c>
      <c r="B99" s="68">
        <v>43959</v>
      </c>
      <c r="C99" s="36">
        <f>Sheet1!ZK100</f>
        <v>13691</v>
      </c>
      <c r="D99" s="36">
        <f>Sheet1!ZL100</f>
        <v>507</v>
      </c>
      <c r="E99" s="36">
        <f>Sheet1!ZM100</f>
        <v>340</v>
      </c>
      <c r="F99" s="36">
        <f>Sheet1!ZN100</f>
        <v>13</v>
      </c>
      <c r="G99" s="36">
        <f>Sheet1!ZO100</f>
        <v>2396</v>
      </c>
      <c r="H99" s="36">
        <f>Sheet1!ZP100</f>
        <v>10955</v>
      </c>
      <c r="I99" s="36">
        <f>Sheet1!ZQ100</f>
        <v>178</v>
      </c>
      <c r="J99" s="36">
        <f>Sheet1!ZR100</f>
        <v>313</v>
      </c>
      <c r="K99" s="36">
        <f>Sheet1!ZS100</f>
        <v>8</v>
      </c>
      <c r="L99" s="36">
        <f>Sheet1!ZT100</f>
        <v>151569</v>
      </c>
      <c r="M99" s="36">
        <f>Sheet1!ZU100</f>
        <v>3466</v>
      </c>
    </row>
    <row r="100" customFormat="1" ht="15.25" spans="1:13">
      <c r="A100" t="s">
        <v>62</v>
      </c>
      <c r="B100" s="68">
        <v>43960</v>
      </c>
      <c r="C100" s="36">
        <f>Sheet1!ZK101</f>
        <v>14195</v>
      </c>
      <c r="D100" s="36">
        <f>Sheet1!ZL101</f>
        <v>504</v>
      </c>
      <c r="E100" s="36">
        <f>Sheet1!ZM101</f>
        <v>361</v>
      </c>
      <c r="F100" s="36">
        <f>Sheet1!ZN101</f>
        <v>21</v>
      </c>
      <c r="G100" s="36">
        <f>Sheet1!ZO101</f>
        <v>2706</v>
      </c>
      <c r="H100" s="36">
        <f>Sheet1!ZP101</f>
        <v>11128</v>
      </c>
      <c r="I100" s="36">
        <f>Sheet1!ZQ101</f>
        <v>178</v>
      </c>
      <c r="J100" s="36">
        <f>Sheet1!ZR101</f>
        <v>325</v>
      </c>
      <c r="K100" s="36">
        <f>Sheet1!ZS101</f>
        <v>8</v>
      </c>
      <c r="L100" s="36">
        <f>Sheet1!ZT101</f>
        <v>159155</v>
      </c>
      <c r="M100" s="36">
        <f>Sheet1!ZU101</f>
        <v>3639</v>
      </c>
    </row>
    <row r="101" customFormat="1" ht="15.25" spans="1:13">
      <c r="A101" t="s">
        <v>62</v>
      </c>
      <c r="B101" s="68">
        <v>43961</v>
      </c>
      <c r="C101" s="36">
        <f>Sheet1!ZK102</f>
        <v>14710</v>
      </c>
      <c r="D101" s="36">
        <f>Sheet1!ZL102</f>
        <v>515</v>
      </c>
      <c r="E101" s="36">
        <f>Sheet1!ZM102</f>
        <v>376</v>
      </c>
      <c r="F101" s="36">
        <f>Sheet1!ZN102</f>
        <v>15</v>
      </c>
      <c r="G101" s="36">
        <f>Sheet1!ZO102</f>
        <v>2909</v>
      </c>
      <c r="H101" s="36">
        <f>Sheet1!ZP102</f>
        <v>11425</v>
      </c>
      <c r="I101" s="36">
        <f>Sheet1!ZQ102</f>
        <v>190</v>
      </c>
      <c r="J101" s="36">
        <f>Sheet1!ZR102</f>
        <v>336</v>
      </c>
      <c r="K101" s="36">
        <f>Sheet1!ZS102</f>
        <v>9</v>
      </c>
      <c r="L101" s="36">
        <f>Sheet1!ZT102</f>
        <v>167107</v>
      </c>
      <c r="M101" s="36">
        <f>Sheet1!ZU102</f>
        <v>3821</v>
      </c>
    </row>
    <row r="102" customFormat="1" ht="15.25" spans="1:13">
      <c r="A102" t="s">
        <v>62</v>
      </c>
      <c r="B102" s="68">
        <v>43962</v>
      </c>
      <c r="C102" s="36">
        <f>Sheet1!ZK103</f>
        <v>15232</v>
      </c>
      <c r="D102" s="36">
        <f>Sheet1!ZL103</f>
        <v>522</v>
      </c>
      <c r="E102" s="36">
        <f>Sheet1!ZM103</f>
        <v>391</v>
      </c>
      <c r="F102" s="36">
        <f>Sheet1!ZN103</f>
        <v>15</v>
      </c>
      <c r="G102" s="36">
        <f>Sheet1!ZO103</f>
        <v>3060</v>
      </c>
      <c r="H102" s="36">
        <f>Sheet1!ZP103</f>
        <v>11781</v>
      </c>
      <c r="I102" s="36">
        <f>Sheet1!ZQ103</f>
        <v>201</v>
      </c>
      <c r="J102" s="36">
        <f>Sheet1!ZR103</f>
        <v>348</v>
      </c>
      <c r="K102" s="36">
        <f>Sheet1!ZS103</f>
        <v>9</v>
      </c>
      <c r="L102" s="36">
        <f>Sheet1!ZT103</f>
        <v>176403</v>
      </c>
      <c r="M102" s="36">
        <f>Sheet1!ZU103</f>
        <v>4034</v>
      </c>
    </row>
    <row r="103" customFormat="1" ht="15.25" spans="1:13">
      <c r="A103" t="s">
        <v>62</v>
      </c>
      <c r="B103" s="68">
        <v>43963</v>
      </c>
      <c r="C103" s="36">
        <f>Sheet1!ZK104</f>
        <v>15648</v>
      </c>
      <c r="D103" s="36">
        <f>Sheet1!ZL104</f>
        <v>416</v>
      </c>
      <c r="E103" s="36">
        <f>Sheet1!ZM104</f>
        <v>408</v>
      </c>
      <c r="F103" s="36">
        <f>Sheet1!ZN104</f>
        <v>17</v>
      </c>
      <c r="G103" s="36">
        <f>Sheet1!ZO104</f>
        <v>3288</v>
      </c>
      <c r="H103" s="36">
        <f>Sheet1!ZP104</f>
        <v>11952</v>
      </c>
      <c r="I103" s="36">
        <f>Sheet1!ZQ104</f>
        <v>207</v>
      </c>
      <c r="J103" s="36">
        <f>Sheet1!ZR104</f>
        <v>358</v>
      </c>
      <c r="K103" s="36">
        <f>Sheet1!ZS104</f>
        <v>9</v>
      </c>
      <c r="L103" s="36">
        <f>Sheet1!ZT104</f>
        <v>181552</v>
      </c>
      <c r="M103" s="36">
        <f>Sheet1!ZU104</f>
        <v>4151</v>
      </c>
    </row>
    <row r="104" customFormat="1" ht="15.25" spans="1:13">
      <c r="A104" t="s">
        <v>62</v>
      </c>
      <c r="B104" s="68">
        <v>43964</v>
      </c>
      <c r="C104" s="36">
        <f>Sheet1!ZK105</f>
        <v>16023</v>
      </c>
      <c r="D104" s="36">
        <f>Sheet1!ZL105</f>
        <v>375</v>
      </c>
      <c r="E104" s="36">
        <f>Sheet1!ZM105</f>
        <v>425</v>
      </c>
      <c r="F104" s="36">
        <f>Sheet1!ZN105</f>
        <v>17</v>
      </c>
      <c r="G104" s="36">
        <f>Sheet1!ZO105</f>
        <v>3373</v>
      </c>
      <c r="H104" s="36">
        <f>Sheet1!ZP105</f>
        <v>12225</v>
      </c>
      <c r="I104" s="36">
        <f>Sheet1!ZQ105</f>
        <v>211</v>
      </c>
      <c r="J104" s="36">
        <f>Sheet1!ZR105</f>
        <v>366</v>
      </c>
      <c r="K104" s="36">
        <f>Sheet1!ZS105</f>
        <v>10</v>
      </c>
      <c r="L104" s="36">
        <f>Sheet1!ZT105</f>
        <v>187307</v>
      </c>
      <c r="M104" s="36">
        <f>Sheet1!ZU105</f>
        <v>4283</v>
      </c>
    </row>
    <row r="105" customFormat="1" ht="15.25" spans="1:13">
      <c r="A105" t="s">
        <v>62</v>
      </c>
      <c r="B105" s="68">
        <v>43965</v>
      </c>
      <c r="C105" s="36">
        <f>Sheet1!ZK106</f>
        <v>16425</v>
      </c>
      <c r="D105" s="36">
        <f>Sheet1!ZL106</f>
        <v>402</v>
      </c>
      <c r="E105" s="36">
        <f>Sheet1!ZM106</f>
        <v>439</v>
      </c>
      <c r="F105" s="36">
        <f>Sheet1!ZN106</f>
        <v>14</v>
      </c>
      <c r="G105" s="36">
        <f>Sheet1!ZO106</f>
        <v>3716</v>
      </c>
      <c r="H105" s="36">
        <f>Sheet1!ZP106</f>
        <v>12270</v>
      </c>
      <c r="I105" s="36">
        <f>Sheet1!ZQ106</f>
        <v>218</v>
      </c>
      <c r="J105" s="36">
        <f>Sheet1!ZR106</f>
        <v>376</v>
      </c>
      <c r="K105" s="36">
        <f>Sheet1!ZS106</f>
        <v>10</v>
      </c>
      <c r="L105" s="36">
        <f>Sheet1!ZT106</f>
        <v>192247</v>
      </c>
      <c r="M105" s="36">
        <f>Sheet1!ZU106</f>
        <v>4396</v>
      </c>
    </row>
    <row r="106" customFormat="1" ht="15.25" spans="1:13">
      <c r="A106" t="s">
        <v>62</v>
      </c>
      <c r="B106" s="68">
        <v>43966</v>
      </c>
      <c r="C106" s="36">
        <f>Sheet1!ZK107</f>
        <v>16847</v>
      </c>
      <c r="D106" s="36">
        <f>Sheet1!ZL107</f>
        <v>422</v>
      </c>
      <c r="E106" s="36">
        <f>Sheet1!ZM107</f>
        <v>456</v>
      </c>
      <c r="F106" s="36">
        <f>Sheet1!ZN107</f>
        <v>17</v>
      </c>
      <c r="G106" s="36">
        <f>Sheet1!ZO107</f>
        <v>4143</v>
      </c>
      <c r="H106" s="36">
        <f>Sheet1!ZP107</f>
        <v>12248</v>
      </c>
      <c r="I106" s="36">
        <f>Sheet1!ZQ107</f>
        <v>222</v>
      </c>
      <c r="J106" s="36">
        <f>Sheet1!ZR107</f>
        <v>385</v>
      </c>
      <c r="K106" s="36">
        <f>Sheet1!ZS107</f>
        <v>10</v>
      </c>
      <c r="L106" s="36">
        <f>Sheet1!ZT107</f>
        <v>202495</v>
      </c>
      <c r="M106" s="36">
        <f>Sheet1!ZU107</f>
        <v>4630</v>
      </c>
    </row>
    <row r="107" customFormat="1" ht="15.25" spans="1:13">
      <c r="A107" t="s">
        <v>62</v>
      </c>
      <c r="B107" s="68">
        <v>43967</v>
      </c>
      <c r="C107" s="36">
        <f>Sheet1!ZK108</f>
        <v>17330</v>
      </c>
      <c r="D107" s="36">
        <f>Sheet1!ZL108</f>
        <v>483</v>
      </c>
      <c r="E107" s="36">
        <f>Sheet1!ZM108</f>
        <v>476</v>
      </c>
      <c r="F107" s="36">
        <f>Sheet1!ZN108</f>
        <v>20</v>
      </c>
      <c r="G107" s="36">
        <f>Sheet1!ZO108</f>
        <v>4473</v>
      </c>
      <c r="H107" s="36">
        <f>Sheet1!ZP108</f>
        <v>12381</v>
      </c>
      <c r="I107" s="36">
        <f>Sheet1!ZQ108</f>
        <v>225</v>
      </c>
      <c r="J107" s="36">
        <f>Sheet1!ZR108</f>
        <v>396</v>
      </c>
      <c r="K107" s="36">
        <f>Sheet1!ZS108</f>
        <v>11</v>
      </c>
      <c r="L107" s="36">
        <f>Sheet1!ZT108</f>
        <v>211614</v>
      </c>
      <c r="M107" s="36">
        <f>Sheet1!ZU108</f>
        <v>4835</v>
      </c>
    </row>
    <row r="108" customFormat="1" ht="15.25" spans="1:13">
      <c r="A108" t="s">
        <v>62</v>
      </c>
      <c r="B108" s="68">
        <v>43968</v>
      </c>
      <c r="C108" s="36">
        <f>Sheet1!ZK109</f>
        <v>17858</v>
      </c>
      <c r="D108" s="36">
        <f>Sheet1!ZL109</f>
        <v>528</v>
      </c>
      <c r="E108" s="36">
        <f>Sheet1!ZM109</f>
        <v>497</v>
      </c>
      <c r="F108" s="36">
        <f>Sheet1!ZN109</f>
        <v>21</v>
      </c>
      <c r="G108" s="36">
        <f>Sheet1!ZO109</f>
        <v>4906</v>
      </c>
      <c r="H108" s="36">
        <f>Sheet1!ZP109</f>
        <v>12455</v>
      </c>
      <c r="I108" s="36">
        <f>Sheet1!ZQ109</f>
        <v>231</v>
      </c>
      <c r="J108" s="36">
        <f>Sheet1!ZR109</f>
        <v>408</v>
      </c>
      <c r="K108" s="36">
        <f>Sheet1!ZS109</f>
        <v>11</v>
      </c>
      <c r="L108" s="36">
        <f>Sheet1!ZT109</f>
        <v>220638</v>
      </c>
      <c r="M108" s="36">
        <f>Sheet1!ZU109</f>
        <v>5041</v>
      </c>
    </row>
    <row r="109" customFormat="1" ht="15.25" spans="1:13">
      <c r="A109" t="s">
        <v>62</v>
      </c>
      <c r="B109" s="68">
        <v>43969</v>
      </c>
      <c r="C109" s="36">
        <f>Sheet1!ZK110</f>
        <v>18291</v>
      </c>
      <c r="D109" s="36">
        <f>Sheet1!ZL110</f>
        <v>433</v>
      </c>
      <c r="E109" s="36">
        <f>Sheet1!ZM110</f>
        <v>514</v>
      </c>
      <c r="F109" s="36">
        <f>Sheet1!ZN110</f>
        <v>17</v>
      </c>
      <c r="G109" s="36">
        <f>Sheet1!ZO110</f>
        <v>5116</v>
      </c>
      <c r="H109" s="36">
        <f>Sheet1!ZP110</f>
        <v>12661</v>
      </c>
      <c r="I109" s="36">
        <f>Sheet1!ZQ110</f>
        <v>238</v>
      </c>
      <c r="J109" s="36">
        <f>Sheet1!ZR110</f>
        <v>418</v>
      </c>
      <c r="K109" s="36">
        <f>Sheet1!ZS110</f>
        <v>12</v>
      </c>
      <c r="L109" s="36">
        <f>Sheet1!ZT110</f>
        <v>227801</v>
      </c>
      <c r="M109" s="36">
        <f>Sheet1!ZU110</f>
        <v>5205</v>
      </c>
    </row>
    <row r="110" customFormat="1" ht="15.25" spans="1:13">
      <c r="A110" t="s">
        <v>62</v>
      </c>
      <c r="B110" s="68">
        <v>43970</v>
      </c>
      <c r="C110" s="36">
        <f>Sheet1!ZK111</f>
        <v>18616</v>
      </c>
      <c r="D110" s="36">
        <f>Sheet1!ZL111</f>
        <v>325</v>
      </c>
      <c r="E110" s="36">
        <f>Sheet1!ZM111</f>
        <v>535</v>
      </c>
      <c r="F110" s="36">
        <f>Sheet1!ZN111</f>
        <v>21</v>
      </c>
      <c r="G110" s="36">
        <f>Sheet1!ZO111</f>
        <v>5276</v>
      </c>
      <c r="H110" s="36">
        <f>Sheet1!ZP111</f>
        <v>12805</v>
      </c>
      <c r="I110" s="36">
        <f>Sheet1!ZQ111</f>
        <v>240</v>
      </c>
      <c r="J110" s="36">
        <f>Sheet1!ZR111</f>
        <v>425</v>
      </c>
      <c r="K110" s="36">
        <f>Sheet1!ZS111</f>
        <v>12</v>
      </c>
      <c r="L110" s="36">
        <f>Sheet1!ZT111</f>
        <v>232899</v>
      </c>
      <c r="M110" s="36">
        <f>Sheet1!ZU111</f>
        <v>5322</v>
      </c>
    </row>
    <row r="111" customFormat="1" ht="15.25" spans="1:13">
      <c r="A111" t="s">
        <v>62</v>
      </c>
      <c r="B111" s="68">
        <v>43971</v>
      </c>
      <c r="C111" s="36">
        <f>Sheet1!ZK112</f>
        <v>18876</v>
      </c>
      <c r="D111" s="36">
        <f>Sheet1!ZL112</f>
        <v>260</v>
      </c>
      <c r="E111" s="36">
        <f>Sheet1!ZM112</f>
        <v>548</v>
      </c>
      <c r="F111" s="36">
        <f>Sheet1!ZN112</f>
        <v>13</v>
      </c>
      <c r="G111" s="36">
        <f>Sheet1!ZO112</f>
        <v>5632</v>
      </c>
      <c r="H111" s="36">
        <f>Sheet1!ZP112</f>
        <v>12696</v>
      </c>
      <c r="I111" s="36">
        <f>Sheet1!ZQ112</f>
        <v>245</v>
      </c>
      <c r="J111" s="36">
        <f>Sheet1!ZR112</f>
        <v>431</v>
      </c>
      <c r="K111" s="36">
        <f>Sheet1!ZS112</f>
        <v>13</v>
      </c>
      <c r="L111" s="36">
        <f>Sheet1!ZT112</f>
        <v>239961</v>
      </c>
      <c r="M111" s="36">
        <f>Sheet1!ZU112</f>
        <v>5483</v>
      </c>
    </row>
    <row r="112" customFormat="1" ht="15.25" spans="1:13">
      <c r="A112" t="s">
        <v>62</v>
      </c>
      <c r="B112" s="68">
        <v>43972</v>
      </c>
      <c r="C112" s="36">
        <f>Sheet1!ZK113</f>
        <v>19230</v>
      </c>
      <c r="D112" s="36">
        <f>Sheet1!ZL113</f>
        <v>354</v>
      </c>
      <c r="E112" s="36">
        <f>Sheet1!ZM113</f>
        <v>564</v>
      </c>
      <c r="F112" s="36">
        <f>Sheet1!ZN113</f>
        <v>16</v>
      </c>
      <c r="G112" s="36">
        <f>Sheet1!ZO113</f>
        <v>5955</v>
      </c>
      <c r="H112" s="36">
        <f>Sheet1!ZP113</f>
        <v>12711</v>
      </c>
      <c r="I112" s="36">
        <f>Sheet1!ZQ113</f>
        <v>245</v>
      </c>
      <c r="J112" s="36">
        <f>Sheet1!ZR113</f>
        <v>439</v>
      </c>
      <c r="K112" s="36">
        <f>Sheet1!ZS113</f>
        <v>13</v>
      </c>
      <c r="L112" s="36">
        <f>Sheet1!ZT113</f>
        <v>248529</v>
      </c>
      <c r="M112" s="36">
        <f>Sheet1!ZU113</f>
        <v>5679</v>
      </c>
    </row>
    <row r="113" customFormat="1" ht="15.25" spans="1:13">
      <c r="A113" t="s">
        <v>62</v>
      </c>
      <c r="B113" s="68">
        <v>43973</v>
      </c>
      <c r="C113" s="36">
        <f>Sheet1!ZK114</f>
        <v>19706</v>
      </c>
      <c r="D113" s="36">
        <f>Sheet1!ZL114</f>
        <v>476</v>
      </c>
      <c r="E113" s="36">
        <f>Sheet1!ZM114</f>
        <v>579</v>
      </c>
      <c r="F113" s="36">
        <f>Sheet1!ZN114</f>
        <v>15</v>
      </c>
      <c r="G113" s="36">
        <f>Sheet1!ZO114</f>
        <v>6227</v>
      </c>
      <c r="H113" s="36">
        <f>Sheet1!ZP114</f>
        <v>12900</v>
      </c>
      <c r="I113" s="36">
        <f>Sheet1!ZQ114</f>
        <v>249</v>
      </c>
      <c r="J113" s="36">
        <f>Sheet1!ZR114</f>
        <v>450</v>
      </c>
      <c r="K113" s="36">
        <f>Sheet1!ZS114</f>
        <v>13</v>
      </c>
      <c r="L113" s="36">
        <f>Sheet1!ZT114</f>
        <v>257890</v>
      </c>
      <c r="M113" s="36">
        <f>Sheet1!ZU114</f>
        <v>5893</v>
      </c>
    </row>
    <row r="114" customFormat="1" ht="15.25" spans="1:13">
      <c r="A114" t="s">
        <v>62</v>
      </c>
      <c r="B114" s="68">
        <v>43974</v>
      </c>
      <c r="C114" s="36">
        <f>Sheet1!ZK115</f>
        <v>20148</v>
      </c>
      <c r="D114" s="36">
        <f>Sheet1!ZL115</f>
        <v>442</v>
      </c>
      <c r="E114" s="36">
        <f>Sheet1!ZM115</f>
        <v>588</v>
      </c>
      <c r="F114" s="36">
        <f>Sheet1!ZN115</f>
        <v>9</v>
      </c>
      <c r="G114" s="36">
        <f>Sheet1!ZO115</f>
        <v>6585</v>
      </c>
      <c r="H114" s="36">
        <f>Sheet1!ZP115</f>
        <v>12975</v>
      </c>
      <c r="I114" s="36">
        <f>Sheet1!ZQ115</f>
        <v>256</v>
      </c>
      <c r="J114" s="36">
        <f>Sheet1!ZR115</f>
        <v>460</v>
      </c>
      <c r="K114" s="36">
        <f>Sheet1!ZS115</f>
        <v>13</v>
      </c>
      <c r="L114" s="36">
        <f>Sheet1!ZT115</f>
        <v>267185</v>
      </c>
      <c r="M114" s="36">
        <f>Sheet1!ZU115</f>
        <v>6106</v>
      </c>
    </row>
    <row r="115" customFormat="1" ht="15.25" spans="1:13">
      <c r="A115" t="s">
        <v>62</v>
      </c>
      <c r="B115" s="68">
        <v>43975</v>
      </c>
      <c r="C115" s="36">
        <f>Sheet1!ZK116</f>
        <v>20580</v>
      </c>
      <c r="D115" s="36">
        <f>Sheet1!ZL116</f>
        <v>432</v>
      </c>
      <c r="E115" s="36">
        <f>Sheet1!ZM116</f>
        <v>605</v>
      </c>
      <c r="F115" s="36">
        <f>Sheet1!ZN116</f>
        <v>17</v>
      </c>
      <c r="G115" s="36">
        <f>Sheet1!ZO116</f>
        <v>6929</v>
      </c>
      <c r="H115" s="36">
        <f>Sheet1!ZP116</f>
        <v>13046</v>
      </c>
      <c r="I115" s="36">
        <f>Sheet1!ZQ116</f>
        <v>256</v>
      </c>
      <c r="J115" s="36">
        <f>Sheet1!ZR116</f>
        <v>470</v>
      </c>
      <c r="K115" s="36">
        <f>Sheet1!ZS116</f>
        <v>14</v>
      </c>
      <c r="L115" s="36">
        <f>Sheet1!ZT116</f>
        <v>277712</v>
      </c>
      <c r="M115" s="36">
        <f>Sheet1!ZU116</f>
        <v>6346</v>
      </c>
    </row>
    <row r="116" customFormat="1" ht="15.25" spans="1:13">
      <c r="A116" t="s">
        <v>62</v>
      </c>
      <c r="B116" s="68">
        <v>43976</v>
      </c>
      <c r="C116" s="36">
        <f>Sheet1!ZK117</f>
        <v>20986</v>
      </c>
      <c r="D116" s="36">
        <f>Sheet1!ZL117</f>
        <v>406</v>
      </c>
      <c r="E116" s="36">
        <f>Sheet1!ZM117</f>
        <v>617</v>
      </c>
      <c r="F116" s="36">
        <f>Sheet1!ZN117</f>
        <v>12</v>
      </c>
      <c r="G116" s="36">
        <f>Sheet1!ZO117</f>
        <v>7108</v>
      </c>
      <c r="H116" s="36">
        <f>Sheet1!ZP117</f>
        <v>13261</v>
      </c>
      <c r="I116" s="36">
        <f>Sheet1!ZQ117</f>
        <v>256</v>
      </c>
      <c r="J116" s="36">
        <f>Sheet1!ZR117</f>
        <v>480</v>
      </c>
      <c r="K116" s="36">
        <f>Sheet1!ZS117</f>
        <v>14</v>
      </c>
      <c r="L116" s="36">
        <f>Sheet1!ZT117</f>
        <v>285626</v>
      </c>
      <c r="M116" s="36">
        <f>Sheet1!ZU117</f>
        <v>6527</v>
      </c>
    </row>
    <row r="117" customFormat="1" ht="15.25" spans="1:13">
      <c r="A117" t="s">
        <v>62</v>
      </c>
      <c r="B117" s="68">
        <v>43977</v>
      </c>
      <c r="C117" s="36">
        <f>Sheet1!ZK118</f>
        <v>21245</v>
      </c>
      <c r="D117" s="36">
        <f>Sheet1!ZL118</f>
        <v>259</v>
      </c>
      <c r="E117" s="36">
        <f>Sheet1!ZM118</f>
        <v>623</v>
      </c>
      <c r="F117" s="36">
        <f>Sheet1!ZN118</f>
        <v>6</v>
      </c>
      <c r="G117" s="36">
        <f>Sheet1!ZO118</f>
        <v>7234</v>
      </c>
      <c r="H117" s="36">
        <f>Sheet1!ZP118</f>
        <v>13388</v>
      </c>
      <c r="I117" s="36">
        <f>Sheet1!ZQ118</f>
        <v>256</v>
      </c>
      <c r="J117" s="36">
        <f>Sheet1!ZR118</f>
        <v>486</v>
      </c>
      <c r="K117" s="36">
        <f>Sheet1!ZS118</f>
        <v>14</v>
      </c>
      <c r="L117" s="36">
        <f>Sheet1!ZT118</f>
        <v>291868</v>
      </c>
      <c r="M117" s="36">
        <f>Sheet1!ZU118</f>
        <v>6670</v>
      </c>
    </row>
    <row r="118" customFormat="1" ht="15.25" spans="1:13">
      <c r="A118" t="s">
        <v>62</v>
      </c>
      <c r="B118" s="68">
        <v>43978</v>
      </c>
      <c r="C118" s="36">
        <f>Sheet1!ZK119</f>
        <v>21584</v>
      </c>
      <c r="D118" s="36">
        <f>Sheet1!ZL119</f>
        <v>339</v>
      </c>
      <c r="E118" s="36">
        <f>Sheet1!ZM119</f>
        <v>644</v>
      </c>
      <c r="F118" s="36">
        <f>Sheet1!ZN119</f>
        <v>21</v>
      </c>
      <c r="G118" s="36">
        <f>Sheet1!ZO119</f>
        <v>7575</v>
      </c>
      <c r="H118" s="36">
        <f>Sheet1!ZP119</f>
        <v>13365</v>
      </c>
      <c r="I118" s="36">
        <f>Sheet1!ZQ119</f>
        <v>259</v>
      </c>
      <c r="J118" s="36">
        <f>Sheet1!ZR119</f>
        <v>493</v>
      </c>
      <c r="K118" s="36">
        <f>Sheet1!ZS119</f>
        <v>15</v>
      </c>
      <c r="L118" s="36">
        <f>Sheet1!ZT119</f>
        <v>301736</v>
      </c>
      <c r="M118" s="36">
        <f>Sheet1!ZU119</f>
        <v>6896</v>
      </c>
    </row>
    <row r="119" customFormat="1" ht="15.25" spans="1:13">
      <c r="A119" t="s">
        <v>62</v>
      </c>
      <c r="B119" s="68">
        <v>43979</v>
      </c>
      <c r="C119" s="36">
        <f>Sheet1!ZK120</f>
        <v>21905</v>
      </c>
      <c r="D119" s="36">
        <f>Sheet1!ZL120</f>
        <v>321</v>
      </c>
      <c r="E119" s="36">
        <f>Sheet1!ZM120</f>
        <v>658</v>
      </c>
      <c r="F119" s="36">
        <f>Sheet1!ZN120</f>
        <v>14</v>
      </c>
      <c r="G119" s="36">
        <f>Sheet1!ZO120</f>
        <v>7995</v>
      </c>
      <c r="H119" s="36">
        <f>Sheet1!ZP120</f>
        <v>13252</v>
      </c>
      <c r="I119" s="36">
        <f>Sheet1!ZQ120</f>
        <v>259</v>
      </c>
      <c r="J119" s="36">
        <f>Sheet1!ZR120</f>
        <v>501</v>
      </c>
      <c r="K119" s="36">
        <f>Sheet1!ZS120</f>
        <v>15</v>
      </c>
      <c r="L119" s="36">
        <f>Sheet1!ZT120</f>
        <v>312532</v>
      </c>
      <c r="M119" s="36">
        <f>Sheet1!ZU120</f>
        <v>7142</v>
      </c>
    </row>
    <row r="120" customFormat="1" ht="15.25" spans="1:13">
      <c r="A120" t="s">
        <v>62</v>
      </c>
      <c r="B120" s="68">
        <v>43980</v>
      </c>
      <c r="C120" s="36">
        <f>Sheet1!ZK121</f>
        <v>22382</v>
      </c>
      <c r="D120" s="36">
        <f>Sheet1!ZL121</f>
        <v>477</v>
      </c>
      <c r="E120" s="36">
        <f>Sheet1!ZM121</f>
        <v>669</v>
      </c>
      <c r="F120" s="36">
        <f>Sheet1!ZN121</f>
        <v>11</v>
      </c>
      <c r="G120" s="36">
        <f>Sheet1!ZO121</f>
        <v>8439</v>
      </c>
      <c r="H120" s="36">
        <f>Sheet1!ZP121</f>
        <v>13274</v>
      </c>
      <c r="I120" s="36">
        <f>Sheet1!ZQ121</f>
        <v>263</v>
      </c>
      <c r="J120" s="36">
        <f>Sheet1!ZR121</f>
        <v>512</v>
      </c>
      <c r="K120" s="36">
        <f>Sheet1!ZS121</f>
        <v>15</v>
      </c>
      <c r="L120" s="36">
        <f>Sheet1!ZT121</f>
        <v>322746</v>
      </c>
      <c r="M120" s="36">
        <f>Sheet1!ZU121</f>
        <v>7376</v>
      </c>
    </row>
    <row r="121" customFormat="1" ht="15.25" spans="1:13">
      <c r="A121" t="s">
        <v>62</v>
      </c>
      <c r="B121" s="68">
        <v>43981</v>
      </c>
      <c r="C121" s="36">
        <f>Sheet1!ZK122</f>
        <v>22811</v>
      </c>
      <c r="D121" s="36">
        <f>Sheet1!ZL122</f>
        <v>429</v>
      </c>
      <c r="E121" s="36">
        <f>Sheet1!ZM122</f>
        <v>679</v>
      </c>
      <c r="F121" s="36">
        <f>Sheet1!ZN122</f>
        <v>10</v>
      </c>
      <c r="G121" s="36">
        <f>Sheet1!ZO122</f>
        <v>8934</v>
      </c>
      <c r="H121" s="36">
        <f>Sheet1!ZP122</f>
        <v>13198</v>
      </c>
      <c r="I121" s="36">
        <f>Sheet1!ZQ122</f>
        <v>267</v>
      </c>
      <c r="J121" s="36">
        <f>Sheet1!ZR122</f>
        <v>521</v>
      </c>
      <c r="K121" s="36">
        <f>Sheet1!ZS122</f>
        <v>16</v>
      </c>
      <c r="L121" s="36">
        <f>Sheet1!ZT122</f>
        <v>337318</v>
      </c>
      <c r="M121" s="36">
        <f>Sheet1!ZU122</f>
        <v>7709</v>
      </c>
    </row>
    <row r="122" customFormat="1" ht="15.25" spans="1:13">
      <c r="A122" t="s">
        <v>62</v>
      </c>
      <c r="B122" s="68">
        <v>43982</v>
      </c>
      <c r="C122" s="36">
        <f>Sheet1!ZK123</f>
        <v>23204</v>
      </c>
      <c r="D122" s="36">
        <f>Sheet1!ZL123</f>
        <v>393</v>
      </c>
      <c r="E122" s="36">
        <f>Sheet1!ZM123</f>
        <v>696</v>
      </c>
      <c r="F122" s="36">
        <f>Sheet1!ZN123</f>
        <v>17</v>
      </c>
      <c r="G122" s="36">
        <f>Sheet1!ZO123</f>
        <v>9311</v>
      </c>
      <c r="H122" s="36">
        <f>Sheet1!ZP123</f>
        <v>13197</v>
      </c>
      <c r="I122" s="36">
        <f>Sheet1!ZQ123</f>
        <v>273</v>
      </c>
      <c r="J122" s="36">
        <f>Sheet1!ZR123</f>
        <v>530</v>
      </c>
      <c r="K122" s="36">
        <f>Sheet1!ZS123</f>
        <v>16</v>
      </c>
      <c r="L122" s="36">
        <f>Sheet1!ZT123</f>
        <v>348279</v>
      </c>
      <c r="M122" s="36">
        <f>Sheet1!ZU123</f>
        <v>7960</v>
      </c>
    </row>
    <row r="123" customFormat="1" ht="15.25" spans="1:13">
      <c r="A123" t="s">
        <v>62</v>
      </c>
      <c r="B123" s="68">
        <v>43983</v>
      </c>
      <c r="C123" s="36">
        <f>Sheet1!ZK124</f>
        <v>23672</v>
      </c>
      <c r="D123" s="36">
        <f>Sheet1!ZL124</f>
        <v>468</v>
      </c>
      <c r="E123" s="36">
        <f>Sheet1!ZM124</f>
        <v>708</v>
      </c>
      <c r="F123" s="36">
        <f>Sheet1!ZN124</f>
        <v>12</v>
      </c>
      <c r="G123" s="36">
        <f>Sheet1!ZO124</f>
        <v>9538</v>
      </c>
      <c r="H123" s="36">
        <f>Sheet1!ZP124</f>
        <v>13426</v>
      </c>
      <c r="I123" s="36">
        <f>Sheet1!ZQ124</f>
        <v>278</v>
      </c>
      <c r="J123" s="36">
        <f>Sheet1!ZR124</f>
        <v>541</v>
      </c>
      <c r="K123" s="36">
        <f>Sheet1!ZS124</f>
        <v>16</v>
      </c>
      <c r="L123" s="36">
        <f>Sheet1!ZT124</f>
        <v>356565</v>
      </c>
      <c r="M123" s="36">
        <f>Sheet1!ZU124</f>
        <v>8149</v>
      </c>
    </row>
    <row r="124" customFormat="1" ht="15.25" spans="1:13">
      <c r="A124" t="s">
        <v>62</v>
      </c>
      <c r="B124" s="68">
        <v>43984</v>
      </c>
      <c r="C124" s="36">
        <f>Sheet1!ZK125</f>
        <v>24012</v>
      </c>
      <c r="D124" s="36">
        <f>Sheet1!ZL125</f>
        <v>340</v>
      </c>
      <c r="E124" s="36">
        <f>Sheet1!ZM125</f>
        <v>718</v>
      </c>
      <c r="F124" s="36">
        <f>Sheet1!ZN125</f>
        <v>10</v>
      </c>
      <c r="G124" s="36">
        <f>Sheet1!ZO125</f>
        <v>9690</v>
      </c>
      <c r="H124" s="36">
        <f>Sheet1!ZP125</f>
        <v>13604</v>
      </c>
      <c r="I124" s="36">
        <f>Sheet1!ZQ125</f>
        <v>283</v>
      </c>
      <c r="J124" s="36">
        <f>Sheet1!ZR125</f>
        <v>549</v>
      </c>
      <c r="K124" s="36">
        <f>Sheet1!ZS125</f>
        <v>16</v>
      </c>
      <c r="L124" s="36">
        <f>Sheet1!ZT125</f>
        <v>363187</v>
      </c>
      <c r="M124" s="36">
        <f>Sheet1!ZU125</f>
        <v>8301</v>
      </c>
    </row>
    <row r="125" customFormat="1" ht="15.25" spans="1:13">
      <c r="A125" t="s">
        <v>62</v>
      </c>
      <c r="B125" s="68">
        <v>43985</v>
      </c>
      <c r="C125" s="36">
        <f>Sheet1!ZK126</f>
        <v>24340</v>
      </c>
      <c r="D125" s="36">
        <f>Sheet1!ZL126</f>
        <v>328</v>
      </c>
      <c r="E125" s="36">
        <f>Sheet1!ZM126</f>
        <v>727</v>
      </c>
      <c r="F125" s="36">
        <f>Sheet1!ZN126</f>
        <v>9</v>
      </c>
      <c r="G125" s="36">
        <f>Sheet1!ZO126</f>
        <v>10078</v>
      </c>
      <c r="H125" s="36">
        <f>Sheet1!ZP126</f>
        <v>13535</v>
      </c>
      <c r="I125" s="36">
        <f>Sheet1!ZQ126</f>
        <v>286</v>
      </c>
      <c r="J125" s="36">
        <f>Sheet1!ZR126</f>
        <v>556</v>
      </c>
      <c r="K125" s="36">
        <f>Sheet1!ZS126</f>
        <v>17</v>
      </c>
      <c r="L125" s="36">
        <f>Sheet1!ZT126</f>
        <v>371668</v>
      </c>
      <c r="M125" s="36">
        <f>Sheet1!ZU126</f>
        <v>8495</v>
      </c>
    </row>
    <row r="126" customFormat="1" ht="15.25" spans="1:13">
      <c r="A126" t="s">
        <v>62</v>
      </c>
      <c r="B126" s="68">
        <v>43986</v>
      </c>
      <c r="C126" s="36">
        <f>Sheet1!ZK127</f>
        <v>24823</v>
      </c>
      <c r="D126" s="36">
        <f>Sheet1!ZL127</f>
        <v>483</v>
      </c>
      <c r="E126" s="36">
        <f>Sheet1!ZM127</f>
        <v>735</v>
      </c>
      <c r="F126" s="36">
        <f>Sheet1!ZN127</f>
        <v>8</v>
      </c>
      <c r="G126" s="36">
        <f>Sheet1!ZO127</f>
        <v>10440</v>
      </c>
      <c r="H126" s="36">
        <f>Sheet1!ZP127</f>
        <v>13648</v>
      </c>
      <c r="I126" s="36">
        <f>Sheet1!ZQ127</f>
        <v>292</v>
      </c>
      <c r="J126" s="36">
        <f>Sheet1!ZR127</f>
        <v>567</v>
      </c>
      <c r="K126" s="36">
        <f>Sheet1!ZS127</f>
        <v>17</v>
      </c>
      <c r="L126" s="36">
        <f>Sheet1!ZT127</f>
        <v>381552</v>
      </c>
      <c r="M126" s="36">
        <f>Sheet1!ZU127</f>
        <v>8721</v>
      </c>
    </row>
    <row r="127" customFormat="1" ht="15.25" spans="1:13">
      <c r="A127" t="s">
        <v>62</v>
      </c>
      <c r="B127" s="68">
        <v>43987</v>
      </c>
      <c r="C127" s="36">
        <f>Sheet1!ZK128</f>
        <v>25411</v>
      </c>
      <c r="D127" s="36">
        <f>Sheet1!ZL128</f>
        <v>588</v>
      </c>
      <c r="E127" s="36">
        <f>Sheet1!ZM128</f>
        <v>747</v>
      </c>
      <c r="F127" s="36">
        <f>Sheet1!ZN128</f>
        <v>12</v>
      </c>
      <c r="G127" s="36">
        <f>Sheet1!ZO128</f>
        <v>11042</v>
      </c>
      <c r="H127" s="36">
        <f>Sheet1!ZP128</f>
        <v>13622</v>
      </c>
      <c r="I127" s="36">
        <f>Sheet1!ZQ128</f>
        <v>297</v>
      </c>
      <c r="J127" s="36">
        <f>Sheet1!ZR128</f>
        <v>581</v>
      </c>
      <c r="K127" s="36">
        <f>Sheet1!ZS128</f>
        <v>17</v>
      </c>
      <c r="L127" s="36">
        <f>Sheet1!ZT128</f>
        <v>392316</v>
      </c>
      <c r="M127" s="36">
        <f>Sheet1!ZU128</f>
        <v>8967</v>
      </c>
    </row>
    <row r="128" customFormat="1" ht="15.25" spans="1:13">
      <c r="A128" t="s">
        <v>62</v>
      </c>
      <c r="B128" s="68">
        <v>43988</v>
      </c>
      <c r="C128" s="36">
        <f>Sheet1!ZK129</f>
        <v>25964</v>
      </c>
      <c r="D128" s="36">
        <f>Sheet1!ZL129</f>
        <v>553</v>
      </c>
      <c r="E128" s="36">
        <f>Sheet1!ZM129</f>
        <v>762</v>
      </c>
      <c r="F128" s="36">
        <f>Sheet1!ZN129</f>
        <v>15</v>
      </c>
      <c r="G128" s="36">
        <f>Sheet1!ZO129</f>
        <v>11372</v>
      </c>
      <c r="H128" s="36">
        <f>Sheet1!ZP129</f>
        <v>13830</v>
      </c>
      <c r="I128" s="36">
        <f>Sheet1!ZQ129</f>
        <v>298</v>
      </c>
      <c r="J128" s="36">
        <f>Sheet1!ZR129</f>
        <v>593</v>
      </c>
      <c r="K128" s="36">
        <f>Sheet1!ZS129</f>
        <v>17</v>
      </c>
      <c r="L128" s="36">
        <f>Sheet1!ZT129</f>
        <v>403551</v>
      </c>
      <c r="M128" s="36">
        <f>Sheet1!ZU129</f>
        <v>9224</v>
      </c>
    </row>
    <row r="129" customFormat="1" ht="15.25" spans="1:13">
      <c r="A129" t="s">
        <v>62</v>
      </c>
      <c r="B129" s="68">
        <v>43989</v>
      </c>
      <c r="C129" s="36">
        <f>Sheet1!ZK130</f>
        <v>26514</v>
      </c>
      <c r="D129" s="36">
        <f>Sheet1!ZL130</f>
        <v>550</v>
      </c>
      <c r="E129" s="36">
        <f>Sheet1!ZM130</f>
        <v>777</v>
      </c>
      <c r="F129" s="36">
        <f>Sheet1!ZN130</f>
        <v>15</v>
      </c>
      <c r="G129" s="36">
        <f>Sheet1!ZO130</f>
        <v>11812</v>
      </c>
      <c r="H129" s="36">
        <f>Sheet1!ZP130</f>
        <v>13925</v>
      </c>
      <c r="I129" s="36">
        <f>Sheet1!ZQ130</f>
        <v>301</v>
      </c>
      <c r="J129" s="36">
        <f>Sheet1!ZR130</f>
        <v>606</v>
      </c>
      <c r="K129" s="36">
        <f>Sheet1!ZS130</f>
        <v>18</v>
      </c>
      <c r="L129" s="36">
        <f>Sheet1!ZT130</f>
        <v>414542</v>
      </c>
      <c r="M129" s="36">
        <f>Sheet1!ZU130</f>
        <v>9475</v>
      </c>
    </row>
    <row r="130" customFormat="1" ht="15.25" spans="1:13">
      <c r="A130" t="s">
        <v>62</v>
      </c>
      <c r="B130" s="68">
        <v>43990</v>
      </c>
      <c r="C130" s="36">
        <f>Sheet1!ZK131</f>
        <v>0</v>
      </c>
      <c r="D130" s="36">
        <f>Sheet1!ZL131</f>
        <v>0</v>
      </c>
      <c r="E130" s="36">
        <f>Sheet1!ZM131</f>
        <v>0</v>
      </c>
      <c r="F130" s="36">
        <f>Sheet1!ZN131</f>
        <v>0</v>
      </c>
      <c r="G130" s="36">
        <f>Sheet1!ZO131</f>
        <v>0</v>
      </c>
      <c r="H130" s="36">
        <f>Sheet1!ZP131</f>
        <v>0</v>
      </c>
      <c r="I130" s="36">
        <f>Sheet1!ZQ131</f>
        <v>0</v>
      </c>
      <c r="J130" s="36">
        <f>Sheet1!ZR131</f>
        <v>0</v>
      </c>
      <c r="K130" s="36">
        <f>Sheet1!ZS131</f>
        <v>0</v>
      </c>
      <c r="L130" s="36">
        <f>Sheet1!ZT131</f>
        <v>0</v>
      </c>
      <c r="M130" s="36">
        <f>Sheet1!ZU131</f>
        <v>0</v>
      </c>
    </row>
    <row r="131" customFormat="1" ht="15.25" spans="1:13">
      <c r="A131" t="s">
        <v>62</v>
      </c>
      <c r="B131" s="68">
        <v>43991</v>
      </c>
      <c r="C131" s="36">
        <f>Sheet1!ZK132</f>
        <v>0</v>
      </c>
      <c r="D131" s="36">
        <f>Sheet1!ZL132</f>
        <v>0</v>
      </c>
      <c r="E131" s="36">
        <f>Sheet1!ZM132</f>
        <v>0</v>
      </c>
      <c r="F131" s="36">
        <f>Sheet1!ZN132</f>
        <v>0</v>
      </c>
      <c r="G131" s="36">
        <f>Sheet1!ZO132</f>
        <v>0</v>
      </c>
      <c r="H131" s="36">
        <f>Sheet1!ZP132</f>
        <v>0</v>
      </c>
      <c r="I131" s="36">
        <f>Sheet1!ZQ132</f>
        <v>0</v>
      </c>
      <c r="J131" s="36">
        <f>Sheet1!ZR132</f>
        <v>0</v>
      </c>
      <c r="K131" s="36">
        <f>Sheet1!ZS132</f>
        <v>0</v>
      </c>
      <c r="L131" s="36">
        <f>Sheet1!ZT132</f>
        <v>0</v>
      </c>
      <c r="M131" s="36">
        <f>Sheet1!ZU132</f>
        <v>0</v>
      </c>
    </row>
    <row r="132" customFormat="1" ht="15.25" spans="1:13">
      <c r="A132" t="s">
        <v>62</v>
      </c>
      <c r="B132" s="68">
        <v>43992</v>
      </c>
      <c r="C132" s="36">
        <f>Sheet1!ZK133</f>
        <v>0</v>
      </c>
      <c r="D132" s="36">
        <f>Sheet1!ZL133</f>
        <v>0</v>
      </c>
      <c r="E132" s="36">
        <f>Sheet1!ZM133</f>
        <v>0</v>
      </c>
      <c r="F132" s="36">
        <f>Sheet1!ZN133</f>
        <v>0</v>
      </c>
      <c r="G132" s="36">
        <f>Sheet1!ZO133</f>
        <v>0</v>
      </c>
      <c r="H132" s="36">
        <f>Sheet1!ZP133</f>
        <v>0</v>
      </c>
      <c r="I132" s="36">
        <f>Sheet1!ZQ133</f>
        <v>0</v>
      </c>
      <c r="J132" s="36">
        <f>Sheet1!ZR133</f>
        <v>0</v>
      </c>
      <c r="K132" s="36">
        <f>Sheet1!ZS133</f>
        <v>0</v>
      </c>
      <c r="L132" s="36">
        <f>Sheet1!ZT133</f>
        <v>0</v>
      </c>
      <c r="M132" s="36">
        <f>Sheet1!ZU133</f>
        <v>0</v>
      </c>
    </row>
    <row r="133" customFormat="1" ht="15.25" spans="1:13">
      <c r="A133" t="s">
        <v>62</v>
      </c>
      <c r="B133" s="68">
        <v>43993</v>
      </c>
      <c r="C133" s="36">
        <f>Sheet1!ZK134</f>
        <v>0</v>
      </c>
      <c r="D133" s="36">
        <f>Sheet1!ZL134</f>
        <v>0</v>
      </c>
      <c r="E133" s="36">
        <f>Sheet1!ZM134</f>
        <v>0</v>
      </c>
      <c r="F133" s="36">
        <f>Sheet1!ZN134</f>
        <v>0</v>
      </c>
      <c r="G133" s="36">
        <f>Sheet1!ZO134</f>
        <v>0</v>
      </c>
      <c r="H133" s="36">
        <f>Sheet1!ZP134</f>
        <v>0</v>
      </c>
      <c r="I133" s="36">
        <f>Sheet1!ZQ134</f>
        <v>0</v>
      </c>
      <c r="J133" s="36">
        <f>Sheet1!ZR134</f>
        <v>0</v>
      </c>
      <c r="K133" s="36">
        <f>Sheet1!ZS134</f>
        <v>0</v>
      </c>
      <c r="L133" s="36">
        <f>Sheet1!ZT134</f>
        <v>0</v>
      </c>
      <c r="M133" s="36">
        <f>Sheet1!ZU134</f>
        <v>0</v>
      </c>
    </row>
    <row r="134" customFormat="1" ht="15.25" spans="1:13">
      <c r="A134" t="s">
        <v>62</v>
      </c>
      <c r="B134" s="68">
        <v>43994</v>
      </c>
      <c r="C134" s="36">
        <f>Sheet1!ZK135</f>
        <v>0</v>
      </c>
      <c r="D134" s="36">
        <f>Sheet1!ZL135</f>
        <v>0</v>
      </c>
      <c r="E134" s="36">
        <f>Sheet1!ZM135</f>
        <v>0</v>
      </c>
      <c r="F134" s="36">
        <f>Sheet1!ZN135</f>
        <v>0</v>
      </c>
      <c r="G134" s="36">
        <f>Sheet1!ZO135</f>
        <v>0</v>
      </c>
      <c r="H134" s="36">
        <f>Sheet1!ZP135</f>
        <v>0</v>
      </c>
      <c r="I134" s="36">
        <f>Sheet1!ZQ135</f>
        <v>0</v>
      </c>
      <c r="J134" s="36">
        <f>Sheet1!ZR135</f>
        <v>0</v>
      </c>
      <c r="K134" s="36">
        <f>Sheet1!ZS135</f>
        <v>0</v>
      </c>
      <c r="L134" s="36">
        <f>Sheet1!ZT135</f>
        <v>0</v>
      </c>
      <c r="M134" s="36">
        <f>Sheet1!ZU135</f>
        <v>0</v>
      </c>
    </row>
    <row r="135" customFormat="1" ht="15.25" spans="1:13">
      <c r="A135" t="s">
        <v>62</v>
      </c>
      <c r="B135" s="68">
        <v>43995</v>
      </c>
      <c r="C135" s="36">
        <f>Sheet1!ZK136</f>
        <v>0</v>
      </c>
      <c r="D135" s="36">
        <f>Sheet1!ZL136</f>
        <v>0</v>
      </c>
      <c r="E135" s="36">
        <f>Sheet1!ZM136</f>
        <v>0</v>
      </c>
      <c r="F135" s="36">
        <f>Sheet1!ZN136</f>
        <v>0</v>
      </c>
      <c r="G135" s="36">
        <f>Sheet1!ZO136</f>
        <v>0</v>
      </c>
      <c r="H135" s="36">
        <f>Sheet1!ZP136</f>
        <v>0</v>
      </c>
      <c r="I135" s="36">
        <f>Sheet1!ZQ136</f>
        <v>0</v>
      </c>
      <c r="J135" s="36">
        <f>Sheet1!ZR136</f>
        <v>0</v>
      </c>
      <c r="K135" s="36">
        <f>Sheet1!ZS136</f>
        <v>0</v>
      </c>
      <c r="L135" s="36">
        <f>Sheet1!ZT136</f>
        <v>0</v>
      </c>
      <c r="M135" s="36">
        <f>Sheet1!ZU136</f>
        <v>0</v>
      </c>
    </row>
    <row r="136" customFormat="1" ht="15.25" spans="1:13">
      <c r="A136" t="s">
        <v>62</v>
      </c>
      <c r="B136" s="68">
        <v>43996</v>
      </c>
      <c r="C136" s="36">
        <f>Sheet1!ZK137</f>
        <v>0</v>
      </c>
      <c r="D136" s="36">
        <f>Sheet1!ZL137</f>
        <v>0</v>
      </c>
      <c r="E136" s="36">
        <f>Sheet1!ZM137</f>
        <v>0</v>
      </c>
      <c r="F136" s="36">
        <f>Sheet1!ZN137</f>
        <v>0</v>
      </c>
      <c r="G136" s="36">
        <f>Sheet1!ZO137</f>
        <v>0</v>
      </c>
      <c r="H136" s="36">
        <f>Sheet1!ZP137</f>
        <v>0</v>
      </c>
      <c r="I136" s="36">
        <f>Sheet1!ZQ137</f>
        <v>0</v>
      </c>
      <c r="J136" s="36">
        <f>Sheet1!ZR137</f>
        <v>0</v>
      </c>
      <c r="K136" s="36">
        <f>Sheet1!ZS137</f>
        <v>0</v>
      </c>
      <c r="L136" s="36">
        <f>Sheet1!ZT137</f>
        <v>0</v>
      </c>
      <c r="M136" s="36">
        <f>Sheet1!ZU137</f>
        <v>0</v>
      </c>
    </row>
    <row r="137" customFormat="1" ht="15.25" spans="1:13">
      <c r="A137" t="s">
        <v>62</v>
      </c>
      <c r="B137" s="68">
        <v>43997</v>
      </c>
      <c r="C137" s="36">
        <f>Sheet1!ZK138</f>
        <v>0</v>
      </c>
      <c r="D137" s="36">
        <f>Sheet1!ZL138</f>
        <v>0</v>
      </c>
      <c r="E137" s="36">
        <f>Sheet1!ZM138</f>
        <v>0</v>
      </c>
      <c r="F137" s="36">
        <f>Sheet1!ZN138</f>
        <v>0</v>
      </c>
      <c r="G137" s="36">
        <f>Sheet1!ZO138</f>
        <v>0</v>
      </c>
      <c r="H137" s="36">
        <f>Sheet1!ZP138</f>
        <v>0</v>
      </c>
      <c r="I137" s="36">
        <f>Sheet1!ZQ138</f>
        <v>0</v>
      </c>
      <c r="J137" s="36">
        <f>Sheet1!ZR138</f>
        <v>0</v>
      </c>
      <c r="K137" s="36">
        <f>Sheet1!ZS138</f>
        <v>0</v>
      </c>
      <c r="L137" s="36">
        <f>Sheet1!ZT138</f>
        <v>0</v>
      </c>
      <c r="M137" s="36">
        <f>Sheet1!ZU138</f>
        <v>0</v>
      </c>
    </row>
    <row r="138" customFormat="1" ht="15.25" spans="1:13">
      <c r="A138" t="s">
        <v>62</v>
      </c>
      <c r="B138" s="68">
        <v>43998</v>
      </c>
      <c r="C138" s="36">
        <f>Sheet1!ZK139</f>
        <v>0</v>
      </c>
      <c r="D138" s="36">
        <f>Sheet1!ZL139</f>
        <v>0</v>
      </c>
      <c r="E138" s="36">
        <f>Sheet1!ZM139</f>
        <v>0</v>
      </c>
      <c r="F138" s="36">
        <f>Sheet1!ZN139</f>
        <v>0</v>
      </c>
      <c r="G138" s="36">
        <f>Sheet1!ZO139</f>
        <v>0</v>
      </c>
      <c r="H138" s="36">
        <f>Sheet1!ZP139</f>
        <v>0</v>
      </c>
      <c r="I138" s="36">
        <f>Sheet1!ZQ139</f>
        <v>0</v>
      </c>
      <c r="J138" s="36">
        <f>Sheet1!ZR139</f>
        <v>0</v>
      </c>
      <c r="K138" s="36">
        <f>Sheet1!ZS139</f>
        <v>0</v>
      </c>
      <c r="L138" s="36">
        <f>Sheet1!ZT139</f>
        <v>0</v>
      </c>
      <c r="M138" s="36">
        <f>Sheet1!ZU139</f>
        <v>0</v>
      </c>
    </row>
    <row r="139" customFormat="1" ht="15.25" spans="1:13">
      <c r="A139" t="s">
        <v>62</v>
      </c>
      <c r="B139" s="68">
        <v>43999</v>
      </c>
      <c r="C139" s="36">
        <f>Sheet1!ZK140</f>
        <v>0</v>
      </c>
      <c r="D139" s="36">
        <f>Sheet1!ZL140</f>
        <v>0</v>
      </c>
      <c r="E139" s="36">
        <f>Sheet1!ZM140</f>
        <v>0</v>
      </c>
      <c r="F139" s="36">
        <f>Sheet1!ZN140</f>
        <v>0</v>
      </c>
      <c r="G139" s="36">
        <f>Sheet1!ZO140</f>
        <v>0</v>
      </c>
      <c r="H139" s="36">
        <f>Sheet1!ZP140</f>
        <v>0</v>
      </c>
      <c r="I139" s="36">
        <f>Sheet1!ZQ140</f>
        <v>0</v>
      </c>
      <c r="J139" s="36">
        <f>Sheet1!ZR140</f>
        <v>0</v>
      </c>
      <c r="K139" s="36">
        <f>Sheet1!ZS140</f>
        <v>0</v>
      </c>
      <c r="L139" s="36">
        <f>Sheet1!ZT140</f>
        <v>0</v>
      </c>
      <c r="M139" s="36">
        <f>Sheet1!ZU140</f>
        <v>0</v>
      </c>
    </row>
    <row r="140" customFormat="1" ht="15.25" spans="1:13">
      <c r="A140" t="s">
        <v>62</v>
      </c>
      <c r="B140" s="68">
        <v>44000</v>
      </c>
      <c r="C140" s="36">
        <f>Sheet1!ZK141</f>
        <v>0</v>
      </c>
      <c r="D140" s="36">
        <f>Sheet1!ZL141</f>
        <v>0</v>
      </c>
      <c r="E140" s="36">
        <f>Sheet1!ZM141</f>
        <v>0</v>
      </c>
      <c r="F140" s="36">
        <f>Sheet1!ZN141</f>
        <v>0</v>
      </c>
      <c r="G140" s="36">
        <f>Sheet1!ZO141</f>
        <v>0</v>
      </c>
      <c r="H140" s="36">
        <f>Sheet1!ZP141</f>
        <v>0</v>
      </c>
      <c r="I140" s="36">
        <f>Sheet1!ZQ141</f>
        <v>0</v>
      </c>
      <c r="J140" s="36">
        <f>Sheet1!ZR141</f>
        <v>0</v>
      </c>
      <c r="K140" s="36">
        <f>Sheet1!ZS141</f>
        <v>0</v>
      </c>
      <c r="L140" s="36">
        <f>Sheet1!ZT141</f>
        <v>0</v>
      </c>
      <c r="M140" s="36">
        <f>Sheet1!ZU141</f>
        <v>0</v>
      </c>
    </row>
    <row r="141" customFormat="1" ht="15.25" spans="1:13">
      <c r="A141" t="s">
        <v>62</v>
      </c>
      <c r="B141" s="68">
        <v>44001</v>
      </c>
      <c r="C141" s="36">
        <f>Sheet1!ZK142</f>
        <v>0</v>
      </c>
      <c r="D141" s="36">
        <f>Sheet1!ZL142</f>
        <v>0</v>
      </c>
      <c r="E141" s="36">
        <f>Sheet1!ZM142</f>
        <v>0</v>
      </c>
      <c r="F141" s="36">
        <f>Sheet1!ZN142</f>
        <v>0</v>
      </c>
      <c r="G141" s="36">
        <f>Sheet1!ZO142</f>
        <v>0</v>
      </c>
      <c r="H141" s="36">
        <f>Sheet1!ZP142</f>
        <v>0</v>
      </c>
      <c r="I141" s="36">
        <f>Sheet1!ZQ142</f>
        <v>0</v>
      </c>
      <c r="J141" s="36">
        <f>Sheet1!ZR142</f>
        <v>0</v>
      </c>
      <c r="K141" s="36">
        <f>Sheet1!ZS142</f>
        <v>0</v>
      </c>
      <c r="L141" s="36">
        <f>Sheet1!ZT142</f>
        <v>0</v>
      </c>
      <c r="M141" s="36">
        <f>Sheet1!ZU142</f>
        <v>0</v>
      </c>
    </row>
    <row r="142" customFormat="1" ht="15.25" spans="1:13">
      <c r="A142" t="s">
        <v>62</v>
      </c>
      <c r="B142" s="68">
        <v>44002</v>
      </c>
      <c r="C142" s="36">
        <f>Sheet1!ZK143</f>
        <v>0</v>
      </c>
      <c r="D142" s="36">
        <f>Sheet1!ZL143</f>
        <v>0</v>
      </c>
      <c r="E142" s="36">
        <f>Sheet1!ZM143</f>
        <v>0</v>
      </c>
      <c r="F142" s="36">
        <f>Sheet1!ZN143</f>
        <v>0</v>
      </c>
      <c r="G142" s="36">
        <f>Sheet1!ZO143</f>
        <v>0</v>
      </c>
      <c r="H142" s="36">
        <f>Sheet1!ZP143</f>
        <v>0</v>
      </c>
      <c r="I142" s="36">
        <f>Sheet1!ZQ143</f>
        <v>0</v>
      </c>
      <c r="J142" s="36">
        <f>Sheet1!ZR143</f>
        <v>0</v>
      </c>
      <c r="K142" s="36">
        <f>Sheet1!ZS143</f>
        <v>0</v>
      </c>
      <c r="L142" s="36">
        <f>Sheet1!ZT143</f>
        <v>0</v>
      </c>
      <c r="M142" s="36">
        <f>Sheet1!ZU143</f>
        <v>0</v>
      </c>
    </row>
    <row r="143" customFormat="1" ht="15.25" spans="1:13">
      <c r="A143" t="s">
        <v>62</v>
      </c>
      <c r="B143" s="68">
        <v>44003</v>
      </c>
      <c r="C143" s="36">
        <f>Sheet1!ZK144</f>
        <v>0</v>
      </c>
      <c r="D143" s="36">
        <f>Sheet1!ZL144</f>
        <v>0</v>
      </c>
      <c r="E143" s="36">
        <f>Sheet1!ZM144</f>
        <v>0</v>
      </c>
      <c r="F143" s="36">
        <f>Sheet1!ZN144</f>
        <v>0</v>
      </c>
      <c r="G143" s="36">
        <f>Sheet1!ZO144</f>
        <v>0</v>
      </c>
      <c r="H143" s="36">
        <f>Sheet1!ZP144</f>
        <v>0</v>
      </c>
      <c r="I143" s="36">
        <f>Sheet1!ZQ144</f>
        <v>0</v>
      </c>
      <c r="J143" s="36">
        <f>Sheet1!ZR144</f>
        <v>0</v>
      </c>
      <c r="K143" s="36">
        <f>Sheet1!ZS144</f>
        <v>0</v>
      </c>
      <c r="L143" s="36">
        <f>Sheet1!ZT144</f>
        <v>0</v>
      </c>
      <c r="M143" s="36">
        <f>Sheet1!ZU144</f>
        <v>0</v>
      </c>
    </row>
    <row r="144" customFormat="1" ht="15.25" spans="1:13">
      <c r="A144" t="s">
        <v>62</v>
      </c>
      <c r="B144" s="68">
        <v>44004</v>
      </c>
      <c r="C144" s="36">
        <f>Sheet1!ZK145</f>
        <v>0</v>
      </c>
      <c r="D144" s="36">
        <f>Sheet1!ZL145</f>
        <v>0</v>
      </c>
      <c r="E144" s="36">
        <f>Sheet1!ZM145</f>
        <v>0</v>
      </c>
      <c r="F144" s="36">
        <f>Sheet1!ZN145</f>
        <v>0</v>
      </c>
      <c r="G144" s="36">
        <f>Sheet1!ZO145</f>
        <v>0</v>
      </c>
      <c r="H144" s="36">
        <f>Sheet1!ZP145</f>
        <v>0</v>
      </c>
      <c r="I144" s="36">
        <f>Sheet1!ZQ145</f>
        <v>0</v>
      </c>
      <c r="J144" s="36">
        <f>Sheet1!ZR145</f>
        <v>0</v>
      </c>
      <c r="K144" s="36">
        <f>Sheet1!ZS145</f>
        <v>0</v>
      </c>
      <c r="L144" s="36">
        <f>Sheet1!ZT145</f>
        <v>0</v>
      </c>
      <c r="M144" s="36">
        <f>Sheet1!ZU145</f>
        <v>0</v>
      </c>
    </row>
    <row r="145" customFormat="1" ht="15.25" spans="1:13">
      <c r="A145" t="s">
        <v>62</v>
      </c>
      <c r="B145" s="68">
        <v>44005</v>
      </c>
      <c r="C145" s="36">
        <f>Sheet1!ZK146</f>
        <v>0</v>
      </c>
      <c r="D145" s="36">
        <f>Sheet1!ZL146</f>
        <v>0</v>
      </c>
      <c r="E145" s="36">
        <f>Sheet1!ZM146</f>
        <v>0</v>
      </c>
      <c r="F145" s="36">
        <f>Sheet1!ZN146</f>
        <v>0</v>
      </c>
      <c r="G145" s="36">
        <f>Sheet1!ZO146</f>
        <v>0</v>
      </c>
      <c r="H145" s="36">
        <f>Sheet1!ZP146</f>
        <v>0</v>
      </c>
      <c r="I145" s="36">
        <f>Sheet1!ZQ146</f>
        <v>0</v>
      </c>
      <c r="J145" s="36">
        <f>Sheet1!ZR146</f>
        <v>0</v>
      </c>
      <c r="K145" s="36">
        <f>Sheet1!ZS146</f>
        <v>0</v>
      </c>
      <c r="L145" s="36">
        <f>Sheet1!ZT146</f>
        <v>0</v>
      </c>
      <c r="M145" s="36">
        <f>Sheet1!ZU146</f>
        <v>0</v>
      </c>
    </row>
    <row r="146" customFormat="1" ht="15.25" spans="1:13">
      <c r="A146" t="s">
        <v>62</v>
      </c>
      <c r="B146" s="68">
        <v>44006</v>
      </c>
      <c r="C146" s="36">
        <f>Sheet1!ZK147</f>
        <v>0</v>
      </c>
      <c r="D146" s="36">
        <f>Sheet1!ZL147</f>
        <v>0</v>
      </c>
      <c r="E146" s="36">
        <f>Sheet1!ZM147</f>
        <v>0</v>
      </c>
      <c r="F146" s="36">
        <f>Sheet1!ZN147</f>
        <v>0</v>
      </c>
      <c r="G146" s="36">
        <f>Sheet1!ZO147</f>
        <v>0</v>
      </c>
      <c r="H146" s="36">
        <f>Sheet1!ZP147</f>
        <v>0</v>
      </c>
      <c r="I146" s="36">
        <f>Sheet1!ZQ147</f>
        <v>0</v>
      </c>
      <c r="J146" s="36">
        <f>Sheet1!ZR147</f>
        <v>0</v>
      </c>
      <c r="K146" s="36">
        <f>Sheet1!ZS147</f>
        <v>0</v>
      </c>
      <c r="L146" s="36">
        <f>Sheet1!ZT147</f>
        <v>0</v>
      </c>
      <c r="M146" s="36">
        <f>Sheet1!ZU147</f>
        <v>0</v>
      </c>
    </row>
    <row r="147" customFormat="1" ht="15.25" spans="1:13">
      <c r="A147" t="s">
        <v>62</v>
      </c>
      <c r="B147" s="68">
        <v>44007</v>
      </c>
      <c r="C147" s="36">
        <f>Sheet1!ZK148</f>
        <v>0</v>
      </c>
      <c r="D147" s="36">
        <f>Sheet1!ZL148</f>
        <v>0</v>
      </c>
      <c r="E147" s="36">
        <f>Sheet1!ZM148</f>
        <v>0</v>
      </c>
      <c r="F147" s="36">
        <f>Sheet1!ZN148</f>
        <v>0</v>
      </c>
      <c r="G147" s="36">
        <f>Sheet1!ZO148</f>
        <v>0</v>
      </c>
      <c r="H147" s="36">
        <f>Sheet1!ZP148</f>
        <v>0</v>
      </c>
      <c r="I147" s="36">
        <f>Sheet1!ZQ148</f>
        <v>0</v>
      </c>
      <c r="J147" s="36">
        <f>Sheet1!ZR148</f>
        <v>0</v>
      </c>
      <c r="K147" s="36">
        <f>Sheet1!ZS148</f>
        <v>0</v>
      </c>
      <c r="L147" s="36">
        <f>Sheet1!ZT148</f>
        <v>0</v>
      </c>
      <c r="M147" s="36">
        <f>Sheet1!ZU148</f>
        <v>0</v>
      </c>
    </row>
    <row r="148" customFormat="1" ht="15.25" spans="1:13">
      <c r="A148" t="s">
        <v>62</v>
      </c>
      <c r="B148" s="68">
        <v>44008</v>
      </c>
      <c r="C148" s="36">
        <f>Sheet1!ZK149</f>
        <v>0</v>
      </c>
      <c r="D148" s="36">
        <f>Sheet1!ZL149</f>
        <v>0</v>
      </c>
      <c r="E148" s="36">
        <f>Sheet1!ZM149</f>
        <v>0</v>
      </c>
      <c r="F148" s="36">
        <f>Sheet1!ZN149</f>
        <v>0</v>
      </c>
      <c r="G148" s="36">
        <f>Sheet1!ZO149</f>
        <v>0</v>
      </c>
      <c r="H148" s="36">
        <f>Sheet1!ZP149</f>
        <v>0</v>
      </c>
      <c r="I148" s="36">
        <f>Sheet1!ZQ149</f>
        <v>0</v>
      </c>
      <c r="J148" s="36">
        <f>Sheet1!ZR149</f>
        <v>0</v>
      </c>
      <c r="K148" s="36">
        <f>Sheet1!ZS149</f>
        <v>0</v>
      </c>
      <c r="L148" s="36">
        <f>Sheet1!ZT149</f>
        <v>0</v>
      </c>
      <c r="M148" s="36">
        <f>Sheet1!ZU149</f>
        <v>0</v>
      </c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1" workbookViewId="0">
      <selection activeCell="R110" sqref="R110"/>
    </sheetView>
  </sheetViews>
  <sheetFormatPr defaultColWidth="8.72727272727273" defaultRowHeight="14"/>
  <cols>
    <col min="1" max="1" width="10.6272727272727" customWidth="1"/>
    <col min="2" max="2" width="8.72727272727273" style="68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2" t="s">
        <v>10</v>
      </c>
      <c r="L1" s="71" t="s">
        <v>11</v>
      </c>
      <c r="M1" s="71" t="s">
        <v>12</v>
      </c>
    </row>
    <row r="2" customFormat="1" ht="15.25" spans="1:13">
      <c r="A2" t="s">
        <v>63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25" spans="1:13">
      <c r="A3" t="s">
        <v>63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25" spans="1:13">
      <c r="A4" t="s">
        <v>63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25" spans="1:13">
      <c r="A5" t="s">
        <v>63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25" spans="1:13">
      <c r="A6" t="s">
        <v>63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25" spans="1:13">
      <c r="A7" t="s">
        <v>63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25" spans="1:13">
      <c r="A8" t="s">
        <v>63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25" spans="1:13">
      <c r="A9" t="s">
        <v>63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25" spans="1:13">
      <c r="A10" t="s">
        <v>63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25" spans="1:13">
      <c r="A11" t="s">
        <v>63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25" spans="1:13">
      <c r="A12" t="s">
        <v>63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25" spans="1:13">
      <c r="A13" t="s">
        <v>63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25" spans="1:13">
      <c r="A14" t="s">
        <v>63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25" spans="1:13">
      <c r="A15" t="s">
        <v>63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25" spans="1:13">
      <c r="A16" t="s">
        <v>63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25" spans="1:13">
      <c r="A17" t="s">
        <v>63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25" spans="1:13">
      <c r="A18" t="s">
        <v>63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25" spans="1:13">
      <c r="A19" t="s">
        <v>63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25" spans="1:13">
      <c r="A20" t="s">
        <v>63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25" spans="1:13">
      <c r="A21" t="s">
        <v>63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25" spans="1:13">
      <c r="A22" t="s">
        <v>63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25" spans="1:13">
      <c r="A23" t="s">
        <v>63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25" spans="1:13">
      <c r="A24" t="s">
        <v>63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25" spans="1:13">
      <c r="A25" t="s">
        <v>63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25" spans="1:13">
      <c r="A26" t="s">
        <v>63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25" spans="1:13">
      <c r="A27" t="s">
        <v>63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25" spans="1:13">
      <c r="A28" t="s">
        <v>63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25" spans="1:13">
      <c r="A29" t="s">
        <v>63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25" spans="1:13">
      <c r="A30" t="s">
        <v>63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25" spans="1:13">
      <c r="A31" t="s">
        <v>63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25" spans="1:13">
      <c r="A32" t="s">
        <v>63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25" spans="1:13">
      <c r="A33" t="s">
        <v>63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25" spans="1:13">
      <c r="A34" t="s">
        <v>63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25" spans="1:13">
      <c r="A35" t="s">
        <v>63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25" spans="1:13">
      <c r="A36" t="s">
        <v>63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25" spans="1:13">
      <c r="A37" t="s">
        <v>63</v>
      </c>
      <c r="B37" s="68">
        <v>43897</v>
      </c>
      <c r="C37" s="35">
        <v>15</v>
      </c>
      <c r="D37" s="35">
        <v>3</v>
      </c>
      <c r="E37" s="35"/>
      <c r="F37" s="35"/>
      <c r="G37" s="35">
        <v>1</v>
      </c>
      <c r="H37" s="35">
        <v>14</v>
      </c>
      <c r="I37" s="35"/>
      <c r="J37" s="35"/>
      <c r="K37" s="44"/>
      <c r="L37" s="35"/>
      <c r="M37" s="35"/>
    </row>
    <row r="38" customFormat="1" ht="15.25" spans="1:13">
      <c r="A38" t="s">
        <v>63</v>
      </c>
      <c r="B38" s="68">
        <v>43898</v>
      </c>
      <c r="C38" s="36">
        <v>19</v>
      </c>
      <c r="D38" s="36">
        <v>4</v>
      </c>
      <c r="E38" s="36"/>
      <c r="F38" s="36"/>
      <c r="G38" s="36">
        <v>1</v>
      </c>
      <c r="H38" s="36">
        <v>18</v>
      </c>
      <c r="I38" s="36"/>
      <c r="J38" s="36">
        <v>3.4</v>
      </c>
      <c r="K38" s="44"/>
      <c r="L38" s="36"/>
      <c r="M38" s="36"/>
    </row>
    <row r="39" customFormat="1" ht="15.25" spans="1:13">
      <c r="A39" t="s">
        <v>63</v>
      </c>
      <c r="B39" s="68">
        <v>43899</v>
      </c>
      <c r="C39" s="36">
        <v>25</v>
      </c>
      <c r="D39" s="36">
        <v>6</v>
      </c>
      <c r="E39" s="36"/>
      <c r="F39" s="36"/>
      <c r="G39" s="36">
        <v>1</v>
      </c>
      <c r="H39" s="36">
        <v>24</v>
      </c>
      <c r="I39" s="36"/>
      <c r="J39" s="36">
        <v>4.5</v>
      </c>
      <c r="K39" s="44"/>
      <c r="L39" s="36"/>
      <c r="M39" s="36"/>
    </row>
    <row r="40" customFormat="1" ht="15.25" spans="1:13">
      <c r="A40" t="s">
        <v>63</v>
      </c>
      <c r="B40" s="68">
        <v>43900</v>
      </c>
      <c r="C40" s="36">
        <v>33</v>
      </c>
      <c r="D40" s="36">
        <v>8</v>
      </c>
      <c r="E40" s="36"/>
      <c r="F40" s="36"/>
      <c r="G40" s="36">
        <v>1</v>
      </c>
      <c r="H40" s="36">
        <v>32</v>
      </c>
      <c r="I40" s="36"/>
      <c r="J40" s="36">
        <v>6</v>
      </c>
      <c r="K40" s="44"/>
      <c r="L40" s="36"/>
      <c r="M40" s="36"/>
    </row>
    <row r="41" customFormat="1" ht="15.25" spans="1:13">
      <c r="A41" t="s">
        <v>63</v>
      </c>
      <c r="B41" s="68">
        <v>43901</v>
      </c>
      <c r="C41" s="36">
        <v>40</v>
      </c>
      <c r="D41" s="36">
        <v>7</v>
      </c>
      <c r="E41" s="36"/>
      <c r="F41" s="36"/>
      <c r="G41" s="36">
        <v>1</v>
      </c>
      <c r="H41" s="36">
        <v>39</v>
      </c>
      <c r="I41" s="36"/>
      <c r="J41" s="36">
        <v>7.2</v>
      </c>
      <c r="K41" s="44"/>
      <c r="L41" s="36"/>
      <c r="M41" s="36"/>
    </row>
    <row r="42" customFormat="1" ht="15.25" spans="1:13">
      <c r="A42" t="s">
        <v>63</v>
      </c>
      <c r="B42" s="68">
        <v>43902</v>
      </c>
      <c r="C42" s="36">
        <v>59</v>
      </c>
      <c r="D42" s="36">
        <v>19</v>
      </c>
      <c r="E42" s="36"/>
      <c r="F42" s="36"/>
      <c r="G42" s="36">
        <v>1</v>
      </c>
      <c r="H42" s="36">
        <v>58</v>
      </c>
      <c r="I42" s="36"/>
      <c r="J42" s="36">
        <v>10.6</v>
      </c>
      <c r="K42" s="44"/>
      <c r="L42" s="36"/>
      <c r="M42" s="36"/>
    </row>
    <row r="43" customFormat="1" ht="15.25" spans="1:13">
      <c r="A43" t="s">
        <v>63</v>
      </c>
      <c r="B43" s="68">
        <v>43903</v>
      </c>
      <c r="C43" s="36">
        <v>109</v>
      </c>
      <c r="D43" s="36">
        <v>50</v>
      </c>
      <c r="E43" s="36"/>
      <c r="F43" s="36"/>
      <c r="G43" s="36">
        <v>1</v>
      </c>
      <c r="H43" s="36">
        <v>108</v>
      </c>
      <c r="I43" s="36"/>
      <c r="J43" s="36">
        <v>19.7</v>
      </c>
      <c r="K43" s="44"/>
      <c r="L43" s="36"/>
      <c r="M43" s="36"/>
    </row>
    <row r="44" customFormat="1" ht="15.25" spans="1:13">
      <c r="A44" t="s">
        <v>63</v>
      </c>
      <c r="B44" s="68">
        <v>43904</v>
      </c>
      <c r="C44" s="36">
        <v>155</v>
      </c>
      <c r="D44" s="36">
        <v>46</v>
      </c>
      <c r="E44" s="36"/>
      <c r="F44" s="36"/>
      <c r="G44" s="36">
        <v>1</v>
      </c>
      <c r="H44" s="36">
        <v>154</v>
      </c>
      <c r="I44" s="36"/>
      <c r="J44" s="36">
        <v>28</v>
      </c>
      <c r="K44" s="44"/>
      <c r="L44" s="36"/>
      <c r="M44" s="36"/>
    </row>
    <row r="45" customFormat="1" ht="15.25" spans="1:13">
      <c r="A45" t="s">
        <v>63</v>
      </c>
      <c r="B45" s="68">
        <v>43905</v>
      </c>
      <c r="C45" s="36">
        <v>225</v>
      </c>
      <c r="D45" s="36">
        <v>70</v>
      </c>
      <c r="E45" s="36"/>
      <c r="F45" s="36"/>
      <c r="G45" s="36">
        <v>10</v>
      </c>
      <c r="H45" s="36">
        <v>215</v>
      </c>
      <c r="I45" s="36"/>
      <c r="J45" s="36">
        <v>40.6</v>
      </c>
      <c r="K45" s="44"/>
      <c r="L45" s="36"/>
      <c r="M45" s="36"/>
    </row>
    <row r="46" customFormat="1" ht="15.25" spans="1:13">
      <c r="A46" t="s">
        <v>63</v>
      </c>
      <c r="B46" s="68">
        <v>43906</v>
      </c>
      <c r="C46" s="36">
        <v>244</v>
      </c>
      <c r="D46" s="36">
        <v>19</v>
      </c>
      <c r="E46" s="36"/>
      <c r="F46" s="36"/>
      <c r="G46" s="36">
        <v>10</v>
      </c>
      <c r="H46" s="36">
        <v>234</v>
      </c>
      <c r="I46" s="36"/>
      <c r="J46" s="36">
        <v>44</v>
      </c>
      <c r="K46" s="44"/>
      <c r="L46" s="36"/>
      <c r="M46" s="36"/>
    </row>
    <row r="47" customFormat="1" ht="15.25" spans="1:13">
      <c r="A47" t="s">
        <v>63</v>
      </c>
      <c r="B47" s="68">
        <v>43907</v>
      </c>
      <c r="C47" s="36">
        <v>278</v>
      </c>
      <c r="D47" s="36">
        <v>34</v>
      </c>
      <c r="E47" s="36"/>
      <c r="F47" s="36"/>
      <c r="G47" s="36">
        <v>10</v>
      </c>
      <c r="H47" s="36">
        <v>268</v>
      </c>
      <c r="I47" s="36">
        <v>1</v>
      </c>
      <c r="J47" s="36">
        <v>50.2</v>
      </c>
      <c r="K47" s="44"/>
      <c r="L47" s="36"/>
      <c r="M47" s="36"/>
    </row>
    <row r="48" customFormat="1" ht="15.25" spans="1:13">
      <c r="A48" t="s">
        <v>63</v>
      </c>
      <c r="B48" s="68">
        <v>43908</v>
      </c>
      <c r="C48" s="36">
        <v>322</v>
      </c>
      <c r="D48" s="36">
        <v>44</v>
      </c>
      <c r="E48" s="36"/>
      <c r="F48" s="36"/>
      <c r="G48" s="36">
        <v>10</v>
      </c>
      <c r="H48" s="36">
        <v>312</v>
      </c>
      <c r="I48" s="36">
        <v>2</v>
      </c>
      <c r="J48" s="36">
        <v>58.1</v>
      </c>
      <c r="K48" s="44"/>
      <c r="L48" s="36"/>
      <c r="M48" s="36"/>
    </row>
    <row r="49" customFormat="1" ht="15.25" spans="1:13">
      <c r="A49" t="s">
        <v>63</v>
      </c>
      <c r="B49" s="68">
        <v>43909</v>
      </c>
      <c r="C49" s="36">
        <v>359</v>
      </c>
      <c r="D49" s="36">
        <v>37</v>
      </c>
      <c r="E49" s="36"/>
      <c r="F49" s="36"/>
      <c r="G49" s="36">
        <v>10</v>
      </c>
      <c r="H49" s="36">
        <v>349</v>
      </c>
      <c r="I49" s="36">
        <v>2</v>
      </c>
      <c r="J49" s="36">
        <v>65</v>
      </c>
      <c r="K49" s="44"/>
      <c r="L49" s="36"/>
      <c r="M49" s="36"/>
    </row>
    <row r="50" customFormat="1" ht="15.25" spans="1:13">
      <c r="A50" t="s">
        <v>63</v>
      </c>
      <c r="B50" s="68">
        <v>43910</v>
      </c>
      <c r="C50" s="36">
        <v>400</v>
      </c>
      <c r="D50" s="36">
        <v>41</v>
      </c>
      <c r="E50" s="36"/>
      <c r="F50" s="36"/>
      <c r="G50" s="36">
        <v>10</v>
      </c>
      <c r="H50" s="36">
        <v>390</v>
      </c>
      <c r="I50" s="36">
        <v>2</v>
      </c>
      <c r="J50" s="36">
        <v>72</v>
      </c>
      <c r="K50" s="44"/>
      <c r="L50" s="36"/>
      <c r="M50" s="36"/>
    </row>
    <row r="51" customFormat="1" ht="15.25" spans="1:13">
      <c r="A51" t="s">
        <v>63</v>
      </c>
      <c r="B51" s="68">
        <v>43911</v>
      </c>
      <c r="C51" s="36">
        <v>503</v>
      </c>
      <c r="D51" s="36">
        <v>103</v>
      </c>
      <c r="E51" s="36"/>
      <c r="F51" s="36"/>
      <c r="G51" s="36">
        <v>10</v>
      </c>
      <c r="H51" s="36">
        <v>493</v>
      </c>
      <c r="I51" s="36">
        <v>2</v>
      </c>
      <c r="J51" s="36">
        <v>91</v>
      </c>
      <c r="K51" s="44"/>
      <c r="L51" s="36"/>
      <c r="M51" s="36"/>
    </row>
    <row r="52" customFormat="1" ht="15.25" spans="1:13">
      <c r="A52" t="s">
        <v>63</v>
      </c>
      <c r="B52" s="68">
        <v>43912</v>
      </c>
      <c r="C52" s="36">
        <v>523</v>
      </c>
      <c r="D52" s="36">
        <v>20</v>
      </c>
      <c r="E52" s="36">
        <v>1</v>
      </c>
      <c r="F52" s="36">
        <v>1</v>
      </c>
      <c r="G52" s="36">
        <v>10</v>
      </c>
      <c r="H52" s="36">
        <v>512</v>
      </c>
      <c r="I52" s="36">
        <v>2</v>
      </c>
      <c r="J52" s="36">
        <v>94</v>
      </c>
      <c r="K52" s="44"/>
      <c r="L52" s="36"/>
      <c r="M52" s="36"/>
    </row>
    <row r="53" customFormat="1" ht="15.25" spans="1:13">
      <c r="A53" t="s">
        <v>63</v>
      </c>
      <c r="B53" s="68">
        <v>43913</v>
      </c>
      <c r="C53" s="36">
        <v>626</v>
      </c>
      <c r="D53" s="36">
        <v>103</v>
      </c>
      <c r="E53" s="36">
        <v>1</v>
      </c>
      <c r="F53" s="36">
        <v>0</v>
      </c>
      <c r="G53" s="36">
        <v>10</v>
      </c>
      <c r="H53" s="36">
        <v>615</v>
      </c>
      <c r="I53" s="36">
        <v>12</v>
      </c>
      <c r="J53" s="36">
        <v>113</v>
      </c>
      <c r="K53" s="44"/>
      <c r="L53" s="36"/>
      <c r="M53" s="36"/>
    </row>
    <row r="54" customFormat="1" ht="15.25" spans="1:13">
      <c r="A54" t="s">
        <v>63</v>
      </c>
      <c r="B54" s="68">
        <v>43914</v>
      </c>
      <c r="C54" s="36">
        <v>700</v>
      </c>
      <c r="D54" s="36">
        <v>74</v>
      </c>
      <c r="E54" s="36">
        <v>1</v>
      </c>
      <c r="F54" s="36">
        <v>0</v>
      </c>
      <c r="G54" s="36">
        <v>10</v>
      </c>
      <c r="H54" s="36">
        <v>689</v>
      </c>
      <c r="I54" s="36">
        <v>13</v>
      </c>
      <c r="J54" s="36">
        <v>126</v>
      </c>
      <c r="K54" s="44"/>
      <c r="L54" s="36"/>
      <c r="M54" s="36"/>
    </row>
    <row r="55" customFormat="1" ht="15.25" spans="1:13">
      <c r="A55" t="s">
        <v>63</v>
      </c>
      <c r="B55" s="68">
        <v>43915</v>
      </c>
      <c r="C55" s="70">
        <v>792</v>
      </c>
      <c r="D55" s="70">
        <v>92</v>
      </c>
      <c r="E55" s="70">
        <v>1</v>
      </c>
      <c r="F55" s="70">
        <v>0</v>
      </c>
      <c r="G55" s="70">
        <v>10</v>
      </c>
      <c r="H55" s="70">
        <v>781</v>
      </c>
      <c r="I55" s="70">
        <v>11</v>
      </c>
      <c r="J55" s="70">
        <v>143</v>
      </c>
      <c r="K55" s="44">
        <v>0.2</v>
      </c>
      <c r="L55" s="70"/>
      <c r="M55" s="70"/>
    </row>
    <row r="56" customFormat="1" ht="15.25" spans="1:13">
      <c r="A56" t="s">
        <v>63</v>
      </c>
      <c r="B56" s="68">
        <v>43916</v>
      </c>
      <c r="C56" s="70">
        <v>880</v>
      </c>
      <c r="D56" s="70">
        <v>88</v>
      </c>
      <c r="E56" s="70">
        <v>3</v>
      </c>
      <c r="F56" s="70">
        <v>2</v>
      </c>
      <c r="G56" s="70">
        <v>10</v>
      </c>
      <c r="H56" s="70">
        <v>867</v>
      </c>
      <c r="I56" s="70">
        <v>22</v>
      </c>
      <c r="J56" s="70">
        <v>159</v>
      </c>
      <c r="K56" s="44">
        <v>0.5</v>
      </c>
      <c r="L56" s="70"/>
      <c r="M56" s="70"/>
    </row>
    <row r="57" customFormat="1" ht="15.25" spans="1:13">
      <c r="A57" t="s">
        <v>63</v>
      </c>
      <c r="B57" s="68">
        <v>43917</v>
      </c>
      <c r="C57" s="70">
        <v>958</v>
      </c>
      <c r="D57" s="70">
        <v>78</v>
      </c>
      <c r="E57" s="70">
        <v>5</v>
      </c>
      <c r="F57" s="70">
        <v>2</v>
      </c>
      <c r="G57" s="70">
        <v>10</v>
      </c>
      <c r="H57" s="70">
        <v>943</v>
      </c>
      <c r="I57" s="70">
        <v>24</v>
      </c>
      <c r="J57" s="70">
        <v>173</v>
      </c>
      <c r="K57" s="44">
        <v>0.9</v>
      </c>
      <c r="L57" s="70"/>
      <c r="M57" s="70"/>
    </row>
    <row r="58" customFormat="1" ht="15.25" spans="1:13">
      <c r="A58" t="s">
        <v>63</v>
      </c>
      <c r="B58" s="68">
        <v>43918</v>
      </c>
      <c r="C58" s="70">
        <v>1041</v>
      </c>
      <c r="D58" s="70">
        <v>83</v>
      </c>
      <c r="E58" s="70">
        <v>7</v>
      </c>
      <c r="F58" s="70">
        <v>2</v>
      </c>
      <c r="G58" s="70">
        <v>10</v>
      </c>
      <c r="H58" s="70">
        <v>1024</v>
      </c>
      <c r="I58" s="70">
        <v>32</v>
      </c>
      <c r="J58" s="70">
        <v>188</v>
      </c>
      <c r="K58" s="55">
        <v>1</v>
      </c>
      <c r="M58" s="70"/>
    </row>
    <row r="59" customFormat="1" ht="15.25" spans="1:13">
      <c r="A59" t="s">
        <v>63</v>
      </c>
      <c r="B59" s="68">
        <v>43919</v>
      </c>
      <c r="C59" s="70">
        <v>1167</v>
      </c>
      <c r="D59" s="70">
        <v>126</v>
      </c>
      <c r="E59" s="70">
        <v>9</v>
      </c>
      <c r="F59" s="70">
        <v>2</v>
      </c>
      <c r="G59" s="70">
        <v>10</v>
      </c>
      <c r="H59" s="70">
        <v>1148</v>
      </c>
      <c r="I59" s="70">
        <v>32</v>
      </c>
      <c r="J59" s="70">
        <v>211</v>
      </c>
      <c r="K59" s="55">
        <v>2</v>
      </c>
      <c r="M59" s="70"/>
    </row>
    <row r="60" customFormat="1" ht="15.25" spans="1:13">
      <c r="A60" t="s">
        <v>63</v>
      </c>
      <c r="B60" s="68">
        <v>43920</v>
      </c>
      <c r="C60" s="70">
        <v>1240</v>
      </c>
      <c r="D60" s="70">
        <v>73</v>
      </c>
      <c r="E60" s="70">
        <v>11</v>
      </c>
      <c r="F60" s="70">
        <v>2</v>
      </c>
      <c r="G60" s="70">
        <v>10</v>
      </c>
      <c r="H60" s="70">
        <v>1219</v>
      </c>
      <c r="I60" s="70">
        <v>32</v>
      </c>
      <c r="J60" s="70">
        <v>224</v>
      </c>
      <c r="K60" s="55">
        <v>2</v>
      </c>
      <c r="M60" s="70"/>
    </row>
    <row r="61" customFormat="1" ht="15.25" spans="1:13">
      <c r="A61" t="s">
        <v>63</v>
      </c>
      <c r="B61" s="68">
        <v>43921</v>
      </c>
      <c r="C61" s="70">
        <v>1352</v>
      </c>
      <c r="D61" s="70">
        <v>112</v>
      </c>
      <c r="E61" s="70">
        <v>13</v>
      </c>
      <c r="F61" s="70">
        <v>2</v>
      </c>
      <c r="G61" s="70">
        <v>10</v>
      </c>
      <c r="H61" s="70">
        <v>1329</v>
      </c>
      <c r="I61" s="70">
        <v>49</v>
      </c>
      <c r="J61" s="70">
        <v>244</v>
      </c>
      <c r="K61" s="55">
        <v>2</v>
      </c>
      <c r="M61" s="70"/>
    </row>
    <row r="62" customFormat="1" ht="15.25" spans="1:13">
      <c r="A62" t="s">
        <v>63</v>
      </c>
      <c r="B62" s="68">
        <v>43922</v>
      </c>
      <c r="C62" s="70">
        <v>1418</v>
      </c>
      <c r="D62" s="70">
        <v>66</v>
      </c>
      <c r="E62" s="70">
        <v>17</v>
      </c>
      <c r="F62" s="70">
        <v>4</v>
      </c>
      <c r="G62" s="70">
        <v>10</v>
      </c>
      <c r="H62" s="70">
        <v>1391</v>
      </c>
      <c r="I62" s="70">
        <v>56</v>
      </c>
      <c r="J62" s="70">
        <v>256</v>
      </c>
      <c r="K62" s="55">
        <v>3</v>
      </c>
      <c r="M62" s="70"/>
    </row>
    <row r="63" customFormat="1" ht="15.25" spans="1:13">
      <c r="A63" t="s">
        <v>63</v>
      </c>
      <c r="B63" s="68">
        <v>43923</v>
      </c>
      <c r="C63" s="70">
        <v>1446</v>
      </c>
      <c r="D63" s="70">
        <v>28</v>
      </c>
      <c r="E63" s="70">
        <v>17</v>
      </c>
      <c r="F63" s="70">
        <v>0</v>
      </c>
      <c r="G63" s="70">
        <v>10</v>
      </c>
      <c r="H63" s="70">
        <v>1419</v>
      </c>
      <c r="I63" s="70">
        <v>62</v>
      </c>
      <c r="J63" s="70">
        <v>261</v>
      </c>
      <c r="K63" s="55">
        <v>3</v>
      </c>
      <c r="M63" s="70"/>
    </row>
    <row r="64" customFormat="1" ht="15.25" spans="1:13">
      <c r="A64" t="s">
        <v>63</v>
      </c>
      <c r="B64" s="68">
        <v>43924</v>
      </c>
      <c r="C64" s="70">
        <v>1518</v>
      </c>
      <c r="D64" s="70">
        <v>72</v>
      </c>
      <c r="E64" s="70">
        <v>19</v>
      </c>
      <c r="F64" s="70">
        <v>2</v>
      </c>
      <c r="G64" s="70">
        <v>300</v>
      </c>
      <c r="H64" s="70">
        <v>1199</v>
      </c>
      <c r="I64" s="70">
        <v>65</v>
      </c>
      <c r="J64" s="70">
        <v>274</v>
      </c>
      <c r="K64" s="55">
        <v>3</v>
      </c>
      <c r="M64" s="70"/>
    </row>
    <row r="65" customFormat="1" ht="15.25" spans="1:13">
      <c r="A65" t="s">
        <v>63</v>
      </c>
      <c r="B65" s="68">
        <v>43925</v>
      </c>
      <c r="C65" s="70">
        <v>1615</v>
      </c>
      <c r="D65" s="70">
        <v>97</v>
      </c>
      <c r="E65" s="70">
        <v>20</v>
      </c>
      <c r="F65" s="70">
        <v>1</v>
      </c>
      <c r="G65" s="70">
        <v>300</v>
      </c>
      <c r="H65" s="70">
        <v>1295</v>
      </c>
      <c r="I65" s="70">
        <v>72</v>
      </c>
      <c r="J65" s="70">
        <v>291</v>
      </c>
      <c r="K65" s="55">
        <v>4</v>
      </c>
      <c r="M65" s="70"/>
    </row>
    <row r="66" customFormat="1" ht="15.25" spans="1:13">
      <c r="A66" t="s">
        <v>63</v>
      </c>
      <c r="B66" s="68">
        <v>43926</v>
      </c>
      <c r="C66" s="70">
        <v>1882</v>
      </c>
      <c r="D66" s="70">
        <v>267</v>
      </c>
      <c r="E66" s="70">
        <v>25</v>
      </c>
      <c r="F66" s="70">
        <v>5</v>
      </c>
      <c r="G66" s="70">
        <v>300</v>
      </c>
      <c r="H66" s="70">
        <v>1557</v>
      </c>
      <c r="I66" s="70">
        <v>72</v>
      </c>
      <c r="J66" s="70">
        <v>340</v>
      </c>
      <c r="K66" s="55">
        <v>5</v>
      </c>
      <c r="L66" s="70">
        <v>29000</v>
      </c>
      <c r="M66" s="70">
        <v>5234</v>
      </c>
    </row>
    <row r="67" customFormat="1" ht="15.25" spans="1:13">
      <c r="A67" t="s">
        <v>63</v>
      </c>
      <c r="B67" s="68">
        <v>43927</v>
      </c>
      <c r="C67" s="70">
        <v>1927</v>
      </c>
      <c r="D67" s="70">
        <v>45</v>
      </c>
      <c r="E67" s="70">
        <v>28</v>
      </c>
      <c r="F67" s="70">
        <v>3</v>
      </c>
      <c r="G67" s="70">
        <v>300</v>
      </c>
      <c r="H67" s="70">
        <v>1599</v>
      </c>
      <c r="I67" s="70">
        <v>73</v>
      </c>
      <c r="J67" s="70">
        <v>348</v>
      </c>
      <c r="K67" s="55">
        <v>5</v>
      </c>
      <c r="L67" s="70">
        <v>31714</v>
      </c>
      <c r="M67" s="70">
        <v>5724</v>
      </c>
    </row>
    <row r="68" customFormat="1" ht="15.25" spans="1:13">
      <c r="A68" t="s">
        <v>63</v>
      </c>
      <c r="B68" s="68">
        <v>43928</v>
      </c>
      <c r="C68" s="47">
        <v>2176</v>
      </c>
      <c r="D68" s="47">
        <v>249</v>
      </c>
      <c r="E68" s="47">
        <v>27</v>
      </c>
      <c r="F68" s="47">
        <v>-1</v>
      </c>
      <c r="G68" s="47">
        <v>300</v>
      </c>
      <c r="H68" s="47">
        <v>1849</v>
      </c>
      <c r="I68" s="47">
        <v>81</v>
      </c>
      <c r="J68" s="47">
        <v>393</v>
      </c>
      <c r="K68" s="91">
        <v>5</v>
      </c>
      <c r="L68" s="47">
        <v>32800</v>
      </c>
      <c r="M68" s="47">
        <v>5920</v>
      </c>
    </row>
    <row r="69" customFormat="1" ht="15.25" spans="1:13">
      <c r="A69" t="s">
        <v>63</v>
      </c>
      <c r="B69" s="68">
        <v>43929</v>
      </c>
      <c r="C69" s="40">
        <v>2308</v>
      </c>
      <c r="D69" s="40">
        <v>132</v>
      </c>
      <c r="E69" s="40">
        <v>34</v>
      </c>
      <c r="F69" s="40">
        <v>7</v>
      </c>
      <c r="G69" s="40">
        <v>300</v>
      </c>
      <c r="H69" s="40">
        <v>1974</v>
      </c>
      <c r="I69" s="40">
        <v>81</v>
      </c>
      <c r="J69" s="40">
        <v>417</v>
      </c>
      <c r="K69" s="91">
        <v>6</v>
      </c>
      <c r="L69" s="40">
        <v>34900</v>
      </c>
      <c r="M69" s="40">
        <v>6299</v>
      </c>
    </row>
    <row r="70" customFormat="1" ht="15.25" spans="1:13">
      <c r="A70" t="s">
        <v>63</v>
      </c>
      <c r="B70" s="68">
        <v>43930</v>
      </c>
      <c r="C70" s="40">
        <v>2487</v>
      </c>
      <c r="D70" s="40">
        <v>179</v>
      </c>
      <c r="E70" s="40">
        <v>40</v>
      </c>
      <c r="F70" s="40">
        <v>6</v>
      </c>
      <c r="G70" s="40">
        <v>300</v>
      </c>
      <c r="H70" s="40">
        <v>2147</v>
      </c>
      <c r="I70" s="40">
        <v>82</v>
      </c>
      <c r="J70" s="40">
        <v>449</v>
      </c>
      <c r="K70" s="91">
        <v>7</v>
      </c>
      <c r="L70" s="40">
        <v>36500</v>
      </c>
      <c r="M70" s="40">
        <v>6588</v>
      </c>
    </row>
    <row r="71" customFormat="1" ht="15.25" spans="1:13">
      <c r="A71" t="s">
        <v>63</v>
      </c>
      <c r="B71" s="68">
        <v>43931</v>
      </c>
      <c r="C71" s="40">
        <v>2605</v>
      </c>
      <c r="D71" s="40">
        <v>118</v>
      </c>
      <c r="E71" s="40">
        <v>42</v>
      </c>
      <c r="F71" s="40">
        <v>2</v>
      </c>
      <c r="G71" s="40">
        <v>300</v>
      </c>
      <c r="H71" s="40">
        <v>2263</v>
      </c>
      <c r="I71" s="40">
        <v>82</v>
      </c>
      <c r="J71" s="40">
        <v>470</v>
      </c>
      <c r="K71" s="91">
        <v>8</v>
      </c>
      <c r="L71" s="40">
        <v>39000</v>
      </c>
      <c r="M71" s="40">
        <v>7039</v>
      </c>
    </row>
    <row r="72" customFormat="1" ht="15.25" spans="1:13">
      <c r="A72" t="s">
        <v>63</v>
      </c>
      <c r="B72" s="68">
        <v>43932</v>
      </c>
      <c r="C72" s="40">
        <v>2769</v>
      </c>
      <c r="D72" s="40">
        <v>164</v>
      </c>
      <c r="E72" s="40">
        <v>48</v>
      </c>
      <c r="F72" s="40">
        <v>6</v>
      </c>
      <c r="G72" s="40">
        <v>300</v>
      </c>
      <c r="H72" s="40">
        <v>2421</v>
      </c>
      <c r="I72" s="40">
        <v>82</v>
      </c>
      <c r="J72" s="40">
        <v>500</v>
      </c>
      <c r="K72" s="91">
        <v>9</v>
      </c>
      <c r="L72" s="40">
        <v>41200</v>
      </c>
      <c r="M72" s="40">
        <v>7436</v>
      </c>
    </row>
    <row r="73" customFormat="1" ht="15.25" spans="1:13">
      <c r="A73" t="s">
        <v>63</v>
      </c>
      <c r="B73" s="68">
        <v>43933</v>
      </c>
      <c r="C73" s="40">
        <v>2905</v>
      </c>
      <c r="D73" s="40">
        <v>136</v>
      </c>
      <c r="E73" s="40">
        <v>49</v>
      </c>
      <c r="F73" s="40">
        <v>1</v>
      </c>
      <c r="G73" s="40">
        <v>300</v>
      </c>
      <c r="H73" s="40">
        <v>2556</v>
      </c>
      <c r="I73" s="40">
        <v>80</v>
      </c>
      <c r="J73" s="40">
        <v>524</v>
      </c>
      <c r="K73" s="91">
        <v>9</v>
      </c>
      <c r="L73" s="40">
        <v>44354</v>
      </c>
      <c r="M73" s="40">
        <v>8005</v>
      </c>
    </row>
    <row r="74" customFormat="1" ht="15.25" spans="1:13">
      <c r="A74" t="s">
        <v>63</v>
      </c>
      <c r="B74" s="68">
        <v>43934</v>
      </c>
      <c r="C74" s="40">
        <v>2974</v>
      </c>
      <c r="D74" s="40">
        <v>69</v>
      </c>
      <c r="E74" s="40">
        <v>56</v>
      </c>
      <c r="F74" s="40">
        <v>7</v>
      </c>
      <c r="G74" s="40">
        <v>300</v>
      </c>
      <c r="H74" s="40">
        <v>2618</v>
      </c>
      <c r="I74" s="40">
        <v>80</v>
      </c>
      <c r="J74" s="40">
        <v>537</v>
      </c>
      <c r="K74" s="91">
        <v>10</v>
      </c>
      <c r="L74" s="40">
        <v>45019</v>
      </c>
      <c r="M74" s="40">
        <v>8125</v>
      </c>
    </row>
    <row r="75" customFormat="1" ht="15.25" spans="1:13">
      <c r="A75" t="s">
        <v>63</v>
      </c>
      <c r="B75" s="68">
        <v>43935</v>
      </c>
      <c r="C75" s="40">
        <v>3064</v>
      </c>
      <c r="D75" s="40">
        <v>90</v>
      </c>
      <c r="E75" s="40">
        <v>59</v>
      </c>
      <c r="F75" s="40">
        <v>3</v>
      </c>
      <c r="G75" s="40">
        <v>300</v>
      </c>
      <c r="H75" s="40">
        <v>2705</v>
      </c>
      <c r="I75" s="40">
        <v>74</v>
      </c>
      <c r="J75" s="40">
        <v>553</v>
      </c>
      <c r="K75" s="91">
        <v>11</v>
      </c>
      <c r="L75" s="40">
        <v>46000</v>
      </c>
      <c r="M75" s="40">
        <v>8302</v>
      </c>
    </row>
    <row r="76" customFormat="1" ht="15.25" spans="1:13">
      <c r="A76" t="s">
        <v>63</v>
      </c>
      <c r="B76" s="68">
        <v>43936</v>
      </c>
      <c r="C76" s="40">
        <v>3161</v>
      </c>
      <c r="D76" s="40">
        <v>97</v>
      </c>
      <c r="E76" s="40">
        <v>64</v>
      </c>
      <c r="F76" s="40">
        <v>5</v>
      </c>
      <c r="G76" s="40">
        <v>300</v>
      </c>
      <c r="H76" s="40">
        <v>2797</v>
      </c>
      <c r="I76" s="40">
        <v>74</v>
      </c>
      <c r="J76" s="40">
        <v>571</v>
      </c>
      <c r="K76" s="91">
        <v>12</v>
      </c>
      <c r="L76" s="40">
        <v>47290</v>
      </c>
      <c r="M76" s="40">
        <v>8535</v>
      </c>
    </row>
    <row r="77" customFormat="1" ht="15.25" spans="1:13">
      <c r="A77" t="s">
        <v>63</v>
      </c>
      <c r="B77" s="68">
        <v>43937</v>
      </c>
      <c r="C77" s="40">
        <v>3237</v>
      </c>
      <c r="D77" s="40">
        <v>76</v>
      </c>
      <c r="E77" s="40">
        <v>72</v>
      </c>
      <c r="F77" s="40">
        <v>8</v>
      </c>
      <c r="G77" s="40">
        <v>300</v>
      </c>
      <c r="H77" s="40">
        <v>2865</v>
      </c>
      <c r="I77" s="40">
        <v>75</v>
      </c>
      <c r="J77" s="40">
        <v>584</v>
      </c>
      <c r="K77" s="91">
        <v>13</v>
      </c>
      <c r="L77" s="40">
        <v>48828</v>
      </c>
      <c r="M77" s="40">
        <v>8813</v>
      </c>
    </row>
    <row r="78" customFormat="1" ht="15.25" spans="1:13">
      <c r="A78" t="s">
        <v>63</v>
      </c>
      <c r="B78" s="68">
        <v>43938</v>
      </c>
      <c r="C78" s="40">
        <v>3369</v>
      </c>
      <c r="D78" s="40">
        <v>132</v>
      </c>
      <c r="E78" s="40">
        <v>75</v>
      </c>
      <c r="F78" s="40">
        <v>3</v>
      </c>
      <c r="G78" s="40">
        <v>1700</v>
      </c>
      <c r="H78" s="40">
        <v>1594</v>
      </c>
      <c r="I78" s="40">
        <v>76</v>
      </c>
      <c r="J78" s="40">
        <v>608</v>
      </c>
      <c r="K78" s="91">
        <v>14</v>
      </c>
      <c r="L78" s="40">
        <v>49700</v>
      </c>
      <c r="M78" s="40">
        <v>8970</v>
      </c>
    </row>
    <row r="79" customFormat="1" ht="15.25" spans="1:13">
      <c r="A79" t="s">
        <v>63</v>
      </c>
      <c r="B79" s="68">
        <v>43939</v>
      </c>
      <c r="C79" s="40">
        <v>3489</v>
      </c>
      <c r="D79" s="40">
        <v>120</v>
      </c>
      <c r="E79" s="40">
        <v>82</v>
      </c>
      <c r="F79" s="40">
        <v>7</v>
      </c>
      <c r="G79" s="40">
        <v>1700</v>
      </c>
      <c r="H79" s="40">
        <v>1707</v>
      </c>
      <c r="I79" s="40">
        <v>73</v>
      </c>
      <c r="J79" s="40">
        <v>630</v>
      </c>
      <c r="K79" s="91">
        <v>15</v>
      </c>
      <c r="L79" s="40">
        <v>52500</v>
      </c>
      <c r="M79" s="40">
        <v>9475</v>
      </c>
    </row>
    <row r="80" customFormat="1" ht="15.25" spans="1:13">
      <c r="A80" t="s">
        <v>63</v>
      </c>
      <c r="B80" s="68">
        <v>43940</v>
      </c>
      <c r="C80" s="40">
        <v>3681</v>
      </c>
      <c r="D80" s="40">
        <v>192</v>
      </c>
      <c r="E80" s="40">
        <v>90</v>
      </c>
      <c r="F80" s="40">
        <v>8</v>
      </c>
      <c r="G80" s="40">
        <v>1700</v>
      </c>
      <c r="H80" s="40">
        <v>1891</v>
      </c>
      <c r="I80" s="40">
        <v>70</v>
      </c>
      <c r="J80" s="40">
        <v>664</v>
      </c>
      <c r="K80" s="91">
        <v>16</v>
      </c>
      <c r="L80" s="40">
        <v>55600</v>
      </c>
      <c r="M80" s="40">
        <v>10035</v>
      </c>
    </row>
    <row r="81" customFormat="1" ht="15.25" spans="1:13">
      <c r="A81" t="s">
        <v>63</v>
      </c>
      <c r="B81" s="68">
        <v>43941</v>
      </c>
      <c r="C81" s="40">
        <v>3783</v>
      </c>
      <c r="D81" s="40">
        <v>102</v>
      </c>
      <c r="E81" s="40">
        <v>94</v>
      </c>
      <c r="F81" s="40">
        <v>4</v>
      </c>
      <c r="G81" s="40">
        <v>1700</v>
      </c>
      <c r="H81" s="40">
        <v>1989</v>
      </c>
      <c r="I81" s="40">
        <v>68</v>
      </c>
      <c r="J81" s="40">
        <v>683</v>
      </c>
      <c r="K81" s="91">
        <v>17</v>
      </c>
      <c r="L81" s="40">
        <v>57300</v>
      </c>
      <c r="M81" s="40">
        <v>10342</v>
      </c>
    </row>
    <row r="82" customFormat="1" ht="15.25" spans="1:13">
      <c r="A82" t="s">
        <v>63</v>
      </c>
      <c r="B82" s="68">
        <v>43942</v>
      </c>
      <c r="C82" s="36">
        <v>3868</v>
      </c>
      <c r="D82" s="36">
        <v>85</v>
      </c>
      <c r="E82" s="36">
        <v>98</v>
      </c>
      <c r="F82" s="36">
        <v>4</v>
      </c>
      <c r="G82" s="36">
        <v>2000</v>
      </c>
      <c r="H82" s="36">
        <v>1770</v>
      </c>
      <c r="I82" s="36">
        <v>67</v>
      </c>
      <c r="J82" s="36">
        <v>698</v>
      </c>
      <c r="K82" s="55">
        <v>18</v>
      </c>
      <c r="L82" s="36">
        <v>59200</v>
      </c>
      <c r="M82" s="36">
        <v>10685</v>
      </c>
    </row>
    <row r="83" customFormat="1" ht="15.25" spans="1:13">
      <c r="A83" t="s">
        <v>63</v>
      </c>
      <c r="B83" s="68">
        <v>43943</v>
      </c>
      <c r="C83" s="36">
        <v>4014</v>
      </c>
      <c r="D83" s="36">
        <v>146</v>
      </c>
      <c r="E83" s="36">
        <v>141</v>
      </c>
      <c r="F83" s="36">
        <v>43</v>
      </c>
      <c r="G83" s="36">
        <v>2000</v>
      </c>
      <c r="H83" s="36">
        <v>1873</v>
      </c>
      <c r="I83" s="36">
        <v>63</v>
      </c>
      <c r="J83" s="36">
        <v>724</v>
      </c>
      <c r="K83" s="55">
        <v>25</v>
      </c>
      <c r="L83" s="36">
        <v>61800</v>
      </c>
      <c r="M83" s="36">
        <v>11154</v>
      </c>
    </row>
    <row r="84" customFormat="1" ht="15.25" spans="1:13">
      <c r="A84" t="s">
        <v>63</v>
      </c>
      <c r="B84" s="68">
        <v>43944</v>
      </c>
      <c r="C84" s="36">
        <v>4129</v>
      </c>
      <c r="D84" s="36">
        <v>115</v>
      </c>
      <c r="E84" s="36">
        <v>149</v>
      </c>
      <c r="F84" s="36">
        <v>8</v>
      </c>
      <c r="G84" s="36">
        <v>2000</v>
      </c>
      <c r="H84" s="36">
        <v>1980</v>
      </c>
      <c r="I84" s="36">
        <v>63</v>
      </c>
      <c r="J84" s="36">
        <v>745</v>
      </c>
      <c r="K84" s="55">
        <v>27</v>
      </c>
      <c r="L84" s="36">
        <v>68552</v>
      </c>
      <c r="M84" s="36">
        <v>12372</v>
      </c>
    </row>
    <row r="85" customFormat="1" ht="15.25" spans="1:13">
      <c r="A85" t="s">
        <v>63</v>
      </c>
      <c r="B85" s="68">
        <v>43945</v>
      </c>
      <c r="C85" s="36">
        <v>4284</v>
      </c>
      <c r="D85" s="36">
        <v>155</v>
      </c>
      <c r="E85" s="36">
        <v>172</v>
      </c>
      <c r="F85" s="36">
        <v>23</v>
      </c>
      <c r="G85" s="36">
        <v>2000</v>
      </c>
      <c r="H85" s="36">
        <v>2112</v>
      </c>
      <c r="I85" s="36">
        <v>60</v>
      </c>
      <c r="J85" s="36">
        <v>773</v>
      </c>
      <c r="K85" s="55">
        <v>31</v>
      </c>
      <c r="L85" s="36">
        <v>71000</v>
      </c>
      <c r="M85" s="36">
        <v>12814</v>
      </c>
    </row>
    <row r="86" customFormat="1" ht="15.25" spans="1:13">
      <c r="A86" t="s">
        <v>63</v>
      </c>
      <c r="B86" s="68">
        <v>43946</v>
      </c>
      <c r="C86" s="36">
        <v>4395</v>
      </c>
      <c r="D86" s="36">
        <v>111</v>
      </c>
      <c r="E86" s="36">
        <v>177</v>
      </c>
      <c r="F86" s="36">
        <v>5</v>
      </c>
      <c r="G86" s="36">
        <v>2500</v>
      </c>
      <c r="H86" s="36">
        <v>1718</v>
      </c>
      <c r="I86" s="36">
        <v>61</v>
      </c>
      <c r="J86" s="36">
        <v>793</v>
      </c>
      <c r="K86" s="55">
        <v>32</v>
      </c>
      <c r="L86" s="36">
        <v>74500</v>
      </c>
      <c r="M86" s="36">
        <v>13446</v>
      </c>
    </row>
    <row r="87" customFormat="1" ht="15.25" spans="1:13">
      <c r="A87" t="s">
        <v>63</v>
      </c>
      <c r="B87" s="68">
        <v>43947</v>
      </c>
      <c r="C87" s="36">
        <v>4475</v>
      </c>
      <c r="D87" s="36">
        <v>80</v>
      </c>
      <c r="E87" s="36">
        <v>186</v>
      </c>
      <c r="F87" s="36">
        <v>9</v>
      </c>
      <c r="G87" s="36">
        <v>2500</v>
      </c>
      <c r="H87" s="36">
        <v>1789</v>
      </c>
      <c r="I87" s="36">
        <v>60</v>
      </c>
      <c r="J87" s="36">
        <v>808</v>
      </c>
      <c r="K87" s="55">
        <v>34</v>
      </c>
      <c r="L87" s="36">
        <v>77800</v>
      </c>
      <c r="M87" s="36">
        <v>14041</v>
      </c>
    </row>
    <row r="88" customFormat="1" ht="15.25" spans="1:13">
      <c r="A88" t="s">
        <v>63</v>
      </c>
      <c r="B88" s="68">
        <v>43948</v>
      </c>
      <c r="C88" s="36">
        <v>4576</v>
      </c>
      <c r="D88" s="36">
        <v>101</v>
      </c>
      <c r="E88" s="36">
        <v>190</v>
      </c>
      <c r="F88" s="36">
        <v>4</v>
      </c>
      <c r="G88" s="36">
        <v>2500</v>
      </c>
      <c r="H88" s="36">
        <v>1886</v>
      </c>
      <c r="I88" s="36">
        <v>62</v>
      </c>
      <c r="J88" s="36">
        <v>826</v>
      </c>
      <c r="K88" s="55">
        <v>34</v>
      </c>
      <c r="L88" s="36">
        <v>80300</v>
      </c>
      <c r="M88" s="36">
        <v>14493</v>
      </c>
    </row>
    <row r="89" customFormat="1" spans="1:13">
      <c r="A89" t="s">
        <v>63</v>
      </c>
      <c r="B89" s="68">
        <v>43949</v>
      </c>
      <c r="C89" s="3">
        <v>4695</v>
      </c>
      <c r="D89" s="3">
        <v>119</v>
      </c>
      <c r="E89" s="3">
        <v>193</v>
      </c>
      <c r="F89" s="3">
        <v>3</v>
      </c>
      <c r="G89" s="3">
        <v>2500</v>
      </c>
      <c r="H89" s="3">
        <v>2002</v>
      </c>
      <c r="I89" s="3">
        <v>56</v>
      </c>
      <c r="J89" s="3">
        <v>847</v>
      </c>
      <c r="K89" s="3">
        <v>35</v>
      </c>
      <c r="L89" s="3">
        <v>82437</v>
      </c>
      <c r="M89" s="3">
        <v>14878</v>
      </c>
    </row>
    <row r="90" customFormat="1" spans="1:13">
      <c r="A90" t="s">
        <v>63</v>
      </c>
      <c r="B90" s="68">
        <v>43950</v>
      </c>
      <c r="C90" s="3">
        <v>4740</v>
      </c>
      <c r="D90" s="3">
        <v>45</v>
      </c>
      <c r="E90" s="3">
        <v>199</v>
      </c>
      <c r="F90" s="3">
        <v>6</v>
      </c>
      <c r="G90" s="3">
        <v>2800</v>
      </c>
      <c r="H90" s="3">
        <v>1741</v>
      </c>
      <c r="I90" s="3">
        <v>56</v>
      </c>
      <c r="J90" s="3">
        <v>855</v>
      </c>
      <c r="K90" s="3">
        <v>36</v>
      </c>
      <c r="L90" s="3">
        <v>85800</v>
      </c>
      <c r="M90" s="3">
        <v>15485</v>
      </c>
    </row>
    <row r="91" customFormat="1" spans="1:13">
      <c r="A91" t="s">
        <v>63</v>
      </c>
      <c r="B91" s="68">
        <v>43951</v>
      </c>
      <c r="C91" s="3">
        <v>4906</v>
      </c>
      <c r="D91" s="3">
        <v>166</v>
      </c>
      <c r="E91" s="3">
        <v>206</v>
      </c>
      <c r="F91" s="3">
        <v>7</v>
      </c>
      <c r="G91" s="3">
        <v>2800</v>
      </c>
      <c r="H91" s="3">
        <v>1900</v>
      </c>
      <c r="I91" s="3">
        <v>51</v>
      </c>
      <c r="J91" s="3">
        <v>885</v>
      </c>
      <c r="K91" s="3">
        <v>37</v>
      </c>
      <c r="L91" s="3">
        <v>89800</v>
      </c>
      <c r="M91" s="3">
        <v>16207</v>
      </c>
    </row>
    <row r="92" customFormat="1" ht="14.75" spans="1:13">
      <c r="A92" t="s">
        <v>63</v>
      </c>
      <c r="B92" s="68">
        <v>43952</v>
      </c>
      <c r="C92" s="3">
        <v>4995</v>
      </c>
      <c r="D92" s="3">
        <v>89</v>
      </c>
      <c r="E92" s="3">
        <v>211</v>
      </c>
      <c r="F92" s="3">
        <v>5</v>
      </c>
      <c r="G92" s="3">
        <v>3000</v>
      </c>
      <c r="H92" s="3">
        <v>1784</v>
      </c>
      <c r="I92" s="3">
        <v>48</v>
      </c>
      <c r="J92" s="3">
        <v>902</v>
      </c>
      <c r="K92" s="3">
        <v>38</v>
      </c>
      <c r="L92" s="3">
        <v>93900</v>
      </c>
      <c r="M92" s="3">
        <v>16947</v>
      </c>
    </row>
    <row r="93" customFormat="1" ht="15.25" spans="1:13">
      <c r="A93" t="s">
        <v>63</v>
      </c>
      <c r="B93" s="68">
        <v>43953</v>
      </c>
      <c r="C93" s="36">
        <f>Sheet1!ALR94</f>
        <v>5051</v>
      </c>
      <c r="D93" s="36">
        <f>Sheet1!ALS94</f>
        <v>56</v>
      </c>
      <c r="E93" s="36">
        <f>Sheet1!ALT94</f>
        <v>218</v>
      </c>
      <c r="F93" s="36">
        <f>Sheet1!ALU94</f>
        <v>7</v>
      </c>
      <c r="G93" s="36">
        <f>Sheet1!ALV94</f>
        <v>3000</v>
      </c>
      <c r="H93" s="36">
        <f>Sheet1!ALW94</f>
        <v>1833</v>
      </c>
      <c r="I93" s="36">
        <f>Sheet1!ALX94</f>
        <v>49</v>
      </c>
      <c r="J93" s="36">
        <f>Sheet1!ALY94</f>
        <v>912</v>
      </c>
      <c r="K93" s="36">
        <f>Sheet1!ALZ94</f>
        <v>39</v>
      </c>
      <c r="L93" s="36">
        <f>Sheet1!AMA94</f>
        <v>97600</v>
      </c>
      <c r="M93" s="36">
        <f>Sheet1!AMB94</f>
        <v>17615</v>
      </c>
    </row>
    <row r="94" customFormat="1" ht="15.25" spans="1:13">
      <c r="A94" t="s">
        <v>63</v>
      </c>
      <c r="B94" s="68">
        <v>43954</v>
      </c>
      <c r="C94" s="36">
        <f>Sheet1!ALR95</f>
        <v>5176</v>
      </c>
      <c r="D94" s="36">
        <f>Sheet1!ALS95</f>
        <v>125</v>
      </c>
      <c r="E94" s="36">
        <f>Sheet1!ALT95</f>
        <v>220</v>
      </c>
      <c r="F94" s="36">
        <f>Sheet1!ALU95</f>
        <v>2</v>
      </c>
      <c r="G94" s="36">
        <f>Sheet1!ALV95</f>
        <v>3000</v>
      </c>
      <c r="H94" s="36">
        <f>Sheet1!ALW95</f>
        <v>1956</v>
      </c>
      <c r="I94" s="36">
        <f>Sheet1!ALX95</f>
        <v>52</v>
      </c>
      <c r="J94" s="36">
        <f>Sheet1!ALY95</f>
        <v>934</v>
      </c>
      <c r="K94" s="36">
        <f>Sheet1!ALZ95</f>
        <v>40</v>
      </c>
      <c r="L94" s="36">
        <f>Sheet1!AMA95</f>
        <v>101800</v>
      </c>
      <c r="M94" s="36">
        <f>Sheet1!AMB95</f>
        <v>18373</v>
      </c>
    </row>
    <row r="95" customFormat="1" ht="15.25" spans="1:13">
      <c r="A95" t="s">
        <v>63</v>
      </c>
      <c r="B95" s="68">
        <v>43955</v>
      </c>
      <c r="C95" s="36">
        <f>Sheet1!ALR96</f>
        <v>5254</v>
      </c>
      <c r="D95" s="36">
        <f>Sheet1!ALS96</f>
        <v>78</v>
      </c>
      <c r="E95" s="36">
        <f>Sheet1!ALT96</f>
        <v>230</v>
      </c>
      <c r="F95" s="36">
        <f>Sheet1!ALU96</f>
        <v>10</v>
      </c>
      <c r="G95" s="36">
        <f>Sheet1!ALV96</f>
        <v>3000</v>
      </c>
      <c r="H95" s="36">
        <f>Sheet1!ALW96</f>
        <v>2024</v>
      </c>
      <c r="I95" s="36">
        <f>Sheet1!ALX96</f>
        <v>49</v>
      </c>
      <c r="J95" s="36">
        <f>Sheet1!ALY96</f>
        <v>948</v>
      </c>
      <c r="K95" s="36">
        <f>Sheet1!ALZ96</f>
        <v>42</v>
      </c>
      <c r="L95" s="36">
        <f>Sheet1!AMA96</f>
        <v>102300</v>
      </c>
      <c r="M95" s="36">
        <f>Sheet1!AMB96</f>
        <v>18463</v>
      </c>
    </row>
    <row r="96" customFormat="1" ht="15.25" spans="1:13">
      <c r="A96" t="s">
        <v>63</v>
      </c>
      <c r="B96" s="68">
        <v>43956</v>
      </c>
      <c r="C96" s="36">
        <f>Sheet1!ALR97</f>
        <v>5327</v>
      </c>
      <c r="D96" s="36">
        <f>Sheet1!ALS97</f>
        <v>73</v>
      </c>
      <c r="E96" s="36">
        <f>Sheet1!ALT97</f>
        <v>240</v>
      </c>
      <c r="F96" s="36">
        <f>Sheet1!ALU97</f>
        <v>10</v>
      </c>
      <c r="G96" s="36">
        <f>Sheet1!ALV97</f>
        <v>3500</v>
      </c>
      <c r="H96" s="36">
        <f>Sheet1!ALW97</f>
        <v>1587</v>
      </c>
      <c r="I96" s="36">
        <f>Sheet1!ALX97</f>
        <v>49</v>
      </c>
      <c r="J96" s="36">
        <f>Sheet1!ALY97</f>
        <v>961</v>
      </c>
      <c r="K96" s="36">
        <f>Sheet1!ALZ97</f>
        <v>43</v>
      </c>
      <c r="L96" s="36">
        <f>Sheet1!AMA97</f>
        <v>103500</v>
      </c>
      <c r="M96" s="36">
        <f>Sheet1!AMB97</f>
        <v>18680</v>
      </c>
    </row>
    <row r="97" customFormat="1" ht="15.25" spans="1:13">
      <c r="A97" t="s">
        <v>63</v>
      </c>
      <c r="B97" s="68">
        <v>43957</v>
      </c>
      <c r="C97" s="36">
        <f>Sheet1!ALR98</f>
        <v>5412</v>
      </c>
      <c r="D97" s="36">
        <f>Sheet1!ALS98</f>
        <v>85</v>
      </c>
      <c r="E97" s="36">
        <f>Sheet1!ALT98</f>
        <v>246</v>
      </c>
      <c r="F97" s="36">
        <f>Sheet1!ALU98</f>
        <v>6</v>
      </c>
      <c r="G97" s="36">
        <f>Sheet1!ALV98</f>
        <v>3500</v>
      </c>
      <c r="H97" s="36">
        <f>Sheet1!ALW98</f>
        <v>1666</v>
      </c>
      <c r="I97" s="36">
        <f>Sheet1!ALX98</f>
        <v>48</v>
      </c>
      <c r="J97" s="36">
        <f>Sheet1!ALY98</f>
        <v>977</v>
      </c>
      <c r="K97" s="36">
        <f>Sheet1!ALZ98</f>
        <v>44</v>
      </c>
      <c r="L97" s="36">
        <f>Sheet1!AMA98</f>
        <v>106300</v>
      </c>
      <c r="M97" s="36">
        <f>Sheet1!AMB98</f>
        <v>19185</v>
      </c>
    </row>
    <row r="98" customFormat="1" ht="15.25" spans="1:13">
      <c r="A98" t="s">
        <v>63</v>
      </c>
      <c r="B98" s="68">
        <v>43958</v>
      </c>
      <c r="C98" s="36">
        <f>Sheet1!ALR99</f>
        <v>5573</v>
      </c>
      <c r="D98" s="36">
        <f>Sheet1!ALS99</f>
        <v>161</v>
      </c>
      <c r="E98" s="36">
        <f>Sheet1!ALT99</f>
        <v>252</v>
      </c>
      <c r="F98" s="36">
        <f>Sheet1!ALU99</f>
        <v>6</v>
      </c>
      <c r="G98" s="36">
        <f>Sheet1!ALV99</f>
        <v>3500</v>
      </c>
      <c r="H98" s="36">
        <f>Sheet1!ALW99</f>
        <v>1821</v>
      </c>
      <c r="I98" s="36">
        <f>Sheet1!ALX99</f>
        <v>44</v>
      </c>
      <c r="J98" s="36">
        <f>Sheet1!ALY99</f>
        <v>1006</v>
      </c>
      <c r="K98" s="36">
        <f>Sheet1!ALZ99</f>
        <v>45</v>
      </c>
      <c r="L98" s="36">
        <f>Sheet1!AMA99</f>
        <v>108200</v>
      </c>
      <c r="M98" s="36">
        <f>Sheet1!AMB99</f>
        <v>19528</v>
      </c>
    </row>
    <row r="99" customFormat="1" ht="15.25" spans="1:13">
      <c r="A99" t="s">
        <v>63</v>
      </c>
      <c r="B99" s="68">
        <v>43959</v>
      </c>
      <c r="C99" s="36">
        <f>Sheet1!ALR100</f>
        <v>5673</v>
      </c>
      <c r="D99" s="36">
        <f>Sheet1!ALS100</f>
        <v>100</v>
      </c>
      <c r="E99" s="36">
        <f>Sheet1!ALT100</f>
        <v>255</v>
      </c>
      <c r="F99" s="36">
        <f>Sheet1!ALU100</f>
        <v>3</v>
      </c>
      <c r="G99" s="36">
        <f>Sheet1!ALV100</f>
        <v>3500</v>
      </c>
      <c r="H99" s="36">
        <f>Sheet1!ALW100</f>
        <v>1918</v>
      </c>
      <c r="I99" s="36">
        <f>Sheet1!ALX100</f>
        <v>44</v>
      </c>
      <c r="J99" s="36">
        <f>Sheet1!ALY100</f>
        <v>1024</v>
      </c>
      <c r="K99" s="36">
        <f>Sheet1!ALZ100</f>
        <v>46</v>
      </c>
      <c r="L99" s="36">
        <f>Sheet1!AMA100</f>
        <v>112100</v>
      </c>
      <c r="M99" s="36">
        <f>Sheet1!AMB100</f>
        <v>20232</v>
      </c>
    </row>
    <row r="100" customFormat="1" ht="15.25" spans="1:13">
      <c r="A100" t="s">
        <v>63</v>
      </c>
      <c r="B100" s="68">
        <v>43960</v>
      </c>
      <c r="C100" s="36">
        <f>Sheet1!ALR101</f>
        <v>5738</v>
      </c>
      <c r="D100" s="36">
        <f>Sheet1!ALS101</f>
        <v>65</v>
      </c>
      <c r="E100" s="36">
        <f>Sheet1!ALT101</f>
        <v>260</v>
      </c>
      <c r="F100" s="36">
        <f>Sheet1!ALU101</f>
        <v>5</v>
      </c>
      <c r="G100" s="36">
        <f>Sheet1!ALV101</f>
        <v>4000</v>
      </c>
      <c r="H100" s="36">
        <f>Sheet1!ALW101</f>
        <v>1478</v>
      </c>
      <c r="I100" s="36">
        <f>Sheet1!ALX101</f>
        <v>45</v>
      </c>
      <c r="J100" s="36">
        <f>Sheet1!ALY101</f>
        <v>1036</v>
      </c>
      <c r="K100" s="36">
        <f>Sheet1!ALZ101</f>
        <v>47</v>
      </c>
      <c r="L100" s="36">
        <f>Sheet1!AMA101</f>
        <v>116500</v>
      </c>
      <c r="M100" s="36">
        <f>Sheet1!AMB101</f>
        <v>21026</v>
      </c>
    </row>
    <row r="101" customFormat="1" ht="15.25" spans="1:13">
      <c r="A101" t="s">
        <v>63</v>
      </c>
      <c r="B101" s="68">
        <v>43961</v>
      </c>
      <c r="C101" s="36">
        <f>Sheet1!ALR102</f>
        <v>5880</v>
      </c>
      <c r="D101" s="36">
        <f>Sheet1!ALS102</f>
        <v>142</v>
      </c>
      <c r="E101" s="36">
        <f>Sheet1!ALT102</f>
        <v>265</v>
      </c>
      <c r="F101" s="36">
        <f>Sheet1!ALU102</f>
        <v>5</v>
      </c>
      <c r="G101" s="36">
        <f>Sheet1!ALV102</f>
        <v>4000</v>
      </c>
      <c r="H101" s="36">
        <f>Sheet1!ALW102</f>
        <v>1615</v>
      </c>
      <c r="I101" s="36">
        <f>Sheet1!ALX102</f>
        <v>45</v>
      </c>
      <c r="J101" s="36">
        <f>Sheet1!ALY102</f>
        <v>1061</v>
      </c>
      <c r="K101" s="36">
        <f>Sheet1!ALZ102</f>
        <v>48</v>
      </c>
      <c r="L101" s="36">
        <f>Sheet1!AMA102</f>
        <v>119100</v>
      </c>
      <c r="M101" s="36">
        <f>Sheet1!AMB102</f>
        <v>21495</v>
      </c>
    </row>
    <row r="102" customFormat="1" ht="15.25" spans="1:13">
      <c r="A102" t="s">
        <v>63</v>
      </c>
      <c r="B102" s="68">
        <v>43962</v>
      </c>
      <c r="C102" s="36">
        <f>Sheet1!ALR103</f>
        <v>5962</v>
      </c>
      <c r="D102" s="36">
        <f>Sheet1!ALS103</f>
        <v>82</v>
      </c>
      <c r="E102" s="36">
        <f>Sheet1!ALT103</f>
        <v>267</v>
      </c>
      <c r="F102" s="36">
        <f>Sheet1!ALU103</f>
        <v>2</v>
      </c>
      <c r="G102" s="36">
        <f>Sheet1!ALV103</f>
        <v>4000</v>
      </c>
      <c r="H102" s="36">
        <f>Sheet1!ALW103</f>
        <v>1695</v>
      </c>
      <c r="I102" s="36">
        <f>Sheet1!ALX103</f>
        <v>45</v>
      </c>
      <c r="J102" s="36">
        <f>Sheet1!ALY103</f>
        <v>1076</v>
      </c>
      <c r="K102" s="36">
        <f>Sheet1!ALZ103</f>
        <v>48</v>
      </c>
      <c r="L102" s="36">
        <f>Sheet1!AMA103</f>
        <v>121500</v>
      </c>
      <c r="M102" s="36">
        <f>Sheet1!AMB103</f>
        <v>21929</v>
      </c>
    </row>
    <row r="103" customFormat="1" ht="15.25" spans="1:13">
      <c r="A103" t="s">
        <v>63</v>
      </c>
      <c r="B103" s="68">
        <v>43963</v>
      </c>
      <c r="C103" s="36">
        <f>Sheet1!ALR104</f>
        <v>5984</v>
      </c>
      <c r="D103" s="36">
        <f>Sheet1!ALS104</f>
        <v>22</v>
      </c>
      <c r="E103" s="36">
        <f>Sheet1!ALT104</f>
        <v>271</v>
      </c>
      <c r="F103" s="36">
        <f>Sheet1!ALU104</f>
        <v>4</v>
      </c>
      <c r="G103" s="36">
        <f>Sheet1!ALV104</f>
        <v>4000</v>
      </c>
      <c r="H103" s="36">
        <f>Sheet1!ALW104</f>
        <v>1713</v>
      </c>
      <c r="I103" s="36">
        <f>Sheet1!ALX104</f>
        <v>44</v>
      </c>
      <c r="J103" s="36">
        <f>Sheet1!ALY104</f>
        <v>1080</v>
      </c>
      <c r="K103" s="36">
        <f>Sheet1!ALZ104</f>
        <v>49</v>
      </c>
      <c r="L103" s="36">
        <f>Sheet1!AMA104</f>
        <v>123300</v>
      </c>
      <c r="M103" s="36">
        <f>Sheet1!AMB104</f>
        <v>22253</v>
      </c>
    </row>
    <row r="104" customFormat="1" ht="15.25" spans="1:13">
      <c r="A104" t="s">
        <v>63</v>
      </c>
      <c r="B104" s="68">
        <v>43964</v>
      </c>
      <c r="C104" s="36">
        <f>Sheet1!ALR105</f>
        <v>6003</v>
      </c>
      <c r="D104" s="36">
        <f>Sheet1!ALS105</f>
        <v>19</v>
      </c>
      <c r="E104" s="36">
        <f>Sheet1!ALT105</f>
        <v>275</v>
      </c>
      <c r="F104" s="36">
        <f>Sheet1!ALU105</f>
        <v>4</v>
      </c>
      <c r="G104" s="36">
        <f>Sheet1!ALV105</f>
        <v>4300</v>
      </c>
      <c r="H104" s="36">
        <f>Sheet1!ALW105</f>
        <v>1428</v>
      </c>
      <c r="I104" s="36">
        <f>Sheet1!ALX105</f>
        <v>34</v>
      </c>
      <c r="J104" s="36">
        <f>Sheet1!ALY105</f>
        <v>1083</v>
      </c>
      <c r="K104" s="36">
        <f>Sheet1!ALZ105</f>
        <v>50</v>
      </c>
      <c r="L104" s="36">
        <f>Sheet1!AMA105</f>
        <v>126500</v>
      </c>
      <c r="M104" s="36">
        <f>Sheet1!AMB105</f>
        <v>22831</v>
      </c>
    </row>
    <row r="105" customFormat="1" ht="15.25" spans="1:13">
      <c r="A105" t="s">
        <v>63</v>
      </c>
      <c r="B105" s="68">
        <v>43965</v>
      </c>
      <c r="C105" s="36">
        <f>Sheet1!ALR106</f>
        <v>6054</v>
      </c>
      <c r="D105" s="36">
        <f>Sheet1!ALS106</f>
        <v>51</v>
      </c>
      <c r="E105" s="36">
        <f>Sheet1!ALT106</f>
        <v>284</v>
      </c>
      <c r="F105" s="36">
        <f>Sheet1!ALU106</f>
        <v>9</v>
      </c>
      <c r="G105" s="36">
        <f>Sheet1!ALV106</f>
        <v>4300</v>
      </c>
      <c r="H105" s="36">
        <f>Sheet1!ALW106</f>
        <v>1470</v>
      </c>
      <c r="I105" s="36">
        <f>Sheet1!ALX106</f>
        <v>35</v>
      </c>
      <c r="J105" s="36">
        <f>Sheet1!ALY106</f>
        <v>1093</v>
      </c>
      <c r="K105" s="36">
        <f>Sheet1!ALZ106</f>
        <v>51</v>
      </c>
      <c r="L105" s="36">
        <f>Sheet1!AMA106</f>
        <v>133200</v>
      </c>
      <c r="M105" s="36">
        <f>Sheet1!AMB106</f>
        <v>24040</v>
      </c>
    </row>
    <row r="106" customFormat="1" ht="15.25" spans="1:13">
      <c r="A106" t="s">
        <v>63</v>
      </c>
      <c r="B106" s="68">
        <v>43966</v>
      </c>
      <c r="C106" s="36">
        <f>Sheet1!ALR107</f>
        <v>6145</v>
      </c>
      <c r="D106" s="36">
        <f>Sheet1!ALS107</f>
        <v>91</v>
      </c>
      <c r="E106" s="36">
        <f>Sheet1!ALT107</f>
        <v>287</v>
      </c>
      <c r="F106" s="36">
        <f>Sheet1!ALU107</f>
        <v>3</v>
      </c>
      <c r="G106" s="36">
        <f>Sheet1!ALV107</f>
        <v>4300</v>
      </c>
      <c r="H106" s="36">
        <f>Sheet1!ALW107</f>
        <v>1558</v>
      </c>
      <c r="I106" s="36">
        <f>Sheet1!ALX107</f>
        <v>33</v>
      </c>
      <c r="J106" s="36">
        <f>Sheet1!ALY107</f>
        <v>1109</v>
      </c>
      <c r="K106" s="36">
        <f>Sheet1!ALZ107</f>
        <v>52</v>
      </c>
      <c r="L106" s="36">
        <f>Sheet1!AMA107</f>
        <v>137000</v>
      </c>
      <c r="M106" s="36">
        <f>Sheet1!AMB107</f>
        <v>24726</v>
      </c>
    </row>
    <row r="107" customFormat="1" ht="15.25" spans="1:13">
      <c r="A107" t="s">
        <v>63</v>
      </c>
      <c r="B107" s="68">
        <v>43967</v>
      </c>
      <c r="C107" s="36">
        <f>Sheet1!ALR108</f>
        <v>6228</v>
      </c>
      <c r="D107" s="36">
        <f>Sheet1!ALS108</f>
        <v>83</v>
      </c>
      <c r="E107" s="36">
        <f>Sheet1!ALT108</f>
        <v>293</v>
      </c>
      <c r="F107" s="36">
        <f>Sheet1!ALU108</f>
        <v>6</v>
      </c>
      <c r="G107" s="36">
        <f>Sheet1!ALV108</f>
        <v>5000</v>
      </c>
      <c r="H107" s="36">
        <f>Sheet1!ALW108</f>
        <v>935</v>
      </c>
      <c r="I107" s="36">
        <f>Sheet1!ALX108</f>
        <v>32</v>
      </c>
      <c r="J107" s="36">
        <f>Sheet1!ALY108</f>
        <v>1124</v>
      </c>
      <c r="K107" s="36">
        <f>Sheet1!ALZ108</f>
        <v>53</v>
      </c>
      <c r="L107" s="36">
        <f>Sheet1!AMA108</f>
        <v>140600</v>
      </c>
      <c r="M107" s="36">
        <f>Sheet1!AMB108</f>
        <v>25381</v>
      </c>
    </row>
    <row r="108" customFormat="1" ht="15.25" spans="1:13">
      <c r="A108" t="s">
        <v>63</v>
      </c>
      <c r="B108" s="68">
        <v>43968</v>
      </c>
      <c r="C108" s="36">
        <f>Sheet1!ALR109</f>
        <v>6286</v>
      </c>
      <c r="D108" s="36">
        <f>Sheet1!ALS109</f>
        <v>58</v>
      </c>
      <c r="E108" s="36">
        <f>Sheet1!ALT109</f>
        <v>297</v>
      </c>
      <c r="F108" s="36">
        <f>Sheet1!ALU109</f>
        <v>4</v>
      </c>
      <c r="G108" s="36">
        <f>Sheet1!ALV109</f>
        <v>5000</v>
      </c>
      <c r="H108" s="36">
        <f>Sheet1!ALW109</f>
        <v>989</v>
      </c>
      <c r="I108" s="36">
        <f>Sheet1!ALX109</f>
        <v>30</v>
      </c>
      <c r="J108" s="36">
        <f>Sheet1!ALY109</f>
        <v>1135</v>
      </c>
      <c r="K108" s="36">
        <f>Sheet1!ALZ109</f>
        <v>54</v>
      </c>
      <c r="L108" s="36">
        <f>Sheet1!AMA109</f>
        <v>143900</v>
      </c>
      <c r="M108" s="36">
        <f>Sheet1!AMB109</f>
        <v>25976</v>
      </c>
    </row>
    <row r="109" customFormat="1" ht="15.25" spans="1:13">
      <c r="A109" t="s">
        <v>63</v>
      </c>
      <c r="B109" s="68">
        <v>43969</v>
      </c>
      <c r="C109" s="36">
        <f>Sheet1!ALR110</f>
        <v>6347</v>
      </c>
      <c r="D109" s="36">
        <f>Sheet1!ALS110</f>
        <v>61</v>
      </c>
      <c r="E109" s="36">
        <f>Sheet1!ALT110</f>
        <v>298</v>
      </c>
      <c r="F109" s="36">
        <f>Sheet1!ALU110</f>
        <v>1</v>
      </c>
      <c r="G109" s="36">
        <f>Sheet1!ALV110</f>
        <v>5000</v>
      </c>
      <c r="H109" s="36">
        <f>Sheet1!ALW110</f>
        <v>1049</v>
      </c>
      <c r="I109" s="36">
        <f>Sheet1!ALX110</f>
        <v>30</v>
      </c>
      <c r="J109" s="36">
        <f>Sheet1!ALY110</f>
        <v>1146</v>
      </c>
      <c r="K109" s="36">
        <f>Sheet1!ALZ110</f>
        <v>54</v>
      </c>
      <c r="L109" s="36">
        <f>Sheet1!AMA110</f>
        <v>146800</v>
      </c>
      <c r="M109" s="36">
        <f>Sheet1!AMB110</f>
        <v>26500</v>
      </c>
    </row>
    <row r="110" customFormat="1" ht="15.25" spans="1:13">
      <c r="A110" t="s">
        <v>63</v>
      </c>
      <c r="B110" s="68">
        <v>43970</v>
      </c>
      <c r="C110" s="36">
        <f>Sheet1!ALR111</f>
        <v>6380</v>
      </c>
      <c r="D110" s="36">
        <f>Sheet1!ALS111</f>
        <v>33</v>
      </c>
      <c r="E110" s="36">
        <f>Sheet1!ALT111</f>
        <v>300</v>
      </c>
      <c r="F110" s="36">
        <f>Sheet1!ALU111</f>
        <v>2</v>
      </c>
      <c r="G110" s="36">
        <f>Sheet1!ALV111</f>
        <v>5000</v>
      </c>
      <c r="H110" s="36">
        <f>Sheet1!ALW111</f>
        <v>1080</v>
      </c>
      <c r="I110" s="36">
        <f>Sheet1!ALX111</f>
        <v>34</v>
      </c>
      <c r="J110" s="36">
        <f>Sheet1!ALY111</f>
        <v>1152</v>
      </c>
      <c r="K110" s="36">
        <f>Sheet1!ALZ111</f>
        <v>54</v>
      </c>
      <c r="L110" s="36">
        <f>Sheet1!AMA111</f>
        <v>149700</v>
      </c>
      <c r="M110" s="36">
        <f>Sheet1!AMB111</f>
        <v>27023</v>
      </c>
    </row>
    <row r="111" customFormat="1" ht="15.25" spans="1:13">
      <c r="A111" t="s">
        <v>63</v>
      </c>
      <c r="B111" s="68">
        <v>43971</v>
      </c>
      <c r="C111" s="36">
        <f>Sheet1!ALR112</f>
        <v>6399</v>
      </c>
      <c r="D111" s="36">
        <f>Sheet1!ALS112</f>
        <v>19</v>
      </c>
      <c r="E111" s="36">
        <f>Sheet1!ALT112</f>
        <v>301</v>
      </c>
      <c r="F111" s="36">
        <f>Sheet1!ALU112</f>
        <v>1</v>
      </c>
      <c r="G111" s="36">
        <f>Sheet1!ALV112</f>
        <v>5000</v>
      </c>
      <c r="H111" s="36">
        <f>Sheet1!ALW112</f>
        <v>1098</v>
      </c>
      <c r="I111" s="36">
        <f>Sheet1!ALX112</f>
        <v>25</v>
      </c>
      <c r="J111" s="36">
        <f>Sheet1!ALY112</f>
        <v>1155</v>
      </c>
      <c r="K111" s="36">
        <f>Sheet1!ALZ112</f>
        <v>54</v>
      </c>
      <c r="L111" s="36">
        <f>Sheet1!AMA112</f>
        <v>152300</v>
      </c>
      <c r="M111" s="36">
        <f>Sheet1!AMB112</f>
        <v>27492</v>
      </c>
    </row>
    <row r="112" customFormat="1" ht="15.25" spans="1:13">
      <c r="A112" t="s">
        <v>63</v>
      </c>
      <c r="B112" s="68">
        <v>43972</v>
      </c>
      <c r="C112" s="36">
        <f>Sheet1!ALR113</f>
        <v>6443</v>
      </c>
      <c r="D112" s="36">
        <f>Sheet1!ALS113</f>
        <v>44</v>
      </c>
      <c r="E112" s="36">
        <f>Sheet1!ALT113</f>
        <v>304</v>
      </c>
      <c r="F112" s="36">
        <f>Sheet1!ALU113</f>
        <v>3</v>
      </c>
      <c r="G112" s="36">
        <f>Sheet1!ALV113</f>
        <v>4800</v>
      </c>
      <c r="H112" s="36">
        <f>Sheet1!ALW113</f>
        <v>1339</v>
      </c>
      <c r="I112" s="36">
        <f>Sheet1!ALX113</f>
        <v>20</v>
      </c>
      <c r="J112" s="36">
        <f>Sheet1!ALY113</f>
        <v>1163</v>
      </c>
      <c r="K112" s="36">
        <f>Sheet1!ALZ113</f>
        <v>55</v>
      </c>
      <c r="L112" s="36">
        <f>Sheet1!AMA113</f>
        <v>156200</v>
      </c>
      <c r="M112" s="36">
        <f>Sheet1!AMB113</f>
        <v>28196</v>
      </c>
    </row>
    <row r="113" customFormat="1" ht="15.25" spans="1:13">
      <c r="A113" t="s">
        <v>63</v>
      </c>
      <c r="B113" s="68">
        <v>43973</v>
      </c>
      <c r="C113" s="36">
        <f>Sheet1!ALR114</f>
        <v>6493</v>
      </c>
      <c r="D113" s="36">
        <f>Sheet1!ALS114</f>
        <v>50</v>
      </c>
      <c r="E113" s="36">
        <f>Sheet1!ALT114</f>
        <v>306</v>
      </c>
      <c r="F113" s="36">
        <f>Sheet1!ALU114</f>
        <v>2</v>
      </c>
      <c r="G113" s="36">
        <f>Sheet1!ALV114</f>
        <v>4800</v>
      </c>
      <c r="H113" s="36">
        <f>Sheet1!ALW114</f>
        <v>1387</v>
      </c>
      <c r="I113" s="36">
        <f>Sheet1!ALX114</f>
        <v>22</v>
      </c>
      <c r="J113" s="36">
        <f>Sheet1!ALY114</f>
        <v>1172</v>
      </c>
      <c r="K113" s="36">
        <f>Sheet1!ALZ114</f>
        <v>55</v>
      </c>
      <c r="L113" s="36">
        <f>Sheet1!AMA114</f>
        <v>160177</v>
      </c>
      <c r="M113" s="36">
        <f>Sheet1!AMB114</f>
        <v>28914</v>
      </c>
    </row>
    <row r="114" customFormat="1" ht="15.25" spans="1:13">
      <c r="A114" t="s">
        <v>63</v>
      </c>
      <c r="B114" s="68">
        <v>43974</v>
      </c>
      <c r="C114" s="36">
        <f>Sheet1!ALR115</f>
        <v>6537</v>
      </c>
      <c r="D114" s="36">
        <f>Sheet1!ALS115</f>
        <v>44</v>
      </c>
      <c r="E114" s="36">
        <f>Sheet1!ALT115</f>
        <v>306</v>
      </c>
      <c r="F114" s="36">
        <f>Sheet1!ALU115</f>
        <v>0</v>
      </c>
      <c r="G114" s="36">
        <f>Sheet1!ALV115</f>
        <v>4800</v>
      </c>
      <c r="H114" s="36">
        <f>Sheet1!ALW115</f>
        <v>1431</v>
      </c>
      <c r="I114" s="36">
        <f>Sheet1!ALX115</f>
        <v>21</v>
      </c>
      <c r="J114" s="36">
        <f>Sheet1!ALY115</f>
        <v>1180</v>
      </c>
      <c r="K114" s="36">
        <f>Sheet1!ALZ115</f>
        <v>55</v>
      </c>
      <c r="L114" s="36">
        <f>Sheet1!AMA115</f>
        <v>163000</v>
      </c>
      <c r="M114" s="36">
        <f>Sheet1!AMB115</f>
        <v>29423</v>
      </c>
    </row>
    <row r="115" customFormat="1" ht="15.25" spans="1:13">
      <c r="A115" t="s">
        <v>63</v>
      </c>
      <c r="B115" s="68">
        <v>43975</v>
      </c>
      <c r="C115" s="36">
        <f>Sheet1!ALR116</f>
        <v>6568</v>
      </c>
      <c r="D115" s="36">
        <f>Sheet1!ALS116</f>
        <v>31</v>
      </c>
      <c r="E115" s="36">
        <f>Sheet1!ALT116</f>
        <v>306</v>
      </c>
      <c r="F115" s="36">
        <f>Sheet1!ALU116</f>
        <v>0</v>
      </c>
      <c r="G115" s="36">
        <f>Sheet1!ALV116</f>
        <v>4800</v>
      </c>
      <c r="H115" s="36">
        <f>Sheet1!ALW116</f>
        <v>1462</v>
      </c>
      <c r="I115" s="36">
        <f>Sheet1!ALX116</f>
        <v>21</v>
      </c>
      <c r="J115" s="36">
        <f>Sheet1!ALY116</f>
        <v>1186</v>
      </c>
      <c r="K115" s="36">
        <f>Sheet1!ALZ116</f>
        <v>55</v>
      </c>
      <c r="L115" s="36">
        <f>Sheet1!AMA116</f>
        <v>165600</v>
      </c>
      <c r="M115" s="36">
        <f>Sheet1!AMB116</f>
        <v>29893</v>
      </c>
    </row>
    <row r="116" customFormat="1" ht="15.25" spans="1:13">
      <c r="A116" t="s">
        <v>63</v>
      </c>
      <c r="B116" s="68">
        <v>43976</v>
      </c>
      <c r="C116" s="36">
        <f>Sheet1!ALR117</f>
        <v>6579</v>
      </c>
      <c r="D116" s="36">
        <f>Sheet1!ALS117</f>
        <v>11</v>
      </c>
      <c r="E116" s="36">
        <f>Sheet1!ALT117</f>
        <v>307</v>
      </c>
      <c r="F116" s="36">
        <f>Sheet1!ALU117</f>
        <v>1</v>
      </c>
      <c r="G116" s="36">
        <f>Sheet1!ALV117</f>
        <v>4800</v>
      </c>
      <c r="H116" s="36">
        <f>Sheet1!ALW117</f>
        <v>1472</v>
      </c>
      <c r="I116" s="36">
        <f>Sheet1!ALX117</f>
        <v>19</v>
      </c>
      <c r="J116" s="36">
        <f>Sheet1!ALY117</f>
        <v>1188</v>
      </c>
      <c r="K116" s="36">
        <f>Sheet1!ALZ117</f>
        <v>55</v>
      </c>
      <c r="L116" s="36">
        <f>Sheet1!AMA117</f>
        <v>166900</v>
      </c>
      <c r="M116" s="36">
        <f>Sheet1!AMB117</f>
        <v>30127</v>
      </c>
    </row>
    <row r="117" customFormat="1" ht="15.25" spans="1:13">
      <c r="A117" t="s">
        <v>63</v>
      </c>
      <c r="B117" s="68">
        <v>43977</v>
      </c>
      <c r="C117" s="36">
        <f>Sheet1!ALR118</f>
        <v>6599</v>
      </c>
      <c r="D117" s="36">
        <f>Sheet1!ALS118</f>
        <v>20</v>
      </c>
      <c r="E117" s="36">
        <f>Sheet1!ALT118</f>
        <v>308</v>
      </c>
      <c r="F117" s="36">
        <f>Sheet1!ALU118</f>
        <v>1</v>
      </c>
      <c r="G117" s="36">
        <f>Sheet1!ALV118</f>
        <v>5100</v>
      </c>
      <c r="H117" s="36">
        <f>Sheet1!ALW118</f>
        <v>1191</v>
      </c>
      <c r="I117" s="36">
        <f>Sheet1!ALX118</f>
        <v>18</v>
      </c>
      <c r="J117" s="36">
        <f>Sheet1!ALY118</f>
        <v>1191</v>
      </c>
      <c r="K117" s="36">
        <f>Sheet1!ALZ118</f>
        <v>56</v>
      </c>
      <c r="L117" s="36">
        <f>Sheet1!AMA118</f>
        <v>168700</v>
      </c>
      <c r="M117" s="36">
        <f>Sheet1!AMB118</f>
        <v>30452</v>
      </c>
    </row>
    <row r="118" customFormat="1" ht="15.25" spans="1:13">
      <c r="A118" t="s">
        <v>63</v>
      </c>
      <c r="B118" s="68">
        <v>43978</v>
      </c>
      <c r="C118" s="36">
        <f>Sheet1!ALR119</f>
        <v>6628</v>
      </c>
      <c r="D118" s="36">
        <f>Sheet1!ALS119</f>
        <v>29</v>
      </c>
      <c r="E118" s="36">
        <f>Sheet1!ALT119</f>
        <v>312</v>
      </c>
      <c r="F118" s="36">
        <f>Sheet1!ALU119</f>
        <v>4</v>
      </c>
      <c r="G118" s="36">
        <f>Sheet1!ALV119</f>
        <v>5100</v>
      </c>
      <c r="H118" s="36">
        <f>Sheet1!ALW119</f>
        <v>1216</v>
      </c>
      <c r="I118" s="36">
        <f>Sheet1!ALX119</f>
        <v>11</v>
      </c>
      <c r="J118" s="36">
        <f>Sheet1!ALY119</f>
        <v>1196</v>
      </c>
      <c r="K118" s="36">
        <f>Sheet1!ALZ119</f>
        <v>56</v>
      </c>
      <c r="L118" s="36">
        <f>Sheet1!AMA119</f>
        <v>171575</v>
      </c>
      <c r="M118" s="36">
        <f>Sheet1!AMB119</f>
        <v>30971</v>
      </c>
    </row>
    <row r="119" customFormat="1" ht="15.25" spans="1:13">
      <c r="A119" t="s">
        <v>63</v>
      </c>
      <c r="B119" s="68">
        <v>43979</v>
      </c>
      <c r="C119" s="36">
        <f>Sheet1!ALR120</f>
        <v>6692</v>
      </c>
      <c r="D119" s="36">
        <f>Sheet1!ALS120</f>
        <v>64</v>
      </c>
      <c r="E119" s="36">
        <f>Sheet1!ALT120</f>
        <v>313</v>
      </c>
      <c r="F119" s="36">
        <f>Sheet1!ALU120</f>
        <v>1</v>
      </c>
      <c r="G119" s="36">
        <f>Sheet1!ALV120</f>
        <v>5100</v>
      </c>
      <c r="H119" s="36">
        <f>Sheet1!ALW120</f>
        <v>1279</v>
      </c>
      <c r="I119" s="36">
        <f>Sheet1!ALX120</f>
        <v>11</v>
      </c>
      <c r="J119" s="36">
        <f>Sheet1!ALY120</f>
        <v>1208</v>
      </c>
      <c r="K119" s="36">
        <f>Sheet1!ALZ120</f>
        <v>56</v>
      </c>
      <c r="L119" s="36">
        <f>Sheet1!AMA120</f>
        <v>173313</v>
      </c>
      <c r="M119" s="36">
        <f>Sheet1!AMB120</f>
        <v>31284</v>
      </c>
    </row>
    <row r="120" customFormat="1" ht="15.25" spans="1:13">
      <c r="A120" t="s">
        <v>63</v>
      </c>
      <c r="B120" s="68">
        <v>43980</v>
      </c>
      <c r="C120" s="36">
        <f>Sheet1!ALR121</f>
        <v>6743</v>
      </c>
      <c r="D120" s="36">
        <f>Sheet1!ALS121</f>
        <v>51</v>
      </c>
      <c r="E120" s="36">
        <f>Sheet1!ALT121</f>
        <v>313</v>
      </c>
      <c r="F120" s="36">
        <f>Sheet1!ALU121</f>
        <v>0</v>
      </c>
      <c r="G120" s="36">
        <f>Sheet1!ALV121</f>
        <v>5500</v>
      </c>
      <c r="H120" s="36">
        <f>Sheet1!ALW121</f>
        <v>930</v>
      </c>
      <c r="I120" s="36">
        <f>Sheet1!ALX121</f>
        <v>11</v>
      </c>
      <c r="J120" s="36">
        <f>Sheet1!ALY121</f>
        <v>1217</v>
      </c>
      <c r="K120" s="36">
        <f>Sheet1!ALZ121</f>
        <v>56</v>
      </c>
      <c r="L120" s="36">
        <f>Sheet1!AMA121</f>
        <v>176650</v>
      </c>
      <c r="M120" s="36">
        <f>Sheet1!AMB121</f>
        <v>31887</v>
      </c>
    </row>
    <row r="121" customFormat="1" ht="15.25" spans="1:13">
      <c r="A121" t="s">
        <v>63</v>
      </c>
      <c r="B121" s="68">
        <v>43981</v>
      </c>
      <c r="C121" s="36">
        <f>Sheet1!ALR122</f>
        <v>6776</v>
      </c>
      <c r="D121" s="36">
        <f>Sheet1!ALS122</f>
        <v>33</v>
      </c>
      <c r="E121" s="36">
        <f>Sheet1!ALT122</f>
        <v>314</v>
      </c>
      <c r="F121" s="36">
        <f>Sheet1!ALU122</f>
        <v>1</v>
      </c>
      <c r="G121" s="36">
        <f>Sheet1!ALV122</f>
        <v>5500</v>
      </c>
      <c r="H121" s="36">
        <f>Sheet1!ALW122</f>
        <v>962</v>
      </c>
      <c r="I121" s="36">
        <f>Sheet1!ALX122</f>
        <v>10</v>
      </c>
      <c r="J121" s="36">
        <f>Sheet1!ALY122</f>
        <v>1223</v>
      </c>
      <c r="K121" s="36">
        <f>Sheet1!ALZ122</f>
        <v>57</v>
      </c>
      <c r="L121" s="36">
        <f>Sheet1!AMA122</f>
        <v>179400</v>
      </c>
      <c r="M121" s="36">
        <f>Sheet1!AMB122</f>
        <v>32383</v>
      </c>
    </row>
    <row r="122" customFormat="1" ht="15.25" spans="1:13">
      <c r="A122" t="s">
        <v>63</v>
      </c>
      <c r="B122" s="68">
        <v>43982</v>
      </c>
      <c r="C122" s="36">
        <f>Sheet1!ALR123</f>
        <v>6826</v>
      </c>
      <c r="D122" s="36">
        <f>Sheet1!ALS123</f>
        <v>50</v>
      </c>
      <c r="E122" s="36">
        <f>Sheet1!ALT123</f>
        <v>316</v>
      </c>
      <c r="F122" s="36">
        <f>Sheet1!ALU123</f>
        <v>2</v>
      </c>
      <c r="G122" s="36">
        <f>Sheet1!ALV123</f>
        <v>5500</v>
      </c>
      <c r="H122" s="36">
        <f>Sheet1!ALW123</f>
        <v>1010</v>
      </c>
      <c r="I122" s="36">
        <f>Sheet1!ALX123</f>
        <v>11</v>
      </c>
      <c r="J122" s="36">
        <f>Sheet1!ALY123</f>
        <v>1232</v>
      </c>
      <c r="K122" s="36">
        <f>Sheet1!ALZ123</f>
        <v>57</v>
      </c>
      <c r="L122" s="36">
        <f>Sheet1!AMA123</f>
        <v>182700</v>
      </c>
      <c r="M122" s="36">
        <f>Sheet1!AMB123</f>
        <v>32978</v>
      </c>
    </row>
    <row r="123" customFormat="1" ht="15.25" spans="1:13">
      <c r="A123" t="s">
        <v>63</v>
      </c>
      <c r="B123" s="68">
        <v>43983</v>
      </c>
      <c r="C123" s="36">
        <f>Sheet1!ALR124</f>
        <v>6859</v>
      </c>
      <c r="D123" s="36">
        <f>Sheet1!ALS124</f>
        <v>33</v>
      </c>
      <c r="E123" s="36">
        <v>318</v>
      </c>
      <c r="F123" s="36">
        <v>2</v>
      </c>
      <c r="G123" s="36">
        <f>Sheet1!ALV124</f>
        <v>5500</v>
      </c>
      <c r="H123" s="36">
        <f>Sheet1!ALW124</f>
        <v>1039</v>
      </c>
      <c r="I123" s="36">
        <f>Sheet1!ALX124</f>
        <v>10</v>
      </c>
      <c r="J123" s="36">
        <f>Sheet1!ALY124</f>
        <v>1238</v>
      </c>
      <c r="K123" s="36">
        <f>Sheet1!ALZ124</f>
        <v>58</v>
      </c>
      <c r="L123" s="36">
        <f>Sheet1!AMA124</f>
        <v>184408</v>
      </c>
      <c r="M123" s="36">
        <f>Sheet1!AMB124</f>
        <v>33287</v>
      </c>
    </row>
    <row r="124" customFormat="1" ht="15.25" spans="1:13">
      <c r="A124" t="s">
        <v>63</v>
      </c>
      <c r="B124" s="68">
        <v>43984</v>
      </c>
      <c r="C124" s="36">
        <f>Sheet1!ALR125</f>
        <v>6885</v>
      </c>
      <c r="D124" s="36">
        <f>Sheet1!ALS125</f>
        <v>26</v>
      </c>
      <c r="E124" s="36">
        <f>Sheet1!ALT125</f>
        <v>318</v>
      </c>
      <c r="F124" s="36">
        <f>Sheet1!ALU125</f>
        <v>0</v>
      </c>
      <c r="G124" s="36">
        <f>Sheet1!ALV125</f>
        <v>5500</v>
      </c>
      <c r="H124" s="36">
        <f>Sheet1!ALW125</f>
        <v>1067</v>
      </c>
      <c r="I124" s="36">
        <f>Sheet1!ALX125</f>
        <v>9</v>
      </c>
      <c r="J124" s="36">
        <f>Sheet1!ALY125</f>
        <v>1243</v>
      </c>
      <c r="K124" s="36">
        <f>Sheet1!ALZ125</f>
        <v>57</v>
      </c>
      <c r="L124" s="36">
        <f>Sheet1!AMA125</f>
        <v>185484</v>
      </c>
      <c r="M124" s="36">
        <f>Sheet1!AMB125</f>
        <v>33481</v>
      </c>
    </row>
    <row r="125" customFormat="1" ht="15.25" spans="1:13">
      <c r="A125" t="s">
        <v>63</v>
      </c>
      <c r="B125" s="68">
        <v>43985</v>
      </c>
      <c r="C125" s="36">
        <f>Sheet1!ALR126</f>
        <v>6887</v>
      </c>
      <c r="D125" s="36">
        <f>Sheet1!ALS126</f>
        <v>2</v>
      </c>
      <c r="E125" s="36">
        <f>Sheet1!ALT126</f>
        <v>320</v>
      </c>
      <c r="F125" s="36">
        <f>Sheet1!ALU126</f>
        <v>2</v>
      </c>
      <c r="G125" s="36">
        <f>Sheet1!ALV126</f>
        <v>5500</v>
      </c>
      <c r="H125" s="36">
        <f>Sheet1!ALW126</f>
        <v>1067</v>
      </c>
      <c r="I125" s="36">
        <f>Sheet1!ALX126</f>
        <v>9</v>
      </c>
      <c r="J125" s="36">
        <f>Sheet1!ALY126</f>
        <v>1243</v>
      </c>
      <c r="K125" s="36">
        <f>Sheet1!ALZ126</f>
        <v>58</v>
      </c>
      <c r="L125" s="36">
        <f>Sheet1!AMA126</f>
        <v>190800</v>
      </c>
      <c r="M125" s="36">
        <f>Sheet1!AMB126</f>
        <v>34440</v>
      </c>
    </row>
    <row r="126" customFormat="1" ht="15.25" spans="1:13">
      <c r="A126" t="s">
        <v>63</v>
      </c>
      <c r="B126" s="68">
        <v>43986</v>
      </c>
      <c r="C126" s="36">
        <f>Sheet1!ALR127</f>
        <v>6911</v>
      </c>
      <c r="D126" s="36">
        <f>Sheet1!ALS127</f>
        <v>24</v>
      </c>
      <c r="E126" s="36">
        <f>Sheet1!ALT127</f>
        <v>321</v>
      </c>
      <c r="F126" s="36">
        <f>Sheet1!ALU127</f>
        <v>1</v>
      </c>
      <c r="G126" s="36">
        <f>Sheet1!ALV127</f>
        <v>5500</v>
      </c>
      <c r="H126" s="36">
        <f>Sheet1!ALW127</f>
        <v>1090</v>
      </c>
      <c r="I126" s="36">
        <f>Sheet1!ALX127</f>
        <v>7</v>
      </c>
      <c r="J126" s="36">
        <f>Sheet1!ALY127</f>
        <v>1247</v>
      </c>
      <c r="K126" s="36">
        <f>Sheet1!ALZ127</f>
        <v>58</v>
      </c>
      <c r="L126" s="36">
        <f>Sheet1!AMA127</f>
        <v>192800</v>
      </c>
      <c r="M126" s="36">
        <f>Sheet1!AMB127</f>
        <v>34801</v>
      </c>
    </row>
    <row r="127" customFormat="1" ht="15.25" spans="1:13">
      <c r="A127" t="s">
        <v>63</v>
      </c>
      <c r="B127" s="68">
        <v>43987</v>
      </c>
      <c r="C127" s="36">
        <f>Sheet1!ALR128</f>
        <v>6911</v>
      </c>
      <c r="D127" s="36">
        <f>Sheet1!ALS128</f>
        <v>0</v>
      </c>
      <c r="E127" s="36">
        <f>Sheet1!ALT128</f>
        <v>322</v>
      </c>
      <c r="F127" s="36">
        <f>Sheet1!ALU128</f>
        <v>1</v>
      </c>
      <c r="G127" s="36">
        <f>Sheet1!ALV128</f>
        <v>5800</v>
      </c>
      <c r="H127" s="36">
        <f>Sheet1!ALW128</f>
        <v>789</v>
      </c>
      <c r="I127" s="36">
        <f>Sheet1!ALX128</f>
        <v>7</v>
      </c>
      <c r="J127" s="36">
        <f>Sheet1!ALY128</f>
        <v>1247</v>
      </c>
      <c r="K127" s="36">
        <f>Sheet1!ALZ128</f>
        <v>58</v>
      </c>
      <c r="L127" s="36">
        <f>Sheet1!AMA128</f>
        <v>195400</v>
      </c>
      <c r="M127" s="36">
        <f>Sheet1!AMB128</f>
        <v>35270</v>
      </c>
    </row>
    <row r="128" customFormat="1" ht="15.25" spans="1:13">
      <c r="A128" t="s">
        <v>63</v>
      </c>
      <c r="B128" s="68">
        <v>43988</v>
      </c>
      <c r="C128" s="36">
        <f>Sheet1!ALR129</f>
        <v>6941</v>
      </c>
      <c r="D128" s="36">
        <f>Sheet1!ALS129</f>
        <v>30</v>
      </c>
      <c r="E128" s="36">
        <f>Sheet1!ALT129</f>
        <v>322</v>
      </c>
      <c r="F128" s="36">
        <f>Sheet1!ALU129</f>
        <v>0</v>
      </c>
      <c r="G128" s="36">
        <f>Sheet1!ALV129</f>
        <v>5800</v>
      </c>
      <c r="H128" s="36">
        <f>Sheet1!ALW129</f>
        <v>819</v>
      </c>
      <c r="I128" s="36">
        <f>Sheet1!ALX129</f>
        <v>8</v>
      </c>
      <c r="J128" s="36">
        <f>Sheet1!ALY129</f>
        <v>1253</v>
      </c>
      <c r="K128" s="36">
        <f>Sheet1!ALZ129</f>
        <v>58</v>
      </c>
      <c r="L128" s="36">
        <f>Sheet1!AMA129</f>
        <v>198647</v>
      </c>
      <c r="M128" s="36">
        <f>Sheet1!AMB129</f>
        <v>35856</v>
      </c>
    </row>
    <row r="129" customFormat="1" ht="15.25" spans="1:13">
      <c r="A129" t="s">
        <v>63</v>
      </c>
      <c r="B129" s="68">
        <v>43989</v>
      </c>
      <c r="C129" s="36">
        <f>Sheet1!ALR130</f>
        <v>6964</v>
      </c>
      <c r="D129" s="36">
        <f>Sheet1!ALS130</f>
        <v>23</v>
      </c>
      <c r="E129" s="36">
        <f>Sheet1!ALT130</f>
        <v>322</v>
      </c>
      <c r="F129" s="36">
        <f>Sheet1!ALU130</f>
        <v>0</v>
      </c>
      <c r="G129" s="36">
        <f>Sheet1!ALV130</f>
        <v>5800</v>
      </c>
      <c r="H129" s="36">
        <f>Sheet1!ALW130</f>
        <v>842</v>
      </c>
      <c r="I129" s="36">
        <f>Sheet1!ALX130</f>
        <v>7</v>
      </c>
      <c r="J129" s="36">
        <f>Sheet1!ALY130</f>
        <v>1257</v>
      </c>
      <c r="K129" s="36">
        <f>Sheet1!ALZ130</f>
        <v>58</v>
      </c>
      <c r="L129" s="36">
        <f>Sheet1!AMA130</f>
        <v>200500</v>
      </c>
      <c r="M129" s="36">
        <f>Sheet1!AMB130</f>
        <v>36190</v>
      </c>
    </row>
    <row r="130" customFormat="1" ht="15.25" spans="1:13">
      <c r="A130" t="s">
        <v>63</v>
      </c>
      <c r="B130" s="68">
        <v>43990</v>
      </c>
      <c r="C130" s="36">
        <f>Sheet1!ALR131</f>
        <v>0</v>
      </c>
      <c r="D130" s="36">
        <f>Sheet1!ALS131</f>
        <v>0</v>
      </c>
      <c r="E130" s="36">
        <f>Sheet1!ALT131</f>
        <v>0</v>
      </c>
      <c r="F130" s="36">
        <f>Sheet1!ALU131</f>
        <v>0</v>
      </c>
      <c r="G130" s="36">
        <f>Sheet1!ALV131</f>
        <v>0</v>
      </c>
      <c r="H130" s="36">
        <f>Sheet1!ALW131</f>
        <v>0</v>
      </c>
      <c r="I130" s="36">
        <f>Sheet1!ALX131</f>
        <v>0</v>
      </c>
      <c r="J130" s="36">
        <f>Sheet1!ALY131</f>
        <v>0</v>
      </c>
      <c r="K130" s="36">
        <f>Sheet1!ALZ131</f>
        <v>0</v>
      </c>
      <c r="L130" s="36">
        <f>Sheet1!AMA131</f>
        <v>0</v>
      </c>
      <c r="M130" s="36">
        <f>Sheet1!AMB131</f>
        <v>0</v>
      </c>
    </row>
    <row r="131" customFormat="1" ht="15.25" spans="1:13">
      <c r="A131" t="s">
        <v>63</v>
      </c>
      <c r="B131" s="68">
        <v>43991</v>
      </c>
      <c r="C131" s="36">
        <f>Sheet1!ALR132</f>
        <v>0</v>
      </c>
      <c r="D131" s="36">
        <f>Sheet1!ALS132</f>
        <v>0</v>
      </c>
      <c r="E131" s="36">
        <f>Sheet1!ALT132</f>
        <v>0</v>
      </c>
      <c r="F131" s="36">
        <f>Sheet1!ALU132</f>
        <v>0</v>
      </c>
      <c r="G131" s="36">
        <f>Sheet1!ALV132</f>
        <v>0</v>
      </c>
      <c r="H131" s="36">
        <f>Sheet1!ALW132</f>
        <v>0</v>
      </c>
      <c r="I131" s="36">
        <f>Sheet1!ALX132</f>
        <v>0</v>
      </c>
      <c r="J131" s="36">
        <f>Sheet1!ALY132</f>
        <v>0</v>
      </c>
      <c r="K131" s="36">
        <f>Sheet1!ALZ132</f>
        <v>0</v>
      </c>
      <c r="L131" s="36">
        <f>Sheet1!AMA132</f>
        <v>0</v>
      </c>
      <c r="M131" s="36">
        <f>Sheet1!AMB132</f>
        <v>0</v>
      </c>
    </row>
    <row r="132" customFormat="1" ht="15.25" spans="1:13">
      <c r="A132" t="s">
        <v>63</v>
      </c>
      <c r="B132" s="68">
        <v>43992</v>
      </c>
      <c r="C132" s="36">
        <f>Sheet1!ALR133</f>
        <v>0</v>
      </c>
      <c r="D132" s="36">
        <f>Sheet1!ALS133</f>
        <v>0</v>
      </c>
      <c r="E132" s="36">
        <f>Sheet1!ALT133</f>
        <v>0</v>
      </c>
      <c r="F132" s="36">
        <f>Sheet1!ALU133</f>
        <v>0</v>
      </c>
      <c r="G132" s="36">
        <f>Sheet1!ALV133</f>
        <v>0</v>
      </c>
      <c r="H132" s="36">
        <f>Sheet1!ALW133</f>
        <v>0</v>
      </c>
      <c r="I132" s="36">
        <f>Sheet1!ALX133</f>
        <v>0</v>
      </c>
      <c r="J132" s="36">
        <f>Sheet1!ALY133</f>
        <v>0</v>
      </c>
      <c r="K132" s="36">
        <f>Sheet1!ALZ133</f>
        <v>0</v>
      </c>
      <c r="L132" s="36">
        <f>Sheet1!AMA133</f>
        <v>0</v>
      </c>
      <c r="M132" s="36">
        <f>Sheet1!AMB133</f>
        <v>0</v>
      </c>
    </row>
    <row r="133" customFormat="1" ht="15.25" spans="1:13">
      <c r="A133" t="s">
        <v>63</v>
      </c>
      <c r="B133" s="68">
        <v>43993</v>
      </c>
      <c r="C133" s="36">
        <f>Sheet1!ALR134</f>
        <v>0</v>
      </c>
      <c r="D133" s="36">
        <f>Sheet1!ALS134</f>
        <v>0</v>
      </c>
      <c r="E133" s="36">
        <f>Sheet1!ALT134</f>
        <v>0</v>
      </c>
      <c r="F133" s="36">
        <f>Sheet1!ALU134</f>
        <v>0</v>
      </c>
      <c r="G133" s="36">
        <f>Sheet1!ALV134</f>
        <v>0</v>
      </c>
      <c r="H133" s="36">
        <f>Sheet1!ALW134</f>
        <v>0</v>
      </c>
      <c r="I133" s="36">
        <f>Sheet1!ALX134</f>
        <v>0</v>
      </c>
      <c r="J133" s="36">
        <f>Sheet1!ALY134</f>
        <v>0</v>
      </c>
      <c r="K133" s="36">
        <f>Sheet1!ALZ134</f>
        <v>0</v>
      </c>
      <c r="L133" s="36">
        <f>Sheet1!AMA134</f>
        <v>0</v>
      </c>
      <c r="M133" s="36">
        <f>Sheet1!AMB134</f>
        <v>0</v>
      </c>
    </row>
    <row r="134" customFormat="1" ht="15.25" spans="1:13">
      <c r="A134" t="s">
        <v>63</v>
      </c>
      <c r="B134" s="68">
        <v>43994</v>
      </c>
      <c r="C134" s="36">
        <f>Sheet1!ALR135</f>
        <v>0</v>
      </c>
      <c r="D134" s="36">
        <f>Sheet1!ALS135</f>
        <v>0</v>
      </c>
      <c r="E134" s="36">
        <f>Sheet1!ALT135</f>
        <v>0</v>
      </c>
      <c r="F134" s="36">
        <f>Sheet1!ALU135</f>
        <v>0</v>
      </c>
      <c r="G134" s="36">
        <f>Sheet1!ALV135</f>
        <v>0</v>
      </c>
      <c r="H134" s="36">
        <f>Sheet1!ALW135</f>
        <v>0</v>
      </c>
      <c r="I134" s="36">
        <f>Sheet1!ALX135</f>
        <v>0</v>
      </c>
      <c r="J134" s="36">
        <f>Sheet1!ALY135</f>
        <v>0</v>
      </c>
      <c r="K134" s="36">
        <f>Sheet1!ALZ135</f>
        <v>0</v>
      </c>
      <c r="L134" s="36">
        <f>Sheet1!AMA135</f>
        <v>0</v>
      </c>
      <c r="M134" s="36">
        <f>Sheet1!AMB135</f>
        <v>0</v>
      </c>
    </row>
    <row r="135" customFormat="1" ht="15.25" spans="1:13">
      <c r="A135" t="s">
        <v>63</v>
      </c>
      <c r="B135" s="68">
        <v>43995</v>
      </c>
      <c r="C135" s="36">
        <f>Sheet1!ALR136</f>
        <v>0</v>
      </c>
      <c r="D135" s="36">
        <f>Sheet1!ALS136</f>
        <v>0</v>
      </c>
      <c r="E135" s="36">
        <f>Sheet1!ALT136</f>
        <v>0</v>
      </c>
      <c r="F135" s="36">
        <f>Sheet1!ALU136</f>
        <v>0</v>
      </c>
      <c r="G135" s="36">
        <f>Sheet1!ALV136</f>
        <v>0</v>
      </c>
      <c r="H135" s="36">
        <f>Sheet1!ALW136</f>
        <v>0</v>
      </c>
      <c r="I135" s="36">
        <f>Sheet1!ALX136</f>
        <v>0</v>
      </c>
      <c r="J135" s="36">
        <f>Sheet1!ALY136</f>
        <v>0</v>
      </c>
      <c r="K135" s="36">
        <f>Sheet1!ALZ136</f>
        <v>0</v>
      </c>
      <c r="L135" s="36">
        <f>Sheet1!AMA136</f>
        <v>0</v>
      </c>
      <c r="M135" s="36">
        <f>Sheet1!AMB136</f>
        <v>0</v>
      </c>
    </row>
    <row r="136" customFormat="1" ht="15.25" spans="1:13">
      <c r="A136" t="s">
        <v>63</v>
      </c>
      <c r="B136" s="68">
        <v>43996</v>
      </c>
      <c r="C136" s="36">
        <f>Sheet1!ALR137</f>
        <v>0</v>
      </c>
      <c r="D136" s="36">
        <f>Sheet1!ALS137</f>
        <v>0</v>
      </c>
      <c r="E136" s="36">
        <f>Sheet1!ALT137</f>
        <v>0</v>
      </c>
      <c r="F136" s="36">
        <f>Sheet1!ALU137</f>
        <v>0</v>
      </c>
      <c r="G136" s="36">
        <f>Sheet1!ALV137</f>
        <v>0</v>
      </c>
      <c r="H136" s="36">
        <f>Sheet1!ALW137</f>
        <v>0</v>
      </c>
      <c r="I136" s="36">
        <f>Sheet1!ALX137</f>
        <v>0</v>
      </c>
      <c r="J136" s="36">
        <f>Sheet1!ALY137</f>
        <v>0</v>
      </c>
      <c r="K136" s="36">
        <f>Sheet1!ALZ137</f>
        <v>0</v>
      </c>
      <c r="L136" s="36">
        <f>Sheet1!AMA137</f>
        <v>0</v>
      </c>
      <c r="M136" s="36">
        <f>Sheet1!AMB137</f>
        <v>0</v>
      </c>
    </row>
    <row r="137" customFormat="1" ht="15.25" spans="1:13">
      <c r="A137" t="s">
        <v>63</v>
      </c>
      <c r="B137" s="68">
        <v>43997</v>
      </c>
      <c r="C137" s="36">
        <f>Sheet1!ALR138</f>
        <v>0</v>
      </c>
      <c r="D137" s="36">
        <f>Sheet1!ALS138</f>
        <v>0</v>
      </c>
      <c r="E137" s="36">
        <f>Sheet1!ALT138</f>
        <v>0</v>
      </c>
      <c r="F137" s="36">
        <f>Sheet1!ALU138</f>
        <v>0</v>
      </c>
      <c r="G137" s="36">
        <f>Sheet1!ALV138</f>
        <v>0</v>
      </c>
      <c r="H137" s="36">
        <f>Sheet1!ALW138</f>
        <v>0</v>
      </c>
      <c r="I137" s="36">
        <f>Sheet1!ALX138</f>
        <v>0</v>
      </c>
      <c r="J137" s="36">
        <f>Sheet1!ALY138</f>
        <v>0</v>
      </c>
      <c r="K137" s="36">
        <f>Sheet1!ALZ138</f>
        <v>0</v>
      </c>
      <c r="L137" s="36">
        <f>Sheet1!AMA138</f>
        <v>0</v>
      </c>
      <c r="M137" s="36">
        <f>Sheet1!AMB138</f>
        <v>0</v>
      </c>
    </row>
    <row r="138" customFormat="1" ht="15.25" spans="1:13">
      <c r="A138" t="s">
        <v>63</v>
      </c>
      <c r="B138" s="68">
        <v>43998</v>
      </c>
      <c r="C138" s="36">
        <f>Sheet1!ALR139</f>
        <v>0</v>
      </c>
      <c r="D138" s="36">
        <f>Sheet1!ALS139</f>
        <v>0</v>
      </c>
      <c r="E138" s="36">
        <f>Sheet1!ALT139</f>
        <v>0</v>
      </c>
      <c r="F138" s="36">
        <f>Sheet1!ALU139</f>
        <v>0</v>
      </c>
      <c r="G138" s="36">
        <f>Sheet1!ALV139</f>
        <v>0</v>
      </c>
      <c r="H138" s="36">
        <f>Sheet1!ALW139</f>
        <v>0</v>
      </c>
      <c r="I138" s="36">
        <f>Sheet1!ALX139</f>
        <v>0</v>
      </c>
      <c r="J138" s="36">
        <f>Sheet1!ALY139</f>
        <v>0</v>
      </c>
      <c r="K138" s="36">
        <f>Sheet1!ALZ139</f>
        <v>0</v>
      </c>
      <c r="L138" s="36">
        <f>Sheet1!AMA139</f>
        <v>0</v>
      </c>
      <c r="M138" s="36">
        <f>Sheet1!AMB139</f>
        <v>0</v>
      </c>
    </row>
    <row r="139" customFormat="1" ht="15.25" spans="1:13">
      <c r="A139" t="s">
        <v>63</v>
      </c>
      <c r="B139" s="68">
        <v>43999</v>
      </c>
      <c r="C139" s="36">
        <f>Sheet1!ALR140</f>
        <v>0</v>
      </c>
      <c r="D139" s="36">
        <f>Sheet1!ALS140</f>
        <v>0</v>
      </c>
      <c r="E139" s="36">
        <f>Sheet1!ALT140</f>
        <v>0</v>
      </c>
      <c r="F139" s="36">
        <f>Sheet1!ALU140</f>
        <v>0</v>
      </c>
      <c r="G139" s="36">
        <f>Sheet1!ALV140</f>
        <v>0</v>
      </c>
      <c r="H139" s="36">
        <f>Sheet1!ALW140</f>
        <v>0</v>
      </c>
      <c r="I139" s="36">
        <f>Sheet1!ALX140</f>
        <v>0</v>
      </c>
      <c r="J139" s="36">
        <f>Sheet1!ALY140</f>
        <v>0</v>
      </c>
      <c r="K139" s="36">
        <f>Sheet1!ALZ140</f>
        <v>0</v>
      </c>
      <c r="L139" s="36">
        <f>Sheet1!AMA140</f>
        <v>0</v>
      </c>
      <c r="M139" s="36">
        <f>Sheet1!AMB140</f>
        <v>0</v>
      </c>
    </row>
    <row r="140" customFormat="1" ht="15.25" spans="1:13">
      <c r="A140" t="s">
        <v>63</v>
      </c>
      <c r="B140" s="68">
        <v>44000</v>
      </c>
      <c r="C140" s="36">
        <f>Sheet1!ALR141</f>
        <v>0</v>
      </c>
      <c r="D140" s="36">
        <f>Sheet1!ALS141</f>
        <v>0</v>
      </c>
      <c r="E140" s="36">
        <f>Sheet1!ALT141</f>
        <v>0</v>
      </c>
      <c r="F140" s="36">
        <f>Sheet1!ALU141</f>
        <v>0</v>
      </c>
      <c r="G140" s="36">
        <f>Sheet1!ALV141</f>
        <v>0</v>
      </c>
      <c r="H140" s="36">
        <f>Sheet1!ALW141</f>
        <v>0</v>
      </c>
      <c r="I140" s="36">
        <f>Sheet1!ALX141</f>
        <v>0</v>
      </c>
      <c r="J140" s="36">
        <f>Sheet1!ALY141</f>
        <v>0</v>
      </c>
      <c r="K140" s="36">
        <f>Sheet1!ALZ141</f>
        <v>0</v>
      </c>
      <c r="L140" s="36">
        <f>Sheet1!AMA141</f>
        <v>0</v>
      </c>
      <c r="M140" s="36">
        <f>Sheet1!AMB141</f>
        <v>0</v>
      </c>
    </row>
    <row r="141" customFormat="1" ht="15.25" spans="1:13">
      <c r="A141" t="s">
        <v>63</v>
      </c>
      <c r="B141" s="68">
        <v>44001</v>
      </c>
      <c r="C141" s="36">
        <f>Sheet1!ALR142</f>
        <v>0</v>
      </c>
      <c r="D141" s="36">
        <f>Sheet1!ALS142</f>
        <v>0</v>
      </c>
      <c r="E141" s="36">
        <f>Sheet1!ALT142</f>
        <v>0</v>
      </c>
      <c r="F141" s="36">
        <f>Sheet1!ALU142</f>
        <v>0</v>
      </c>
      <c r="G141" s="36">
        <f>Sheet1!ALV142</f>
        <v>0</v>
      </c>
      <c r="H141" s="36">
        <f>Sheet1!ALW142</f>
        <v>0</v>
      </c>
      <c r="I141" s="36">
        <f>Sheet1!ALX142</f>
        <v>0</v>
      </c>
      <c r="J141" s="36">
        <f>Sheet1!ALY142</f>
        <v>0</v>
      </c>
      <c r="K141" s="36">
        <f>Sheet1!ALZ142</f>
        <v>0</v>
      </c>
      <c r="L141" s="36">
        <f>Sheet1!AMA142</f>
        <v>0</v>
      </c>
      <c r="M141" s="36">
        <f>Sheet1!AMB142</f>
        <v>0</v>
      </c>
    </row>
    <row r="142" customFormat="1" ht="15.25" spans="1:13">
      <c r="A142" t="s">
        <v>63</v>
      </c>
      <c r="B142" s="68">
        <v>44002</v>
      </c>
      <c r="C142" s="36">
        <f>Sheet1!ALR143</f>
        <v>0</v>
      </c>
      <c r="D142" s="36">
        <f>Sheet1!ALS143</f>
        <v>0</v>
      </c>
      <c r="E142" s="36">
        <f>Sheet1!ALT143</f>
        <v>0</v>
      </c>
      <c r="F142" s="36">
        <f>Sheet1!ALU143</f>
        <v>0</v>
      </c>
      <c r="G142" s="36">
        <f>Sheet1!ALV143</f>
        <v>0</v>
      </c>
      <c r="H142" s="36">
        <f>Sheet1!ALW143</f>
        <v>0</v>
      </c>
      <c r="I142" s="36">
        <f>Sheet1!ALX143</f>
        <v>0</v>
      </c>
      <c r="J142" s="36">
        <f>Sheet1!ALY143</f>
        <v>0</v>
      </c>
      <c r="K142" s="36">
        <f>Sheet1!ALZ143</f>
        <v>0</v>
      </c>
      <c r="L142" s="36">
        <f>Sheet1!AMA143</f>
        <v>0</v>
      </c>
      <c r="M142" s="36">
        <f>Sheet1!AMB143</f>
        <v>0</v>
      </c>
    </row>
    <row r="143" customFormat="1" ht="15.25" spans="1:13">
      <c r="A143" t="s">
        <v>63</v>
      </c>
      <c r="B143" s="68">
        <v>44003</v>
      </c>
      <c r="C143" s="36">
        <f>Sheet1!ALR144</f>
        <v>0</v>
      </c>
      <c r="D143" s="36">
        <f>Sheet1!ALS144</f>
        <v>0</v>
      </c>
      <c r="E143" s="36">
        <f>Sheet1!ALT144</f>
        <v>0</v>
      </c>
      <c r="F143" s="36">
        <f>Sheet1!ALU144</f>
        <v>0</v>
      </c>
      <c r="G143" s="36">
        <f>Sheet1!ALV144</f>
        <v>0</v>
      </c>
      <c r="H143" s="36">
        <f>Sheet1!ALW144</f>
        <v>0</v>
      </c>
      <c r="I143" s="36">
        <f>Sheet1!ALX144</f>
        <v>0</v>
      </c>
      <c r="J143" s="36">
        <f>Sheet1!ALY144</f>
        <v>0</v>
      </c>
      <c r="K143" s="36">
        <f>Sheet1!ALZ144</f>
        <v>0</v>
      </c>
      <c r="L143" s="36">
        <f>Sheet1!AMA144</f>
        <v>0</v>
      </c>
      <c r="M143" s="36">
        <f>Sheet1!AMB144</f>
        <v>0</v>
      </c>
    </row>
    <row r="144" customFormat="1" ht="15.25" spans="1:13">
      <c r="A144" t="s">
        <v>63</v>
      </c>
      <c r="B144" s="68">
        <v>44004</v>
      </c>
      <c r="C144" s="36">
        <f>Sheet1!ALR145</f>
        <v>0</v>
      </c>
      <c r="D144" s="36">
        <f>Sheet1!ALS145</f>
        <v>0</v>
      </c>
      <c r="E144" s="36">
        <f>Sheet1!ALT145</f>
        <v>0</v>
      </c>
      <c r="F144" s="36">
        <f>Sheet1!ALU145</f>
        <v>0</v>
      </c>
      <c r="G144" s="36">
        <f>Sheet1!ALV145</f>
        <v>0</v>
      </c>
      <c r="H144" s="36">
        <f>Sheet1!ALW145</f>
        <v>0</v>
      </c>
      <c r="I144" s="36">
        <f>Sheet1!ALX145</f>
        <v>0</v>
      </c>
      <c r="J144" s="36">
        <f>Sheet1!ALY145</f>
        <v>0</v>
      </c>
      <c r="K144" s="36">
        <f>Sheet1!ALZ145</f>
        <v>0</v>
      </c>
      <c r="L144" s="36">
        <f>Sheet1!AMA145</f>
        <v>0</v>
      </c>
      <c r="M144" s="36">
        <f>Sheet1!AMB145</f>
        <v>0</v>
      </c>
    </row>
    <row r="145" customFormat="1" ht="15.25" spans="1:13">
      <c r="A145" t="s">
        <v>63</v>
      </c>
      <c r="B145" s="68">
        <v>44005</v>
      </c>
      <c r="C145" s="36">
        <f>Sheet1!ALR146</f>
        <v>0</v>
      </c>
      <c r="D145" s="36">
        <f>Sheet1!ALS146</f>
        <v>0</v>
      </c>
      <c r="E145" s="36">
        <f>Sheet1!ALT146</f>
        <v>0</v>
      </c>
      <c r="F145" s="36">
        <f>Sheet1!ALU146</f>
        <v>0</v>
      </c>
      <c r="G145" s="36">
        <f>Sheet1!ALV146</f>
        <v>0</v>
      </c>
      <c r="H145" s="36">
        <f>Sheet1!ALW146</f>
        <v>0</v>
      </c>
      <c r="I145" s="36">
        <f>Sheet1!ALX146</f>
        <v>0</v>
      </c>
      <c r="J145" s="36">
        <f>Sheet1!ALY146</f>
        <v>0</v>
      </c>
      <c r="K145" s="36">
        <f>Sheet1!ALZ146</f>
        <v>0</v>
      </c>
      <c r="L145" s="36">
        <f>Sheet1!AMA146</f>
        <v>0</v>
      </c>
      <c r="M145" s="36">
        <f>Sheet1!AMB146</f>
        <v>0</v>
      </c>
    </row>
    <row r="146" customFormat="1" ht="15.25" spans="1:13">
      <c r="A146" t="s">
        <v>63</v>
      </c>
      <c r="B146" s="68">
        <v>44006</v>
      </c>
      <c r="C146" s="36">
        <f>Sheet1!ALR147</f>
        <v>0</v>
      </c>
      <c r="D146" s="36">
        <f>Sheet1!ALS147</f>
        <v>0</v>
      </c>
      <c r="E146" s="36">
        <f>Sheet1!ALT147</f>
        <v>0</v>
      </c>
      <c r="F146" s="36">
        <f>Sheet1!ALU147</f>
        <v>0</v>
      </c>
      <c r="G146" s="36">
        <f>Sheet1!ALV147</f>
        <v>0</v>
      </c>
      <c r="H146" s="36">
        <f>Sheet1!ALW147</f>
        <v>0</v>
      </c>
      <c r="I146" s="36">
        <f>Sheet1!ALX147</f>
        <v>0</v>
      </c>
      <c r="J146" s="36">
        <f>Sheet1!ALY147</f>
        <v>0</v>
      </c>
      <c r="K146" s="36">
        <f>Sheet1!ALZ147</f>
        <v>0</v>
      </c>
      <c r="L146" s="36">
        <f>Sheet1!AMA147</f>
        <v>0</v>
      </c>
      <c r="M146" s="36">
        <f>Sheet1!AMB147</f>
        <v>0</v>
      </c>
    </row>
    <row r="147" customFormat="1" ht="15.25" spans="1:13">
      <c r="A147" t="s">
        <v>63</v>
      </c>
      <c r="B147" s="68">
        <v>44007</v>
      </c>
      <c r="C147" s="36">
        <f>Sheet1!ALR148</f>
        <v>0</v>
      </c>
      <c r="D147" s="36">
        <f>Sheet1!ALS148</f>
        <v>0</v>
      </c>
      <c r="E147" s="36">
        <f>Sheet1!ALT148</f>
        <v>0</v>
      </c>
      <c r="F147" s="36">
        <f>Sheet1!ALU148</f>
        <v>0</v>
      </c>
      <c r="G147" s="36">
        <f>Sheet1!ALV148</f>
        <v>0</v>
      </c>
      <c r="H147" s="36">
        <f>Sheet1!ALW148</f>
        <v>0</v>
      </c>
      <c r="I147" s="36">
        <f>Sheet1!ALX148</f>
        <v>0</v>
      </c>
      <c r="J147" s="36">
        <f>Sheet1!ALY148</f>
        <v>0</v>
      </c>
      <c r="K147" s="36">
        <f>Sheet1!ALZ148</f>
        <v>0</v>
      </c>
      <c r="L147" s="36">
        <f>Sheet1!AMA148</f>
        <v>0</v>
      </c>
      <c r="M147" s="36">
        <f>Sheet1!AMB148</f>
        <v>0</v>
      </c>
    </row>
    <row r="148" customFormat="1" ht="15.25" spans="1:13">
      <c r="A148" t="s">
        <v>63</v>
      </c>
      <c r="B148" s="68">
        <v>44008</v>
      </c>
      <c r="C148" s="36">
        <f>Sheet1!ALR149</f>
        <v>0</v>
      </c>
      <c r="D148" s="36">
        <f>Sheet1!ALS149</f>
        <v>0</v>
      </c>
      <c r="E148" s="36">
        <f>Sheet1!ALT149</f>
        <v>0</v>
      </c>
      <c r="F148" s="36">
        <f>Sheet1!ALU149</f>
        <v>0</v>
      </c>
      <c r="G148" s="36">
        <f>Sheet1!ALV149</f>
        <v>0</v>
      </c>
      <c r="H148" s="36">
        <f>Sheet1!ALW149</f>
        <v>0</v>
      </c>
      <c r="I148" s="36">
        <f>Sheet1!ALX149</f>
        <v>0</v>
      </c>
      <c r="J148" s="36">
        <f>Sheet1!ALY149</f>
        <v>0</v>
      </c>
      <c r="K148" s="36">
        <f>Sheet1!ALZ149</f>
        <v>0</v>
      </c>
      <c r="L148" s="36">
        <f>Sheet1!AMA149</f>
        <v>0</v>
      </c>
      <c r="M148" s="36">
        <f>Sheet1!AMB149</f>
        <v>0</v>
      </c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4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2" t="s">
        <v>10</v>
      </c>
      <c r="L1" s="71" t="s">
        <v>11</v>
      </c>
      <c r="M1" s="71" t="s">
        <v>12</v>
      </c>
    </row>
    <row r="2" customFormat="1" ht="15.25" spans="1:13">
      <c r="A2" t="s">
        <v>64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25" spans="1:13">
      <c r="A3" t="s">
        <v>64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25" spans="1:13">
      <c r="A4" t="s">
        <v>64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25" spans="1:13">
      <c r="A5" t="s">
        <v>64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25" spans="1:13">
      <c r="A6" t="s">
        <v>64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25" spans="1:13">
      <c r="A7" t="s">
        <v>64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25" spans="1:13">
      <c r="A8" t="s">
        <v>64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25" spans="1:13">
      <c r="A9" t="s">
        <v>64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25" spans="1:13">
      <c r="A10" t="s">
        <v>64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25" spans="1:13">
      <c r="A11" t="s">
        <v>64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25" spans="1:13">
      <c r="A12" t="s">
        <v>64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25" spans="1:13">
      <c r="A13" t="s">
        <v>64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25" spans="1:13">
      <c r="A14" t="s">
        <v>64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25" spans="1:13">
      <c r="A15" t="s">
        <v>64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25" spans="1:13">
      <c r="A16" t="s">
        <v>64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25" spans="1:13">
      <c r="A17" t="s">
        <v>64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25" spans="1:13">
      <c r="A18" t="s">
        <v>64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25" spans="1:13">
      <c r="A19" t="s">
        <v>64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25" spans="1:13">
      <c r="A20" t="s">
        <v>64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25" spans="1:13">
      <c r="A21" t="s">
        <v>64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25" spans="1:13">
      <c r="A22" t="s">
        <v>64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25" spans="1:13">
      <c r="A23" t="s">
        <v>64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25" spans="1:13">
      <c r="A24" t="s">
        <v>64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25" spans="1:13">
      <c r="A25" t="s">
        <v>64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25" spans="1:13">
      <c r="A26" t="s">
        <v>64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25" spans="1:13">
      <c r="A27" t="s">
        <v>64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25" spans="1:13">
      <c r="A28" t="s">
        <v>64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25" spans="1:13">
      <c r="A29" t="s">
        <v>64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25" spans="1:13">
      <c r="A30" t="s">
        <v>64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25" spans="1:13">
      <c r="A31" t="s">
        <v>64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25" spans="1:13">
      <c r="A32" t="s">
        <v>64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25" spans="1:13">
      <c r="A33" t="s">
        <v>64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25" spans="1:13">
      <c r="A34" t="s">
        <v>64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25" spans="1:13">
      <c r="A35" t="s">
        <v>64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25" spans="1:13">
      <c r="A36" t="s">
        <v>64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25" spans="1:13">
      <c r="A37" t="s">
        <v>64</v>
      </c>
      <c r="B37" s="68">
        <v>43897</v>
      </c>
      <c r="C37" s="35">
        <v>6</v>
      </c>
      <c r="D37" s="35"/>
      <c r="E37" s="35"/>
      <c r="F37" s="35"/>
      <c r="G37" s="35"/>
      <c r="H37" s="35">
        <v>6</v>
      </c>
      <c r="I37" s="35"/>
      <c r="J37" s="35"/>
      <c r="K37" s="44"/>
      <c r="L37" s="35"/>
      <c r="M37" s="35"/>
    </row>
    <row r="38" customFormat="1" ht="15.25" spans="1:13">
      <c r="A38" t="s">
        <v>64</v>
      </c>
      <c r="B38" s="68">
        <v>43898</v>
      </c>
      <c r="C38" s="36">
        <v>6</v>
      </c>
      <c r="D38" s="36">
        <v>0</v>
      </c>
      <c r="E38" s="36"/>
      <c r="F38" s="36"/>
      <c r="G38" s="36"/>
      <c r="H38" s="36">
        <v>6</v>
      </c>
      <c r="I38" s="36"/>
      <c r="J38" s="36">
        <v>0.6</v>
      </c>
      <c r="K38" s="44"/>
      <c r="L38" s="36"/>
      <c r="M38" s="36"/>
    </row>
    <row r="39" customFormat="1" ht="15.25" spans="1:13">
      <c r="A39" t="s">
        <v>64</v>
      </c>
      <c r="B39" s="68">
        <v>43899</v>
      </c>
      <c r="C39" s="36">
        <v>6</v>
      </c>
      <c r="D39" s="36">
        <v>0</v>
      </c>
      <c r="E39" s="36"/>
      <c r="F39" s="36"/>
      <c r="G39" s="36"/>
      <c r="H39" s="36">
        <v>6</v>
      </c>
      <c r="I39" s="36"/>
      <c r="J39" s="36">
        <v>0.6</v>
      </c>
      <c r="K39" s="44"/>
      <c r="L39" s="36"/>
      <c r="M39" s="36"/>
    </row>
    <row r="40" customFormat="1" ht="15.25" spans="1:13">
      <c r="A40" t="s">
        <v>64</v>
      </c>
      <c r="B40" s="68">
        <v>43900</v>
      </c>
      <c r="C40" s="36">
        <v>6</v>
      </c>
      <c r="D40" s="36">
        <v>0</v>
      </c>
      <c r="E40" s="36"/>
      <c r="F40" s="36"/>
      <c r="G40" s="36"/>
      <c r="H40" s="36">
        <v>6</v>
      </c>
      <c r="I40" s="36"/>
      <c r="J40" s="36">
        <v>0.6</v>
      </c>
      <c r="K40" s="44"/>
      <c r="L40" s="36"/>
      <c r="M40" s="36"/>
    </row>
    <row r="41" customFormat="1" ht="15.25" spans="1:13">
      <c r="A41" t="s">
        <v>64</v>
      </c>
      <c r="B41" s="68">
        <v>43901</v>
      </c>
      <c r="C41" s="36">
        <v>9</v>
      </c>
      <c r="D41" s="36">
        <v>3</v>
      </c>
      <c r="E41" s="36"/>
      <c r="F41" s="36"/>
      <c r="G41" s="36">
        <v>3</v>
      </c>
      <c r="H41" s="36">
        <v>6</v>
      </c>
      <c r="I41" s="36"/>
      <c r="J41" s="36">
        <v>1</v>
      </c>
      <c r="K41" s="44"/>
      <c r="L41" s="36"/>
      <c r="M41" s="36"/>
    </row>
    <row r="42" customFormat="1" ht="15.25" spans="1:13">
      <c r="A42" t="s">
        <v>64</v>
      </c>
      <c r="B42" s="68">
        <v>43902</v>
      </c>
      <c r="C42" s="36">
        <v>9</v>
      </c>
      <c r="D42" s="36">
        <v>0</v>
      </c>
      <c r="E42" s="36"/>
      <c r="F42" s="36"/>
      <c r="G42" s="36">
        <v>3</v>
      </c>
      <c r="H42" s="36">
        <v>6</v>
      </c>
      <c r="I42" s="36"/>
      <c r="J42" s="36">
        <v>1</v>
      </c>
      <c r="K42" s="44"/>
      <c r="L42" s="36"/>
      <c r="M42" s="36"/>
    </row>
    <row r="43" customFormat="1" ht="15.25" spans="1:13">
      <c r="A43" t="s">
        <v>64</v>
      </c>
      <c r="B43" s="68">
        <v>43903</v>
      </c>
      <c r="C43" s="36">
        <v>21</v>
      </c>
      <c r="D43" s="36">
        <v>12</v>
      </c>
      <c r="E43" s="36"/>
      <c r="F43" s="36"/>
      <c r="G43" s="36">
        <v>3</v>
      </c>
      <c r="H43" s="36">
        <v>18</v>
      </c>
      <c r="I43" s="36"/>
      <c r="J43" s="36">
        <v>2.2</v>
      </c>
      <c r="K43" s="44"/>
      <c r="L43" s="36"/>
      <c r="M43" s="36"/>
    </row>
    <row r="44" customFormat="1" ht="15.25" spans="1:13">
      <c r="A44" t="s">
        <v>64</v>
      </c>
      <c r="B44" s="68">
        <v>43904</v>
      </c>
      <c r="C44" s="36">
        <v>27</v>
      </c>
      <c r="D44" s="36">
        <v>6</v>
      </c>
      <c r="E44" s="36"/>
      <c r="F44" s="36"/>
      <c r="G44" s="36">
        <v>3</v>
      </c>
      <c r="H44" s="36">
        <v>24</v>
      </c>
      <c r="I44" s="36"/>
      <c r="J44" s="36">
        <v>2.9</v>
      </c>
      <c r="K44" s="44"/>
      <c r="L44" s="36"/>
      <c r="M44" s="36"/>
    </row>
    <row r="45" customFormat="1" ht="15.25" spans="1:13">
      <c r="A45" t="s">
        <v>64</v>
      </c>
      <c r="B45" s="68">
        <v>43905</v>
      </c>
      <c r="C45" s="36">
        <v>27</v>
      </c>
      <c r="D45" s="36">
        <v>0</v>
      </c>
      <c r="E45" s="36"/>
      <c r="F45" s="36"/>
      <c r="G45" s="36">
        <v>3</v>
      </c>
      <c r="H45" s="36">
        <v>24</v>
      </c>
      <c r="I45" s="36"/>
      <c r="J45" s="36">
        <v>2.9</v>
      </c>
      <c r="K45" s="44"/>
      <c r="L45" s="36"/>
      <c r="M45" s="36"/>
    </row>
    <row r="46" customFormat="1" ht="15.25" spans="1:13">
      <c r="A46" t="s">
        <v>64</v>
      </c>
      <c r="B46" s="68">
        <v>43906</v>
      </c>
      <c r="C46" s="36">
        <v>27</v>
      </c>
      <c r="D46" s="36">
        <v>0</v>
      </c>
      <c r="E46" s="36"/>
      <c r="F46" s="36"/>
      <c r="G46" s="36">
        <v>3</v>
      </c>
      <c r="H46" s="36">
        <v>24</v>
      </c>
      <c r="I46" s="36"/>
      <c r="J46" s="36">
        <v>2.9</v>
      </c>
      <c r="K46" s="44"/>
      <c r="L46" s="36"/>
      <c r="M46" s="36"/>
    </row>
    <row r="47" customFormat="1" ht="15.25" spans="1:13">
      <c r="A47" t="s">
        <v>64</v>
      </c>
      <c r="B47" s="68">
        <v>43907</v>
      </c>
      <c r="C47" s="36">
        <v>36</v>
      </c>
      <c r="D47" s="36">
        <v>9</v>
      </c>
      <c r="E47" s="36"/>
      <c r="F47" s="36"/>
      <c r="G47" s="36">
        <v>3</v>
      </c>
      <c r="H47" s="36">
        <v>33</v>
      </c>
      <c r="I47" s="36"/>
      <c r="J47" s="36">
        <v>3.8</v>
      </c>
      <c r="K47" s="44"/>
      <c r="L47" s="36"/>
      <c r="M47" s="36"/>
    </row>
    <row r="48" customFormat="1" ht="15.25" spans="1:13">
      <c r="A48" t="s">
        <v>64</v>
      </c>
      <c r="B48" s="68">
        <v>43908</v>
      </c>
      <c r="C48" s="36">
        <v>36</v>
      </c>
      <c r="D48" s="36">
        <v>0</v>
      </c>
      <c r="E48" s="36"/>
      <c r="F48" s="36"/>
      <c r="G48" s="36">
        <v>3</v>
      </c>
      <c r="H48" s="36">
        <v>33</v>
      </c>
      <c r="I48" s="36"/>
      <c r="J48" s="36">
        <v>3.8</v>
      </c>
      <c r="K48" s="44"/>
      <c r="L48" s="36"/>
      <c r="M48" s="36"/>
    </row>
    <row r="49" customFormat="1" ht="15.25" spans="1:13">
      <c r="A49" t="s">
        <v>64</v>
      </c>
      <c r="B49" s="68">
        <v>43909</v>
      </c>
      <c r="C49" s="36">
        <v>51</v>
      </c>
      <c r="D49" s="36">
        <v>15</v>
      </c>
      <c r="E49" s="36"/>
      <c r="F49" s="36"/>
      <c r="G49" s="36">
        <v>5</v>
      </c>
      <c r="H49" s="36">
        <v>46</v>
      </c>
      <c r="I49" s="36"/>
      <c r="J49" s="36">
        <v>5</v>
      </c>
      <c r="K49" s="44"/>
      <c r="L49" s="36"/>
      <c r="M49" s="36"/>
    </row>
    <row r="50" customFormat="1" ht="15.25" spans="1:13">
      <c r="A50" t="s">
        <v>64</v>
      </c>
      <c r="B50" s="68">
        <v>43910</v>
      </c>
      <c r="C50" s="36">
        <v>51</v>
      </c>
      <c r="D50" s="36">
        <v>0</v>
      </c>
      <c r="E50" s="36"/>
      <c r="F50" s="36"/>
      <c r="G50" s="36">
        <v>5</v>
      </c>
      <c r="H50" s="36">
        <v>46</v>
      </c>
      <c r="I50" s="36"/>
      <c r="J50" s="36">
        <v>5</v>
      </c>
      <c r="K50" s="44"/>
      <c r="L50" s="36"/>
      <c r="M50" s="36"/>
    </row>
    <row r="51" customFormat="1" ht="15.25" spans="1:13">
      <c r="A51" t="s">
        <v>64</v>
      </c>
      <c r="B51" s="68">
        <v>43911</v>
      </c>
      <c r="C51" s="36">
        <v>69</v>
      </c>
      <c r="D51" s="36">
        <v>18</v>
      </c>
      <c r="E51" s="36"/>
      <c r="F51" s="36"/>
      <c r="G51" s="36">
        <v>15</v>
      </c>
      <c r="H51" s="36">
        <v>54</v>
      </c>
      <c r="I51" s="36"/>
      <c r="J51" s="36">
        <v>7</v>
      </c>
      <c r="K51" s="44"/>
      <c r="L51" s="36"/>
      <c r="M51" s="36"/>
    </row>
    <row r="52" customFormat="1" ht="15.25" spans="1:13">
      <c r="A52" t="s">
        <v>64</v>
      </c>
      <c r="B52" s="68">
        <v>43912</v>
      </c>
      <c r="C52" s="36">
        <v>76</v>
      </c>
      <c r="D52" s="36">
        <v>7</v>
      </c>
      <c r="E52" s="36"/>
      <c r="F52" s="36"/>
      <c r="G52" s="36">
        <v>15</v>
      </c>
      <c r="H52" s="36">
        <v>61</v>
      </c>
      <c r="I52" s="36"/>
      <c r="J52" s="36">
        <v>8</v>
      </c>
      <c r="K52" s="44"/>
      <c r="L52" s="36"/>
      <c r="M52" s="36"/>
    </row>
    <row r="53" customFormat="1" ht="15.25" spans="1:13">
      <c r="A53" t="s">
        <v>64</v>
      </c>
      <c r="B53" s="68">
        <v>43913</v>
      </c>
      <c r="C53" s="36">
        <v>76</v>
      </c>
      <c r="D53" s="36">
        <v>0</v>
      </c>
      <c r="E53" s="36"/>
      <c r="F53" s="36"/>
      <c r="G53" s="36">
        <v>15</v>
      </c>
      <c r="H53" s="36">
        <v>61</v>
      </c>
      <c r="I53" s="36"/>
      <c r="J53" s="36">
        <v>8</v>
      </c>
      <c r="K53" s="44"/>
      <c r="L53" s="36"/>
      <c r="M53" s="36"/>
    </row>
    <row r="54" customFormat="1" ht="15.25" spans="1:13">
      <c r="A54" t="s">
        <v>64</v>
      </c>
      <c r="B54" s="68">
        <v>43914</v>
      </c>
      <c r="C54" s="36">
        <v>81</v>
      </c>
      <c r="D54" s="36">
        <v>5</v>
      </c>
      <c r="E54" s="36"/>
      <c r="F54" s="36"/>
      <c r="G54" s="36">
        <v>22</v>
      </c>
      <c r="H54" s="36">
        <v>59</v>
      </c>
      <c r="I54" s="36"/>
      <c r="J54" s="36">
        <v>9</v>
      </c>
      <c r="K54" s="44"/>
      <c r="L54" s="36"/>
      <c r="M54" s="36"/>
    </row>
    <row r="55" customFormat="1" ht="15.25" spans="1:13">
      <c r="A55" t="s">
        <v>64</v>
      </c>
      <c r="B55" s="68">
        <v>43915</v>
      </c>
      <c r="C55" s="70">
        <v>81</v>
      </c>
      <c r="D55" s="70">
        <v>0</v>
      </c>
      <c r="E55" s="70"/>
      <c r="F55" s="70"/>
      <c r="G55" s="70">
        <v>22</v>
      </c>
      <c r="H55" s="70">
        <v>59</v>
      </c>
      <c r="I55" s="70"/>
      <c r="J55" s="70">
        <v>9</v>
      </c>
      <c r="K55" s="44"/>
      <c r="L55" s="70"/>
      <c r="M55" s="70"/>
    </row>
    <row r="56" customFormat="1" ht="15.25" spans="1:13">
      <c r="A56" t="s">
        <v>64</v>
      </c>
      <c r="B56" s="68">
        <v>43916</v>
      </c>
      <c r="C56" s="70">
        <v>86</v>
      </c>
      <c r="D56" s="70">
        <v>5</v>
      </c>
      <c r="E56" s="70"/>
      <c r="F56" s="70"/>
      <c r="G56" s="70">
        <v>29</v>
      </c>
      <c r="H56" s="70">
        <v>57</v>
      </c>
      <c r="I56" s="70">
        <v>2</v>
      </c>
      <c r="J56" s="70">
        <v>9</v>
      </c>
      <c r="K56" s="44"/>
      <c r="L56" s="70"/>
      <c r="M56" s="70"/>
    </row>
    <row r="57" customFormat="1" ht="15.25" spans="1:13">
      <c r="A57" t="s">
        <v>64</v>
      </c>
      <c r="B57" s="68">
        <v>43917</v>
      </c>
      <c r="C57" s="70">
        <v>86</v>
      </c>
      <c r="D57" s="70">
        <v>0</v>
      </c>
      <c r="E57" s="70"/>
      <c r="F57" s="70"/>
      <c r="G57" s="70">
        <v>29</v>
      </c>
      <c r="H57" s="70">
        <v>57</v>
      </c>
      <c r="I57" s="70">
        <v>2</v>
      </c>
      <c r="J57" s="70">
        <v>9</v>
      </c>
      <c r="K57" s="44"/>
      <c r="L57" s="70"/>
      <c r="M57" s="70"/>
    </row>
    <row r="58" customFormat="1" ht="15.25" spans="1:13">
      <c r="A58" t="s">
        <v>64</v>
      </c>
      <c r="B58" s="68">
        <v>43918</v>
      </c>
      <c r="C58" s="70">
        <v>94</v>
      </c>
      <c r="D58" s="70">
        <v>8</v>
      </c>
      <c r="E58" s="70"/>
      <c r="F58" s="70"/>
      <c r="G58" s="70">
        <v>32</v>
      </c>
      <c r="H58" s="70">
        <v>62</v>
      </c>
      <c r="I58" s="70">
        <v>2</v>
      </c>
      <c r="J58" s="70">
        <v>10</v>
      </c>
      <c r="K58" s="44"/>
      <c r="L58" s="70"/>
      <c r="M58" s="70"/>
    </row>
    <row r="59" customFormat="1" ht="15.25" spans="1:13">
      <c r="A59" t="s">
        <v>64</v>
      </c>
      <c r="B59" s="68">
        <v>43919</v>
      </c>
      <c r="C59" s="70">
        <v>94</v>
      </c>
      <c r="D59" s="70">
        <v>0</v>
      </c>
      <c r="E59" s="70"/>
      <c r="F59" s="70"/>
      <c r="G59" s="70">
        <v>32</v>
      </c>
      <c r="H59" s="70">
        <v>62</v>
      </c>
      <c r="I59" s="70">
        <v>2</v>
      </c>
      <c r="J59" s="70">
        <v>10</v>
      </c>
      <c r="K59" s="44"/>
      <c r="M59" s="70"/>
    </row>
    <row r="60" customFormat="1" ht="15.25" spans="1:13">
      <c r="A60" t="s">
        <v>64</v>
      </c>
      <c r="B60" s="68">
        <v>43920</v>
      </c>
      <c r="C60" s="70">
        <v>94</v>
      </c>
      <c r="D60" s="70">
        <v>0</v>
      </c>
      <c r="E60" s="70"/>
      <c r="F60" s="70"/>
      <c r="G60" s="70">
        <v>32</v>
      </c>
      <c r="H60" s="70">
        <v>62</v>
      </c>
      <c r="I60" s="70">
        <v>2</v>
      </c>
      <c r="J60" s="70">
        <v>10</v>
      </c>
      <c r="K60" s="44"/>
      <c r="M60" s="70"/>
    </row>
    <row r="61" customFormat="1" ht="15.25" spans="1:13">
      <c r="A61" t="s">
        <v>64</v>
      </c>
      <c r="B61" s="68">
        <v>43921</v>
      </c>
      <c r="C61" s="70">
        <v>152</v>
      </c>
      <c r="D61" s="70">
        <v>58</v>
      </c>
      <c r="E61" s="70"/>
      <c r="F61" s="70"/>
      <c r="G61" s="70">
        <v>32</v>
      </c>
      <c r="H61" s="70">
        <v>120</v>
      </c>
      <c r="I61" s="70">
        <v>2</v>
      </c>
      <c r="J61" s="70">
        <v>16</v>
      </c>
      <c r="K61" s="44"/>
      <c r="M61" s="70"/>
    </row>
    <row r="62" customFormat="1" ht="15.25" spans="1:13">
      <c r="A62" t="s">
        <v>64</v>
      </c>
      <c r="B62" s="68">
        <v>43922</v>
      </c>
      <c r="C62" s="70">
        <v>152</v>
      </c>
      <c r="D62" s="70">
        <v>0</v>
      </c>
      <c r="E62" s="70">
        <v>1</v>
      </c>
      <c r="F62" s="70">
        <v>1</v>
      </c>
      <c r="G62" s="70">
        <v>47</v>
      </c>
      <c r="H62" s="70">
        <v>104</v>
      </c>
      <c r="I62" s="70">
        <v>2</v>
      </c>
      <c r="J62" s="70">
        <v>16</v>
      </c>
      <c r="K62" s="44">
        <v>0.1</v>
      </c>
      <c r="M62" s="70"/>
    </row>
    <row r="63" customFormat="1" ht="15.25" spans="1:13">
      <c r="A63" t="s">
        <v>64</v>
      </c>
      <c r="B63" s="68">
        <v>43923</v>
      </c>
      <c r="C63" s="70">
        <v>163</v>
      </c>
      <c r="D63" s="70">
        <v>11</v>
      </c>
      <c r="E63" s="70">
        <v>2</v>
      </c>
      <c r="F63" s="70">
        <v>1</v>
      </c>
      <c r="G63" s="70">
        <v>53</v>
      </c>
      <c r="H63" s="70">
        <v>108</v>
      </c>
      <c r="I63" s="70">
        <v>2</v>
      </c>
      <c r="J63" s="70">
        <v>17</v>
      </c>
      <c r="K63" s="44">
        <v>0.2</v>
      </c>
      <c r="M63" s="70"/>
    </row>
    <row r="64" customFormat="1" ht="15.25" spans="1:13">
      <c r="A64" t="s">
        <v>64</v>
      </c>
      <c r="B64" s="68">
        <v>43924</v>
      </c>
      <c r="C64" s="70">
        <v>304</v>
      </c>
      <c r="D64" s="70">
        <v>141</v>
      </c>
      <c r="E64" s="70">
        <v>4</v>
      </c>
      <c r="F64" s="70">
        <v>2</v>
      </c>
      <c r="G64" s="70">
        <v>53</v>
      </c>
      <c r="H64" s="70">
        <v>247</v>
      </c>
      <c r="I64" s="70">
        <v>11</v>
      </c>
      <c r="J64" s="70">
        <v>32</v>
      </c>
      <c r="K64" s="44">
        <v>0.4</v>
      </c>
      <c r="M64" s="70"/>
    </row>
    <row r="65" customFormat="1" ht="15.25" spans="1:13">
      <c r="A65" t="s">
        <v>64</v>
      </c>
      <c r="B65" s="68">
        <v>43925</v>
      </c>
      <c r="C65" s="70">
        <v>351</v>
      </c>
      <c r="D65" s="70">
        <v>47</v>
      </c>
      <c r="E65" s="70">
        <v>4</v>
      </c>
      <c r="F65" s="70">
        <v>0</v>
      </c>
      <c r="G65" s="70">
        <v>53</v>
      </c>
      <c r="H65" s="70">
        <v>294</v>
      </c>
      <c r="I65" s="70">
        <v>11</v>
      </c>
      <c r="J65" s="70">
        <v>37</v>
      </c>
      <c r="K65" s="44">
        <v>0.4</v>
      </c>
      <c r="M65" s="70"/>
    </row>
    <row r="66" customFormat="1" ht="15.25" spans="1:13">
      <c r="A66" t="s">
        <v>64</v>
      </c>
      <c r="B66" s="68">
        <v>43926</v>
      </c>
      <c r="C66" s="70">
        <v>440</v>
      </c>
      <c r="D66" s="70">
        <v>89</v>
      </c>
      <c r="E66" s="70">
        <v>5</v>
      </c>
      <c r="F66" s="70">
        <v>1</v>
      </c>
      <c r="G66" s="70">
        <v>53</v>
      </c>
      <c r="H66" s="70">
        <v>382</v>
      </c>
      <c r="I66" s="70">
        <v>11</v>
      </c>
      <c r="J66" s="70">
        <v>47</v>
      </c>
      <c r="K66" s="44">
        <v>0.5</v>
      </c>
      <c r="L66" s="70">
        <v>32000</v>
      </c>
      <c r="M66" s="70">
        <v>3386</v>
      </c>
    </row>
    <row r="67" customFormat="1" ht="15.25" spans="1:13">
      <c r="A67" t="s">
        <v>64</v>
      </c>
      <c r="B67" s="68">
        <v>43927</v>
      </c>
      <c r="C67" s="70">
        <v>562</v>
      </c>
      <c r="D67" s="70">
        <v>122</v>
      </c>
      <c r="E67" s="70">
        <v>8</v>
      </c>
      <c r="F67" s="70">
        <v>3</v>
      </c>
      <c r="G67" s="70">
        <v>52</v>
      </c>
      <c r="H67" s="70">
        <v>502</v>
      </c>
      <c r="I67" s="70">
        <v>11</v>
      </c>
      <c r="J67" s="70">
        <v>59</v>
      </c>
      <c r="K67" s="44">
        <v>0.8</v>
      </c>
      <c r="L67" s="70">
        <v>32000</v>
      </c>
      <c r="M67" s="70">
        <v>3386</v>
      </c>
    </row>
    <row r="68" customFormat="1" ht="15.25" spans="1:13">
      <c r="A68" t="s">
        <v>64</v>
      </c>
      <c r="B68" s="68">
        <v>43928</v>
      </c>
      <c r="C68" s="47">
        <v>700</v>
      </c>
      <c r="D68" s="47">
        <v>138</v>
      </c>
      <c r="E68" s="47">
        <v>13</v>
      </c>
      <c r="F68" s="47">
        <v>5</v>
      </c>
      <c r="G68" s="47">
        <v>53</v>
      </c>
      <c r="H68" s="47">
        <v>634</v>
      </c>
      <c r="I68" s="47">
        <v>11</v>
      </c>
      <c r="J68" s="47">
        <v>74</v>
      </c>
      <c r="K68" s="91">
        <v>1</v>
      </c>
      <c r="L68" s="47">
        <v>40000</v>
      </c>
      <c r="M68" s="47">
        <v>4233</v>
      </c>
    </row>
    <row r="69" customFormat="1" ht="15.25" spans="1:13">
      <c r="A69" t="s">
        <v>64</v>
      </c>
      <c r="B69" s="68">
        <v>43929</v>
      </c>
      <c r="C69" s="40">
        <v>861</v>
      </c>
      <c r="D69" s="40">
        <v>161</v>
      </c>
      <c r="E69" s="40">
        <v>13</v>
      </c>
      <c r="F69" s="40">
        <v>0</v>
      </c>
      <c r="G69" s="40">
        <v>54</v>
      </c>
      <c r="H69" s="40">
        <v>794</v>
      </c>
      <c r="I69" s="40">
        <v>31</v>
      </c>
      <c r="J69" s="40">
        <v>91</v>
      </c>
      <c r="K69" s="91">
        <v>1</v>
      </c>
      <c r="L69" s="40">
        <v>43000</v>
      </c>
      <c r="M69" s="40">
        <v>4551</v>
      </c>
    </row>
    <row r="70" customFormat="1" ht="15.25" spans="1:13">
      <c r="A70" t="s">
        <v>64</v>
      </c>
      <c r="B70" s="68">
        <v>43930</v>
      </c>
      <c r="C70" s="40">
        <v>1066</v>
      </c>
      <c r="D70" s="40">
        <v>205</v>
      </c>
      <c r="E70" s="40">
        <v>13</v>
      </c>
      <c r="F70" s="40">
        <v>0</v>
      </c>
      <c r="G70" s="40">
        <v>77</v>
      </c>
      <c r="H70" s="40">
        <v>976</v>
      </c>
      <c r="I70" s="40">
        <v>33</v>
      </c>
      <c r="J70" s="40">
        <v>113</v>
      </c>
      <c r="K70" s="91">
        <v>1</v>
      </c>
      <c r="L70" s="40">
        <v>46000</v>
      </c>
      <c r="M70" s="40">
        <v>4868</v>
      </c>
    </row>
    <row r="71" customFormat="1" ht="15.25" spans="1:13">
      <c r="A71" t="s">
        <v>64</v>
      </c>
      <c r="B71" s="68">
        <v>43931</v>
      </c>
      <c r="C71" s="40">
        <v>1486</v>
      </c>
      <c r="D71" s="40">
        <v>420</v>
      </c>
      <c r="E71" s="40">
        <v>16</v>
      </c>
      <c r="F71" s="40">
        <v>3</v>
      </c>
      <c r="G71" s="40">
        <v>139</v>
      </c>
      <c r="H71" s="40">
        <v>1331</v>
      </c>
      <c r="I71" s="40">
        <v>55</v>
      </c>
      <c r="J71" s="40">
        <v>157</v>
      </c>
      <c r="K71" s="91">
        <v>2</v>
      </c>
      <c r="L71" s="40">
        <v>49000</v>
      </c>
      <c r="M71" s="40">
        <v>5186</v>
      </c>
    </row>
    <row r="72" customFormat="1" ht="15.25" spans="1:13">
      <c r="A72" t="s">
        <v>64</v>
      </c>
      <c r="B72" s="68">
        <v>43932</v>
      </c>
      <c r="C72" s="40">
        <v>1981</v>
      </c>
      <c r="D72" s="40">
        <v>495</v>
      </c>
      <c r="E72" s="40">
        <v>19</v>
      </c>
      <c r="F72" s="40">
        <v>3</v>
      </c>
      <c r="G72" s="40">
        <v>169</v>
      </c>
      <c r="H72" s="40">
        <v>1793</v>
      </c>
      <c r="I72" s="40">
        <v>72</v>
      </c>
      <c r="J72" s="40">
        <v>210</v>
      </c>
      <c r="K72" s="91">
        <v>2</v>
      </c>
      <c r="L72" s="40">
        <v>53000</v>
      </c>
      <c r="M72" s="40">
        <v>5609</v>
      </c>
    </row>
    <row r="73" customFormat="1" ht="15.25" spans="1:13">
      <c r="A73" t="s">
        <v>64</v>
      </c>
      <c r="B73" s="68">
        <v>43933</v>
      </c>
      <c r="C73" s="40">
        <v>2226</v>
      </c>
      <c r="D73" s="40">
        <v>245</v>
      </c>
      <c r="E73" s="40">
        <v>23</v>
      </c>
      <c r="F73" s="40">
        <v>4</v>
      </c>
      <c r="G73" s="40">
        <v>172</v>
      </c>
      <c r="H73" s="40">
        <v>2031</v>
      </c>
      <c r="I73" s="40">
        <v>72</v>
      </c>
      <c r="J73" s="40">
        <v>236</v>
      </c>
      <c r="K73" s="91">
        <v>2</v>
      </c>
      <c r="L73" s="40">
        <v>53000</v>
      </c>
      <c r="M73" s="40">
        <v>5609</v>
      </c>
    </row>
    <row r="74" customFormat="1" ht="15.25" spans="1:13">
      <c r="A74" t="s">
        <v>64</v>
      </c>
      <c r="B74" s="68">
        <v>43934</v>
      </c>
      <c r="C74" s="40">
        <v>2578</v>
      </c>
      <c r="D74" s="40">
        <v>352</v>
      </c>
      <c r="E74" s="40">
        <v>26</v>
      </c>
      <c r="F74" s="40">
        <v>3</v>
      </c>
      <c r="G74" s="40">
        <v>203</v>
      </c>
      <c r="H74" s="40">
        <v>2349</v>
      </c>
      <c r="I74" s="40">
        <v>50</v>
      </c>
      <c r="J74" s="40">
        <v>273</v>
      </c>
      <c r="K74" s="91">
        <v>3</v>
      </c>
      <c r="L74" s="40">
        <v>64000</v>
      </c>
      <c r="M74" s="40">
        <v>6773</v>
      </c>
    </row>
    <row r="75" customFormat="1" ht="15.25" spans="1:13">
      <c r="A75" t="s">
        <v>64</v>
      </c>
      <c r="B75" s="68">
        <v>43935</v>
      </c>
      <c r="C75" s="40">
        <v>2919</v>
      </c>
      <c r="D75" s="40">
        <v>341</v>
      </c>
      <c r="E75" s="40">
        <v>29</v>
      </c>
      <c r="F75" s="40">
        <v>3</v>
      </c>
      <c r="G75" s="40">
        <v>203</v>
      </c>
      <c r="H75" s="40">
        <v>2687</v>
      </c>
      <c r="I75" s="40">
        <v>55</v>
      </c>
      <c r="J75" s="40">
        <v>309</v>
      </c>
      <c r="K75" s="91">
        <v>3</v>
      </c>
      <c r="L75" s="40">
        <v>68000</v>
      </c>
      <c r="M75" s="40">
        <v>7196</v>
      </c>
    </row>
    <row r="76" customFormat="1" ht="15.25" spans="1:13">
      <c r="A76" t="s">
        <v>64</v>
      </c>
      <c r="B76" s="68">
        <v>43936</v>
      </c>
      <c r="C76" s="40">
        <v>3281</v>
      </c>
      <c r="D76" s="40">
        <v>362</v>
      </c>
      <c r="E76" s="40">
        <v>33</v>
      </c>
      <c r="F76" s="40">
        <v>4</v>
      </c>
      <c r="G76" s="40">
        <v>203</v>
      </c>
      <c r="H76" s="40">
        <v>3045</v>
      </c>
      <c r="I76" s="40">
        <v>57</v>
      </c>
      <c r="J76" s="40">
        <v>347</v>
      </c>
      <c r="K76" s="91">
        <v>3</v>
      </c>
      <c r="L76" s="40">
        <v>71875</v>
      </c>
      <c r="M76" s="40">
        <v>7606</v>
      </c>
    </row>
    <row r="77" customFormat="1" ht="15.25" spans="1:13">
      <c r="A77" t="s">
        <v>64</v>
      </c>
      <c r="B77" s="68">
        <v>43937</v>
      </c>
      <c r="C77" s="40">
        <v>3728</v>
      </c>
      <c r="D77" s="40">
        <v>447</v>
      </c>
      <c r="E77" s="40">
        <v>36</v>
      </c>
      <c r="F77" s="40">
        <v>3</v>
      </c>
      <c r="G77" s="40">
        <v>203</v>
      </c>
      <c r="H77" s="40">
        <v>3489</v>
      </c>
      <c r="I77" s="40">
        <v>68</v>
      </c>
      <c r="J77" s="40">
        <v>395</v>
      </c>
      <c r="K77" s="91">
        <v>4</v>
      </c>
      <c r="L77" s="40">
        <v>76198</v>
      </c>
      <c r="M77" s="40">
        <v>8064</v>
      </c>
    </row>
    <row r="78" customFormat="1" ht="15.25" spans="1:13">
      <c r="A78" t="s">
        <v>64</v>
      </c>
      <c r="B78" s="68">
        <v>43938</v>
      </c>
      <c r="C78" s="40">
        <v>4204</v>
      </c>
      <c r="D78" s="40">
        <v>476</v>
      </c>
      <c r="E78" s="40">
        <v>40</v>
      </c>
      <c r="F78" s="40">
        <v>4</v>
      </c>
      <c r="G78" s="40">
        <v>203</v>
      </c>
      <c r="H78" s="40">
        <v>3961</v>
      </c>
      <c r="I78" s="40">
        <v>65</v>
      </c>
      <c r="J78" s="40">
        <v>445</v>
      </c>
      <c r="K78" s="91">
        <v>4</v>
      </c>
      <c r="L78" s="40">
        <v>81246</v>
      </c>
      <c r="M78" s="40">
        <v>8598</v>
      </c>
    </row>
    <row r="79" customFormat="1" ht="15.25" spans="1:13">
      <c r="A79" t="s">
        <v>64</v>
      </c>
      <c r="B79" s="68">
        <v>43939</v>
      </c>
      <c r="C79" s="40">
        <v>4779</v>
      </c>
      <c r="D79" s="40">
        <v>575</v>
      </c>
      <c r="E79" s="40">
        <v>42</v>
      </c>
      <c r="F79" s="40">
        <v>2</v>
      </c>
      <c r="G79" s="40">
        <v>342</v>
      </c>
      <c r="H79" s="40">
        <v>4395</v>
      </c>
      <c r="I79" s="40">
        <v>65</v>
      </c>
      <c r="J79" s="40">
        <v>506</v>
      </c>
      <c r="K79" s="91">
        <v>4</v>
      </c>
      <c r="L79" s="40">
        <v>86813</v>
      </c>
      <c r="M79" s="40">
        <v>9187</v>
      </c>
    </row>
    <row r="80" customFormat="1" ht="15.25" spans="1:13">
      <c r="A80" t="s">
        <v>64</v>
      </c>
      <c r="B80" s="68">
        <v>43940</v>
      </c>
      <c r="C80" s="40">
        <v>4779</v>
      </c>
      <c r="D80" s="40">
        <v>0</v>
      </c>
      <c r="E80" s="40">
        <v>45</v>
      </c>
      <c r="F80" s="40">
        <v>3</v>
      </c>
      <c r="G80" s="40">
        <v>342</v>
      </c>
      <c r="H80" s="40">
        <v>4392</v>
      </c>
      <c r="I80" s="40">
        <v>65</v>
      </c>
      <c r="J80" s="40">
        <v>506</v>
      </c>
      <c r="K80" s="91">
        <v>5</v>
      </c>
      <c r="L80" s="40">
        <v>86813</v>
      </c>
      <c r="M80" s="40">
        <v>9187</v>
      </c>
    </row>
    <row r="81" customFormat="1" ht="15.25" spans="1:13">
      <c r="A81" t="s">
        <v>64</v>
      </c>
      <c r="B81" s="68">
        <v>43941</v>
      </c>
      <c r="C81" s="40">
        <v>4779</v>
      </c>
      <c r="D81" s="40">
        <v>0</v>
      </c>
      <c r="E81" s="40">
        <v>47</v>
      </c>
      <c r="F81" s="40">
        <v>2</v>
      </c>
      <c r="G81" s="40">
        <v>494</v>
      </c>
      <c r="H81" s="40">
        <v>4238</v>
      </c>
      <c r="I81" s="40">
        <v>65</v>
      </c>
      <c r="J81" s="40">
        <v>506</v>
      </c>
      <c r="K81" s="91">
        <v>5</v>
      </c>
      <c r="L81" s="40">
        <v>98231</v>
      </c>
      <c r="M81" s="40">
        <v>10396</v>
      </c>
    </row>
    <row r="82" customFormat="1" ht="15.25" spans="1:13">
      <c r="A82" t="s">
        <v>64</v>
      </c>
      <c r="B82" s="68">
        <v>43942</v>
      </c>
      <c r="C82" s="36">
        <v>6264</v>
      </c>
      <c r="D82" s="36">
        <v>1485</v>
      </c>
      <c r="E82" s="36">
        <v>51</v>
      </c>
      <c r="F82" s="36">
        <v>4</v>
      </c>
      <c r="G82" s="36">
        <v>514</v>
      </c>
      <c r="H82" s="36">
        <v>5699</v>
      </c>
      <c r="I82" s="36">
        <v>92</v>
      </c>
      <c r="J82" s="36">
        <v>663</v>
      </c>
      <c r="K82" s="55">
        <v>5</v>
      </c>
      <c r="L82" s="36">
        <v>102556</v>
      </c>
      <c r="M82" s="36">
        <v>10853</v>
      </c>
    </row>
    <row r="83" customFormat="1" ht="15.25" spans="1:13">
      <c r="A83" t="s">
        <v>64</v>
      </c>
      <c r="B83" s="68">
        <v>43943</v>
      </c>
      <c r="C83" s="36">
        <v>6723</v>
      </c>
      <c r="D83" s="36">
        <v>459</v>
      </c>
      <c r="E83" s="36">
        <v>55</v>
      </c>
      <c r="F83" s="36">
        <v>4</v>
      </c>
      <c r="G83" s="36">
        <v>577</v>
      </c>
      <c r="H83" s="36">
        <v>6091</v>
      </c>
      <c r="I83" s="36">
        <v>92</v>
      </c>
      <c r="J83" s="36">
        <v>711</v>
      </c>
      <c r="K83" s="55">
        <v>6</v>
      </c>
      <c r="L83" s="36">
        <v>108545</v>
      </c>
      <c r="M83" s="36">
        <v>11487</v>
      </c>
    </row>
    <row r="84" customFormat="1" ht="15.25" spans="1:13">
      <c r="A84" t="s">
        <v>64</v>
      </c>
      <c r="B84" s="68">
        <v>43944</v>
      </c>
      <c r="C84" s="36">
        <v>7281</v>
      </c>
      <c r="D84" s="36">
        <v>558</v>
      </c>
      <c r="E84" s="36">
        <v>58</v>
      </c>
      <c r="F84" s="36">
        <v>3</v>
      </c>
      <c r="G84" s="36">
        <v>769</v>
      </c>
      <c r="H84" s="36">
        <v>6454</v>
      </c>
      <c r="I84" s="36">
        <v>92</v>
      </c>
      <c r="J84" s="36">
        <v>771</v>
      </c>
      <c r="K84" s="44">
        <v>6</v>
      </c>
      <c r="L84" s="36">
        <v>114955</v>
      </c>
      <c r="M84" s="36">
        <v>12165</v>
      </c>
    </row>
    <row r="85" customFormat="1" ht="15.25" spans="1:13">
      <c r="A85" t="s">
        <v>64</v>
      </c>
      <c r="B85" s="68">
        <v>43945</v>
      </c>
      <c r="C85" s="36">
        <v>8022</v>
      </c>
      <c r="D85" s="36">
        <v>741</v>
      </c>
      <c r="E85" s="36">
        <v>60</v>
      </c>
      <c r="F85" s="36">
        <v>2</v>
      </c>
      <c r="G85" s="36">
        <v>938</v>
      </c>
      <c r="H85" s="36">
        <v>7024</v>
      </c>
      <c r="I85" s="36">
        <v>92</v>
      </c>
      <c r="J85" s="36">
        <v>849</v>
      </c>
      <c r="K85" s="44">
        <v>6</v>
      </c>
      <c r="L85" s="36">
        <v>122543</v>
      </c>
      <c r="M85" s="36">
        <v>12968</v>
      </c>
    </row>
    <row r="86" customFormat="1" ht="15.25" spans="1:13">
      <c r="A86" t="s">
        <v>64</v>
      </c>
      <c r="B86" s="68">
        <v>43946</v>
      </c>
      <c r="C86" s="36">
        <v>8773</v>
      </c>
      <c r="D86" s="36">
        <v>751</v>
      </c>
      <c r="E86" s="36">
        <v>63</v>
      </c>
      <c r="F86" s="36">
        <v>3</v>
      </c>
      <c r="G86" s="36">
        <v>1120</v>
      </c>
      <c r="H86" s="36">
        <v>7590</v>
      </c>
      <c r="I86" s="36">
        <v>92</v>
      </c>
      <c r="J86" s="36">
        <v>928</v>
      </c>
      <c r="K86" s="44">
        <v>7</v>
      </c>
      <c r="L86" s="36">
        <v>130824</v>
      </c>
      <c r="M86" s="36">
        <v>13845</v>
      </c>
    </row>
    <row r="87" customFormat="1" ht="15.25" spans="1:13">
      <c r="A87" t="s">
        <v>64</v>
      </c>
      <c r="B87" s="68">
        <v>43947</v>
      </c>
      <c r="C87" s="36">
        <v>9590</v>
      </c>
      <c r="D87" s="36">
        <v>817</v>
      </c>
      <c r="E87" s="36">
        <v>67</v>
      </c>
      <c r="F87" s="36">
        <v>4</v>
      </c>
      <c r="G87" s="36">
        <v>1573</v>
      </c>
      <c r="H87" s="36">
        <v>7950</v>
      </c>
      <c r="I87" s="36">
        <v>92</v>
      </c>
      <c r="J87" s="36">
        <v>1015</v>
      </c>
      <c r="K87" s="44">
        <v>7</v>
      </c>
      <c r="L87" s="36">
        <v>139295</v>
      </c>
      <c r="M87" s="36">
        <v>14741</v>
      </c>
    </row>
    <row r="88" customFormat="1" ht="15.25" spans="1:13">
      <c r="A88" t="s">
        <v>64</v>
      </c>
      <c r="B88" s="68">
        <v>43948</v>
      </c>
      <c r="C88" s="36">
        <v>10463</v>
      </c>
      <c r="D88" s="36">
        <v>873</v>
      </c>
      <c r="E88" s="36">
        <v>72</v>
      </c>
      <c r="F88" s="36">
        <v>5</v>
      </c>
      <c r="G88" s="36">
        <v>1695</v>
      </c>
      <c r="H88" s="36">
        <v>8696</v>
      </c>
      <c r="I88" s="36">
        <v>92</v>
      </c>
      <c r="J88" s="36">
        <v>1107</v>
      </c>
      <c r="K88" s="44">
        <v>8</v>
      </c>
      <c r="L88" s="36">
        <v>147525</v>
      </c>
      <c r="M88" s="36">
        <v>15612</v>
      </c>
    </row>
    <row r="89" customFormat="1" spans="1:13">
      <c r="A89" t="s">
        <v>64</v>
      </c>
      <c r="B89" s="68">
        <v>43949</v>
      </c>
      <c r="C89" s="3">
        <v>11289</v>
      </c>
      <c r="D89" s="3">
        <v>826</v>
      </c>
      <c r="E89" s="3">
        <v>75</v>
      </c>
      <c r="F89" s="3">
        <v>3</v>
      </c>
      <c r="G89" s="3">
        <v>1740</v>
      </c>
      <c r="H89" s="3">
        <v>9474</v>
      </c>
      <c r="I89" s="3">
        <v>92</v>
      </c>
      <c r="J89" s="3">
        <v>1195</v>
      </c>
      <c r="K89" s="3">
        <v>8</v>
      </c>
      <c r="L89" s="3">
        <v>153845</v>
      </c>
      <c r="M89" s="3">
        <v>16281</v>
      </c>
    </row>
    <row r="90" customFormat="1" spans="1:13">
      <c r="A90" t="s">
        <v>64</v>
      </c>
      <c r="B90" s="68">
        <v>43950</v>
      </c>
      <c r="C90" s="3">
        <v>12208</v>
      </c>
      <c r="D90" s="3">
        <v>919</v>
      </c>
      <c r="E90" s="3">
        <v>79</v>
      </c>
      <c r="F90" s="3">
        <v>4</v>
      </c>
      <c r="G90" s="3">
        <v>1993</v>
      </c>
      <c r="H90" s="3">
        <v>10136</v>
      </c>
      <c r="I90" s="3">
        <v>92</v>
      </c>
      <c r="J90" s="3">
        <v>1292</v>
      </c>
      <c r="K90" s="3">
        <v>8</v>
      </c>
      <c r="L90" s="3">
        <v>161028</v>
      </c>
      <c r="M90" s="3">
        <v>17041</v>
      </c>
    </row>
    <row r="91" customFormat="1" spans="1:13">
      <c r="A91" t="s">
        <v>64</v>
      </c>
      <c r="B91" s="68">
        <v>43951</v>
      </c>
      <c r="C91" s="3">
        <v>13181</v>
      </c>
      <c r="D91" s="3">
        <v>973</v>
      </c>
      <c r="E91" s="3">
        <v>84</v>
      </c>
      <c r="F91" s="3">
        <v>5</v>
      </c>
      <c r="G91" s="3">
        <v>2072</v>
      </c>
      <c r="H91" s="3">
        <v>11025</v>
      </c>
      <c r="I91" s="3">
        <v>92</v>
      </c>
      <c r="J91" s="3">
        <v>1395</v>
      </c>
      <c r="K91" s="3">
        <v>9</v>
      </c>
      <c r="L91" s="3">
        <v>168986</v>
      </c>
      <c r="M91" s="3">
        <v>17883</v>
      </c>
    </row>
    <row r="92" customFormat="1" ht="14.75" spans="1:13">
      <c r="A92" t="s">
        <v>64</v>
      </c>
      <c r="B92" s="68">
        <v>43952</v>
      </c>
      <c r="C92" s="3">
        <v>14027</v>
      </c>
      <c r="D92" s="3">
        <v>846</v>
      </c>
      <c r="E92" s="3">
        <v>89</v>
      </c>
      <c r="F92" s="3">
        <v>5</v>
      </c>
      <c r="G92" s="3">
        <v>2386</v>
      </c>
      <c r="H92" s="3">
        <v>11552</v>
      </c>
      <c r="I92" s="3">
        <v>92</v>
      </c>
      <c r="J92" s="3">
        <v>1484</v>
      </c>
      <c r="K92" s="3">
        <v>9</v>
      </c>
      <c r="L92" s="3">
        <v>176625</v>
      </c>
      <c r="M92" s="3">
        <v>18692</v>
      </c>
    </row>
    <row r="93" customFormat="1" ht="15.25" spans="1:13">
      <c r="A93" t="s">
        <v>64</v>
      </c>
      <c r="B93" s="68">
        <v>43953</v>
      </c>
      <c r="C93" s="36">
        <f>Sheet1!ZV94</f>
        <v>14917</v>
      </c>
      <c r="D93" s="36">
        <f>Sheet1!ZW94</f>
        <v>890</v>
      </c>
      <c r="E93" s="36">
        <f>Sheet1!ZX94</f>
        <v>93</v>
      </c>
      <c r="F93" s="36">
        <f>Sheet1!ZY94</f>
        <v>4</v>
      </c>
      <c r="G93" s="36">
        <f>Sheet1!ZZ94</f>
        <v>2918</v>
      </c>
      <c r="H93" s="36">
        <f>Sheet1!AAA94</f>
        <v>11906</v>
      </c>
      <c r="I93" s="36">
        <f>Sheet1!AAB94</f>
        <v>92</v>
      </c>
      <c r="J93" s="36">
        <f>Sheet1!AAC94</f>
        <v>1579</v>
      </c>
      <c r="K93" s="36">
        <f>Sheet1!AAD94</f>
        <v>10</v>
      </c>
      <c r="L93" s="36">
        <f>Sheet1!AAE94</f>
        <v>186262</v>
      </c>
      <c r="M93" s="36">
        <f>Sheet1!AAF94</f>
        <v>19712</v>
      </c>
    </row>
    <row r="94" customFormat="1" ht="15.25" spans="1:13">
      <c r="A94" t="s">
        <v>64</v>
      </c>
      <c r="B94" s="68">
        <v>43954</v>
      </c>
      <c r="C94" s="36">
        <f>Sheet1!ZV95</f>
        <v>15828</v>
      </c>
      <c r="D94" s="36">
        <f>Sheet1!ZW95</f>
        <v>911</v>
      </c>
      <c r="E94" s="36">
        <f>Sheet1!ZX95</f>
        <v>97</v>
      </c>
      <c r="F94" s="36">
        <f>Sheet1!ZY95</f>
        <v>4</v>
      </c>
      <c r="G94" s="36">
        <f>Sheet1!ZZ95</f>
        <v>3117</v>
      </c>
      <c r="H94" s="36">
        <f>Sheet1!AAA95</f>
        <v>12614</v>
      </c>
      <c r="I94" s="36">
        <f>Sheet1!AAB95</f>
        <v>92</v>
      </c>
      <c r="J94" s="36">
        <f>Sheet1!AAC95</f>
        <v>1675</v>
      </c>
      <c r="K94" s="36">
        <f>Sheet1!AAD95</f>
        <v>10</v>
      </c>
      <c r="L94" s="36">
        <f>Sheet1!AAE95</f>
        <v>195430</v>
      </c>
      <c r="M94" s="36">
        <f>Sheet1!AAF95</f>
        <v>20682</v>
      </c>
    </row>
    <row r="95" customFormat="1" ht="15.25" spans="1:13">
      <c r="A95" t="s">
        <v>64</v>
      </c>
      <c r="B95" s="68">
        <v>43955</v>
      </c>
      <c r="C95" s="36">
        <f>Sheet1!ZV96</f>
        <v>16705</v>
      </c>
      <c r="D95" s="36">
        <f>Sheet1!ZW96</f>
        <v>877</v>
      </c>
      <c r="E95" s="36">
        <f>Sheet1!ZX96</f>
        <v>99</v>
      </c>
      <c r="F95" s="36">
        <f>Sheet1!ZY96</f>
        <v>2</v>
      </c>
      <c r="G95" s="36">
        <f>Sheet1!ZZ96</f>
        <v>3196</v>
      </c>
      <c r="H95" s="36">
        <f>Sheet1!AAA96</f>
        <v>13410</v>
      </c>
      <c r="I95" s="36">
        <f>Sheet1!AAB96</f>
        <v>92</v>
      </c>
      <c r="J95" s="36">
        <f>Sheet1!AAC96</f>
        <v>1768</v>
      </c>
      <c r="K95" s="36">
        <f>Sheet1!AAD96</f>
        <v>10</v>
      </c>
      <c r="L95" s="36">
        <f>Sheet1!AAE96</f>
        <v>204239</v>
      </c>
      <c r="M95" s="36">
        <f>Sheet1!AAF96</f>
        <v>21614</v>
      </c>
    </row>
    <row r="96" customFormat="1" ht="15.25" spans="1:13">
      <c r="A96" t="s">
        <v>64</v>
      </c>
      <c r="B96" s="68">
        <v>43956</v>
      </c>
      <c r="C96" s="36">
        <f>Sheet1!ZV97</f>
        <v>17489</v>
      </c>
      <c r="D96" s="36">
        <f>Sheet1!ZW97</f>
        <v>784</v>
      </c>
      <c r="E96" s="36">
        <f>Sheet1!ZX97</f>
        <v>103</v>
      </c>
      <c r="F96" s="36">
        <f>Sheet1!ZY97</f>
        <v>4</v>
      </c>
      <c r="G96" s="36">
        <f>Sheet1!ZZ97</f>
        <v>3259</v>
      </c>
      <c r="H96" s="36">
        <f>Sheet1!AAA97</f>
        <v>14127</v>
      </c>
      <c r="I96" s="36">
        <f>Sheet1!AAB97</f>
        <v>92</v>
      </c>
      <c r="J96" s="36">
        <f>Sheet1!AAC97</f>
        <v>1851</v>
      </c>
      <c r="K96" s="36">
        <f>Sheet1!AAD97</f>
        <v>11</v>
      </c>
      <c r="L96" s="36">
        <f>Sheet1!AAE97</f>
        <v>211369</v>
      </c>
      <c r="M96" s="36">
        <f>Sheet1!AAF97</f>
        <v>22369</v>
      </c>
    </row>
    <row r="97" customFormat="1" ht="15.25" spans="1:13">
      <c r="A97" t="s">
        <v>64</v>
      </c>
      <c r="B97" s="68">
        <v>43957</v>
      </c>
      <c r="C97" s="36">
        <f>Sheet1!ZV98</f>
        <v>18350</v>
      </c>
      <c r="D97" s="36">
        <f>Sheet1!ZW98</f>
        <v>861</v>
      </c>
      <c r="E97" s="36">
        <f>Sheet1!ZX98</f>
        <v>107</v>
      </c>
      <c r="F97" s="36">
        <f>Sheet1!ZY98</f>
        <v>4</v>
      </c>
      <c r="G97" s="36">
        <f>Sheet1!ZZ98</f>
        <v>3771</v>
      </c>
      <c r="H97" s="36">
        <f>Sheet1!AAA98</f>
        <v>14472</v>
      </c>
      <c r="I97" s="36">
        <f>Sheet1!AAB98</f>
        <v>92</v>
      </c>
      <c r="J97" s="36">
        <f>Sheet1!AAC98</f>
        <v>1942</v>
      </c>
      <c r="K97" s="36">
        <f>Sheet1!AAD98</f>
        <v>11</v>
      </c>
      <c r="L97" s="36">
        <f>Sheet1!AAE98</f>
        <v>211369</v>
      </c>
      <c r="M97" s="36">
        <f>Sheet1!AAF98</f>
        <v>22369</v>
      </c>
    </row>
    <row r="98" customFormat="1" ht="15.25" spans="1:13">
      <c r="A98" t="s">
        <v>64</v>
      </c>
      <c r="B98" s="68">
        <v>43958</v>
      </c>
      <c r="C98" s="36">
        <f>Sheet1!ZV99</f>
        <v>19255</v>
      </c>
      <c r="D98" s="36">
        <f>Sheet1!ZW99</f>
        <v>905</v>
      </c>
      <c r="E98" s="36">
        <f>Sheet1!ZX99</f>
        <v>112</v>
      </c>
      <c r="F98" s="36">
        <f>Sheet1!ZY99</f>
        <v>5</v>
      </c>
      <c r="G98" s="36">
        <f>Sheet1!ZZ99</f>
        <v>4388</v>
      </c>
      <c r="H98" s="36">
        <f>Sheet1!AAA99</f>
        <v>14755</v>
      </c>
      <c r="I98" s="36">
        <f>Sheet1!AAB99</f>
        <v>92</v>
      </c>
      <c r="J98" s="36">
        <f>Sheet1!AAC99</f>
        <v>2038</v>
      </c>
      <c r="K98" s="36">
        <f>Sheet1!AAD99</f>
        <v>12</v>
      </c>
      <c r="L98" s="36">
        <f>Sheet1!AAE99</f>
        <v>220045</v>
      </c>
      <c r="M98" s="36">
        <f>Sheet1!AAF99</f>
        <v>23287</v>
      </c>
    </row>
    <row r="99" customFormat="1" ht="15.25" spans="1:13">
      <c r="A99" t="s">
        <v>64</v>
      </c>
      <c r="B99" s="68">
        <v>43959</v>
      </c>
      <c r="C99" s="36">
        <f>Sheet1!ZV100</f>
        <v>20168</v>
      </c>
      <c r="D99" s="36">
        <f>Sheet1!ZW100</f>
        <v>913</v>
      </c>
      <c r="E99" s="36">
        <f>Sheet1!ZX100</f>
        <v>116</v>
      </c>
      <c r="F99" s="36">
        <f>Sheet1!ZY100</f>
        <v>4</v>
      </c>
      <c r="G99" s="36">
        <f>Sheet1!ZZ100</f>
        <v>5067</v>
      </c>
      <c r="H99" s="36">
        <f>Sheet1!AAA100</f>
        <v>14985</v>
      </c>
      <c r="I99" s="36">
        <f>Sheet1!AAB100</f>
        <v>92</v>
      </c>
      <c r="J99" s="36">
        <f>Sheet1!AAC100</f>
        <v>2134</v>
      </c>
      <c r="K99" s="36">
        <f>Sheet1!AAD100</f>
        <v>12</v>
      </c>
      <c r="L99" s="36">
        <f>Sheet1!AAE100</f>
        <v>229466</v>
      </c>
      <c r="M99" s="36">
        <f>Sheet1!AAF100</f>
        <v>24284</v>
      </c>
    </row>
    <row r="100" customFormat="1" ht="15.25" spans="1:13">
      <c r="A100" t="s">
        <v>64</v>
      </c>
      <c r="B100" s="68">
        <v>43960</v>
      </c>
      <c r="C100" s="36">
        <f>Sheet1!ZV101</f>
        <v>21101</v>
      </c>
      <c r="D100" s="36">
        <f>Sheet1!ZW101</f>
        <v>933</v>
      </c>
      <c r="E100" s="36">
        <f>Sheet1!ZX101</f>
        <v>121</v>
      </c>
      <c r="F100" s="36">
        <f>Sheet1!ZY101</f>
        <v>5</v>
      </c>
      <c r="G100" s="36">
        <f>Sheet1!ZZ101</f>
        <v>5484</v>
      </c>
      <c r="H100" s="36">
        <f>Sheet1!AAA101</f>
        <v>15496</v>
      </c>
      <c r="I100" s="36">
        <f>Sheet1!AAB101</f>
        <v>92</v>
      </c>
      <c r="J100" s="36">
        <f>Sheet1!AAC101</f>
        <v>2233</v>
      </c>
      <c r="K100" s="36">
        <f>Sheet1!AAD101</f>
        <v>13</v>
      </c>
      <c r="L100" s="36">
        <f>Sheet1!AAE101</f>
        <v>240146</v>
      </c>
      <c r="M100" s="36">
        <f>Sheet1!AAF101</f>
        <v>25414</v>
      </c>
    </row>
    <row r="101" customFormat="1" ht="15.25" spans="1:13">
      <c r="A101" t="s">
        <v>64</v>
      </c>
      <c r="B101" s="68">
        <v>43961</v>
      </c>
      <c r="C101" s="36">
        <f>Sheet1!ZV102</f>
        <v>22052</v>
      </c>
      <c r="D101" s="36">
        <f>Sheet1!ZW102</f>
        <v>951</v>
      </c>
      <c r="E101" s="36">
        <f>Sheet1!ZX102</f>
        <v>126</v>
      </c>
      <c r="F101" s="36">
        <f>Sheet1!ZY102</f>
        <v>5</v>
      </c>
      <c r="G101" s="36">
        <f>Sheet1!ZZ102</f>
        <v>6050</v>
      </c>
      <c r="H101" s="36">
        <f>Sheet1!AAA102</f>
        <v>15876</v>
      </c>
      <c r="I101" s="36">
        <f>Sheet1!AAB102</f>
        <v>92</v>
      </c>
      <c r="J101" s="36">
        <f>Sheet1!AAC102</f>
        <v>2334</v>
      </c>
      <c r="K101" s="36">
        <f>Sheet1!AAD102</f>
        <v>13</v>
      </c>
      <c r="L101" s="36">
        <f>Sheet1!AAE102</f>
        <v>251771</v>
      </c>
      <c r="M101" s="36">
        <f>Sheet1!AAF102</f>
        <v>26644</v>
      </c>
    </row>
    <row r="102" customFormat="1" ht="15.25" spans="1:13">
      <c r="A102" t="s">
        <v>64</v>
      </c>
      <c r="B102" s="68">
        <v>43962</v>
      </c>
      <c r="C102" s="36">
        <f>Sheet1!ZV103</f>
        <v>22973</v>
      </c>
      <c r="D102" s="36">
        <f>Sheet1!ZW103</f>
        <v>921</v>
      </c>
      <c r="E102" s="36">
        <f>Sheet1!ZX103</f>
        <v>131</v>
      </c>
      <c r="F102" s="36">
        <f>Sheet1!ZY103</f>
        <v>5</v>
      </c>
      <c r="G102" s="36">
        <f>Sheet1!ZZ103</f>
        <v>6406</v>
      </c>
      <c r="H102" s="36">
        <f>Sheet1!AAA103</f>
        <v>16436</v>
      </c>
      <c r="I102" s="36">
        <f>Sheet1!AAB103</f>
        <v>92</v>
      </c>
      <c r="J102" s="36">
        <f>Sheet1!AAC103</f>
        <v>2431</v>
      </c>
      <c r="K102" s="36">
        <f>Sheet1!AAD103</f>
        <v>14</v>
      </c>
      <c r="L102" s="36">
        <f>Sheet1!AAE103</f>
        <v>263543</v>
      </c>
      <c r="M102" s="36">
        <f>Sheet1!AAF103</f>
        <v>27890</v>
      </c>
    </row>
    <row r="103" customFormat="1" ht="15.25" spans="1:13">
      <c r="A103" t="s">
        <v>64</v>
      </c>
      <c r="B103" s="68">
        <v>43963</v>
      </c>
      <c r="C103" s="36">
        <f>Sheet1!ZV104</f>
        <v>23906</v>
      </c>
      <c r="D103" s="36">
        <f>Sheet1!ZW104</f>
        <v>933</v>
      </c>
      <c r="E103" s="36">
        <f>Sheet1!ZX104</f>
        <v>135</v>
      </c>
      <c r="F103" s="36">
        <f>Sheet1!ZY104</f>
        <v>4</v>
      </c>
      <c r="G103" s="36">
        <f>Sheet1!ZZ104</f>
        <v>6531</v>
      </c>
      <c r="H103" s="36">
        <f>Sheet1!AAA104</f>
        <v>17240</v>
      </c>
      <c r="I103" s="36">
        <f>Sheet1!AAB104</f>
        <v>92</v>
      </c>
      <c r="J103" s="36">
        <f>Sheet1!AAC104</f>
        <v>2530</v>
      </c>
      <c r="K103" s="36">
        <f>Sheet1!AAD104</f>
        <v>14</v>
      </c>
      <c r="L103" s="36">
        <f>Sheet1!AAE104</f>
        <v>274060</v>
      </c>
      <c r="M103" s="36">
        <f>Sheet1!AAF104</f>
        <v>29003</v>
      </c>
    </row>
    <row r="104" customFormat="1" ht="15.25" spans="1:13">
      <c r="A104" t="s">
        <v>64</v>
      </c>
      <c r="B104" s="68">
        <v>43964</v>
      </c>
      <c r="C104" s="36">
        <f>Sheet1!ZV105</f>
        <v>24873</v>
      </c>
      <c r="D104" s="36">
        <f>Sheet1!ZW105</f>
        <v>967</v>
      </c>
      <c r="E104" s="36">
        <f>Sheet1!ZX105</f>
        <v>142</v>
      </c>
      <c r="F104" s="36">
        <f>Sheet1!ZY105</f>
        <v>7</v>
      </c>
      <c r="G104" s="36">
        <f>Sheet1!ZZ105</f>
        <v>6974</v>
      </c>
      <c r="H104" s="36">
        <f>Sheet1!AAA105</f>
        <v>17757</v>
      </c>
      <c r="I104" s="36">
        <f>Sheet1!AAB105</f>
        <v>92</v>
      </c>
      <c r="J104" s="36">
        <f>Sheet1!AAC105</f>
        <v>2632</v>
      </c>
      <c r="K104" s="36">
        <f>Sheet1!AAD105</f>
        <v>15</v>
      </c>
      <c r="L104" s="36">
        <f>Sheet1!AAE105</f>
        <v>284445</v>
      </c>
      <c r="M104" s="36">
        <f>Sheet1!AAF105</f>
        <v>30102</v>
      </c>
    </row>
    <row r="105" customFormat="1" ht="15.25" spans="1:13">
      <c r="A105" t="s">
        <v>64</v>
      </c>
      <c r="B105" s="68">
        <v>43965</v>
      </c>
      <c r="C105" s="36">
        <f>Sheet1!ZV106</f>
        <v>25825</v>
      </c>
      <c r="D105" s="36">
        <f>Sheet1!ZW106</f>
        <v>952</v>
      </c>
      <c r="E105" s="36">
        <f>Sheet1!ZX106</f>
        <v>146</v>
      </c>
      <c r="F105" s="36">
        <f>Sheet1!ZY106</f>
        <v>4</v>
      </c>
      <c r="G105" s="36">
        <f>Sheet1!ZZ106</f>
        <v>7711</v>
      </c>
      <c r="H105" s="36">
        <f>Sheet1!AAA106</f>
        <v>17968</v>
      </c>
      <c r="I105" s="36">
        <f>Sheet1!AAB106</f>
        <v>92</v>
      </c>
      <c r="J105" s="36">
        <f>Sheet1!AAC106</f>
        <v>2733</v>
      </c>
      <c r="K105" s="36">
        <f>Sheet1!AAD106</f>
        <v>15</v>
      </c>
      <c r="L105" s="36">
        <f>Sheet1!AAE106</f>
        <v>296380</v>
      </c>
      <c r="M105" s="36">
        <f>Sheet1!AAF106</f>
        <v>31365</v>
      </c>
    </row>
    <row r="106" customFormat="1" ht="15.25" spans="1:13">
      <c r="A106" t="s">
        <v>64</v>
      </c>
      <c r="B106" s="68">
        <v>43966</v>
      </c>
      <c r="C106" s="36">
        <f>Sheet1!ZV107</f>
        <v>26772</v>
      </c>
      <c r="D106" s="36">
        <f>Sheet1!ZW107</f>
        <v>947</v>
      </c>
      <c r="E106" s="36">
        <f>Sheet1!ZX107</f>
        <v>151</v>
      </c>
      <c r="F106" s="36">
        <f>Sheet1!ZY107</f>
        <v>5</v>
      </c>
      <c r="G106" s="36">
        <f>Sheet1!ZZ107</f>
        <v>8168</v>
      </c>
      <c r="H106" s="36">
        <f>Sheet1!AAA107</f>
        <v>18453</v>
      </c>
      <c r="I106" s="36">
        <f>Sheet1!AAB107</f>
        <v>92</v>
      </c>
      <c r="J106" s="36">
        <f>Sheet1!AAC107</f>
        <v>2833</v>
      </c>
      <c r="K106" s="36">
        <f>Sheet1!AAD107</f>
        <v>16</v>
      </c>
      <c r="L106" s="36">
        <f>Sheet1!AAE107</f>
        <v>308156</v>
      </c>
      <c r="M106" s="36">
        <f>Sheet1!AAF107</f>
        <v>32611</v>
      </c>
    </row>
    <row r="107" customFormat="1" ht="15.25" spans="1:13">
      <c r="A107" t="s">
        <v>64</v>
      </c>
      <c r="B107" s="68">
        <v>43967</v>
      </c>
      <c r="C107" s="36">
        <f>Sheet1!ZV108</f>
        <v>27730</v>
      </c>
      <c r="D107" s="36">
        <f>Sheet1!ZW108</f>
        <v>958</v>
      </c>
      <c r="E107" s="36">
        <f>Sheet1!ZX108</f>
        <v>156</v>
      </c>
      <c r="F107" s="36">
        <f>Sheet1!ZY108</f>
        <v>5</v>
      </c>
      <c r="G107" s="36">
        <f>Sheet1!ZZ108</f>
        <v>8807</v>
      </c>
      <c r="H107" s="36">
        <f>Sheet1!AAA108</f>
        <v>18767</v>
      </c>
      <c r="I107" s="36">
        <f>Sheet1!AAB108</f>
        <v>92</v>
      </c>
      <c r="J107" s="36">
        <f>Sheet1!AAC108</f>
        <v>2934</v>
      </c>
      <c r="K107" s="36">
        <f>Sheet1!AAD108</f>
        <v>17</v>
      </c>
      <c r="L107" s="36">
        <f>Sheet1!AAE108</f>
        <v>321705</v>
      </c>
      <c r="M107" s="36">
        <f>Sheet1!AAF108</f>
        <v>34044</v>
      </c>
    </row>
    <row r="108" customFormat="1" ht="15.25" spans="1:13">
      <c r="A108" t="s">
        <v>64</v>
      </c>
      <c r="B108" s="68">
        <v>43968</v>
      </c>
      <c r="C108" s="36">
        <f>Sheet1!ZV109</f>
        <v>28681</v>
      </c>
      <c r="D108" s="36">
        <f>Sheet1!ZW109</f>
        <v>951</v>
      </c>
      <c r="E108" s="36">
        <f>Sheet1!ZX109</f>
        <v>160</v>
      </c>
      <c r="F108" s="36">
        <f>Sheet1!ZY109</f>
        <v>4</v>
      </c>
      <c r="G108" s="36">
        <f>Sheet1!ZZ109</f>
        <v>9498</v>
      </c>
      <c r="H108" s="36">
        <f>Sheet1!AAA109</f>
        <v>19023</v>
      </c>
      <c r="I108" s="36">
        <f>Sheet1!AAB109</f>
        <v>92</v>
      </c>
      <c r="J108" s="36">
        <f>Sheet1!AAC109</f>
        <v>3035</v>
      </c>
      <c r="K108" s="36">
        <f>Sheet1!AAD109</f>
        <v>17</v>
      </c>
      <c r="L108" s="36">
        <f>Sheet1!AAE109</f>
        <v>335057</v>
      </c>
      <c r="M108" s="36">
        <f>Sheet1!AAF109</f>
        <v>35457</v>
      </c>
    </row>
    <row r="109" customFormat="1" ht="15.25" spans="1:13">
      <c r="A109" t="s">
        <v>64</v>
      </c>
      <c r="B109" s="68">
        <v>43969</v>
      </c>
      <c r="C109" s="36">
        <f>Sheet1!ZV110</f>
        <v>29650</v>
      </c>
      <c r="D109" s="36">
        <f>Sheet1!ZW110</f>
        <v>969</v>
      </c>
      <c r="E109" s="36">
        <f>Sheet1!ZX110</f>
        <v>165</v>
      </c>
      <c r="F109" s="36">
        <f>Sheet1!ZY110</f>
        <v>5</v>
      </c>
      <c r="G109" s="36">
        <f>Sheet1!ZZ110</f>
        <v>9932</v>
      </c>
      <c r="H109" s="36">
        <f>Sheet1!AAA110</f>
        <v>19553</v>
      </c>
      <c r="I109" s="36">
        <f>Sheet1!AAB110</f>
        <v>92</v>
      </c>
      <c r="J109" s="36">
        <f>Sheet1!AAC110</f>
        <v>3138</v>
      </c>
      <c r="K109" s="36">
        <f>Sheet1!AAD110</f>
        <v>17</v>
      </c>
      <c r="L109" s="36">
        <f>Sheet1!AAE110</f>
        <v>350515</v>
      </c>
      <c r="M109" s="36">
        <f>Sheet1!AAF110</f>
        <v>37093</v>
      </c>
    </row>
    <row r="110" customFormat="1" ht="15.25" spans="1:13">
      <c r="A110" t="s">
        <v>64</v>
      </c>
      <c r="B110" s="68">
        <v>43970</v>
      </c>
      <c r="C110" s="36">
        <f>Sheet1!ZV111</f>
        <v>30572</v>
      </c>
      <c r="D110" s="36">
        <f>Sheet1!ZW111</f>
        <v>922</v>
      </c>
      <c r="E110" s="36">
        <f>Sheet1!ZX111</f>
        <v>171</v>
      </c>
      <c r="F110" s="36">
        <f>Sheet1!ZY111</f>
        <v>6</v>
      </c>
      <c r="G110" s="36">
        <f>Sheet1!ZZ111</f>
        <v>10130</v>
      </c>
      <c r="H110" s="36">
        <f>Sheet1!AAA111</f>
        <v>20271</v>
      </c>
      <c r="I110" s="36">
        <f>Sheet1!AAB111</f>
        <v>92</v>
      </c>
      <c r="J110" s="36">
        <f>Sheet1!AAC111</f>
        <v>3235</v>
      </c>
      <c r="K110" s="36">
        <f>Sheet1!AAD111</f>
        <v>18</v>
      </c>
      <c r="L110" s="36">
        <f>Sheet1!AAE111</f>
        <v>364319</v>
      </c>
      <c r="M110" s="36">
        <f>Sheet1!AAF111</f>
        <v>38554</v>
      </c>
    </row>
    <row r="111" customFormat="1" ht="15.25" spans="1:13">
      <c r="A111" t="s">
        <v>64</v>
      </c>
      <c r="B111" s="68">
        <v>43971</v>
      </c>
      <c r="C111" s="36">
        <f>Sheet1!ZV112</f>
        <v>31508</v>
      </c>
      <c r="D111" s="36">
        <f>Sheet1!ZW112</f>
        <v>936</v>
      </c>
      <c r="E111" s="36">
        <f>Sheet1!ZX112</f>
        <v>175</v>
      </c>
      <c r="F111" s="36">
        <f>Sheet1!ZY112</f>
        <v>4</v>
      </c>
      <c r="G111" s="36">
        <f>Sheet1!ZZ112</f>
        <v>10620</v>
      </c>
      <c r="H111" s="36">
        <f>Sheet1!AAA112</f>
        <v>20713</v>
      </c>
      <c r="I111" s="36">
        <f>Sheet1!AAB112</f>
        <v>92</v>
      </c>
      <c r="J111" s="36">
        <f>Sheet1!AAC112</f>
        <v>3334</v>
      </c>
      <c r="K111" s="36">
        <f>Sheet1!AAD112</f>
        <v>19</v>
      </c>
      <c r="L111" s="36">
        <f>Sheet1!AAE112</f>
        <v>375076</v>
      </c>
      <c r="M111" s="36">
        <f>Sheet1!AAF112</f>
        <v>39692</v>
      </c>
    </row>
    <row r="112" customFormat="1" ht="15.25" spans="1:13">
      <c r="A112" t="s">
        <v>64</v>
      </c>
      <c r="B112" s="68">
        <v>43972</v>
      </c>
      <c r="C112" s="36">
        <f>Sheet1!ZV113</f>
        <v>32426</v>
      </c>
      <c r="D112" s="36">
        <f>Sheet1!ZW113</f>
        <v>918</v>
      </c>
      <c r="E112" s="36">
        <f>Sheet1!ZX113</f>
        <v>179</v>
      </c>
      <c r="F112" s="36">
        <f>Sheet1!ZY113</f>
        <v>4</v>
      </c>
      <c r="G112" s="36">
        <f>Sheet1!ZZ113</f>
        <v>11415</v>
      </c>
      <c r="H112" s="36">
        <f>Sheet1!AAA113</f>
        <v>20832</v>
      </c>
      <c r="I112" s="36">
        <f>Sheet1!AAB113</f>
        <v>92</v>
      </c>
      <c r="J112" s="36">
        <f>Sheet1!AAC113</f>
        <v>3431</v>
      </c>
      <c r="K112" s="36">
        <f>Sheet1!AAD113</f>
        <v>19</v>
      </c>
      <c r="L112" s="36">
        <f>Sheet1!AAE113</f>
        <v>387673</v>
      </c>
      <c r="M112" s="36">
        <f>Sheet1!AAF113</f>
        <v>41025</v>
      </c>
    </row>
    <row r="113" customFormat="1" ht="15.25" spans="1:13">
      <c r="A113" t="s">
        <v>64</v>
      </c>
      <c r="B113" s="68">
        <v>43973</v>
      </c>
      <c r="C113" s="36">
        <f>Sheet1!ZV114</f>
        <v>33371</v>
      </c>
      <c r="D113" s="36">
        <f>Sheet1!ZW114</f>
        <v>945</v>
      </c>
      <c r="E113" s="36">
        <f>Sheet1!ZX114</f>
        <v>185</v>
      </c>
      <c r="F113" s="36">
        <f>Sheet1!ZY114</f>
        <v>6</v>
      </c>
      <c r="G113" s="36">
        <f>Sheet1!ZZ114</f>
        <v>12057</v>
      </c>
      <c r="H113" s="36">
        <f>Sheet1!AAA114</f>
        <v>21129</v>
      </c>
      <c r="I113" s="36">
        <f>Sheet1!AAB114</f>
        <v>92</v>
      </c>
      <c r="J113" s="36">
        <f>Sheet1!AAC114</f>
        <v>3531</v>
      </c>
      <c r="K113" s="36">
        <f>Sheet1!AAD114</f>
        <v>20</v>
      </c>
      <c r="L113" s="36">
        <f>Sheet1!AAE114</f>
        <v>403236</v>
      </c>
      <c r="M113" s="36">
        <f>Sheet1!AAF114</f>
        <v>42672</v>
      </c>
    </row>
    <row r="114" customFormat="1" ht="15.25" spans="1:13">
      <c r="A114" t="s">
        <v>64</v>
      </c>
      <c r="B114" s="68">
        <v>43974</v>
      </c>
      <c r="C114" s="36">
        <f>Sheet1!ZV115</f>
        <v>34303</v>
      </c>
      <c r="D114" s="36">
        <f>Sheet1!ZW115</f>
        <v>932</v>
      </c>
      <c r="E114" s="36">
        <f>Sheet1!ZX115</f>
        <v>190</v>
      </c>
      <c r="F114" s="36">
        <f>Sheet1!ZY115</f>
        <v>5</v>
      </c>
      <c r="G114" s="36">
        <f>Sheet1!ZZ115</f>
        <v>12833</v>
      </c>
      <c r="H114" s="36">
        <f>Sheet1!AAA115</f>
        <v>21280</v>
      </c>
      <c r="I114" s="36">
        <f>Sheet1!AAB115</f>
        <v>92</v>
      </c>
      <c r="J114" s="36">
        <f>Sheet1!AAC115</f>
        <v>3630</v>
      </c>
      <c r="K114" s="36">
        <f>Sheet1!AAD115</f>
        <v>20</v>
      </c>
      <c r="L114" s="36">
        <f>Sheet1!AAE115</f>
        <v>419004</v>
      </c>
      <c r="M114" s="36">
        <f>Sheet1!AAF115</f>
        <v>44341</v>
      </c>
    </row>
    <row r="115" customFormat="1" ht="15.25" spans="1:13">
      <c r="A115" t="s">
        <v>64</v>
      </c>
      <c r="B115" s="68">
        <v>43975</v>
      </c>
      <c r="C115" s="36">
        <f>Sheet1!ZV116</f>
        <v>35244</v>
      </c>
      <c r="D115" s="36">
        <f>Sheet1!ZW116</f>
        <v>941</v>
      </c>
      <c r="E115" s="36">
        <f>Sheet1!ZX116</f>
        <v>194</v>
      </c>
      <c r="F115" s="36">
        <f>Sheet1!ZY116</f>
        <v>4</v>
      </c>
      <c r="G115" s="36">
        <f>Sheet1!ZZ116</f>
        <v>13528</v>
      </c>
      <c r="H115" s="36">
        <f>Sheet1!AAA116</f>
        <v>21522</v>
      </c>
      <c r="I115" s="36">
        <f>Sheet1!AAB116</f>
        <v>92</v>
      </c>
      <c r="J115" s="36">
        <f>Sheet1!AAC116</f>
        <v>3730</v>
      </c>
      <c r="K115" s="36">
        <f>Sheet1!AAD116</f>
        <v>21</v>
      </c>
      <c r="L115" s="36">
        <f>Sheet1!AAE116</f>
        <v>434618</v>
      </c>
      <c r="M115" s="36">
        <f>Sheet1!AAF116</f>
        <v>45993</v>
      </c>
    </row>
    <row r="116" customFormat="1" ht="15.25" spans="1:13">
      <c r="A116" t="s">
        <v>64</v>
      </c>
      <c r="B116" s="68">
        <v>43976</v>
      </c>
      <c r="C116" s="36">
        <f>Sheet1!ZV117</f>
        <v>36198</v>
      </c>
      <c r="D116" s="36">
        <f>Sheet1!ZW117</f>
        <v>954</v>
      </c>
      <c r="E116" s="36">
        <f>Sheet1!ZX117</f>
        <v>199</v>
      </c>
      <c r="F116" s="36">
        <f>Sheet1!ZY117</f>
        <v>5</v>
      </c>
      <c r="G116" s="36">
        <f>Sheet1!ZZ117</f>
        <v>14155</v>
      </c>
      <c r="H116" s="36">
        <f>Sheet1!AAA117</f>
        <v>21844</v>
      </c>
      <c r="I116" s="36">
        <f>Sheet1!AAB117</f>
        <v>92</v>
      </c>
      <c r="J116" s="36">
        <f>Sheet1!AAC117</f>
        <v>3831</v>
      </c>
      <c r="K116" s="36">
        <f>Sheet1!AAD117</f>
        <v>21</v>
      </c>
      <c r="L116" s="36">
        <f>Sheet1!AAE117</f>
        <v>450627</v>
      </c>
      <c r="M116" s="36">
        <f>Sheet1!AAF117</f>
        <v>47687</v>
      </c>
    </row>
    <row r="117" customFormat="1" ht="15.25" spans="1:13">
      <c r="A117" t="s">
        <v>64</v>
      </c>
      <c r="B117" s="68">
        <v>43977</v>
      </c>
      <c r="C117" s="36">
        <f>Sheet1!ZV118</f>
        <v>37144</v>
      </c>
      <c r="D117" s="36">
        <f>Sheet1!ZW118</f>
        <v>946</v>
      </c>
      <c r="E117" s="36">
        <f>Sheet1!ZX118</f>
        <v>204</v>
      </c>
      <c r="F117" s="36">
        <f>Sheet1!ZY118</f>
        <v>5</v>
      </c>
      <c r="G117" s="36">
        <f>Sheet1!ZZ118</f>
        <v>14449</v>
      </c>
      <c r="H117" s="36">
        <f>Sheet1!AAA118</f>
        <v>22491</v>
      </c>
      <c r="I117" s="36">
        <f>Sheet1!AAB118</f>
        <v>92</v>
      </c>
      <c r="J117" s="36">
        <f>Sheet1!AAC118</f>
        <v>3931</v>
      </c>
      <c r="K117" s="36">
        <f>Sheet1!AAD118</f>
        <v>22</v>
      </c>
      <c r="L117" s="36">
        <f>Sheet1!AAE118</f>
        <v>463004</v>
      </c>
      <c r="M117" s="36">
        <f>Sheet1!AAF118</f>
        <v>48997</v>
      </c>
    </row>
    <row r="118" customFormat="1" ht="15.25" spans="1:13">
      <c r="A118" t="s">
        <v>64</v>
      </c>
      <c r="B118" s="68">
        <v>43978</v>
      </c>
      <c r="C118" s="36">
        <f>Sheet1!ZV119</f>
        <v>38059</v>
      </c>
      <c r="D118" s="36">
        <f>Sheet1!ZW119</f>
        <v>915</v>
      </c>
      <c r="E118" s="36">
        <f>Sheet1!ZX119</f>
        <v>208</v>
      </c>
      <c r="F118" s="36">
        <f>Sheet1!ZY119</f>
        <v>4</v>
      </c>
      <c r="G118" s="36">
        <f>Sheet1!ZZ119</f>
        <v>15086</v>
      </c>
      <c r="H118" s="36">
        <f>Sheet1!AAA119</f>
        <v>22765</v>
      </c>
      <c r="I118" s="36">
        <f>Sheet1!AAB119</f>
        <v>92</v>
      </c>
      <c r="J118" s="36">
        <f>Sheet1!AAC119</f>
        <v>4028</v>
      </c>
      <c r="K118" s="36">
        <f>Sheet1!AAD119</f>
        <v>22</v>
      </c>
      <c r="L118" s="36">
        <f>Sheet1!AAE119</f>
        <v>472906</v>
      </c>
      <c r="M118" s="36">
        <f>Sheet1!AAF119</f>
        <v>50045</v>
      </c>
    </row>
    <row r="119" customFormat="1" ht="15.25" spans="1:13">
      <c r="A119" t="s">
        <v>64</v>
      </c>
      <c r="B119" s="68">
        <v>43979</v>
      </c>
      <c r="C119" s="36">
        <f>Sheet1!ZV120</f>
        <v>38956</v>
      </c>
      <c r="D119" s="36">
        <f>Sheet1!ZW120</f>
        <v>897</v>
      </c>
      <c r="E119" s="36">
        <f>Sheet1!ZX120</f>
        <v>214</v>
      </c>
      <c r="F119" s="36">
        <f>Sheet1!ZY120</f>
        <v>6</v>
      </c>
      <c r="G119" s="36">
        <f>Sheet1!ZZ120</f>
        <v>15923</v>
      </c>
      <c r="H119" s="36">
        <f>Sheet1!AAA120</f>
        <v>22819</v>
      </c>
      <c r="I119" s="36">
        <f>Sheet1!AAB120</f>
        <v>92</v>
      </c>
      <c r="J119" s="36">
        <f>Sheet1!AAC120</f>
        <v>4122</v>
      </c>
      <c r="K119" s="36">
        <f>Sheet1!AAD120</f>
        <v>23</v>
      </c>
      <c r="L119" s="36">
        <f>Sheet1!AAE120</f>
        <v>485534</v>
      </c>
      <c r="M119" s="36">
        <f>Sheet1!AAF120</f>
        <v>51381</v>
      </c>
    </row>
    <row r="120" customFormat="1" ht="15.25" spans="1:13">
      <c r="A120" t="s">
        <v>64</v>
      </c>
      <c r="B120" s="68">
        <v>43980</v>
      </c>
      <c r="C120" s="36">
        <f>Sheet1!ZV121</f>
        <v>39858</v>
      </c>
      <c r="D120" s="36">
        <f>Sheet1!ZW121</f>
        <v>902</v>
      </c>
      <c r="E120" s="36">
        <f>Sheet1!ZX121</f>
        <v>219</v>
      </c>
      <c r="F120" s="36">
        <f>Sheet1!ZY121</f>
        <v>5</v>
      </c>
      <c r="G120" s="36">
        <f>Sheet1!ZZ121</f>
        <v>16660</v>
      </c>
      <c r="H120" s="36">
        <f>Sheet1!AAA121</f>
        <v>22979</v>
      </c>
      <c r="I120" s="36">
        <f>Sheet1!AAB121</f>
        <v>92</v>
      </c>
      <c r="J120" s="36">
        <f>Sheet1!AAC121</f>
        <v>4218</v>
      </c>
      <c r="K120" s="36">
        <f>Sheet1!AAD121</f>
        <v>23</v>
      </c>
      <c r="L120" s="36">
        <f>Sheet1!AAE121</f>
        <v>499249</v>
      </c>
      <c r="M120" s="36">
        <f>Sheet1!AAF121</f>
        <v>52833</v>
      </c>
    </row>
    <row r="121" customFormat="1" ht="15.25" spans="1:13">
      <c r="A121" t="s">
        <v>64</v>
      </c>
      <c r="B121" s="68">
        <v>43981</v>
      </c>
      <c r="C121" s="36">
        <f>Sheet1!ZV122</f>
        <v>40764</v>
      </c>
      <c r="D121" s="36">
        <f>Sheet1!ZW122</f>
        <v>906</v>
      </c>
      <c r="E121" s="36">
        <f>Sheet1!ZX122</f>
        <v>224</v>
      </c>
      <c r="F121" s="36">
        <f>Sheet1!ZY122</f>
        <v>5</v>
      </c>
      <c r="G121" s="36">
        <f>Sheet1!ZZ122</f>
        <v>17390</v>
      </c>
      <c r="H121" s="36">
        <f>Sheet1!AAA122</f>
        <v>23150</v>
      </c>
      <c r="I121" s="36">
        <f>Sheet1!AAB122</f>
        <v>92</v>
      </c>
      <c r="J121" s="36">
        <f>Sheet1!AAC122</f>
        <v>4314</v>
      </c>
      <c r="K121" s="36">
        <f>Sheet1!AAD122</f>
        <v>24</v>
      </c>
      <c r="L121" s="36">
        <f>Sheet1!AAE122</f>
        <v>512418</v>
      </c>
      <c r="M121" s="36">
        <f>Sheet1!AAF122</f>
        <v>54226</v>
      </c>
    </row>
    <row r="122" customFormat="1" ht="15.25" spans="1:13">
      <c r="A122" t="s">
        <v>64</v>
      </c>
      <c r="B122" s="68">
        <v>43982</v>
      </c>
      <c r="C122" s="36">
        <f>Sheet1!ZV123</f>
        <v>41658</v>
      </c>
      <c r="D122" s="36">
        <f>Sheet1!ZW123</f>
        <v>894</v>
      </c>
      <c r="E122" s="36">
        <f>Sheet1!ZX123</f>
        <v>229</v>
      </c>
      <c r="F122" s="36">
        <f>Sheet1!ZY123</f>
        <v>5</v>
      </c>
      <c r="G122" s="36">
        <f>Sheet1!ZZ123</f>
        <v>17964</v>
      </c>
      <c r="H122" s="36">
        <f>Sheet1!AAA123</f>
        <v>23465</v>
      </c>
      <c r="I122" s="36">
        <f>Sheet1!AAB123</f>
        <v>92</v>
      </c>
      <c r="J122" s="36">
        <f>Sheet1!AAC123</f>
        <v>4408</v>
      </c>
      <c r="K122" s="36">
        <f>Sheet1!AAD123</f>
        <v>24</v>
      </c>
      <c r="L122" s="36">
        <f>Sheet1!AAE123</f>
        <v>526559</v>
      </c>
      <c r="M122" s="36">
        <f>Sheet1!AAF123</f>
        <v>55723</v>
      </c>
    </row>
    <row r="123" customFormat="1" ht="15.25" spans="1:13">
      <c r="A123" t="s">
        <v>64</v>
      </c>
      <c r="B123" s="68">
        <v>43983</v>
      </c>
      <c r="C123" s="36">
        <f>Sheet1!ZV124</f>
        <v>42556</v>
      </c>
      <c r="D123" s="36">
        <f>Sheet1!ZW124</f>
        <v>898</v>
      </c>
      <c r="E123" s="36">
        <f>Sheet1!ZX124</f>
        <v>235</v>
      </c>
      <c r="F123" s="36">
        <f>Sheet1!ZY124</f>
        <v>6</v>
      </c>
      <c r="G123" s="36">
        <f>Sheet1!ZZ124</f>
        <v>18514</v>
      </c>
      <c r="H123" s="36">
        <f>Sheet1!AAA124</f>
        <v>23807</v>
      </c>
      <c r="I123" s="36">
        <f>Sheet1!AAB124</f>
        <v>92</v>
      </c>
      <c r="J123" s="36">
        <f>Sheet1!AAC124</f>
        <v>4503</v>
      </c>
      <c r="K123" s="36">
        <f>Sheet1!AAD124</f>
        <v>25</v>
      </c>
      <c r="L123" s="36">
        <f>Sheet1!AAE124</f>
        <v>541093</v>
      </c>
      <c r="M123" s="36">
        <f>Sheet1!AAF124</f>
        <v>57261</v>
      </c>
    </row>
    <row r="124" customFormat="1" ht="15.25" spans="1:13">
      <c r="A124" t="s">
        <v>64</v>
      </c>
      <c r="B124" s="68">
        <v>43984</v>
      </c>
      <c r="C124" s="36">
        <f>Sheet1!ZV125</f>
        <v>43403</v>
      </c>
      <c r="D124" s="36">
        <f>Sheet1!ZW125</f>
        <v>847</v>
      </c>
      <c r="E124" s="36">
        <f>Sheet1!ZX125</f>
        <v>240</v>
      </c>
      <c r="F124" s="36">
        <f>Sheet1!ZY125</f>
        <v>5</v>
      </c>
      <c r="G124" s="36">
        <f>Sheet1!ZZ125</f>
        <v>18776</v>
      </c>
      <c r="H124" s="36">
        <f>Sheet1!AAA125</f>
        <v>24387</v>
      </c>
      <c r="I124" s="36">
        <f>Sheet1!AAB125</f>
        <v>92</v>
      </c>
      <c r="J124" s="36">
        <f>Sheet1!AAC125</f>
        <v>4593</v>
      </c>
      <c r="K124" s="36">
        <f>Sheet1!AAD125</f>
        <v>25</v>
      </c>
      <c r="L124" s="36">
        <f>Sheet1!AAE125</f>
        <v>553377</v>
      </c>
      <c r="M124" s="36">
        <f>Sheet1!AAF125</f>
        <v>58561</v>
      </c>
    </row>
    <row r="125" customFormat="1" ht="15.25" spans="1:13">
      <c r="A125" t="s">
        <v>64</v>
      </c>
      <c r="B125" s="68">
        <v>43985</v>
      </c>
      <c r="C125" s="36">
        <f>Sheet1!ZV126</f>
        <v>44255</v>
      </c>
      <c r="D125" s="36">
        <f>Sheet1!ZW126</f>
        <v>852</v>
      </c>
      <c r="E125" s="36">
        <f>Sheet1!ZX126</f>
        <v>243</v>
      </c>
      <c r="F125" s="36">
        <f>Sheet1!ZY126</f>
        <v>3</v>
      </c>
      <c r="G125" s="36">
        <f>Sheet1!ZZ126</f>
        <v>19195</v>
      </c>
      <c r="H125" s="36">
        <f>Sheet1!AAA126</f>
        <v>24817</v>
      </c>
      <c r="I125" s="36">
        <f>Sheet1!AAB126</f>
        <v>92</v>
      </c>
      <c r="J125" s="36">
        <f>Sheet1!AAC126</f>
        <v>4683</v>
      </c>
      <c r="K125" s="36">
        <f>Sheet1!AAD126</f>
        <v>26</v>
      </c>
      <c r="L125" s="36">
        <f>Sheet1!AAE126</f>
        <v>562945</v>
      </c>
      <c r="M125" s="36">
        <f>Sheet1!AAF126</f>
        <v>59574</v>
      </c>
    </row>
    <row r="126" customFormat="1" ht="15.25" spans="1:13">
      <c r="A126" t="s">
        <v>64</v>
      </c>
      <c r="B126" s="68">
        <v>43986</v>
      </c>
      <c r="C126" s="36">
        <f>Sheet1!ZV127</f>
        <v>45116</v>
      </c>
      <c r="D126" s="36">
        <f>Sheet1!ZW127</f>
        <v>861</v>
      </c>
      <c r="E126" s="36">
        <f>Sheet1!ZX127</f>
        <v>248</v>
      </c>
      <c r="F126" s="36">
        <f>Sheet1!ZY127</f>
        <v>5</v>
      </c>
      <c r="G126" s="36">
        <f>Sheet1!ZZ127</f>
        <v>20171</v>
      </c>
      <c r="H126" s="36">
        <f>Sheet1!AAA127</f>
        <v>24697</v>
      </c>
      <c r="I126" s="36">
        <f>Sheet1!AAB127</f>
        <v>92</v>
      </c>
      <c r="J126" s="36">
        <f>Sheet1!AAC127</f>
        <v>4774</v>
      </c>
      <c r="K126" s="36">
        <f>Sheet1!AAD127</f>
        <v>26</v>
      </c>
      <c r="L126" s="36">
        <f>Sheet1!AAE127</f>
        <v>573699</v>
      </c>
      <c r="M126" s="36">
        <f>Sheet1!AAF127</f>
        <v>60712</v>
      </c>
    </row>
    <row r="127" customFormat="1" ht="15.25" spans="1:13">
      <c r="A127" t="s">
        <v>64</v>
      </c>
      <c r="B127" s="68">
        <v>43987</v>
      </c>
      <c r="C127" s="36">
        <f>Sheet1!ZV128</f>
        <v>45981</v>
      </c>
      <c r="D127" s="36">
        <f>Sheet1!ZW128</f>
        <v>865</v>
      </c>
      <c r="E127" s="36">
        <f>Sheet1!ZX128</f>
        <v>253</v>
      </c>
      <c r="F127" s="36">
        <f>Sheet1!ZY128</f>
        <v>5</v>
      </c>
      <c r="G127" s="36">
        <f>Sheet1!ZZ128</f>
        <v>21162</v>
      </c>
      <c r="H127" s="36">
        <f>Sheet1!AAA128</f>
        <v>24566</v>
      </c>
      <c r="I127" s="36">
        <f>Sheet1!AAB128</f>
        <v>92</v>
      </c>
      <c r="J127" s="36">
        <f>Sheet1!AAC128</f>
        <v>4866</v>
      </c>
      <c r="K127" s="36">
        <f>Sheet1!AAD128</f>
        <v>27</v>
      </c>
      <c r="L127" s="36">
        <f>Sheet1!AAE128</f>
        <v>585065</v>
      </c>
      <c r="M127" s="36">
        <f>Sheet1!AAF128</f>
        <v>61915</v>
      </c>
    </row>
    <row r="128" customFormat="1" ht="15.25" spans="1:13">
      <c r="A128" t="s">
        <v>64</v>
      </c>
      <c r="B128" s="68">
        <v>43988</v>
      </c>
      <c r="C128" s="36">
        <f>Sheet1!ZV129</f>
        <v>46868</v>
      </c>
      <c r="D128" s="36">
        <f>Sheet1!ZW129</f>
        <v>887</v>
      </c>
      <c r="E128" s="36">
        <f>Sheet1!ZX129</f>
        <v>259</v>
      </c>
      <c r="F128" s="36">
        <f>Sheet1!ZY129</f>
        <v>6</v>
      </c>
      <c r="G128" s="36">
        <f>Sheet1!ZZ129</f>
        <v>22066</v>
      </c>
      <c r="H128" s="36">
        <f>Sheet1!AAA129</f>
        <v>24543</v>
      </c>
      <c r="I128" s="36">
        <f>Sheet1!AAB129</f>
        <v>92</v>
      </c>
      <c r="J128" s="36">
        <f>Sheet1!AAC129</f>
        <v>4960</v>
      </c>
      <c r="K128" s="36">
        <f>Sheet1!AAD129</f>
        <v>27</v>
      </c>
      <c r="L128" s="36">
        <f>Sheet1!AAE129</f>
        <v>597013</v>
      </c>
      <c r="M128" s="36">
        <f>Sheet1!AAF129</f>
        <v>63179</v>
      </c>
    </row>
    <row r="129" customFormat="1" ht="15.25" spans="1:13">
      <c r="A129" t="s">
        <v>64</v>
      </c>
      <c r="B129" s="68">
        <v>43989</v>
      </c>
      <c r="C129" s="36">
        <f>Sheet1!ZV130</f>
        <v>47751</v>
      </c>
      <c r="D129" s="36">
        <f>Sheet1!ZW130</f>
        <v>883</v>
      </c>
      <c r="E129" s="36">
        <f>Sheet1!ZX130</f>
        <v>263</v>
      </c>
      <c r="F129" s="36">
        <f>Sheet1!ZY130</f>
        <v>4</v>
      </c>
      <c r="G129" s="36">
        <f>Sheet1!ZZ130</f>
        <v>23015</v>
      </c>
      <c r="H129" s="36">
        <f>Sheet1!AAA130</f>
        <v>24473</v>
      </c>
      <c r="I129" s="36">
        <f>Sheet1!AAB130</f>
        <v>92</v>
      </c>
      <c r="J129" s="36">
        <f>Sheet1!AAC130</f>
        <v>5053</v>
      </c>
      <c r="K129" s="36">
        <f>Sheet1!AAD130</f>
        <v>28</v>
      </c>
      <c r="L129" s="36">
        <f>Sheet1!AAE130</f>
        <v>609671</v>
      </c>
      <c r="M129" s="36">
        <f>Sheet1!AAF130</f>
        <v>64519</v>
      </c>
    </row>
    <row r="130" customFormat="1" ht="15.25" spans="1:13">
      <c r="A130" t="s">
        <v>64</v>
      </c>
      <c r="B130" s="68">
        <v>43990</v>
      </c>
      <c r="C130" s="36">
        <f>Sheet1!ZV131</f>
        <v>0</v>
      </c>
      <c r="D130" s="36">
        <f>Sheet1!ZW131</f>
        <v>0</v>
      </c>
      <c r="E130" s="36">
        <f>Sheet1!ZX131</f>
        <v>0</v>
      </c>
      <c r="F130" s="36">
        <f>Sheet1!ZY131</f>
        <v>0</v>
      </c>
      <c r="G130" s="36">
        <f>Sheet1!ZZ131</f>
        <v>0</v>
      </c>
      <c r="H130" s="36">
        <f>Sheet1!AAA131</f>
        <v>0</v>
      </c>
      <c r="I130" s="36">
        <f>Sheet1!AAB131</f>
        <v>0</v>
      </c>
      <c r="J130" s="36">
        <f>Sheet1!AAC131</f>
        <v>0</v>
      </c>
      <c r="K130" s="36">
        <f>Sheet1!AAD131</f>
        <v>0</v>
      </c>
      <c r="L130" s="36">
        <f>Sheet1!AAE131</f>
        <v>0</v>
      </c>
      <c r="M130" s="36">
        <f>Sheet1!AAF131</f>
        <v>0</v>
      </c>
    </row>
    <row r="131" customFormat="1" ht="15.25" spans="1:13">
      <c r="A131" t="s">
        <v>64</v>
      </c>
      <c r="B131" s="68">
        <v>43991</v>
      </c>
      <c r="C131" s="36">
        <f>Sheet1!ZV132</f>
        <v>0</v>
      </c>
      <c r="D131" s="36">
        <f>Sheet1!ZW132</f>
        <v>0</v>
      </c>
      <c r="E131" s="36">
        <f>Sheet1!ZX132</f>
        <v>0</v>
      </c>
      <c r="F131" s="36">
        <f>Sheet1!ZY132</f>
        <v>0</v>
      </c>
      <c r="G131" s="36">
        <f>Sheet1!ZZ132</f>
        <v>0</v>
      </c>
      <c r="H131" s="36">
        <f>Sheet1!AAA132</f>
        <v>0</v>
      </c>
      <c r="I131" s="36">
        <f>Sheet1!AAB132</f>
        <v>0</v>
      </c>
      <c r="J131" s="36">
        <f>Sheet1!AAC132</f>
        <v>0</v>
      </c>
      <c r="K131" s="36">
        <f>Sheet1!AAD132</f>
        <v>0</v>
      </c>
      <c r="L131" s="36">
        <f>Sheet1!AAE132</f>
        <v>0</v>
      </c>
      <c r="M131" s="36">
        <f>Sheet1!AAF132</f>
        <v>0</v>
      </c>
    </row>
    <row r="132" customFormat="1" ht="15.25" spans="1:13">
      <c r="A132" t="s">
        <v>64</v>
      </c>
      <c r="B132" s="68">
        <v>43992</v>
      </c>
      <c r="C132" s="36">
        <f>Sheet1!ZV133</f>
        <v>0</v>
      </c>
      <c r="D132" s="36">
        <f>Sheet1!ZW133</f>
        <v>0</v>
      </c>
      <c r="E132" s="36">
        <f>Sheet1!ZX133</f>
        <v>0</v>
      </c>
      <c r="F132" s="36">
        <f>Sheet1!ZY133</f>
        <v>0</v>
      </c>
      <c r="G132" s="36">
        <f>Sheet1!ZZ133</f>
        <v>0</v>
      </c>
      <c r="H132" s="36">
        <f>Sheet1!AAA133</f>
        <v>0</v>
      </c>
      <c r="I132" s="36">
        <f>Sheet1!AAB133</f>
        <v>0</v>
      </c>
      <c r="J132" s="36">
        <f>Sheet1!AAC133</f>
        <v>0</v>
      </c>
      <c r="K132" s="36">
        <f>Sheet1!AAD133</f>
        <v>0</v>
      </c>
      <c r="L132" s="36">
        <f>Sheet1!AAE133</f>
        <v>0</v>
      </c>
      <c r="M132" s="36">
        <f>Sheet1!AAF133</f>
        <v>0</v>
      </c>
    </row>
    <row r="133" customFormat="1" ht="15.25" spans="1:13">
      <c r="A133" t="s">
        <v>64</v>
      </c>
      <c r="B133" s="68">
        <v>43993</v>
      </c>
      <c r="C133" s="36">
        <f>Sheet1!ZV134</f>
        <v>0</v>
      </c>
      <c r="D133" s="36">
        <f>Sheet1!ZW134</f>
        <v>0</v>
      </c>
      <c r="E133" s="36">
        <f>Sheet1!ZX134</f>
        <v>0</v>
      </c>
      <c r="F133" s="36">
        <f>Sheet1!ZY134</f>
        <v>0</v>
      </c>
      <c r="G133" s="36">
        <f>Sheet1!ZZ134</f>
        <v>0</v>
      </c>
      <c r="H133" s="36">
        <f>Sheet1!AAA134</f>
        <v>0</v>
      </c>
      <c r="I133" s="36">
        <f>Sheet1!AAB134</f>
        <v>0</v>
      </c>
      <c r="J133" s="36">
        <f>Sheet1!AAC134</f>
        <v>0</v>
      </c>
      <c r="K133" s="36">
        <f>Sheet1!AAD134</f>
        <v>0</v>
      </c>
      <c r="L133" s="36">
        <f>Sheet1!AAE134</f>
        <v>0</v>
      </c>
      <c r="M133" s="36">
        <f>Sheet1!AAF134</f>
        <v>0</v>
      </c>
    </row>
    <row r="134" customFormat="1" ht="15.25" spans="1:13">
      <c r="A134" t="s">
        <v>64</v>
      </c>
      <c r="B134" s="68">
        <v>43994</v>
      </c>
      <c r="C134" s="36">
        <f>Sheet1!ZV135</f>
        <v>0</v>
      </c>
      <c r="D134" s="36">
        <f>Sheet1!ZW135</f>
        <v>0</v>
      </c>
      <c r="E134" s="36">
        <f>Sheet1!ZX135</f>
        <v>0</v>
      </c>
      <c r="F134" s="36">
        <f>Sheet1!ZY135</f>
        <v>0</v>
      </c>
      <c r="G134" s="36">
        <f>Sheet1!ZZ135</f>
        <v>0</v>
      </c>
      <c r="H134" s="36">
        <f>Sheet1!AAA135</f>
        <v>0</v>
      </c>
      <c r="I134" s="36">
        <f>Sheet1!AAB135</f>
        <v>0</v>
      </c>
      <c r="J134" s="36">
        <f>Sheet1!AAC135</f>
        <v>0</v>
      </c>
      <c r="K134" s="36">
        <f>Sheet1!AAD135</f>
        <v>0</v>
      </c>
      <c r="L134" s="36">
        <f>Sheet1!AAE135</f>
        <v>0</v>
      </c>
      <c r="M134" s="36">
        <f>Sheet1!AAF135</f>
        <v>0</v>
      </c>
    </row>
    <row r="135" customFormat="1" ht="15.25" spans="1:13">
      <c r="A135" t="s">
        <v>64</v>
      </c>
      <c r="B135" s="68">
        <v>43995</v>
      </c>
      <c r="C135" s="36">
        <f>Sheet1!ZV136</f>
        <v>0</v>
      </c>
      <c r="D135" s="36">
        <f>Sheet1!ZW136</f>
        <v>0</v>
      </c>
      <c r="E135" s="36">
        <f>Sheet1!ZX136</f>
        <v>0</v>
      </c>
      <c r="F135" s="36">
        <f>Sheet1!ZY136</f>
        <v>0</v>
      </c>
      <c r="G135" s="36">
        <f>Sheet1!ZZ136</f>
        <v>0</v>
      </c>
      <c r="H135" s="36">
        <f>Sheet1!AAA136</f>
        <v>0</v>
      </c>
      <c r="I135" s="36">
        <f>Sheet1!AAB136</f>
        <v>0</v>
      </c>
      <c r="J135" s="36">
        <f>Sheet1!AAC136</f>
        <v>0</v>
      </c>
      <c r="K135" s="36">
        <f>Sheet1!AAD136</f>
        <v>0</v>
      </c>
      <c r="L135" s="36">
        <f>Sheet1!AAE136</f>
        <v>0</v>
      </c>
      <c r="M135" s="36">
        <f>Sheet1!AAF136</f>
        <v>0</v>
      </c>
    </row>
    <row r="136" customFormat="1" ht="15.25" spans="1:13">
      <c r="A136" t="s">
        <v>64</v>
      </c>
      <c r="B136" s="68">
        <v>43996</v>
      </c>
      <c r="C136" s="36">
        <f>Sheet1!ZV137</f>
        <v>0</v>
      </c>
      <c r="D136" s="36">
        <f>Sheet1!ZW137</f>
        <v>0</v>
      </c>
      <c r="E136" s="36">
        <f>Sheet1!ZX137</f>
        <v>0</v>
      </c>
      <c r="F136" s="36">
        <f>Sheet1!ZY137</f>
        <v>0</v>
      </c>
      <c r="G136" s="36">
        <f>Sheet1!ZZ137</f>
        <v>0</v>
      </c>
      <c r="H136" s="36">
        <f>Sheet1!AAA137</f>
        <v>0</v>
      </c>
      <c r="I136" s="36">
        <f>Sheet1!AAB137</f>
        <v>0</v>
      </c>
      <c r="J136" s="36">
        <f>Sheet1!AAC137</f>
        <v>0</v>
      </c>
      <c r="K136" s="36">
        <f>Sheet1!AAD137</f>
        <v>0</v>
      </c>
      <c r="L136" s="36">
        <f>Sheet1!AAE137</f>
        <v>0</v>
      </c>
      <c r="M136" s="36">
        <f>Sheet1!AAF137</f>
        <v>0</v>
      </c>
    </row>
    <row r="137" customFormat="1" ht="15.25" spans="1:13">
      <c r="A137" t="s">
        <v>64</v>
      </c>
      <c r="B137" s="68">
        <v>43997</v>
      </c>
      <c r="C137" s="36">
        <f>Sheet1!ZV138</f>
        <v>0</v>
      </c>
      <c r="D137" s="36">
        <f>Sheet1!ZW138</f>
        <v>0</v>
      </c>
      <c r="E137" s="36">
        <f>Sheet1!ZX138</f>
        <v>0</v>
      </c>
      <c r="F137" s="36">
        <f>Sheet1!ZY138</f>
        <v>0</v>
      </c>
      <c r="G137" s="36">
        <f>Sheet1!ZZ138</f>
        <v>0</v>
      </c>
      <c r="H137" s="36">
        <f>Sheet1!AAA138</f>
        <v>0</v>
      </c>
      <c r="I137" s="36">
        <f>Sheet1!AAB138</f>
        <v>0</v>
      </c>
      <c r="J137" s="36">
        <f>Sheet1!AAC138</f>
        <v>0</v>
      </c>
      <c r="K137" s="36">
        <f>Sheet1!AAD138</f>
        <v>0</v>
      </c>
      <c r="L137" s="36">
        <f>Sheet1!AAE138</f>
        <v>0</v>
      </c>
      <c r="M137" s="36">
        <f>Sheet1!AAF138</f>
        <v>0</v>
      </c>
    </row>
    <row r="138" customFormat="1" ht="15.25" spans="1:13">
      <c r="A138" t="s">
        <v>64</v>
      </c>
      <c r="B138" s="68">
        <v>43998</v>
      </c>
      <c r="C138" s="36">
        <f>Sheet1!ZV139</f>
        <v>0</v>
      </c>
      <c r="D138" s="36">
        <f>Sheet1!ZW139</f>
        <v>0</v>
      </c>
      <c r="E138" s="36">
        <f>Sheet1!ZX139</f>
        <v>0</v>
      </c>
      <c r="F138" s="36">
        <f>Sheet1!ZY139</f>
        <v>0</v>
      </c>
      <c r="G138" s="36">
        <f>Sheet1!ZZ139</f>
        <v>0</v>
      </c>
      <c r="H138" s="36">
        <f>Sheet1!AAA139</f>
        <v>0</v>
      </c>
      <c r="I138" s="36">
        <f>Sheet1!AAB139</f>
        <v>0</v>
      </c>
      <c r="J138" s="36">
        <f>Sheet1!AAC139</f>
        <v>0</v>
      </c>
      <c r="K138" s="36">
        <f>Sheet1!AAD139</f>
        <v>0</v>
      </c>
      <c r="L138" s="36">
        <f>Sheet1!AAE139</f>
        <v>0</v>
      </c>
      <c r="M138" s="36">
        <f>Sheet1!AAF139</f>
        <v>0</v>
      </c>
    </row>
    <row r="139" customFormat="1" ht="15.25" spans="1:13">
      <c r="A139" t="s">
        <v>64</v>
      </c>
      <c r="B139" s="68">
        <v>43999</v>
      </c>
      <c r="C139" s="36">
        <f>Sheet1!ZV140</f>
        <v>0</v>
      </c>
      <c r="D139" s="36">
        <f>Sheet1!ZW140</f>
        <v>0</v>
      </c>
      <c r="E139" s="36">
        <f>Sheet1!ZX140</f>
        <v>0</v>
      </c>
      <c r="F139" s="36">
        <f>Sheet1!ZY140</f>
        <v>0</v>
      </c>
      <c r="G139" s="36">
        <f>Sheet1!ZZ140</f>
        <v>0</v>
      </c>
      <c r="H139" s="36">
        <f>Sheet1!AAA140</f>
        <v>0</v>
      </c>
      <c r="I139" s="36">
        <f>Sheet1!AAB140</f>
        <v>0</v>
      </c>
      <c r="J139" s="36">
        <f>Sheet1!AAC140</f>
        <v>0</v>
      </c>
      <c r="K139" s="36">
        <f>Sheet1!AAD140</f>
        <v>0</v>
      </c>
      <c r="L139" s="36">
        <f>Sheet1!AAE140</f>
        <v>0</v>
      </c>
      <c r="M139" s="36">
        <f>Sheet1!AAF140</f>
        <v>0</v>
      </c>
    </row>
    <row r="140" customFormat="1" ht="15.25" spans="1:13">
      <c r="A140" t="s">
        <v>64</v>
      </c>
      <c r="B140" s="68">
        <v>44000</v>
      </c>
      <c r="C140" s="36">
        <f>Sheet1!ZV141</f>
        <v>0</v>
      </c>
      <c r="D140" s="36">
        <f>Sheet1!ZW141</f>
        <v>0</v>
      </c>
      <c r="E140" s="36">
        <f>Sheet1!ZX141</f>
        <v>0</v>
      </c>
      <c r="F140" s="36">
        <f>Sheet1!ZY141</f>
        <v>0</v>
      </c>
      <c r="G140" s="36">
        <f>Sheet1!ZZ141</f>
        <v>0</v>
      </c>
      <c r="H140" s="36">
        <f>Sheet1!AAA141</f>
        <v>0</v>
      </c>
      <c r="I140" s="36">
        <f>Sheet1!AAB141</f>
        <v>0</v>
      </c>
      <c r="J140" s="36">
        <f>Sheet1!AAC141</f>
        <v>0</v>
      </c>
      <c r="K140" s="36">
        <f>Sheet1!AAD141</f>
        <v>0</v>
      </c>
      <c r="L140" s="36">
        <f>Sheet1!AAE141</f>
        <v>0</v>
      </c>
      <c r="M140" s="36">
        <f>Sheet1!AAF141</f>
        <v>0</v>
      </c>
    </row>
    <row r="141" customFormat="1" ht="15.25" spans="1:13">
      <c r="A141" t="s">
        <v>64</v>
      </c>
      <c r="B141" s="68">
        <v>44001</v>
      </c>
      <c r="C141" s="36">
        <f>Sheet1!ZV142</f>
        <v>0</v>
      </c>
      <c r="D141" s="36">
        <f>Sheet1!ZW142</f>
        <v>0</v>
      </c>
      <c r="E141" s="36">
        <f>Sheet1!ZX142</f>
        <v>0</v>
      </c>
      <c r="F141" s="36">
        <f>Sheet1!ZY142</f>
        <v>0</v>
      </c>
      <c r="G141" s="36">
        <f>Sheet1!ZZ142</f>
        <v>0</v>
      </c>
      <c r="H141" s="36">
        <f>Sheet1!AAA142</f>
        <v>0</v>
      </c>
      <c r="I141" s="36">
        <f>Sheet1!AAB142</f>
        <v>0</v>
      </c>
      <c r="J141" s="36">
        <f>Sheet1!AAC142</f>
        <v>0</v>
      </c>
      <c r="K141" s="36">
        <f>Sheet1!AAD142</f>
        <v>0</v>
      </c>
      <c r="L141" s="36">
        <f>Sheet1!AAE142</f>
        <v>0</v>
      </c>
      <c r="M141" s="36">
        <f>Sheet1!AAF142</f>
        <v>0</v>
      </c>
    </row>
    <row r="142" customFormat="1" ht="15.25" spans="1:13">
      <c r="A142" t="s">
        <v>64</v>
      </c>
      <c r="B142" s="68">
        <v>44002</v>
      </c>
      <c r="C142" s="36">
        <f>Sheet1!ZV143</f>
        <v>0</v>
      </c>
      <c r="D142" s="36">
        <f>Sheet1!ZW143</f>
        <v>0</v>
      </c>
      <c r="E142" s="36">
        <f>Sheet1!ZX143</f>
        <v>0</v>
      </c>
      <c r="F142" s="36">
        <f>Sheet1!ZY143</f>
        <v>0</v>
      </c>
      <c r="G142" s="36">
        <f>Sheet1!ZZ143</f>
        <v>0</v>
      </c>
      <c r="H142" s="36">
        <f>Sheet1!AAA143</f>
        <v>0</v>
      </c>
      <c r="I142" s="36">
        <f>Sheet1!AAB143</f>
        <v>0</v>
      </c>
      <c r="J142" s="36">
        <f>Sheet1!AAC143</f>
        <v>0</v>
      </c>
      <c r="K142" s="36">
        <f>Sheet1!AAD143</f>
        <v>0</v>
      </c>
      <c r="L142" s="36">
        <f>Sheet1!AAE143</f>
        <v>0</v>
      </c>
      <c r="M142" s="36">
        <f>Sheet1!AAF143</f>
        <v>0</v>
      </c>
    </row>
    <row r="143" customFormat="1" ht="15.25" spans="1:13">
      <c r="A143" t="s">
        <v>64</v>
      </c>
      <c r="B143" s="68">
        <v>44003</v>
      </c>
      <c r="C143" s="36">
        <f>Sheet1!ZV144</f>
        <v>0</v>
      </c>
      <c r="D143" s="36">
        <f>Sheet1!ZW144</f>
        <v>0</v>
      </c>
      <c r="E143" s="36">
        <f>Sheet1!ZX144</f>
        <v>0</v>
      </c>
      <c r="F143" s="36">
        <f>Sheet1!ZY144</f>
        <v>0</v>
      </c>
      <c r="G143" s="36">
        <f>Sheet1!ZZ144</f>
        <v>0</v>
      </c>
      <c r="H143" s="36">
        <f>Sheet1!AAA144</f>
        <v>0</v>
      </c>
      <c r="I143" s="36">
        <f>Sheet1!AAB144</f>
        <v>0</v>
      </c>
      <c r="J143" s="36">
        <f>Sheet1!AAC144</f>
        <v>0</v>
      </c>
      <c r="K143" s="36">
        <f>Sheet1!AAD144</f>
        <v>0</v>
      </c>
      <c r="L143" s="36">
        <f>Sheet1!AAE144</f>
        <v>0</v>
      </c>
      <c r="M143" s="36">
        <f>Sheet1!AAF144</f>
        <v>0</v>
      </c>
    </row>
    <row r="144" customFormat="1" ht="15.25" spans="1:13">
      <c r="A144" t="s">
        <v>64</v>
      </c>
      <c r="B144" s="68">
        <v>44004</v>
      </c>
      <c r="C144" s="36">
        <f>Sheet1!ZV145</f>
        <v>0</v>
      </c>
      <c r="D144" s="36">
        <f>Sheet1!ZW145</f>
        <v>0</v>
      </c>
      <c r="E144" s="36">
        <f>Sheet1!ZX145</f>
        <v>0</v>
      </c>
      <c r="F144" s="36">
        <f>Sheet1!ZY145</f>
        <v>0</v>
      </c>
      <c r="G144" s="36">
        <f>Sheet1!ZZ145</f>
        <v>0</v>
      </c>
      <c r="H144" s="36">
        <f>Sheet1!AAA145</f>
        <v>0</v>
      </c>
      <c r="I144" s="36">
        <f>Sheet1!AAB145</f>
        <v>0</v>
      </c>
      <c r="J144" s="36">
        <f>Sheet1!AAC145</f>
        <v>0</v>
      </c>
      <c r="K144" s="36">
        <f>Sheet1!AAD145</f>
        <v>0</v>
      </c>
      <c r="L144" s="36">
        <f>Sheet1!AAE145</f>
        <v>0</v>
      </c>
      <c r="M144" s="36">
        <f>Sheet1!AAF145</f>
        <v>0</v>
      </c>
    </row>
    <row r="145" customFormat="1" ht="15.25" spans="1:13">
      <c r="A145" t="s">
        <v>64</v>
      </c>
      <c r="B145" s="68">
        <v>44005</v>
      </c>
      <c r="C145" s="36">
        <f>Sheet1!ZV146</f>
        <v>0</v>
      </c>
      <c r="D145" s="36">
        <f>Sheet1!ZW146</f>
        <v>0</v>
      </c>
      <c r="E145" s="36">
        <f>Sheet1!ZX146</f>
        <v>0</v>
      </c>
      <c r="F145" s="36">
        <f>Sheet1!ZY146</f>
        <v>0</v>
      </c>
      <c r="G145" s="36">
        <f>Sheet1!ZZ146</f>
        <v>0</v>
      </c>
      <c r="H145" s="36">
        <f>Sheet1!AAA146</f>
        <v>0</v>
      </c>
      <c r="I145" s="36">
        <f>Sheet1!AAB146</f>
        <v>0</v>
      </c>
      <c r="J145" s="36">
        <f>Sheet1!AAC146</f>
        <v>0</v>
      </c>
      <c r="K145" s="36">
        <f>Sheet1!AAD146</f>
        <v>0</v>
      </c>
      <c r="L145" s="36">
        <f>Sheet1!AAE146</f>
        <v>0</v>
      </c>
      <c r="M145" s="36">
        <f>Sheet1!AAF146</f>
        <v>0</v>
      </c>
    </row>
    <row r="146" customFormat="1" ht="15.25" spans="1:13">
      <c r="A146" t="s">
        <v>64</v>
      </c>
      <c r="B146" s="68">
        <v>44006</v>
      </c>
      <c r="C146" s="36">
        <f>Sheet1!ZV147</f>
        <v>0</v>
      </c>
      <c r="D146" s="36">
        <f>Sheet1!ZW147</f>
        <v>0</v>
      </c>
      <c r="E146" s="36">
        <f>Sheet1!ZX147</f>
        <v>0</v>
      </c>
      <c r="F146" s="36">
        <f>Sheet1!ZY147</f>
        <v>0</v>
      </c>
      <c r="G146" s="36">
        <f>Sheet1!ZZ147</f>
        <v>0</v>
      </c>
      <c r="H146" s="36">
        <f>Sheet1!AAA147</f>
        <v>0</v>
      </c>
      <c r="I146" s="36">
        <f>Sheet1!AAB147</f>
        <v>0</v>
      </c>
      <c r="J146" s="36">
        <f>Sheet1!AAC147</f>
        <v>0</v>
      </c>
      <c r="K146" s="36">
        <f>Sheet1!AAD147</f>
        <v>0</v>
      </c>
      <c r="L146" s="36">
        <f>Sheet1!AAE147</f>
        <v>0</v>
      </c>
      <c r="M146" s="36">
        <f>Sheet1!AAF147</f>
        <v>0</v>
      </c>
    </row>
    <row r="147" customFormat="1" ht="15.25" spans="1:13">
      <c r="A147" t="s">
        <v>64</v>
      </c>
      <c r="B147" s="68">
        <v>44007</v>
      </c>
      <c r="C147" s="36">
        <f>Sheet1!ZV148</f>
        <v>0</v>
      </c>
      <c r="D147" s="36">
        <f>Sheet1!ZW148</f>
        <v>0</v>
      </c>
      <c r="E147" s="36">
        <f>Sheet1!ZX148</f>
        <v>0</v>
      </c>
      <c r="F147" s="36">
        <f>Sheet1!ZY148</f>
        <v>0</v>
      </c>
      <c r="G147" s="36">
        <f>Sheet1!ZZ148</f>
        <v>0</v>
      </c>
      <c r="H147" s="36">
        <f>Sheet1!AAA148</f>
        <v>0</v>
      </c>
      <c r="I147" s="36">
        <f>Sheet1!AAB148</f>
        <v>0</v>
      </c>
      <c r="J147" s="36">
        <f>Sheet1!AAC148</f>
        <v>0</v>
      </c>
      <c r="K147" s="36">
        <f>Sheet1!AAD148</f>
        <v>0</v>
      </c>
      <c r="L147" s="36">
        <f>Sheet1!AAE148</f>
        <v>0</v>
      </c>
      <c r="M147" s="36">
        <f>Sheet1!AAF148</f>
        <v>0</v>
      </c>
    </row>
    <row r="148" customFormat="1" ht="15.25" spans="1:13">
      <c r="A148" t="s">
        <v>64</v>
      </c>
      <c r="B148" s="68">
        <v>44008</v>
      </c>
      <c r="C148" s="36">
        <f>Sheet1!ZV149</f>
        <v>0</v>
      </c>
      <c r="D148" s="36">
        <f>Sheet1!ZW149</f>
        <v>0</v>
      </c>
      <c r="E148" s="36">
        <f>Sheet1!ZX149</f>
        <v>0</v>
      </c>
      <c r="F148" s="36">
        <f>Sheet1!ZY149</f>
        <v>0</v>
      </c>
      <c r="G148" s="36">
        <f>Sheet1!ZZ149</f>
        <v>0</v>
      </c>
      <c r="H148" s="36">
        <f>Sheet1!AAA149</f>
        <v>0</v>
      </c>
      <c r="I148" s="36">
        <f>Sheet1!AAB149</f>
        <v>0</v>
      </c>
      <c r="J148" s="36">
        <f>Sheet1!AAC149</f>
        <v>0</v>
      </c>
      <c r="K148" s="36">
        <f>Sheet1!AAD149</f>
        <v>0</v>
      </c>
      <c r="L148" s="36">
        <f>Sheet1!AAE149</f>
        <v>0</v>
      </c>
      <c r="M148" s="36">
        <f>Sheet1!AAF149</f>
        <v>0</v>
      </c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7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2" t="s">
        <v>10</v>
      </c>
      <c r="L1" s="71" t="s">
        <v>11</v>
      </c>
      <c r="M1" s="71" t="s">
        <v>12</v>
      </c>
    </row>
    <row r="2" customFormat="1" ht="15.25" spans="1:13">
      <c r="A2" t="s">
        <v>65</v>
      </c>
      <c r="B2" s="68">
        <v>43862</v>
      </c>
      <c r="C2" s="36">
        <v>16</v>
      </c>
      <c r="D2" s="36"/>
      <c r="E2" s="36">
        <v>0</v>
      </c>
      <c r="F2" s="36">
        <v>0</v>
      </c>
      <c r="G2" s="36"/>
      <c r="H2" s="36"/>
      <c r="I2" s="36"/>
      <c r="J2" s="36"/>
      <c r="K2" s="44"/>
      <c r="L2" s="36"/>
      <c r="M2" s="36"/>
    </row>
    <row r="3" customFormat="1" ht="15.25" spans="1:13">
      <c r="A3" t="s">
        <v>65</v>
      </c>
      <c r="B3" s="68">
        <v>43863</v>
      </c>
      <c r="C3" s="36">
        <v>18</v>
      </c>
      <c r="D3" s="36">
        <v>2</v>
      </c>
      <c r="E3" s="36">
        <v>0</v>
      </c>
      <c r="F3" s="36">
        <v>0</v>
      </c>
      <c r="G3" s="36"/>
      <c r="H3" s="36"/>
      <c r="I3" s="36"/>
      <c r="J3" s="36"/>
      <c r="K3" s="44"/>
      <c r="L3" s="36"/>
      <c r="M3" s="36"/>
    </row>
    <row r="4" customFormat="1" ht="15.25" spans="1:13">
      <c r="A4" t="s">
        <v>65</v>
      </c>
      <c r="B4" s="68">
        <v>43864</v>
      </c>
      <c r="C4" s="36">
        <v>18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44"/>
      <c r="L4" s="36"/>
      <c r="M4" s="36"/>
    </row>
    <row r="5" customFormat="1" ht="15.25" spans="1:13">
      <c r="A5" t="s">
        <v>65</v>
      </c>
      <c r="B5" s="68">
        <v>43865</v>
      </c>
      <c r="C5" s="36">
        <v>18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44"/>
      <c r="L5" s="36"/>
      <c r="M5" s="36"/>
    </row>
    <row r="6" customFormat="1" ht="15.25" spans="1:13">
      <c r="A6" t="s">
        <v>65</v>
      </c>
      <c r="B6" s="68">
        <v>43866</v>
      </c>
      <c r="C6" s="36">
        <v>24</v>
      </c>
      <c r="D6" s="36">
        <v>6</v>
      </c>
      <c r="E6" s="36">
        <v>0</v>
      </c>
      <c r="F6" s="36">
        <v>0</v>
      </c>
      <c r="G6" s="36"/>
      <c r="H6" s="36"/>
      <c r="I6" s="36"/>
      <c r="J6" s="36"/>
      <c r="K6" s="44"/>
      <c r="L6" s="36"/>
      <c r="M6" s="36"/>
    </row>
    <row r="7" customFormat="1" ht="15.25" spans="1:13">
      <c r="A7" t="s">
        <v>65</v>
      </c>
      <c r="B7" s="68">
        <v>43867</v>
      </c>
      <c r="C7" s="36">
        <v>28</v>
      </c>
      <c r="D7" s="36">
        <v>4</v>
      </c>
      <c r="E7" s="36">
        <v>0</v>
      </c>
      <c r="F7" s="36">
        <v>0</v>
      </c>
      <c r="G7" s="36"/>
      <c r="H7" s="36"/>
      <c r="I7" s="36"/>
      <c r="J7" s="36"/>
      <c r="K7" s="44"/>
      <c r="L7" s="36"/>
      <c r="M7" s="36"/>
    </row>
    <row r="8" customFormat="1" ht="15.25" spans="1:13">
      <c r="A8" t="s">
        <v>65</v>
      </c>
      <c r="B8" s="68">
        <v>43868</v>
      </c>
      <c r="C8" s="36">
        <v>30</v>
      </c>
      <c r="D8" s="36">
        <v>2</v>
      </c>
      <c r="E8" s="36">
        <v>0</v>
      </c>
      <c r="F8" s="36">
        <v>0</v>
      </c>
      <c r="G8" s="36"/>
      <c r="H8" s="36"/>
      <c r="I8" s="36"/>
      <c r="J8" s="36"/>
      <c r="K8" s="44"/>
      <c r="L8" s="36"/>
      <c r="M8" s="36"/>
    </row>
    <row r="9" customFormat="1" ht="15.25" spans="1:13">
      <c r="A9" t="s">
        <v>65</v>
      </c>
      <c r="B9" s="68">
        <v>43869</v>
      </c>
      <c r="C9" s="36">
        <v>33</v>
      </c>
      <c r="D9" s="36">
        <v>3</v>
      </c>
      <c r="E9" s="36">
        <v>0</v>
      </c>
      <c r="F9" s="36">
        <v>0</v>
      </c>
      <c r="G9" s="36"/>
      <c r="H9" s="36"/>
      <c r="I9" s="36"/>
      <c r="J9" s="36"/>
      <c r="K9" s="44"/>
      <c r="L9" s="36"/>
      <c r="M9" s="36"/>
    </row>
    <row r="10" customFormat="1" ht="15.25" spans="1:13">
      <c r="A10" t="s">
        <v>65</v>
      </c>
      <c r="B10" s="68">
        <v>43870</v>
      </c>
      <c r="C10" s="36">
        <v>40</v>
      </c>
      <c r="D10" s="36">
        <v>7</v>
      </c>
      <c r="E10" s="36">
        <v>0</v>
      </c>
      <c r="F10" s="36">
        <v>0</v>
      </c>
      <c r="G10" s="36"/>
      <c r="H10" s="36"/>
      <c r="I10" s="36"/>
      <c r="J10" s="36"/>
      <c r="K10" s="44"/>
      <c r="L10" s="36"/>
      <c r="M10" s="36"/>
    </row>
    <row r="11" customFormat="1" ht="15.25" spans="1:13">
      <c r="A11" t="s">
        <v>65</v>
      </c>
      <c r="B11" s="68">
        <v>43871</v>
      </c>
      <c r="C11" s="36">
        <v>43</v>
      </c>
      <c r="D11" s="36">
        <v>3</v>
      </c>
      <c r="E11" s="36">
        <v>0</v>
      </c>
      <c r="F11" s="36">
        <v>0</v>
      </c>
      <c r="G11" s="36"/>
      <c r="H11" s="36"/>
      <c r="I11" s="36"/>
      <c r="J11" s="36"/>
      <c r="K11" s="44"/>
      <c r="L11" s="36"/>
      <c r="M11" s="36"/>
    </row>
    <row r="12" customFormat="1" ht="15.25" spans="1:13">
      <c r="A12" t="s">
        <v>65</v>
      </c>
      <c r="B12" s="68">
        <v>43872</v>
      </c>
      <c r="C12" s="36">
        <v>45</v>
      </c>
      <c r="D12" s="36">
        <v>2</v>
      </c>
      <c r="E12" s="36">
        <v>0</v>
      </c>
      <c r="F12" s="36">
        <v>0</v>
      </c>
      <c r="G12" s="36"/>
      <c r="H12" s="36"/>
      <c r="I12" s="36"/>
      <c r="J12" s="36"/>
      <c r="K12" s="44"/>
      <c r="L12" s="36"/>
      <c r="M12" s="36"/>
    </row>
    <row r="13" customFormat="1" ht="15.25" spans="1:13">
      <c r="A13" t="s">
        <v>65</v>
      </c>
      <c r="B13" s="68">
        <v>43873</v>
      </c>
      <c r="C13" s="36">
        <v>47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44"/>
      <c r="L13" s="36"/>
      <c r="M13" s="36"/>
    </row>
    <row r="14" customFormat="1" ht="15.25" spans="1:13">
      <c r="A14" t="s">
        <v>65</v>
      </c>
      <c r="B14" s="68">
        <v>43874</v>
      </c>
      <c r="C14" s="36">
        <v>50</v>
      </c>
      <c r="D14" s="36">
        <v>3</v>
      </c>
      <c r="E14" s="36">
        <v>0</v>
      </c>
      <c r="F14" s="36">
        <v>0</v>
      </c>
      <c r="G14" s="36"/>
      <c r="H14" s="36"/>
      <c r="I14" s="36"/>
      <c r="J14" s="36"/>
      <c r="K14" s="44"/>
      <c r="L14" s="36"/>
      <c r="M14" s="36"/>
    </row>
    <row r="15" customFormat="1" ht="15.25" spans="1:13">
      <c r="A15" t="s">
        <v>65</v>
      </c>
      <c r="B15" s="68">
        <v>43875</v>
      </c>
      <c r="C15" s="36">
        <v>58</v>
      </c>
      <c r="D15" s="36">
        <v>8</v>
      </c>
      <c r="E15" s="36">
        <v>0</v>
      </c>
      <c r="F15" s="36">
        <v>0</v>
      </c>
      <c r="G15" s="36"/>
      <c r="H15" s="36"/>
      <c r="I15" s="36"/>
      <c r="J15" s="36"/>
      <c r="K15" s="44"/>
      <c r="L15" s="36"/>
      <c r="M15" s="36"/>
    </row>
    <row r="16" customFormat="1" ht="15.25" spans="1:13">
      <c r="A16" t="s">
        <v>65</v>
      </c>
      <c r="B16" s="68">
        <v>43876</v>
      </c>
      <c r="C16" s="36">
        <v>67</v>
      </c>
      <c r="D16" s="36">
        <v>9</v>
      </c>
      <c r="E16" s="36">
        <v>0</v>
      </c>
      <c r="F16" s="36">
        <v>0</v>
      </c>
      <c r="G16" s="36"/>
      <c r="H16" s="36"/>
      <c r="I16" s="36"/>
      <c r="J16" s="36"/>
      <c r="K16" s="44"/>
      <c r="L16" s="36"/>
      <c r="M16" s="36"/>
    </row>
    <row r="17" customFormat="1" ht="15.25" spans="1:13">
      <c r="A17" t="s">
        <v>65</v>
      </c>
      <c r="B17" s="68">
        <v>43877</v>
      </c>
      <c r="C17" s="36">
        <v>72</v>
      </c>
      <c r="D17" s="36">
        <v>5</v>
      </c>
      <c r="E17" s="36">
        <v>0</v>
      </c>
      <c r="F17" s="36">
        <v>0</v>
      </c>
      <c r="G17" s="36"/>
      <c r="H17" s="36"/>
      <c r="I17" s="36"/>
      <c r="J17" s="36"/>
      <c r="K17" s="44"/>
      <c r="L17" s="36"/>
      <c r="M17" s="36"/>
    </row>
    <row r="18" customFormat="1" ht="15.25" spans="1:13">
      <c r="A18" t="s">
        <v>65</v>
      </c>
      <c r="B18" s="68">
        <v>43878</v>
      </c>
      <c r="C18" s="36">
        <v>75</v>
      </c>
      <c r="D18" s="36">
        <v>3</v>
      </c>
      <c r="E18" s="36">
        <v>0</v>
      </c>
      <c r="F18" s="36">
        <v>0</v>
      </c>
      <c r="G18" s="36"/>
      <c r="H18" s="36"/>
      <c r="I18" s="36"/>
      <c r="J18" s="36"/>
      <c r="K18" s="44"/>
      <c r="L18" s="36"/>
      <c r="M18" s="36"/>
    </row>
    <row r="19" customFormat="1" ht="15.25" spans="1:13">
      <c r="A19" t="s">
        <v>65</v>
      </c>
      <c r="B19" s="68">
        <v>43879</v>
      </c>
      <c r="C19" s="36">
        <v>77</v>
      </c>
      <c r="D19" s="36">
        <v>2</v>
      </c>
      <c r="E19" s="36">
        <v>0</v>
      </c>
      <c r="F19" s="36">
        <v>0</v>
      </c>
      <c r="G19" s="36"/>
      <c r="H19" s="36"/>
      <c r="I19" s="36"/>
      <c r="J19" s="36"/>
      <c r="K19" s="44"/>
      <c r="L19" s="36"/>
      <c r="M19" s="36"/>
    </row>
    <row r="20" customFormat="1" ht="15.25" spans="1:13">
      <c r="A20" t="s">
        <v>65</v>
      </c>
      <c r="B20" s="68">
        <v>43880</v>
      </c>
      <c r="C20" s="36">
        <v>81</v>
      </c>
      <c r="D20" s="36">
        <v>4</v>
      </c>
      <c r="E20" s="36">
        <v>0</v>
      </c>
      <c r="F20" s="36">
        <v>0</v>
      </c>
      <c r="G20" s="36"/>
      <c r="H20" s="36"/>
      <c r="I20" s="36"/>
      <c r="J20" s="36"/>
      <c r="K20" s="44"/>
      <c r="L20" s="36"/>
      <c r="M20" s="36"/>
    </row>
    <row r="21" customFormat="1" ht="15.25" spans="1:13">
      <c r="A21" t="s">
        <v>65</v>
      </c>
      <c r="B21" s="68">
        <v>43881</v>
      </c>
      <c r="C21" s="36">
        <v>84</v>
      </c>
      <c r="D21" s="36">
        <v>3</v>
      </c>
      <c r="E21" s="36">
        <v>0</v>
      </c>
      <c r="F21" s="36">
        <v>0</v>
      </c>
      <c r="G21" s="36"/>
      <c r="H21" s="36"/>
      <c r="I21" s="36"/>
      <c r="J21" s="36"/>
      <c r="K21" s="44"/>
      <c r="L21" s="36"/>
      <c r="M21" s="36"/>
    </row>
    <row r="22" customFormat="1" ht="15.25" spans="1:13">
      <c r="A22" t="s">
        <v>65</v>
      </c>
      <c r="B22" s="68">
        <v>43882</v>
      </c>
      <c r="C22" s="36">
        <v>85</v>
      </c>
      <c r="D22" s="36">
        <v>1</v>
      </c>
      <c r="E22" s="36">
        <v>0</v>
      </c>
      <c r="F22" s="36">
        <v>0</v>
      </c>
      <c r="G22" s="36"/>
      <c r="H22" s="36"/>
      <c r="I22" s="36"/>
      <c r="J22" s="36"/>
      <c r="K22" s="44"/>
      <c r="L22" s="36"/>
      <c r="M22" s="36"/>
    </row>
    <row r="23" customFormat="1" ht="15.25" spans="1:13">
      <c r="A23" t="s">
        <v>65</v>
      </c>
      <c r="B23" s="68">
        <v>43883</v>
      </c>
      <c r="C23" s="36">
        <v>86</v>
      </c>
      <c r="D23" s="36">
        <v>1</v>
      </c>
      <c r="E23" s="36">
        <v>0</v>
      </c>
      <c r="F23" s="36">
        <v>0</v>
      </c>
      <c r="G23" s="36"/>
      <c r="H23" s="36"/>
      <c r="I23" s="36"/>
      <c r="J23" s="36"/>
      <c r="K23" s="44"/>
      <c r="L23" s="36"/>
      <c r="M23" s="36"/>
    </row>
    <row r="24" customFormat="1" ht="15.25" spans="1:13">
      <c r="A24" t="s">
        <v>65</v>
      </c>
      <c r="B24" s="68">
        <v>43884</v>
      </c>
      <c r="C24" s="36">
        <v>89</v>
      </c>
      <c r="D24" s="36">
        <v>3</v>
      </c>
      <c r="E24" s="36">
        <v>0</v>
      </c>
      <c r="F24" s="36">
        <v>0</v>
      </c>
      <c r="G24" s="36"/>
      <c r="H24" s="36"/>
      <c r="I24" s="36"/>
      <c r="J24" s="36"/>
      <c r="K24" s="44"/>
      <c r="L24" s="36"/>
      <c r="M24" s="36"/>
    </row>
    <row r="25" customFormat="1" ht="15.25" spans="1:13">
      <c r="A25" t="s">
        <v>65</v>
      </c>
      <c r="B25" s="68">
        <v>43885</v>
      </c>
      <c r="C25" s="36">
        <v>89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44"/>
      <c r="L25" s="36"/>
      <c r="M25" s="36"/>
    </row>
    <row r="26" customFormat="1" ht="15.25" spans="1:13">
      <c r="A26" t="s">
        <v>65</v>
      </c>
      <c r="B26" s="68">
        <v>43886</v>
      </c>
      <c r="C26" s="36">
        <v>90</v>
      </c>
      <c r="D26" s="36">
        <v>1</v>
      </c>
      <c r="E26" s="36">
        <v>0</v>
      </c>
      <c r="F26" s="36">
        <v>0</v>
      </c>
      <c r="G26" s="36"/>
      <c r="H26" s="36"/>
      <c r="I26" s="36"/>
      <c r="J26" s="36"/>
      <c r="K26" s="44"/>
      <c r="L26" s="36"/>
      <c r="M26" s="36"/>
    </row>
    <row r="27" customFormat="1" ht="15.25" spans="1:13">
      <c r="A27" t="s">
        <v>65</v>
      </c>
      <c r="B27" s="68">
        <v>43887</v>
      </c>
      <c r="C27" s="36">
        <v>91</v>
      </c>
      <c r="D27" s="36">
        <v>1</v>
      </c>
      <c r="E27" s="36">
        <v>0</v>
      </c>
      <c r="F27" s="36">
        <v>0</v>
      </c>
      <c r="G27" s="36"/>
      <c r="H27" s="36"/>
      <c r="I27" s="36"/>
      <c r="J27" s="36"/>
      <c r="K27" s="44"/>
      <c r="L27" s="36"/>
      <c r="M27" s="36"/>
    </row>
    <row r="28" customFormat="1" ht="15.25" spans="1:13">
      <c r="A28" t="s">
        <v>65</v>
      </c>
      <c r="B28" s="68">
        <v>43888</v>
      </c>
      <c r="C28" s="36">
        <v>93</v>
      </c>
      <c r="D28" s="36">
        <v>2</v>
      </c>
      <c r="E28" s="36">
        <v>0</v>
      </c>
      <c r="F28" s="36">
        <v>0</v>
      </c>
      <c r="G28" s="36"/>
      <c r="H28" s="36"/>
      <c r="I28" s="36"/>
      <c r="J28" s="36"/>
      <c r="K28" s="44"/>
      <c r="L28" s="36"/>
      <c r="M28" s="36"/>
    </row>
    <row r="29" customFormat="1" ht="15.25" spans="1:13">
      <c r="A29" t="s">
        <v>65</v>
      </c>
      <c r="B29" s="68">
        <v>43889</v>
      </c>
      <c r="C29" s="36">
        <v>96</v>
      </c>
      <c r="D29" s="36">
        <v>3</v>
      </c>
      <c r="E29" s="36">
        <v>0</v>
      </c>
      <c r="F29" s="36">
        <v>0</v>
      </c>
      <c r="G29" s="36"/>
      <c r="H29" s="36"/>
      <c r="I29" s="36"/>
      <c r="J29" s="36"/>
      <c r="K29" s="44"/>
      <c r="L29" s="36"/>
      <c r="M29" s="36"/>
    </row>
    <row r="30" customFormat="1" ht="15.25" spans="1:13">
      <c r="A30" t="s">
        <v>65</v>
      </c>
      <c r="B30" s="68">
        <v>43890</v>
      </c>
      <c r="C30" s="36">
        <v>98</v>
      </c>
      <c r="D30" s="36">
        <v>2</v>
      </c>
      <c r="E30" s="36">
        <v>0</v>
      </c>
      <c r="F30" s="36">
        <v>0</v>
      </c>
      <c r="G30" s="36"/>
      <c r="H30" s="36"/>
      <c r="I30" s="36"/>
      <c r="J30" s="36"/>
      <c r="K30" s="44"/>
      <c r="L30" s="36"/>
      <c r="M30" s="36"/>
    </row>
    <row r="31" customFormat="1" ht="15.25" spans="1:13">
      <c r="A31" t="s">
        <v>65</v>
      </c>
      <c r="B31" s="68">
        <v>43891</v>
      </c>
      <c r="C31" s="36">
        <v>102</v>
      </c>
      <c r="D31" s="36">
        <v>4</v>
      </c>
      <c r="E31" s="36">
        <v>0</v>
      </c>
      <c r="F31" s="36">
        <v>0</v>
      </c>
      <c r="G31" s="36"/>
      <c r="H31" s="36"/>
      <c r="I31" s="36"/>
      <c r="J31" s="36"/>
      <c r="K31" s="44"/>
      <c r="L31" s="36"/>
      <c r="M31" s="36"/>
    </row>
    <row r="32" customFormat="1" ht="15.25" spans="1:13">
      <c r="A32" t="s">
        <v>65</v>
      </c>
      <c r="B32" s="68">
        <v>43892</v>
      </c>
      <c r="C32" s="36">
        <v>106</v>
      </c>
      <c r="D32" s="36">
        <v>4</v>
      </c>
      <c r="E32" s="36">
        <v>0</v>
      </c>
      <c r="F32" s="36">
        <v>0</v>
      </c>
      <c r="G32" s="36"/>
      <c r="H32" s="36"/>
      <c r="I32" s="36"/>
      <c r="J32" s="36"/>
      <c r="K32" s="44"/>
      <c r="L32" s="36"/>
      <c r="M32" s="36"/>
    </row>
    <row r="33" customFormat="1" ht="15.25" spans="1:13">
      <c r="A33" t="s">
        <v>65</v>
      </c>
      <c r="B33" s="68">
        <v>43893</v>
      </c>
      <c r="C33" s="36">
        <v>108</v>
      </c>
      <c r="D33" s="36">
        <v>2</v>
      </c>
      <c r="E33" s="36">
        <v>0</v>
      </c>
      <c r="F33" s="36">
        <v>0</v>
      </c>
      <c r="G33" s="36"/>
      <c r="H33" s="36"/>
      <c r="I33" s="36"/>
      <c r="J33" s="36"/>
      <c r="K33" s="44"/>
      <c r="L33" s="36"/>
      <c r="M33" s="36"/>
    </row>
    <row r="34" customFormat="1" ht="15.25" spans="1:13">
      <c r="A34" t="s">
        <v>65</v>
      </c>
      <c r="B34" s="68">
        <v>43894</v>
      </c>
      <c r="C34" s="36">
        <v>110</v>
      </c>
      <c r="D34" s="36">
        <v>2</v>
      </c>
      <c r="E34" s="36">
        <v>0</v>
      </c>
      <c r="F34" s="36">
        <v>0</v>
      </c>
      <c r="G34" s="36"/>
      <c r="H34" s="36"/>
      <c r="I34" s="36"/>
      <c r="J34" s="36"/>
      <c r="K34" s="44"/>
      <c r="L34" s="36"/>
      <c r="M34" s="36"/>
    </row>
    <row r="35" customFormat="1" ht="15.25" spans="1:13">
      <c r="A35" t="s">
        <v>65</v>
      </c>
      <c r="B35" s="68">
        <v>43895</v>
      </c>
      <c r="C35" s="36">
        <v>110</v>
      </c>
      <c r="D35" s="36">
        <v>0</v>
      </c>
      <c r="E35" s="36">
        <v>0</v>
      </c>
      <c r="F35" s="36">
        <v>0</v>
      </c>
      <c r="G35" s="36"/>
      <c r="H35" s="36"/>
      <c r="I35" s="36"/>
      <c r="J35" s="36"/>
      <c r="K35" s="44"/>
      <c r="L35" s="36"/>
      <c r="M35" s="36"/>
    </row>
    <row r="36" customFormat="1" ht="15.25" spans="1:13">
      <c r="A36" t="s">
        <v>65</v>
      </c>
      <c r="B36" s="68">
        <v>43896</v>
      </c>
      <c r="C36" s="36">
        <v>117</v>
      </c>
      <c r="D36" s="36">
        <v>7</v>
      </c>
      <c r="E36" s="36">
        <v>0</v>
      </c>
      <c r="F36" s="36">
        <v>0</v>
      </c>
      <c r="G36" s="36"/>
      <c r="H36" s="36"/>
      <c r="I36" s="36"/>
      <c r="J36" s="36"/>
      <c r="K36" s="44"/>
      <c r="L36" s="36"/>
      <c r="M36" s="36"/>
    </row>
    <row r="37" customFormat="1" ht="15.25" spans="1:13">
      <c r="A37" t="s">
        <v>65</v>
      </c>
      <c r="B37" s="68">
        <v>43897</v>
      </c>
      <c r="C37" s="35">
        <v>130</v>
      </c>
      <c r="D37" s="35">
        <v>13</v>
      </c>
      <c r="E37" s="35">
        <v>0</v>
      </c>
      <c r="F37" s="35">
        <v>0</v>
      </c>
      <c r="G37" s="35">
        <v>82</v>
      </c>
      <c r="H37" s="35">
        <v>48</v>
      </c>
      <c r="I37" s="35">
        <v>9</v>
      </c>
      <c r="J37" s="35"/>
      <c r="K37" s="44"/>
      <c r="L37" s="35"/>
      <c r="M37" s="35"/>
    </row>
    <row r="38" customFormat="1" ht="15.25" spans="1:13">
      <c r="A38" t="s">
        <v>65</v>
      </c>
      <c r="B38" s="68">
        <v>43898</v>
      </c>
      <c r="C38" s="36">
        <v>138</v>
      </c>
      <c r="D38" s="36">
        <v>8</v>
      </c>
      <c r="E38" s="36">
        <v>0</v>
      </c>
      <c r="F38" s="36">
        <v>0</v>
      </c>
      <c r="G38" s="36">
        <v>90</v>
      </c>
      <c r="H38" s="36">
        <v>48</v>
      </c>
      <c r="I38" s="36">
        <v>8</v>
      </c>
      <c r="J38" s="36">
        <v>23.6</v>
      </c>
      <c r="K38" s="44"/>
      <c r="L38" s="36"/>
      <c r="M38" s="36"/>
    </row>
    <row r="39" customFormat="1" ht="15.25" spans="1:13">
      <c r="A39" t="s">
        <v>65</v>
      </c>
      <c r="B39" s="68">
        <v>43899</v>
      </c>
      <c r="C39" s="36">
        <v>150</v>
      </c>
      <c r="D39" s="36">
        <v>12</v>
      </c>
      <c r="E39" s="36">
        <v>0</v>
      </c>
      <c r="F39" s="36">
        <v>0</v>
      </c>
      <c r="G39" s="36">
        <v>90</v>
      </c>
      <c r="H39" s="36">
        <v>60</v>
      </c>
      <c r="I39" s="36">
        <v>9</v>
      </c>
      <c r="J39" s="36">
        <v>25.6</v>
      </c>
      <c r="K39" s="44"/>
      <c r="L39" s="36"/>
      <c r="M39" s="36"/>
    </row>
    <row r="40" customFormat="1" ht="15.25" spans="1:13">
      <c r="A40" t="s">
        <v>65</v>
      </c>
      <c r="B40" s="68">
        <v>43900</v>
      </c>
      <c r="C40" s="36">
        <v>160</v>
      </c>
      <c r="D40" s="36">
        <v>10</v>
      </c>
      <c r="E40" s="36">
        <v>0</v>
      </c>
      <c r="F40" s="36">
        <v>0</v>
      </c>
      <c r="G40" s="36">
        <v>93</v>
      </c>
      <c r="H40" s="36">
        <v>67</v>
      </c>
      <c r="I40" s="36">
        <v>10</v>
      </c>
      <c r="J40" s="36">
        <v>27.3</v>
      </c>
      <c r="K40" s="44"/>
      <c r="L40" s="36"/>
      <c r="M40" s="36"/>
    </row>
    <row r="41" customFormat="1" ht="15.25" spans="1:13">
      <c r="A41" t="s">
        <v>65</v>
      </c>
      <c r="B41" s="68">
        <v>43901</v>
      </c>
      <c r="C41" s="36">
        <v>166</v>
      </c>
      <c r="D41" s="36">
        <v>6</v>
      </c>
      <c r="E41" s="36">
        <v>0</v>
      </c>
      <c r="F41" s="36">
        <v>0</v>
      </c>
      <c r="G41" s="36">
        <v>93</v>
      </c>
      <c r="H41" s="36">
        <v>73</v>
      </c>
      <c r="I41" s="36">
        <v>10</v>
      </c>
      <c r="J41" s="36">
        <v>28.4</v>
      </c>
      <c r="K41" s="44"/>
      <c r="L41" s="36"/>
      <c r="M41" s="36"/>
    </row>
    <row r="42" customFormat="1" ht="15.25" spans="1:13">
      <c r="A42" t="s">
        <v>65</v>
      </c>
      <c r="B42" s="68">
        <v>43902</v>
      </c>
      <c r="C42" s="36">
        <v>178</v>
      </c>
      <c r="D42" s="36">
        <v>12</v>
      </c>
      <c r="E42" s="36">
        <v>0</v>
      </c>
      <c r="F42" s="36">
        <v>0</v>
      </c>
      <c r="G42" s="36">
        <v>96</v>
      </c>
      <c r="H42" s="36">
        <v>82</v>
      </c>
      <c r="I42" s="36">
        <v>12</v>
      </c>
      <c r="J42" s="36">
        <v>30.4</v>
      </c>
      <c r="K42" s="44"/>
      <c r="L42" s="36"/>
      <c r="M42" s="36"/>
    </row>
    <row r="43" customFormat="1" ht="15.25" spans="1:13">
      <c r="A43" t="s">
        <v>65</v>
      </c>
      <c r="B43" s="68">
        <v>43903</v>
      </c>
      <c r="C43" s="36">
        <v>187</v>
      </c>
      <c r="D43" s="36">
        <v>9</v>
      </c>
      <c r="E43" s="36">
        <v>0</v>
      </c>
      <c r="F43" s="36">
        <v>0</v>
      </c>
      <c r="G43" s="36">
        <v>96</v>
      </c>
      <c r="H43" s="36">
        <v>91</v>
      </c>
      <c r="I43" s="36">
        <v>12</v>
      </c>
      <c r="J43" s="36">
        <v>32</v>
      </c>
      <c r="K43" s="44"/>
      <c r="L43" s="36"/>
      <c r="M43" s="36"/>
    </row>
    <row r="44" customFormat="1" ht="15.25" spans="1:13">
      <c r="A44" t="s">
        <v>65</v>
      </c>
      <c r="B44" s="68">
        <v>43904</v>
      </c>
      <c r="C44" s="36">
        <v>200</v>
      </c>
      <c r="D44" s="36">
        <v>13</v>
      </c>
      <c r="E44" s="36">
        <v>0</v>
      </c>
      <c r="F44" s="36">
        <v>0</v>
      </c>
      <c r="G44" s="36">
        <v>97</v>
      </c>
      <c r="H44" s="36">
        <v>103</v>
      </c>
      <c r="I44" s="36">
        <v>11</v>
      </c>
      <c r="J44" s="36">
        <v>34.2</v>
      </c>
      <c r="K44" s="44"/>
      <c r="L44" s="36"/>
      <c r="M44" s="36"/>
    </row>
    <row r="45" customFormat="1" ht="15.25" spans="1:13">
      <c r="A45" t="s">
        <v>65</v>
      </c>
      <c r="B45" s="68">
        <v>43905</v>
      </c>
      <c r="C45" s="36">
        <v>212</v>
      </c>
      <c r="D45" s="36">
        <v>12</v>
      </c>
      <c r="E45" s="36">
        <v>0</v>
      </c>
      <c r="F45" s="36">
        <v>0</v>
      </c>
      <c r="G45" s="36">
        <v>105</v>
      </c>
      <c r="H45" s="36">
        <v>107</v>
      </c>
      <c r="I45" s="36">
        <v>11</v>
      </c>
      <c r="J45" s="36">
        <v>36.2</v>
      </c>
      <c r="K45" s="44"/>
      <c r="L45" s="36"/>
      <c r="M45" s="36"/>
    </row>
    <row r="46" customFormat="1" ht="15.25" spans="1:13">
      <c r="A46" t="s">
        <v>65</v>
      </c>
      <c r="B46" s="68">
        <v>43906</v>
      </c>
      <c r="C46" s="36">
        <v>226</v>
      </c>
      <c r="D46" s="36">
        <v>14</v>
      </c>
      <c r="E46" s="36">
        <v>0</v>
      </c>
      <c r="F46" s="36">
        <v>0</v>
      </c>
      <c r="G46" s="36">
        <v>105</v>
      </c>
      <c r="H46" s="36">
        <v>121</v>
      </c>
      <c r="I46" s="36">
        <v>11</v>
      </c>
      <c r="J46" s="36">
        <v>38.6</v>
      </c>
      <c r="K46" s="44"/>
      <c r="L46" s="36"/>
      <c r="M46" s="36"/>
    </row>
    <row r="47" customFormat="1" ht="15.25" spans="1:13">
      <c r="A47" t="s">
        <v>65</v>
      </c>
      <c r="B47" s="68">
        <v>43907</v>
      </c>
      <c r="C47" s="36">
        <v>243</v>
      </c>
      <c r="D47" s="36">
        <v>17</v>
      </c>
      <c r="E47" s="36">
        <v>0</v>
      </c>
      <c r="F47" s="36">
        <v>0</v>
      </c>
      <c r="G47" s="36">
        <v>109</v>
      </c>
      <c r="H47" s="36">
        <v>134</v>
      </c>
      <c r="I47" s="36">
        <v>11</v>
      </c>
      <c r="J47" s="36">
        <v>41.5</v>
      </c>
      <c r="K47" s="44"/>
      <c r="L47" s="36"/>
      <c r="M47" s="36"/>
    </row>
    <row r="48" customFormat="1" ht="15.25" spans="1:13">
      <c r="A48" t="s">
        <v>65</v>
      </c>
      <c r="B48" s="68">
        <v>43908</v>
      </c>
      <c r="C48" s="36">
        <v>266</v>
      </c>
      <c r="D48" s="36">
        <v>23</v>
      </c>
      <c r="E48" s="36">
        <v>0</v>
      </c>
      <c r="F48" s="36">
        <v>0</v>
      </c>
      <c r="G48" s="36">
        <v>114</v>
      </c>
      <c r="H48" s="36">
        <v>152</v>
      </c>
      <c r="I48" s="36">
        <v>14</v>
      </c>
      <c r="J48" s="36">
        <v>45.5</v>
      </c>
      <c r="K48" s="44"/>
      <c r="L48" s="36"/>
      <c r="M48" s="36"/>
    </row>
    <row r="49" customFormat="1" ht="15.25" spans="1:13">
      <c r="A49" t="s">
        <v>65</v>
      </c>
      <c r="B49" s="68">
        <v>43909</v>
      </c>
      <c r="C49" s="36">
        <v>313</v>
      </c>
      <c r="D49" s="36">
        <v>47</v>
      </c>
      <c r="E49" s="36">
        <v>0</v>
      </c>
      <c r="F49" s="36">
        <v>0</v>
      </c>
      <c r="G49" s="36">
        <v>114</v>
      </c>
      <c r="H49" s="36">
        <v>199</v>
      </c>
      <c r="I49" s="36">
        <v>14</v>
      </c>
      <c r="J49" s="36">
        <v>54</v>
      </c>
      <c r="K49" s="44"/>
      <c r="L49" s="36"/>
      <c r="M49" s="36"/>
    </row>
    <row r="50" customFormat="1" ht="15.25" spans="1:13">
      <c r="A50" t="s">
        <v>65</v>
      </c>
      <c r="B50" s="68">
        <v>43910</v>
      </c>
      <c r="C50" s="36">
        <v>345</v>
      </c>
      <c r="D50" s="36">
        <v>32</v>
      </c>
      <c r="E50" s="36">
        <v>0</v>
      </c>
      <c r="F50" s="36">
        <v>0</v>
      </c>
      <c r="G50" s="36">
        <v>124</v>
      </c>
      <c r="H50" s="36">
        <v>221</v>
      </c>
      <c r="I50" s="36">
        <v>14</v>
      </c>
      <c r="J50" s="36">
        <v>59</v>
      </c>
      <c r="K50" s="44"/>
      <c r="L50" s="36"/>
      <c r="M50" s="36"/>
    </row>
    <row r="51" customFormat="1" ht="15.25" spans="1:13">
      <c r="A51" t="s">
        <v>65</v>
      </c>
      <c r="B51" s="68">
        <v>43911</v>
      </c>
      <c r="C51" s="36">
        <v>385</v>
      </c>
      <c r="D51" s="36">
        <v>40</v>
      </c>
      <c r="E51" s="36">
        <v>2</v>
      </c>
      <c r="F51" s="36">
        <v>2</v>
      </c>
      <c r="G51" s="36">
        <v>131</v>
      </c>
      <c r="H51" s="36">
        <v>252</v>
      </c>
      <c r="I51" s="36">
        <v>14</v>
      </c>
      <c r="J51" s="36">
        <v>66</v>
      </c>
      <c r="K51" s="44"/>
      <c r="L51" s="36"/>
      <c r="M51" s="36"/>
    </row>
    <row r="52" customFormat="1" ht="15.25" spans="1:13">
      <c r="A52" t="s">
        <v>65</v>
      </c>
      <c r="B52" s="68">
        <v>43912</v>
      </c>
      <c r="C52" s="36">
        <v>432</v>
      </c>
      <c r="D52" s="36">
        <v>47</v>
      </c>
      <c r="E52" s="36">
        <v>2</v>
      </c>
      <c r="F52" s="36">
        <v>0</v>
      </c>
      <c r="G52" s="36">
        <v>140</v>
      </c>
      <c r="H52" s="36">
        <v>290</v>
      </c>
      <c r="I52" s="36">
        <v>14</v>
      </c>
      <c r="J52" s="36">
        <v>74</v>
      </c>
      <c r="K52" s="44"/>
      <c r="L52" s="36"/>
      <c r="M52" s="36"/>
    </row>
    <row r="53" customFormat="1" ht="15.25" spans="1:13">
      <c r="A53" t="s">
        <v>65</v>
      </c>
      <c r="B53" s="68">
        <v>43913</v>
      </c>
      <c r="C53" s="36">
        <v>455</v>
      </c>
      <c r="D53" s="36">
        <v>23</v>
      </c>
      <c r="E53" s="36">
        <v>2</v>
      </c>
      <c r="F53" s="36">
        <v>0</v>
      </c>
      <c r="G53" s="36">
        <v>144</v>
      </c>
      <c r="H53" s="36">
        <v>309</v>
      </c>
      <c r="I53" s="36">
        <v>14</v>
      </c>
      <c r="J53" s="36">
        <v>78</v>
      </c>
      <c r="K53" s="44"/>
      <c r="L53" s="36"/>
      <c r="M53" s="36"/>
    </row>
    <row r="54" customFormat="1" ht="15.25" spans="1:13">
      <c r="A54" t="s">
        <v>65</v>
      </c>
      <c r="B54" s="68">
        <v>43914</v>
      </c>
      <c r="C54" s="36">
        <v>509</v>
      </c>
      <c r="D54" s="36">
        <v>54</v>
      </c>
      <c r="E54" s="36">
        <v>2</v>
      </c>
      <c r="F54" s="36">
        <v>0</v>
      </c>
      <c r="G54" s="36">
        <v>152</v>
      </c>
      <c r="H54" s="36">
        <v>355</v>
      </c>
      <c r="I54" s="36">
        <v>14</v>
      </c>
      <c r="J54" s="36">
        <v>87</v>
      </c>
      <c r="K54" s="44"/>
      <c r="L54" s="36"/>
      <c r="M54" s="36"/>
    </row>
    <row r="55" customFormat="1" ht="15.25" spans="1:13">
      <c r="A55" t="s">
        <v>65</v>
      </c>
      <c r="B55" s="68">
        <v>43915</v>
      </c>
      <c r="C55" s="70">
        <v>558</v>
      </c>
      <c r="D55" s="70">
        <v>49</v>
      </c>
      <c r="E55" s="70">
        <v>2</v>
      </c>
      <c r="F55" s="70">
        <v>0</v>
      </c>
      <c r="G55" s="70">
        <v>156</v>
      </c>
      <c r="H55" s="70">
        <v>400</v>
      </c>
      <c r="I55" s="70">
        <v>14</v>
      </c>
      <c r="J55" s="70">
        <v>95</v>
      </c>
      <c r="K55" s="44">
        <v>0.3</v>
      </c>
      <c r="L55" s="70"/>
      <c r="M55" s="70"/>
    </row>
    <row r="56" customFormat="1" ht="15.25" spans="1:13">
      <c r="A56" t="s">
        <v>65</v>
      </c>
      <c r="B56" s="68">
        <v>43916</v>
      </c>
      <c r="C56" s="70">
        <v>631</v>
      </c>
      <c r="D56" s="70">
        <v>73</v>
      </c>
      <c r="E56" s="70">
        <v>2</v>
      </c>
      <c r="F56" s="70">
        <v>0</v>
      </c>
      <c r="G56" s="70">
        <v>160</v>
      </c>
      <c r="H56" s="70">
        <v>469</v>
      </c>
      <c r="I56" s="70">
        <v>17</v>
      </c>
      <c r="J56" s="70">
        <v>108</v>
      </c>
      <c r="K56" s="44">
        <v>0.3</v>
      </c>
      <c r="L56" s="70"/>
      <c r="M56" s="70"/>
    </row>
    <row r="57" customFormat="1" ht="15.25" spans="1:13">
      <c r="A57" t="s">
        <v>65</v>
      </c>
      <c r="B57" s="68">
        <v>43917</v>
      </c>
      <c r="C57" s="70">
        <v>683</v>
      </c>
      <c r="D57" s="70">
        <v>52</v>
      </c>
      <c r="E57" s="70">
        <v>2</v>
      </c>
      <c r="F57" s="70">
        <v>0</v>
      </c>
      <c r="G57" s="70">
        <v>172</v>
      </c>
      <c r="H57" s="70">
        <v>509</v>
      </c>
      <c r="I57" s="70">
        <v>17</v>
      </c>
      <c r="J57" s="70">
        <v>117</v>
      </c>
      <c r="K57" s="44">
        <v>0.3</v>
      </c>
      <c r="L57" s="70"/>
      <c r="M57" s="70"/>
    </row>
    <row r="58" customFormat="1" ht="15.25" spans="1:13">
      <c r="A58" t="s">
        <v>65</v>
      </c>
      <c r="B58" s="68">
        <v>43918</v>
      </c>
      <c r="C58" s="70">
        <v>732</v>
      </c>
      <c r="D58" s="70">
        <v>49</v>
      </c>
      <c r="E58" s="70">
        <v>2</v>
      </c>
      <c r="F58" s="70">
        <v>0</v>
      </c>
      <c r="G58" s="70">
        <v>183</v>
      </c>
      <c r="H58" s="70">
        <v>547</v>
      </c>
      <c r="I58" s="70">
        <v>17</v>
      </c>
      <c r="J58" s="70">
        <v>125</v>
      </c>
      <c r="K58" s="44">
        <v>0.3</v>
      </c>
      <c r="L58" s="70"/>
      <c r="M58" s="70"/>
    </row>
    <row r="59" customFormat="1" ht="15.25" spans="1:13">
      <c r="A59" t="s">
        <v>65</v>
      </c>
      <c r="B59" s="68">
        <v>43919</v>
      </c>
      <c r="C59" s="70">
        <v>802</v>
      </c>
      <c r="D59" s="70">
        <v>70</v>
      </c>
      <c r="E59" s="70">
        <v>2</v>
      </c>
      <c r="F59" s="70">
        <v>0</v>
      </c>
      <c r="G59" s="70">
        <v>198</v>
      </c>
      <c r="H59" s="70">
        <v>602</v>
      </c>
      <c r="I59" s="70">
        <v>19</v>
      </c>
      <c r="J59" s="70">
        <v>137</v>
      </c>
      <c r="K59" s="44">
        <v>0.3</v>
      </c>
      <c r="M59" s="70"/>
    </row>
    <row r="60" customFormat="1" ht="15.25" spans="1:13">
      <c r="A60" t="s">
        <v>65</v>
      </c>
      <c r="B60" s="68">
        <v>43920</v>
      </c>
      <c r="C60" s="70">
        <v>844</v>
      </c>
      <c r="D60" s="70">
        <v>42</v>
      </c>
      <c r="E60" s="70">
        <v>3</v>
      </c>
      <c r="F60" s="70">
        <v>1</v>
      </c>
      <c r="G60" s="70">
        <v>212</v>
      </c>
      <c r="H60" s="70">
        <v>629</v>
      </c>
      <c r="I60" s="70">
        <v>19</v>
      </c>
      <c r="J60" s="70">
        <v>144</v>
      </c>
      <c r="K60" s="44">
        <v>0.5</v>
      </c>
      <c r="M60" s="70"/>
    </row>
    <row r="61" customFormat="1" ht="15.25" spans="1:13">
      <c r="A61" t="s">
        <v>65</v>
      </c>
      <c r="B61" s="68">
        <v>43921</v>
      </c>
      <c r="C61" s="70">
        <v>879</v>
      </c>
      <c r="D61" s="70">
        <v>35</v>
      </c>
      <c r="E61" s="70">
        <v>3</v>
      </c>
      <c r="F61" s="70">
        <v>0</v>
      </c>
      <c r="G61" s="70">
        <v>228</v>
      </c>
      <c r="H61" s="70">
        <v>648</v>
      </c>
      <c r="I61" s="70">
        <v>19</v>
      </c>
      <c r="J61" s="70">
        <v>150</v>
      </c>
      <c r="K61" s="44">
        <v>0.5</v>
      </c>
      <c r="M61" s="70"/>
    </row>
    <row r="62" customFormat="1" ht="15.25" spans="1:13">
      <c r="A62" t="s">
        <v>65</v>
      </c>
      <c r="B62" s="68">
        <v>43922</v>
      </c>
      <c r="C62" s="70">
        <v>926</v>
      </c>
      <c r="D62" s="70">
        <v>47</v>
      </c>
      <c r="E62" s="70">
        <v>3</v>
      </c>
      <c r="F62" s="70">
        <v>0</v>
      </c>
      <c r="G62" s="70">
        <v>240</v>
      </c>
      <c r="H62" s="70">
        <v>683</v>
      </c>
      <c r="I62" s="70">
        <v>22</v>
      </c>
      <c r="J62" s="70">
        <v>158</v>
      </c>
      <c r="K62" s="44">
        <v>0.5</v>
      </c>
      <c r="M62" s="70"/>
    </row>
    <row r="63" customFormat="1" ht="15.25" spans="1:13">
      <c r="A63" t="s">
        <v>65</v>
      </c>
      <c r="B63" s="68">
        <v>43923</v>
      </c>
      <c r="C63" s="70">
        <v>1000</v>
      </c>
      <c r="D63" s="70">
        <v>74</v>
      </c>
      <c r="E63" s="70">
        <v>3</v>
      </c>
      <c r="F63" s="70">
        <v>0</v>
      </c>
      <c r="G63" s="70">
        <v>245</v>
      </c>
      <c r="H63" s="70">
        <v>752</v>
      </c>
      <c r="I63" s="70">
        <v>24</v>
      </c>
      <c r="J63" s="70">
        <v>171</v>
      </c>
      <c r="K63" s="44">
        <v>0.5</v>
      </c>
      <c r="M63" s="70"/>
    </row>
    <row r="64" customFormat="1" ht="15.25" spans="1:13">
      <c r="A64" t="s">
        <v>65</v>
      </c>
      <c r="B64" s="68">
        <v>43924</v>
      </c>
      <c r="C64" s="70">
        <v>1049</v>
      </c>
      <c r="D64" s="70">
        <v>49</v>
      </c>
      <c r="E64" s="70">
        <v>4</v>
      </c>
      <c r="F64" s="70">
        <v>1</v>
      </c>
      <c r="G64" s="70">
        <v>266</v>
      </c>
      <c r="H64" s="70">
        <v>779</v>
      </c>
      <c r="I64" s="70">
        <v>24</v>
      </c>
      <c r="J64" s="70">
        <v>179</v>
      </c>
      <c r="K64" s="44">
        <v>0.7</v>
      </c>
      <c r="M64" s="70"/>
    </row>
    <row r="65" customFormat="1" ht="15.25" spans="1:13">
      <c r="A65" t="s">
        <v>65</v>
      </c>
      <c r="B65" s="68">
        <v>43925</v>
      </c>
      <c r="C65" s="70">
        <v>1114</v>
      </c>
      <c r="D65" s="70">
        <v>65</v>
      </c>
      <c r="E65" s="70">
        <v>5</v>
      </c>
      <c r="F65" s="70">
        <v>1</v>
      </c>
      <c r="G65" s="70">
        <v>282</v>
      </c>
      <c r="H65" s="70">
        <v>827</v>
      </c>
      <c r="I65" s="70">
        <v>24</v>
      </c>
      <c r="J65" s="70">
        <v>190</v>
      </c>
      <c r="K65" s="44">
        <v>0.9</v>
      </c>
      <c r="M65" s="70"/>
    </row>
    <row r="66" customFormat="1" ht="15.25" spans="1:13">
      <c r="A66" t="s">
        <v>65</v>
      </c>
      <c r="B66" s="68">
        <v>43926</v>
      </c>
      <c r="C66" s="70">
        <v>1189</v>
      </c>
      <c r="D66" s="70">
        <v>75</v>
      </c>
      <c r="E66" s="70">
        <v>6</v>
      </c>
      <c r="F66" s="70">
        <v>1</v>
      </c>
      <c r="G66" s="70">
        <v>297</v>
      </c>
      <c r="H66" s="70">
        <v>886</v>
      </c>
      <c r="I66" s="70">
        <v>24</v>
      </c>
      <c r="J66" s="70">
        <v>203</v>
      </c>
      <c r="K66" s="55">
        <v>1</v>
      </c>
      <c r="L66" s="70">
        <v>39000</v>
      </c>
      <c r="M66" s="70">
        <v>6666</v>
      </c>
    </row>
    <row r="67" customFormat="1" ht="15.25" spans="1:13">
      <c r="A67" t="s">
        <v>65</v>
      </c>
      <c r="B67" s="68">
        <v>43927</v>
      </c>
      <c r="C67" s="70">
        <v>1309</v>
      </c>
      <c r="D67" s="70">
        <v>120</v>
      </c>
      <c r="E67" s="70">
        <v>6</v>
      </c>
      <c r="F67" s="70">
        <v>0</v>
      </c>
      <c r="G67" s="70">
        <v>320</v>
      </c>
      <c r="H67" s="70">
        <v>983</v>
      </c>
      <c r="I67" s="70">
        <v>25</v>
      </c>
      <c r="J67" s="70">
        <v>224</v>
      </c>
      <c r="K67" s="55">
        <v>1</v>
      </c>
      <c r="L67" s="70">
        <v>39000</v>
      </c>
      <c r="M67" s="70">
        <v>6666</v>
      </c>
    </row>
    <row r="68" customFormat="1" ht="15.25" spans="1:13">
      <c r="A68" t="s">
        <v>65</v>
      </c>
      <c r="B68" s="68">
        <v>43928</v>
      </c>
      <c r="C68" s="47">
        <v>1375</v>
      </c>
      <c r="D68" s="47">
        <v>66</v>
      </c>
      <c r="E68" s="47">
        <v>6</v>
      </c>
      <c r="F68" s="47">
        <v>0</v>
      </c>
      <c r="G68" s="47">
        <v>344</v>
      </c>
      <c r="H68" s="47">
        <v>1025</v>
      </c>
      <c r="I68" s="47">
        <v>25</v>
      </c>
      <c r="J68" s="47">
        <v>235</v>
      </c>
      <c r="K68" s="91">
        <v>1</v>
      </c>
      <c r="L68" s="47">
        <v>65000</v>
      </c>
      <c r="M68" s="47">
        <v>11110</v>
      </c>
    </row>
    <row r="69" customFormat="1" ht="15.25" spans="1:13">
      <c r="A69" t="s">
        <v>65</v>
      </c>
      <c r="B69" s="68">
        <v>43929</v>
      </c>
      <c r="C69" s="40">
        <v>1481</v>
      </c>
      <c r="D69" s="40">
        <v>106</v>
      </c>
      <c r="E69" s="40">
        <v>6</v>
      </c>
      <c r="F69" s="40">
        <v>0</v>
      </c>
      <c r="G69" s="40">
        <v>377</v>
      </c>
      <c r="H69" s="40">
        <v>1098</v>
      </c>
      <c r="I69" s="40">
        <v>29</v>
      </c>
      <c r="J69" s="40">
        <v>253</v>
      </c>
      <c r="K69" s="91">
        <v>1</v>
      </c>
      <c r="L69" s="40">
        <v>65000</v>
      </c>
      <c r="M69" s="40">
        <v>11110</v>
      </c>
    </row>
    <row r="70" customFormat="1" ht="15.25" spans="1:13">
      <c r="A70" t="s">
        <v>65</v>
      </c>
      <c r="B70" s="68">
        <v>43930</v>
      </c>
      <c r="C70" s="40">
        <v>1623</v>
      </c>
      <c r="D70" s="40">
        <v>142</v>
      </c>
      <c r="E70" s="40">
        <v>6</v>
      </c>
      <c r="F70" s="40">
        <v>0</v>
      </c>
      <c r="G70" s="40">
        <v>406</v>
      </c>
      <c r="H70" s="40">
        <v>1211</v>
      </c>
      <c r="I70" s="40">
        <v>29</v>
      </c>
      <c r="J70" s="40">
        <v>277</v>
      </c>
      <c r="K70" s="91">
        <v>1</v>
      </c>
      <c r="L70" s="40">
        <v>65000</v>
      </c>
      <c r="M70" s="40">
        <v>11110</v>
      </c>
    </row>
    <row r="71" customFormat="1" ht="15.25" spans="1:13">
      <c r="A71" t="s">
        <v>65</v>
      </c>
      <c r="B71" s="68">
        <v>43931</v>
      </c>
      <c r="C71" s="40">
        <v>1910</v>
      </c>
      <c r="D71" s="40">
        <v>287</v>
      </c>
      <c r="E71" s="40">
        <v>6</v>
      </c>
      <c r="F71" s="40">
        <v>0</v>
      </c>
      <c r="G71" s="40">
        <v>460</v>
      </c>
      <c r="H71" s="40">
        <v>1444</v>
      </c>
      <c r="I71" s="40">
        <v>29</v>
      </c>
      <c r="J71" s="40">
        <v>326</v>
      </c>
      <c r="K71" s="91">
        <v>1</v>
      </c>
      <c r="L71" s="40">
        <v>65000</v>
      </c>
      <c r="M71" s="40">
        <v>11110</v>
      </c>
    </row>
    <row r="72" customFormat="1" ht="15.25" spans="1:13">
      <c r="A72" t="s">
        <v>65</v>
      </c>
      <c r="B72" s="68">
        <v>43932</v>
      </c>
      <c r="C72" s="40">
        <v>2108</v>
      </c>
      <c r="D72" s="40">
        <v>198</v>
      </c>
      <c r="E72" s="40">
        <v>7</v>
      </c>
      <c r="F72" s="40">
        <v>1</v>
      </c>
      <c r="G72" s="40">
        <v>492</v>
      </c>
      <c r="H72" s="40">
        <v>1609</v>
      </c>
      <c r="I72" s="40">
        <v>29</v>
      </c>
      <c r="J72" s="40">
        <v>360</v>
      </c>
      <c r="K72" s="91">
        <v>1</v>
      </c>
      <c r="L72" s="40">
        <v>72680</v>
      </c>
      <c r="M72" s="40">
        <v>12423</v>
      </c>
    </row>
    <row r="73" customFormat="1" ht="15.25" spans="1:13">
      <c r="A73" t="s">
        <v>65</v>
      </c>
      <c r="B73" s="68">
        <v>43933</v>
      </c>
      <c r="C73" s="40">
        <v>2299</v>
      </c>
      <c r="D73" s="40">
        <v>191</v>
      </c>
      <c r="E73" s="40">
        <v>8</v>
      </c>
      <c r="F73" s="40">
        <v>1</v>
      </c>
      <c r="G73" s="40">
        <v>528</v>
      </c>
      <c r="H73" s="40">
        <v>1763</v>
      </c>
      <c r="I73" s="40">
        <v>31</v>
      </c>
      <c r="J73" s="40">
        <v>393</v>
      </c>
      <c r="K73" s="91">
        <v>1</v>
      </c>
      <c r="L73" s="40">
        <v>72680</v>
      </c>
      <c r="M73" s="40">
        <v>12423</v>
      </c>
    </row>
    <row r="74" customFormat="1" ht="15.25" spans="1:13">
      <c r="A74" t="s">
        <v>65</v>
      </c>
      <c r="B74" s="68">
        <v>43934</v>
      </c>
      <c r="C74" s="40">
        <v>2532</v>
      </c>
      <c r="D74" s="40">
        <v>233</v>
      </c>
      <c r="E74" s="40">
        <v>8</v>
      </c>
      <c r="F74" s="40">
        <v>0</v>
      </c>
      <c r="G74" s="40">
        <v>560</v>
      </c>
      <c r="H74" s="40">
        <v>1964</v>
      </c>
      <c r="I74" s="40">
        <v>31</v>
      </c>
      <c r="J74" s="40">
        <v>433</v>
      </c>
      <c r="K74" s="91">
        <v>1</v>
      </c>
      <c r="L74" s="40">
        <v>72680</v>
      </c>
      <c r="M74" s="40">
        <v>12423</v>
      </c>
    </row>
    <row r="75" customFormat="1" ht="15.25" spans="1:13">
      <c r="A75" t="s">
        <v>65</v>
      </c>
      <c r="B75" s="68">
        <v>43935</v>
      </c>
      <c r="C75" s="40">
        <v>2918</v>
      </c>
      <c r="D75" s="40">
        <v>386</v>
      </c>
      <c r="E75" s="40">
        <v>9</v>
      </c>
      <c r="F75" s="40">
        <v>1</v>
      </c>
      <c r="G75" s="40">
        <v>586</v>
      </c>
      <c r="H75" s="40">
        <v>2323</v>
      </c>
      <c r="I75" s="40">
        <v>29</v>
      </c>
      <c r="J75" s="40">
        <v>499</v>
      </c>
      <c r="K75" s="91">
        <v>2</v>
      </c>
      <c r="L75" s="40">
        <v>72680</v>
      </c>
      <c r="M75" s="40">
        <v>12423</v>
      </c>
    </row>
    <row r="76" customFormat="1" ht="15.25" spans="1:13">
      <c r="A76" t="s">
        <v>65</v>
      </c>
      <c r="B76" s="68">
        <v>43936</v>
      </c>
      <c r="C76" s="40">
        <v>3252</v>
      </c>
      <c r="D76" s="40">
        <v>334</v>
      </c>
      <c r="E76" s="40">
        <v>10</v>
      </c>
      <c r="F76" s="40">
        <v>1</v>
      </c>
      <c r="G76" s="40">
        <v>611</v>
      </c>
      <c r="H76" s="40">
        <v>2631</v>
      </c>
      <c r="I76" s="40">
        <v>29</v>
      </c>
      <c r="J76" s="40">
        <v>556</v>
      </c>
      <c r="K76" s="91">
        <v>2</v>
      </c>
      <c r="L76" s="40">
        <v>72680</v>
      </c>
      <c r="M76" s="40">
        <v>12423</v>
      </c>
    </row>
    <row r="77" customFormat="1" ht="15.25" spans="1:13">
      <c r="A77" t="s">
        <v>65</v>
      </c>
      <c r="B77" s="68">
        <v>43937</v>
      </c>
      <c r="C77" s="40">
        <v>3699</v>
      </c>
      <c r="D77" s="40">
        <v>447</v>
      </c>
      <c r="E77" s="40">
        <v>10</v>
      </c>
      <c r="F77" s="40">
        <v>0</v>
      </c>
      <c r="G77" s="40">
        <v>652</v>
      </c>
      <c r="H77" s="40">
        <v>3037</v>
      </c>
      <c r="I77" s="40">
        <v>29</v>
      </c>
      <c r="J77" s="40">
        <v>632</v>
      </c>
      <c r="K77" s="91">
        <v>2</v>
      </c>
      <c r="L77" s="40">
        <v>72680</v>
      </c>
      <c r="M77" s="40">
        <v>12423</v>
      </c>
    </row>
    <row r="78" customFormat="1" ht="15.25" spans="1:13">
      <c r="A78" t="s">
        <v>65</v>
      </c>
      <c r="B78" s="68">
        <v>43938</v>
      </c>
      <c r="C78" s="40">
        <v>4427</v>
      </c>
      <c r="D78" s="40">
        <v>728</v>
      </c>
      <c r="E78" s="40">
        <v>10</v>
      </c>
      <c r="F78" s="40">
        <v>0</v>
      </c>
      <c r="G78" s="40">
        <v>683</v>
      </c>
      <c r="H78" s="40">
        <v>3734</v>
      </c>
      <c r="I78" s="40">
        <v>29</v>
      </c>
      <c r="J78" s="40">
        <v>757</v>
      </c>
      <c r="K78" s="91">
        <v>2</v>
      </c>
      <c r="L78" s="40">
        <v>72680</v>
      </c>
      <c r="M78" s="40">
        <v>12423</v>
      </c>
    </row>
    <row r="79" customFormat="1" ht="15.25" spans="1:13">
      <c r="A79" t="s">
        <v>65</v>
      </c>
      <c r="B79" s="68">
        <v>43939</v>
      </c>
      <c r="C79" s="40">
        <v>5050</v>
      </c>
      <c r="D79" s="40">
        <v>623</v>
      </c>
      <c r="E79" s="40">
        <v>11</v>
      </c>
      <c r="F79" s="40">
        <v>1</v>
      </c>
      <c r="G79" s="40">
        <v>708</v>
      </c>
      <c r="H79" s="40">
        <v>4331</v>
      </c>
      <c r="I79" s="40">
        <v>22</v>
      </c>
      <c r="J79" s="40">
        <v>863</v>
      </c>
      <c r="K79" s="91">
        <v>2</v>
      </c>
      <c r="L79" s="40">
        <v>94796</v>
      </c>
      <c r="M79" s="40">
        <v>16203</v>
      </c>
    </row>
    <row r="80" customFormat="1" ht="15.25" spans="1:13">
      <c r="A80" t="s">
        <v>65</v>
      </c>
      <c r="B80" s="68">
        <v>43940</v>
      </c>
      <c r="C80" s="40">
        <v>5992</v>
      </c>
      <c r="D80" s="40">
        <v>942</v>
      </c>
      <c r="E80" s="40">
        <v>11</v>
      </c>
      <c r="F80" s="40">
        <v>0</v>
      </c>
      <c r="G80" s="40">
        <v>740</v>
      </c>
      <c r="H80" s="40">
        <v>5241</v>
      </c>
      <c r="I80" s="40">
        <v>23</v>
      </c>
      <c r="J80" s="40">
        <v>1024</v>
      </c>
      <c r="K80" s="91">
        <v>2</v>
      </c>
      <c r="L80" s="40">
        <v>94796</v>
      </c>
      <c r="M80" s="40">
        <v>16203</v>
      </c>
    </row>
    <row r="81" customFormat="1" ht="15.25" spans="1:13">
      <c r="A81" t="s">
        <v>65</v>
      </c>
      <c r="B81" s="68">
        <v>43941</v>
      </c>
      <c r="C81" s="40">
        <v>6588</v>
      </c>
      <c r="D81" s="40">
        <v>596</v>
      </c>
      <c r="E81" s="40">
        <v>11</v>
      </c>
      <c r="F81" s="40">
        <v>0</v>
      </c>
      <c r="G81" s="40">
        <v>768</v>
      </c>
      <c r="H81" s="40">
        <v>5809</v>
      </c>
      <c r="I81" s="40">
        <v>22</v>
      </c>
      <c r="J81" s="40">
        <v>1126</v>
      </c>
      <c r="K81" s="91">
        <v>2</v>
      </c>
      <c r="L81" s="40">
        <v>94796</v>
      </c>
      <c r="M81" s="40">
        <v>16203</v>
      </c>
    </row>
    <row r="82" customFormat="1" ht="15.25" spans="1:13">
      <c r="A82" t="s">
        <v>65</v>
      </c>
      <c r="B82" s="68">
        <v>43942</v>
      </c>
      <c r="C82" s="36">
        <v>8014</v>
      </c>
      <c r="D82" s="36">
        <v>1426</v>
      </c>
      <c r="E82" s="36">
        <v>11</v>
      </c>
      <c r="F82" s="36">
        <v>0</v>
      </c>
      <c r="G82" s="36">
        <v>801</v>
      </c>
      <c r="H82" s="36">
        <v>7202</v>
      </c>
      <c r="I82" s="36">
        <v>23</v>
      </c>
      <c r="J82" s="36">
        <v>1370</v>
      </c>
      <c r="K82" s="55">
        <v>2</v>
      </c>
      <c r="L82" s="36">
        <v>94796</v>
      </c>
      <c r="M82" s="36">
        <v>16203</v>
      </c>
    </row>
    <row r="83" customFormat="1" ht="15.25" spans="1:13">
      <c r="A83" t="s">
        <v>65</v>
      </c>
      <c r="B83" s="68">
        <v>43943</v>
      </c>
      <c r="C83" s="36">
        <v>9125</v>
      </c>
      <c r="D83" s="36">
        <v>1111</v>
      </c>
      <c r="E83" s="36">
        <v>11</v>
      </c>
      <c r="F83" s="36">
        <v>0</v>
      </c>
      <c r="G83" s="36">
        <v>839</v>
      </c>
      <c r="H83" s="36">
        <v>8275</v>
      </c>
      <c r="I83" s="36">
        <v>23</v>
      </c>
      <c r="J83" s="36">
        <v>1560</v>
      </c>
      <c r="K83" s="55">
        <v>2</v>
      </c>
      <c r="L83" s="36">
        <v>94796</v>
      </c>
      <c r="M83" s="36">
        <v>16203</v>
      </c>
    </row>
    <row r="84" customFormat="1" ht="15.25" spans="1:13">
      <c r="A84" t="s">
        <v>65</v>
      </c>
      <c r="B84" s="68">
        <v>43944</v>
      </c>
      <c r="C84" s="36">
        <v>10141</v>
      </c>
      <c r="D84" s="36">
        <v>1016</v>
      </c>
      <c r="E84" s="36">
        <v>12</v>
      </c>
      <c r="F84" s="36">
        <v>1</v>
      </c>
      <c r="G84" s="36">
        <v>896</v>
      </c>
      <c r="H84" s="36">
        <v>9233</v>
      </c>
      <c r="I84" s="36">
        <v>27</v>
      </c>
      <c r="J84" s="36">
        <v>1733</v>
      </c>
      <c r="K84" s="55">
        <v>2</v>
      </c>
      <c r="L84" s="36">
        <v>94796</v>
      </c>
      <c r="M84" s="36">
        <v>16203</v>
      </c>
    </row>
    <row r="85" customFormat="1" ht="15.25" spans="1:13">
      <c r="A85" t="s">
        <v>65</v>
      </c>
      <c r="B85" s="68">
        <v>43945</v>
      </c>
      <c r="C85" s="36">
        <v>11178</v>
      </c>
      <c r="D85" s="36">
        <v>1037</v>
      </c>
      <c r="E85" s="36">
        <v>12</v>
      </c>
      <c r="F85" s="36">
        <v>0</v>
      </c>
      <c r="G85" s="36">
        <v>924</v>
      </c>
      <c r="H85" s="36">
        <v>10242</v>
      </c>
      <c r="I85" s="36">
        <v>26</v>
      </c>
      <c r="J85" s="36">
        <v>1911</v>
      </c>
      <c r="K85" s="55">
        <v>2</v>
      </c>
      <c r="L85" s="36">
        <v>94796</v>
      </c>
      <c r="M85" s="36">
        <v>16203</v>
      </c>
    </row>
    <row r="86" customFormat="1" ht="15.25" spans="1:13">
      <c r="A86" t="s">
        <v>65</v>
      </c>
      <c r="B86" s="68">
        <v>43946</v>
      </c>
      <c r="C86" s="36">
        <v>12075</v>
      </c>
      <c r="D86" s="36">
        <v>897</v>
      </c>
      <c r="E86" s="36">
        <v>12</v>
      </c>
      <c r="F86" s="36">
        <v>0</v>
      </c>
      <c r="G86" s="36">
        <v>924</v>
      </c>
      <c r="H86" s="36">
        <v>11139</v>
      </c>
      <c r="I86" s="36">
        <v>26</v>
      </c>
      <c r="J86" s="36">
        <v>2064</v>
      </c>
      <c r="K86" s="55">
        <v>2</v>
      </c>
      <c r="L86" s="36">
        <v>94796</v>
      </c>
      <c r="M86" s="36">
        <v>16203</v>
      </c>
    </row>
    <row r="87" customFormat="1" ht="15.25" spans="1:13">
      <c r="A87" t="s">
        <v>65</v>
      </c>
      <c r="B87" s="68">
        <v>43947</v>
      </c>
      <c r="C87" s="36">
        <v>12693</v>
      </c>
      <c r="D87" s="36">
        <v>618</v>
      </c>
      <c r="E87" s="36">
        <v>12</v>
      </c>
      <c r="F87" s="36">
        <v>0</v>
      </c>
      <c r="G87" s="36">
        <v>1002</v>
      </c>
      <c r="H87" s="36">
        <v>11679</v>
      </c>
      <c r="I87" s="36">
        <v>24</v>
      </c>
      <c r="J87" s="36">
        <v>2170</v>
      </c>
      <c r="K87" s="44">
        <v>2</v>
      </c>
      <c r="L87" s="36">
        <v>121774</v>
      </c>
      <c r="M87" s="36">
        <v>20815</v>
      </c>
    </row>
    <row r="88" customFormat="1" ht="15.25" spans="1:13">
      <c r="A88" t="s">
        <v>65</v>
      </c>
      <c r="B88" s="68">
        <v>43948</v>
      </c>
      <c r="C88" s="36">
        <v>13624</v>
      </c>
      <c r="D88" s="36">
        <v>931</v>
      </c>
      <c r="E88" s="36">
        <v>12</v>
      </c>
      <c r="F88" s="36">
        <v>0</v>
      </c>
      <c r="G88" s="36">
        <v>1060</v>
      </c>
      <c r="H88" s="36">
        <v>12552</v>
      </c>
      <c r="I88" s="36">
        <v>22</v>
      </c>
      <c r="J88" s="36">
        <v>2329</v>
      </c>
      <c r="K88" s="44">
        <v>2</v>
      </c>
      <c r="L88" s="36">
        <v>121774</v>
      </c>
      <c r="M88" s="36">
        <v>20815</v>
      </c>
    </row>
    <row r="89" customFormat="1" spans="1:13">
      <c r="A89" t="s">
        <v>65</v>
      </c>
      <c r="B89" s="68">
        <v>43949</v>
      </c>
      <c r="C89" s="3">
        <v>14423</v>
      </c>
      <c r="D89" s="3">
        <v>799</v>
      </c>
      <c r="E89" s="3">
        <v>14</v>
      </c>
      <c r="F89" s="3">
        <v>2</v>
      </c>
      <c r="G89" s="3">
        <v>1095</v>
      </c>
      <c r="H89" s="3">
        <v>13314</v>
      </c>
      <c r="I89" s="3">
        <v>20</v>
      </c>
      <c r="J89" s="3">
        <v>2465</v>
      </c>
      <c r="K89" s="3">
        <v>2</v>
      </c>
      <c r="L89" s="3">
        <v>121774</v>
      </c>
      <c r="M89" s="3">
        <v>20815</v>
      </c>
    </row>
    <row r="90" customFormat="1" spans="1:13">
      <c r="A90" t="s">
        <v>65</v>
      </c>
      <c r="B90" s="68">
        <v>43950</v>
      </c>
      <c r="C90" s="3">
        <v>14951</v>
      </c>
      <c r="D90" s="3">
        <v>528</v>
      </c>
      <c r="E90" s="3">
        <v>14</v>
      </c>
      <c r="F90" s="3">
        <v>0</v>
      </c>
      <c r="G90" s="3">
        <v>1128</v>
      </c>
      <c r="H90" s="3">
        <v>13809</v>
      </c>
      <c r="I90" s="3">
        <v>20</v>
      </c>
      <c r="J90" s="3">
        <v>2556</v>
      </c>
      <c r="K90" s="3">
        <v>2</v>
      </c>
      <c r="L90" s="3">
        <v>121774</v>
      </c>
      <c r="M90" s="3">
        <v>20815</v>
      </c>
    </row>
    <row r="91" customFormat="1" spans="1:13">
      <c r="A91" t="s">
        <v>65</v>
      </c>
      <c r="B91" s="68">
        <v>43951</v>
      </c>
      <c r="C91" s="3">
        <v>15641</v>
      </c>
      <c r="D91" s="3">
        <v>690</v>
      </c>
      <c r="E91" s="3">
        <v>14</v>
      </c>
      <c r="F91" s="3">
        <v>0</v>
      </c>
      <c r="G91" s="3">
        <v>1188</v>
      </c>
      <c r="H91" s="3">
        <v>14439</v>
      </c>
      <c r="I91" s="3">
        <v>22</v>
      </c>
      <c r="J91" s="3">
        <v>2674</v>
      </c>
      <c r="K91" s="3">
        <v>2</v>
      </c>
      <c r="L91" s="3">
        <v>143919</v>
      </c>
      <c r="M91" s="3">
        <v>24600</v>
      </c>
    </row>
    <row r="92" customFormat="1" ht="14.75" spans="1:13">
      <c r="A92" t="s">
        <v>65</v>
      </c>
      <c r="B92" s="68">
        <v>43952</v>
      </c>
      <c r="C92" s="98">
        <v>16169</v>
      </c>
      <c r="D92" s="98">
        <v>528</v>
      </c>
      <c r="E92" s="98">
        <v>15</v>
      </c>
      <c r="F92" s="98">
        <v>1</v>
      </c>
      <c r="G92" s="98">
        <v>1244</v>
      </c>
      <c r="H92" s="98">
        <v>14910</v>
      </c>
      <c r="I92" s="98">
        <v>22</v>
      </c>
      <c r="J92" s="98">
        <v>2764</v>
      </c>
      <c r="K92" s="98">
        <v>3</v>
      </c>
      <c r="L92" s="98">
        <v>143919</v>
      </c>
      <c r="M92" s="98">
        <v>24600</v>
      </c>
    </row>
    <row r="93" customFormat="1" ht="15.25" spans="1:13">
      <c r="A93" t="s">
        <v>65</v>
      </c>
      <c r="B93" s="68">
        <v>43953</v>
      </c>
      <c r="C93" s="36">
        <f>Sheet1!HD94</f>
        <v>17101</v>
      </c>
      <c r="D93" s="36">
        <f>Sheet1!HE94</f>
        <v>932</v>
      </c>
      <c r="E93" s="36">
        <f>Sheet1!HF94</f>
        <v>16</v>
      </c>
      <c r="F93" s="36">
        <f>Sheet1!HG94</f>
        <v>1</v>
      </c>
      <c r="G93" s="36">
        <f>Sheet1!HH94</f>
        <v>1268</v>
      </c>
      <c r="H93" s="36">
        <f>Sheet1!HI94</f>
        <v>15817</v>
      </c>
      <c r="I93" s="36">
        <f>Sheet1!HJ94</f>
        <v>23</v>
      </c>
      <c r="J93" s="36">
        <f>Sheet1!HK94</f>
        <v>2923</v>
      </c>
      <c r="K93" s="36">
        <f>Sheet1!HL94</f>
        <v>3</v>
      </c>
      <c r="L93" s="36">
        <f>Sheet1!HM94</f>
        <v>143919</v>
      </c>
      <c r="M93" s="36">
        <f>Sheet1!HN94</f>
        <v>24600</v>
      </c>
    </row>
    <row r="94" customFormat="1" ht="15.25" spans="1:13">
      <c r="A94" t="s">
        <v>65</v>
      </c>
      <c r="B94" s="68">
        <v>43954</v>
      </c>
      <c r="C94" s="36">
        <f>Sheet1!HD95</f>
        <v>17548</v>
      </c>
      <c r="D94" s="36">
        <f>Sheet1!HE95</f>
        <v>447</v>
      </c>
      <c r="E94" s="36">
        <f>Sheet1!HF95</f>
        <v>17</v>
      </c>
      <c r="F94" s="36">
        <f>Sheet1!HG95</f>
        <v>1</v>
      </c>
      <c r="G94" s="36">
        <f>Sheet1!HH95</f>
        <v>1347</v>
      </c>
      <c r="H94" s="36">
        <f>Sheet1!HI95</f>
        <v>16184</v>
      </c>
      <c r="I94" s="36">
        <f>Sheet1!HJ95</f>
        <v>24</v>
      </c>
      <c r="J94" s="36">
        <f>Sheet1!HK95</f>
        <v>2999</v>
      </c>
      <c r="K94" s="36">
        <f>Sheet1!HL95</f>
        <v>3</v>
      </c>
      <c r="L94" s="36">
        <f>Sheet1!HM95</f>
        <v>143919</v>
      </c>
      <c r="M94" s="36">
        <f>Sheet1!HN95</f>
        <v>24600</v>
      </c>
    </row>
    <row r="95" customFormat="1" ht="15.25" spans="1:13">
      <c r="A95" t="s">
        <v>65</v>
      </c>
      <c r="B95" s="68">
        <v>43955</v>
      </c>
      <c r="C95" s="36">
        <f>Sheet1!HD96</f>
        <v>18205</v>
      </c>
      <c r="D95" s="36">
        <f>Sheet1!HE96</f>
        <v>657</v>
      </c>
      <c r="E95" s="36">
        <f>Sheet1!HF96</f>
        <v>18</v>
      </c>
      <c r="F95" s="36">
        <f>Sheet1!HG96</f>
        <v>1</v>
      </c>
      <c r="G95" s="36">
        <f>Sheet1!HH96</f>
        <v>1408</v>
      </c>
      <c r="H95" s="36">
        <f>Sheet1!HI96</f>
        <v>16779</v>
      </c>
      <c r="I95" s="36">
        <f>Sheet1!HJ96</f>
        <v>22</v>
      </c>
      <c r="J95" s="36">
        <f>Sheet1!HK96</f>
        <v>3112</v>
      </c>
      <c r="K95" s="36">
        <f>Sheet1!HL96</f>
        <v>3</v>
      </c>
      <c r="L95" s="36">
        <f>Sheet1!HM96</f>
        <v>143919</v>
      </c>
      <c r="M95" s="36">
        <f>Sheet1!HN96</f>
        <v>24600</v>
      </c>
    </row>
    <row r="96" customFormat="1" ht="15.25" spans="1:13">
      <c r="A96" t="s">
        <v>65</v>
      </c>
      <c r="B96" s="68">
        <v>43956</v>
      </c>
      <c r="C96" s="36">
        <f>Sheet1!HD97</f>
        <v>18778</v>
      </c>
      <c r="D96" s="36">
        <f>Sheet1!HE97</f>
        <v>573</v>
      </c>
      <c r="E96" s="36">
        <f>Sheet1!HF97</f>
        <v>18</v>
      </c>
      <c r="F96" s="36">
        <f>Sheet1!HG97</f>
        <v>0</v>
      </c>
      <c r="G96" s="36">
        <f>Sheet1!HH97</f>
        <v>1457</v>
      </c>
      <c r="H96" s="36">
        <f>Sheet1!HI97</f>
        <v>17303</v>
      </c>
      <c r="I96" s="36">
        <f>Sheet1!HJ97</f>
        <v>22</v>
      </c>
      <c r="J96" s="36">
        <f>Sheet1!HK97</f>
        <v>3210</v>
      </c>
      <c r="K96" s="36">
        <f>Sheet1!HL97</f>
        <v>3</v>
      </c>
      <c r="L96" s="36">
        <f>Sheet1!HM97</f>
        <v>143919</v>
      </c>
      <c r="M96" s="36">
        <f>Sheet1!HN97</f>
        <v>24600</v>
      </c>
    </row>
    <row r="97" customFormat="1" ht="15.25" spans="1:13">
      <c r="A97" t="s">
        <v>65</v>
      </c>
      <c r="B97" s="68">
        <v>43957</v>
      </c>
      <c r="C97" s="36">
        <f>Sheet1!HD98</f>
        <v>19410</v>
      </c>
      <c r="D97" s="36">
        <f>Sheet1!HE98</f>
        <v>632</v>
      </c>
      <c r="E97" s="36">
        <f>Sheet1!HF98</f>
        <v>18</v>
      </c>
      <c r="F97" s="36">
        <f>Sheet1!HG98</f>
        <v>0</v>
      </c>
      <c r="G97" s="36">
        <f>Sheet1!HH98</f>
        <v>1519</v>
      </c>
      <c r="H97" s="36">
        <f>Sheet1!HI98</f>
        <v>17873</v>
      </c>
      <c r="I97" s="36">
        <f>Sheet1!HJ98</f>
        <v>24</v>
      </c>
      <c r="J97" s="36">
        <f>Sheet1!HK98</f>
        <v>3318</v>
      </c>
      <c r="K97" s="36">
        <f>Sheet1!HL98</f>
        <v>3</v>
      </c>
      <c r="L97" s="36">
        <f>Sheet1!HM98</f>
        <v>143919</v>
      </c>
      <c r="M97" s="36">
        <f>Sheet1!HN98</f>
        <v>24600</v>
      </c>
    </row>
    <row r="98" customFormat="1" ht="15.25" spans="1:13">
      <c r="A98" t="s">
        <v>65</v>
      </c>
      <c r="B98" s="68">
        <v>43958</v>
      </c>
      <c r="C98" s="36">
        <f>Sheet1!HD99</f>
        <v>20198</v>
      </c>
      <c r="D98" s="36">
        <f>Sheet1!HE99</f>
        <v>788</v>
      </c>
      <c r="E98" s="36">
        <f>Sheet1!HF99</f>
        <v>20</v>
      </c>
      <c r="F98" s="36">
        <f>Sheet1!HG99</f>
        <v>2</v>
      </c>
      <c r="G98" s="36">
        <f>Sheet1!HH99</f>
        <v>1634</v>
      </c>
      <c r="H98" s="36">
        <f>Sheet1!HI99</f>
        <v>18544</v>
      </c>
      <c r="I98" s="36">
        <f>Sheet1!HJ99</f>
        <v>23</v>
      </c>
      <c r="J98" s="36">
        <f>Sheet1!HK99</f>
        <v>3452</v>
      </c>
      <c r="K98" s="36">
        <f>Sheet1!HL99</f>
        <v>3</v>
      </c>
      <c r="L98" s="36">
        <f>Sheet1!HM99</f>
        <v>175604</v>
      </c>
      <c r="M98" s="36">
        <f>Sheet1!HN99</f>
        <v>30016</v>
      </c>
    </row>
    <row r="99" customFormat="1" ht="15.25" spans="1:13">
      <c r="A99" t="s">
        <v>65</v>
      </c>
      <c r="B99" s="68">
        <v>43959</v>
      </c>
      <c r="C99" s="36">
        <f>Sheet1!HD100</f>
        <v>20939</v>
      </c>
      <c r="D99" s="36">
        <f>Sheet1!HE100</f>
        <v>741</v>
      </c>
      <c r="E99" s="36">
        <f>Sheet1!HF100</f>
        <v>20</v>
      </c>
      <c r="F99" s="36">
        <f>Sheet1!HG100</f>
        <v>0</v>
      </c>
      <c r="G99" s="36">
        <f>Sheet1!HH100</f>
        <v>1712</v>
      </c>
      <c r="H99" s="36">
        <f>Sheet1!HI100</f>
        <v>19207</v>
      </c>
      <c r="I99" s="36">
        <f>Sheet1!HJ100</f>
        <v>19</v>
      </c>
      <c r="J99" s="36">
        <f>Sheet1!HK100</f>
        <v>3579</v>
      </c>
      <c r="K99" s="36">
        <f>Sheet1!HL100</f>
        <v>3</v>
      </c>
      <c r="L99" s="36">
        <f>Sheet1!HM100</f>
        <v>175604</v>
      </c>
      <c r="M99" s="36">
        <f>Sheet1!HN100</f>
        <v>30016</v>
      </c>
    </row>
    <row r="100" customFormat="1" ht="15.25" spans="1:13">
      <c r="A100" t="s">
        <v>65</v>
      </c>
      <c r="B100" s="68">
        <v>43960</v>
      </c>
      <c r="C100" s="36">
        <f>Sheet1!HD101</f>
        <v>21707</v>
      </c>
      <c r="D100" s="36">
        <f>Sheet1!HE101</f>
        <v>768</v>
      </c>
      <c r="E100" s="36">
        <f>Sheet1!HF101</f>
        <v>20</v>
      </c>
      <c r="F100" s="36">
        <f>Sheet1!HG101</f>
        <v>0</v>
      </c>
      <c r="G100" s="36">
        <f>Sheet1!HH101</f>
        <v>2040</v>
      </c>
      <c r="H100" s="36">
        <f>Sheet1!HI101</f>
        <v>19647</v>
      </c>
      <c r="I100" s="36">
        <f>Sheet1!HJ101</f>
        <v>22</v>
      </c>
      <c r="J100" s="36">
        <f>Sheet1!HK101</f>
        <v>3710</v>
      </c>
      <c r="K100" s="36">
        <f>Sheet1!HL101</f>
        <v>3</v>
      </c>
      <c r="L100" s="36">
        <f>Sheet1!HM101</f>
        <v>175604</v>
      </c>
      <c r="M100" s="36">
        <f>Sheet1!HN101</f>
        <v>30016</v>
      </c>
    </row>
    <row r="101" customFormat="1" ht="15.25" spans="1:13">
      <c r="A101" t="s">
        <v>65</v>
      </c>
      <c r="B101" s="68">
        <v>43961</v>
      </c>
      <c r="C101" s="36">
        <f>Sheet1!HD102</f>
        <v>22460</v>
      </c>
      <c r="D101" s="36">
        <f>Sheet1!HE102</f>
        <v>753</v>
      </c>
      <c r="E101" s="36">
        <f>Sheet1!HF102</f>
        <v>20</v>
      </c>
      <c r="F101" s="36">
        <f>Sheet1!HG102</f>
        <v>0</v>
      </c>
      <c r="G101" s="36">
        <f>Sheet1!HH102</f>
        <v>2296</v>
      </c>
      <c r="H101" s="36">
        <f>Sheet1!HI102</f>
        <v>20144</v>
      </c>
      <c r="I101" s="36">
        <f>Sheet1!HJ102</f>
        <v>23</v>
      </c>
      <c r="J101" s="36">
        <f>Sheet1!HK102</f>
        <v>3839</v>
      </c>
      <c r="K101" s="36">
        <f>Sheet1!HL102</f>
        <v>3</v>
      </c>
      <c r="L101" s="36">
        <f>Sheet1!HM102</f>
        <v>175604</v>
      </c>
      <c r="M101" s="36">
        <f>Sheet1!HN102</f>
        <v>30016</v>
      </c>
    </row>
    <row r="102" customFormat="1" ht="15.25" spans="1:13">
      <c r="A102" t="s">
        <v>65</v>
      </c>
      <c r="B102" s="68">
        <v>43962</v>
      </c>
      <c r="C102" s="36">
        <f>Sheet1!HD103</f>
        <v>23336</v>
      </c>
      <c r="D102" s="36">
        <f>Sheet1!HE103</f>
        <v>876</v>
      </c>
      <c r="E102" s="36">
        <f>Sheet1!HF103</f>
        <v>20</v>
      </c>
      <c r="F102" s="36">
        <f>Sheet1!HG103</f>
        <v>0</v>
      </c>
      <c r="G102" s="36">
        <f>Sheet1!HH103</f>
        <v>2721</v>
      </c>
      <c r="H102" s="36">
        <f>Sheet1!HI103</f>
        <v>20595</v>
      </c>
      <c r="I102" s="36">
        <f>Sheet1!HJ103</f>
        <v>23</v>
      </c>
      <c r="J102" s="36">
        <f>Sheet1!HK103</f>
        <v>3989</v>
      </c>
      <c r="K102" s="36">
        <f>Sheet1!HL103</f>
        <v>3</v>
      </c>
      <c r="L102" s="36">
        <f>Sheet1!HM103</f>
        <v>175604</v>
      </c>
      <c r="M102" s="36">
        <f>Sheet1!HN103</f>
        <v>30016</v>
      </c>
    </row>
    <row r="103" customFormat="1" ht="15.25" spans="1:13">
      <c r="A103" t="s">
        <v>65</v>
      </c>
      <c r="B103" s="68">
        <v>43963</v>
      </c>
      <c r="C103" s="36">
        <f>Sheet1!HD104</f>
        <v>23822</v>
      </c>
      <c r="D103" s="36">
        <f>Sheet1!HE104</f>
        <v>486</v>
      </c>
      <c r="E103" s="36">
        <f>Sheet1!HF104</f>
        <v>21</v>
      </c>
      <c r="F103" s="36">
        <f>Sheet1!HG104</f>
        <v>1</v>
      </c>
      <c r="G103" s="36">
        <f>Sheet1!HH104</f>
        <v>3225</v>
      </c>
      <c r="H103" s="36">
        <f>Sheet1!HI104</f>
        <v>20576</v>
      </c>
      <c r="I103" s="36">
        <f>Sheet1!HJ104</f>
        <v>24</v>
      </c>
      <c r="J103" s="36">
        <f>Sheet1!HK104</f>
        <v>4072</v>
      </c>
      <c r="K103" s="36">
        <f>Sheet1!HL104</f>
        <v>4</v>
      </c>
      <c r="L103" s="36">
        <f>Sheet1!HM104</f>
        <v>175604</v>
      </c>
      <c r="M103" s="36">
        <f>Sheet1!HN104</f>
        <v>30016</v>
      </c>
    </row>
    <row r="104" customFormat="1" ht="15.25" spans="1:13">
      <c r="A104" t="s">
        <v>65</v>
      </c>
      <c r="B104" s="68">
        <v>43964</v>
      </c>
      <c r="C104" s="36">
        <f>Sheet1!HD105</f>
        <v>24671</v>
      </c>
      <c r="D104" s="36">
        <f>Sheet1!HE105</f>
        <v>849</v>
      </c>
      <c r="E104" s="36">
        <f>Sheet1!HF105</f>
        <v>21</v>
      </c>
      <c r="F104" s="36">
        <f>Sheet1!HG105</f>
        <v>0</v>
      </c>
      <c r="G104" s="36">
        <f>Sheet1!HH105</f>
        <v>3851</v>
      </c>
      <c r="H104" s="36">
        <f>Sheet1!HI105</f>
        <v>20799</v>
      </c>
      <c r="I104" s="36">
        <f>Sheet1!HJ105</f>
        <v>20</v>
      </c>
      <c r="J104" s="36">
        <f>Sheet1!HK105</f>
        <v>4217</v>
      </c>
      <c r="K104" s="36">
        <f>Sheet1!HL105</f>
        <v>4</v>
      </c>
      <c r="L104" s="36">
        <f>Sheet1!HM105</f>
        <v>175604</v>
      </c>
      <c r="M104" s="36">
        <f>Sheet1!HN105</f>
        <v>30016</v>
      </c>
    </row>
    <row r="105" customFormat="1" ht="15.25" spans="1:13">
      <c r="A105" t="s">
        <v>65</v>
      </c>
      <c r="B105" s="68">
        <v>43965</v>
      </c>
      <c r="C105" s="36">
        <f>Sheet1!HD106</f>
        <v>25346</v>
      </c>
      <c r="D105" s="36">
        <f>Sheet1!HE106</f>
        <v>675</v>
      </c>
      <c r="E105" s="36">
        <f>Sheet1!HF106</f>
        <v>21</v>
      </c>
      <c r="F105" s="36">
        <f>Sheet1!HG106</f>
        <v>0</v>
      </c>
      <c r="G105" s="36">
        <f>Sheet1!HH106</f>
        <v>4809</v>
      </c>
      <c r="H105" s="36">
        <f>Sheet1!HI106</f>
        <v>20516</v>
      </c>
      <c r="I105" s="36">
        <f>Sheet1!HJ106</f>
        <v>19</v>
      </c>
      <c r="J105" s="36">
        <f>Sheet1!HK106</f>
        <v>4332</v>
      </c>
      <c r="K105" s="36">
        <f>Sheet1!HL106</f>
        <v>4</v>
      </c>
      <c r="L105" s="36">
        <f>Sheet1!HM106</f>
        <v>224262</v>
      </c>
      <c r="M105" s="36">
        <f>Sheet1!HN106</f>
        <v>38333</v>
      </c>
    </row>
    <row r="106" customFormat="1" ht="15.25" spans="1:13">
      <c r="A106" t="s">
        <v>65</v>
      </c>
      <c r="B106" s="68">
        <v>43966</v>
      </c>
      <c r="C106" s="36">
        <f>Sheet1!HD107</f>
        <v>26098</v>
      </c>
      <c r="D106" s="36">
        <f>Sheet1!HE107</f>
        <v>752</v>
      </c>
      <c r="E106" s="36">
        <f>Sheet1!HF107</f>
        <v>21</v>
      </c>
      <c r="F106" s="36">
        <f>Sheet1!HG107</f>
        <v>0</v>
      </c>
      <c r="G106" s="36">
        <f>Sheet1!HH107</f>
        <v>5973</v>
      </c>
      <c r="H106" s="36">
        <f>Sheet1!HI107</f>
        <v>20104</v>
      </c>
      <c r="I106" s="36">
        <f>Sheet1!HJ107</f>
        <v>20</v>
      </c>
      <c r="J106" s="36">
        <f>Sheet1!HK107</f>
        <v>4461</v>
      </c>
      <c r="K106" s="36">
        <f>Sheet1!HL107</f>
        <v>4</v>
      </c>
      <c r="L106" s="36">
        <f>Sheet1!HM107</f>
        <v>224262</v>
      </c>
      <c r="M106" s="36">
        <f>Sheet1!HN107</f>
        <v>38333</v>
      </c>
    </row>
    <row r="107" customFormat="1" ht="15.25" spans="1:13">
      <c r="A107" t="s">
        <v>65</v>
      </c>
      <c r="B107" s="68">
        <v>43967</v>
      </c>
      <c r="C107" s="36">
        <f>Sheet1!HD108</f>
        <v>26891</v>
      </c>
      <c r="D107" s="36">
        <f>Sheet1!HE108</f>
        <v>793</v>
      </c>
      <c r="E107" s="36">
        <f>Sheet1!HF108</f>
        <v>21</v>
      </c>
      <c r="F107" s="36">
        <f>Sheet1!HG108</f>
        <v>0</v>
      </c>
      <c r="G107" s="36">
        <f>Sheet1!HH108</f>
        <v>7248</v>
      </c>
      <c r="H107" s="36">
        <f>Sheet1!HI108</f>
        <v>19622</v>
      </c>
      <c r="I107" s="36">
        <f>Sheet1!HJ108</f>
        <v>18</v>
      </c>
      <c r="J107" s="36">
        <f>Sheet1!HK108</f>
        <v>4601</v>
      </c>
      <c r="K107" s="36">
        <f>Sheet1!HL108</f>
        <v>4</v>
      </c>
      <c r="L107" s="36">
        <f>Sheet1!HM108</f>
        <v>224262</v>
      </c>
      <c r="M107" s="36">
        <f>Sheet1!HN108</f>
        <v>38372</v>
      </c>
    </row>
    <row r="108" customFormat="1" ht="15.25" spans="1:13">
      <c r="A108" t="s">
        <v>65</v>
      </c>
      <c r="B108" s="68">
        <v>43968</v>
      </c>
      <c r="C108" s="36">
        <f>Sheet1!HD109</f>
        <v>27356</v>
      </c>
      <c r="D108" s="36">
        <f>Sheet1!HE109</f>
        <v>465</v>
      </c>
      <c r="E108" s="36">
        <f>Sheet1!HF109</f>
        <v>22</v>
      </c>
      <c r="F108" s="36">
        <f>Sheet1!HG109</f>
        <v>1</v>
      </c>
      <c r="G108" s="36">
        <f>Sheet1!HH109</f>
        <v>8342</v>
      </c>
      <c r="H108" s="36">
        <f>Sheet1!HI109</f>
        <v>18992</v>
      </c>
      <c r="I108" s="36">
        <f>Sheet1!HJ109</f>
        <v>16</v>
      </c>
      <c r="J108" s="36">
        <f>Sheet1!HK109</f>
        <v>4681</v>
      </c>
      <c r="K108" s="36">
        <f>Sheet1!HL109</f>
        <v>4</v>
      </c>
      <c r="L108" s="36">
        <f>Sheet1!HM109</f>
        <v>224262</v>
      </c>
      <c r="M108" s="36">
        <f>Sheet1!HN109</f>
        <v>38371</v>
      </c>
    </row>
    <row r="109" customFormat="1" ht="15.25" spans="1:13">
      <c r="A109" t="s">
        <v>65</v>
      </c>
      <c r="B109" s="68">
        <v>43969</v>
      </c>
      <c r="C109" s="36">
        <f>Sheet1!HD110</f>
        <v>28038</v>
      </c>
      <c r="D109" s="36">
        <f>Sheet1!HE110</f>
        <v>682</v>
      </c>
      <c r="E109" s="36">
        <f>Sheet1!HF110</f>
        <v>22</v>
      </c>
      <c r="F109" s="36">
        <f>Sheet1!HG110</f>
        <v>0</v>
      </c>
      <c r="G109" s="36">
        <f>Sheet1!HH110</f>
        <v>9340</v>
      </c>
      <c r="H109" s="36">
        <f>Sheet1!HI110</f>
        <v>18676</v>
      </c>
      <c r="I109" s="36">
        <f>Sheet1!HJ110</f>
        <v>16</v>
      </c>
      <c r="J109" s="36">
        <f>Sheet1!HK110</f>
        <v>4797</v>
      </c>
      <c r="K109" s="36">
        <f>Sheet1!HL110</f>
        <v>4</v>
      </c>
      <c r="L109" s="36">
        <f>Sheet1!HM110</f>
        <v>246254</v>
      </c>
      <c r="M109" s="36">
        <f>Sheet1!HN110</f>
        <v>42133</v>
      </c>
    </row>
    <row r="110" customFormat="1" ht="15.25" spans="1:13">
      <c r="A110" t="s">
        <v>65</v>
      </c>
      <c r="B110" s="68">
        <v>43970</v>
      </c>
      <c r="C110" s="36">
        <f>Sheet1!HD111</f>
        <v>28343</v>
      </c>
      <c r="D110" s="36">
        <f>Sheet1!HE111</f>
        <v>305</v>
      </c>
      <c r="E110" s="36">
        <f>Sheet1!HF111</f>
        <v>22</v>
      </c>
      <c r="F110" s="36">
        <f>Sheet1!HG111</f>
        <v>0</v>
      </c>
      <c r="G110" s="36">
        <f>Sheet1!HH111</f>
        <v>9835</v>
      </c>
      <c r="H110" s="36">
        <f>Sheet1!HI111</f>
        <v>18486</v>
      </c>
      <c r="I110" s="36">
        <f>Sheet1!HJ111</f>
        <v>12</v>
      </c>
      <c r="J110" s="36">
        <f>Sheet1!HK111</f>
        <v>4849</v>
      </c>
      <c r="K110" s="36">
        <f>Sheet1!HL111</f>
        <v>4</v>
      </c>
      <c r="L110" s="36">
        <f>Sheet1!HM111</f>
        <v>246254</v>
      </c>
      <c r="M110" s="36">
        <f>Sheet1!HN111</f>
        <v>42132</v>
      </c>
    </row>
    <row r="111" customFormat="1" ht="15.25" spans="1:13">
      <c r="A111" t="s">
        <v>65</v>
      </c>
      <c r="B111" s="68">
        <v>43971</v>
      </c>
      <c r="C111" s="36">
        <f>Sheet1!HD112</f>
        <v>28794</v>
      </c>
      <c r="D111" s="36">
        <f>Sheet1!HE112</f>
        <v>451</v>
      </c>
      <c r="E111" s="36">
        <f>Sheet1!HF112</f>
        <v>22</v>
      </c>
      <c r="F111" s="36">
        <f>Sheet1!HG112</f>
        <v>0</v>
      </c>
      <c r="G111" s="36">
        <f>Sheet1!HH112</f>
        <v>10365</v>
      </c>
      <c r="H111" s="36">
        <f>Sheet1!HI112</f>
        <v>18407</v>
      </c>
      <c r="I111" s="36">
        <f>Sheet1!HJ112</f>
        <v>10</v>
      </c>
      <c r="J111" s="36">
        <f>Sheet1!HK112</f>
        <v>4926</v>
      </c>
      <c r="K111" s="36">
        <f>Sheet1!HL112</f>
        <v>4</v>
      </c>
      <c r="L111" s="36">
        <f>Sheet1!HM112</f>
        <v>246254</v>
      </c>
      <c r="M111" s="36">
        <f>Sheet1!HN112</f>
        <v>42132</v>
      </c>
    </row>
    <row r="112" customFormat="1" ht="15.25" spans="1:13">
      <c r="A112" t="s">
        <v>65</v>
      </c>
      <c r="B112" s="68">
        <v>43972</v>
      </c>
      <c r="C112" s="36">
        <f>Sheet1!HD113</f>
        <v>29364</v>
      </c>
      <c r="D112" s="36">
        <f>Sheet1!HE113</f>
        <v>570</v>
      </c>
      <c r="E112" s="36">
        <f>Sheet1!HF113</f>
        <v>22</v>
      </c>
      <c r="F112" s="36">
        <f>Sheet1!HG113</f>
        <v>0</v>
      </c>
      <c r="G112" s="36">
        <f>Sheet1!HH113</f>
        <v>11207</v>
      </c>
      <c r="H112" s="36">
        <f>Sheet1!HI113</f>
        <v>18135</v>
      </c>
      <c r="I112" s="36">
        <f>Sheet1!HJ113</f>
        <v>11</v>
      </c>
      <c r="J112" s="36">
        <f>Sheet1!HK113</f>
        <v>5024</v>
      </c>
      <c r="K112" s="36">
        <f>Sheet1!HL113</f>
        <v>4</v>
      </c>
      <c r="L112" s="36">
        <f>Sheet1!HM113</f>
        <v>294414</v>
      </c>
      <c r="M112" s="36">
        <f>Sheet1!HN113</f>
        <v>50370</v>
      </c>
    </row>
    <row r="113" customFormat="1" ht="15.25" spans="1:13">
      <c r="A113" t="s">
        <v>65</v>
      </c>
      <c r="B113" s="68">
        <v>43973</v>
      </c>
      <c r="C113" s="36">
        <f>Sheet1!HD114</f>
        <v>29812</v>
      </c>
      <c r="D113" s="36">
        <f>Sheet1!HE114</f>
        <v>448</v>
      </c>
      <c r="E113" s="36">
        <f>Sheet1!HF114</f>
        <v>23</v>
      </c>
      <c r="F113" s="36">
        <f>Sheet1!HG114</f>
        <v>1</v>
      </c>
      <c r="G113" s="36">
        <f>Sheet1!HH114</f>
        <v>12117</v>
      </c>
      <c r="H113" s="36">
        <f>Sheet1!HI114</f>
        <v>17672</v>
      </c>
      <c r="I113" s="36">
        <f>Sheet1!HJ114</f>
        <v>10</v>
      </c>
      <c r="J113" s="36">
        <f>Sheet1!HK114</f>
        <v>5100</v>
      </c>
      <c r="K113" s="36">
        <f>Sheet1!HL114</f>
        <v>4</v>
      </c>
      <c r="L113" s="36">
        <f>Sheet1!HM114</f>
        <v>294414</v>
      </c>
      <c r="M113" s="36">
        <f>Sheet1!HN114</f>
        <v>50369</v>
      </c>
    </row>
    <row r="114" customFormat="1" ht="15.25" spans="1:13">
      <c r="A114" t="s">
        <v>65</v>
      </c>
      <c r="B114" s="68">
        <v>43974</v>
      </c>
      <c r="C114" s="36">
        <f>Sheet1!HD115</f>
        <v>30426</v>
      </c>
      <c r="D114" s="36">
        <f>Sheet1!HE115</f>
        <v>614</v>
      </c>
      <c r="E114" s="36">
        <f>Sheet1!HF115</f>
        <v>23</v>
      </c>
      <c r="F114" s="36">
        <f>Sheet1!HG115</f>
        <v>0</v>
      </c>
      <c r="G114" s="36">
        <f>Sheet1!HH115</f>
        <v>12995</v>
      </c>
      <c r="H114" s="36">
        <f>Sheet1!HI115</f>
        <v>17408</v>
      </c>
      <c r="I114" s="36">
        <f>Sheet1!HJ115</f>
        <v>8</v>
      </c>
      <c r="J114" s="36">
        <f>Sheet1!HK115</f>
        <v>5205</v>
      </c>
      <c r="K114" s="36">
        <f>Sheet1!HL115</f>
        <v>4</v>
      </c>
      <c r="L114" s="36">
        <f>Sheet1!HM115</f>
        <v>294414</v>
      </c>
      <c r="M114" s="36">
        <f>Sheet1!HN115</f>
        <v>50368</v>
      </c>
    </row>
    <row r="115" customFormat="1" ht="15.25" spans="1:13">
      <c r="A115" t="s">
        <v>65</v>
      </c>
      <c r="B115" s="68">
        <v>43975</v>
      </c>
      <c r="C115" s="36">
        <f>Sheet1!HD116</f>
        <v>31068</v>
      </c>
      <c r="D115" s="36">
        <f>Sheet1!HE116</f>
        <v>642</v>
      </c>
      <c r="E115" s="36">
        <f>Sheet1!HF116</f>
        <v>23</v>
      </c>
      <c r="F115" s="36">
        <f>Sheet1!HG116</f>
        <v>0</v>
      </c>
      <c r="G115" s="36">
        <f>Sheet1!HH116</f>
        <v>13882</v>
      </c>
      <c r="H115" s="36">
        <f>Sheet1!HI116</f>
        <v>17163</v>
      </c>
      <c r="I115" s="36">
        <f>Sheet1!HJ116</f>
        <v>8</v>
      </c>
      <c r="J115" s="36">
        <f>Sheet1!HK116</f>
        <v>5315</v>
      </c>
      <c r="K115" s="36">
        <f>Sheet1!HL116</f>
        <v>4</v>
      </c>
      <c r="L115" s="36">
        <f>Sheet1!HM116</f>
        <v>294414</v>
      </c>
      <c r="M115" s="36">
        <f>Sheet1!HN116</f>
        <v>50367</v>
      </c>
    </row>
    <row r="116" customFormat="1" ht="15.25" spans="1:13">
      <c r="A116" t="s">
        <v>65</v>
      </c>
      <c r="B116" s="68">
        <v>43976</v>
      </c>
      <c r="C116" s="36">
        <f>Sheet1!HD117</f>
        <v>31616</v>
      </c>
      <c r="D116" s="36">
        <f>Sheet1!HE117</f>
        <v>548</v>
      </c>
      <c r="E116" s="36">
        <f>Sheet1!HF117</f>
        <v>23</v>
      </c>
      <c r="F116" s="36">
        <f>Sheet1!HG117</f>
        <v>0</v>
      </c>
      <c r="G116" s="36">
        <f>Sheet1!HH117</f>
        <v>14876</v>
      </c>
      <c r="H116" s="36">
        <f>Sheet1!HI117</f>
        <v>16717</v>
      </c>
      <c r="I116" s="36">
        <f>Sheet1!HJ117</f>
        <v>8</v>
      </c>
      <c r="J116" s="36">
        <f>Sheet1!HK117</f>
        <v>5409</v>
      </c>
      <c r="K116" s="36">
        <f>Sheet1!HL117</f>
        <v>4</v>
      </c>
      <c r="L116" s="36">
        <f>Sheet1!HM117</f>
        <v>294414</v>
      </c>
      <c r="M116" s="36">
        <f>Sheet1!HN117</f>
        <v>50366</v>
      </c>
    </row>
    <row r="117" customFormat="1" ht="15.25" spans="1:13">
      <c r="A117" t="s">
        <v>65</v>
      </c>
      <c r="B117" s="68">
        <v>43977</v>
      </c>
      <c r="C117" s="36">
        <f>Sheet1!HD118</f>
        <v>31960</v>
      </c>
      <c r="D117" s="36">
        <f>Sheet1!HE118</f>
        <v>344</v>
      </c>
      <c r="E117" s="36">
        <f>Sheet1!HF118</f>
        <v>23</v>
      </c>
      <c r="F117" s="36">
        <f>Sheet1!HG118</f>
        <v>0</v>
      </c>
      <c r="G117" s="36">
        <f>Sheet1!HH118</f>
        <v>15738</v>
      </c>
      <c r="H117" s="36">
        <f>Sheet1!HI118</f>
        <v>16199</v>
      </c>
      <c r="I117" s="36">
        <f>Sheet1!HJ118</f>
        <v>8</v>
      </c>
      <c r="J117" s="36">
        <f>Sheet1!HK118</f>
        <v>5467</v>
      </c>
      <c r="K117" s="36">
        <f>Sheet1!HL118</f>
        <v>4</v>
      </c>
      <c r="L117" s="36">
        <f>Sheet1!HM118</f>
        <v>294414</v>
      </c>
      <c r="M117" s="36">
        <f>Sheet1!HN118</f>
        <v>50365</v>
      </c>
    </row>
    <row r="118" customFormat="1" ht="15.25" spans="1:13">
      <c r="A118" t="s">
        <v>65</v>
      </c>
      <c r="B118" s="68">
        <v>43978</v>
      </c>
      <c r="C118" s="36">
        <f>Sheet1!HD119</f>
        <v>32343</v>
      </c>
      <c r="D118" s="36">
        <f>Sheet1!HE119</f>
        <v>383</v>
      </c>
      <c r="E118" s="36">
        <f>Sheet1!HF119</f>
        <v>23</v>
      </c>
      <c r="F118" s="36">
        <f>Sheet1!HG119</f>
        <v>0</v>
      </c>
      <c r="G118" s="36">
        <f>Sheet1!HH119</f>
        <v>16444</v>
      </c>
      <c r="H118" s="36">
        <f>Sheet1!HI119</f>
        <v>15876</v>
      </c>
      <c r="I118" s="36">
        <f>Sheet1!HJ119</f>
        <v>8</v>
      </c>
      <c r="J118" s="36">
        <f>Sheet1!HK119</f>
        <v>5533</v>
      </c>
      <c r="K118" s="36">
        <f>Sheet1!HL119</f>
        <v>4</v>
      </c>
      <c r="L118" s="36">
        <f>Sheet1!HM119</f>
        <v>294414</v>
      </c>
      <c r="M118" s="36">
        <f>Sheet1!HN119</f>
        <v>50364</v>
      </c>
    </row>
    <row r="119" customFormat="1" ht="15.25" spans="1:13">
      <c r="A119" t="s">
        <v>65</v>
      </c>
      <c r="B119" s="68">
        <v>43979</v>
      </c>
      <c r="C119" s="36">
        <f>Sheet1!HD120</f>
        <v>32876</v>
      </c>
      <c r="D119" s="36">
        <f>Sheet1!HE120</f>
        <v>533</v>
      </c>
      <c r="E119" s="36">
        <f>Sheet1!HF120</f>
        <v>23</v>
      </c>
      <c r="F119" s="36">
        <f>Sheet1!HG120</f>
        <v>0</v>
      </c>
      <c r="G119" s="36">
        <f>Sheet1!HH120</f>
        <v>17276</v>
      </c>
      <c r="H119" s="36">
        <f>Sheet1!HI120</f>
        <v>15577</v>
      </c>
      <c r="I119" s="36">
        <f>Sheet1!HJ120</f>
        <v>7</v>
      </c>
      <c r="J119" s="36">
        <f>Sheet1!HK120</f>
        <v>5624</v>
      </c>
      <c r="K119" s="36">
        <f>Sheet1!HL120</f>
        <v>4</v>
      </c>
      <c r="L119" s="36">
        <f>Sheet1!HM120</f>
        <v>334691</v>
      </c>
      <c r="M119" s="36">
        <f>Sheet1!HN120</f>
        <v>57252</v>
      </c>
    </row>
    <row r="120" customFormat="1" ht="15.25" spans="1:13">
      <c r="A120" t="s">
        <v>65</v>
      </c>
      <c r="B120" s="68">
        <v>43980</v>
      </c>
      <c r="C120" s="36">
        <f>Sheet1!HD121</f>
        <v>33249</v>
      </c>
      <c r="D120" s="36">
        <f>Sheet1!HE121</f>
        <v>373</v>
      </c>
      <c r="E120" s="36">
        <f>Sheet1!HF121</f>
        <v>23</v>
      </c>
      <c r="F120" s="36">
        <f>Sheet1!HG121</f>
        <v>0</v>
      </c>
      <c r="G120" s="36">
        <f>Sheet1!HH121</f>
        <v>18294</v>
      </c>
      <c r="H120" s="36">
        <f>Sheet1!HI121</f>
        <v>14932</v>
      </c>
      <c r="I120" s="36">
        <f>Sheet1!HJ121</f>
        <v>7</v>
      </c>
      <c r="J120" s="36">
        <f>Sheet1!HK121</f>
        <v>5687</v>
      </c>
      <c r="K120" s="36">
        <f>Sheet1!HL121</f>
        <v>4</v>
      </c>
      <c r="L120" s="36">
        <f>Sheet1!HM121</f>
        <v>334691</v>
      </c>
      <c r="M120" s="36">
        <f>Sheet1!HN121</f>
        <v>57251</v>
      </c>
    </row>
    <row r="121" customFormat="1" ht="15.25" spans="1:13">
      <c r="A121" t="s">
        <v>65</v>
      </c>
      <c r="B121" s="68">
        <v>43981</v>
      </c>
      <c r="C121" s="36">
        <f>Sheet1!HD122</f>
        <v>33860</v>
      </c>
      <c r="D121" s="36">
        <f>Sheet1!HE122</f>
        <v>611</v>
      </c>
      <c r="E121" s="36">
        <f>Sheet1!HF122</f>
        <v>23</v>
      </c>
      <c r="F121" s="36">
        <f>Sheet1!HG122</f>
        <v>0</v>
      </c>
      <c r="G121" s="36">
        <f>Sheet1!HH122</f>
        <v>19631</v>
      </c>
      <c r="H121" s="36">
        <f>Sheet1!HI122</f>
        <v>14206</v>
      </c>
      <c r="I121" s="36">
        <f>Sheet1!HJ122</f>
        <v>8</v>
      </c>
      <c r="J121" s="36">
        <f>Sheet1!HK122</f>
        <v>5792</v>
      </c>
      <c r="K121" s="36">
        <f>Sheet1!HL122</f>
        <v>4</v>
      </c>
      <c r="L121" s="36">
        <f>Sheet1!HM122</f>
        <v>334691</v>
      </c>
      <c r="M121" s="36">
        <f>Sheet1!HN122</f>
        <v>57250</v>
      </c>
    </row>
    <row r="122" customFormat="1" ht="15.25" spans="1:13">
      <c r="A122" t="s">
        <v>65</v>
      </c>
      <c r="B122" s="68">
        <v>43982</v>
      </c>
      <c r="C122" s="36">
        <f>Sheet1!HD123</f>
        <v>34366</v>
      </c>
      <c r="D122" s="36">
        <f>Sheet1!HE123</f>
        <v>506</v>
      </c>
      <c r="E122" s="36">
        <f>Sheet1!HF123</f>
        <v>23</v>
      </c>
      <c r="F122" s="36">
        <f>Sheet1!HG123</f>
        <v>0</v>
      </c>
      <c r="G122" s="36">
        <f>Sheet1!HH123</f>
        <v>20727</v>
      </c>
      <c r="H122" s="36">
        <f>Sheet1!HI123</f>
        <v>13616</v>
      </c>
      <c r="I122" s="36">
        <f>Sheet1!HJ123</f>
        <v>7</v>
      </c>
      <c r="J122" s="36">
        <f>Sheet1!HK123</f>
        <v>5878</v>
      </c>
      <c r="K122" s="36">
        <f>Sheet1!HL123</f>
        <v>4</v>
      </c>
      <c r="L122" s="36">
        <f>Sheet1!HM123</f>
        <v>334691</v>
      </c>
      <c r="M122" s="36">
        <f>Sheet1!HN123</f>
        <v>57249</v>
      </c>
    </row>
    <row r="123" customFormat="1" ht="15.25" spans="1:13">
      <c r="A123" t="s">
        <v>65</v>
      </c>
      <c r="B123" s="68">
        <v>43983</v>
      </c>
      <c r="C123" s="36">
        <f>Sheet1!HD124</f>
        <v>34884</v>
      </c>
      <c r="D123" s="36">
        <f>Sheet1!HE124</f>
        <v>518</v>
      </c>
      <c r="E123" s="36">
        <f>Sheet1!HF124</f>
        <v>23</v>
      </c>
      <c r="F123" s="36">
        <f>Sheet1!HG124</f>
        <v>0</v>
      </c>
      <c r="G123" s="36">
        <f>Sheet1!HH124</f>
        <v>21699</v>
      </c>
      <c r="H123" s="36">
        <f>Sheet1!HI124</f>
        <v>13162</v>
      </c>
      <c r="I123" s="36">
        <f>Sheet1!HJ124</f>
        <v>8</v>
      </c>
      <c r="J123" s="36">
        <f>Sheet1!HK124</f>
        <v>5967</v>
      </c>
      <c r="K123" s="36">
        <f>Sheet1!HL124</f>
        <v>4</v>
      </c>
      <c r="L123" s="36">
        <f>Sheet1!HM124</f>
        <v>334691</v>
      </c>
      <c r="M123" s="36">
        <f>Sheet1!HN124</f>
        <v>57247</v>
      </c>
    </row>
    <row r="124" customFormat="1" ht="15.25" spans="1:13">
      <c r="A124" t="s">
        <v>65</v>
      </c>
      <c r="B124" s="68">
        <v>43984</v>
      </c>
      <c r="C124" s="36">
        <f>Sheet1!HD125</f>
        <v>35292</v>
      </c>
      <c r="D124" s="36">
        <f>Sheet1!HE125</f>
        <v>408</v>
      </c>
      <c r="E124" s="36">
        <f>Sheet1!HF125</f>
        <v>24</v>
      </c>
      <c r="F124" s="36">
        <f>Sheet1!HG125</f>
        <v>1</v>
      </c>
      <c r="G124" s="36">
        <f>Sheet1!HH125</f>
        <v>22466</v>
      </c>
      <c r="H124" s="36">
        <f>Sheet1!HI125</f>
        <v>12802</v>
      </c>
      <c r="I124" s="36">
        <f>Sheet1!HJ125</f>
        <v>7</v>
      </c>
      <c r="J124" s="36">
        <f>Sheet1!HK125</f>
        <v>6036</v>
      </c>
      <c r="K124" s="36">
        <f>Sheet1!HL125</f>
        <v>4</v>
      </c>
      <c r="L124" s="36">
        <f>Sheet1!HM125</f>
        <v>334691</v>
      </c>
      <c r="M124" s="36">
        <f>Sheet1!HN125</f>
        <v>57246</v>
      </c>
    </row>
    <row r="125" customFormat="1" ht="15.25" spans="1:13">
      <c r="A125" t="s">
        <v>65</v>
      </c>
      <c r="B125" s="68">
        <v>43985</v>
      </c>
      <c r="C125" s="36">
        <f>Sheet1!HD126</f>
        <v>35836</v>
      </c>
      <c r="D125" s="36">
        <f>Sheet1!HE126</f>
        <v>544</v>
      </c>
      <c r="E125" s="36">
        <f>Sheet1!HF126</f>
        <v>24</v>
      </c>
      <c r="F125" s="36">
        <f>Sheet1!HG126</f>
        <v>0</v>
      </c>
      <c r="G125" s="36">
        <f>Sheet1!HH126</f>
        <v>23175</v>
      </c>
      <c r="H125" s="36">
        <f>Sheet1!HI126</f>
        <v>12637</v>
      </c>
      <c r="I125" s="36">
        <f>Sheet1!HJ126</f>
        <v>6</v>
      </c>
      <c r="J125" s="36">
        <f>Sheet1!HK126</f>
        <v>6129</v>
      </c>
      <c r="K125" s="36">
        <f>Sheet1!HL126</f>
        <v>4</v>
      </c>
      <c r="L125" s="36">
        <f>Sheet1!HM126</f>
        <v>334691</v>
      </c>
      <c r="M125" s="36">
        <f>Sheet1!HN126</f>
        <v>57245</v>
      </c>
    </row>
    <row r="126" customFormat="1" ht="15.25" spans="1:13">
      <c r="A126" t="s">
        <v>65</v>
      </c>
      <c r="B126" s="68">
        <v>43986</v>
      </c>
      <c r="C126" s="36">
        <f>Sheet1!HD127</f>
        <v>36405</v>
      </c>
      <c r="D126" s="36">
        <f>Sheet1!HE127</f>
        <v>569</v>
      </c>
      <c r="E126" s="36">
        <f>Sheet1!HF127</f>
        <v>24</v>
      </c>
      <c r="F126" s="36">
        <f>Sheet1!HG127</f>
        <v>0</v>
      </c>
      <c r="G126" s="36">
        <f>Sheet1!HH127</f>
        <v>23582</v>
      </c>
      <c r="H126" s="36">
        <f>Sheet1!HI127</f>
        <v>12799</v>
      </c>
      <c r="I126" s="36">
        <f>Sheet1!HJ127</f>
        <v>5</v>
      </c>
      <c r="J126" s="36">
        <f>Sheet1!HK127</f>
        <v>6227</v>
      </c>
      <c r="K126" s="36">
        <f>Sheet1!HL127</f>
        <v>4</v>
      </c>
      <c r="L126" s="36">
        <f>Sheet1!HM127</f>
        <v>408495</v>
      </c>
      <c r="M126" s="36">
        <f>Sheet1!HN127</f>
        <v>69867</v>
      </c>
    </row>
    <row r="127" customFormat="1" ht="15.25" spans="1:13">
      <c r="A127" t="s">
        <v>65</v>
      </c>
      <c r="B127" s="68">
        <v>43987</v>
      </c>
      <c r="C127" s="36">
        <f>Sheet1!HD128</f>
        <v>36922</v>
      </c>
      <c r="D127" s="36">
        <f>Sheet1!HE128</f>
        <v>517</v>
      </c>
      <c r="E127" s="36">
        <f>Sheet1!HF128</f>
        <v>24</v>
      </c>
      <c r="F127" s="36">
        <f>Sheet1!HG128</f>
        <v>0</v>
      </c>
      <c r="G127" s="36">
        <f>Sheet1!HH128</f>
        <v>23904</v>
      </c>
      <c r="H127" s="36">
        <f>Sheet1!HI128</f>
        <v>12994</v>
      </c>
      <c r="I127" s="36">
        <f>Sheet1!HJ128</f>
        <v>5</v>
      </c>
      <c r="J127" s="36">
        <f>Sheet1!HK128</f>
        <v>6315</v>
      </c>
      <c r="K127" s="36">
        <f>Sheet1!HL128</f>
        <v>4</v>
      </c>
      <c r="L127" s="36">
        <f>Sheet1!HM128</f>
        <v>408495</v>
      </c>
      <c r="M127" s="36">
        <f>Sheet1!HN128</f>
        <v>69865</v>
      </c>
    </row>
    <row r="128" customFormat="1" ht="15.25" spans="1:13">
      <c r="A128" t="s">
        <v>65</v>
      </c>
      <c r="B128" s="68">
        <v>43988</v>
      </c>
      <c r="C128" s="36">
        <f>Sheet1!HD129</f>
        <v>37183</v>
      </c>
      <c r="D128" s="36">
        <f>Sheet1!HE129</f>
        <v>261</v>
      </c>
      <c r="E128" s="36">
        <f>Sheet1!HF129</f>
        <v>24</v>
      </c>
      <c r="F128" s="36">
        <f>Sheet1!HG129</f>
        <v>0</v>
      </c>
      <c r="G128" s="36">
        <f>Sheet1!HH129</f>
        <v>24209</v>
      </c>
      <c r="H128" s="36">
        <f>Sheet1!HI129</f>
        <v>12950</v>
      </c>
      <c r="I128" s="36">
        <f>Sheet1!HJ129</f>
        <v>4</v>
      </c>
      <c r="J128" s="36">
        <f>Sheet1!HK129</f>
        <v>6359</v>
      </c>
      <c r="K128" s="36">
        <f>Sheet1!HL129</f>
        <v>4</v>
      </c>
      <c r="L128" s="36">
        <f>Sheet1!HM129</f>
        <v>408495</v>
      </c>
      <c r="M128" s="36">
        <f>Sheet1!HN129</f>
        <v>69864</v>
      </c>
    </row>
    <row r="129" customFormat="1" ht="15.25" spans="1:13">
      <c r="A129" t="s">
        <v>65</v>
      </c>
      <c r="B129" s="68">
        <v>43989</v>
      </c>
      <c r="C129" s="36">
        <f>Sheet1!HD130</f>
        <v>37527</v>
      </c>
      <c r="D129" s="36">
        <f>Sheet1!HE130</f>
        <v>344</v>
      </c>
      <c r="E129" s="36">
        <f>Sheet1!HF130</f>
        <v>25</v>
      </c>
      <c r="F129" s="36">
        <f>Sheet1!HG130</f>
        <v>1</v>
      </c>
      <c r="G129" s="36">
        <f>Sheet1!HH130</f>
        <v>24559</v>
      </c>
      <c r="H129" s="36">
        <f>Sheet1!HI130</f>
        <v>12943</v>
      </c>
      <c r="I129" s="36">
        <f>Sheet1!HJ130</f>
        <v>4</v>
      </c>
      <c r="J129" s="36">
        <f>Sheet1!HK130</f>
        <v>6418</v>
      </c>
      <c r="K129" s="36">
        <f>Sheet1!HL130</f>
        <v>4</v>
      </c>
      <c r="L129" s="36">
        <f>Sheet1!HM130</f>
        <v>408495</v>
      </c>
      <c r="M129" s="36">
        <f>Sheet1!HN130</f>
        <v>69862</v>
      </c>
    </row>
    <row r="130" customFormat="1" ht="15.25" spans="1:13">
      <c r="A130" t="s">
        <v>65</v>
      </c>
      <c r="B130" s="68">
        <v>43990</v>
      </c>
      <c r="C130" s="36">
        <f>Sheet1!HD131</f>
        <v>0</v>
      </c>
      <c r="D130" s="36">
        <f>Sheet1!HE131</f>
        <v>0</v>
      </c>
      <c r="E130" s="36">
        <f>Sheet1!HF131</f>
        <v>0</v>
      </c>
      <c r="F130" s="36">
        <f>Sheet1!HG131</f>
        <v>0</v>
      </c>
      <c r="G130" s="36">
        <f>Sheet1!HH131</f>
        <v>0</v>
      </c>
      <c r="H130" s="36">
        <f>Sheet1!HI131</f>
        <v>0</v>
      </c>
      <c r="I130" s="36">
        <f>Sheet1!HJ131</f>
        <v>0</v>
      </c>
      <c r="J130" s="36">
        <f>Sheet1!HK131</f>
        <v>0</v>
      </c>
      <c r="K130" s="36">
        <f>Sheet1!HL131</f>
        <v>0</v>
      </c>
      <c r="L130" s="36">
        <f>Sheet1!HM131</f>
        <v>0</v>
      </c>
      <c r="M130" s="36">
        <f>Sheet1!HN131</f>
        <v>0</v>
      </c>
    </row>
    <row r="131" customFormat="1" ht="15.25" spans="1:13">
      <c r="A131" t="s">
        <v>65</v>
      </c>
      <c r="B131" s="68">
        <v>43991</v>
      </c>
      <c r="C131" s="36">
        <f>Sheet1!HD132</f>
        <v>0</v>
      </c>
      <c r="D131" s="36">
        <f>Sheet1!HE132</f>
        <v>0</v>
      </c>
      <c r="E131" s="36">
        <f>Sheet1!HF132</f>
        <v>0</v>
      </c>
      <c r="F131" s="36">
        <f>Sheet1!HG132</f>
        <v>0</v>
      </c>
      <c r="G131" s="36">
        <f>Sheet1!HH132</f>
        <v>0</v>
      </c>
      <c r="H131" s="36">
        <f>Sheet1!HI132</f>
        <v>0</v>
      </c>
      <c r="I131" s="36">
        <f>Sheet1!HJ132</f>
        <v>0</v>
      </c>
      <c r="J131" s="36">
        <f>Sheet1!HK132</f>
        <v>0</v>
      </c>
      <c r="K131" s="36">
        <f>Sheet1!HL132</f>
        <v>0</v>
      </c>
      <c r="L131" s="36">
        <f>Sheet1!HM132</f>
        <v>0</v>
      </c>
      <c r="M131" s="36">
        <f>Sheet1!HN132</f>
        <v>0</v>
      </c>
    </row>
    <row r="132" customFormat="1" ht="15.25" spans="1:13">
      <c r="A132" t="s">
        <v>65</v>
      </c>
      <c r="B132" s="68">
        <v>43992</v>
      </c>
      <c r="C132" s="36">
        <f>Sheet1!HD133</f>
        <v>0</v>
      </c>
      <c r="D132" s="36">
        <f>Sheet1!HE133</f>
        <v>0</v>
      </c>
      <c r="E132" s="36">
        <f>Sheet1!HF133</f>
        <v>0</v>
      </c>
      <c r="F132" s="36">
        <f>Sheet1!HG133</f>
        <v>0</v>
      </c>
      <c r="G132" s="36">
        <f>Sheet1!HH133</f>
        <v>0</v>
      </c>
      <c r="H132" s="36">
        <f>Sheet1!HI133</f>
        <v>0</v>
      </c>
      <c r="I132" s="36">
        <f>Sheet1!HJ133</f>
        <v>0</v>
      </c>
      <c r="J132" s="36">
        <f>Sheet1!HK133</f>
        <v>0</v>
      </c>
      <c r="K132" s="36">
        <f>Sheet1!HL133</f>
        <v>0</v>
      </c>
      <c r="L132" s="36">
        <f>Sheet1!HM133</f>
        <v>0</v>
      </c>
      <c r="M132" s="36">
        <f>Sheet1!HN133</f>
        <v>0</v>
      </c>
    </row>
    <row r="133" customFormat="1" ht="15.25" spans="1:13">
      <c r="A133" t="s">
        <v>65</v>
      </c>
      <c r="B133" s="68">
        <v>43993</v>
      </c>
      <c r="C133" s="36">
        <f>Sheet1!HD134</f>
        <v>0</v>
      </c>
      <c r="D133" s="36">
        <f>Sheet1!HE134</f>
        <v>0</v>
      </c>
      <c r="E133" s="36">
        <f>Sheet1!HF134</f>
        <v>0</v>
      </c>
      <c r="F133" s="36">
        <f>Sheet1!HG134</f>
        <v>0</v>
      </c>
      <c r="G133" s="36">
        <f>Sheet1!HH134</f>
        <v>0</v>
      </c>
      <c r="H133" s="36">
        <f>Sheet1!HI134</f>
        <v>0</v>
      </c>
      <c r="I133" s="36">
        <f>Sheet1!HJ134</f>
        <v>0</v>
      </c>
      <c r="J133" s="36">
        <f>Sheet1!HK134</f>
        <v>0</v>
      </c>
      <c r="K133" s="36">
        <f>Sheet1!HL134</f>
        <v>0</v>
      </c>
      <c r="L133" s="36">
        <f>Sheet1!HM134</f>
        <v>0</v>
      </c>
      <c r="M133" s="36">
        <f>Sheet1!HN134</f>
        <v>0</v>
      </c>
    </row>
    <row r="134" customFormat="1" ht="15.25" spans="1:13">
      <c r="A134" t="s">
        <v>65</v>
      </c>
      <c r="B134" s="68">
        <v>43994</v>
      </c>
      <c r="C134" s="36">
        <f>Sheet1!HD135</f>
        <v>0</v>
      </c>
      <c r="D134" s="36">
        <f>Sheet1!HE135</f>
        <v>0</v>
      </c>
      <c r="E134" s="36">
        <f>Sheet1!HF135</f>
        <v>0</v>
      </c>
      <c r="F134" s="36">
        <f>Sheet1!HG135</f>
        <v>0</v>
      </c>
      <c r="G134" s="36">
        <f>Sheet1!HH135</f>
        <v>0</v>
      </c>
      <c r="H134" s="36">
        <f>Sheet1!HI135</f>
        <v>0</v>
      </c>
      <c r="I134" s="36">
        <f>Sheet1!HJ135</f>
        <v>0</v>
      </c>
      <c r="J134" s="36">
        <f>Sheet1!HK135</f>
        <v>0</v>
      </c>
      <c r="K134" s="36">
        <f>Sheet1!HL135</f>
        <v>0</v>
      </c>
      <c r="L134" s="36">
        <f>Sheet1!HM135</f>
        <v>0</v>
      </c>
      <c r="M134" s="36">
        <f>Sheet1!HN135</f>
        <v>0</v>
      </c>
    </row>
    <row r="135" customFormat="1" ht="15.25" spans="1:13">
      <c r="A135" t="s">
        <v>65</v>
      </c>
      <c r="B135" s="68">
        <v>43995</v>
      </c>
      <c r="C135" s="36">
        <f>Sheet1!HD136</f>
        <v>0</v>
      </c>
      <c r="D135" s="36">
        <f>Sheet1!HE136</f>
        <v>0</v>
      </c>
      <c r="E135" s="36">
        <f>Sheet1!HF136</f>
        <v>0</v>
      </c>
      <c r="F135" s="36">
        <f>Sheet1!HG136</f>
        <v>0</v>
      </c>
      <c r="G135" s="36">
        <f>Sheet1!HH136</f>
        <v>0</v>
      </c>
      <c r="H135" s="36">
        <f>Sheet1!HI136</f>
        <v>0</v>
      </c>
      <c r="I135" s="36">
        <f>Sheet1!HJ136</f>
        <v>0</v>
      </c>
      <c r="J135" s="36">
        <f>Sheet1!HK136</f>
        <v>0</v>
      </c>
      <c r="K135" s="36">
        <f>Sheet1!HL136</f>
        <v>0</v>
      </c>
      <c r="L135" s="36">
        <f>Sheet1!HM136</f>
        <v>0</v>
      </c>
      <c r="M135" s="36">
        <f>Sheet1!HN136</f>
        <v>0</v>
      </c>
    </row>
    <row r="136" customFormat="1" ht="15.25" spans="1:13">
      <c r="A136" t="s">
        <v>65</v>
      </c>
      <c r="B136" s="68">
        <v>43996</v>
      </c>
      <c r="C136" s="36">
        <f>Sheet1!HD137</f>
        <v>0</v>
      </c>
      <c r="D136" s="36">
        <f>Sheet1!HE137</f>
        <v>0</v>
      </c>
      <c r="E136" s="36">
        <f>Sheet1!HF137</f>
        <v>0</v>
      </c>
      <c r="F136" s="36">
        <f>Sheet1!HG137</f>
        <v>0</v>
      </c>
      <c r="G136" s="36">
        <f>Sheet1!HH137</f>
        <v>0</v>
      </c>
      <c r="H136" s="36">
        <f>Sheet1!HI137</f>
        <v>0</v>
      </c>
      <c r="I136" s="36">
        <f>Sheet1!HJ137</f>
        <v>0</v>
      </c>
      <c r="J136" s="36">
        <f>Sheet1!HK137</f>
        <v>0</v>
      </c>
      <c r="K136" s="36">
        <f>Sheet1!HL137</f>
        <v>0</v>
      </c>
      <c r="L136" s="36">
        <f>Sheet1!HM137</f>
        <v>0</v>
      </c>
      <c r="M136" s="36">
        <f>Sheet1!HN137</f>
        <v>0</v>
      </c>
    </row>
    <row r="137" customFormat="1" ht="15.25" spans="1:13">
      <c r="A137" t="s">
        <v>65</v>
      </c>
      <c r="B137" s="68">
        <v>43997</v>
      </c>
      <c r="C137" s="36">
        <f>Sheet1!HD138</f>
        <v>0</v>
      </c>
      <c r="D137" s="36">
        <f>Sheet1!HE138</f>
        <v>0</v>
      </c>
      <c r="E137" s="36">
        <f>Sheet1!HF138</f>
        <v>0</v>
      </c>
      <c r="F137" s="36">
        <f>Sheet1!HG138</f>
        <v>0</v>
      </c>
      <c r="G137" s="36">
        <f>Sheet1!HH138</f>
        <v>0</v>
      </c>
      <c r="H137" s="36">
        <f>Sheet1!HI138</f>
        <v>0</v>
      </c>
      <c r="I137" s="36">
        <f>Sheet1!HJ138</f>
        <v>0</v>
      </c>
      <c r="J137" s="36">
        <f>Sheet1!HK138</f>
        <v>0</v>
      </c>
      <c r="K137" s="36">
        <f>Sheet1!HL138</f>
        <v>0</v>
      </c>
      <c r="L137" s="36">
        <f>Sheet1!HM138</f>
        <v>0</v>
      </c>
      <c r="M137" s="36">
        <f>Sheet1!HN138</f>
        <v>0</v>
      </c>
    </row>
    <row r="138" customFormat="1" ht="15.25" spans="1:13">
      <c r="A138" t="s">
        <v>65</v>
      </c>
      <c r="B138" s="68">
        <v>43998</v>
      </c>
      <c r="C138" s="36">
        <f>Sheet1!HD139</f>
        <v>0</v>
      </c>
      <c r="D138" s="36">
        <f>Sheet1!HE139</f>
        <v>0</v>
      </c>
      <c r="E138" s="36">
        <f>Sheet1!HF139</f>
        <v>0</v>
      </c>
      <c r="F138" s="36">
        <f>Sheet1!HG139</f>
        <v>0</v>
      </c>
      <c r="G138" s="36">
        <f>Sheet1!HH139</f>
        <v>0</v>
      </c>
      <c r="H138" s="36">
        <f>Sheet1!HI139</f>
        <v>0</v>
      </c>
      <c r="I138" s="36">
        <f>Sheet1!HJ139</f>
        <v>0</v>
      </c>
      <c r="J138" s="36">
        <f>Sheet1!HK139</f>
        <v>0</v>
      </c>
      <c r="K138" s="36">
        <f>Sheet1!HL139</f>
        <v>0</v>
      </c>
      <c r="L138" s="36">
        <f>Sheet1!HM139</f>
        <v>0</v>
      </c>
      <c r="M138" s="36">
        <f>Sheet1!HN139</f>
        <v>0</v>
      </c>
    </row>
    <row r="139" customFormat="1" ht="15.25" spans="1:13">
      <c r="A139" t="s">
        <v>65</v>
      </c>
      <c r="B139" s="68">
        <v>43999</v>
      </c>
      <c r="C139" s="36">
        <f>Sheet1!HD140</f>
        <v>0</v>
      </c>
      <c r="D139" s="36">
        <f>Sheet1!HE140</f>
        <v>0</v>
      </c>
      <c r="E139" s="36">
        <f>Sheet1!HF140</f>
        <v>0</v>
      </c>
      <c r="F139" s="36">
        <f>Sheet1!HG140</f>
        <v>0</v>
      </c>
      <c r="G139" s="36">
        <f>Sheet1!HH140</f>
        <v>0</v>
      </c>
      <c r="H139" s="36">
        <f>Sheet1!HI140</f>
        <v>0</v>
      </c>
      <c r="I139" s="36">
        <f>Sheet1!HJ140</f>
        <v>0</v>
      </c>
      <c r="J139" s="36">
        <f>Sheet1!HK140</f>
        <v>0</v>
      </c>
      <c r="K139" s="36">
        <f>Sheet1!HL140</f>
        <v>0</v>
      </c>
      <c r="L139" s="36">
        <f>Sheet1!HM140</f>
        <v>0</v>
      </c>
      <c r="M139" s="36">
        <f>Sheet1!HN140</f>
        <v>0</v>
      </c>
    </row>
    <row r="140" customFormat="1" ht="15.25" spans="1:13">
      <c r="A140" t="s">
        <v>65</v>
      </c>
      <c r="B140" s="68">
        <v>44000</v>
      </c>
      <c r="C140" s="36">
        <f>Sheet1!HD141</f>
        <v>0</v>
      </c>
      <c r="D140" s="36">
        <f>Sheet1!HE141</f>
        <v>0</v>
      </c>
      <c r="E140" s="36">
        <f>Sheet1!HF141</f>
        <v>0</v>
      </c>
      <c r="F140" s="36">
        <f>Sheet1!HG141</f>
        <v>0</v>
      </c>
      <c r="G140" s="36">
        <f>Sheet1!HH141</f>
        <v>0</v>
      </c>
      <c r="H140" s="36">
        <f>Sheet1!HI141</f>
        <v>0</v>
      </c>
      <c r="I140" s="36">
        <f>Sheet1!HJ141</f>
        <v>0</v>
      </c>
      <c r="J140" s="36">
        <f>Sheet1!HK141</f>
        <v>0</v>
      </c>
      <c r="K140" s="36">
        <f>Sheet1!HL141</f>
        <v>0</v>
      </c>
      <c r="L140" s="36">
        <f>Sheet1!HM141</f>
        <v>0</v>
      </c>
      <c r="M140" s="36">
        <f>Sheet1!HN141</f>
        <v>0</v>
      </c>
    </row>
    <row r="141" customFormat="1" ht="15.25" spans="1:13">
      <c r="A141" t="s">
        <v>65</v>
      </c>
      <c r="B141" s="68">
        <v>44001</v>
      </c>
      <c r="C141" s="36">
        <f>Sheet1!HD142</f>
        <v>0</v>
      </c>
      <c r="D141" s="36">
        <f>Sheet1!HE142</f>
        <v>0</v>
      </c>
      <c r="E141" s="36">
        <f>Sheet1!HF142</f>
        <v>0</v>
      </c>
      <c r="F141" s="36">
        <f>Sheet1!HG142</f>
        <v>0</v>
      </c>
      <c r="G141" s="36">
        <f>Sheet1!HH142</f>
        <v>0</v>
      </c>
      <c r="H141" s="36">
        <f>Sheet1!HI142</f>
        <v>0</v>
      </c>
      <c r="I141" s="36">
        <f>Sheet1!HJ142</f>
        <v>0</v>
      </c>
      <c r="J141" s="36">
        <f>Sheet1!HK142</f>
        <v>0</v>
      </c>
      <c r="K141" s="36">
        <f>Sheet1!HL142</f>
        <v>0</v>
      </c>
      <c r="L141" s="36">
        <f>Sheet1!HM142</f>
        <v>0</v>
      </c>
      <c r="M141" s="36">
        <f>Sheet1!HN142</f>
        <v>0</v>
      </c>
    </row>
    <row r="142" customFormat="1" ht="15.25" spans="1:13">
      <c r="A142" t="s">
        <v>65</v>
      </c>
      <c r="B142" s="68">
        <v>44002</v>
      </c>
      <c r="C142" s="36">
        <f>Sheet1!HD143</f>
        <v>0</v>
      </c>
      <c r="D142" s="36">
        <f>Sheet1!HE143</f>
        <v>0</v>
      </c>
      <c r="E142" s="36">
        <f>Sheet1!HF143</f>
        <v>0</v>
      </c>
      <c r="F142" s="36">
        <f>Sheet1!HG143</f>
        <v>0</v>
      </c>
      <c r="G142" s="36">
        <f>Sheet1!HH143</f>
        <v>0</v>
      </c>
      <c r="H142" s="36">
        <f>Sheet1!HI143</f>
        <v>0</v>
      </c>
      <c r="I142" s="36">
        <f>Sheet1!HJ143</f>
        <v>0</v>
      </c>
      <c r="J142" s="36">
        <f>Sheet1!HK143</f>
        <v>0</v>
      </c>
      <c r="K142" s="36">
        <f>Sheet1!HL143</f>
        <v>0</v>
      </c>
      <c r="L142" s="36">
        <f>Sheet1!HM143</f>
        <v>0</v>
      </c>
      <c r="M142" s="36">
        <f>Sheet1!HN143</f>
        <v>0</v>
      </c>
    </row>
    <row r="143" customFormat="1" ht="15.25" spans="1:13">
      <c r="A143" t="s">
        <v>65</v>
      </c>
      <c r="B143" s="68">
        <v>44003</v>
      </c>
      <c r="C143" s="36">
        <f>Sheet1!HD144</f>
        <v>0</v>
      </c>
      <c r="D143" s="36">
        <f>Sheet1!HE144</f>
        <v>0</v>
      </c>
      <c r="E143" s="36">
        <f>Sheet1!HF144</f>
        <v>0</v>
      </c>
      <c r="F143" s="36">
        <f>Sheet1!HG144</f>
        <v>0</v>
      </c>
      <c r="G143" s="36">
        <f>Sheet1!HH144</f>
        <v>0</v>
      </c>
      <c r="H143" s="36">
        <f>Sheet1!HI144</f>
        <v>0</v>
      </c>
      <c r="I143" s="36">
        <f>Sheet1!HJ144</f>
        <v>0</v>
      </c>
      <c r="J143" s="36">
        <f>Sheet1!HK144</f>
        <v>0</v>
      </c>
      <c r="K143" s="36">
        <f>Sheet1!HL144</f>
        <v>0</v>
      </c>
      <c r="L143" s="36">
        <f>Sheet1!HM144</f>
        <v>0</v>
      </c>
      <c r="M143" s="36">
        <f>Sheet1!HN144</f>
        <v>0</v>
      </c>
    </row>
    <row r="144" customFormat="1" ht="15.25" spans="1:13">
      <c r="A144" t="s">
        <v>65</v>
      </c>
      <c r="B144" s="68">
        <v>44004</v>
      </c>
      <c r="C144" s="36">
        <f>Sheet1!HD145</f>
        <v>0</v>
      </c>
      <c r="D144" s="36">
        <f>Sheet1!HE145</f>
        <v>0</v>
      </c>
      <c r="E144" s="36">
        <f>Sheet1!HF145</f>
        <v>0</v>
      </c>
      <c r="F144" s="36">
        <f>Sheet1!HG145</f>
        <v>0</v>
      </c>
      <c r="G144" s="36">
        <f>Sheet1!HH145</f>
        <v>0</v>
      </c>
      <c r="H144" s="36">
        <f>Sheet1!HI145</f>
        <v>0</v>
      </c>
      <c r="I144" s="36">
        <f>Sheet1!HJ145</f>
        <v>0</v>
      </c>
      <c r="J144" s="36">
        <f>Sheet1!HK145</f>
        <v>0</v>
      </c>
      <c r="K144" s="36">
        <f>Sheet1!HL145</f>
        <v>0</v>
      </c>
      <c r="L144" s="36">
        <f>Sheet1!HM145</f>
        <v>0</v>
      </c>
      <c r="M144" s="36">
        <f>Sheet1!HN145</f>
        <v>0</v>
      </c>
    </row>
    <row r="145" customFormat="1" ht="15.25" spans="1:13">
      <c r="A145" t="s">
        <v>65</v>
      </c>
      <c r="B145" s="68">
        <v>44005</v>
      </c>
      <c r="C145" s="36">
        <f>Sheet1!HD146</f>
        <v>0</v>
      </c>
      <c r="D145" s="36">
        <f>Sheet1!HE146</f>
        <v>0</v>
      </c>
      <c r="E145" s="36">
        <f>Sheet1!HF146</f>
        <v>0</v>
      </c>
      <c r="F145" s="36">
        <f>Sheet1!HG146</f>
        <v>0</v>
      </c>
      <c r="G145" s="36">
        <f>Sheet1!HH146</f>
        <v>0</v>
      </c>
      <c r="H145" s="36">
        <f>Sheet1!HI146</f>
        <v>0</v>
      </c>
      <c r="I145" s="36">
        <f>Sheet1!HJ146</f>
        <v>0</v>
      </c>
      <c r="J145" s="36">
        <f>Sheet1!HK146</f>
        <v>0</v>
      </c>
      <c r="K145" s="36">
        <f>Sheet1!HL146</f>
        <v>0</v>
      </c>
      <c r="L145" s="36">
        <f>Sheet1!HM146</f>
        <v>0</v>
      </c>
      <c r="M145" s="36">
        <f>Sheet1!HN146</f>
        <v>0</v>
      </c>
    </row>
    <row r="146" customFormat="1" ht="15.25" spans="1:13">
      <c r="A146" t="s">
        <v>65</v>
      </c>
      <c r="B146" s="68">
        <v>44006</v>
      </c>
      <c r="C146" s="36">
        <f>Sheet1!HD147</f>
        <v>0</v>
      </c>
      <c r="D146" s="36">
        <f>Sheet1!HE147</f>
        <v>0</v>
      </c>
      <c r="E146" s="36">
        <f>Sheet1!HF147</f>
        <v>0</v>
      </c>
      <c r="F146" s="36">
        <f>Sheet1!HG147</f>
        <v>0</v>
      </c>
      <c r="G146" s="36">
        <f>Sheet1!HH147</f>
        <v>0</v>
      </c>
      <c r="H146" s="36">
        <f>Sheet1!HI147</f>
        <v>0</v>
      </c>
      <c r="I146" s="36">
        <f>Sheet1!HJ147</f>
        <v>0</v>
      </c>
      <c r="J146" s="36">
        <f>Sheet1!HK147</f>
        <v>0</v>
      </c>
      <c r="K146" s="36">
        <f>Sheet1!HL147</f>
        <v>0</v>
      </c>
      <c r="L146" s="36">
        <f>Sheet1!HM147</f>
        <v>0</v>
      </c>
      <c r="M146" s="36">
        <f>Sheet1!HN147</f>
        <v>0</v>
      </c>
    </row>
    <row r="147" customFormat="1" ht="15.25" spans="1:13">
      <c r="A147" t="s">
        <v>65</v>
      </c>
      <c r="B147" s="68">
        <v>44007</v>
      </c>
      <c r="C147" s="36">
        <f>Sheet1!HD148</f>
        <v>0</v>
      </c>
      <c r="D147" s="36">
        <f>Sheet1!HE148</f>
        <v>0</v>
      </c>
      <c r="E147" s="36">
        <f>Sheet1!HF148</f>
        <v>0</v>
      </c>
      <c r="F147" s="36">
        <f>Sheet1!HG148</f>
        <v>0</v>
      </c>
      <c r="G147" s="36">
        <f>Sheet1!HH148</f>
        <v>0</v>
      </c>
      <c r="H147" s="36">
        <f>Sheet1!HI148</f>
        <v>0</v>
      </c>
      <c r="I147" s="36">
        <f>Sheet1!HJ148</f>
        <v>0</v>
      </c>
      <c r="J147" s="36">
        <f>Sheet1!HK148</f>
        <v>0</v>
      </c>
      <c r="K147" s="36">
        <f>Sheet1!HL148</f>
        <v>0</v>
      </c>
      <c r="L147" s="36">
        <f>Sheet1!HM148</f>
        <v>0</v>
      </c>
      <c r="M147" s="36">
        <f>Sheet1!HN148</f>
        <v>0</v>
      </c>
    </row>
    <row r="148" customFormat="1" ht="15.25" spans="1:13">
      <c r="A148" t="s">
        <v>65</v>
      </c>
      <c r="B148" s="68">
        <v>44008</v>
      </c>
      <c r="C148" s="36">
        <f>Sheet1!HD149</f>
        <v>0</v>
      </c>
      <c r="D148" s="36">
        <f>Sheet1!HE149</f>
        <v>0</v>
      </c>
      <c r="E148" s="36">
        <f>Sheet1!HF149</f>
        <v>0</v>
      </c>
      <c r="F148" s="36">
        <f>Sheet1!HG149</f>
        <v>0</v>
      </c>
      <c r="G148" s="36">
        <f>Sheet1!HH149</f>
        <v>0</v>
      </c>
      <c r="H148" s="36">
        <f>Sheet1!HI149</f>
        <v>0</v>
      </c>
      <c r="I148" s="36">
        <f>Sheet1!HJ149</f>
        <v>0</v>
      </c>
      <c r="J148" s="36">
        <f>Sheet1!HK149</f>
        <v>0</v>
      </c>
      <c r="K148" s="36">
        <f>Sheet1!HL149</f>
        <v>0</v>
      </c>
      <c r="L148" s="36">
        <f>Sheet1!HM149</f>
        <v>0</v>
      </c>
      <c r="M148" s="36">
        <f>Sheet1!HN149</f>
        <v>0</v>
      </c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8" workbookViewId="0">
      <selection activeCell="P114" sqref="P114"/>
    </sheetView>
  </sheetViews>
  <sheetFormatPr defaultColWidth="8.72727272727273" defaultRowHeight="14"/>
  <cols>
    <col min="1" max="1" width="10.6272727272727" customWidth="1"/>
    <col min="2" max="2" width="8.72727272727273" style="68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2" t="s">
        <v>10</v>
      </c>
      <c r="L1" s="71" t="s">
        <v>11</v>
      </c>
      <c r="M1" s="71" t="s">
        <v>12</v>
      </c>
    </row>
    <row r="2" customFormat="1" ht="15.25" spans="1:13">
      <c r="A2" t="s">
        <v>66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25" spans="1:13">
      <c r="A3" t="s">
        <v>66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25" spans="1:13">
      <c r="A4" t="s">
        <v>66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25" spans="1:13">
      <c r="A5" t="s">
        <v>66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25" spans="1:13">
      <c r="A6" t="s">
        <v>66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25" spans="1:13">
      <c r="A7" t="s">
        <v>66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25" spans="1:13">
      <c r="A8" t="s">
        <v>66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25" spans="1:13">
      <c r="A9" t="s">
        <v>66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25" spans="1:13">
      <c r="A10" t="s">
        <v>66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25" spans="1:13">
      <c r="A11" t="s">
        <v>66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25" spans="1:13">
      <c r="A12" t="s">
        <v>66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25" spans="1:13">
      <c r="A13" t="s">
        <v>66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25" spans="1:13">
      <c r="A14" t="s">
        <v>66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25" spans="1:13">
      <c r="A15" t="s">
        <v>66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25" spans="1:13">
      <c r="A16" t="s">
        <v>66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25" spans="1:13">
      <c r="A17" t="s">
        <v>66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25" spans="1:13">
      <c r="A18" t="s">
        <v>66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25" spans="1:13">
      <c r="A19" t="s">
        <v>66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25" spans="1:13">
      <c r="A20" t="s">
        <v>66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25" spans="1:13">
      <c r="A21" t="s">
        <v>66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25" spans="1:13">
      <c r="A22" t="s">
        <v>66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25" spans="1:13">
      <c r="A23" t="s">
        <v>66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25" spans="1:13">
      <c r="A24" t="s">
        <v>66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25" spans="1:13">
      <c r="A25" t="s">
        <v>66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25" spans="1:13">
      <c r="A26" t="s">
        <v>66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25" spans="1:13">
      <c r="A27" t="s">
        <v>66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25" spans="1:13">
      <c r="A28" t="s">
        <v>66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25" spans="1:13">
      <c r="A29" t="s">
        <v>66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25" spans="1:13">
      <c r="A30" t="s">
        <v>66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25" spans="1:13">
      <c r="A31" t="s">
        <v>66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25" spans="1:13">
      <c r="A32" t="s">
        <v>66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25" spans="1:13">
      <c r="A33" t="s">
        <v>66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25" spans="1:13">
      <c r="A34" t="s">
        <v>66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25" spans="1:13">
      <c r="A35" t="s">
        <v>66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25" spans="1:13">
      <c r="A36" t="s">
        <v>66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25" spans="1:13">
      <c r="A37" t="s">
        <v>66</v>
      </c>
      <c r="B37" s="68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44"/>
      <c r="L37" s="35"/>
      <c r="M37" s="35"/>
    </row>
    <row r="38" customFormat="1" ht="15.25" spans="1:13">
      <c r="A38" t="s">
        <v>66</v>
      </c>
      <c r="B38" s="68">
        <v>43898</v>
      </c>
      <c r="C38" s="36">
        <v>1</v>
      </c>
      <c r="D38" s="36">
        <v>0</v>
      </c>
      <c r="E38" s="36"/>
      <c r="F38" s="36"/>
      <c r="G38" s="36"/>
      <c r="H38" s="36">
        <v>1</v>
      </c>
      <c r="I38" s="36"/>
      <c r="J38" s="36"/>
      <c r="K38" s="44"/>
      <c r="L38" s="36"/>
      <c r="M38" s="36"/>
    </row>
    <row r="39" customFormat="1" ht="15.25" spans="1:13">
      <c r="A39" t="s">
        <v>66</v>
      </c>
      <c r="B39" s="68">
        <v>43899</v>
      </c>
      <c r="C39" s="36">
        <v>1</v>
      </c>
      <c r="D39" s="36">
        <v>0</v>
      </c>
      <c r="E39" s="36"/>
      <c r="F39" s="36"/>
      <c r="G39" s="36"/>
      <c r="H39" s="36">
        <v>1</v>
      </c>
      <c r="I39" s="36"/>
      <c r="J39" s="36"/>
      <c r="K39" s="44"/>
      <c r="L39" s="36"/>
      <c r="M39" s="36"/>
    </row>
    <row r="40" customFormat="1" ht="15.25" spans="1:13">
      <c r="A40" t="s">
        <v>66</v>
      </c>
      <c r="B40" s="68">
        <v>43900</v>
      </c>
      <c r="C40" s="36">
        <v>3</v>
      </c>
      <c r="D40" s="36">
        <v>2</v>
      </c>
      <c r="E40" s="36"/>
      <c r="F40" s="36"/>
      <c r="G40" s="36"/>
      <c r="H40" s="36">
        <v>3</v>
      </c>
      <c r="I40" s="36"/>
      <c r="J40" s="36">
        <v>0.1</v>
      </c>
      <c r="K40" s="44"/>
      <c r="L40" s="36"/>
      <c r="M40" s="36"/>
    </row>
    <row r="41" customFormat="1" ht="15.25" spans="1:13">
      <c r="A41" t="s">
        <v>66</v>
      </c>
      <c r="B41" s="68">
        <v>43901</v>
      </c>
      <c r="C41" s="36">
        <v>3</v>
      </c>
      <c r="D41" s="36">
        <v>0</v>
      </c>
      <c r="E41" s="36"/>
      <c r="F41" s="36"/>
      <c r="G41" s="36"/>
      <c r="H41" s="36">
        <v>3</v>
      </c>
      <c r="I41" s="36"/>
      <c r="J41" s="36">
        <v>0.1</v>
      </c>
      <c r="K41" s="44"/>
      <c r="L41" s="36"/>
      <c r="M41" s="36"/>
    </row>
    <row r="42" customFormat="1" ht="15.25" spans="1:13">
      <c r="A42" t="s">
        <v>66</v>
      </c>
      <c r="B42" s="68">
        <v>43902</v>
      </c>
      <c r="C42" s="36">
        <v>9</v>
      </c>
      <c r="D42" s="36">
        <v>6</v>
      </c>
      <c r="E42" s="36"/>
      <c r="F42" s="36"/>
      <c r="G42" s="36"/>
      <c r="H42" s="36">
        <v>9</v>
      </c>
      <c r="I42" s="36"/>
      <c r="J42" s="36">
        <v>0.2</v>
      </c>
      <c r="K42" s="44"/>
      <c r="L42" s="36"/>
      <c r="M42" s="36"/>
    </row>
    <row r="43" customFormat="1" ht="15.25" spans="1:13">
      <c r="A43" t="s">
        <v>66</v>
      </c>
      <c r="B43" s="68">
        <v>43903</v>
      </c>
      <c r="C43" s="36">
        <v>9</v>
      </c>
      <c r="D43" s="36">
        <v>0</v>
      </c>
      <c r="E43" s="36"/>
      <c r="F43" s="36"/>
      <c r="G43" s="36"/>
      <c r="H43" s="36">
        <v>9</v>
      </c>
      <c r="I43" s="36"/>
      <c r="J43" s="36">
        <v>0.2</v>
      </c>
      <c r="K43" s="44"/>
      <c r="L43" s="36"/>
      <c r="M43" s="36"/>
    </row>
    <row r="44" customFormat="1" ht="15.25" spans="1:13">
      <c r="A44" t="s">
        <v>66</v>
      </c>
      <c r="B44" s="68">
        <v>43904</v>
      </c>
      <c r="C44" s="36">
        <v>13</v>
      </c>
      <c r="D44" s="36">
        <v>4</v>
      </c>
      <c r="E44" s="36"/>
      <c r="F44" s="36"/>
      <c r="G44" s="36"/>
      <c r="H44" s="36">
        <v>13</v>
      </c>
      <c r="I44" s="36"/>
      <c r="J44" s="36">
        <v>0.3</v>
      </c>
      <c r="K44" s="44"/>
      <c r="L44" s="36"/>
      <c r="M44" s="36"/>
    </row>
    <row r="45" customFormat="1" ht="15.25" spans="1:13">
      <c r="A45" t="s">
        <v>66</v>
      </c>
      <c r="B45" s="68">
        <v>43905</v>
      </c>
      <c r="C45" s="36">
        <v>22</v>
      </c>
      <c r="D45" s="36">
        <v>9</v>
      </c>
      <c r="E45" s="36"/>
      <c r="F45" s="36"/>
      <c r="G45" s="36"/>
      <c r="H45" s="36">
        <v>22</v>
      </c>
      <c r="I45" s="36"/>
      <c r="J45" s="36">
        <v>0.4</v>
      </c>
      <c r="K45" s="44"/>
      <c r="L45" s="36"/>
      <c r="M45" s="36"/>
    </row>
    <row r="46" customFormat="1" ht="15.25" spans="1:13">
      <c r="A46" t="s">
        <v>66</v>
      </c>
      <c r="B46" s="68">
        <v>43906</v>
      </c>
      <c r="C46" s="36">
        <v>34</v>
      </c>
      <c r="D46" s="36">
        <v>12</v>
      </c>
      <c r="E46" s="36"/>
      <c r="F46" s="36"/>
      <c r="G46" s="36"/>
      <c r="H46" s="36">
        <v>34</v>
      </c>
      <c r="I46" s="36"/>
      <c r="J46" s="36">
        <v>0.7</v>
      </c>
      <c r="K46" s="44"/>
      <c r="L46" s="36"/>
      <c r="M46" s="36"/>
    </row>
    <row r="47" customFormat="1" ht="15.25" spans="1:13">
      <c r="A47" t="s">
        <v>66</v>
      </c>
      <c r="B47" s="68">
        <v>43907</v>
      </c>
      <c r="C47" s="36">
        <v>54</v>
      </c>
      <c r="D47" s="36">
        <v>20</v>
      </c>
      <c r="E47" s="36"/>
      <c r="F47" s="36"/>
      <c r="G47" s="36">
        <v>1</v>
      </c>
      <c r="H47" s="36">
        <v>53</v>
      </c>
      <c r="I47" s="36"/>
      <c r="J47" s="36">
        <v>1.1</v>
      </c>
      <c r="K47" s="44"/>
      <c r="L47" s="36"/>
      <c r="M47" s="36"/>
    </row>
    <row r="48" customFormat="1" ht="15.25" spans="1:13">
      <c r="A48" t="s">
        <v>66</v>
      </c>
      <c r="B48" s="68">
        <v>43908</v>
      </c>
      <c r="C48" s="36">
        <v>65</v>
      </c>
      <c r="D48" s="36">
        <v>11</v>
      </c>
      <c r="E48" s="36"/>
      <c r="F48" s="36"/>
      <c r="G48" s="36">
        <v>1</v>
      </c>
      <c r="H48" s="36">
        <v>64</v>
      </c>
      <c r="I48" s="36"/>
      <c r="J48" s="36">
        <v>1.3</v>
      </c>
      <c r="K48" s="44"/>
      <c r="L48" s="36"/>
      <c r="M48" s="36"/>
    </row>
    <row r="49" customFormat="1" ht="15.25" spans="1:13">
      <c r="A49" t="s">
        <v>66</v>
      </c>
      <c r="B49" s="68">
        <v>43909</v>
      </c>
      <c r="C49" s="36">
        <v>93</v>
      </c>
      <c r="D49" s="36">
        <v>28</v>
      </c>
      <c r="E49" s="36"/>
      <c r="F49" s="36"/>
      <c r="G49" s="36">
        <v>1</v>
      </c>
      <c r="H49" s="36">
        <v>92</v>
      </c>
      <c r="I49" s="36"/>
      <c r="J49" s="36">
        <v>2</v>
      </c>
      <c r="K49" s="44"/>
      <c r="L49" s="36"/>
      <c r="M49" s="36"/>
    </row>
    <row r="50" customFormat="1" ht="15.25" spans="1:13">
      <c r="A50" t="s">
        <v>66</v>
      </c>
      <c r="B50" s="68">
        <v>43910</v>
      </c>
      <c r="C50" s="36">
        <v>108</v>
      </c>
      <c r="D50" s="36">
        <v>15</v>
      </c>
      <c r="E50" s="36"/>
      <c r="F50" s="36"/>
      <c r="G50" s="36">
        <v>1</v>
      </c>
      <c r="H50" s="36">
        <v>107</v>
      </c>
      <c r="I50" s="36"/>
      <c r="J50" s="36">
        <v>2</v>
      </c>
      <c r="K50" s="44"/>
      <c r="L50" s="36"/>
      <c r="M50" s="36"/>
    </row>
    <row r="51" customFormat="1" ht="15.25" spans="1:13">
      <c r="A51" t="s">
        <v>66</v>
      </c>
      <c r="B51" s="68">
        <v>43911</v>
      </c>
      <c r="C51" s="36">
        <v>158</v>
      </c>
      <c r="D51" s="36">
        <v>50</v>
      </c>
      <c r="E51" s="36"/>
      <c r="F51" s="36"/>
      <c r="G51" s="36">
        <v>1</v>
      </c>
      <c r="H51" s="36">
        <v>157</v>
      </c>
      <c r="I51" s="36"/>
      <c r="J51" s="36">
        <v>3</v>
      </c>
      <c r="K51" s="44"/>
      <c r="L51" s="36"/>
      <c r="M51" s="36"/>
    </row>
    <row r="52" customFormat="1" ht="15.25" spans="1:13">
      <c r="A52" t="s">
        <v>66</v>
      </c>
      <c r="B52" s="68">
        <v>43912</v>
      </c>
      <c r="C52" s="36">
        <v>196</v>
      </c>
      <c r="D52" s="36">
        <v>38</v>
      </c>
      <c r="E52" s="36"/>
      <c r="F52" s="36"/>
      <c r="G52" s="36">
        <v>1</v>
      </c>
      <c r="H52" s="36">
        <v>195</v>
      </c>
      <c r="I52" s="36"/>
      <c r="J52" s="36">
        <v>4</v>
      </c>
      <c r="K52" s="44"/>
      <c r="L52" s="36"/>
      <c r="M52" s="36"/>
    </row>
    <row r="53" customFormat="1" ht="15.25" spans="1:13">
      <c r="A53" t="s">
        <v>66</v>
      </c>
      <c r="B53" s="68">
        <v>43913</v>
      </c>
      <c r="C53" s="36">
        <v>231</v>
      </c>
      <c r="D53" s="36">
        <v>35</v>
      </c>
      <c r="E53" s="36">
        <v>2</v>
      </c>
      <c r="F53" s="36">
        <v>2</v>
      </c>
      <c r="G53" s="36">
        <v>3</v>
      </c>
      <c r="H53" s="36">
        <v>226</v>
      </c>
      <c r="I53" s="36"/>
      <c r="J53" s="36">
        <v>5</v>
      </c>
      <c r="K53" s="44"/>
      <c r="L53" s="36"/>
      <c r="M53" s="36"/>
    </row>
    <row r="54" customFormat="1" ht="15.25" spans="1:13">
      <c r="A54" t="s">
        <v>66</v>
      </c>
      <c r="B54" s="68">
        <v>43914</v>
      </c>
      <c r="C54" s="36">
        <v>277</v>
      </c>
      <c r="D54" s="36">
        <v>46</v>
      </c>
      <c r="E54" s="36">
        <v>3</v>
      </c>
      <c r="F54" s="36">
        <v>1</v>
      </c>
      <c r="G54" s="36">
        <v>3</v>
      </c>
      <c r="H54" s="36">
        <v>271</v>
      </c>
      <c r="I54" s="36"/>
      <c r="J54" s="36">
        <v>5</v>
      </c>
      <c r="K54" s="44"/>
      <c r="L54" s="36"/>
      <c r="M54" s="36"/>
    </row>
    <row r="55" customFormat="1" ht="15.25" spans="1:13">
      <c r="A55" t="s">
        <v>66</v>
      </c>
      <c r="B55" s="68">
        <v>43915</v>
      </c>
      <c r="C55" s="70">
        <v>378</v>
      </c>
      <c r="D55" s="70">
        <v>101</v>
      </c>
      <c r="E55" s="70">
        <v>3</v>
      </c>
      <c r="F55" s="70">
        <v>0</v>
      </c>
      <c r="G55" s="70">
        <v>6</v>
      </c>
      <c r="H55" s="70">
        <v>369</v>
      </c>
      <c r="I55" s="70"/>
      <c r="J55" s="70">
        <v>7</v>
      </c>
      <c r="K55" s="44">
        <v>0.06</v>
      </c>
      <c r="L55" s="70"/>
      <c r="M55" s="70"/>
    </row>
    <row r="56" customFormat="1" ht="15.25" spans="1:13">
      <c r="A56" t="s">
        <v>66</v>
      </c>
      <c r="B56" s="68">
        <v>43916</v>
      </c>
      <c r="C56" s="70">
        <v>470</v>
      </c>
      <c r="D56" s="70">
        <v>92</v>
      </c>
      <c r="E56" s="70">
        <v>4</v>
      </c>
      <c r="F56" s="70">
        <v>1</v>
      </c>
      <c r="G56" s="70">
        <v>8</v>
      </c>
      <c r="H56" s="70">
        <v>458</v>
      </c>
      <c r="I56" s="70"/>
      <c r="J56" s="70">
        <v>9</v>
      </c>
      <c r="K56" s="44">
        <v>0.08</v>
      </c>
      <c r="L56" s="70"/>
      <c r="M56" s="70"/>
    </row>
    <row r="57" customFormat="1" ht="15.25" spans="1:13">
      <c r="A57" t="s">
        <v>66</v>
      </c>
      <c r="B57" s="68">
        <v>43917</v>
      </c>
      <c r="C57" s="70">
        <v>491</v>
      </c>
      <c r="D57" s="70">
        <v>21</v>
      </c>
      <c r="E57" s="70">
        <v>6</v>
      </c>
      <c r="F57" s="70">
        <v>2</v>
      </c>
      <c r="G57" s="70">
        <v>8</v>
      </c>
      <c r="H57" s="70">
        <v>477</v>
      </c>
      <c r="I57" s="70"/>
      <c r="J57" s="70">
        <v>10</v>
      </c>
      <c r="K57" s="44">
        <v>0.1</v>
      </c>
      <c r="L57" s="70"/>
      <c r="M57" s="70"/>
    </row>
    <row r="58" customFormat="1" ht="15.25" spans="1:13">
      <c r="A58" t="s">
        <v>66</v>
      </c>
      <c r="B58" s="68">
        <v>43918</v>
      </c>
      <c r="C58" s="70">
        <v>539</v>
      </c>
      <c r="D58" s="70">
        <v>48</v>
      </c>
      <c r="E58" s="70">
        <v>6</v>
      </c>
      <c r="F58" s="70">
        <v>0</v>
      </c>
      <c r="G58" s="70">
        <v>10</v>
      </c>
      <c r="H58" s="70">
        <v>523</v>
      </c>
      <c r="I58" s="70"/>
      <c r="J58" s="70">
        <v>11</v>
      </c>
      <c r="K58" s="44">
        <v>0.1</v>
      </c>
      <c r="L58" s="70"/>
      <c r="M58" s="70"/>
    </row>
    <row r="59" customFormat="1" ht="15.25" spans="1:13">
      <c r="A59" t="s">
        <v>66</v>
      </c>
      <c r="B59" s="68">
        <v>43919</v>
      </c>
      <c r="C59" s="70">
        <v>608</v>
      </c>
      <c r="D59" s="70">
        <v>69</v>
      </c>
      <c r="E59" s="70">
        <v>6</v>
      </c>
      <c r="F59" s="70">
        <v>0</v>
      </c>
      <c r="G59" s="70">
        <v>10</v>
      </c>
      <c r="H59" s="70">
        <v>592</v>
      </c>
      <c r="I59" s="70"/>
      <c r="J59" s="70">
        <v>12</v>
      </c>
      <c r="K59" s="44">
        <v>0.1</v>
      </c>
      <c r="M59" s="70"/>
    </row>
    <row r="60" customFormat="1" ht="15.25" spans="1:13">
      <c r="A60" t="s">
        <v>66</v>
      </c>
      <c r="B60" s="68">
        <v>43920</v>
      </c>
      <c r="C60" s="70">
        <v>702</v>
      </c>
      <c r="D60" s="70">
        <v>94</v>
      </c>
      <c r="E60" s="70">
        <v>10</v>
      </c>
      <c r="F60" s="70">
        <v>4</v>
      </c>
      <c r="G60" s="70">
        <v>10</v>
      </c>
      <c r="H60" s="70">
        <v>682</v>
      </c>
      <c r="I60" s="70">
        <v>29</v>
      </c>
      <c r="J60" s="70">
        <v>14</v>
      </c>
      <c r="K60" s="44">
        <v>0.2</v>
      </c>
      <c r="M60" s="70"/>
    </row>
    <row r="61" customFormat="1" ht="15.25" spans="1:13">
      <c r="A61" t="s">
        <v>66</v>
      </c>
      <c r="B61" s="68">
        <v>43921</v>
      </c>
      <c r="C61" s="70">
        <v>798</v>
      </c>
      <c r="D61" s="70">
        <v>96</v>
      </c>
      <c r="E61" s="70">
        <v>12</v>
      </c>
      <c r="F61" s="70">
        <v>2</v>
      </c>
      <c r="G61" s="70">
        <v>15</v>
      </c>
      <c r="H61" s="70">
        <v>771</v>
      </c>
      <c r="I61" s="70">
        <v>29</v>
      </c>
      <c r="J61" s="70">
        <v>16</v>
      </c>
      <c r="K61" s="44">
        <v>0.2</v>
      </c>
      <c r="M61" s="70"/>
    </row>
    <row r="62" customFormat="1" ht="15.25" spans="1:13">
      <c r="A62" t="s">
        <v>66</v>
      </c>
      <c r="B62" s="68">
        <v>43922</v>
      </c>
      <c r="C62" s="70">
        <v>906</v>
      </c>
      <c r="D62" s="70">
        <v>108</v>
      </c>
      <c r="E62" s="70">
        <v>16</v>
      </c>
      <c r="F62" s="70">
        <v>4</v>
      </c>
      <c r="G62" s="70">
        <v>31</v>
      </c>
      <c r="H62" s="70">
        <v>859</v>
      </c>
      <c r="I62" s="70">
        <v>35</v>
      </c>
      <c r="J62" s="70">
        <v>18</v>
      </c>
      <c r="K62" s="44">
        <v>0.3</v>
      </c>
      <c r="M62" s="70"/>
    </row>
    <row r="63" customFormat="1" ht="15.25" spans="1:13">
      <c r="A63" t="s">
        <v>66</v>
      </c>
      <c r="B63" s="68">
        <v>43923</v>
      </c>
      <c r="C63" s="70">
        <v>1065</v>
      </c>
      <c r="D63" s="70">
        <v>159</v>
      </c>
      <c r="E63" s="70">
        <v>17</v>
      </c>
      <c r="F63" s="70">
        <v>1</v>
      </c>
      <c r="G63" s="70">
        <v>39</v>
      </c>
      <c r="H63" s="70">
        <v>1009</v>
      </c>
      <c r="I63" s="70">
        <v>47</v>
      </c>
      <c r="J63" s="70">
        <v>21</v>
      </c>
      <c r="K63" s="44">
        <v>0.3</v>
      </c>
      <c r="M63" s="70"/>
    </row>
    <row r="64" customFormat="1" ht="15.25" spans="1:13">
      <c r="A64" t="s">
        <v>66</v>
      </c>
      <c r="B64" s="68">
        <v>43924</v>
      </c>
      <c r="C64" s="70">
        <v>1161</v>
      </c>
      <c r="D64" s="70">
        <v>96</v>
      </c>
      <c r="E64" s="70">
        <v>19</v>
      </c>
      <c r="F64" s="70">
        <v>2</v>
      </c>
      <c r="G64" s="70">
        <v>55</v>
      </c>
      <c r="H64" s="70">
        <v>1087</v>
      </c>
      <c r="I64" s="70">
        <v>50</v>
      </c>
      <c r="J64" s="70">
        <v>23</v>
      </c>
      <c r="K64" s="44">
        <v>0.4</v>
      </c>
      <c r="M64" s="70"/>
    </row>
    <row r="65" customFormat="1" ht="15.25" spans="1:13">
      <c r="A65" t="s">
        <v>66</v>
      </c>
      <c r="B65" s="68">
        <v>43925</v>
      </c>
      <c r="C65" s="70">
        <v>1267</v>
      </c>
      <c r="D65" s="70">
        <v>106</v>
      </c>
      <c r="E65" s="70">
        <v>25</v>
      </c>
      <c r="F65" s="70">
        <v>6</v>
      </c>
      <c r="G65" s="70">
        <v>55</v>
      </c>
      <c r="H65" s="70">
        <v>1187</v>
      </c>
      <c r="I65" s="70">
        <v>50</v>
      </c>
      <c r="J65" s="70">
        <v>25</v>
      </c>
      <c r="K65" s="44">
        <v>0.5</v>
      </c>
      <c r="M65" s="70"/>
    </row>
    <row r="66" customFormat="1" ht="15.25" spans="1:13">
      <c r="A66" t="s">
        <v>66</v>
      </c>
      <c r="B66" s="68">
        <v>43926</v>
      </c>
      <c r="C66" s="70">
        <v>1406</v>
      </c>
      <c r="D66" s="70">
        <v>139</v>
      </c>
      <c r="E66" s="70">
        <v>32</v>
      </c>
      <c r="F66" s="70">
        <v>7</v>
      </c>
      <c r="G66" s="70">
        <v>85</v>
      </c>
      <c r="H66" s="70">
        <v>1289</v>
      </c>
      <c r="I66" s="70">
        <v>50</v>
      </c>
      <c r="J66" s="70">
        <v>28</v>
      </c>
      <c r="K66" s="44">
        <v>0.6</v>
      </c>
      <c r="L66" s="70">
        <v>21202</v>
      </c>
      <c r="M66" s="70">
        <v>417</v>
      </c>
    </row>
    <row r="67" customFormat="1" ht="15.25" spans="1:13">
      <c r="A67" t="s">
        <v>66</v>
      </c>
      <c r="B67" s="68">
        <v>43927</v>
      </c>
      <c r="C67" s="70">
        <v>1485</v>
      </c>
      <c r="D67" s="70">
        <v>79</v>
      </c>
      <c r="E67" s="70">
        <v>35</v>
      </c>
      <c r="F67" s="70">
        <v>3</v>
      </c>
      <c r="G67" s="70">
        <v>88</v>
      </c>
      <c r="H67" s="70">
        <v>1362</v>
      </c>
      <c r="I67" s="70">
        <v>50</v>
      </c>
      <c r="J67" s="70">
        <v>29</v>
      </c>
      <c r="K67" s="44">
        <v>0.7</v>
      </c>
      <c r="L67" s="70">
        <v>23706</v>
      </c>
      <c r="M67" s="70">
        <v>466</v>
      </c>
    </row>
    <row r="68" customFormat="1" ht="15.25" spans="1:13">
      <c r="A68" t="s">
        <v>66</v>
      </c>
      <c r="B68" s="68">
        <v>43928</v>
      </c>
      <c r="C68" s="47">
        <v>1579</v>
      </c>
      <c r="D68" s="47">
        <v>94</v>
      </c>
      <c r="E68" s="47">
        <v>46</v>
      </c>
      <c r="F68" s="47">
        <v>11</v>
      </c>
      <c r="G68" s="47">
        <v>88</v>
      </c>
      <c r="H68" s="47">
        <v>1445</v>
      </c>
      <c r="I68" s="47">
        <v>50</v>
      </c>
      <c r="J68" s="47">
        <v>31</v>
      </c>
      <c r="K68" s="93">
        <v>0.9</v>
      </c>
      <c r="L68" s="47">
        <v>27685</v>
      </c>
      <c r="M68" s="47">
        <v>544</v>
      </c>
    </row>
    <row r="69" customFormat="1" ht="15.25" spans="1:13">
      <c r="A69" t="s">
        <v>66</v>
      </c>
      <c r="B69" s="68">
        <v>43929</v>
      </c>
      <c r="C69" s="40">
        <v>1780</v>
      </c>
      <c r="D69" s="40">
        <v>201</v>
      </c>
      <c r="E69" s="40">
        <v>50</v>
      </c>
      <c r="F69" s="40">
        <v>4</v>
      </c>
      <c r="G69" s="40">
        <v>100</v>
      </c>
      <c r="H69" s="40">
        <v>1630</v>
      </c>
      <c r="I69" s="40">
        <v>76</v>
      </c>
      <c r="J69" s="40">
        <v>35</v>
      </c>
      <c r="K69" s="91">
        <v>1</v>
      </c>
      <c r="L69" s="40">
        <v>30445</v>
      </c>
      <c r="M69" s="40">
        <v>598</v>
      </c>
    </row>
    <row r="70" customFormat="1" ht="15.25" spans="1:13">
      <c r="A70" t="s">
        <v>66</v>
      </c>
      <c r="B70" s="68">
        <v>43930</v>
      </c>
      <c r="C70" s="40">
        <v>2054</v>
      </c>
      <c r="D70" s="40">
        <v>274</v>
      </c>
      <c r="E70" s="40">
        <v>54</v>
      </c>
      <c r="F70" s="40">
        <v>4</v>
      </c>
      <c r="G70" s="40">
        <v>123</v>
      </c>
      <c r="H70" s="40">
        <v>1877</v>
      </c>
      <c r="I70" s="40">
        <v>76</v>
      </c>
      <c r="J70" s="40">
        <v>40</v>
      </c>
      <c r="K70" s="91">
        <v>1</v>
      </c>
      <c r="L70" s="40">
        <v>33575</v>
      </c>
      <c r="M70" s="40">
        <v>660</v>
      </c>
    </row>
    <row r="71" customFormat="1" ht="15.25" spans="1:13">
      <c r="A71" t="s">
        <v>66</v>
      </c>
      <c r="B71" s="68">
        <v>43931</v>
      </c>
      <c r="C71" s="40">
        <v>2223</v>
      </c>
      <c r="D71" s="40">
        <v>169</v>
      </c>
      <c r="E71" s="40">
        <v>69</v>
      </c>
      <c r="F71" s="40">
        <v>15</v>
      </c>
      <c r="G71" s="40">
        <v>174</v>
      </c>
      <c r="H71" s="40">
        <v>1980</v>
      </c>
      <c r="I71" s="40">
        <v>85</v>
      </c>
      <c r="J71" s="40">
        <v>44</v>
      </c>
      <c r="K71" s="91">
        <v>1</v>
      </c>
      <c r="L71" s="40">
        <v>33575</v>
      </c>
      <c r="M71" s="40">
        <v>660</v>
      </c>
    </row>
    <row r="72" customFormat="1" ht="15.25" spans="1:13">
      <c r="A72" t="s">
        <v>66</v>
      </c>
      <c r="B72" s="68">
        <v>43932</v>
      </c>
      <c r="C72" s="40">
        <v>2473</v>
      </c>
      <c r="D72" s="40">
        <v>250</v>
      </c>
      <c r="E72" s="40">
        <v>80</v>
      </c>
      <c r="F72" s="40">
        <v>11</v>
      </c>
      <c r="G72" s="40">
        <v>197</v>
      </c>
      <c r="H72" s="40">
        <v>2196</v>
      </c>
      <c r="I72" s="40">
        <v>85</v>
      </c>
      <c r="J72" s="40">
        <v>49</v>
      </c>
      <c r="K72" s="91">
        <v>2</v>
      </c>
      <c r="L72" s="40">
        <v>34910</v>
      </c>
      <c r="M72" s="40">
        <v>686</v>
      </c>
    </row>
    <row r="73" customFormat="1" ht="15.25" spans="1:13">
      <c r="A73" t="s">
        <v>66</v>
      </c>
      <c r="B73" s="68">
        <v>43933</v>
      </c>
      <c r="C73" s="40">
        <v>2473</v>
      </c>
      <c r="D73" s="40">
        <v>0</v>
      </c>
      <c r="E73" s="40">
        <v>80</v>
      </c>
      <c r="F73" s="40">
        <v>0</v>
      </c>
      <c r="G73" s="40">
        <v>197</v>
      </c>
      <c r="H73" s="40">
        <v>2196</v>
      </c>
      <c r="I73" s="40">
        <v>85</v>
      </c>
      <c r="J73" s="40">
        <v>49</v>
      </c>
      <c r="K73" s="91">
        <v>2</v>
      </c>
      <c r="L73" s="40">
        <v>37593</v>
      </c>
      <c r="M73" s="40">
        <v>739</v>
      </c>
    </row>
    <row r="74" customFormat="1" ht="15.25" spans="1:13">
      <c r="A74" t="s">
        <v>66</v>
      </c>
      <c r="B74" s="68">
        <v>43934</v>
      </c>
      <c r="C74" s="40">
        <v>2709</v>
      </c>
      <c r="D74" s="40">
        <v>236</v>
      </c>
      <c r="E74" s="40">
        <v>100</v>
      </c>
      <c r="F74" s="40">
        <v>20</v>
      </c>
      <c r="G74" s="40">
        <v>214</v>
      </c>
      <c r="H74" s="40">
        <v>2395</v>
      </c>
      <c r="I74" s="40">
        <v>92</v>
      </c>
      <c r="J74" s="40">
        <v>53</v>
      </c>
      <c r="K74" s="91">
        <v>2</v>
      </c>
      <c r="L74" s="40">
        <v>40603</v>
      </c>
      <c r="M74" s="40">
        <v>798</v>
      </c>
    </row>
    <row r="75" customFormat="1" ht="15.25" spans="1:13">
      <c r="A75" t="s">
        <v>66</v>
      </c>
      <c r="B75" s="68">
        <v>43935</v>
      </c>
      <c r="C75" s="40">
        <v>2776</v>
      </c>
      <c r="D75" s="40">
        <v>67</v>
      </c>
      <c r="E75" s="40">
        <v>109</v>
      </c>
      <c r="F75" s="40">
        <v>9</v>
      </c>
      <c r="G75" s="40">
        <v>270</v>
      </c>
      <c r="H75" s="40">
        <v>2397</v>
      </c>
      <c r="I75" s="40">
        <v>92</v>
      </c>
      <c r="J75" s="40">
        <v>55</v>
      </c>
      <c r="K75" s="91">
        <v>2</v>
      </c>
      <c r="L75" s="40">
        <v>41765</v>
      </c>
      <c r="M75" s="40">
        <v>821</v>
      </c>
    </row>
    <row r="76" customFormat="1" ht="15.25" spans="1:13">
      <c r="A76" t="s">
        <v>66</v>
      </c>
      <c r="B76" s="68">
        <v>43936</v>
      </c>
      <c r="C76" s="40">
        <v>2979</v>
      </c>
      <c r="D76" s="40">
        <v>203</v>
      </c>
      <c r="E76" s="40">
        <v>127</v>
      </c>
      <c r="F76" s="40">
        <v>18</v>
      </c>
      <c r="G76" s="40">
        <v>354</v>
      </c>
      <c r="H76" s="40">
        <v>2498</v>
      </c>
      <c r="I76" s="40">
        <v>106</v>
      </c>
      <c r="J76" s="40">
        <v>59</v>
      </c>
      <c r="K76" s="91">
        <v>2</v>
      </c>
      <c r="L76" s="40">
        <v>43053</v>
      </c>
      <c r="M76" s="40">
        <v>846</v>
      </c>
    </row>
    <row r="77" customFormat="1" ht="15.25" spans="1:13">
      <c r="A77" t="s">
        <v>66</v>
      </c>
      <c r="B77" s="68">
        <v>43937</v>
      </c>
      <c r="C77" s="40">
        <v>2979</v>
      </c>
      <c r="D77" s="40">
        <v>0</v>
      </c>
      <c r="E77" s="40">
        <v>127</v>
      </c>
      <c r="F77" s="40">
        <v>0</v>
      </c>
      <c r="G77" s="40">
        <v>354</v>
      </c>
      <c r="H77" s="40">
        <v>2498</v>
      </c>
      <c r="I77" s="40">
        <v>106</v>
      </c>
      <c r="J77" s="40">
        <v>59</v>
      </c>
      <c r="K77" s="91">
        <v>2</v>
      </c>
      <c r="L77" s="40">
        <v>45423</v>
      </c>
      <c r="M77" s="40">
        <v>893</v>
      </c>
    </row>
    <row r="78" customFormat="1" ht="15.25" spans="1:13">
      <c r="A78" t="s">
        <v>66</v>
      </c>
      <c r="B78" s="68">
        <v>43938</v>
      </c>
      <c r="C78" s="40">
        <v>3233</v>
      </c>
      <c r="D78" s="40">
        <v>254</v>
      </c>
      <c r="E78" s="40">
        <v>144</v>
      </c>
      <c r="F78" s="40">
        <v>17</v>
      </c>
      <c r="G78" s="40">
        <v>550</v>
      </c>
      <c r="H78" s="40">
        <v>2539</v>
      </c>
      <c r="I78" s="40">
        <v>98</v>
      </c>
      <c r="J78" s="40">
        <v>64</v>
      </c>
      <c r="K78" s="91">
        <v>3</v>
      </c>
      <c r="L78" s="40">
        <v>52085</v>
      </c>
      <c r="M78" s="40">
        <v>1024</v>
      </c>
    </row>
    <row r="79" customFormat="1" ht="15.25" spans="1:13">
      <c r="A79" t="s">
        <v>66</v>
      </c>
      <c r="B79" s="68">
        <v>43939</v>
      </c>
      <c r="C79" s="40">
        <v>3439</v>
      </c>
      <c r="D79" s="40">
        <v>206</v>
      </c>
      <c r="E79" s="40">
        <v>153</v>
      </c>
      <c r="F79" s="40">
        <v>9</v>
      </c>
      <c r="G79" s="40">
        <v>634</v>
      </c>
      <c r="H79" s="40">
        <v>2652</v>
      </c>
      <c r="I79" s="40">
        <v>98</v>
      </c>
      <c r="J79" s="40">
        <v>68</v>
      </c>
      <c r="K79" s="91">
        <v>3</v>
      </c>
      <c r="L79" s="40">
        <v>52085</v>
      </c>
      <c r="M79" s="40">
        <v>1024</v>
      </c>
    </row>
    <row r="80" customFormat="1" ht="15.25" spans="1:13">
      <c r="A80" t="s">
        <v>66</v>
      </c>
      <c r="B80" s="68">
        <v>43940</v>
      </c>
      <c r="C80" s="40">
        <v>3439</v>
      </c>
      <c r="D80" s="40">
        <v>0</v>
      </c>
      <c r="E80" s="40">
        <v>153</v>
      </c>
      <c r="F80" s="40">
        <v>0</v>
      </c>
      <c r="G80" s="40">
        <v>634</v>
      </c>
      <c r="H80" s="40">
        <v>2652</v>
      </c>
      <c r="I80" s="40">
        <v>98</v>
      </c>
      <c r="J80" s="40">
        <v>68</v>
      </c>
      <c r="K80" s="91">
        <v>3</v>
      </c>
      <c r="L80" s="40">
        <v>55573</v>
      </c>
      <c r="M80" s="40">
        <v>1092</v>
      </c>
    </row>
    <row r="81" customFormat="1" ht="15.25" spans="1:13">
      <c r="A81" t="s">
        <v>66</v>
      </c>
      <c r="B81" s="68">
        <v>43941</v>
      </c>
      <c r="C81" s="40">
        <v>3621</v>
      </c>
      <c r="D81" s="40">
        <v>182</v>
      </c>
      <c r="E81" s="40">
        <v>166</v>
      </c>
      <c r="F81" s="40">
        <v>13</v>
      </c>
      <c r="G81" s="40">
        <v>691</v>
      </c>
      <c r="H81" s="40">
        <v>2764</v>
      </c>
      <c r="I81" s="40">
        <v>98</v>
      </c>
      <c r="J81" s="40">
        <v>71</v>
      </c>
      <c r="K81" s="91">
        <v>3</v>
      </c>
      <c r="L81" s="40">
        <v>59002</v>
      </c>
      <c r="M81" s="40">
        <v>1160</v>
      </c>
    </row>
    <row r="82" customFormat="1" ht="15.25" spans="1:13">
      <c r="A82" t="s">
        <v>66</v>
      </c>
      <c r="B82" s="68">
        <v>43942</v>
      </c>
      <c r="C82" s="36">
        <v>3792</v>
      </c>
      <c r="D82" s="36">
        <v>171</v>
      </c>
      <c r="E82" s="36">
        <v>179</v>
      </c>
      <c r="F82" s="36">
        <v>13</v>
      </c>
      <c r="G82" s="36">
        <v>711</v>
      </c>
      <c r="H82" s="36">
        <v>2902</v>
      </c>
      <c r="I82" s="36">
        <v>98</v>
      </c>
      <c r="J82" s="36">
        <v>75</v>
      </c>
      <c r="K82" s="55">
        <v>4</v>
      </c>
      <c r="L82" s="36">
        <v>62746</v>
      </c>
      <c r="M82" s="36">
        <v>1233</v>
      </c>
    </row>
    <row r="83" customFormat="1" ht="15.25" spans="1:13">
      <c r="A83" t="s">
        <v>66</v>
      </c>
      <c r="B83" s="68">
        <v>43943</v>
      </c>
      <c r="C83" s="36">
        <v>3977</v>
      </c>
      <c r="D83" s="36">
        <v>185</v>
      </c>
      <c r="E83" s="36">
        <v>189</v>
      </c>
      <c r="F83" s="36">
        <v>10</v>
      </c>
      <c r="G83" s="36">
        <v>804</v>
      </c>
      <c r="H83" s="36">
        <v>2984</v>
      </c>
      <c r="I83" s="36">
        <v>98</v>
      </c>
      <c r="J83" s="36">
        <v>78</v>
      </c>
      <c r="K83" s="55">
        <v>4</v>
      </c>
      <c r="L83" s="36">
        <v>65169</v>
      </c>
      <c r="M83" s="36">
        <v>1281</v>
      </c>
    </row>
    <row r="84" customFormat="1" ht="15.25" spans="1:13">
      <c r="A84" t="s">
        <v>66</v>
      </c>
      <c r="B84" s="68">
        <v>43944</v>
      </c>
      <c r="C84" s="36">
        <v>4149</v>
      </c>
      <c r="D84" s="36">
        <v>172</v>
      </c>
      <c r="E84" s="36">
        <v>196</v>
      </c>
      <c r="F84" s="36">
        <v>7</v>
      </c>
      <c r="G84" s="36">
        <v>804</v>
      </c>
      <c r="H84" s="36">
        <v>3149</v>
      </c>
      <c r="I84" s="36">
        <v>98</v>
      </c>
      <c r="J84" s="36">
        <v>82</v>
      </c>
      <c r="K84" s="55">
        <v>4</v>
      </c>
      <c r="L84" s="36">
        <v>68428</v>
      </c>
      <c r="M84" s="36">
        <v>1345</v>
      </c>
    </row>
    <row r="85" customFormat="1" ht="15.25" spans="1:13">
      <c r="A85" t="s">
        <v>66</v>
      </c>
      <c r="B85" s="68">
        <v>43945</v>
      </c>
      <c r="C85" s="36">
        <v>4561</v>
      </c>
      <c r="D85" s="36">
        <v>412</v>
      </c>
      <c r="E85" s="36">
        <v>215</v>
      </c>
      <c r="F85" s="36">
        <v>19</v>
      </c>
      <c r="G85" s="36">
        <v>927</v>
      </c>
      <c r="H85" s="36">
        <v>3419</v>
      </c>
      <c r="I85" s="36">
        <v>98</v>
      </c>
      <c r="J85" s="36">
        <v>90</v>
      </c>
      <c r="K85" s="55">
        <v>4</v>
      </c>
      <c r="L85" s="36">
        <v>71500</v>
      </c>
      <c r="M85" s="36">
        <v>1405</v>
      </c>
    </row>
    <row r="86" customFormat="1" ht="15.25" spans="1:13">
      <c r="A86" t="s">
        <v>66</v>
      </c>
      <c r="B86" s="68">
        <v>43946</v>
      </c>
      <c r="C86" s="36">
        <v>4881</v>
      </c>
      <c r="D86" s="36">
        <v>320</v>
      </c>
      <c r="E86" s="36">
        <v>225</v>
      </c>
      <c r="F86" s="36">
        <v>10</v>
      </c>
      <c r="G86" s="36">
        <v>1003</v>
      </c>
      <c r="H86" s="36">
        <v>3653</v>
      </c>
      <c r="I86" s="36">
        <v>98</v>
      </c>
      <c r="J86" s="36">
        <v>96</v>
      </c>
      <c r="K86" s="55">
        <v>4</v>
      </c>
      <c r="L86" s="36">
        <v>71500</v>
      </c>
      <c r="M86" s="36">
        <v>1405</v>
      </c>
    </row>
    <row r="87" customFormat="1" ht="15.25" spans="1:13">
      <c r="A87" t="s">
        <v>66</v>
      </c>
      <c r="B87" s="68">
        <v>43947</v>
      </c>
      <c r="C87" s="36">
        <v>4881</v>
      </c>
      <c r="D87" s="36">
        <v>0</v>
      </c>
      <c r="E87" s="36">
        <v>225</v>
      </c>
      <c r="F87" s="36">
        <v>0</v>
      </c>
      <c r="G87" s="36">
        <v>1003</v>
      </c>
      <c r="H87" s="36">
        <v>3653</v>
      </c>
      <c r="I87" s="36">
        <v>117</v>
      </c>
      <c r="J87" s="36">
        <v>96</v>
      </c>
      <c r="K87" s="55">
        <v>4</v>
      </c>
      <c r="L87" s="36">
        <v>78078</v>
      </c>
      <c r="M87" s="36">
        <v>1534</v>
      </c>
    </row>
    <row r="88" customFormat="1" ht="15.25" spans="1:13">
      <c r="A88" t="s">
        <v>66</v>
      </c>
      <c r="B88" s="68">
        <v>43948</v>
      </c>
      <c r="C88" s="36">
        <v>5142</v>
      </c>
      <c r="D88" s="36">
        <v>261</v>
      </c>
      <c r="E88" s="36">
        <v>233</v>
      </c>
      <c r="F88" s="36">
        <v>8</v>
      </c>
      <c r="G88" s="36">
        <v>1067</v>
      </c>
      <c r="H88" s="36">
        <v>3842</v>
      </c>
      <c r="I88" s="36">
        <v>117</v>
      </c>
      <c r="J88" s="36">
        <v>101</v>
      </c>
      <c r="K88" s="55">
        <v>5</v>
      </c>
      <c r="L88" s="36">
        <v>78078</v>
      </c>
      <c r="M88" s="36">
        <v>1534</v>
      </c>
    </row>
    <row r="89" customFormat="1" spans="1:13">
      <c r="A89" t="s">
        <v>66</v>
      </c>
      <c r="B89" s="68">
        <v>43949</v>
      </c>
      <c r="C89" s="3">
        <v>5379</v>
      </c>
      <c r="D89" s="3">
        <v>237</v>
      </c>
      <c r="E89" s="3">
        <v>244</v>
      </c>
      <c r="F89" s="3">
        <v>11</v>
      </c>
      <c r="G89" s="3">
        <v>1133</v>
      </c>
      <c r="H89" s="3">
        <v>4002</v>
      </c>
      <c r="I89" s="3">
        <v>117</v>
      </c>
      <c r="J89" s="3">
        <v>106</v>
      </c>
      <c r="K89" s="3">
        <v>5</v>
      </c>
      <c r="L89" s="3">
        <v>87199</v>
      </c>
      <c r="M89" s="3">
        <v>1714</v>
      </c>
    </row>
    <row r="90" customFormat="1" spans="1:13">
      <c r="A90" t="s">
        <v>66</v>
      </c>
      <c r="B90" s="68">
        <v>43950</v>
      </c>
      <c r="C90" s="3">
        <v>5597</v>
      </c>
      <c r="D90" s="3">
        <v>218</v>
      </c>
      <c r="E90" s="3">
        <v>253</v>
      </c>
      <c r="F90" s="3">
        <v>9</v>
      </c>
      <c r="G90" s="3">
        <v>1210</v>
      </c>
      <c r="H90" s="3">
        <v>4134</v>
      </c>
      <c r="I90" s="3">
        <v>118</v>
      </c>
      <c r="J90" s="3">
        <v>110</v>
      </c>
      <c r="K90" s="3">
        <v>5</v>
      </c>
      <c r="L90" s="3">
        <v>90899</v>
      </c>
      <c r="M90" s="3">
        <v>1786</v>
      </c>
    </row>
    <row r="91" customFormat="1" spans="1:13">
      <c r="A91" t="s">
        <v>66</v>
      </c>
      <c r="B91" s="68">
        <v>43951</v>
      </c>
      <c r="C91" s="3">
        <v>5949</v>
      </c>
      <c r="D91" s="3">
        <v>352</v>
      </c>
      <c r="E91" s="3">
        <v>269</v>
      </c>
      <c r="F91" s="3">
        <v>16</v>
      </c>
      <c r="G91" s="3">
        <v>1268</v>
      </c>
      <c r="H91" s="3">
        <v>4412</v>
      </c>
      <c r="I91" s="3">
        <v>118</v>
      </c>
      <c r="J91" s="3">
        <v>117</v>
      </c>
      <c r="K91" s="3">
        <v>5</v>
      </c>
      <c r="L91" s="3">
        <v>95085</v>
      </c>
      <c r="M91" s="3">
        <v>1869</v>
      </c>
    </row>
    <row r="92" customFormat="1" ht="14.75" spans="1:13">
      <c r="A92" t="s">
        <v>66</v>
      </c>
      <c r="B92" s="68">
        <v>43952</v>
      </c>
      <c r="C92" s="3">
        <v>6211</v>
      </c>
      <c r="D92" s="3">
        <v>262</v>
      </c>
      <c r="E92" s="3">
        <v>278</v>
      </c>
      <c r="F92" s="3">
        <v>9</v>
      </c>
      <c r="G92" s="3">
        <v>1411</v>
      </c>
      <c r="H92" s="3">
        <v>4522</v>
      </c>
      <c r="I92" s="3">
        <v>118</v>
      </c>
      <c r="J92" s="3">
        <v>122</v>
      </c>
      <c r="K92" s="3">
        <v>5</v>
      </c>
      <c r="L92" s="3">
        <v>95085</v>
      </c>
      <c r="M92" s="3">
        <v>1869</v>
      </c>
    </row>
    <row r="93" customFormat="1" ht="15.25" spans="1:13">
      <c r="A93" t="s">
        <v>66</v>
      </c>
      <c r="B93" s="68">
        <v>43953</v>
      </c>
      <c r="C93" s="36">
        <f>Sheet1!AMY94</f>
        <v>7006</v>
      </c>
      <c r="D93" s="36">
        <f>Sheet1!AMZ94</f>
        <v>795</v>
      </c>
      <c r="E93" s="36">
        <f>Sheet1!ANA94</f>
        <v>314</v>
      </c>
      <c r="F93" s="36">
        <f>Sheet1!ANB94</f>
        <v>36</v>
      </c>
      <c r="G93" s="36">
        <f>Sheet1!ANC94</f>
        <v>1551</v>
      </c>
      <c r="H93" s="36">
        <f>Sheet1!AND94</f>
        <v>5141</v>
      </c>
      <c r="I93" s="36">
        <f>Sheet1!ANE94</f>
        <v>118</v>
      </c>
      <c r="J93" s="36">
        <f>Sheet1!ANF94</f>
        <v>138</v>
      </c>
      <c r="K93" s="36">
        <f>Sheet1!ANG94</f>
        <v>6</v>
      </c>
      <c r="L93" s="36">
        <f>Sheet1!ANH94</f>
        <v>104657</v>
      </c>
      <c r="M93" s="36">
        <f>Sheet1!ANI94</f>
        <v>2057</v>
      </c>
    </row>
    <row r="94" customFormat="1" ht="15.25" spans="1:13">
      <c r="A94" t="s">
        <v>66</v>
      </c>
      <c r="B94" s="68">
        <v>43954</v>
      </c>
      <c r="C94" s="36">
        <f>Sheet1!AMY95</f>
        <v>7006</v>
      </c>
      <c r="D94" s="36">
        <f>Sheet1!AMZ95</f>
        <v>0</v>
      </c>
      <c r="E94" s="36">
        <f>Sheet1!ANA95</f>
        <v>314</v>
      </c>
      <c r="F94" s="36">
        <f>Sheet1!ANB95</f>
        <v>0</v>
      </c>
      <c r="G94" s="36">
        <f>Sheet1!ANC95</f>
        <v>1551</v>
      </c>
      <c r="H94" s="36">
        <f>Sheet1!AND95</f>
        <v>5141</v>
      </c>
      <c r="I94" s="36">
        <f>Sheet1!ANE95</f>
        <v>118</v>
      </c>
      <c r="J94" s="36">
        <f>Sheet1!ANF95</f>
        <v>138</v>
      </c>
      <c r="K94" s="36">
        <f>Sheet1!ANG95</f>
        <v>6</v>
      </c>
      <c r="L94" s="36">
        <f>Sheet1!ANH95</f>
        <v>108950</v>
      </c>
      <c r="M94" s="36">
        <f>Sheet1!ANI95</f>
        <v>2141</v>
      </c>
    </row>
    <row r="95" customFormat="1" ht="15.25" spans="1:13">
      <c r="A95" t="s">
        <v>66</v>
      </c>
      <c r="B95" s="68">
        <v>43955</v>
      </c>
      <c r="C95" s="36">
        <f>Sheet1!AMY96</f>
        <v>7285</v>
      </c>
      <c r="D95" s="36">
        <f>Sheet1!AMZ96</f>
        <v>279</v>
      </c>
      <c r="E95" s="36">
        <f>Sheet1!ANA96</f>
        <v>324</v>
      </c>
      <c r="F95" s="36">
        <f>Sheet1!ANB96</f>
        <v>10</v>
      </c>
      <c r="G95" s="36">
        <f>Sheet1!ANC96</f>
        <v>1666</v>
      </c>
      <c r="H95" s="36">
        <f>Sheet1!AND96</f>
        <v>5295</v>
      </c>
      <c r="I95" s="36">
        <f>Sheet1!ANE96</f>
        <v>118</v>
      </c>
      <c r="J95" s="36">
        <f>Sheet1!ANF96</f>
        <v>143</v>
      </c>
      <c r="K95" s="36">
        <f>Sheet1!ANG96</f>
        <v>6</v>
      </c>
      <c r="L95" s="36">
        <f>Sheet1!ANH96</f>
        <v>114602</v>
      </c>
      <c r="M95" s="36">
        <f>Sheet1!ANI96</f>
        <v>2252</v>
      </c>
    </row>
    <row r="96" customFormat="1" ht="15.25" spans="1:13">
      <c r="A96" t="s">
        <v>66</v>
      </c>
      <c r="B96" s="68">
        <v>43956</v>
      </c>
      <c r="C96" s="36">
        <f>Sheet1!AMY97</f>
        <v>7973</v>
      </c>
      <c r="D96" s="36">
        <f>Sheet1!AMZ97</f>
        <v>688</v>
      </c>
      <c r="E96" s="36">
        <f>Sheet1!ANA97</f>
        <v>358</v>
      </c>
      <c r="F96" s="36">
        <f>Sheet1!ANB97</f>
        <v>34</v>
      </c>
      <c r="G96" s="36">
        <f>Sheet1!ANC97</f>
        <v>1807</v>
      </c>
      <c r="H96" s="36">
        <f>Sheet1!AND97</f>
        <v>5808</v>
      </c>
      <c r="I96" s="36">
        <f>Sheet1!ANE97</f>
        <v>122</v>
      </c>
      <c r="J96" s="36">
        <f>Sheet1!ANF97</f>
        <v>157</v>
      </c>
      <c r="K96" s="36">
        <f>Sheet1!ANG97</f>
        <v>7</v>
      </c>
      <c r="L96" s="36">
        <f>Sheet1!ANH97</f>
        <v>118801</v>
      </c>
      <c r="M96" s="36">
        <f>Sheet1!ANI97</f>
        <v>2335</v>
      </c>
    </row>
    <row r="97" customFormat="1" ht="15.25" spans="1:13">
      <c r="A97" t="s">
        <v>66</v>
      </c>
      <c r="B97" s="68">
        <v>43957</v>
      </c>
      <c r="C97" s="36">
        <f>Sheet1!AMY98</f>
        <v>7973</v>
      </c>
      <c r="D97" s="36">
        <f>Sheet1!AMZ98</f>
        <v>0</v>
      </c>
      <c r="E97" s="36">
        <f>Sheet1!ANA98</f>
        <v>358</v>
      </c>
      <c r="F97" s="36">
        <f>Sheet1!ANB98</f>
        <v>0</v>
      </c>
      <c r="G97" s="36">
        <f>Sheet1!ANC98</f>
        <v>1807</v>
      </c>
      <c r="H97" s="36">
        <f>Sheet1!AND98</f>
        <v>5808</v>
      </c>
      <c r="I97" s="36">
        <f>Sheet1!ANE98</f>
        <v>120</v>
      </c>
      <c r="J97" s="36">
        <f>Sheet1!ANF98</f>
        <v>157</v>
      </c>
      <c r="K97" s="36">
        <f>Sheet1!ANG98</f>
        <v>7</v>
      </c>
      <c r="L97" s="36">
        <f>Sheet1!ANH98</f>
        <v>123029</v>
      </c>
      <c r="M97" s="36">
        <f>Sheet1!ANI98</f>
        <v>2418</v>
      </c>
    </row>
    <row r="98" customFormat="1" ht="15.25" spans="1:13">
      <c r="A98" t="s">
        <v>66</v>
      </c>
      <c r="B98" s="68">
        <v>43958</v>
      </c>
      <c r="C98" s="36">
        <f>Sheet1!AMY99</f>
        <v>8613</v>
      </c>
      <c r="D98" s="36">
        <f>Sheet1!AMZ99</f>
        <v>640</v>
      </c>
      <c r="E98" s="36">
        <f>Sheet1!ANA99</f>
        <v>378</v>
      </c>
      <c r="F98" s="36">
        <f>Sheet1!ANB99</f>
        <v>20</v>
      </c>
      <c r="G98" s="36">
        <f>Sheet1!ANC99</f>
        <v>2013</v>
      </c>
      <c r="H98" s="36">
        <f>Sheet1!AND99</f>
        <v>6222</v>
      </c>
      <c r="I98" s="36">
        <f>Sheet1!ANE99</f>
        <v>128</v>
      </c>
      <c r="J98" s="36">
        <f>Sheet1!ANF99</f>
        <v>169</v>
      </c>
      <c r="K98" s="36">
        <f>Sheet1!ANG99</f>
        <v>7</v>
      </c>
      <c r="L98" s="36">
        <f>Sheet1!ANH99</f>
        <v>127105</v>
      </c>
      <c r="M98" s="36">
        <f>Sheet1!ANI99</f>
        <v>2498</v>
      </c>
    </row>
    <row r="99" customFormat="1" ht="15.25" spans="1:13">
      <c r="A99" t="s">
        <v>66</v>
      </c>
      <c r="B99" s="68">
        <v>43959</v>
      </c>
      <c r="C99" s="36">
        <f>Sheet1!AMY100</f>
        <v>8959</v>
      </c>
      <c r="D99" s="36">
        <f>Sheet1!AMZ100</f>
        <v>346</v>
      </c>
      <c r="E99" s="36">
        <f>Sheet1!ANA100</f>
        <v>397</v>
      </c>
      <c r="F99" s="36">
        <f>Sheet1!ANB100</f>
        <v>19</v>
      </c>
      <c r="G99" s="36">
        <f>Sheet1!ANC100</f>
        <v>2148</v>
      </c>
      <c r="H99" s="36">
        <f>Sheet1!AND100</f>
        <v>6414</v>
      </c>
      <c r="I99" s="36">
        <f>Sheet1!ANE100</f>
        <v>123</v>
      </c>
      <c r="J99" s="36">
        <f>Sheet1!ANF100</f>
        <v>176</v>
      </c>
      <c r="K99" s="36">
        <f>Sheet1!ANG100</f>
        <v>8</v>
      </c>
      <c r="L99" s="36">
        <f>Sheet1!ANH100</f>
        <v>131110</v>
      </c>
      <c r="M99" s="36">
        <f>Sheet1!ANI100</f>
        <v>2577</v>
      </c>
    </row>
    <row r="100" customFormat="1" ht="15.25" spans="1:13">
      <c r="A100" t="s">
        <v>66</v>
      </c>
      <c r="B100" s="68">
        <v>43960</v>
      </c>
      <c r="C100" s="36">
        <f>Sheet1!AMY101</f>
        <v>9456</v>
      </c>
      <c r="D100" s="36">
        <f>Sheet1!AMZ101</f>
        <v>497</v>
      </c>
      <c r="E100" s="36">
        <f>Sheet1!ANA101</f>
        <v>407</v>
      </c>
      <c r="F100" s="36">
        <f>Sheet1!ANB101</f>
        <v>10</v>
      </c>
      <c r="G100" s="36">
        <f>Sheet1!ANC101</f>
        <v>2300</v>
      </c>
      <c r="H100" s="36">
        <f>Sheet1!AND101</f>
        <v>6749</v>
      </c>
      <c r="I100" s="36">
        <f>Sheet1!ANE101</f>
        <v>129</v>
      </c>
      <c r="J100" s="36">
        <f>Sheet1!ANF101</f>
        <v>186</v>
      </c>
      <c r="K100" s="36">
        <f>Sheet1!ANG101</f>
        <v>8</v>
      </c>
      <c r="L100" s="36">
        <f>Sheet1!ANH101</f>
        <v>135352</v>
      </c>
      <c r="M100" s="36">
        <f>Sheet1!ANI101</f>
        <v>2660</v>
      </c>
    </row>
    <row r="101" customFormat="1" ht="15.25" spans="1:13">
      <c r="A101" t="s">
        <v>66</v>
      </c>
      <c r="B101" s="68">
        <v>43961</v>
      </c>
      <c r="C101" s="36">
        <f>Sheet1!AMY102</f>
        <v>10051</v>
      </c>
      <c r="D101" s="36">
        <f>Sheet1!AMZ102</f>
        <v>595</v>
      </c>
      <c r="E101" s="36">
        <f>Sheet1!ANA102</f>
        <v>428</v>
      </c>
      <c r="F101" s="36">
        <f>Sheet1!ANB102</f>
        <v>21</v>
      </c>
      <c r="G101" s="36">
        <f>Sheet1!ANC102</f>
        <v>2424</v>
      </c>
      <c r="H101" s="36">
        <f>Sheet1!AND102</f>
        <v>7199</v>
      </c>
      <c r="I101" s="36">
        <f>Sheet1!ANE102</f>
        <v>130</v>
      </c>
      <c r="J101" s="36">
        <f>Sheet1!ANF102</f>
        <v>198</v>
      </c>
      <c r="K101" s="36">
        <f>Sheet1!ANG102</f>
        <v>8</v>
      </c>
      <c r="L101" s="36">
        <f>Sheet1!ANH102</f>
        <v>139739</v>
      </c>
      <c r="M101" s="36">
        <f>Sheet1!ANI102</f>
        <v>2746</v>
      </c>
    </row>
    <row r="102" customFormat="1" ht="15.25" spans="1:13">
      <c r="A102" t="s">
        <v>66</v>
      </c>
      <c r="B102" s="68">
        <v>43962</v>
      </c>
      <c r="C102" s="36">
        <f>Sheet1!AMY103</f>
        <v>10495</v>
      </c>
      <c r="D102" s="36">
        <f>Sheet1!AMZ103</f>
        <v>444</v>
      </c>
      <c r="E102" s="36">
        <f>Sheet1!ANA103</f>
        <v>445</v>
      </c>
      <c r="F102" s="36">
        <f>Sheet1!ANB103</f>
        <v>17</v>
      </c>
      <c r="G102" s="36">
        <f>Sheet1!ANC103</f>
        <v>2569</v>
      </c>
      <c r="H102" s="36">
        <f>Sheet1!AND103</f>
        <v>7481</v>
      </c>
      <c r="I102" s="36">
        <f>Sheet1!ANE103</f>
        <v>130</v>
      </c>
      <c r="J102" s="36">
        <f>Sheet1!ANF103</f>
        <v>206</v>
      </c>
      <c r="K102" s="36">
        <f>Sheet1!ANG103</f>
        <v>9</v>
      </c>
      <c r="L102" s="36">
        <f>Sheet1!ANH103</f>
        <v>144912</v>
      </c>
      <c r="M102" s="36">
        <f>Sheet1!ANI103</f>
        <v>2848</v>
      </c>
    </row>
    <row r="103" customFormat="1" ht="15.25" spans="1:13">
      <c r="A103" t="s">
        <v>66</v>
      </c>
      <c r="B103" s="68">
        <v>43963</v>
      </c>
      <c r="C103" s="36">
        <f>Sheet1!AMY104</f>
        <v>11063</v>
      </c>
      <c r="D103" s="36">
        <f>Sheet1!AMZ104</f>
        <v>568</v>
      </c>
      <c r="E103" s="36">
        <f>Sheet1!ANA104</f>
        <v>463</v>
      </c>
      <c r="F103" s="36">
        <f>Sheet1!ANB104</f>
        <v>18</v>
      </c>
      <c r="G103" s="36">
        <f>Sheet1!ANC104</f>
        <v>2705</v>
      </c>
      <c r="H103" s="36">
        <f>Sheet1!AND104</f>
        <v>7895</v>
      </c>
      <c r="I103" s="36">
        <f>Sheet1!ANE104</f>
        <v>130</v>
      </c>
      <c r="J103" s="36">
        <f>Sheet1!ANF104</f>
        <v>217</v>
      </c>
      <c r="K103" s="36">
        <f>Sheet1!ANG104</f>
        <v>9</v>
      </c>
      <c r="L103" s="36">
        <f>Sheet1!ANH104</f>
        <v>151396</v>
      </c>
      <c r="M103" s="36">
        <f>Sheet1!ANI104</f>
        <v>2975</v>
      </c>
    </row>
    <row r="104" customFormat="1" ht="15.25" spans="1:13">
      <c r="A104" t="s">
        <v>66</v>
      </c>
      <c r="B104" s="68">
        <v>43964</v>
      </c>
      <c r="C104" s="36">
        <f>Sheet1!AMY105</f>
        <v>12272</v>
      </c>
      <c r="D104" s="36">
        <f>Sheet1!AMZ105</f>
        <v>1209</v>
      </c>
      <c r="E104" s="36">
        <f>Sheet1!ANA105</f>
        <v>493</v>
      </c>
      <c r="F104" s="36">
        <f>Sheet1!ANB105</f>
        <v>30</v>
      </c>
      <c r="G104" s="36">
        <f>Sheet1!ANC105</f>
        <v>2971</v>
      </c>
      <c r="H104" s="36">
        <f>Sheet1!AND105</f>
        <v>8808</v>
      </c>
      <c r="I104" s="36">
        <f>Sheet1!ANE105</f>
        <v>130</v>
      </c>
      <c r="J104" s="36">
        <f>Sheet1!ANF105</f>
        <v>241</v>
      </c>
      <c r="K104" s="36">
        <f>Sheet1!ANG105</f>
        <v>10</v>
      </c>
      <c r="L104" s="36">
        <f>Sheet1!ANH105</f>
        <v>151396</v>
      </c>
      <c r="M104" s="36">
        <f>Sheet1!ANI105</f>
        <v>2975</v>
      </c>
    </row>
    <row r="105" customFormat="1" ht="15.25" spans="1:13">
      <c r="A105" t="s">
        <v>66</v>
      </c>
      <c r="B105" s="68">
        <v>43965</v>
      </c>
      <c r="C105" s="36">
        <f>Sheet1!AMY106</f>
        <v>12272</v>
      </c>
      <c r="D105" s="36">
        <f>Sheet1!AMZ106</f>
        <v>0</v>
      </c>
      <c r="E105" s="36">
        <f>Sheet1!ANA106</f>
        <v>493</v>
      </c>
      <c r="F105" s="36">
        <f>Sheet1!ANB106</f>
        <v>0</v>
      </c>
      <c r="G105" s="36">
        <f>Sheet1!ANC106</f>
        <v>2971</v>
      </c>
      <c r="H105" s="36">
        <f>Sheet1!AND106</f>
        <v>8808</v>
      </c>
      <c r="I105" s="36">
        <f>Sheet1!ANE106</f>
        <v>130</v>
      </c>
      <c r="J105" s="36">
        <f>Sheet1!ANF106</f>
        <v>241</v>
      </c>
      <c r="K105" s="36">
        <f>Sheet1!ANG106</f>
        <v>10</v>
      </c>
      <c r="L105" s="36">
        <f>Sheet1!ANH106</f>
        <v>165738</v>
      </c>
      <c r="M105" s="36">
        <f>Sheet1!ANI106</f>
        <v>3257</v>
      </c>
    </row>
    <row r="106" customFormat="1" ht="15.25" spans="1:13">
      <c r="A106" t="s">
        <v>66</v>
      </c>
      <c r="B106" s="68">
        <v>43966</v>
      </c>
      <c r="C106" s="36">
        <f>Sheet1!AMY107</f>
        <v>12930</v>
      </c>
      <c r="D106" s="36">
        <f>Sheet1!AMZ107</f>
        <v>658</v>
      </c>
      <c r="E106" s="36">
        <f>Sheet1!ANA107</f>
        <v>509</v>
      </c>
      <c r="F106" s="36">
        <f>Sheet1!ANB107</f>
        <v>16</v>
      </c>
      <c r="G106" s="36">
        <f>Sheet1!ANC107</f>
        <v>3133</v>
      </c>
      <c r="H106" s="36">
        <f>Sheet1!AND107</f>
        <v>9288</v>
      </c>
      <c r="I106" s="36">
        <f>Sheet1!ANE107</f>
        <v>130</v>
      </c>
      <c r="J106" s="36">
        <f>Sheet1!ANF107</f>
        <v>254</v>
      </c>
      <c r="K106" s="36">
        <f>Sheet1!ANG107</f>
        <v>10</v>
      </c>
      <c r="L106" s="36">
        <f>Sheet1!ANH107</f>
        <v>165738</v>
      </c>
      <c r="M106" s="36">
        <f>Sheet1!ANI107</f>
        <v>3257</v>
      </c>
    </row>
    <row r="107" customFormat="1" ht="15.25" spans="1:13">
      <c r="A107" t="s">
        <v>66</v>
      </c>
      <c r="B107" s="68">
        <v>43967</v>
      </c>
      <c r="C107" s="36">
        <f>Sheet1!AMY108</f>
        <v>13610</v>
      </c>
      <c r="D107" s="36">
        <f>Sheet1!AMZ108</f>
        <v>680</v>
      </c>
      <c r="E107" s="36">
        <f>Sheet1!ANA108</f>
        <v>525</v>
      </c>
      <c r="F107" s="36">
        <f>Sheet1!ANB108</f>
        <v>16</v>
      </c>
      <c r="G107" s="36">
        <f>Sheet1!ANC108</f>
        <v>3358</v>
      </c>
      <c r="H107" s="36">
        <f>Sheet1!AND108</f>
        <v>9727</v>
      </c>
      <c r="I107" s="36">
        <f>Sheet1!ANE108</f>
        <v>137</v>
      </c>
      <c r="J107" s="36">
        <f>Sheet1!ANF108</f>
        <v>268</v>
      </c>
      <c r="K107" s="36">
        <f>Sheet1!ANG108</f>
        <v>10</v>
      </c>
      <c r="L107" s="36">
        <f>Sheet1!ANH108</f>
        <v>177050</v>
      </c>
      <c r="M107" s="36">
        <f>Sheet1!ANI108</f>
        <v>3484</v>
      </c>
    </row>
    <row r="108" customFormat="1" ht="15.25" spans="1:13">
      <c r="A108" t="s">
        <v>66</v>
      </c>
      <c r="B108" s="68">
        <v>43968</v>
      </c>
      <c r="C108" s="36">
        <f>Sheet1!AMY109</f>
        <v>14216</v>
      </c>
      <c r="D108" s="36">
        <f>Sheet1!AMZ109</f>
        <v>606</v>
      </c>
      <c r="E108" s="36">
        <f>Sheet1!ANA109</f>
        <v>546</v>
      </c>
      <c r="F108" s="36">
        <f>Sheet1!ANB109</f>
        <v>21</v>
      </c>
      <c r="G108" s="36">
        <f>Sheet1!ANC109</f>
        <v>3460</v>
      </c>
      <c r="H108" s="36">
        <f>Sheet1!AND109</f>
        <v>10210</v>
      </c>
      <c r="I108" s="36">
        <f>Sheet1!ANE109</f>
        <v>137</v>
      </c>
      <c r="J108" s="36">
        <f>Sheet1!ANF109</f>
        <v>280</v>
      </c>
      <c r="K108" s="36">
        <f>Sheet1!ANG109</f>
        <v>11</v>
      </c>
      <c r="L108" s="36">
        <f>Sheet1!ANH109</f>
        <v>177050</v>
      </c>
      <c r="M108" s="36">
        <f>Sheet1!ANI109</f>
        <v>3484</v>
      </c>
    </row>
    <row r="109" customFormat="1" ht="15.25" spans="1:13">
      <c r="A109" t="s">
        <v>66</v>
      </c>
      <c r="B109" s="68">
        <v>43969</v>
      </c>
      <c r="C109" s="36">
        <f>Sheet1!AMY110</f>
        <v>14939</v>
      </c>
      <c r="D109" s="36">
        <f>Sheet1!AMZ110</f>
        <v>723</v>
      </c>
      <c r="E109" s="36">
        <f>Sheet1!ANA110</f>
        <v>562</v>
      </c>
      <c r="F109" s="36">
        <f>Sheet1!ANB110</f>
        <v>16</v>
      </c>
      <c r="G109" s="36">
        <f>Sheet1!ANC110</f>
        <v>3587</v>
      </c>
      <c r="H109" s="36">
        <f>Sheet1!AND110</f>
        <v>10790</v>
      </c>
      <c r="I109" s="36">
        <f>Sheet1!ANE110</f>
        <v>136</v>
      </c>
      <c r="J109" s="36">
        <f>Sheet1!ANF110</f>
        <v>294</v>
      </c>
      <c r="K109" s="36">
        <f>Sheet1!ANG110</f>
        <v>11</v>
      </c>
      <c r="L109" s="36">
        <f>Sheet1!ANH110</f>
        <v>190114</v>
      </c>
      <c r="M109" s="36">
        <f>Sheet1!ANI110</f>
        <v>3741</v>
      </c>
    </row>
    <row r="110" customFormat="1" ht="15.25" spans="1:13">
      <c r="A110" t="s">
        <v>66</v>
      </c>
      <c r="B110" s="68">
        <v>43970</v>
      </c>
      <c r="C110" s="36">
        <f>Sheet1!AMY111</f>
        <v>15574</v>
      </c>
      <c r="D110" s="36">
        <f>Sheet1!AMZ111</f>
        <v>635</v>
      </c>
      <c r="E110" s="36">
        <f>Sheet1!ANA111</f>
        <v>574</v>
      </c>
      <c r="F110" s="36">
        <f>Sheet1!ANB111</f>
        <v>12</v>
      </c>
      <c r="G110" s="36">
        <f>Sheet1!ANC111</f>
        <v>3751</v>
      </c>
      <c r="H110" s="36">
        <f>Sheet1!AND111</f>
        <v>11249</v>
      </c>
      <c r="I110" s="36">
        <f>Sheet1!ANE111</f>
        <v>136</v>
      </c>
      <c r="J110" s="36">
        <f>Sheet1!ANF111</f>
        <v>306</v>
      </c>
      <c r="K110" s="36">
        <f>Sheet1!ANG111</f>
        <v>11</v>
      </c>
      <c r="L110" s="36">
        <f>Sheet1!ANH111</f>
        <v>190114</v>
      </c>
      <c r="M110" s="36">
        <f>Sheet1!ANI111</f>
        <v>3741</v>
      </c>
    </row>
    <row r="111" customFormat="1" ht="15.25" spans="1:13">
      <c r="A111" t="s">
        <v>66</v>
      </c>
      <c r="B111" s="68">
        <v>43971</v>
      </c>
      <c r="C111" s="36">
        <f>Sheet1!AMY112</f>
        <v>16295</v>
      </c>
      <c r="D111" s="36">
        <f>Sheet1!AMZ112</f>
        <v>721</v>
      </c>
      <c r="E111" s="36">
        <f>Sheet1!ANA112</f>
        <v>592</v>
      </c>
      <c r="F111" s="36">
        <f>Sheet1!ANB112</f>
        <v>18</v>
      </c>
      <c r="G111" s="36">
        <f>Sheet1!ANC112</f>
        <v>3903</v>
      </c>
      <c r="H111" s="36">
        <f>Sheet1!AND112</f>
        <v>11800</v>
      </c>
      <c r="I111" s="36">
        <f>Sheet1!ANE112</f>
        <v>136</v>
      </c>
      <c r="J111" s="36">
        <f>Sheet1!ANF112</f>
        <v>321</v>
      </c>
      <c r="K111" s="36">
        <f>Sheet1!ANG112</f>
        <v>12</v>
      </c>
      <c r="L111" s="36">
        <f>Sheet1!ANH112</f>
        <v>201808</v>
      </c>
      <c r="M111" s="36">
        <f>Sheet1!ANI112</f>
        <v>3971</v>
      </c>
    </row>
    <row r="112" customFormat="1" ht="15.25" spans="1:13">
      <c r="A112" t="s">
        <v>66</v>
      </c>
      <c r="B112" s="68">
        <v>43972</v>
      </c>
      <c r="C112" s="36">
        <f>Sheet1!AMY113</f>
        <v>16935</v>
      </c>
      <c r="D112" s="36">
        <f>Sheet1!AMZ113</f>
        <v>640</v>
      </c>
      <c r="E112" s="36">
        <f>Sheet1!ANA113</f>
        <v>613</v>
      </c>
      <c r="F112" s="36">
        <f>Sheet1!ANB113</f>
        <v>21</v>
      </c>
      <c r="G112" s="36">
        <f>Sheet1!ANC113</f>
        <v>4050</v>
      </c>
      <c r="H112" s="36">
        <f>Sheet1!AND113</f>
        <v>12272</v>
      </c>
      <c r="I112" s="36">
        <f>Sheet1!ANE113</f>
        <v>136</v>
      </c>
      <c r="J112" s="36">
        <f>Sheet1!ANF113</f>
        <v>333</v>
      </c>
      <c r="K112" s="36">
        <f>Sheet1!ANG113</f>
        <v>12</v>
      </c>
      <c r="L112" s="36">
        <f>Sheet1!ANH113</f>
        <v>201808</v>
      </c>
      <c r="M112" s="36">
        <f>Sheet1!ANI113</f>
        <v>3971</v>
      </c>
    </row>
    <row r="113" customFormat="1" ht="15.25" spans="1:13">
      <c r="A113" t="s">
        <v>66</v>
      </c>
      <c r="B113" s="68">
        <v>43973</v>
      </c>
      <c r="C113" s="36">
        <f>Sheet1!AMY114</f>
        <v>18330</v>
      </c>
      <c r="D113" s="36">
        <f>Sheet1!AMZ114</f>
        <v>1395</v>
      </c>
      <c r="E113" s="36">
        <f>Sheet1!ANA114</f>
        <v>652</v>
      </c>
      <c r="F113" s="36">
        <f>Sheet1!ANB114</f>
        <v>39</v>
      </c>
      <c r="G113" s="36">
        <f>Sheet1!ANC114</f>
        <v>4431</v>
      </c>
      <c r="H113" s="36">
        <f>Sheet1!AND114</f>
        <v>13247</v>
      </c>
      <c r="I113" s="36">
        <f>Sheet1!ANE114</f>
        <v>136</v>
      </c>
      <c r="J113" s="36">
        <f>Sheet1!ANF114</f>
        <v>361</v>
      </c>
      <c r="K113" s="36">
        <f>Sheet1!ANG114</f>
        <v>13</v>
      </c>
      <c r="L113" s="36">
        <f>Sheet1!ANH114</f>
        <v>214536</v>
      </c>
      <c r="M113" s="36">
        <f>Sheet1!ANI114</f>
        <v>4221</v>
      </c>
    </row>
    <row r="114" customFormat="1" ht="15.25" spans="1:13">
      <c r="A114" t="s">
        <v>66</v>
      </c>
      <c r="B114" s="68">
        <v>43974</v>
      </c>
      <c r="C114" s="36">
        <f>Sheet1!AMY115</f>
        <v>19131</v>
      </c>
      <c r="D114" s="36">
        <f>Sheet1!AMZ115</f>
        <v>801</v>
      </c>
      <c r="E114" s="36">
        <f>Sheet1!ANA115</f>
        <v>682</v>
      </c>
      <c r="F114" s="36">
        <f>Sheet1!ANB115</f>
        <v>30</v>
      </c>
      <c r="G114" s="36">
        <f>Sheet1!ANC115</f>
        <v>4575</v>
      </c>
      <c r="H114" s="36">
        <f>Sheet1!AND115</f>
        <v>13874</v>
      </c>
      <c r="I114" s="36">
        <f>Sheet1!ANE115</f>
        <v>136</v>
      </c>
      <c r="J114" s="36">
        <f>Sheet1!ANF115</f>
        <v>376</v>
      </c>
      <c r="K114" s="36">
        <f>Sheet1!ANG115</f>
        <v>13</v>
      </c>
      <c r="L114" s="36">
        <f>Sheet1!ANH115</f>
        <v>214536</v>
      </c>
      <c r="M114" s="36">
        <f>Sheet1!ANI115</f>
        <v>4221</v>
      </c>
    </row>
    <row r="115" customFormat="1" ht="15.25" spans="1:13">
      <c r="A115" t="s">
        <v>66</v>
      </c>
      <c r="B115" s="68">
        <v>43975</v>
      </c>
      <c r="C115" s="36">
        <f>Sheet1!AMY116</f>
        <v>19131</v>
      </c>
      <c r="D115" s="36">
        <f>Sheet1!AMZ116</f>
        <v>0</v>
      </c>
      <c r="E115" s="36">
        <f>Sheet1!ANA116</f>
        <v>682</v>
      </c>
      <c r="F115" s="36">
        <f>Sheet1!ANB116</f>
        <v>0</v>
      </c>
      <c r="G115" s="36">
        <f>Sheet1!ANC116</f>
        <v>4575</v>
      </c>
      <c r="H115" s="36">
        <f>Sheet1!AND116</f>
        <v>13874</v>
      </c>
      <c r="I115" s="36">
        <f>Sheet1!ANE116</f>
        <v>136</v>
      </c>
      <c r="J115" s="36">
        <f>Sheet1!ANF116</f>
        <v>376</v>
      </c>
      <c r="K115" s="36">
        <f>Sheet1!ANG116</f>
        <v>13</v>
      </c>
      <c r="L115" s="36">
        <f>Sheet1!ANH116</f>
        <v>235948</v>
      </c>
      <c r="M115" s="36">
        <f>Sheet1!ANI116</f>
        <v>4642</v>
      </c>
    </row>
    <row r="116" customFormat="1" ht="15.25" spans="1:13">
      <c r="A116" t="s">
        <v>66</v>
      </c>
      <c r="B116" s="68">
        <v>43976</v>
      </c>
      <c r="C116" s="36">
        <f>Sheet1!AMY117</f>
        <v>21175</v>
      </c>
      <c r="D116" s="36">
        <f>Sheet1!AMZ117</f>
        <v>2044</v>
      </c>
      <c r="E116" s="36">
        <f>Sheet1!ANA117</f>
        <v>727</v>
      </c>
      <c r="F116" s="36">
        <f>Sheet1!ANB117</f>
        <v>45</v>
      </c>
      <c r="G116" s="36">
        <f>Sheet1!ANC117</f>
        <v>5016</v>
      </c>
      <c r="H116" s="36">
        <f>Sheet1!AND117</f>
        <v>15432</v>
      </c>
      <c r="I116" s="36">
        <f>Sheet1!ANE117</f>
        <v>136</v>
      </c>
      <c r="J116" s="36">
        <f>Sheet1!ANF117</f>
        <v>417</v>
      </c>
      <c r="K116" s="36">
        <f>Sheet1!ANG117</f>
        <v>14</v>
      </c>
      <c r="L116" s="36">
        <f>Sheet1!ANH117</f>
        <v>243119</v>
      </c>
      <c r="M116" s="36">
        <f>Sheet1!ANI117</f>
        <v>4783</v>
      </c>
    </row>
    <row r="117" customFormat="1" ht="15.25" spans="1:13">
      <c r="A117" t="s">
        <v>66</v>
      </c>
      <c r="B117" s="68">
        <v>43977</v>
      </c>
      <c r="C117" s="36">
        <f>Sheet1!AMY118</f>
        <v>21981</v>
      </c>
      <c r="D117" s="36">
        <f>Sheet1!AMZ118</f>
        <v>806</v>
      </c>
      <c r="E117" s="36">
        <f>Sheet1!ANA118</f>
        <v>750</v>
      </c>
      <c r="F117" s="36">
        <f>Sheet1!ANB118</f>
        <v>23</v>
      </c>
      <c r="G117" s="36">
        <f>Sheet1!ANC118</f>
        <v>5265</v>
      </c>
      <c r="H117" s="36">
        <f>Sheet1!AND118</f>
        <v>15966</v>
      </c>
      <c r="I117" s="36">
        <f>Sheet1!ANE118</f>
        <v>136</v>
      </c>
      <c r="J117" s="36">
        <f>Sheet1!ANF118</f>
        <v>432</v>
      </c>
      <c r="K117" s="36">
        <f>Sheet1!ANG118</f>
        <v>15</v>
      </c>
      <c r="L117" s="36">
        <f>Sheet1!ANH118</f>
        <v>252742</v>
      </c>
      <c r="M117" s="36">
        <f>Sheet1!ANI118</f>
        <v>4973</v>
      </c>
    </row>
    <row r="118" customFormat="1" ht="15.25" spans="1:13">
      <c r="A118" t="s">
        <v>66</v>
      </c>
      <c r="B118" s="68">
        <v>43978</v>
      </c>
      <c r="C118" s="36">
        <f>Sheet1!AMY119</f>
        <v>21981</v>
      </c>
      <c r="D118" s="36">
        <f>Sheet1!AMZ119</f>
        <v>0</v>
      </c>
      <c r="E118" s="36">
        <f>Sheet1!ANA119</f>
        <v>750</v>
      </c>
      <c r="F118" s="36">
        <f>Sheet1!ANB119</f>
        <v>0</v>
      </c>
      <c r="G118" s="36">
        <f>Sheet1!ANC119</f>
        <v>5265</v>
      </c>
      <c r="H118" s="36">
        <f>Sheet1!AND119</f>
        <v>15966</v>
      </c>
      <c r="I118" s="36">
        <f>Sheet1!ANE119</f>
        <v>136</v>
      </c>
      <c r="J118" s="36">
        <f>Sheet1!ANF119</f>
        <v>432</v>
      </c>
      <c r="K118" s="36">
        <f>Sheet1!ANG119</f>
        <v>15</v>
      </c>
      <c r="L118" s="36">
        <f>Sheet1!ANH119</f>
        <v>260812</v>
      </c>
      <c r="M118" s="36">
        <f>Sheet1!ANI119</f>
        <v>5131</v>
      </c>
    </row>
    <row r="119" customFormat="1" ht="15.25" spans="1:13">
      <c r="A119" t="s">
        <v>66</v>
      </c>
      <c r="B119" s="68">
        <v>43979</v>
      </c>
      <c r="C119" s="36">
        <f>Sheet1!AMY120</f>
        <v>23003</v>
      </c>
      <c r="D119" s="36">
        <f>Sheet1!AMZ120</f>
        <v>1022</v>
      </c>
      <c r="E119" s="36">
        <f>Sheet1!ANA120</f>
        <v>776</v>
      </c>
      <c r="F119" s="36">
        <f>Sheet1!ANB120</f>
        <v>26</v>
      </c>
      <c r="G119" s="36">
        <f>Sheet1!ANC120</f>
        <v>5511</v>
      </c>
      <c r="H119" s="36">
        <f>Sheet1!AND120</f>
        <v>16716</v>
      </c>
      <c r="I119" s="36">
        <f>Sheet1!ANE120</f>
        <v>136</v>
      </c>
      <c r="J119" s="36">
        <f>Sheet1!ANF120</f>
        <v>453</v>
      </c>
      <c r="K119" s="36">
        <f>Sheet1!ANG120</f>
        <v>15</v>
      </c>
      <c r="L119" s="36">
        <f>Sheet1!ANH120</f>
        <v>271118</v>
      </c>
      <c r="M119" s="36">
        <f>Sheet1!ANI120</f>
        <v>5334</v>
      </c>
    </row>
    <row r="120" customFormat="1" ht="15.25" spans="1:13">
      <c r="A120" t="s">
        <v>66</v>
      </c>
      <c r="B120" s="68">
        <v>43980</v>
      </c>
      <c r="C120" s="36">
        <f>Sheet1!AMY121</f>
        <v>24104</v>
      </c>
      <c r="D120" s="36">
        <f>Sheet1!AMZ121</f>
        <v>1101</v>
      </c>
      <c r="E120" s="36">
        <f>Sheet1!ANA121</f>
        <v>803</v>
      </c>
      <c r="F120" s="36">
        <f>Sheet1!ANB121</f>
        <v>27</v>
      </c>
      <c r="G120" s="36">
        <f>Sheet1!ANC121</f>
        <v>6111</v>
      </c>
      <c r="H120" s="36">
        <f>Sheet1!AND121</f>
        <v>17190</v>
      </c>
      <c r="I120" s="36">
        <f>Sheet1!ANE121</f>
        <v>136</v>
      </c>
      <c r="J120" s="36">
        <f>Sheet1!ANF121</f>
        <v>474</v>
      </c>
      <c r="K120" s="36">
        <f>Sheet1!ANG121</f>
        <v>16</v>
      </c>
      <c r="L120" s="36">
        <f>Sheet1!ANH121</f>
        <v>283346</v>
      </c>
      <c r="M120" s="36">
        <f>Sheet1!ANI121</f>
        <v>5574</v>
      </c>
    </row>
    <row r="121" customFormat="1" ht="15.25" spans="1:13">
      <c r="A121" t="s">
        <v>66</v>
      </c>
      <c r="B121" s="68">
        <v>43981</v>
      </c>
      <c r="C121" s="36">
        <f>Sheet1!AMY122</f>
        <v>25366</v>
      </c>
      <c r="D121" s="36">
        <f>Sheet1!AMZ122</f>
        <v>1262</v>
      </c>
      <c r="E121" s="36">
        <f>Sheet1!ANA122</f>
        <v>822</v>
      </c>
      <c r="F121" s="36">
        <f>Sheet1!ANB122</f>
        <v>19</v>
      </c>
      <c r="G121" s="36">
        <f>Sheet1!ANC122</f>
        <v>6665</v>
      </c>
      <c r="H121" s="36">
        <f>Sheet1!AND122</f>
        <v>17879</v>
      </c>
      <c r="I121" s="36">
        <f>Sheet1!ANE122</f>
        <v>136</v>
      </c>
      <c r="J121" s="36">
        <f>Sheet1!ANF122</f>
        <v>499</v>
      </c>
      <c r="K121" s="36">
        <f>Sheet1!ANG122</f>
        <v>16</v>
      </c>
      <c r="L121" s="36">
        <f>Sheet1!ANH122</f>
        <v>283346</v>
      </c>
      <c r="M121" s="36">
        <f>Sheet1!ANI122</f>
        <v>5574</v>
      </c>
    </row>
    <row r="122" customFormat="1" ht="15.25" spans="1:13">
      <c r="A122" t="s">
        <v>66</v>
      </c>
      <c r="B122" s="68">
        <v>43982</v>
      </c>
      <c r="C122" s="36">
        <f>Sheet1!AMY123</f>
        <v>26688</v>
      </c>
      <c r="D122" s="36">
        <f>Sheet1!AMZ123</f>
        <v>1322</v>
      </c>
      <c r="E122" s="36">
        <f>Sheet1!ANA123</f>
        <v>853</v>
      </c>
      <c r="F122" s="36">
        <f>Sheet1!ANB123</f>
        <v>31</v>
      </c>
      <c r="G122" s="36">
        <f>Sheet1!ANC123</f>
        <v>6913</v>
      </c>
      <c r="H122" s="36">
        <f>Sheet1!AND123</f>
        <v>18922</v>
      </c>
      <c r="I122" s="36">
        <f>Sheet1!ANE123</f>
        <v>136</v>
      </c>
      <c r="J122" s="36">
        <f>Sheet1!ANF123</f>
        <v>525</v>
      </c>
      <c r="K122" s="36">
        <f>Sheet1!ANG123</f>
        <v>17</v>
      </c>
      <c r="L122" s="36">
        <f>Sheet1!ANH123</f>
        <v>306411</v>
      </c>
      <c r="M122" s="36">
        <f>Sheet1!ANI123</f>
        <v>6028</v>
      </c>
    </row>
    <row r="123" customFormat="1" ht="15.25" spans="1:13">
      <c r="A123" t="s">
        <v>66</v>
      </c>
      <c r="B123" s="68">
        <v>43983</v>
      </c>
      <c r="C123" s="36">
        <f>Sheet1!AMY124</f>
        <v>28236</v>
      </c>
      <c r="D123" s="36">
        <f>Sheet1!AMZ124</f>
        <v>1548</v>
      </c>
      <c r="E123" s="36">
        <f>Sheet1!ANA124</f>
        <v>890</v>
      </c>
      <c r="F123" s="36">
        <f>Sheet1!ANB124</f>
        <v>37</v>
      </c>
      <c r="G123" s="36">
        <f>Sheet1!ANC124</f>
        <v>7121</v>
      </c>
      <c r="H123" s="36">
        <f>Sheet1!AND124</f>
        <v>20225</v>
      </c>
      <c r="I123" s="36">
        <f>Sheet1!ANE124</f>
        <v>136</v>
      </c>
      <c r="J123" s="36">
        <f>Sheet1!ANF124</f>
        <v>555</v>
      </c>
      <c r="K123" s="36">
        <f>Sheet1!ANG124</f>
        <v>18</v>
      </c>
      <c r="L123" s="36">
        <f>Sheet1!ANH124</f>
        <v>319779</v>
      </c>
      <c r="M123" s="36">
        <f>Sheet1!ANI124</f>
        <v>6290</v>
      </c>
    </row>
    <row r="124" customFormat="1" ht="15.25" spans="1:13">
      <c r="A124" t="s">
        <v>66</v>
      </c>
      <c r="B124" s="68">
        <v>43984</v>
      </c>
      <c r="C124" s="36">
        <f>Sheet1!AMY125</f>
        <v>29383</v>
      </c>
      <c r="D124" s="36">
        <f>Sheet1!AMZ125</f>
        <v>1147</v>
      </c>
      <c r="E124" s="36">
        <f>Sheet1!ANA125</f>
        <v>939</v>
      </c>
      <c r="F124" s="36">
        <f>Sheet1!ANB125</f>
        <v>49</v>
      </c>
      <c r="G124" s="36">
        <f>Sheet1!ANC125</f>
        <v>8543</v>
      </c>
      <c r="H124" s="36">
        <f>Sheet1!AND125</f>
        <v>19901</v>
      </c>
      <c r="I124" s="36">
        <f>Sheet1!ANE125</f>
        <v>136</v>
      </c>
      <c r="J124" s="36">
        <f>Sheet1!ANF125</f>
        <v>578</v>
      </c>
      <c r="K124" s="36">
        <f>Sheet1!ANG125</f>
        <v>18</v>
      </c>
      <c r="L124" s="36">
        <f>Sheet1!ANH125</f>
        <v>319779</v>
      </c>
      <c r="M124" s="36">
        <f>Sheet1!ANI125</f>
        <v>6290</v>
      </c>
    </row>
    <row r="125" customFormat="1" ht="15.25" spans="1:13">
      <c r="A125" t="s">
        <v>66</v>
      </c>
      <c r="B125" s="68">
        <v>43985</v>
      </c>
      <c r="C125" s="36">
        <f>Sheet1!AMY126</f>
        <v>30493</v>
      </c>
      <c r="D125" s="36">
        <f>Sheet1!AMZ126</f>
        <v>1110</v>
      </c>
      <c r="E125" s="36">
        <f>Sheet1!ANA126</f>
        <v>969</v>
      </c>
      <c r="F125" s="36">
        <f>Sheet1!ANB126</f>
        <v>30</v>
      </c>
      <c r="G125" s="36">
        <f>Sheet1!ANC126</f>
        <v>9661</v>
      </c>
      <c r="H125" s="36">
        <f>Sheet1!AND126</f>
        <v>19863</v>
      </c>
      <c r="I125" s="36">
        <f>Sheet1!ANE126</f>
        <v>136</v>
      </c>
      <c r="J125" s="36">
        <f>Sheet1!ANF126</f>
        <v>600</v>
      </c>
      <c r="K125" s="36">
        <f>Sheet1!ANG126</f>
        <v>19</v>
      </c>
      <c r="L125" s="36">
        <f>Sheet1!ANH126</f>
        <v>341142</v>
      </c>
      <c r="M125" s="36">
        <f>Sheet1!ANI126</f>
        <v>6710</v>
      </c>
    </row>
    <row r="126" customFormat="1" ht="15.25" spans="1:13">
      <c r="A126" t="s">
        <v>66</v>
      </c>
      <c r="B126" s="68">
        <v>43986</v>
      </c>
      <c r="C126" s="36">
        <f>Sheet1!AMY127</f>
        <v>31833</v>
      </c>
      <c r="D126" s="36">
        <f>Sheet1!AMZ127</f>
        <v>1340</v>
      </c>
      <c r="E126" s="36">
        <f>Sheet1!ANA127</f>
        <v>1009</v>
      </c>
      <c r="F126" s="36">
        <f>Sheet1!ANB127</f>
        <v>40</v>
      </c>
      <c r="G126" s="36">
        <f>Sheet1!ANC127</f>
        <v>11142</v>
      </c>
      <c r="H126" s="36">
        <f>Sheet1!AND127</f>
        <v>19682</v>
      </c>
      <c r="I126" s="36">
        <f>Sheet1!ANE127</f>
        <v>136</v>
      </c>
      <c r="J126" s="36">
        <f>Sheet1!ANF127</f>
        <v>626</v>
      </c>
      <c r="K126" s="36">
        <f>Sheet1!ANG127</f>
        <v>20</v>
      </c>
      <c r="L126" s="36">
        <f>Sheet1!ANH127</f>
        <v>350213</v>
      </c>
      <c r="M126" s="36">
        <f>Sheet1!ANI127</f>
        <v>6889</v>
      </c>
    </row>
    <row r="127" customFormat="1" ht="15.25" spans="1:13">
      <c r="A127" t="s">
        <v>66</v>
      </c>
      <c r="B127" s="68">
        <v>43987</v>
      </c>
      <c r="C127" s="36">
        <f>Sheet1!AMY128</f>
        <v>33354</v>
      </c>
      <c r="D127" s="36">
        <f>Sheet1!AMZ128</f>
        <v>1521</v>
      </c>
      <c r="E127" s="36">
        <f>Sheet1!ANA128</f>
        <v>1045</v>
      </c>
      <c r="F127" s="36">
        <f>Sheet1!ANB128</f>
        <v>36</v>
      </c>
      <c r="G127" s="36">
        <f>Sheet1!ANC128</f>
        <v>12288</v>
      </c>
      <c r="H127" s="36">
        <f>Sheet1!AND128</f>
        <v>20021</v>
      </c>
      <c r="I127" s="36">
        <f>Sheet1!ANE128</f>
        <v>335</v>
      </c>
      <c r="J127" s="36">
        <f>Sheet1!ANF128</f>
        <v>656</v>
      </c>
      <c r="K127" s="36">
        <f>Sheet1!ANG128</f>
        <v>21</v>
      </c>
      <c r="L127" s="36">
        <f>Sheet1!ANH128</f>
        <v>362432</v>
      </c>
      <c r="M127" s="36">
        <f>Sheet1!ANI128</f>
        <v>7129</v>
      </c>
    </row>
    <row r="128" customFormat="1" ht="15.25" spans="1:13">
      <c r="A128" t="s">
        <v>66</v>
      </c>
      <c r="B128" s="68">
        <v>43988</v>
      </c>
      <c r="C128" s="36">
        <f>Sheet1!AMY129</f>
        <v>35120</v>
      </c>
      <c r="D128" s="36">
        <f>Sheet1!AMZ129</f>
        <v>1766</v>
      </c>
      <c r="E128" s="36">
        <f>Sheet1!ANA129</f>
        <v>1087</v>
      </c>
      <c r="F128" s="36">
        <f>Sheet1!ANB129</f>
        <v>42</v>
      </c>
      <c r="G128" s="36">
        <f>Sheet1!ANC129</f>
        <v>12921</v>
      </c>
      <c r="H128" s="36">
        <f>Sheet1!AND129</f>
        <v>21112</v>
      </c>
      <c r="I128" s="36">
        <f>Sheet1!ANE129</f>
        <v>335</v>
      </c>
      <c r="J128" s="36">
        <f>Sheet1!ANF129</f>
        <v>691</v>
      </c>
      <c r="K128" s="36">
        <f>Sheet1!ANG129</f>
        <v>21</v>
      </c>
      <c r="L128" s="36">
        <f>Sheet1!ANH129</f>
        <v>374592</v>
      </c>
      <c r="M128" s="36">
        <f>Sheet1!ANI129</f>
        <v>7368</v>
      </c>
    </row>
    <row r="129" customFormat="1" ht="15.25" spans="1:13">
      <c r="A129" t="s">
        <v>66</v>
      </c>
      <c r="B129" s="68">
        <v>43989</v>
      </c>
      <c r="C129" s="36">
        <f>Sheet1!AMY130</f>
        <v>36635</v>
      </c>
      <c r="D129" s="36">
        <f>Sheet1!AMZ130</f>
        <v>1515</v>
      </c>
      <c r="E129" s="36">
        <f>Sheet1!ANA130</f>
        <v>1145</v>
      </c>
      <c r="F129" s="36">
        <f>Sheet1!ANB130</f>
        <v>58</v>
      </c>
      <c r="G129" s="36">
        <f>Sheet1!ANC130</f>
        <v>13638</v>
      </c>
      <c r="H129" s="36">
        <f>Sheet1!AND130</f>
        <v>21852</v>
      </c>
      <c r="I129" s="36">
        <f>Sheet1!ANE130</f>
        <v>335</v>
      </c>
      <c r="J129" s="36">
        <f>Sheet1!ANF130</f>
        <v>721</v>
      </c>
      <c r="K129" s="36">
        <f>Sheet1!ANG130</f>
        <v>23</v>
      </c>
      <c r="L129" s="36">
        <f>Sheet1!ANH130</f>
        <v>386938</v>
      </c>
      <c r="M129" s="36">
        <f>Sheet1!ANI130</f>
        <v>7610</v>
      </c>
    </row>
    <row r="130" customFormat="1" ht="15.25" spans="1:13">
      <c r="A130" t="s">
        <v>66</v>
      </c>
      <c r="B130" s="68">
        <v>43990</v>
      </c>
      <c r="C130" s="36">
        <f>Sheet1!AMY131</f>
        <v>0</v>
      </c>
      <c r="D130" s="36">
        <f>Sheet1!AMZ131</f>
        <v>0</v>
      </c>
      <c r="E130" s="36">
        <f>Sheet1!ANA131</f>
        <v>0</v>
      </c>
      <c r="F130" s="36">
        <f>Sheet1!ANB131</f>
        <v>0</v>
      </c>
      <c r="G130" s="36">
        <f>Sheet1!ANC131</f>
        <v>0</v>
      </c>
      <c r="H130" s="36">
        <f>Sheet1!AND131</f>
        <v>0</v>
      </c>
      <c r="I130" s="36">
        <f>Sheet1!ANE131</f>
        <v>0</v>
      </c>
      <c r="J130" s="36">
        <f>Sheet1!ANF131</f>
        <v>0</v>
      </c>
      <c r="K130" s="36">
        <f>Sheet1!ANG131</f>
        <v>0</v>
      </c>
      <c r="L130" s="36">
        <f>Sheet1!ANH131</f>
        <v>0</v>
      </c>
      <c r="M130" s="36">
        <f>Sheet1!ANI131</f>
        <v>0</v>
      </c>
    </row>
    <row r="131" customFormat="1" ht="15.25" spans="1:13">
      <c r="A131" t="s">
        <v>66</v>
      </c>
      <c r="B131" s="68">
        <v>43991</v>
      </c>
      <c r="C131" s="36">
        <f>Sheet1!AMY132</f>
        <v>0</v>
      </c>
      <c r="D131" s="36">
        <f>Sheet1!AMZ132</f>
        <v>0</v>
      </c>
      <c r="E131" s="36">
        <f>Sheet1!ANA132</f>
        <v>0</v>
      </c>
      <c r="F131" s="36">
        <f>Sheet1!ANB132</f>
        <v>0</v>
      </c>
      <c r="G131" s="36">
        <f>Sheet1!ANC132</f>
        <v>0</v>
      </c>
      <c r="H131" s="36">
        <f>Sheet1!AND132</f>
        <v>0</v>
      </c>
      <c r="I131" s="36">
        <f>Sheet1!ANE132</f>
        <v>0</v>
      </c>
      <c r="J131" s="36">
        <f>Sheet1!ANF132</f>
        <v>0</v>
      </c>
      <c r="K131" s="36">
        <f>Sheet1!ANG132</f>
        <v>0</v>
      </c>
      <c r="L131" s="36">
        <f>Sheet1!ANH132</f>
        <v>0</v>
      </c>
      <c r="M131" s="36">
        <f>Sheet1!ANI132</f>
        <v>0</v>
      </c>
    </row>
    <row r="132" customFormat="1" ht="15.25" spans="1:13">
      <c r="A132" t="s">
        <v>66</v>
      </c>
      <c r="B132" s="68">
        <v>43992</v>
      </c>
      <c r="C132" s="36">
        <f>Sheet1!AMY133</f>
        <v>0</v>
      </c>
      <c r="D132" s="36">
        <f>Sheet1!AMZ133</f>
        <v>0</v>
      </c>
      <c r="E132" s="36">
        <f>Sheet1!ANA133</f>
        <v>0</v>
      </c>
      <c r="F132" s="36">
        <f>Sheet1!ANB133</f>
        <v>0</v>
      </c>
      <c r="G132" s="36">
        <f>Sheet1!ANC133</f>
        <v>0</v>
      </c>
      <c r="H132" s="36">
        <f>Sheet1!AND133</f>
        <v>0</v>
      </c>
      <c r="I132" s="36">
        <f>Sheet1!ANE133</f>
        <v>0</v>
      </c>
      <c r="J132" s="36">
        <f>Sheet1!ANF133</f>
        <v>0</v>
      </c>
      <c r="K132" s="36">
        <f>Sheet1!ANG133</f>
        <v>0</v>
      </c>
      <c r="L132" s="36">
        <f>Sheet1!ANH133</f>
        <v>0</v>
      </c>
      <c r="M132" s="36">
        <f>Sheet1!ANI133</f>
        <v>0</v>
      </c>
    </row>
    <row r="133" customFormat="1" ht="15.25" spans="1:13">
      <c r="A133" t="s">
        <v>66</v>
      </c>
      <c r="B133" s="68">
        <v>43993</v>
      </c>
      <c r="C133" s="36">
        <f>Sheet1!AMY134</f>
        <v>0</v>
      </c>
      <c r="D133" s="36">
        <f>Sheet1!AMZ134</f>
        <v>0</v>
      </c>
      <c r="E133" s="36">
        <f>Sheet1!ANA134</f>
        <v>0</v>
      </c>
      <c r="F133" s="36">
        <f>Sheet1!ANB134</f>
        <v>0</v>
      </c>
      <c r="G133" s="36">
        <f>Sheet1!ANC134</f>
        <v>0</v>
      </c>
      <c r="H133" s="36">
        <f>Sheet1!AND134</f>
        <v>0</v>
      </c>
      <c r="I133" s="36">
        <f>Sheet1!ANE134</f>
        <v>0</v>
      </c>
      <c r="J133" s="36">
        <f>Sheet1!ANF134</f>
        <v>0</v>
      </c>
      <c r="K133" s="36">
        <f>Sheet1!ANG134</f>
        <v>0</v>
      </c>
      <c r="L133" s="36">
        <f>Sheet1!ANH134</f>
        <v>0</v>
      </c>
      <c r="M133" s="36">
        <f>Sheet1!ANI134</f>
        <v>0</v>
      </c>
    </row>
    <row r="134" customFormat="1" ht="15.25" spans="1:13">
      <c r="A134" t="s">
        <v>66</v>
      </c>
      <c r="B134" s="68">
        <v>43994</v>
      </c>
      <c r="C134" s="36">
        <f>Sheet1!AMY135</f>
        <v>0</v>
      </c>
      <c r="D134" s="36">
        <f>Sheet1!AMZ135</f>
        <v>0</v>
      </c>
      <c r="E134" s="36">
        <f>Sheet1!ANA135</f>
        <v>0</v>
      </c>
      <c r="F134" s="36">
        <f>Sheet1!ANB135</f>
        <v>0</v>
      </c>
      <c r="G134" s="36">
        <f>Sheet1!ANC135</f>
        <v>0</v>
      </c>
      <c r="H134" s="36">
        <f>Sheet1!AND135</f>
        <v>0</v>
      </c>
      <c r="I134" s="36">
        <f>Sheet1!ANE135</f>
        <v>0</v>
      </c>
      <c r="J134" s="36">
        <f>Sheet1!ANF135</f>
        <v>0</v>
      </c>
      <c r="K134" s="36">
        <f>Sheet1!ANG135</f>
        <v>0</v>
      </c>
      <c r="L134" s="36">
        <f>Sheet1!ANH135</f>
        <v>0</v>
      </c>
      <c r="M134" s="36">
        <f>Sheet1!ANI135</f>
        <v>0</v>
      </c>
    </row>
    <row r="135" customFormat="1" ht="15.25" spans="1:13">
      <c r="A135" t="s">
        <v>66</v>
      </c>
      <c r="B135" s="68">
        <v>43995</v>
      </c>
      <c r="C135" s="36">
        <f>Sheet1!AMY136</f>
        <v>0</v>
      </c>
      <c r="D135" s="36">
        <f>Sheet1!AMZ136</f>
        <v>0</v>
      </c>
      <c r="E135" s="36">
        <f>Sheet1!ANA136</f>
        <v>0</v>
      </c>
      <c r="F135" s="36">
        <f>Sheet1!ANB136</f>
        <v>0</v>
      </c>
      <c r="G135" s="36">
        <f>Sheet1!ANC136</f>
        <v>0</v>
      </c>
      <c r="H135" s="36">
        <f>Sheet1!AND136</f>
        <v>0</v>
      </c>
      <c r="I135" s="36">
        <f>Sheet1!ANE136</f>
        <v>0</v>
      </c>
      <c r="J135" s="36">
        <f>Sheet1!ANF136</f>
        <v>0</v>
      </c>
      <c r="K135" s="36">
        <f>Sheet1!ANG136</f>
        <v>0</v>
      </c>
      <c r="L135" s="36">
        <f>Sheet1!ANH136</f>
        <v>0</v>
      </c>
      <c r="M135" s="36">
        <f>Sheet1!ANI136</f>
        <v>0</v>
      </c>
    </row>
    <row r="136" customFormat="1" ht="15.25" spans="1:13">
      <c r="A136" t="s">
        <v>66</v>
      </c>
      <c r="B136" s="68">
        <v>43996</v>
      </c>
      <c r="C136" s="36">
        <f>Sheet1!AMY137</f>
        <v>0</v>
      </c>
      <c r="D136" s="36">
        <f>Sheet1!AMZ137</f>
        <v>0</v>
      </c>
      <c r="E136" s="36">
        <f>Sheet1!ANA137</f>
        <v>0</v>
      </c>
      <c r="F136" s="36">
        <f>Sheet1!ANB137</f>
        <v>0</v>
      </c>
      <c r="G136" s="36">
        <f>Sheet1!ANC137</f>
        <v>0</v>
      </c>
      <c r="H136" s="36">
        <f>Sheet1!AND137</f>
        <v>0</v>
      </c>
      <c r="I136" s="36">
        <f>Sheet1!ANE137</f>
        <v>0</v>
      </c>
      <c r="J136" s="36">
        <f>Sheet1!ANF137</f>
        <v>0</v>
      </c>
      <c r="K136" s="36">
        <f>Sheet1!ANG137</f>
        <v>0</v>
      </c>
      <c r="L136" s="36">
        <f>Sheet1!ANH137</f>
        <v>0</v>
      </c>
      <c r="M136" s="36">
        <f>Sheet1!ANI137</f>
        <v>0</v>
      </c>
    </row>
    <row r="137" customFormat="1" ht="15.25" spans="1:13">
      <c r="A137" t="s">
        <v>66</v>
      </c>
      <c r="B137" s="68">
        <v>43997</v>
      </c>
      <c r="C137" s="36">
        <f>Sheet1!AMY138</f>
        <v>0</v>
      </c>
      <c r="D137" s="36">
        <f>Sheet1!AMZ138</f>
        <v>0</v>
      </c>
      <c r="E137" s="36">
        <f>Sheet1!ANA138</f>
        <v>0</v>
      </c>
      <c r="F137" s="36">
        <f>Sheet1!ANB138</f>
        <v>0</v>
      </c>
      <c r="G137" s="36">
        <f>Sheet1!ANC138</f>
        <v>0</v>
      </c>
      <c r="H137" s="36">
        <f>Sheet1!AND138</f>
        <v>0</v>
      </c>
      <c r="I137" s="36">
        <f>Sheet1!ANE138</f>
        <v>0</v>
      </c>
      <c r="J137" s="36">
        <f>Sheet1!ANF138</f>
        <v>0</v>
      </c>
      <c r="K137" s="36">
        <f>Sheet1!ANG138</f>
        <v>0</v>
      </c>
      <c r="L137" s="36">
        <f>Sheet1!ANH138</f>
        <v>0</v>
      </c>
      <c r="M137" s="36">
        <f>Sheet1!ANI138</f>
        <v>0</v>
      </c>
    </row>
    <row r="138" customFormat="1" ht="15.25" spans="1:13">
      <c r="A138" t="s">
        <v>66</v>
      </c>
      <c r="B138" s="68">
        <v>43998</v>
      </c>
      <c r="C138" s="36">
        <f>Sheet1!AMY139</f>
        <v>0</v>
      </c>
      <c r="D138" s="36">
        <f>Sheet1!AMZ139</f>
        <v>0</v>
      </c>
      <c r="E138" s="36">
        <f>Sheet1!ANA139</f>
        <v>0</v>
      </c>
      <c r="F138" s="36">
        <f>Sheet1!ANB139</f>
        <v>0</v>
      </c>
      <c r="G138" s="36">
        <f>Sheet1!ANC139</f>
        <v>0</v>
      </c>
      <c r="H138" s="36">
        <f>Sheet1!AND139</f>
        <v>0</v>
      </c>
      <c r="I138" s="36">
        <f>Sheet1!ANE139</f>
        <v>0</v>
      </c>
      <c r="J138" s="36">
        <f>Sheet1!ANF139</f>
        <v>0</v>
      </c>
      <c r="K138" s="36">
        <f>Sheet1!ANG139</f>
        <v>0</v>
      </c>
      <c r="L138" s="36">
        <f>Sheet1!ANH139</f>
        <v>0</v>
      </c>
      <c r="M138" s="36">
        <f>Sheet1!ANI139</f>
        <v>0</v>
      </c>
    </row>
    <row r="139" customFormat="1" ht="15.25" spans="1:13">
      <c r="A139" t="s">
        <v>66</v>
      </c>
      <c r="B139" s="68">
        <v>43999</v>
      </c>
      <c r="C139" s="36">
        <f>Sheet1!AMY140</f>
        <v>0</v>
      </c>
      <c r="D139" s="36">
        <f>Sheet1!AMZ140</f>
        <v>0</v>
      </c>
      <c r="E139" s="36">
        <f>Sheet1!ANA140</f>
        <v>0</v>
      </c>
      <c r="F139" s="36">
        <f>Sheet1!ANB140</f>
        <v>0</v>
      </c>
      <c r="G139" s="36">
        <f>Sheet1!ANC140</f>
        <v>0</v>
      </c>
      <c r="H139" s="36">
        <f>Sheet1!AND140</f>
        <v>0</v>
      </c>
      <c r="I139" s="36">
        <f>Sheet1!ANE140</f>
        <v>0</v>
      </c>
      <c r="J139" s="36">
        <f>Sheet1!ANF140</f>
        <v>0</v>
      </c>
      <c r="K139" s="36">
        <f>Sheet1!ANG140</f>
        <v>0</v>
      </c>
      <c r="L139" s="36">
        <f>Sheet1!ANH140</f>
        <v>0</v>
      </c>
      <c r="M139" s="36">
        <f>Sheet1!ANI140</f>
        <v>0</v>
      </c>
    </row>
    <row r="140" customFormat="1" ht="15.25" spans="1:13">
      <c r="A140" t="s">
        <v>66</v>
      </c>
      <c r="B140" s="68">
        <v>44000</v>
      </c>
      <c r="C140" s="36">
        <f>Sheet1!AMY141</f>
        <v>0</v>
      </c>
      <c r="D140" s="36">
        <f>Sheet1!AMZ141</f>
        <v>0</v>
      </c>
      <c r="E140" s="36">
        <f>Sheet1!ANA141</f>
        <v>0</v>
      </c>
      <c r="F140" s="36">
        <f>Sheet1!ANB141</f>
        <v>0</v>
      </c>
      <c r="G140" s="36">
        <f>Sheet1!ANC141</f>
        <v>0</v>
      </c>
      <c r="H140" s="36">
        <f>Sheet1!AND141</f>
        <v>0</v>
      </c>
      <c r="I140" s="36">
        <f>Sheet1!ANE141</f>
        <v>0</v>
      </c>
      <c r="J140" s="36">
        <f>Sheet1!ANF141</f>
        <v>0</v>
      </c>
      <c r="K140" s="36">
        <f>Sheet1!ANG141</f>
        <v>0</v>
      </c>
      <c r="L140" s="36">
        <f>Sheet1!ANH141</f>
        <v>0</v>
      </c>
      <c r="M140" s="36">
        <f>Sheet1!ANI141</f>
        <v>0</v>
      </c>
    </row>
    <row r="141" customFormat="1" ht="15.25" spans="1:13">
      <c r="A141" t="s">
        <v>66</v>
      </c>
      <c r="B141" s="68">
        <v>44001</v>
      </c>
      <c r="C141" s="36">
        <f>Sheet1!AMY142</f>
        <v>0</v>
      </c>
      <c r="D141" s="36">
        <f>Sheet1!AMZ142</f>
        <v>0</v>
      </c>
      <c r="E141" s="36">
        <f>Sheet1!ANA142</f>
        <v>0</v>
      </c>
      <c r="F141" s="36">
        <f>Sheet1!ANB142</f>
        <v>0</v>
      </c>
      <c r="G141" s="36">
        <f>Sheet1!ANC142</f>
        <v>0</v>
      </c>
      <c r="H141" s="36">
        <f>Sheet1!AND142</f>
        <v>0</v>
      </c>
      <c r="I141" s="36">
        <f>Sheet1!ANE142</f>
        <v>0</v>
      </c>
      <c r="J141" s="36">
        <f>Sheet1!ANF142</f>
        <v>0</v>
      </c>
      <c r="K141" s="36">
        <f>Sheet1!ANG142</f>
        <v>0</v>
      </c>
      <c r="L141" s="36">
        <f>Sheet1!ANH142</f>
        <v>0</v>
      </c>
      <c r="M141" s="36">
        <f>Sheet1!ANI142</f>
        <v>0</v>
      </c>
    </row>
    <row r="142" customFormat="1" ht="15.25" spans="1:13">
      <c r="A142" t="s">
        <v>66</v>
      </c>
      <c r="B142" s="68">
        <v>44002</v>
      </c>
      <c r="C142" s="36">
        <f>Sheet1!AMY143</f>
        <v>0</v>
      </c>
      <c r="D142" s="36">
        <f>Sheet1!AMZ143</f>
        <v>0</v>
      </c>
      <c r="E142" s="36">
        <f>Sheet1!ANA143</f>
        <v>0</v>
      </c>
      <c r="F142" s="36">
        <f>Sheet1!ANB143</f>
        <v>0</v>
      </c>
      <c r="G142" s="36">
        <f>Sheet1!ANC143</f>
        <v>0</v>
      </c>
      <c r="H142" s="36">
        <f>Sheet1!AND143</f>
        <v>0</v>
      </c>
      <c r="I142" s="36">
        <f>Sheet1!ANE143</f>
        <v>0</v>
      </c>
      <c r="J142" s="36">
        <f>Sheet1!ANF143</f>
        <v>0</v>
      </c>
      <c r="K142" s="36">
        <f>Sheet1!ANG143</f>
        <v>0</v>
      </c>
      <c r="L142" s="36">
        <f>Sheet1!ANH143</f>
        <v>0</v>
      </c>
      <c r="M142" s="36">
        <f>Sheet1!ANI143</f>
        <v>0</v>
      </c>
    </row>
    <row r="143" customFormat="1" ht="15.25" spans="1:13">
      <c r="A143" t="s">
        <v>66</v>
      </c>
      <c r="B143" s="68">
        <v>44003</v>
      </c>
      <c r="C143" s="36">
        <f>Sheet1!AMY144</f>
        <v>0</v>
      </c>
      <c r="D143" s="36">
        <f>Sheet1!AMZ144</f>
        <v>0</v>
      </c>
      <c r="E143" s="36">
        <f>Sheet1!ANA144</f>
        <v>0</v>
      </c>
      <c r="F143" s="36">
        <f>Sheet1!ANB144</f>
        <v>0</v>
      </c>
      <c r="G143" s="36">
        <f>Sheet1!ANC144</f>
        <v>0</v>
      </c>
      <c r="H143" s="36">
        <f>Sheet1!AND144</f>
        <v>0</v>
      </c>
      <c r="I143" s="36">
        <f>Sheet1!ANE144</f>
        <v>0</v>
      </c>
      <c r="J143" s="36">
        <f>Sheet1!ANF144</f>
        <v>0</v>
      </c>
      <c r="K143" s="36">
        <f>Sheet1!ANG144</f>
        <v>0</v>
      </c>
      <c r="L143" s="36">
        <f>Sheet1!ANH144</f>
        <v>0</v>
      </c>
      <c r="M143" s="36">
        <f>Sheet1!ANI144</f>
        <v>0</v>
      </c>
    </row>
    <row r="144" customFormat="1" ht="15.25" spans="1:13">
      <c r="A144" t="s">
        <v>66</v>
      </c>
      <c r="B144" s="68">
        <v>44004</v>
      </c>
      <c r="C144" s="36">
        <f>Sheet1!AMY145</f>
        <v>0</v>
      </c>
      <c r="D144" s="36">
        <f>Sheet1!AMZ145</f>
        <v>0</v>
      </c>
      <c r="E144" s="36">
        <f>Sheet1!ANA145</f>
        <v>0</v>
      </c>
      <c r="F144" s="36">
        <f>Sheet1!ANB145</f>
        <v>0</v>
      </c>
      <c r="G144" s="36">
        <f>Sheet1!ANC145</f>
        <v>0</v>
      </c>
      <c r="H144" s="36">
        <f>Sheet1!AND145</f>
        <v>0</v>
      </c>
      <c r="I144" s="36">
        <f>Sheet1!ANE145</f>
        <v>0</v>
      </c>
      <c r="J144" s="36">
        <f>Sheet1!ANF145</f>
        <v>0</v>
      </c>
      <c r="K144" s="36">
        <f>Sheet1!ANG145</f>
        <v>0</v>
      </c>
      <c r="L144" s="36">
        <f>Sheet1!ANH145</f>
        <v>0</v>
      </c>
      <c r="M144" s="36">
        <f>Sheet1!ANI145</f>
        <v>0</v>
      </c>
    </row>
    <row r="145" customFormat="1" ht="15.25" spans="1:13">
      <c r="A145" t="s">
        <v>66</v>
      </c>
      <c r="B145" s="68">
        <v>44005</v>
      </c>
      <c r="C145" s="36">
        <f>Sheet1!AMY146</f>
        <v>0</v>
      </c>
      <c r="D145" s="36">
        <f>Sheet1!AMZ146</f>
        <v>0</v>
      </c>
      <c r="E145" s="36">
        <f>Sheet1!ANA146</f>
        <v>0</v>
      </c>
      <c r="F145" s="36">
        <f>Sheet1!ANB146</f>
        <v>0</v>
      </c>
      <c r="G145" s="36">
        <f>Sheet1!ANC146</f>
        <v>0</v>
      </c>
      <c r="H145" s="36">
        <f>Sheet1!AND146</f>
        <v>0</v>
      </c>
      <c r="I145" s="36">
        <f>Sheet1!ANE146</f>
        <v>0</v>
      </c>
      <c r="J145" s="36">
        <f>Sheet1!ANF146</f>
        <v>0</v>
      </c>
      <c r="K145" s="36">
        <f>Sheet1!ANG146</f>
        <v>0</v>
      </c>
      <c r="L145" s="36">
        <f>Sheet1!ANH146</f>
        <v>0</v>
      </c>
      <c r="M145" s="36">
        <f>Sheet1!ANI146</f>
        <v>0</v>
      </c>
    </row>
    <row r="146" customFormat="1" ht="15.25" spans="1:13">
      <c r="A146" t="s">
        <v>66</v>
      </c>
      <c r="B146" s="68">
        <v>44006</v>
      </c>
      <c r="C146" s="36">
        <f>Sheet1!AMY147</f>
        <v>0</v>
      </c>
      <c r="D146" s="36">
        <f>Sheet1!AMZ147</f>
        <v>0</v>
      </c>
      <c r="E146" s="36">
        <f>Sheet1!ANA147</f>
        <v>0</v>
      </c>
      <c r="F146" s="36">
        <f>Sheet1!ANB147</f>
        <v>0</v>
      </c>
      <c r="G146" s="36">
        <f>Sheet1!ANC147</f>
        <v>0</v>
      </c>
      <c r="H146" s="36">
        <f>Sheet1!AND147</f>
        <v>0</v>
      </c>
      <c r="I146" s="36">
        <f>Sheet1!ANE147</f>
        <v>0</v>
      </c>
      <c r="J146" s="36">
        <f>Sheet1!ANF147</f>
        <v>0</v>
      </c>
      <c r="K146" s="36">
        <f>Sheet1!ANG147</f>
        <v>0</v>
      </c>
      <c r="L146" s="36">
        <f>Sheet1!ANH147</f>
        <v>0</v>
      </c>
      <c r="M146" s="36">
        <f>Sheet1!ANI147</f>
        <v>0</v>
      </c>
    </row>
    <row r="147" customFormat="1" ht="15.25" spans="1:13">
      <c r="A147" t="s">
        <v>66</v>
      </c>
      <c r="B147" s="68">
        <v>44007</v>
      </c>
      <c r="C147" s="36">
        <f>Sheet1!AMY148</f>
        <v>0</v>
      </c>
      <c r="D147" s="36">
        <f>Sheet1!AMZ148</f>
        <v>0</v>
      </c>
      <c r="E147" s="36">
        <f>Sheet1!ANA148</f>
        <v>0</v>
      </c>
      <c r="F147" s="36">
        <f>Sheet1!ANB148</f>
        <v>0</v>
      </c>
      <c r="G147" s="36">
        <f>Sheet1!ANC148</f>
        <v>0</v>
      </c>
      <c r="H147" s="36">
        <f>Sheet1!AND148</f>
        <v>0</v>
      </c>
      <c r="I147" s="36">
        <f>Sheet1!ANE148</f>
        <v>0</v>
      </c>
      <c r="J147" s="36">
        <f>Sheet1!ANF148</f>
        <v>0</v>
      </c>
      <c r="K147" s="36">
        <f>Sheet1!ANG148</f>
        <v>0</v>
      </c>
      <c r="L147" s="36">
        <f>Sheet1!ANH148</f>
        <v>0</v>
      </c>
      <c r="M147" s="36">
        <f>Sheet1!ANI148</f>
        <v>0</v>
      </c>
    </row>
    <row r="148" customFormat="1" ht="15.25" spans="1:13">
      <c r="A148" t="s">
        <v>66</v>
      </c>
      <c r="B148" s="68">
        <v>44008</v>
      </c>
      <c r="C148" s="36">
        <f>Sheet1!AMY149</f>
        <v>0</v>
      </c>
      <c r="D148" s="36">
        <f>Sheet1!AMZ149</f>
        <v>0</v>
      </c>
      <c r="E148" s="36">
        <f>Sheet1!ANA149</f>
        <v>0</v>
      </c>
      <c r="F148" s="36">
        <f>Sheet1!ANB149</f>
        <v>0</v>
      </c>
      <c r="G148" s="36">
        <f>Sheet1!ANC149</f>
        <v>0</v>
      </c>
      <c r="H148" s="36">
        <f>Sheet1!AND149</f>
        <v>0</v>
      </c>
      <c r="I148" s="36">
        <f>Sheet1!ANE149</f>
        <v>0</v>
      </c>
      <c r="J148" s="36">
        <f>Sheet1!ANF149</f>
        <v>0</v>
      </c>
      <c r="K148" s="36">
        <f>Sheet1!ANG149</f>
        <v>0</v>
      </c>
      <c r="L148" s="36">
        <f>Sheet1!ANH149</f>
        <v>0</v>
      </c>
      <c r="M148" s="36">
        <f>Sheet1!ANI149</f>
        <v>0</v>
      </c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3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2" t="s">
        <v>10</v>
      </c>
      <c r="L1" s="71" t="s">
        <v>11</v>
      </c>
      <c r="M1" s="71" t="s">
        <v>12</v>
      </c>
    </row>
    <row r="2" customFormat="1" ht="15.25" spans="1:13">
      <c r="A2" t="s">
        <v>67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25" spans="1:13">
      <c r="A3" t="s">
        <v>67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25" spans="1:13">
      <c r="A4" t="s">
        <v>67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25" spans="1:13">
      <c r="A5" t="s">
        <v>67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25" spans="1:13">
      <c r="A6" t="s">
        <v>67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25" spans="1:13">
      <c r="A7" t="s">
        <v>67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25" spans="1:13">
      <c r="A8" t="s">
        <v>67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25" spans="1:13">
      <c r="A9" t="s">
        <v>67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25" spans="1:13">
      <c r="A10" t="s">
        <v>67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25" spans="1:13">
      <c r="A11" t="s">
        <v>67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25" spans="1:13">
      <c r="A12" t="s">
        <v>67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25" spans="1:13">
      <c r="A13" t="s">
        <v>67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25" spans="1:13">
      <c r="A14" t="s">
        <v>67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25" spans="1:13">
      <c r="A15" t="s">
        <v>67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25" spans="1:13">
      <c r="A16" t="s">
        <v>67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25" spans="1:13">
      <c r="A17" t="s">
        <v>67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25" spans="1:13">
      <c r="A18" t="s">
        <v>67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25" spans="1:13">
      <c r="A19" t="s">
        <v>67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25" spans="1:13">
      <c r="A20" t="s">
        <v>67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25" spans="1:13">
      <c r="A21" t="s">
        <v>67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25" spans="1:13">
      <c r="A22" t="s">
        <v>67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25" spans="1:13">
      <c r="A23" t="s">
        <v>67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25" spans="1:13">
      <c r="A24" t="s">
        <v>67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25" spans="1:13">
      <c r="A25" t="s">
        <v>67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25" spans="1:13">
      <c r="A26" t="s">
        <v>67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25" spans="1:13">
      <c r="A27" t="s">
        <v>67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25" spans="1:13">
      <c r="A28" t="s">
        <v>67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25" spans="1:13">
      <c r="A29" t="s">
        <v>67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25" spans="1:13">
      <c r="A30" t="s">
        <v>67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25" spans="1:13">
      <c r="A31" t="s">
        <v>67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25" spans="1:13">
      <c r="A32" t="s">
        <v>67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25" spans="1:13">
      <c r="A33" t="s">
        <v>67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25" spans="1:13">
      <c r="A34" t="s">
        <v>67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25" spans="1:13">
      <c r="A35" t="s">
        <v>67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25" spans="1:13">
      <c r="A36" t="s">
        <v>67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25" spans="1:13">
      <c r="A37" t="s">
        <v>67</v>
      </c>
      <c r="B37" s="68">
        <v>43897</v>
      </c>
      <c r="C37" s="35">
        <v>48</v>
      </c>
      <c r="D37" s="35">
        <v>1</v>
      </c>
      <c r="E37" s="35">
        <v>1</v>
      </c>
      <c r="F37" s="35"/>
      <c r="G37" s="35">
        <v>31</v>
      </c>
      <c r="H37" s="35">
        <v>16</v>
      </c>
      <c r="I37" s="35">
        <v>1</v>
      </c>
      <c r="J37" s="35"/>
      <c r="K37" s="44"/>
      <c r="L37" s="35"/>
      <c r="M37" s="35"/>
    </row>
    <row r="38" customFormat="1" ht="15.25" spans="1:13">
      <c r="A38" t="s">
        <v>67</v>
      </c>
      <c r="B38" s="68">
        <v>43898</v>
      </c>
      <c r="C38" s="36">
        <v>50</v>
      </c>
      <c r="D38" s="36">
        <v>2</v>
      </c>
      <c r="E38" s="36">
        <v>1</v>
      </c>
      <c r="F38" s="36"/>
      <c r="G38" s="36">
        <v>31</v>
      </c>
      <c r="H38" s="36">
        <v>18</v>
      </c>
      <c r="I38" s="36">
        <v>1</v>
      </c>
      <c r="J38" s="36">
        <v>0.7</v>
      </c>
      <c r="K38" s="44"/>
      <c r="L38" s="36"/>
      <c r="M38" s="36"/>
    </row>
    <row r="39" customFormat="1" ht="15.25" spans="1:13">
      <c r="A39" t="s">
        <v>67</v>
      </c>
      <c r="B39" s="68">
        <v>43899</v>
      </c>
      <c r="C39" s="36">
        <v>50</v>
      </c>
      <c r="D39" s="36">
        <v>0</v>
      </c>
      <c r="E39" s="36">
        <v>1</v>
      </c>
      <c r="F39" s="36"/>
      <c r="G39" s="36">
        <v>31</v>
      </c>
      <c r="H39" s="36">
        <v>18</v>
      </c>
      <c r="I39" s="36">
        <v>1</v>
      </c>
      <c r="J39" s="36">
        <v>0.7</v>
      </c>
      <c r="K39" s="44"/>
      <c r="L39" s="36"/>
      <c r="M39" s="36"/>
    </row>
    <row r="40" customFormat="1" ht="15.25" spans="1:13">
      <c r="A40" t="s">
        <v>67</v>
      </c>
      <c r="B40" s="68">
        <v>43900</v>
      </c>
      <c r="C40" s="36">
        <v>50</v>
      </c>
      <c r="D40" s="36">
        <v>0</v>
      </c>
      <c r="E40" s="36">
        <v>1</v>
      </c>
      <c r="F40" s="36"/>
      <c r="G40" s="36">
        <v>33</v>
      </c>
      <c r="H40" s="36">
        <v>16</v>
      </c>
      <c r="I40" s="36">
        <v>1</v>
      </c>
      <c r="J40" s="36">
        <v>0.7</v>
      </c>
      <c r="K40" s="44"/>
      <c r="L40" s="36"/>
      <c r="M40" s="36"/>
    </row>
    <row r="41" customFormat="1" ht="15.25" spans="1:13">
      <c r="A41" t="s">
        <v>67</v>
      </c>
      <c r="B41" s="68">
        <v>43901</v>
      </c>
      <c r="C41" s="36">
        <v>53</v>
      </c>
      <c r="D41" s="36">
        <v>3</v>
      </c>
      <c r="E41" s="36">
        <v>1</v>
      </c>
      <c r="F41" s="36"/>
      <c r="G41" s="36">
        <v>33</v>
      </c>
      <c r="H41" s="36">
        <v>19</v>
      </c>
      <c r="I41" s="36">
        <v>1</v>
      </c>
      <c r="J41" s="36">
        <v>0.8</v>
      </c>
      <c r="K41" s="44"/>
      <c r="L41" s="36"/>
      <c r="M41" s="36"/>
    </row>
    <row r="42" customFormat="1" ht="15.25" spans="1:13">
      <c r="A42" t="s">
        <v>67</v>
      </c>
      <c r="B42" s="68">
        <v>43902</v>
      </c>
      <c r="C42" s="36">
        <v>59</v>
      </c>
      <c r="D42" s="36">
        <v>6</v>
      </c>
      <c r="E42" s="36">
        <v>1</v>
      </c>
      <c r="F42" s="36"/>
      <c r="G42" s="36">
        <v>34</v>
      </c>
      <c r="H42" s="36">
        <v>24</v>
      </c>
      <c r="I42" s="36">
        <v>1</v>
      </c>
      <c r="J42" s="36">
        <v>0.8</v>
      </c>
      <c r="K42" s="44"/>
      <c r="L42" s="36"/>
      <c r="M42" s="36"/>
    </row>
    <row r="43" customFormat="1" ht="15.25" spans="1:13">
      <c r="A43" t="s">
        <v>67</v>
      </c>
      <c r="B43" s="68">
        <v>43903</v>
      </c>
      <c r="C43" s="36">
        <v>70</v>
      </c>
      <c r="D43" s="36">
        <v>11</v>
      </c>
      <c r="E43" s="36">
        <v>1</v>
      </c>
      <c r="F43" s="36"/>
      <c r="G43" s="36">
        <v>35</v>
      </c>
      <c r="H43" s="36">
        <v>34</v>
      </c>
      <c r="I43" s="36">
        <v>1</v>
      </c>
      <c r="J43" s="36">
        <v>1</v>
      </c>
      <c r="K43" s="44"/>
      <c r="L43" s="36"/>
      <c r="M43" s="36"/>
    </row>
    <row r="44" customFormat="1" ht="15.25" spans="1:13">
      <c r="A44" t="s">
        <v>67</v>
      </c>
      <c r="B44" s="68">
        <v>43904</v>
      </c>
      <c r="C44" s="36">
        <v>75</v>
      </c>
      <c r="D44" s="36">
        <v>5</v>
      </c>
      <c r="E44" s="36">
        <v>1</v>
      </c>
      <c r="F44" s="36"/>
      <c r="G44" s="36">
        <v>35</v>
      </c>
      <c r="H44" s="36">
        <v>39</v>
      </c>
      <c r="I44" s="36">
        <v>1</v>
      </c>
      <c r="J44" s="36">
        <v>1.1</v>
      </c>
      <c r="K44" s="44"/>
      <c r="L44" s="36"/>
      <c r="M44" s="36"/>
    </row>
    <row r="45" customFormat="1" ht="15.25" spans="1:13">
      <c r="A45" t="s">
        <v>67</v>
      </c>
      <c r="B45" s="68">
        <v>43905</v>
      </c>
      <c r="C45" s="36">
        <v>82</v>
      </c>
      <c r="D45" s="36">
        <v>7</v>
      </c>
      <c r="E45" s="36">
        <v>1</v>
      </c>
      <c r="F45" s="36"/>
      <c r="G45" s="36">
        <v>35</v>
      </c>
      <c r="H45" s="36">
        <v>46</v>
      </c>
      <c r="I45" s="36">
        <v>1</v>
      </c>
      <c r="J45" s="36">
        <v>1.2</v>
      </c>
      <c r="K45" s="44"/>
      <c r="L45" s="36"/>
      <c r="M45" s="36"/>
    </row>
    <row r="46" customFormat="1" ht="15.25" spans="1:13">
      <c r="A46" t="s">
        <v>67</v>
      </c>
      <c r="B46" s="68">
        <v>43906</v>
      </c>
      <c r="C46" s="36">
        <v>114</v>
      </c>
      <c r="D46" s="36">
        <v>32</v>
      </c>
      <c r="E46" s="36">
        <v>1</v>
      </c>
      <c r="F46" s="36"/>
      <c r="G46" s="36">
        <v>35</v>
      </c>
      <c r="H46" s="36">
        <v>78</v>
      </c>
      <c r="I46" s="36">
        <v>1</v>
      </c>
      <c r="J46" s="36">
        <v>1.6</v>
      </c>
      <c r="K46" s="44"/>
      <c r="L46" s="36"/>
      <c r="M46" s="36"/>
    </row>
    <row r="47" customFormat="1" ht="15.25" spans="1:13">
      <c r="A47" t="s">
        <v>67</v>
      </c>
      <c r="B47" s="68">
        <v>43907</v>
      </c>
      <c r="C47" s="36">
        <v>147</v>
      </c>
      <c r="D47" s="36">
        <v>33</v>
      </c>
      <c r="E47" s="36">
        <v>1</v>
      </c>
      <c r="F47" s="36"/>
      <c r="G47" s="36">
        <v>35</v>
      </c>
      <c r="H47" s="36">
        <v>111</v>
      </c>
      <c r="I47" s="36">
        <v>1</v>
      </c>
      <c r="J47" s="36">
        <v>2.1</v>
      </c>
      <c r="K47" s="44"/>
      <c r="L47" s="36"/>
      <c r="M47" s="36"/>
    </row>
    <row r="48" customFormat="1" ht="15.25" spans="1:13">
      <c r="A48" t="s">
        <v>67</v>
      </c>
      <c r="B48" s="68">
        <v>43908</v>
      </c>
      <c r="C48" s="36">
        <v>177</v>
      </c>
      <c r="D48" s="36">
        <v>30</v>
      </c>
      <c r="E48" s="36">
        <v>1</v>
      </c>
      <c r="F48" s="36"/>
      <c r="G48" s="36">
        <v>41</v>
      </c>
      <c r="H48" s="36">
        <v>135</v>
      </c>
      <c r="I48" s="36">
        <v>1</v>
      </c>
      <c r="J48" s="36">
        <v>2.5</v>
      </c>
      <c r="K48" s="44"/>
      <c r="L48" s="36"/>
      <c r="M48" s="36"/>
    </row>
    <row r="49" customFormat="1" ht="15.25" spans="1:13">
      <c r="A49" t="s">
        <v>67</v>
      </c>
      <c r="B49" s="68">
        <v>43909</v>
      </c>
      <c r="C49" s="36">
        <v>212</v>
      </c>
      <c r="D49" s="36">
        <v>35</v>
      </c>
      <c r="E49" s="36">
        <v>1</v>
      </c>
      <c r="F49" s="36"/>
      <c r="G49" s="36">
        <v>41</v>
      </c>
      <c r="H49" s="36">
        <v>170</v>
      </c>
      <c r="I49" s="36">
        <v>1</v>
      </c>
      <c r="J49" s="36">
        <v>3</v>
      </c>
      <c r="K49" s="44"/>
      <c r="L49" s="36"/>
      <c r="M49" s="36"/>
    </row>
    <row r="50" customFormat="1" ht="15.25" spans="1:13">
      <c r="A50" t="s">
        <v>67</v>
      </c>
      <c r="B50" s="68">
        <v>43910</v>
      </c>
      <c r="C50" s="36">
        <v>272</v>
      </c>
      <c r="D50" s="36">
        <v>60</v>
      </c>
      <c r="E50" s="36">
        <v>1</v>
      </c>
      <c r="F50" s="36"/>
      <c r="G50" s="36">
        <v>42</v>
      </c>
      <c r="H50" s="36">
        <v>229</v>
      </c>
      <c r="I50" s="36">
        <v>1</v>
      </c>
      <c r="J50" s="36">
        <v>4</v>
      </c>
      <c r="K50" s="44"/>
      <c r="L50" s="36"/>
      <c r="M50" s="36"/>
    </row>
    <row r="51" customFormat="1" ht="15.25" spans="1:13">
      <c r="A51" t="s">
        <v>67</v>
      </c>
      <c r="B51" s="68">
        <v>43911</v>
      </c>
      <c r="C51" s="36">
        <v>411</v>
      </c>
      <c r="D51" s="36">
        <v>139</v>
      </c>
      <c r="E51" s="36">
        <v>1</v>
      </c>
      <c r="F51" s="36"/>
      <c r="G51" s="36">
        <v>42</v>
      </c>
      <c r="H51" s="36">
        <v>368</v>
      </c>
      <c r="I51" s="36">
        <v>1</v>
      </c>
      <c r="J51" s="36">
        <v>6</v>
      </c>
      <c r="K51" s="44"/>
      <c r="L51" s="36"/>
      <c r="M51" s="36"/>
    </row>
    <row r="52" customFormat="1" ht="15.25" spans="1:13">
      <c r="A52" t="s">
        <v>67</v>
      </c>
      <c r="B52" s="68">
        <v>43912</v>
      </c>
      <c r="C52" s="36">
        <v>411</v>
      </c>
      <c r="D52" s="36">
        <v>0</v>
      </c>
      <c r="E52" s="36">
        <v>1</v>
      </c>
      <c r="F52" s="36"/>
      <c r="G52" s="36">
        <v>44</v>
      </c>
      <c r="H52" s="36">
        <v>366</v>
      </c>
      <c r="I52" s="36">
        <v>7</v>
      </c>
      <c r="J52" s="36">
        <v>6</v>
      </c>
      <c r="K52" s="44"/>
      <c r="L52" s="36"/>
      <c r="M52" s="36"/>
    </row>
    <row r="53" customFormat="1" ht="15.25" spans="1:13">
      <c r="A53" t="s">
        <v>67</v>
      </c>
      <c r="B53" s="68">
        <v>43913</v>
      </c>
      <c r="C53" s="36">
        <v>599</v>
      </c>
      <c r="D53" s="36">
        <v>188</v>
      </c>
      <c r="E53" s="36">
        <v>1</v>
      </c>
      <c r="F53" s="36"/>
      <c r="G53" s="36">
        <v>44</v>
      </c>
      <c r="H53" s="36">
        <v>554</v>
      </c>
      <c r="I53" s="36">
        <v>7</v>
      </c>
      <c r="J53" s="36">
        <v>9</v>
      </c>
      <c r="K53" s="44"/>
      <c r="L53" s="36"/>
      <c r="M53" s="36"/>
    </row>
    <row r="54" customFormat="1" ht="15.25" spans="1:13">
      <c r="A54" t="s">
        <v>67</v>
      </c>
      <c r="B54" s="68">
        <v>43914</v>
      </c>
      <c r="C54" s="36">
        <v>721</v>
      </c>
      <c r="D54" s="36">
        <v>122</v>
      </c>
      <c r="E54" s="36">
        <v>1</v>
      </c>
      <c r="F54" s="36"/>
      <c r="G54" s="36">
        <v>52</v>
      </c>
      <c r="H54" s="36">
        <v>668</v>
      </c>
      <c r="I54" s="36">
        <v>7</v>
      </c>
      <c r="J54" s="36">
        <v>10</v>
      </c>
      <c r="K54" s="44"/>
      <c r="L54" s="36"/>
      <c r="M54" s="36"/>
    </row>
    <row r="55" customFormat="1" ht="15.25" spans="1:13">
      <c r="A55" t="s">
        <v>67</v>
      </c>
      <c r="B55" s="68">
        <v>43915</v>
      </c>
      <c r="C55" s="70">
        <v>827</v>
      </c>
      <c r="D55" s="70">
        <v>106</v>
      </c>
      <c r="E55" s="70">
        <v>4</v>
      </c>
      <c r="F55" s="70">
        <v>3</v>
      </c>
      <c r="G55" s="70">
        <v>52</v>
      </c>
      <c r="H55" s="70">
        <v>771</v>
      </c>
      <c r="I55" s="70">
        <v>7</v>
      </c>
      <c r="J55" s="70">
        <v>12</v>
      </c>
      <c r="K55" s="44">
        <v>0.06</v>
      </c>
      <c r="L55" s="70"/>
      <c r="M55" s="70"/>
    </row>
    <row r="56" customFormat="1" ht="15.25" spans="1:13">
      <c r="A56" t="s">
        <v>67</v>
      </c>
      <c r="B56" s="68">
        <v>43916</v>
      </c>
      <c r="C56" s="70">
        <v>934</v>
      </c>
      <c r="D56" s="70">
        <v>107</v>
      </c>
      <c r="E56" s="70">
        <v>4</v>
      </c>
      <c r="F56" s="70">
        <v>0</v>
      </c>
      <c r="G56" s="70">
        <v>70</v>
      </c>
      <c r="H56" s="70">
        <v>860</v>
      </c>
      <c r="I56" s="70">
        <v>11</v>
      </c>
      <c r="J56" s="70">
        <v>13</v>
      </c>
      <c r="K56" s="44">
        <v>0.06</v>
      </c>
      <c r="L56" s="70"/>
      <c r="M56" s="70"/>
    </row>
    <row r="57" customFormat="1" ht="15.25" spans="1:13">
      <c r="A57" t="s">
        <v>67</v>
      </c>
      <c r="B57" s="68">
        <v>43917</v>
      </c>
      <c r="C57" s="70">
        <v>1045</v>
      </c>
      <c r="D57" s="70">
        <v>111</v>
      </c>
      <c r="E57" s="70">
        <v>4</v>
      </c>
      <c r="F57" s="70">
        <v>0</v>
      </c>
      <c r="G57" s="70">
        <v>88</v>
      </c>
      <c r="H57" s="70">
        <v>953</v>
      </c>
      <c r="I57" s="70">
        <v>4</v>
      </c>
      <c r="J57" s="70">
        <v>15</v>
      </c>
      <c r="K57" s="44">
        <v>0.06</v>
      </c>
      <c r="L57" s="70"/>
      <c r="M57" s="70"/>
    </row>
    <row r="58" customFormat="1" ht="15.25" spans="1:13">
      <c r="A58" t="s">
        <v>67</v>
      </c>
      <c r="B58" s="68">
        <v>43918</v>
      </c>
      <c r="C58" s="70">
        <v>1136</v>
      </c>
      <c r="D58" s="70">
        <v>91</v>
      </c>
      <c r="E58" s="70">
        <v>5</v>
      </c>
      <c r="F58" s="70">
        <v>1</v>
      </c>
      <c r="G58" s="70">
        <v>97</v>
      </c>
      <c r="H58" s="70">
        <v>1034</v>
      </c>
      <c r="I58" s="70">
        <v>11</v>
      </c>
      <c r="J58" s="70">
        <v>16</v>
      </c>
      <c r="K58" s="44">
        <v>0.07</v>
      </c>
      <c r="L58" s="70"/>
      <c r="M58" s="70"/>
    </row>
    <row r="59" customFormat="1" ht="15.25" spans="1:13">
      <c r="A59" t="s">
        <v>67</v>
      </c>
      <c r="B59" s="68">
        <v>43919</v>
      </c>
      <c r="C59" s="70">
        <v>1245</v>
      </c>
      <c r="D59" s="70">
        <v>109</v>
      </c>
      <c r="E59" s="70">
        <v>6</v>
      </c>
      <c r="F59" s="70">
        <v>1</v>
      </c>
      <c r="G59" s="70">
        <v>97</v>
      </c>
      <c r="H59" s="70">
        <v>1142</v>
      </c>
      <c r="I59" s="70">
        <v>11</v>
      </c>
      <c r="J59" s="70">
        <v>18</v>
      </c>
      <c r="K59" s="44">
        <v>0.09</v>
      </c>
      <c r="M59" s="70"/>
    </row>
    <row r="60" customFormat="1" ht="15.25" spans="1:13">
      <c r="A60" t="s">
        <v>67</v>
      </c>
      <c r="B60" s="68">
        <v>43920</v>
      </c>
      <c r="C60" s="70">
        <v>1388</v>
      </c>
      <c r="D60" s="70">
        <v>143</v>
      </c>
      <c r="E60" s="70">
        <v>7</v>
      </c>
      <c r="F60" s="70">
        <v>1</v>
      </c>
      <c r="G60" s="70">
        <v>97</v>
      </c>
      <c r="H60" s="70">
        <v>1284</v>
      </c>
      <c r="I60" s="70">
        <v>11</v>
      </c>
      <c r="J60" s="70">
        <v>20</v>
      </c>
      <c r="K60" s="44">
        <v>0.1</v>
      </c>
      <c r="M60" s="70"/>
    </row>
    <row r="61" customFormat="1" ht="15.25" spans="1:13">
      <c r="A61" t="s">
        <v>67</v>
      </c>
      <c r="B61" s="68">
        <v>43921</v>
      </c>
      <c r="C61" s="70">
        <v>1524</v>
      </c>
      <c r="D61" s="70">
        <v>136</v>
      </c>
      <c r="E61" s="70">
        <v>9</v>
      </c>
      <c r="F61" s="70">
        <v>2</v>
      </c>
      <c r="G61" s="70">
        <v>229</v>
      </c>
      <c r="H61" s="70">
        <v>1286</v>
      </c>
      <c r="I61" s="70">
        <v>11</v>
      </c>
      <c r="J61" s="70">
        <v>22</v>
      </c>
      <c r="K61" s="44">
        <v>0.1</v>
      </c>
      <c r="M61" s="70"/>
    </row>
    <row r="62" customFormat="1" ht="15.25" spans="1:13">
      <c r="A62" t="s">
        <v>67</v>
      </c>
      <c r="B62" s="68">
        <v>43922</v>
      </c>
      <c r="C62" s="70">
        <v>1651</v>
      </c>
      <c r="D62" s="70">
        <v>127</v>
      </c>
      <c r="E62" s="70">
        <v>10</v>
      </c>
      <c r="F62" s="70">
        <v>1</v>
      </c>
      <c r="G62" s="70">
        <v>342</v>
      </c>
      <c r="H62" s="70">
        <v>1299</v>
      </c>
      <c r="I62" s="70">
        <v>23</v>
      </c>
      <c r="J62" s="70">
        <v>24</v>
      </c>
      <c r="K62" s="44">
        <v>0.1</v>
      </c>
      <c r="M62" s="70"/>
    </row>
    <row r="63" customFormat="1" ht="15.25" spans="1:13">
      <c r="A63" t="s">
        <v>67</v>
      </c>
      <c r="B63" s="68">
        <v>43923</v>
      </c>
      <c r="C63" s="70">
        <v>1771</v>
      </c>
      <c r="D63" s="70">
        <v>120</v>
      </c>
      <c r="E63" s="70">
        <v>12</v>
      </c>
      <c r="F63" s="70">
        <v>2</v>
      </c>
      <c r="G63" s="70">
        <v>505</v>
      </c>
      <c r="H63" s="70">
        <v>1254</v>
      </c>
      <c r="I63" s="70">
        <v>23</v>
      </c>
      <c r="J63" s="70">
        <v>25</v>
      </c>
      <c r="K63" s="44">
        <v>0.2</v>
      </c>
      <c r="M63" s="70"/>
    </row>
    <row r="64" customFormat="1" ht="15.25" spans="1:13">
      <c r="A64" t="s">
        <v>67</v>
      </c>
      <c r="B64" s="68">
        <v>43924</v>
      </c>
      <c r="C64" s="70">
        <v>1875</v>
      </c>
      <c r="D64" s="70">
        <v>104</v>
      </c>
      <c r="E64" s="70">
        <v>15</v>
      </c>
      <c r="F64" s="70">
        <v>3</v>
      </c>
      <c r="G64" s="70">
        <v>505</v>
      </c>
      <c r="H64" s="70">
        <v>1355</v>
      </c>
      <c r="I64" s="70">
        <v>23</v>
      </c>
      <c r="J64" s="70">
        <v>27</v>
      </c>
      <c r="K64" s="44">
        <v>0.2</v>
      </c>
      <c r="M64" s="70"/>
    </row>
    <row r="65" customFormat="1" ht="15.25" spans="1:13">
      <c r="A65" t="s">
        <v>67</v>
      </c>
      <c r="B65" s="68">
        <v>43925</v>
      </c>
      <c r="C65" s="70">
        <v>1978</v>
      </c>
      <c r="D65" s="70">
        <v>103</v>
      </c>
      <c r="E65" s="70">
        <v>19</v>
      </c>
      <c r="F65" s="70">
        <v>4</v>
      </c>
      <c r="G65" s="70">
        <v>612</v>
      </c>
      <c r="H65" s="70">
        <v>1347</v>
      </c>
      <c r="I65" s="70">
        <v>23</v>
      </c>
      <c r="J65" s="70">
        <v>28</v>
      </c>
      <c r="K65" s="44">
        <v>0.3</v>
      </c>
      <c r="M65" s="70"/>
    </row>
    <row r="66" customFormat="1" ht="15.25" spans="1:13">
      <c r="A66" t="s">
        <v>67</v>
      </c>
      <c r="B66" s="68">
        <v>43926</v>
      </c>
      <c r="C66" s="70">
        <v>2067</v>
      </c>
      <c r="D66" s="70">
        <v>89</v>
      </c>
      <c r="E66" s="70">
        <v>20</v>
      </c>
      <c r="F66" s="70">
        <v>1</v>
      </c>
      <c r="G66" s="70">
        <v>674</v>
      </c>
      <c r="H66" s="70">
        <v>1373</v>
      </c>
      <c r="I66" s="70">
        <v>23</v>
      </c>
      <c r="J66" s="70">
        <v>30</v>
      </c>
      <c r="K66" s="44">
        <v>0.3</v>
      </c>
      <c r="L66" s="70">
        <v>23669</v>
      </c>
      <c r="M66" s="70">
        <v>339</v>
      </c>
    </row>
    <row r="67" customFormat="1" ht="15.25" spans="1:13">
      <c r="A67" t="s">
        <v>67</v>
      </c>
      <c r="B67" s="68">
        <v>43927</v>
      </c>
      <c r="C67" s="70">
        <v>2169</v>
      </c>
      <c r="D67" s="70">
        <v>102</v>
      </c>
      <c r="E67" s="70">
        <v>23</v>
      </c>
      <c r="F67" s="70">
        <v>3</v>
      </c>
      <c r="G67" s="70">
        <v>793</v>
      </c>
      <c r="H67" s="70">
        <v>1353</v>
      </c>
      <c r="I67" s="70">
        <v>23</v>
      </c>
      <c r="J67" s="70">
        <v>31</v>
      </c>
      <c r="K67" s="44">
        <v>0.3</v>
      </c>
      <c r="L67" s="70">
        <v>25071</v>
      </c>
      <c r="M67" s="70">
        <v>359</v>
      </c>
    </row>
    <row r="68" customFormat="1" ht="15.25" spans="1:13">
      <c r="A68" t="s">
        <v>67</v>
      </c>
      <c r="B68" s="68">
        <v>43928</v>
      </c>
      <c r="C68" s="47">
        <v>2220</v>
      </c>
      <c r="D68" s="47">
        <v>51</v>
      </c>
      <c r="E68" s="47">
        <v>26</v>
      </c>
      <c r="F68" s="47">
        <v>3</v>
      </c>
      <c r="G68" s="47">
        <v>793</v>
      </c>
      <c r="H68" s="47">
        <v>1401</v>
      </c>
      <c r="I68" s="47">
        <v>23</v>
      </c>
      <c r="J68" s="47">
        <v>32</v>
      </c>
      <c r="K68" s="93">
        <v>0.4</v>
      </c>
      <c r="L68" s="47">
        <v>25071</v>
      </c>
      <c r="M68" s="47">
        <v>359</v>
      </c>
    </row>
    <row r="69" customFormat="1" ht="15.25" spans="1:13">
      <c r="A69" t="s">
        <v>67</v>
      </c>
      <c r="B69" s="68">
        <v>43929</v>
      </c>
      <c r="C69" s="40">
        <v>2258</v>
      </c>
      <c r="D69" s="40">
        <v>38</v>
      </c>
      <c r="E69" s="40">
        <v>27</v>
      </c>
      <c r="F69" s="40">
        <v>1</v>
      </c>
      <c r="G69" s="40">
        <v>888</v>
      </c>
      <c r="H69" s="40">
        <v>1343</v>
      </c>
      <c r="I69" s="40">
        <v>61</v>
      </c>
      <c r="J69" s="40">
        <v>32</v>
      </c>
      <c r="K69" s="93">
        <v>0.4</v>
      </c>
      <c r="L69" s="40">
        <v>71860</v>
      </c>
      <c r="M69" s="40">
        <v>1030</v>
      </c>
    </row>
    <row r="70" customFormat="1" ht="15.25" spans="1:13">
      <c r="A70" t="s">
        <v>67</v>
      </c>
      <c r="B70" s="68">
        <v>43930</v>
      </c>
      <c r="C70" s="40">
        <v>2369</v>
      </c>
      <c r="D70" s="40">
        <v>111</v>
      </c>
      <c r="E70" s="40">
        <v>30</v>
      </c>
      <c r="F70" s="40">
        <v>3</v>
      </c>
      <c r="G70" s="40">
        <v>888</v>
      </c>
      <c r="H70" s="40">
        <v>1451</v>
      </c>
      <c r="I70" s="40">
        <v>61</v>
      </c>
      <c r="J70" s="40">
        <v>34</v>
      </c>
      <c r="K70" s="93">
        <v>0.4</v>
      </c>
      <c r="L70" s="40">
        <v>71860</v>
      </c>
      <c r="M70" s="40">
        <v>1030</v>
      </c>
    </row>
    <row r="71" customFormat="1" ht="15.25" spans="1:13">
      <c r="A71" t="s">
        <v>67</v>
      </c>
      <c r="B71" s="68">
        <v>43931</v>
      </c>
      <c r="C71" s="40">
        <v>2423</v>
      </c>
      <c r="D71" s="40">
        <v>54</v>
      </c>
      <c r="E71" s="40">
        <v>32</v>
      </c>
      <c r="F71" s="40">
        <v>2</v>
      </c>
      <c r="G71" s="40">
        <v>940</v>
      </c>
      <c r="H71" s="40">
        <v>1451</v>
      </c>
      <c r="I71" s="40">
        <v>61</v>
      </c>
      <c r="J71" s="40">
        <v>35</v>
      </c>
      <c r="K71" s="93">
        <v>0.5</v>
      </c>
      <c r="L71" s="40">
        <v>71860</v>
      </c>
      <c r="M71" s="40">
        <v>1030</v>
      </c>
    </row>
    <row r="72" customFormat="1" ht="15.25" spans="1:13">
      <c r="A72" t="s">
        <v>67</v>
      </c>
      <c r="B72" s="68">
        <v>43932</v>
      </c>
      <c r="C72" s="40">
        <v>2473</v>
      </c>
      <c r="D72" s="40">
        <v>50</v>
      </c>
      <c r="E72" s="40">
        <v>33</v>
      </c>
      <c r="F72" s="40">
        <v>1</v>
      </c>
      <c r="G72" s="40">
        <v>1013</v>
      </c>
      <c r="H72" s="40">
        <v>1427</v>
      </c>
      <c r="I72" s="40">
        <v>61</v>
      </c>
      <c r="J72" s="40">
        <v>35</v>
      </c>
      <c r="K72" s="93">
        <v>0.5</v>
      </c>
      <c r="L72" s="40">
        <v>71860</v>
      </c>
      <c r="M72" s="40">
        <v>1030</v>
      </c>
    </row>
    <row r="73" customFormat="1" ht="15.25" spans="1:13">
      <c r="A73" t="s">
        <v>67</v>
      </c>
      <c r="B73" s="68">
        <v>43933</v>
      </c>
      <c r="C73" s="40">
        <v>2518</v>
      </c>
      <c r="D73" s="40">
        <v>45</v>
      </c>
      <c r="E73" s="40">
        <v>35</v>
      </c>
      <c r="F73" s="40">
        <v>2</v>
      </c>
      <c r="G73" s="40">
        <v>1135</v>
      </c>
      <c r="H73" s="40">
        <v>1348</v>
      </c>
      <c r="I73" s="40">
        <v>61</v>
      </c>
      <c r="J73" s="40">
        <v>36</v>
      </c>
      <c r="K73" s="93">
        <v>0.5</v>
      </c>
      <c r="L73" s="40">
        <v>71860</v>
      </c>
      <c r="M73" s="40">
        <v>1030</v>
      </c>
    </row>
    <row r="74" customFormat="1" ht="15.25" spans="1:13">
      <c r="A74" t="s">
        <v>67</v>
      </c>
      <c r="B74" s="68">
        <v>43934</v>
      </c>
      <c r="C74" s="40">
        <v>2551</v>
      </c>
      <c r="D74" s="40">
        <v>33</v>
      </c>
      <c r="E74" s="40">
        <v>38</v>
      </c>
      <c r="F74" s="40">
        <v>3</v>
      </c>
      <c r="G74" s="40">
        <v>1218</v>
      </c>
      <c r="H74" s="40">
        <v>1295</v>
      </c>
      <c r="I74" s="40">
        <v>61</v>
      </c>
      <c r="J74" s="40">
        <v>37</v>
      </c>
      <c r="K74" s="93">
        <v>0.5</v>
      </c>
      <c r="L74" s="40">
        <v>71860</v>
      </c>
      <c r="M74" s="40">
        <v>1030</v>
      </c>
    </row>
    <row r="75" customFormat="1" ht="15.25" spans="1:13">
      <c r="A75" t="s">
        <v>67</v>
      </c>
      <c r="B75" s="68">
        <v>43935</v>
      </c>
      <c r="C75" s="40">
        <v>2579</v>
      </c>
      <c r="D75" s="40">
        <v>28</v>
      </c>
      <c r="E75" s="40">
        <v>40</v>
      </c>
      <c r="F75" s="40">
        <v>2</v>
      </c>
      <c r="G75" s="40">
        <v>1288</v>
      </c>
      <c r="H75" s="40">
        <v>1251</v>
      </c>
      <c r="I75" s="40">
        <v>61</v>
      </c>
      <c r="J75" s="40">
        <v>37</v>
      </c>
      <c r="K75" s="93">
        <v>0.6</v>
      </c>
      <c r="L75" s="40">
        <v>71860</v>
      </c>
      <c r="M75" s="40">
        <v>1030</v>
      </c>
    </row>
    <row r="76" customFormat="1" ht="15.25" spans="1:13">
      <c r="A76" t="s">
        <v>67</v>
      </c>
      <c r="B76" s="68">
        <v>43936</v>
      </c>
      <c r="C76" s="40">
        <v>2613</v>
      </c>
      <c r="D76" s="40">
        <v>34</v>
      </c>
      <c r="E76" s="40">
        <v>41</v>
      </c>
      <c r="F76" s="40">
        <v>1</v>
      </c>
      <c r="G76" s="40">
        <v>1405</v>
      </c>
      <c r="H76" s="40">
        <v>1167</v>
      </c>
      <c r="I76" s="40">
        <v>61</v>
      </c>
      <c r="J76" s="40">
        <v>37</v>
      </c>
      <c r="K76" s="93">
        <v>0.6</v>
      </c>
      <c r="L76" s="40">
        <v>100498</v>
      </c>
      <c r="M76" s="40">
        <v>1440</v>
      </c>
    </row>
    <row r="77" customFormat="1" ht="15.25" spans="1:13">
      <c r="A77" t="s">
        <v>67</v>
      </c>
      <c r="B77" s="68">
        <v>43937</v>
      </c>
      <c r="C77" s="40">
        <v>2643</v>
      </c>
      <c r="D77" s="40">
        <v>30</v>
      </c>
      <c r="E77" s="40">
        <v>43</v>
      </c>
      <c r="F77" s="40">
        <v>2</v>
      </c>
      <c r="G77" s="40">
        <v>1497</v>
      </c>
      <c r="H77" s="40">
        <v>1103</v>
      </c>
      <c r="I77" s="40">
        <v>61</v>
      </c>
      <c r="J77" s="40">
        <v>38</v>
      </c>
      <c r="K77" s="93">
        <v>0.6</v>
      </c>
      <c r="L77" s="40">
        <v>100498</v>
      </c>
      <c r="M77" s="40">
        <v>1440</v>
      </c>
    </row>
    <row r="78" customFormat="1" ht="15.25" spans="1:13">
      <c r="A78" t="s">
        <v>67</v>
      </c>
      <c r="B78" s="68">
        <v>43938</v>
      </c>
      <c r="C78" s="40">
        <v>2672</v>
      </c>
      <c r="D78" s="40">
        <v>29</v>
      </c>
      <c r="E78" s="40">
        <v>46</v>
      </c>
      <c r="F78" s="40">
        <v>3</v>
      </c>
      <c r="G78" s="40">
        <v>1593</v>
      </c>
      <c r="H78" s="40">
        <v>1033</v>
      </c>
      <c r="I78" s="40">
        <v>61</v>
      </c>
      <c r="J78" s="40">
        <v>38</v>
      </c>
      <c r="K78" s="93">
        <v>0.7</v>
      </c>
      <c r="L78" s="40">
        <v>100498</v>
      </c>
      <c r="M78" s="40">
        <v>1440</v>
      </c>
    </row>
    <row r="79" customFormat="1" ht="15.25" spans="1:13">
      <c r="A79" t="s">
        <v>67</v>
      </c>
      <c r="B79" s="68">
        <v>43939</v>
      </c>
      <c r="C79" s="40">
        <v>2700</v>
      </c>
      <c r="D79" s="40">
        <v>28</v>
      </c>
      <c r="E79" s="40">
        <v>47</v>
      </c>
      <c r="F79" s="40">
        <v>1</v>
      </c>
      <c r="G79" s="40">
        <v>1689</v>
      </c>
      <c r="H79" s="40">
        <v>964</v>
      </c>
      <c r="I79" s="40">
        <v>61</v>
      </c>
      <c r="J79" s="40">
        <v>39</v>
      </c>
      <c r="K79" s="93">
        <v>0.7</v>
      </c>
      <c r="L79" s="40">
        <v>100498</v>
      </c>
      <c r="M79" s="40">
        <v>1440</v>
      </c>
    </row>
    <row r="80" customFormat="1" ht="15.25" spans="1:13">
      <c r="A80" t="s">
        <v>67</v>
      </c>
      <c r="B80" s="68">
        <v>43940</v>
      </c>
      <c r="C80" s="40">
        <v>2733</v>
      </c>
      <c r="D80" s="40">
        <v>33</v>
      </c>
      <c r="E80" s="40">
        <v>47</v>
      </c>
      <c r="F80" s="40">
        <v>0</v>
      </c>
      <c r="G80" s="40">
        <v>1787</v>
      </c>
      <c r="H80" s="40">
        <v>899</v>
      </c>
      <c r="I80" s="40">
        <v>61</v>
      </c>
      <c r="J80" s="40">
        <v>39</v>
      </c>
      <c r="K80" s="93">
        <v>0.7</v>
      </c>
      <c r="L80" s="40">
        <v>100498</v>
      </c>
      <c r="M80" s="40">
        <v>1440</v>
      </c>
    </row>
    <row r="81" customFormat="1" ht="15.25" spans="1:13">
      <c r="A81" t="s">
        <v>67</v>
      </c>
      <c r="B81" s="68">
        <v>43941</v>
      </c>
      <c r="C81" s="40">
        <v>2765</v>
      </c>
      <c r="D81" s="40">
        <v>32</v>
      </c>
      <c r="E81" s="40">
        <v>47</v>
      </c>
      <c r="F81" s="40">
        <v>0</v>
      </c>
      <c r="G81" s="40">
        <v>1928</v>
      </c>
      <c r="H81" s="40">
        <v>790</v>
      </c>
      <c r="I81" s="40">
        <v>61</v>
      </c>
      <c r="J81" s="40">
        <v>40</v>
      </c>
      <c r="K81" s="93">
        <v>0.7</v>
      </c>
      <c r="L81" s="40">
        <v>100498</v>
      </c>
      <c r="M81" s="40">
        <v>1440</v>
      </c>
    </row>
    <row r="82" customFormat="1" ht="15.25" spans="1:13">
      <c r="A82" t="s">
        <v>67</v>
      </c>
      <c r="B82" s="68">
        <v>43942</v>
      </c>
      <c r="C82" s="36">
        <v>2792</v>
      </c>
      <c r="D82" s="36">
        <v>27</v>
      </c>
      <c r="E82" s="36">
        <v>47</v>
      </c>
      <c r="F82" s="36">
        <v>0</v>
      </c>
      <c r="G82" s="36">
        <v>1999</v>
      </c>
      <c r="H82" s="36">
        <v>746</v>
      </c>
      <c r="I82" s="36">
        <v>61</v>
      </c>
      <c r="J82" s="36">
        <v>40</v>
      </c>
      <c r="K82" s="44">
        <v>0.7</v>
      </c>
      <c r="L82" s="36">
        <v>142589</v>
      </c>
      <c r="M82" s="36">
        <v>2043</v>
      </c>
    </row>
    <row r="83" customFormat="1" ht="15.25" spans="1:13">
      <c r="A83" t="s">
        <v>67</v>
      </c>
      <c r="B83" s="68">
        <v>43943</v>
      </c>
      <c r="C83" s="36">
        <v>2811</v>
      </c>
      <c r="D83" s="36">
        <v>19</v>
      </c>
      <c r="E83" s="36">
        <v>48</v>
      </c>
      <c r="F83" s="36">
        <v>1</v>
      </c>
      <c r="G83" s="36">
        <v>2108</v>
      </c>
      <c r="H83" s="36">
        <v>655</v>
      </c>
      <c r="I83" s="36">
        <v>61</v>
      </c>
      <c r="J83" s="36">
        <v>40</v>
      </c>
      <c r="K83" s="44">
        <v>0.7</v>
      </c>
      <c r="L83" s="36">
        <v>142589</v>
      </c>
      <c r="M83" s="36">
        <v>2043</v>
      </c>
    </row>
    <row r="84" customFormat="1" ht="15.25" spans="1:13">
      <c r="A84" t="s">
        <v>67</v>
      </c>
      <c r="B84" s="68">
        <v>43944</v>
      </c>
      <c r="C84" s="36">
        <v>2826</v>
      </c>
      <c r="D84" s="36">
        <v>15</v>
      </c>
      <c r="E84" s="36">
        <v>49</v>
      </c>
      <c r="F84" s="36">
        <v>1</v>
      </c>
      <c r="G84" s="36">
        <v>2352</v>
      </c>
      <c r="H84" s="36">
        <v>425</v>
      </c>
      <c r="I84" s="36">
        <v>61</v>
      </c>
      <c r="J84" s="36">
        <v>40</v>
      </c>
      <c r="K84" s="44">
        <v>0.7</v>
      </c>
      <c r="L84" s="36">
        <v>142589</v>
      </c>
      <c r="M84" s="36">
        <v>2043</v>
      </c>
    </row>
    <row r="85" customFormat="1" ht="15.25" spans="1:13">
      <c r="A85" t="s">
        <v>67</v>
      </c>
      <c r="B85" s="68">
        <v>43945</v>
      </c>
      <c r="C85" s="36">
        <v>2839</v>
      </c>
      <c r="D85" s="36">
        <v>13</v>
      </c>
      <c r="E85" s="36">
        <v>50</v>
      </c>
      <c r="F85" s="36">
        <v>1</v>
      </c>
      <c r="G85" s="36">
        <v>2430</v>
      </c>
      <c r="H85" s="36">
        <v>359</v>
      </c>
      <c r="I85" s="36">
        <v>61</v>
      </c>
      <c r="J85" s="36">
        <v>41</v>
      </c>
      <c r="K85" s="44">
        <v>0.7</v>
      </c>
      <c r="L85" s="36">
        <v>142589</v>
      </c>
      <c r="M85" s="36">
        <v>2043</v>
      </c>
    </row>
    <row r="86" customFormat="1" ht="15.25" spans="1:13">
      <c r="A86" t="s">
        <v>67</v>
      </c>
      <c r="B86" s="68">
        <v>43946</v>
      </c>
      <c r="C86" s="36">
        <v>2854</v>
      </c>
      <c r="D86" s="36">
        <v>15</v>
      </c>
      <c r="E86" s="36">
        <v>50</v>
      </c>
      <c r="F86" s="36">
        <v>0</v>
      </c>
      <c r="G86" s="36">
        <v>2490</v>
      </c>
      <c r="H86" s="36">
        <v>314</v>
      </c>
      <c r="I86" s="36">
        <v>61</v>
      </c>
      <c r="J86" s="36">
        <v>41</v>
      </c>
      <c r="K86" s="44">
        <v>0.7</v>
      </c>
      <c r="L86" s="36">
        <v>142589</v>
      </c>
      <c r="M86" s="36">
        <v>2043</v>
      </c>
    </row>
    <row r="87" customFormat="1" ht="15.25" spans="1:13">
      <c r="A87" t="s">
        <v>67</v>
      </c>
      <c r="B87" s="68">
        <v>43947</v>
      </c>
      <c r="C87" s="36">
        <v>2907</v>
      </c>
      <c r="D87" s="36">
        <v>53</v>
      </c>
      <c r="E87" s="36">
        <v>51</v>
      </c>
      <c r="F87" s="36">
        <v>1</v>
      </c>
      <c r="G87" s="36">
        <v>2547</v>
      </c>
      <c r="H87" s="36">
        <v>309</v>
      </c>
      <c r="I87" s="36">
        <v>61</v>
      </c>
      <c r="J87" s="36">
        <v>42</v>
      </c>
      <c r="K87" s="44">
        <v>0.7</v>
      </c>
      <c r="L87" s="36">
        <v>142589</v>
      </c>
      <c r="M87" s="36">
        <v>2043</v>
      </c>
    </row>
    <row r="88" customFormat="1" ht="15.25" spans="1:13">
      <c r="A88" t="s">
        <v>67</v>
      </c>
      <c r="B88" s="68">
        <v>43948</v>
      </c>
      <c r="C88" s="36">
        <v>2922</v>
      </c>
      <c r="D88" s="36">
        <v>15</v>
      </c>
      <c r="E88" s="36">
        <v>51</v>
      </c>
      <c r="F88" s="36">
        <v>0</v>
      </c>
      <c r="G88" s="36">
        <v>2594</v>
      </c>
      <c r="H88" s="36">
        <v>277</v>
      </c>
      <c r="I88" s="36">
        <v>61</v>
      </c>
      <c r="J88" s="36">
        <v>42</v>
      </c>
      <c r="K88" s="44">
        <v>0.7</v>
      </c>
      <c r="L88" s="36">
        <v>142589</v>
      </c>
      <c r="M88" s="36">
        <v>2043</v>
      </c>
    </row>
    <row r="89" customFormat="1" spans="1:13">
      <c r="A89" t="s">
        <v>67</v>
      </c>
      <c r="B89" s="68">
        <v>43949</v>
      </c>
      <c r="C89" s="3">
        <v>2931</v>
      </c>
      <c r="D89" s="3">
        <v>9</v>
      </c>
      <c r="E89" s="3">
        <v>52</v>
      </c>
      <c r="F89" s="3">
        <v>1</v>
      </c>
      <c r="G89" s="3">
        <v>2609</v>
      </c>
      <c r="H89" s="3">
        <v>270</v>
      </c>
      <c r="I89" s="3">
        <v>61</v>
      </c>
      <c r="J89" s="3">
        <v>42</v>
      </c>
      <c r="K89" s="3">
        <v>0.7</v>
      </c>
      <c r="L89" s="3">
        <v>178083</v>
      </c>
      <c r="M89" s="3">
        <v>2551</v>
      </c>
    </row>
    <row r="90" customFormat="1" spans="1:13">
      <c r="A90" t="s">
        <v>67</v>
      </c>
      <c r="B90" s="68">
        <v>43950</v>
      </c>
      <c r="C90" s="3">
        <v>2938</v>
      </c>
      <c r="D90" s="3">
        <v>7</v>
      </c>
      <c r="E90" s="3">
        <v>54</v>
      </c>
      <c r="F90" s="3">
        <v>2</v>
      </c>
      <c r="G90" s="3">
        <v>2652</v>
      </c>
      <c r="H90" s="3">
        <v>232</v>
      </c>
      <c r="I90" s="3">
        <v>61</v>
      </c>
      <c r="J90" s="3">
        <v>42</v>
      </c>
      <c r="K90" s="3">
        <v>0.8</v>
      </c>
      <c r="L90" s="3">
        <v>178083</v>
      </c>
      <c r="M90" s="3">
        <v>2551</v>
      </c>
    </row>
    <row r="91" customFormat="1" spans="1:13">
      <c r="A91" t="s">
        <v>67</v>
      </c>
      <c r="B91" s="68">
        <v>43951</v>
      </c>
      <c r="C91" s="3">
        <v>2947</v>
      </c>
      <c r="D91" s="3">
        <v>9</v>
      </c>
      <c r="E91" s="3">
        <v>54</v>
      </c>
      <c r="F91" s="3">
        <v>0</v>
      </c>
      <c r="G91" s="3">
        <v>2665</v>
      </c>
      <c r="H91" s="3">
        <v>228</v>
      </c>
      <c r="I91" s="3">
        <v>61</v>
      </c>
      <c r="J91" s="3">
        <v>42</v>
      </c>
      <c r="K91" s="3">
        <v>0.8</v>
      </c>
      <c r="L91" s="3">
        <v>178083</v>
      </c>
      <c r="M91" s="3">
        <v>2551</v>
      </c>
    </row>
    <row r="92" customFormat="1" ht="14.75" spans="1:13">
      <c r="A92" t="s">
        <v>67</v>
      </c>
      <c r="B92" s="68">
        <v>43952</v>
      </c>
      <c r="C92" s="3">
        <v>2954</v>
      </c>
      <c r="D92" s="3">
        <v>7</v>
      </c>
      <c r="E92" s="3">
        <v>54</v>
      </c>
      <c r="F92" s="3">
        <v>0</v>
      </c>
      <c r="G92" s="3">
        <v>2684</v>
      </c>
      <c r="H92" s="3">
        <v>216</v>
      </c>
      <c r="I92" s="3">
        <v>61</v>
      </c>
      <c r="J92" s="3">
        <v>42</v>
      </c>
      <c r="K92" s="3">
        <v>0.8</v>
      </c>
      <c r="L92" s="3">
        <v>178083</v>
      </c>
      <c r="M92" s="3">
        <v>2551</v>
      </c>
    </row>
    <row r="93" customFormat="1" ht="15.25" spans="1:13">
      <c r="A93" t="s">
        <v>67</v>
      </c>
      <c r="B93" s="68">
        <v>43953</v>
      </c>
      <c r="C93" s="36">
        <f>Sheet1!MS94</f>
        <v>2960</v>
      </c>
      <c r="D93" s="36">
        <f>Sheet1!MT94</f>
        <v>6</v>
      </c>
      <c r="E93" s="36">
        <f>Sheet1!MU94</f>
        <v>54</v>
      </c>
      <c r="F93" s="36">
        <f>Sheet1!MV94</f>
        <v>0</v>
      </c>
      <c r="G93" s="36">
        <f>Sheet1!MW94</f>
        <v>2719</v>
      </c>
      <c r="H93" s="36">
        <f>Sheet1!MX94</f>
        <v>187</v>
      </c>
      <c r="I93" s="36">
        <f>Sheet1!MY94</f>
        <v>61</v>
      </c>
      <c r="J93" s="36">
        <f>Sheet1!MZ94</f>
        <v>42</v>
      </c>
      <c r="K93" s="36">
        <f>Sheet1!NA94</f>
        <v>0.8</v>
      </c>
      <c r="L93" s="36">
        <f>Sheet1!NB94</f>
        <v>178083</v>
      </c>
      <c r="M93" s="36">
        <f>Sheet1!NC94</f>
        <v>2551</v>
      </c>
    </row>
    <row r="94" customFormat="1" ht="15.25" spans="1:13">
      <c r="A94" t="s">
        <v>67</v>
      </c>
      <c r="B94" s="68">
        <v>43954</v>
      </c>
      <c r="C94" s="36">
        <f>Sheet1!MS95</f>
        <v>2966</v>
      </c>
      <c r="D94" s="36">
        <f>Sheet1!MT95</f>
        <v>6</v>
      </c>
      <c r="E94" s="36">
        <f>Sheet1!MU95</f>
        <v>54</v>
      </c>
      <c r="F94" s="36">
        <f>Sheet1!MV95</f>
        <v>0</v>
      </c>
      <c r="G94" s="36">
        <f>Sheet1!MW95</f>
        <v>2732</v>
      </c>
      <c r="H94" s="36">
        <f>Sheet1!MX95</f>
        <v>180</v>
      </c>
      <c r="I94" s="36">
        <f>Sheet1!MY95</f>
        <v>61</v>
      </c>
      <c r="J94" s="36">
        <f>Sheet1!MZ95</f>
        <v>42</v>
      </c>
      <c r="K94" s="36">
        <f>Sheet1!NA95</f>
        <v>0.8</v>
      </c>
      <c r="L94" s="36">
        <f>Sheet1!NB95</f>
        <v>178083</v>
      </c>
      <c r="M94" s="36">
        <f>Sheet1!NC95</f>
        <v>2551</v>
      </c>
    </row>
    <row r="95" customFormat="1" ht="15.25" spans="1:13">
      <c r="A95" t="s">
        <v>67</v>
      </c>
      <c r="B95" s="68">
        <v>43955</v>
      </c>
      <c r="C95" s="36">
        <f>Sheet1!MS96</f>
        <v>2969</v>
      </c>
      <c r="D95" s="36">
        <f>Sheet1!MT96</f>
        <v>3</v>
      </c>
      <c r="E95" s="36">
        <f>Sheet1!MU96</f>
        <v>54</v>
      </c>
      <c r="F95" s="36">
        <f>Sheet1!MV96</f>
        <v>0</v>
      </c>
      <c r="G95" s="36">
        <f>Sheet1!MW96</f>
        <v>2739</v>
      </c>
      <c r="H95" s="36">
        <f>Sheet1!MX96</f>
        <v>176</v>
      </c>
      <c r="I95" s="36">
        <f>Sheet1!MY96</f>
        <v>61</v>
      </c>
      <c r="J95" s="36">
        <f>Sheet1!MZ96</f>
        <v>43</v>
      </c>
      <c r="K95" s="36">
        <f>Sheet1!NA96</f>
        <v>0.8</v>
      </c>
      <c r="L95" s="36">
        <f>Sheet1!NB96</f>
        <v>178083</v>
      </c>
      <c r="M95" s="36">
        <f>Sheet1!NC96</f>
        <v>2551</v>
      </c>
    </row>
    <row r="96" customFormat="1" ht="15.25" spans="1:13">
      <c r="A96" t="s">
        <v>67</v>
      </c>
      <c r="B96" s="68">
        <v>43956</v>
      </c>
      <c r="C96" s="36">
        <f>Sheet1!MS97</f>
        <v>2987</v>
      </c>
      <c r="D96" s="36">
        <f>Sheet1!MT97</f>
        <v>18</v>
      </c>
      <c r="E96" s="36">
        <f>Sheet1!MU97</f>
        <v>54</v>
      </c>
      <c r="F96" s="36">
        <f>Sheet1!MV97</f>
        <v>0</v>
      </c>
      <c r="G96" s="36">
        <f>Sheet1!MW97</f>
        <v>2740</v>
      </c>
      <c r="H96" s="36">
        <f>Sheet1!MX97</f>
        <v>193</v>
      </c>
      <c r="I96" s="36">
        <f>Sheet1!MY97</f>
        <v>61</v>
      </c>
      <c r="J96" s="36">
        <f>Sheet1!MZ97</f>
        <v>43</v>
      </c>
      <c r="K96" s="36">
        <f>Sheet1!NA97</f>
        <v>0.8</v>
      </c>
      <c r="L96" s="36">
        <f>Sheet1!NB97</f>
        <v>227860</v>
      </c>
      <c r="M96" s="36">
        <f>Sheet1!NC97</f>
        <v>3264</v>
      </c>
    </row>
    <row r="97" customFormat="1" ht="15.25" spans="1:13">
      <c r="A97" t="s">
        <v>67</v>
      </c>
      <c r="B97" s="68">
        <v>43957</v>
      </c>
      <c r="C97" s="36">
        <f>Sheet1!MS98</f>
        <v>2988</v>
      </c>
      <c r="D97" s="36">
        <f>Sheet1!MT98</f>
        <v>1</v>
      </c>
      <c r="E97" s="36">
        <f>Sheet1!MU98</f>
        <v>54</v>
      </c>
      <c r="F97" s="36">
        <f>Sheet1!MV98</f>
        <v>0</v>
      </c>
      <c r="G97" s="36">
        <f>Sheet1!MW98</f>
        <v>2747</v>
      </c>
      <c r="H97" s="36">
        <f>Sheet1!MX98</f>
        <v>187</v>
      </c>
      <c r="I97" s="36">
        <f>Sheet1!MY98</f>
        <v>61</v>
      </c>
      <c r="J97" s="36">
        <f>Sheet1!MZ98</f>
        <v>43</v>
      </c>
      <c r="K97" s="36">
        <f>Sheet1!NA98</f>
        <v>0.8</v>
      </c>
      <c r="L97" s="36">
        <f>Sheet1!NB98</f>
        <v>227860</v>
      </c>
      <c r="M97" s="36">
        <f>Sheet1!NC98</f>
        <v>3264</v>
      </c>
    </row>
    <row r="98" customFormat="1" ht="15.25" spans="1:13">
      <c r="A98" t="s">
        <v>67</v>
      </c>
      <c r="B98" s="68">
        <v>43958</v>
      </c>
      <c r="C98" s="36">
        <f>Sheet1!MS99</f>
        <v>2989</v>
      </c>
      <c r="D98" s="36">
        <f>Sheet1!MT99</f>
        <v>1</v>
      </c>
      <c r="E98" s="36">
        <f>Sheet1!MU99</f>
        <v>55</v>
      </c>
      <c r="F98" s="36">
        <f>Sheet1!MV99</f>
        <v>1</v>
      </c>
      <c r="G98" s="36">
        <f>Sheet1!MW99</f>
        <v>2761</v>
      </c>
      <c r="H98" s="36">
        <f>Sheet1!MX99</f>
        <v>173</v>
      </c>
      <c r="I98" s="36">
        <f>Sheet1!MY99</f>
        <v>61</v>
      </c>
      <c r="J98" s="36">
        <f>Sheet1!MZ99</f>
        <v>43</v>
      </c>
      <c r="K98" s="36">
        <f>Sheet1!NA99</f>
        <v>0.8</v>
      </c>
      <c r="L98" s="36">
        <f>Sheet1!NB99</f>
        <v>227860</v>
      </c>
      <c r="M98" s="36">
        <f>Sheet1!NC99</f>
        <v>3264</v>
      </c>
    </row>
    <row r="99" customFormat="1" ht="15.25" spans="1:13">
      <c r="A99" t="s">
        <v>67</v>
      </c>
      <c r="B99" s="68">
        <v>43959</v>
      </c>
      <c r="C99" s="36">
        <f>Sheet1!MS100</f>
        <v>2992</v>
      </c>
      <c r="D99" s="36">
        <f>Sheet1!MT100</f>
        <v>3</v>
      </c>
      <c r="E99" s="36">
        <f>Sheet1!MU100</f>
        <v>55</v>
      </c>
      <c r="F99" s="36">
        <f>Sheet1!MV100</f>
        <v>0</v>
      </c>
      <c r="G99" s="36">
        <f>Sheet1!MW100</f>
        <v>2772</v>
      </c>
      <c r="H99" s="36">
        <f>Sheet1!MX100</f>
        <v>165</v>
      </c>
      <c r="I99" s="36">
        <f>Sheet1!MY100</f>
        <v>61</v>
      </c>
      <c r="J99" s="36">
        <f>Sheet1!MZ100</f>
        <v>43</v>
      </c>
      <c r="K99" s="36">
        <f>Sheet1!NA100</f>
        <v>0.8</v>
      </c>
      <c r="L99" s="36">
        <f>Sheet1!NB100</f>
        <v>227860</v>
      </c>
      <c r="M99" s="36">
        <f>Sheet1!NC100</f>
        <v>3264</v>
      </c>
    </row>
    <row r="100" customFormat="1" ht="15.25" spans="1:13">
      <c r="A100" t="s">
        <v>67</v>
      </c>
      <c r="B100" s="68">
        <v>43960</v>
      </c>
      <c r="C100" s="36">
        <f>Sheet1!MS101</f>
        <v>3000</v>
      </c>
      <c r="D100" s="36">
        <f>Sheet1!MT101</f>
        <v>8</v>
      </c>
      <c r="E100" s="36">
        <f>Sheet1!MU101</f>
        <v>55</v>
      </c>
      <c r="F100" s="36">
        <f>Sheet1!MV101</f>
        <v>0</v>
      </c>
      <c r="G100" s="36">
        <f>Sheet1!MW101</f>
        <v>2784</v>
      </c>
      <c r="H100" s="36">
        <f>Sheet1!MX101</f>
        <v>161</v>
      </c>
      <c r="I100" s="36">
        <f>Sheet1!MY101</f>
        <v>61</v>
      </c>
      <c r="J100" s="36">
        <f>Sheet1!MZ101</f>
        <v>43</v>
      </c>
      <c r="K100" s="36">
        <f>Sheet1!NA101</f>
        <v>0.8</v>
      </c>
      <c r="L100" s="36">
        <f>Sheet1!NB101</f>
        <v>227860</v>
      </c>
      <c r="M100" s="36">
        <f>Sheet1!NC101</f>
        <v>3264</v>
      </c>
    </row>
    <row r="101" customFormat="1" ht="15.25" spans="1:13">
      <c r="A101" t="s">
        <v>67</v>
      </c>
      <c r="B101" s="68">
        <v>43961</v>
      </c>
      <c r="C101" s="36">
        <f>Sheet1!MS102</f>
        <v>3004</v>
      </c>
      <c r="D101" s="36">
        <f>Sheet1!MT102</f>
        <v>4</v>
      </c>
      <c r="E101" s="36">
        <f>Sheet1!MU102</f>
        <v>56</v>
      </c>
      <c r="F101" s="36">
        <f>Sheet1!MV102</f>
        <v>1</v>
      </c>
      <c r="G101" s="36">
        <f>Sheet1!MW102</f>
        <v>2787</v>
      </c>
      <c r="H101" s="36">
        <f>Sheet1!MX102</f>
        <v>161</v>
      </c>
      <c r="I101" s="36">
        <f>Sheet1!MY102</f>
        <v>61</v>
      </c>
      <c r="J101" s="36">
        <f>Sheet1!MZ102</f>
        <v>43</v>
      </c>
      <c r="K101" s="36">
        <f>Sheet1!NA102</f>
        <v>0.8</v>
      </c>
      <c r="L101" s="36">
        <f>Sheet1!NB102</f>
        <v>227860</v>
      </c>
      <c r="M101" s="36">
        <f>Sheet1!NC102</f>
        <v>3264</v>
      </c>
    </row>
    <row r="102" customFormat="1" ht="15.25" spans="1:13">
      <c r="A102" t="s">
        <v>67</v>
      </c>
      <c r="B102" s="68">
        <v>43962</v>
      </c>
      <c r="C102" s="36">
        <f>Sheet1!MS103</f>
        <v>3009</v>
      </c>
      <c r="D102" s="36">
        <f>Sheet1!MT103</f>
        <v>5</v>
      </c>
      <c r="E102" s="36">
        <f>Sheet1!MU103</f>
        <v>56</v>
      </c>
      <c r="F102" s="36">
        <f>Sheet1!MV103</f>
        <v>0</v>
      </c>
      <c r="G102" s="36">
        <f>Sheet1!MW103</f>
        <v>2794</v>
      </c>
      <c r="H102" s="36">
        <f>Sheet1!MX103</f>
        <v>159</v>
      </c>
      <c r="I102" s="36">
        <f>Sheet1!MY103</f>
        <v>61</v>
      </c>
      <c r="J102" s="36">
        <f>Sheet1!MZ103</f>
        <v>43</v>
      </c>
      <c r="K102" s="36">
        <f>Sheet1!NA103</f>
        <v>0.8</v>
      </c>
      <c r="L102" s="36">
        <f>Sheet1!NB103</f>
        <v>227860</v>
      </c>
      <c r="M102" s="36">
        <f>Sheet1!NC103</f>
        <v>3264</v>
      </c>
    </row>
    <row r="103" customFormat="1" ht="15.25" spans="1:13">
      <c r="A103" t="s">
        <v>67</v>
      </c>
      <c r="B103" s="68">
        <v>43963</v>
      </c>
      <c r="C103" s="36">
        <f>Sheet1!MS104</f>
        <v>3015</v>
      </c>
      <c r="D103" s="36">
        <f>Sheet1!MT104</f>
        <v>6</v>
      </c>
      <c r="E103" s="36">
        <f>Sheet1!MU104</f>
        <v>56</v>
      </c>
      <c r="F103" s="36">
        <f>Sheet1!MV104</f>
        <v>0</v>
      </c>
      <c r="G103" s="36">
        <f>Sheet1!MW104</f>
        <v>2796</v>
      </c>
      <c r="H103" s="36">
        <f>Sheet1!MX104</f>
        <v>163</v>
      </c>
      <c r="I103" s="36">
        <f>Sheet1!MY104</f>
        <v>61</v>
      </c>
      <c r="J103" s="36">
        <f>Sheet1!MZ104</f>
        <v>43</v>
      </c>
      <c r="K103" s="36">
        <f>Sheet1!NA104</f>
        <v>0.8</v>
      </c>
      <c r="L103" s="36">
        <f>Sheet1!NB104</f>
        <v>227860</v>
      </c>
      <c r="M103" s="36">
        <f>Sheet1!NC104</f>
        <v>3264</v>
      </c>
    </row>
    <row r="104" customFormat="1" ht="15.25" spans="1:13">
      <c r="A104" t="s">
        <v>67</v>
      </c>
      <c r="B104" s="68">
        <v>43964</v>
      </c>
      <c r="C104" s="36">
        <f>Sheet1!MS105</f>
        <v>3017</v>
      </c>
      <c r="D104" s="36">
        <f>Sheet1!MT105</f>
        <v>2</v>
      </c>
      <c r="E104" s="36">
        <f>Sheet1!MU105</f>
        <v>56</v>
      </c>
      <c r="F104" s="36">
        <f>Sheet1!MV105</f>
        <v>0</v>
      </c>
      <c r="G104" s="36">
        <f>Sheet1!MW105</f>
        <v>2798</v>
      </c>
      <c r="H104" s="36">
        <f>Sheet1!MX105</f>
        <v>163</v>
      </c>
      <c r="I104" s="36">
        <f>Sheet1!MY105</f>
        <v>61</v>
      </c>
      <c r="J104" s="36">
        <f>Sheet1!MZ105</f>
        <v>43</v>
      </c>
      <c r="K104" s="36">
        <f>Sheet1!NA105</f>
        <v>0.8</v>
      </c>
      <c r="L104" s="36">
        <f>Sheet1!NB105</f>
        <v>227860</v>
      </c>
      <c r="M104" s="36">
        <f>Sheet1!NC105</f>
        <v>3264</v>
      </c>
    </row>
    <row r="105" customFormat="1" ht="15.25" spans="1:13">
      <c r="A105" t="s">
        <v>67</v>
      </c>
      <c r="B105" s="68">
        <v>43965</v>
      </c>
      <c r="C105" s="36">
        <f>Sheet1!MS106</f>
        <v>3017</v>
      </c>
      <c r="D105" s="36">
        <f>Sheet1!MT106</f>
        <v>0</v>
      </c>
      <c r="E105" s="36">
        <f>Sheet1!MU106</f>
        <v>56</v>
      </c>
      <c r="F105" s="36">
        <f>Sheet1!MV106</f>
        <v>0</v>
      </c>
      <c r="G105" s="36">
        <f>Sheet1!MW106</f>
        <v>2844</v>
      </c>
      <c r="H105" s="36">
        <f>Sheet1!MX106</f>
        <v>117</v>
      </c>
      <c r="I105" s="36">
        <f>Sheet1!MY106</f>
        <v>61</v>
      </c>
      <c r="J105" s="36">
        <f>Sheet1!MZ106</f>
        <v>43</v>
      </c>
      <c r="K105" s="36">
        <f>Sheet1!NA106</f>
        <v>0.8</v>
      </c>
      <c r="L105" s="36">
        <f>Sheet1!NB106</f>
        <v>286008</v>
      </c>
      <c r="M105" s="36">
        <f>Sheet1!NC106</f>
        <v>4098</v>
      </c>
    </row>
    <row r="106" customFormat="1" ht="15.25" spans="1:13">
      <c r="A106" t="s">
        <v>67</v>
      </c>
      <c r="B106" s="68">
        <v>43966</v>
      </c>
      <c r="C106" s="36">
        <f>Sheet1!MS107</f>
        <v>3018</v>
      </c>
      <c r="D106" s="36">
        <f>Sheet1!MT107</f>
        <v>1</v>
      </c>
      <c r="E106" s="36">
        <f>Sheet1!MU107</f>
        <v>56</v>
      </c>
      <c r="F106" s="36">
        <f>Sheet1!MV107</f>
        <v>0</v>
      </c>
      <c r="G106" s="36">
        <f>Sheet1!MW107</f>
        <v>2850</v>
      </c>
      <c r="H106" s="36">
        <f>Sheet1!MX107</f>
        <v>112</v>
      </c>
      <c r="I106" s="36">
        <f>Sheet1!MY107</f>
        <v>61</v>
      </c>
      <c r="J106" s="36">
        <f>Sheet1!MZ107</f>
        <v>43</v>
      </c>
      <c r="K106" s="36">
        <f>Sheet1!NA107</f>
        <v>0.8</v>
      </c>
      <c r="L106" s="36">
        <f>Sheet1!NB107</f>
        <v>286008</v>
      </c>
      <c r="M106" s="36">
        <f>Sheet1!NC107</f>
        <v>4098</v>
      </c>
    </row>
    <row r="107" customFormat="1" ht="15.25" spans="1:13">
      <c r="A107" t="s">
        <v>67</v>
      </c>
      <c r="B107" s="68">
        <v>43967</v>
      </c>
      <c r="C107" s="36">
        <f>Sheet1!MS108</f>
        <v>3025</v>
      </c>
      <c r="D107" s="36">
        <f>Sheet1!MT108</f>
        <v>7</v>
      </c>
      <c r="E107" s="36">
        <f>Sheet1!MU108</f>
        <v>56</v>
      </c>
      <c r="F107" s="36">
        <f>Sheet1!MV108</f>
        <v>0</v>
      </c>
      <c r="G107" s="36">
        <f>Sheet1!MW108</f>
        <v>2854</v>
      </c>
      <c r="H107" s="36">
        <f>Sheet1!MX108</f>
        <v>115</v>
      </c>
      <c r="I107" s="36">
        <f>Sheet1!MY108</f>
        <v>61</v>
      </c>
      <c r="J107" s="36">
        <f>Sheet1!MZ108</f>
        <v>43</v>
      </c>
      <c r="K107" s="36">
        <f>Sheet1!NA108</f>
        <v>0.8</v>
      </c>
      <c r="L107" s="36">
        <f>Sheet1!NB108</f>
        <v>286008</v>
      </c>
      <c r="M107" s="36">
        <f>Sheet1!NC108</f>
        <v>4099</v>
      </c>
    </row>
    <row r="108" customFormat="1" ht="15.25" spans="1:13">
      <c r="A108" t="s">
        <v>67</v>
      </c>
      <c r="B108" s="68">
        <v>43968</v>
      </c>
      <c r="C108" s="36">
        <f>Sheet1!MS109</f>
        <v>3025</v>
      </c>
      <c r="D108" s="36">
        <f>Sheet1!MT109</f>
        <v>0</v>
      </c>
      <c r="E108" s="36">
        <f>Sheet1!MU109</f>
        <v>56</v>
      </c>
      <c r="F108" s="36">
        <f>Sheet1!MV109</f>
        <v>0</v>
      </c>
      <c r="G108" s="36">
        <f>Sheet1!MW109</f>
        <v>2855</v>
      </c>
      <c r="H108" s="36">
        <f>Sheet1!MX109</f>
        <v>114</v>
      </c>
      <c r="I108" s="36">
        <f>Sheet1!MY109</f>
        <v>61</v>
      </c>
      <c r="J108" s="36">
        <f>Sheet1!MZ109</f>
        <v>43</v>
      </c>
      <c r="K108" s="36">
        <f>Sheet1!NA109</f>
        <v>0.8</v>
      </c>
      <c r="L108" s="36">
        <f>Sheet1!NB109</f>
        <v>286008</v>
      </c>
      <c r="M108" s="36">
        <f>Sheet1!NC109</f>
        <v>4099</v>
      </c>
    </row>
    <row r="109" customFormat="1" ht="15.25" spans="1:13">
      <c r="A109" t="s">
        <v>67</v>
      </c>
      <c r="B109" s="68">
        <v>43969</v>
      </c>
      <c r="C109" s="36">
        <f>Sheet1!MS110</f>
        <v>3028</v>
      </c>
      <c r="D109" s="36">
        <f>Sheet1!MT110</f>
        <v>3</v>
      </c>
      <c r="E109" s="36">
        <f>Sheet1!MU110</f>
        <v>56</v>
      </c>
      <c r="F109" s="36">
        <f>Sheet1!MV110</f>
        <v>0</v>
      </c>
      <c r="G109" s="36">
        <f>Sheet1!MW110</f>
        <v>2856</v>
      </c>
      <c r="H109" s="36">
        <f>Sheet1!MX110</f>
        <v>116</v>
      </c>
      <c r="I109" s="36">
        <f>Sheet1!MY110</f>
        <v>61</v>
      </c>
      <c r="J109" s="36">
        <f>Sheet1!MZ110</f>
        <v>43</v>
      </c>
      <c r="K109" s="36">
        <f>Sheet1!NA110</f>
        <v>0.8</v>
      </c>
      <c r="L109" s="36">
        <f>Sheet1!NB110</f>
        <v>286008</v>
      </c>
      <c r="M109" s="36">
        <f>Sheet1!NC110</f>
        <v>4099</v>
      </c>
    </row>
    <row r="110" customFormat="1" ht="15.25" spans="1:13">
      <c r="A110" t="s">
        <v>67</v>
      </c>
      <c r="B110" s="68">
        <v>43970</v>
      </c>
      <c r="C110" s="36">
        <f>Sheet1!MS111</f>
        <v>3031</v>
      </c>
      <c r="D110" s="36">
        <f>Sheet1!MT111</f>
        <v>3</v>
      </c>
      <c r="E110" s="36">
        <f>Sheet1!MU111</f>
        <v>56</v>
      </c>
      <c r="F110" s="36">
        <f>Sheet1!MV111</f>
        <v>0</v>
      </c>
      <c r="G110" s="36">
        <f>Sheet1!MW111</f>
        <v>2857</v>
      </c>
      <c r="H110" s="36">
        <f>Sheet1!MX111</f>
        <v>118</v>
      </c>
      <c r="I110" s="36">
        <f>Sheet1!MY111</f>
        <v>61</v>
      </c>
      <c r="J110" s="36">
        <f>Sheet1!MZ111</f>
        <v>43</v>
      </c>
      <c r="K110" s="36">
        <f>Sheet1!NA111</f>
        <v>0.8</v>
      </c>
      <c r="L110" s="36">
        <f>Sheet1!NB111</f>
        <v>286008</v>
      </c>
      <c r="M110" s="36">
        <f>Sheet1!NC111</f>
        <v>4099</v>
      </c>
    </row>
    <row r="111" customFormat="1" ht="15.25" spans="1:13">
      <c r="A111" t="s">
        <v>67</v>
      </c>
      <c r="B111" s="68">
        <v>43971</v>
      </c>
      <c r="C111" s="36">
        <f>Sheet1!MS112</f>
        <v>3033</v>
      </c>
      <c r="D111" s="36">
        <f>Sheet1!MT112</f>
        <v>2</v>
      </c>
      <c r="E111" s="36">
        <f>Sheet1!MU112</f>
        <v>56</v>
      </c>
      <c r="F111" s="36">
        <f>Sheet1!MV112</f>
        <v>0</v>
      </c>
      <c r="G111" s="36">
        <f>Sheet1!MW112</f>
        <v>2857</v>
      </c>
      <c r="H111" s="36">
        <f>Sheet1!MX112</f>
        <v>120</v>
      </c>
      <c r="I111" s="36">
        <f>Sheet1!MY112</f>
        <v>61</v>
      </c>
      <c r="J111" s="36">
        <f>Sheet1!MZ112</f>
        <v>43</v>
      </c>
      <c r="K111" s="36">
        <f>Sheet1!NA112</f>
        <v>0.8</v>
      </c>
      <c r="L111" s="36">
        <f>Sheet1!NB112</f>
        <v>286008</v>
      </c>
      <c r="M111" s="36">
        <f>Sheet1!NC112</f>
        <v>4099</v>
      </c>
    </row>
    <row r="112" customFormat="1" ht="15.25" spans="1:13">
      <c r="A112" t="s">
        <v>67</v>
      </c>
      <c r="B112" s="68">
        <v>43972</v>
      </c>
      <c r="C112" s="36">
        <f>Sheet1!MS113</f>
        <v>3034</v>
      </c>
      <c r="D112" s="36">
        <f>Sheet1!MT113</f>
        <v>1</v>
      </c>
      <c r="E112" s="36">
        <f>Sheet1!MU113</f>
        <v>56</v>
      </c>
      <c r="F112" s="36">
        <f>Sheet1!MV113</f>
        <v>0</v>
      </c>
      <c r="G112" s="36">
        <f>Sheet1!MW113</f>
        <v>2888</v>
      </c>
      <c r="H112" s="36">
        <f>Sheet1!MX113</f>
        <v>90</v>
      </c>
      <c r="I112" s="36">
        <f>Sheet1!MY113</f>
        <v>61</v>
      </c>
      <c r="J112" s="36">
        <f>Sheet1!MZ113</f>
        <v>43</v>
      </c>
      <c r="K112" s="36">
        <f>Sheet1!NA113</f>
        <v>0.8</v>
      </c>
      <c r="L112" s="36">
        <f>Sheet1!NB113</f>
        <v>328073</v>
      </c>
      <c r="M112" s="36">
        <f>Sheet1!NC113</f>
        <v>4702</v>
      </c>
    </row>
    <row r="113" customFormat="1" ht="15.25" spans="1:13">
      <c r="A113" t="s">
        <v>67</v>
      </c>
      <c r="B113" s="68">
        <v>43973</v>
      </c>
      <c r="C113" s="36">
        <f>Sheet1!MS114</f>
        <v>3037</v>
      </c>
      <c r="D113" s="36">
        <f>Sheet1!MT114</f>
        <v>3</v>
      </c>
      <c r="E113" s="36">
        <f>Sheet1!MU114</f>
        <v>56</v>
      </c>
      <c r="F113" s="36">
        <f>Sheet1!MV114</f>
        <v>0</v>
      </c>
      <c r="G113" s="36">
        <f>Sheet1!MW114</f>
        <v>2897</v>
      </c>
      <c r="H113" s="36">
        <f>Sheet1!MX114</f>
        <v>84</v>
      </c>
      <c r="I113" s="36">
        <f>Sheet1!MY114</f>
        <v>61</v>
      </c>
      <c r="J113" s="36">
        <f>Sheet1!MZ114</f>
        <v>44</v>
      </c>
      <c r="K113" s="36">
        <f>Sheet1!NA114</f>
        <v>0.8</v>
      </c>
      <c r="L113" s="36">
        <f>Sheet1!NB114</f>
        <v>328073</v>
      </c>
      <c r="M113" s="36">
        <f>Sheet1!NC114</f>
        <v>4701</v>
      </c>
    </row>
    <row r="114" customFormat="1" ht="15.25" spans="1:13">
      <c r="A114" t="s">
        <v>67</v>
      </c>
      <c r="B114" s="68">
        <v>43974</v>
      </c>
      <c r="C114" s="36">
        <f>Sheet1!MS115</f>
        <v>3037</v>
      </c>
      <c r="D114" s="36">
        <f>Sheet1!MT115</f>
        <v>0</v>
      </c>
      <c r="E114" s="36">
        <f>Sheet1!MU115</f>
        <v>56</v>
      </c>
      <c r="F114" s="36">
        <f>Sheet1!MV115</f>
        <v>0</v>
      </c>
      <c r="G114" s="36">
        <f>Sheet1!MW115</f>
        <v>2910</v>
      </c>
      <c r="H114" s="36">
        <f>Sheet1!MX115</f>
        <v>71</v>
      </c>
      <c r="I114" s="36">
        <f>Sheet1!MY115</f>
        <v>61</v>
      </c>
      <c r="J114" s="36">
        <f>Sheet1!MZ115</f>
        <v>44</v>
      </c>
      <c r="K114" s="36">
        <f>Sheet1!NA115</f>
        <v>0.8</v>
      </c>
      <c r="L114" s="36">
        <f>Sheet1!NB115</f>
        <v>328073</v>
      </c>
      <c r="M114" s="36">
        <f>Sheet1!NC115</f>
        <v>4701</v>
      </c>
    </row>
    <row r="115" customFormat="1" ht="15.25" spans="1:13">
      <c r="A115" t="s">
        <v>67</v>
      </c>
      <c r="B115" s="68">
        <v>43975</v>
      </c>
      <c r="C115" s="36">
        <f>Sheet1!MS116</f>
        <v>3040</v>
      </c>
      <c r="D115" s="36">
        <f>Sheet1!MT116</f>
        <v>3</v>
      </c>
      <c r="E115" s="36">
        <f>Sheet1!MU116</f>
        <v>56</v>
      </c>
      <c r="F115" s="36">
        <f>Sheet1!MV116</f>
        <v>0</v>
      </c>
      <c r="G115" s="36">
        <f>Sheet1!MW116</f>
        <v>2916</v>
      </c>
      <c r="H115" s="36">
        <f>Sheet1!MX116</f>
        <v>68</v>
      </c>
      <c r="I115" s="36">
        <f>Sheet1!MY116</f>
        <v>61</v>
      </c>
      <c r="J115" s="36">
        <f>Sheet1!MZ116</f>
        <v>44</v>
      </c>
      <c r="K115" s="36">
        <f>Sheet1!NA116</f>
        <v>0.8</v>
      </c>
      <c r="L115" s="36">
        <f>Sheet1!NB116</f>
        <v>328073</v>
      </c>
      <c r="M115" s="36">
        <f>Sheet1!NC116</f>
        <v>4701</v>
      </c>
    </row>
    <row r="116" customFormat="1" ht="15.25" spans="1:13">
      <c r="A116" t="s">
        <v>67</v>
      </c>
      <c r="B116" s="68">
        <v>43976</v>
      </c>
      <c r="C116" s="36">
        <f>Sheet1!MS117</f>
        <v>3040</v>
      </c>
      <c r="D116" s="36">
        <f>Sheet1!MT117</f>
        <v>0</v>
      </c>
      <c r="E116" s="36">
        <f>Sheet1!MU117</f>
        <v>56</v>
      </c>
      <c r="F116" s="36">
        <f>Sheet1!MV117</f>
        <v>0</v>
      </c>
      <c r="G116" s="36">
        <f>Sheet1!MW117</f>
        <v>2921</v>
      </c>
      <c r="H116" s="36">
        <f>Sheet1!MX117</f>
        <v>63</v>
      </c>
      <c r="I116" s="36">
        <f>Sheet1!MY117</f>
        <v>61</v>
      </c>
      <c r="J116" s="36">
        <f>Sheet1!MZ117</f>
        <v>44</v>
      </c>
      <c r="K116" s="36">
        <f>Sheet1!NA117</f>
        <v>0.8</v>
      </c>
      <c r="L116" s="36">
        <f>Sheet1!NB117</f>
        <v>328073</v>
      </c>
      <c r="M116" s="36">
        <f>Sheet1!NC117</f>
        <v>4701</v>
      </c>
    </row>
    <row r="117" customFormat="1" ht="15.25" spans="1:13">
      <c r="A117" t="s">
        <v>67</v>
      </c>
      <c r="B117" s="68">
        <v>43977</v>
      </c>
      <c r="C117" s="36">
        <f>Sheet1!MS118</f>
        <v>3042</v>
      </c>
      <c r="D117" s="36">
        <f>Sheet1!MT118</f>
        <v>2</v>
      </c>
      <c r="E117" s="36">
        <f>Sheet1!MU118</f>
        <v>57</v>
      </c>
      <c r="F117" s="36">
        <f>Sheet1!MV118</f>
        <v>1</v>
      </c>
      <c r="G117" s="36">
        <f>Sheet1!MW118</f>
        <v>2928</v>
      </c>
      <c r="H117" s="36">
        <f>Sheet1!MX118</f>
        <v>57</v>
      </c>
      <c r="I117" s="36">
        <f>Sheet1!MY118</f>
        <v>57</v>
      </c>
      <c r="J117" s="36">
        <f>Sheet1!MZ118</f>
        <v>44</v>
      </c>
      <c r="K117" s="36">
        <f>Sheet1!NA118</f>
        <v>0.8</v>
      </c>
      <c r="L117" s="36">
        <f>Sheet1!NB118</f>
        <v>375453</v>
      </c>
      <c r="M117" s="36">
        <f>Sheet1!NC118</f>
        <v>5380</v>
      </c>
    </row>
    <row r="118" customFormat="1" ht="15.25" spans="1:13">
      <c r="A118" t="s">
        <v>67</v>
      </c>
      <c r="B118" s="68">
        <v>43978</v>
      </c>
      <c r="C118" s="36">
        <f>Sheet1!MS119</f>
        <v>3045</v>
      </c>
      <c r="D118" s="36">
        <f>Sheet1!MT119</f>
        <v>3</v>
      </c>
      <c r="E118" s="36">
        <f>Sheet1!MU119</f>
        <v>57</v>
      </c>
      <c r="F118" s="36">
        <f>Sheet1!MV119</f>
        <v>0</v>
      </c>
      <c r="G118" s="36">
        <f>Sheet1!MW119</f>
        <v>2929</v>
      </c>
      <c r="H118" s="36">
        <f>Sheet1!MX119</f>
        <v>59</v>
      </c>
      <c r="I118" s="36">
        <f>Sheet1!MY119</f>
        <v>57</v>
      </c>
      <c r="J118" s="36">
        <f>Sheet1!MZ119</f>
        <v>44</v>
      </c>
      <c r="K118" s="36">
        <f>Sheet1!NA119</f>
        <v>0.8</v>
      </c>
      <c r="L118" s="36">
        <f>Sheet1!NB119</f>
        <v>375453</v>
      </c>
      <c r="M118" s="36">
        <f>Sheet1!NC119</f>
        <v>5380</v>
      </c>
    </row>
    <row r="119" customFormat="1" ht="15.25" spans="1:13">
      <c r="A119" t="s">
        <v>67</v>
      </c>
      <c r="B119" s="68">
        <v>43979</v>
      </c>
      <c r="C119" s="36">
        <f>Sheet1!MS120</f>
        <v>3054</v>
      </c>
      <c r="D119" s="36">
        <f>Sheet1!MT120</f>
        <v>9</v>
      </c>
      <c r="E119" s="36">
        <f>Sheet1!MU120</f>
        <v>57</v>
      </c>
      <c r="F119" s="36">
        <f>Sheet1!MV120</f>
        <v>0</v>
      </c>
      <c r="G119" s="36">
        <f>Sheet1!MW120</f>
        <v>2931</v>
      </c>
      <c r="H119" s="36">
        <f>Sheet1!MX120</f>
        <v>66</v>
      </c>
      <c r="I119" s="36">
        <f>Sheet1!MY120</f>
        <v>59</v>
      </c>
      <c r="J119" s="36">
        <f>Sheet1!MZ120</f>
        <v>44</v>
      </c>
      <c r="K119" s="36">
        <f>Sheet1!NA120</f>
        <v>0.8</v>
      </c>
      <c r="L119" s="36">
        <f>Sheet1!NB120</f>
        <v>375453</v>
      </c>
      <c r="M119" s="36">
        <f>Sheet1!NC120</f>
        <v>5380</v>
      </c>
    </row>
    <row r="120" customFormat="1" ht="15.25" spans="1:13">
      <c r="A120" t="s">
        <v>67</v>
      </c>
      <c r="B120" s="68">
        <v>43980</v>
      </c>
      <c r="C120" s="36">
        <f>Sheet1!MS121</f>
        <v>3065</v>
      </c>
      <c r="D120" s="36">
        <f>Sheet1!MT121</f>
        <v>11</v>
      </c>
      <c r="E120" s="36">
        <f>Sheet1!MU121</f>
        <v>57</v>
      </c>
      <c r="F120" s="36">
        <f>Sheet1!MV121</f>
        <v>0</v>
      </c>
      <c r="G120" s="36">
        <f>Sheet1!MW121</f>
        <v>2945</v>
      </c>
      <c r="H120" s="36">
        <f>Sheet1!MX121</f>
        <v>63</v>
      </c>
      <c r="I120" s="36">
        <f>Sheet1!MY121</f>
        <v>59</v>
      </c>
      <c r="J120" s="36">
        <f>Sheet1!MZ121</f>
        <v>44</v>
      </c>
      <c r="K120" s="36">
        <f>Sheet1!NA121</f>
        <v>0.8</v>
      </c>
      <c r="L120" s="36">
        <f>Sheet1!NB121</f>
        <v>375453</v>
      </c>
      <c r="M120" s="36">
        <f>Sheet1!NC121</f>
        <v>5380</v>
      </c>
    </row>
    <row r="121" customFormat="1" ht="15.25" spans="1:13">
      <c r="A121" t="s">
        <v>67</v>
      </c>
      <c r="B121" s="68">
        <v>43981</v>
      </c>
      <c r="C121" s="36">
        <f>Sheet1!MS122</f>
        <v>3076</v>
      </c>
      <c r="D121" s="36">
        <f>Sheet1!MT122</f>
        <v>11</v>
      </c>
      <c r="E121" s="36">
        <f>Sheet1!MU122</f>
        <v>57</v>
      </c>
      <c r="F121" s="36">
        <f>Sheet1!MV122</f>
        <v>0</v>
      </c>
      <c r="G121" s="36">
        <f>Sheet1!MW122</f>
        <v>2945</v>
      </c>
      <c r="H121" s="36">
        <f>Sheet1!MX122</f>
        <v>74</v>
      </c>
      <c r="I121" s="36">
        <f>Sheet1!MY122</f>
        <v>59</v>
      </c>
      <c r="J121" s="36">
        <f>Sheet1!MZ122</f>
        <v>44</v>
      </c>
      <c r="K121" s="36">
        <f>Sheet1!NA122</f>
        <v>0.8</v>
      </c>
      <c r="L121" s="36">
        <f>Sheet1!NB122</f>
        <v>375453</v>
      </c>
      <c r="M121" s="36">
        <f>Sheet1!NC122</f>
        <v>5380</v>
      </c>
    </row>
    <row r="122" customFormat="1" ht="15.25" spans="1:13">
      <c r="A122" t="s">
        <v>67</v>
      </c>
      <c r="B122" s="68">
        <v>43982</v>
      </c>
      <c r="C122" s="36">
        <f>Sheet1!MS123</f>
        <v>3077</v>
      </c>
      <c r="D122" s="36">
        <f>Sheet1!MT123</f>
        <v>1</v>
      </c>
      <c r="E122" s="36">
        <f>Sheet1!MU123</f>
        <v>57</v>
      </c>
      <c r="F122" s="36">
        <f>Sheet1!MV123</f>
        <v>0</v>
      </c>
      <c r="G122" s="36">
        <f>Sheet1!MW123</f>
        <v>2961</v>
      </c>
      <c r="H122" s="36">
        <f>Sheet1!MX123</f>
        <v>59</v>
      </c>
      <c r="I122" s="36">
        <f>Sheet1!MY123</f>
        <v>59</v>
      </c>
      <c r="J122" s="36">
        <f>Sheet1!MZ123</f>
        <v>44</v>
      </c>
      <c r="K122" s="36">
        <f>Sheet1!NA123</f>
        <v>0.8</v>
      </c>
      <c r="L122" s="36">
        <f>Sheet1!NB123</f>
        <v>375453</v>
      </c>
      <c r="M122" s="36">
        <f>Sheet1!NC123</f>
        <v>5380</v>
      </c>
    </row>
    <row r="123" customFormat="1" ht="15.25" spans="1:13">
      <c r="A123" t="s">
        <v>67</v>
      </c>
      <c r="B123" s="68">
        <v>43983</v>
      </c>
      <c r="C123" s="36">
        <f>Sheet1!MS124</f>
        <v>3081</v>
      </c>
      <c r="D123" s="36">
        <f>Sheet1!MT124</f>
        <v>4</v>
      </c>
      <c r="E123" s="36">
        <f>Sheet1!MU124</f>
        <v>57</v>
      </c>
      <c r="F123" s="36">
        <f>Sheet1!MV124</f>
        <v>0</v>
      </c>
      <c r="G123" s="36">
        <f>Sheet1!MW124</f>
        <v>2963</v>
      </c>
      <c r="H123" s="36">
        <f>Sheet1!MX124</f>
        <v>61</v>
      </c>
      <c r="I123" s="36">
        <f>Sheet1!MY124</f>
        <v>1</v>
      </c>
      <c r="J123" s="36">
        <f>Sheet1!MZ124</f>
        <v>44</v>
      </c>
      <c r="K123" s="36">
        <f>Sheet1!NA124</f>
        <v>0.8</v>
      </c>
      <c r="L123" s="36">
        <f>Sheet1!NB124</f>
        <v>375453</v>
      </c>
      <c r="M123" s="36">
        <f>Sheet1!NC124</f>
        <v>5380</v>
      </c>
    </row>
    <row r="124" customFormat="1" ht="15.25" spans="1:13">
      <c r="A124" t="s">
        <v>67</v>
      </c>
      <c r="B124" s="68">
        <v>43984</v>
      </c>
      <c r="C124" s="36">
        <f>Sheet1!MS125</f>
        <v>3082</v>
      </c>
      <c r="D124" s="36">
        <f>Sheet1!MT125</f>
        <v>1</v>
      </c>
      <c r="E124" s="36">
        <f>Sheet1!MU125</f>
        <v>57</v>
      </c>
      <c r="F124" s="36">
        <f>Sheet1!MV125</f>
        <v>0</v>
      </c>
      <c r="G124" s="36">
        <f>Sheet1!MW125</f>
        <v>2965</v>
      </c>
      <c r="H124" s="36">
        <f>Sheet1!MX125</f>
        <v>60</v>
      </c>
      <c r="I124" s="36">
        <f>Sheet1!MY125</f>
        <v>1</v>
      </c>
      <c r="J124" s="36">
        <f>Sheet1!MZ125</f>
        <v>44</v>
      </c>
      <c r="K124" s="36">
        <f>Sheet1!NA125</f>
        <v>0.8</v>
      </c>
      <c r="L124" s="36">
        <f>Sheet1!NB125</f>
        <v>420529</v>
      </c>
      <c r="M124" s="36">
        <f>Sheet1!NC125</f>
        <v>6026</v>
      </c>
    </row>
    <row r="125" customFormat="1" ht="15.25" spans="1:13">
      <c r="A125" t="s">
        <v>67</v>
      </c>
      <c r="B125" s="68">
        <v>43985</v>
      </c>
      <c r="C125" s="36">
        <f>Sheet1!MS126</f>
        <v>3083</v>
      </c>
      <c r="D125" s="36">
        <f>Sheet1!MT126</f>
        <v>1</v>
      </c>
      <c r="E125" s="36">
        <f>Sheet1!MU126</f>
        <v>58</v>
      </c>
      <c r="F125" s="36">
        <f>Sheet1!MV126</f>
        <v>1</v>
      </c>
      <c r="G125" s="36">
        <f>Sheet1!MW126</f>
        <v>2966</v>
      </c>
      <c r="H125" s="36">
        <f>Sheet1!MX126</f>
        <v>59</v>
      </c>
      <c r="I125" s="36">
        <f>Sheet1!MY126</f>
        <v>1</v>
      </c>
      <c r="J125" s="36">
        <f>Sheet1!MZ126</f>
        <v>44</v>
      </c>
      <c r="K125" s="36">
        <f>Sheet1!NA126</f>
        <v>0.8</v>
      </c>
      <c r="L125" s="36">
        <f>Sheet1!NB126</f>
        <v>420529</v>
      </c>
      <c r="M125" s="36">
        <f>Sheet1!NC126</f>
        <v>6026</v>
      </c>
    </row>
    <row r="126" customFormat="1" ht="15.25" spans="1:13">
      <c r="A126" t="s">
        <v>67</v>
      </c>
      <c r="B126" s="68">
        <v>43986</v>
      </c>
      <c r="C126" s="36">
        <f>Sheet1!MS127</f>
        <v>3084</v>
      </c>
      <c r="D126" s="36">
        <f>Sheet1!MT127</f>
        <v>1</v>
      </c>
      <c r="E126" s="36">
        <f>Sheet1!MU127</f>
        <v>58</v>
      </c>
      <c r="F126" s="36">
        <f>Sheet1!MV127</f>
        <v>0</v>
      </c>
      <c r="G126" s="36">
        <f>Sheet1!MW127</f>
        <v>2968</v>
      </c>
      <c r="H126" s="36">
        <f>Sheet1!MX127</f>
        <v>58</v>
      </c>
      <c r="I126" s="36">
        <f>Sheet1!MY127</f>
        <v>1</v>
      </c>
      <c r="J126" s="36">
        <f>Sheet1!MZ127</f>
        <v>44</v>
      </c>
      <c r="K126" s="36">
        <f>Sheet1!NA127</f>
        <v>0.8</v>
      </c>
      <c r="L126" s="36">
        <f>Sheet1!NB127</f>
        <v>420529</v>
      </c>
      <c r="M126" s="36">
        <f>Sheet1!NC127</f>
        <v>6026</v>
      </c>
    </row>
    <row r="127" customFormat="1" ht="15.25" spans="1:13">
      <c r="A127" t="s">
        <v>67</v>
      </c>
      <c r="B127" s="68">
        <v>43987</v>
      </c>
      <c r="C127" s="36">
        <f>Sheet1!MS128</f>
        <v>3101</v>
      </c>
      <c r="D127" s="36">
        <f>Sheet1!MT128</f>
        <v>17</v>
      </c>
      <c r="E127" s="36">
        <f>Sheet1!MU128</f>
        <v>58</v>
      </c>
      <c r="F127" s="36">
        <f>Sheet1!MV128</f>
        <v>0</v>
      </c>
      <c r="G127" s="36">
        <f>Sheet1!MW128</f>
        <v>2968</v>
      </c>
      <c r="H127" s="36">
        <f>Sheet1!MX128</f>
        <v>75</v>
      </c>
      <c r="I127" s="36">
        <f>Sheet1!MY128</f>
        <v>1</v>
      </c>
      <c r="J127" s="36">
        <f>Sheet1!MZ128</f>
        <v>44</v>
      </c>
      <c r="K127" s="36">
        <f>Sheet1!NA128</f>
        <v>0.8</v>
      </c>
      <c r="L127" s="36">
        <f>Sheet1!NB128</f>
        <v>420529</v>
      </c>
      <c r="M127" s="36">
        <f>Sheet1!NC128</f>
        <v>6026</v>
      </c>
    </row>
    <row r="128" customFormat="1" ht="15.25" spans="1:13">
      <c r="A128" t="s">
        <v>67</v>
      </c>
      <c r="B128" s="68">
        <v>43988</v>
      </c>
      <c r="C128" s="36">
        <f>Sheet1!MS129</f>
        <v>3102</v>
      </c>
      <c r="D128" s="36">
        <f>Sheet1!MT129</f>
        <v>1</v>
      </c>
      <c r="E128" s="36">
        <f>Sheet1!MU129</f>
        <v>58</v>
      </c>
      <c r="F128" s="36">
        <f>Sheet1!MV129</f>
        <v>0</v>
      </c>
      <c r="G128" s="36">
        <f>Sheet1!MW129</f>
        <v>2971</v>
      </c>
      <c r="H128" s="36">
        <f>Sheet1!MX129</f>
        <v>73</v>
      </c>
      <c r="I128" s="36">
        <f>Sheet1!MY129</f>
        <v>1</v>
      </c>
      <c r="J128" s="36">
        <f>Sheet1!MZ129</f>
        <v>44</v>
      </c>
      <c r="K128" s="36">
        <f>Sheet1!NA129</f>
        <v>0.8</v>
      </c>
      <c r="L128" s="36">
        <f>Sheet1!NB129</f>
        <v>420529</v>
      </c>
      <c r="M128" s="36">
        <f>Sheet1!NC129</f>
        <v>6026</v>
      </c>
    </row>
    <row r="129" customFormat="1" ht="15.25" spans="1:13">
      <c r="A129" t="s">
        <v>67</v>
      </c>
      <c r="B129" s="68">
        <v>43989</v>
      </c>
      <c r="C129" s="36">
        <f>Sheet1!MS130</f>
        <v>3104</v>
      </c>
      <c r="D129" s="36">
        <f>Sheet1!MT130</f>
        <v>2</v>
      </c>
      <c r="E129" s="36">
        <f>Sheet1!MU130</f>
        <v>58</v>
      </c>
      <c r="F129" s="36">
        <f>Sheet1!MV130</f>
        <v>0</v>
      </c>
      <c r="G129" s="36">
        <f>Sheet1!MW130</f>
        <v>2971</v>
      </c>
      <c r="H129" s="36">
        <f>Sheet1!MX130</f>
        <v>75</v>
      </c>
      <c r="I129" s="36">
        <f>Sheet1!MY130</f>
        <v>1</v>
      </c>
      <c r="J129" s="36">
        <f>Sheet1!MZ130</f>
        <v>44</v>
      </c>
      <c r="K129" s="36">
        <f>Sheet1!NA130</f>
        <v>0.8</v>
      </c>
      <c r="L129" s="36">
        <f>Sheet1!NB130</f>
        <v>420529</v>
      </c>
      <c r="M129" s="36">
        <f>Sheet1!NC130</f>
        <v>6026</v>
      </c>
    </row>
    <row r="130" customFormat="1" ht="15.25" spans="1:13">
      <c r="A130" t="s">
        <v>67</v>
      </c>
      <c r="B130" s="68">
        <v>43990</v>
      </c>
      <c r="C130" s="36">
        <f>Sheet1!MS131</f>
        <v>0</v>
      </c>
      <c r="D130" s="36">
        <f>Sheet1!MT131</f>
        <v>0</v>
      </c>
      <c r="E130" s="36">
        <f>Sheet1!MU131</f>
        <v>0</v>
      </c>
      <c r="F130" s="36">
        <f>Sheet1!MV131</f>
        <v>0</v>
      </c>
      <c r="G130" s="36">
        <f>Sheet1!MW131</f>
        <v>0</v>
      </c>
      <c r="H130" s="36">
        <f>Sheet1!MX131</f>
        <v>0</v>
      </c>
      <c r="I130" s="36">
        <f>Sheet1!MY131</f>
        <v>0</v>
      </c>
      <c r="J130" s="36">
        <f>Sheet1!MZ131</f>
        <v>0</v>
      </c>
      <c r="K130" s="36">
        <f>Sheet1!NA131</f>
        <v>0</v>
      </c>
      <c r="L130" s="36">
        <f>Sheet1!NB131</f>
        <v>0</v>
      </c>
      <c r="M130" s="36">
        <f>Sheet1!NC131</f>
        <v>0</v>
      </c>
    </row>
    <row r="131" customFormat="1" ht="15.25" spans="1:13">
      <c r="A131" t="s">
        <v>67</v>
      </c>
      <c r="B131" s="68">
        <v>43991</v>
      </c>
      <c r="C131" s="36">
        <f>Sheet1!MS132</f>
        <v>0</v>
      </c>
      <c r="D131" s="36">
        <f>Sheet1!MT132</f>
        <v>0</v>
      </c>
      <c r="E131" s="36">
        <f>Sheet1!MU132</f>
        <v>0</v>
      </c>
      <c r="F131" s="36">
        <f>Sheet1!MV132</f>
        <v>0</v>
      </c>
      <c r="G131" s="36">
        <f>Sheet1!MW132</f>
        <v>0</v>
      </c>
      <c r="H131" s="36">
        <f>Sheet1!MX132</f>
        <v>0</v>
      </c>
      <c r="I131" s="36">
        <f>Sheet1!MY132</f>
        <v>0</v>
      </c>
      <c r="J131" s="36">
        <f>Sheet1!MZ132</f>
        <v>0</v>
      </c>
      <c r="K131" s="36">
        <f>Sheet1!NA132</f>
        <v>0</v>
      </c>
      <c r="L131" s="36">
        <f>Sheet1!NB132</f>
        <v>0</v>
      </c>
      <c r="M131" s="36">
        <f>Sheet1!NC132</f>
        <v>0</v>
      </c>
    </row>
    <row r="132" customFormat="1" ht="15.25" spans="1:13">
      <c r="A132" t="s">
        <v>67</v>
      </c>
      <c r="B132" s="68">
        <v>43992</v>
      </c>
      <c r="C132" s="36">
        <f>Sheet1!MS133</f>
        <v>0</v>
      </c>
      <c r="D132" s="36">
        <f>Sheet1!MT133</f>
        <v>0</v>
      </c>
      <c r="E132" s="36">
        <f>Sheet1!MU133</f>
        <v>0</v>
      </c>
      <c r="F132" s="36">
        <f>Sheet1!MV133</f>
        <v>0</v>
      </c>
      <c r="G132" s="36">
        <f>Sheet1!MW133</f>
        <v>0</v>
      </c>
      <c r="H132" s="36">
        <f>Sheet1!MX133</f>
        <v>0</v>
      </c>
      <c r="I132" s="36">
        <f>Sheet1!MY133</f>
        <v>0</v>
      </c>
      <c r="J132" s="36">
        <f>Sheet1!MZ133</f>
        <v>0</v>
      </c>
      <c r="K132" s="36">
        <f>Sheet1!NA133</f>
        <v>0</v>
      </c>
      <c r="L132" s="36">
        <f>Sheet1!NB133</f>
        <v>0</v>
      </c>
      <c r="M132" s="36">
        <f>Sheet1!NC133</f>
        <v>0</v>
      </c>
    </row>
    <row r="133" customFormat="1" ht="15.25" spans="1:13">
      <c r="A133" t="s">
        <v>67</v>
      </c>
      <c r="B133" s="68">
        <v>43993</v>
      </c>
      <c r="C133" s="36">
        <f>Sheet1!MS134</f>
        <v>0</v>
      </c>
      <c r="D133" s="36">
        <f>Sheet1!MT134</f>
        <v>0</v>
      </c>
      <c r="E133" s="36">
        <f>Sheet1!MU134</f>
        <v>0</v>
      </c>
      <c r="F133" s="36">
        <f>Sheet1!MV134</f>
        <v>0</v>
      </c>
      <c r="G133" s="36">
        <f>Sheet1!MW134</f>
        <v>0</v>
      </c>
      <c r="H133" s="36">
        <f>Sheet1!MX134</f>
        <v>0</v>
      </c>
      <c r="I133" s="36">
        <f>Sheet1!MY134</f>
        <v>0</v>
      </c>
      <c r="J133" s="36">
        <f>Sheet1!MZ134</f>
        <v>0</v>
      </c>
      <c r="K133" s="36">
        <f>Sheet1!NA134</f>
        <v>0</v>
      </c>
      <c r="L133" s="36">
        <f>Sheet1!NB134</f>
        <v>0</v>
      </c>
      <c r="M133" s="36">
        <f>Sheet1!NC134</f>
        <v>0</v>
      </c>
    </row>
    <row r="134" customFormat="1" ht="15.25" spans="1:13">
      <c r="A134" t="s">
        <v>67</v>
      </c>
      <c r="B134" s="68">
        <v>43994</v>
      </c>
      <c r="C134" s="36">
        <f>Sheet1!MS135</f>
        <v>0</v>
      </c>
      <c r="D134" s="36">
        <f>Sheet1!MT135</f>
        <v>0</v>
      </c>
      <c r="E134" s="36">
        <f>Sheet1!MU135</f>
        <v>0</v>
      </c>
      <c r="F134" s="36">
        <f>Sheet1!MV135</f>
        <v>0</v>
      </c>
      <c r="G134" s="36">
        <f>Sheet1!MW135</f>
        <v>0</v>
      </c>
      <c r="H134" s="36">
        <f>Sheet1!MX135</f>
        <v>0</v>
      </c>
      <c r="I134" s="36">
        <f>Sheet1!MY135</f>
        <v>0</v>
      </c>
      <c r="J134" s="36">
        <f>Sheet1!MZ135</f>
        <v>0</v>
      </c>
      <c r="K134" s="36">
        <f>Sheet1!NA135</f>
        <v>0</v>
      </c>
      <c r="L134" s="36">
        <f>Sheet1!NB135</f>
        <v>0</v>
      </c>
      <c r="M134" s="36">
        <f>Sheet1!NC135</f>
        <v>0</v>
      </c>
    </row>
    <row r="135" customFormat="1" ht="15.25" spans="1:13">
      <c r="A135" t="s">
        <v>67</v>
      </c>
      <c r="B135" s="68">
        <v>43995</v>
      </c>
      <c r="C135" s="36">
        <f>Sheet1!MS136</f>
        <v>0</v>
      </c>
      <c r="D135" s="36">
        <f>Sheet1!MT136</f>
        <v>0</v>
      </c>
      <c r="E135" s="36">
        <f>Sheet1!MU136</f>
        <v>0</v>
      </c>
      <c r="F135" s="36">
        <f>Sheet1!MV136</f>
        <v>0</v>
      </c>
      <c r="G135" s="36">
        <f>Sheet1!MW136</f>
        <v>0</v>
      </c>
      <c r="H135" s="36">
        <f>Sheet1!MX136</f>
        <v>0</v>
      </c>
      <c r="I135" s="36">
        <f>Sheet1!MY136</f>
        <v>0</v>
      </c>
      <c r="J135" s="36">
        <f>Sheet1!MZ136</f>
        <v>0</v>
      </c>
      <c r="K135" s="36">
        <f>Sheet1!NA136</f>
        <v>0</v>
      </c>
      <c r="L135" s="36">
        <f>Sheet1!NB136</f>
        <v>0</v>
      </c>
      <c r="M135" s="36">
        <f>Sheet1!NC136</f>
        <v>0</v>
      </c>
    </row>
    <row r="136" customFormat="1" ht="15.25" spans="1:13">
      <c r="A136" t="s">
        <v>67</v>
      </c>
      <c r="B136" s="68">
        <v>43996</v>
      </c>
      <c r="C136" s="36">
        <f>Sheet1!MS137</f>
        <v>0</v>
      </c>
      <c r="D136" s="36">
        <f>Sheet1!MT137</f>
        <v>0</v>
      </c>
      <c r="E136" s="36">
        <f>Sheet1!MU137</f>
        <v>0</v>
      </c>
      <c r="F136" s="36">
        <f>Sheet1!MV137</f>
        <v>0</v>
      </c>
      <c r="G136" s="36">
        <f>Sheet1!MW137</f>
        <v>0</v>
      </c>
      <c r="H136" s="36">
        <f>Sheet1!MX137</f>
        <v>0</v>
      </c>
      <c r="I136" s="36">
        <f>Sheet1!MY137</f>
        <v>0</v>
      </c>
      <c r="J136" s="36">
        <f>Sheet1!MZ137</f>
        <v>0</v>
      </c>
      <c r="K136" s="36">
        <f>Sheet1!NA137</f>
        <v>0</v>
      </c>
      <c r="L136" s="36">
        <f>Sheet1!NB137</f>
        <v>0</v>
      </c>
      <c r="M136" s="36">
        <f>Sheet1!NC137</f>
        <v>0</v>
      </c>
    </row>
    <row r="137" customFormat="1" ht="15.25" spans="1:13">
      <c r="A137" t="s">
        <v>67</v>
      </c>
      <c r="B137" s="68">
        <v>43997</v>
      </c>
      <c r="C137" s="36">
        <f>Sheet1!MS138</f>
        <v>0</v>
      </c>
      <c r="D137" s="36">
        <f>Sheet1!MT138</f>
        <v>0</v>
      </c>
      <c r="E137" s="36">
        <f>Sheet1!MU138</f>
        <v>0</v>
      </c>
      <c r="F137" s="36">
        <f>Sheet1!MV138</f>
        <v>0</v>
      </c>
      <c r="G137" s="36">
        <f>Sheet1!MW138</f>
        <v>0</v>
      </c>
      <c r="H137" s="36">
        <f>Sheet1!MX138</f>
        <v>0</v>
      </c>
      <c r="I137" s="36">
        <f>Sheet1!MY138</f>
        <v>0</v>
      </c>
      <c r="J137" s="36">
        <f>Sheet1!MZ138</f>
        <v>0</v>
      </c>
      <c r="K137" s="36">
        <f>Sheet1!NA138</f>
        <v>0</v>
      </c>
      <c r="L137" s="36">
        <f>Sheet1!NB138</f>
        <v>0</v>
      </c>
      <c r="M137" s="36">
        <f>Sheet1!NC138</f>
        <v>0</v>
      </c>
    </row>
    <row r="138" customFormat="1" ht="15.25" spans="1:13">
      <c r="A138" t="s">
        <v>67</v>
      </c>
      <c r="B138" s="68">
        <v>43998</v>
      </c>
      <c r="C138" s="36">
        <f>Sheet1!MS139</f>
        <v>0</v>
      </c>
      <c r="D138" s="36">
        <f>Sheet1!MT139</f>
        <v>0</v>
      </c>
      <c r="E138" s="36">
        <f>Sheet1!MU139</f>
        <v>0</v>
      </c>
      <c r="F138" s="36">
        <f>Sheet1!MV139</f>
        <v>0</v>
      </c>
      <c r="G138" s="36">
        <f>Sheet1!MW139</f>
        <v>0</v>
      </c>
      <c r="H138" s="36">
        <f>Sheet1!MX139</f>
        <v>0</v>
      </c>
      <c r="I138" s="36">
        <f>Sheet1!MY139</f>
        <v>0</v>
      </c>
      <c r="J138" s="36">
        <f>Sheet1!MZ139</f>
        <v>0</v>
      </c>
      <c r="K138" s="36">
        <f>Sheet1!NA139</f>
        <v>0</v>
      </c>
      <c r="L138" s="36">
        <f>Sheet1!NB139</f>
        <v>0</v>
      </c>
      <c r="M138" s="36">
        <f>Sheet1!NC139</f>
        <v>0</v>
      </c>
    </row>
    <row r="139" customFormat="1" ht="15.25" spans="1:13">
      <c r="A139" t="s">
        <v>67</v>
      </c>
      <c r="B139" s="68">
        <v>43999</v>
      </c>
      <c r="C139" s="36">
        <f>Sheet1!MS140</f>
        <v>0</v>
      </c>
      <c r="D139" s="36">
        <f>Sheet1!MT140</f>
        <v>0</v>
      </c>
      <c r="E139" s="36">
        <f>Sheet1!MU140</f>
        <v>0</v>
      </c>
      <c r="F139" s="36">
        <f>Sheet1!MV140</f>
        <v>0</v>
      </c>
      <c r="G139" s="36">
        <f>Sheet1!MW140</f>
        <v>0</v>
      </c>
      <c r="H139" s="36">
        <f>Sheet1!MX140</f>
        <v>0</v>
      </c>
      <c r="I139" s="36">
        <f>Sheet1!MY140</f>
        <v>0</v>
      </c>
      <c r="J139" s="36">
        <f>Sheet1!MZ140</f>
        <v>0</v>
      </c>
      <c r="K139" s="36">
        <f>Sheet1!NA140</f>
        <v>0</v>
      </c>
      <c r="L139" s="36">
        <f>Sheet1!NB140</f>
        <v>0</v>
      </c>
      <c r="M139" s="36">
        <f>Sheet1!NC140</f>
        <v>0</v>
      </c>
    </row>
    <row r="140" customFormat="1" ht="15.25" spans="1:13">
      <c r="A140" t="s">
        <v>67</v>
      </c>
      <c r="B140" s="68">
        <v>44000</v>
      </c>
      <c r="C140" s="36">
        <f>Sheet1!MS141</f>
        <v>0</v>
      </c>
      <c r="D140" s="36">
        <f>Sheet1!MT141</f>
        <v>0</v>
      </c>
      <c r="E140" s="36">
        <f>Sheet1!MU141</f>
        <v>0</v>
      </c>
      <c r="F140" s="36">
        <f>Sheet1!MV141</f>
        <v>0</v>
      </c>
      <c r="G140" s="36">
        <f>Sheet1!MW141</f>
        <v>0</v>
      </c>
      <c r="H140" s="36">
        <f>Sheet1!MX141</f>
        <v>0</v>
      </c>
      <c r="I140" s="36">
        <f>Sheet1!MY141</f>
        <v>0</v>
      </c>
      <c r="J140" s="36">
        <f>Sheet1!MZ141</f>
        <v>0</v>
      </c>
      <c r="K140" s="36">
        <f>Sheet1!NA141</f>
        <v>0</v>
      </c>
      <c r="L140" s="36">
        <f>Sheet1!NB141</f>
        <v>0</v>
      </c>
      <c r="M140" s="36">
        <f>Sheet1!NC141</f>
        <v>0</v>
      </c>
    </row>
    <row r="141" customFormat="1" ht="15.25" spans="1:13">
      <c r="A141" t="s">
        <v>67</v>
      </c>
      <c r="B141" s="68">
        <v>44001</v>
      </c>
      <c r="C141" s="36">
        <f>Sheet1!MS142</f>
        <v>0</v>
      </c>
      <c r="D141" s="36">
        <f>Sheet1!MT142</f>
        <v>0</v>
      </c>
      <c r="E141" s="36">
        <f>Sheet1!MU142</f>
        <v>0</v>
      </c>
      <c r="F141" s="36">
        <f>Sheet1!MV142</f>
        <v>0</v>
      </c>
      <c r="G141" s="36">
        <f>Sheet1!MW142</f>
        <v>0</v>
      </c>
      <c r="H141" s="36">
        <f>Sheet1!MX142</f>
        <v>0</v>
      </c>
      <c r="I141" s="36">
        <f>Sheet1!MY142</f>
        <v>0</v>
      </c>
      <c r="J141" s="36">
        <f>Sheet1!MZ142</f>
        <v>0</v>
      </c>
      <c r="K141" s="36">
        <f>Sheet1!NA142</f>
        <v>0</v>
      </c>
      <c r="L141" s="36">
        <f>Sheet1!NB142</f>
        <v>0</v>
      </c>
      <c r="M141" s="36">
        <f>Sheet1!NC142</f>
        <v>0</v>
      </c>
    </row>
    <row r="142" customFormat="1" ht="15.25" spans="1:13">
      <c r="A142" t="s">
        <v>67</v>
      </c>
      <c r="B142" s="68">
        <v>44002</v>
      </c>
      <c r="C142" s="36">
        <f>Sheet1!MS143</f>
        <v>0</v>
      </c>
      <c r="D142" s="36">
        <f>Sheet1!MT143</f>
        <v>0</v>
      </c>
      <c r="E142" s="36">
        <f>Sheet1!MU143</f>
        <v>0</v>
      </c>
      <c r="F142" s="36">
        <f>Sheet1!MV143</f>
        <v>0</v>
      </c>
      <c r="G142" s="36">
        <f>Sheet1!MW143</f>
        <v>0</v>
      </c>
      <c r="H142" s="36">
        <f>Sheet1!MX143</f>
        <v>0</v>
      </c>
      <c r="I142" s="36">
        <f>Sheet1!MY143</f>
        <v>0</v>
      </c>
      <c r="J142" s="36">
        <f>Sheet1!MZ143</f>
        <v>0</v>
      </c>
      <c r="K142" s="36">
        <f>Sheet1!NA143</f>
        <v>0</v>
      </c>
      <c r="L142" s="36">
        <f>Sheet1!NB143</f>
        <v>0</v>
      </c>
      <c r="M142" s="36">
        <f>Sheet1!NC143</f>
        <v>0</v>
      </c>
    </row>
    <row r="143" customFormat="1" ht="15.25" spans="1:13">
      <c r="A143" t="s">
        <v>67</v>
      </c>
      <c r="B143" s="68">
        <v>44003</v>
      </c>
      <c r="C143" s="36">
        <f>Sheet1!MS144</f>
        <v>0</v>
      </c>
      <c r="D143" s="36">
        <f>Sheet1!MT144</f>
        <v>0</v>
      </c>
      <c r="E143" s="36">
        <f>Sheet1!MU144</f>
        <v>0</v>
      </c>
      <c r="F143" s="36">
        <f>Sheet1!MV144</f>
        <v>0</v>
      </c>
      <c r="G143" s="36">
        <f>Sheet1!MW144</f>
        <v>0</v>
      </c>
      <c r="H143" s="36">
        <f>Sheet1!MX144</f>
        <v>0</v>
      </c>
      <c r="I143" s="36">
        <f>Sheet1!MY144</f>
        <v>0</v>
      </c>
      <c r="J143" s="36">
        <f>Sheet1!MZ144</f>
        <v>0</v>
      </c>
      <c r="K143" s="36">
        <f>Sheet1!NA144</f>
        <v>0</v>
      </c>
      <c r="L143" s="36">
        <f>Sheet1!NB144</f>
        <v>0</v>
      </c>
      <c r="M143" s="36">
        <f>Sheet1!NC144</f>
        <v>0</v>
      </c>
    </row>
    <row r="144" customFormat="1" ht="15.25" spans="1:13">
      <c r="A144" t="s">
        <v>67</v>
      </c>
      <c r="B144" s="68">
        <v>44004</v>
      </c>
      <c r="C144" s="36">
        <f>Sheet1!MS145</f>
        <v>0</v>
      </c>
      <c r="D144" s="36">
        <f>Sheet1!MT145</f>
        <v>0</v>
      </c>
      <c r="E144" s="36">
        <f>Sheet1!MU145</f>
        <v>0</v>
      </c>
      <c r="F144" s="36">
        <f>Sheet1!MV145</f>
        <v>0</v>
      </c>
      <c r="G144" s="36">
        <f>Sheet1!MW145</f>
        <v>0</v>
      </c>
      <c r="H144" s="36">
        <f>Sheet1!MX145</f>
        <v>0</v>
      </c>
      <c r="I144" s="36">
        <f>Sheet1!MY145</f>
        <v>0</v>
      </c>
      <c r="J144" s="36">
        <f>Sheet1!MZ145</f>
        <v>0</v>
      </c>
      <c r="K144" s="36">
        <f>Sheet1!NA145</f>
        <v>0</v>
      </c>
      <c r="L144" s="36">
        <f>Sheet1!NB145</f>
        <v>0</v>
      </c>
      <c r="M144" s="36">
        <f>Sheet1!NC145</f>
        <v>0</v>
      </c>
    </row>
    <row r="145" customFormat="1" ht="15.25" spans="1:13">
      <c r="A145" t="s">
        <v>67</v>
      </c>
      <c r="B145" s="68">
        <v>44005</v>
      </c>
      <c r="C145" s="36">
        <f>Sheet1!MS146</f>
        <v>0</v>
      </c>
      <c r="D145" s="36">
        <f>Sheet1!MT146</f>
        <v>0</v>
      </c>
      <c r="E145" s="36">
        <f>Sheet1!MU146</f>
        <v>0</v>
      </c>
      <c r="F145" s="36">
        <f>Sheet1!MV146</f>
        <v>0</v>
      </c>
      <c r="G145" s="36">
        <f>Sheet1!MW146</f>
        <v>0</v>
      </c>
      <c r="H145" s="36">
        <f>Sheet1!MX146</f>
        <v>0</v>
      </c>
      <c r="I145" s="36">
        <f>Sheet1!MY146</f>
        <v>0</v>
      </c>
      <c r="J145" s="36">
        <f>Sheet1!MZ146</f>
        <v>0</v>
      </c>
      <c r="K145" s="36">
        <f>Sheet1!NA146</f>
        <v>0</v>
      </c>
      <c r="L145" s="36">
        <f>Sheet1!NB146</f>
        <v>0</v>
      </c>
      <c r="M145" s="36">
        <f>Sheet1!NC146</f>
        <v>0</v>
      </c>
    </row>
    <row r="146" customFormat="1" ht="15.25" spans="1:13">
      <c r="A146" t="s">
        <v>67</v>
      </c>
      <c r="B146" s="68">
        <v>44006</v>
      </c>
      <c r="C146" s="36">
        <f>Sheet1!MS147</f>
        <v>0</v>
      </c>
      <c r="D146" s="36">
        <f>Sheet1!MT147</f>
        <v>0</v>
      </c>
      <c r="E146" s="36">
        <f>Sheet1!MU147</f>
        <v>0</v>
      </c>
      <c r="F146" s="36">
        <f>Sheet1!MV147</f>
        <v>0</v>
      </c>
      <c r="G146" s="36">
        <f>Sheet1!MW147</f>
        <v>0</v>
      </c>
      <c r="H146" s="36">
        <f>Sheet1!MX147</f>
        <v>0</v>
      </c>
      <c r="I146" s="36">
        <f>Sheet1!MY147</f>
        <v>0</v>
      </c>
      <c r="J146" s="36">
        <f>Sheet1!MZ147</f>
        <v>0</v>
      </c>
      <c r="K146" s="36">
        <f>Sheet1!NA147</f>
        <v>0</v>
      </c>
      <c r="L146" s="36">
        <f>Sheet1!NB147</f>
        <v>0</v>
      </c>
      <c r="M146" s="36">
        <f>Sheet1!NC147</f>
        <v>0</v>
      </c>
    </row>
    <row r="147" customFormat="1" ht="15.25" spans="1:13">
      <c r="A147" t="s">
        <v>67</v>
      </c>
      <c r="B147" s="68">
        <v>44007</v>
      </c>
      <c r="C147" s="36">
        <f>Sheet1!MS148</f>
        <v>0</v>
      </c>
      <c r="D147" s="36">
        <f>Sheet1!MT148</f>
        <v>0</v>
      </c>
      <c r="E147" s="36">
        <f>Sheet1!MU148</f>
        <v>0</v>
      </c>
      <c r="F147" s="36">
        <f>Sheet1!MV148</f>
        <v>0</v>
      </c>
      <c r="G147" s="36">
        <f>Sheet1!MW148</f>
        <v>0</v>
      </c>
      <c r="H147" s="36">
        <f>Sheet1!MX148</f>
        <v>0</v>
      </c>
      <c r="I147" s="36">
        <f>Sheet1!MY148</f>
        <v>0</v>
      </c>
      <c r="J147" s="36">
        <f>Sheet1!MZ148</f>
        <v>0</v>
      </c>
      <c r="K147" s="36">
        <f>Sheet1!NA148</f>
        <v>0</v>
      </c>
      <c r="L147" s="36">
        <f>Sheet1!NB148</f>
        <v>0</v>
      </c>
      <c r="M147" s="36">
        <f>Sheet1!NC148</f>
        <v>0</v>
      </c>
    </row>
    <row r="148" customFormat="1" ht="15.25" spans="1:13">
      <c r="A148" t="s">
        <v>67</v>
      </c>
      <c r="B148" s="68">
        <v>44008</v>
      </c>
      <c r="C148" s="36">
        <f>Sheet1!MS149</f>
        <v>0</v>
      </c>
      <c r="D148" s="36">
        <f>Sheet1!MT149</f>
        <v>0</v>
      </c>
      <c r="E148" s="36">
        <f>Sheet1!MU149</f>
        <v>0</v>
      </c>
      <c r="F148" s="36">
        <f>Sheet1!MV149</f>
        <v>0</v>
      </c>
      <c r="G148" s="36">
        <f>Sheet1!MW149</f>
        <v>0</v>
      </c>
      <c r="H148" s="36">
        <f>Sheet1!MX149</f>
        <v>0</v>
      </c>
      <c r="I148" s="36">
        <f>Sheet1!MY149</f>
        <v>0</v>
      </c>
      <c r="J148" s="36">
        <f>Sheet1!MZ149</f>
        <v>0</v>
      </c>
      <c r="K148" s="36">
        <f>Sheet1!NA149</f>
        <v>0</v>
      </c>
      <c r="L148" s="36">
        <f>Sheet1!NB149</f>
        <v>0</v>
      </c>
      <c r="M148" s="36">
        <f>Sheet1!NC149</f>
        <v>0</v>
      </c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2" t="s">
        <v>10</v>
      </c>
      <c r="L1" s="71" t="s">
        <v>11</v>
      </c>
      <c r="M1" s="71" t="s">
        <v>12</v>
      </c>
    </row>
    <row r="2" customFormat="1" ht="15.25" spans="1:13">
      <c r="A2" t="s">
        <v>68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25" spans="1:13">
      <c r="A3" t="s">
        <v>68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25" spans="1:13">
      <c r="A4" t="s">
        <v>68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25" spans="1:13">
      <c r="A5" t="s">
        <v>68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25" spans="1:13">
      <c r="A6" t="s">
        <v>68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25" spans="1:13">
      <c r="A7" t="s">
        <v>68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25" spans="1:13">
      <c r="A8" t="s">
        <v>68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25" spans="1:13">
      <c r="A9" t="s">
        <v>68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25" spans="1:13">
      <c r="A10" t="s">
        <v>68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25" spans="1:13">
      <c r="A11" t="s">
        <v>68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25" spans="1:13">
      <c r="A12" t="s">
        <v>68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25" spans="1:13">
      <c r="A13" t="s">
        <v>68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25" spans="1:13">
      <c r="A14" t="s">
        <v>68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25" spans="1:13">
      <c r="A15" t="s">
        <v>68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25" spans="1:13">
      <c r="A16" t="s">
        <v>68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25" spans="1:13">
      <c r="A17" t="s">
        <v>68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25" spans="1:13">
      <c r="A18" t="s">
        <v>68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25" spans="1:13">
      <c r="A19" t="s">
        <v>68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25" spans="1:13">
      <c r="A20" t="s">
        <v>68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25" spans="1:13">
      <c r="A21" t="s">
        <v>68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25" spans="1:13">
      <c r="A22" t="s">
        <v>68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25" spans="1:13">
      <c r="A23" t="s">
        <v>68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25" spans="1:13">
      <c r="A24" t="s">
        <v>68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25" spans="1:13">
      <c r="A25" t="s">
        <v>68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25" spans="1:13">
      <c r="A26" t="s">
        <v>68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25" spans="1:13">
      <c r="A27" t="s">
        <v>68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25" spans="1:13">
      <c r="A28" t="s">
        <v>68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25" spans="1:13">
      <c r="A29" t="s">
        <v>68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25" spans="1:13">
      <c r="A30" t="s">
        <v>68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25" spans="1:13">
      <c r="A31" t="s">
        <v>68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25" spans="1:13">
      <c r="A32" t="s">
        <v>68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25" spans="1:13">
      <c r="A33" t="s">
        <v>68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25" spans="1:13">
      <c r="A34" t="s">
        <v>68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25" spans="1:13">
      <c r="A35" t="s">
        <v>68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25" spans="1:13">
      <c r="A36" t="s">
        <v>68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25" spans="1:13">
      <c r="A37" t="s">
        <v>68</v>
      </c>
      <c r="B37" s="68">
        <v>43897</v>
      </c>
      <c r="C37" s="35">
        <v>8</v>
      </c>
      <c r="D37" s="35">
        <v>6</v>
      </c>
      <c r="E37" s="35"/>
      <c r="F37" s="35"/>
      <c r="G37" s="35"/>
      <c r="H37" s="35">
        <v>8</v>
      </c>
      <c r="I37" s="35"/>
      <c r="J37" s="35"/>
      <c r="K37" s="44"/>
      <c r="L37" s="35"/>
      <c r="M37" s="35"/>
    </row>
    <row r="38" customFormat="1" ht="15.25" spans="1:13">
      <c r="A38" t="s">
        <v>68</v>
      </c>
      <c r="B38" s="68">
        <v>43898</v>
      </c>
      <c r="C38" s="36">
        <v>9</v>
      </c>
      <c r="D38" s="36">
        <v>1</v>
      </c>
      <c r="E38" s="36">
        <v>1</v>
      </c>
      <c r="F38" s="36">
        <v>1</v>
      </c>
      <c r="G38" s="36"/>
      <c r="H38" s="36">
        <v>8</v>
      </c>
      <c r="I38" s="36"/>
      <c r="J38" s="36"/>
      <c r="K38" s="44"/>
      <c r="L38" s="36"/>
      <c r="M38" s="36"/>
    </row>
    <row r="39" customFormat="1" ht="15.25" spans="1:13">
      <c r="A39" t="s">
        <v>68</v>
      </c>
      <c r="B39" s="68">
        <v>43899</v>
      </c>
      <c r="C39" s="36">
        <v>12</v>
      </c>
      <c r="D39" s="36">
        <v>3</v>
      </c>
      <c r="E39" s="36">
        <v>1</v>
      </c>
      <c r="F39" s="36">
        <v>0</v>
      </c>
      <c r="G39" s="36"/>
      <c r="H39" s="36">
        <v>11</v>
      </c>
      <c r="I39" s="36"/>
      <c r="J39" s="36">
        <v>0.3</v>
      </c>
      <c r="K39" s="44"/>
      <c r="L39" s="36"/>
      <c r="M39" s="36"/>
    </row>
    <row r="40" customFormat="1" ht="15.25" spans="1:13">
      <c r="A40" t="s">
        <v>68</v>
      </c>
      <c r="B40" s="68">
        <v>43900</v>
      </c>
      <c r="C40" s="36">
        <v>17</v>
      </c>
      <c r="D40" s="36">
        <v>5</v>
      </c>
      <c r="E40" s="36">
        <v>1</v>
      </c>
      <c r="F40" s="36">
        <v>0</v>
      </c>
      <c r="G40" s="36"/>
      <c r="H40" s="36">
        <v>16</v>
      </c>
      <c r="I40" s="36"/>
      <c r="J40" s="36">
        <v>0.4</v>
      </c>
      <c r="K40" s="44"/>
      <c r="L40" s="36"/>
      <c r="M40" s="36"/>
    </row>
    <row r="41" customFormat="1" ht="15.25" spans="1:13">
      <c r="A41" t="s">
        <v>68</v>
      </c>
      <c r="B41" s="68">
        <v>43901</v>
      </c>
      <c r="C41" s="36">
        <v>19</v>
      </c>
      <c r="D41" s="36">
        <v>2</v>
      </c>
      <c r="E41" s="36">
        <v>1</v>
      </c>
      <c r="F41" s="36">
        <v>0</v>
      </c>
      <c r="G41" s="36"/>
      <c r="H41" s="36">
        <v>18</v>
      </c>
      <c r="I41" s="36">
        <v>1</v>
      </c>
      <c r="J41" s="36">
        <v>0.4</v>
      </c>
      <c r="K41" s="44"/>
      <c r="L41" s="36"/>
      <c r="M41" s="36"/>
    </row>
    <row r="42" customFormat="1" ht="15.25" spans="1:13">
      <c r="A42" t="s">
        <v>68</v>
      </c>
      <c r="B42" s="68">
        <v>43902</v>
      </c>
      <c r="C42" s="36">
        <v>19</v>
      </c>
      <c r="D42" s="36">
        <v>0</v>
      </c>
      <c r="E42" s="36">
        <v>1</v>
      </c>
      <c r="F42" s="36">
        <v>0</v>
      </c>
      <c r="G42" s="36"/>
      <c r="H42" s="36">
        <v>18</v>
      </c>
      <c r="I42" s="36">
        <v>1</v>
      </c>
      <c r="J42" s="36">
        <v>0.4</v>
      </c>
      <c r="K42" s="44"/>
      <c r="L42" s="36"/>
      <c r="M42" s="36"/>
    </row>
    <row r="43" customFormat="1" ht="15.25" spans="1:13">
      <c r="A43" t="s">
        <v>68</v>
      </c>
      <c r="B43" s="68">
        <v>43903</v>
      </c>
      <c r="C43" s="36">
        <v>30</v>
      </c>
      <c r="D43" s="36">
        <v>11</v>
      </c>
      <c r="E43" s="36">
        <v>1</v>
      </c>
      <c r="F43" s="36">
        <v>0</v>
      </c>
      <c r="G43" s="36"/>
      <c r="H43" s="36">
        <v>29</v>
      </c>
      <c r="I43" s="36">
        <v>1</v>
      </c>
      <c r="J43" s="36">
        <v>0.7</v>
      </c>
      <c r="K43" s="44"/>
      <c r="L43" s="36"/>
      <c r="M43" s="36"/>
    </row>
    <row r="44" customFormat="1" ht="15.25" spans="1:13">
      <c r="A44" t="s">
        <v>68</v>
      </c>
      <c r="B44" s="68">
        <v>43904</v>
      </c>
      <c r="C44" s="36">
        <v>31</v>
      </c>
      <c r="D44" s="36">
        <v>1</v>
      </c>
      <c r="E44" s="36">
        <v>2</v>
      </c>
      <c r="F44" s="36">
        <v>1</v>
      </c>
      <c r="G44" s="36"/>
      <c r="H44" s="36">
        <v>29</v>
      </c>
      <c r="I44" s="36">
        <v>1</v>
      </c>
      <c r="J44" s="36">
        <v>0.7</v>
      </c>
      <c r="K44" s="44"/>
      <c r="L44" s="36"/>
      <c r="M44" s="36"/>
    </row>
    <row r="45" customFormat="1" ht="15.25" spans="1:13">
      <c r="A45" t="s">
        <v>68</v>
      </c>
      <c r="B45" s="68">
        <v>43905</v>
      </c>
      <c r="C45" s="36">
        <v>45</v>
      </c>
      <c r="D45" s="36">
        <v>14</v>
      </c>
      <c r="E45" s="36">
        <v>2</v>
      </c>
      <c r="F45" s="36">
        <v>0</v>
      </c>
      <c r="G45" s="36"/>
      <c r="H45" s="36">
        <v>43</v>
      </c>
      <c r="I45" s="36">
        <v>1</v>
      </c>
      <c r="J45" s="36">
        <v>1</v>
      </c>
      <c r="K45" s="44"/>
      <c r="L45" s="36"/>
      <c r="M45" s="36"/>
    </row>
    <row r="46" customFormat="1" ht="15.25" spans="1:13">
      <c r="A46" t="s">
        <v>68</v>
      </c>
      <c r="B46" s="68">
        <v>43906</v>
      </c>
      <c r="C46" s="36">
        <v>46</v>
      </c>
      <c r="D46" s="36">
        <v>1</v>
      </c>
      <c r="E46" s="36">
        <v>2</v>
      </c>
      <c r="F46" s="36">
        <v>0</v>
      </c>
      <c r="G46" s="36"/>
      <c r="H46" s="36">
        <v>44</v>
      </c>
      <c r="I46" s="36">
        <v>1</v>
      </c>
      <c r="J46" s="36">
        <v>1</v>
      </c>
      <c r="K46" s="44"/>
      <c r="L46" s="36"/>
      <c r="M46" s="36"/>
    </row>
    <row r="47" customFormat="1" ht="15.25" spans="1:13">
      <c r="A47" t="s">
        <v>68</v>
      </c>
      <c r="B47" s="68">
        <v>43907</v>
      </c>
      <c r="C47" s="36">
        <v>56</v>
      </c>
      <c r="D47" s="36">
        <v>10</v>
      </c>
      <c r="E47" s="36">
        <v>2</v>
      </c>
      <c r="F47" s="36">
        <v>0</v>
      </c>
      <c r="G47" s="36">
        <v>3</v>
      </c>
      <c r="H47" s="36">
        <v>51</v>
      </c>
      <c r="I47" s="36">
        <v>1</v>
      </c>
      <c r="J47" s="36">
        <v>1.2</v>
      </c>
      <c r="K47" s="44"/>
      <c r="L47" s="36"/>
      <c r="M47" s="36"/>
    </row>
    <row r="48" customFormat="1" ht="15.25" spans="1:13">
      <c r="A48" t="s">
        <v>68</v>
      </c>
      <c r="B48" s="68">
        <v>43908</v>
      </c>
      <c r="C48" s="36">
        <v>79</v>
      </c>
      <c r="D48" s="36">
        <v>23</v>
      </c>
      <c r="E48" s="36">
        <v>2</v>
      </c>
      <c r="F48" s="36">
        <v>0</v>
      </c>
      <c r="G48" s="36">
        <v>3</v>
      </c>
      <c r="H48" s="36">
        <v>74</v>
      </c>
      <c r="I48" s="36">
        <v>1</v>
      </c>
      <c r="J48" s="36">
        <v>1.7</v>
      </c>
      <c r="K48" s="44"/>
      <c r="L48" s="36"/>
      <c r="M48" s="36"/>
    </row>
    <row r="49" customFormat="1" ht="15.25" spans="1:13">
      <c r="A49" t="s">
        <v>68</v>
      </c>
      <c r="B49" s="68">
        <v>43909</v>
      </c>
      <c r="C49" s="36">
        <v>97</v>
      </c>
      <c r="D49" s="36">
        <v>18</v>
      </c>
      <c r="E49" s="36">
        <v>2</v>
      </c>
      <c r="F49" s="36">
        <v>0</v>
      </c>
      <c r="G49" s="36">
        <v>3</v>
      </c>
      <c r="H49" s="36">
        <v>92</v>
      </c>
      <c r="I49" s="36">
        <v>1</v>
      </c>
      <c r="J49" s="36">
        <v>2</v>
      </c>
      <c r="K49" s="44"/>
      <c r="L49" s="36"/>
      <c r="M49" s="36"/>
    </row>
    <row r="50" customFormat="1" ht="15.25" spans="1:13">
      <c r="A50" t="s">
        <v>68</v>
      </c>
      <c r="B50" s="68">
        <v>43910</v>
      </c>
      <c r="C50" s="36">
        <v>128</v>
      </c>
      <c r="D50" s="36">
        <v>31</v>
      </c>
      <c r="E50" s="36">
        <v>3</v>
      </c>
      <c r="F50" s="36">
        <v>1</v>
      </c>
      <c r="G50" s="36">
        <v>3</v>
      </c>
      <c r="H50" s="36">
        <v>122</v>
      </c>
      <c r="I50" s="36"/>
      <c r="J50" s="36">
        <v>3</v>
      </c>
      <c r="K50" s="44"/>
      <c r="L50" s="36"/>
      <c r="M50" s="36"/>
    </row>
    <row r="51" customFormat="1" ht="15.25" spans="1:13">
      <c r="A51" t="s">
        <v>68</v>
      </c>
      <c r="B51" s="68">
        <v>43911</v>
      </c>
      <c r="C51" s="36">
        <v>158</v>
      </c>
      <c r="D51" s="36">
        <v>30</v>
      </c>
      <c r="E51" s="36">
        <v>3</v>
      </c>
      <c r="F51" s="36">
        <v>0</v>
      </c>
      <c r="G51" s="36">
        <v>3</v>
      </c>
      <c r="H51" s="36">
        <v>152</v>
      </c>
      <c r="I51" s="36"/>
      <c r="J51" s="36">
        <v>3</v>
      </c>
      <c r="K51" s="44"/>
      <c r="L51" s="36"/>
      <c r="M51" s="36"/>
    </row>
    <row r="52" customFormat="1" ht="15.25" spans="1:13">
      <c r="A52" t="s">
        <v>68</v>
      </c>
      <c r="B52" s="68">
        <v>43912</v>
      </c>
      <c r="C52" s="36">
        <v>158</v>
      </c>
      <c r="D52" s="36">
        <v>0</v>
      </c>
      <c r="E52" s="36">
        <v>4</v>
      </c>
      <c r="F52" s="36">
        <v>1</v>
      </c>
      <c r="G52" s="36">
        <v>3</v>
      </c>
      <c r="H52" s="36">
        <v>151</v>
      </c>
      <c r="I52" s="36"/>
      <c r="J52" s="36">
        <v>3</v>
      </c>
      <c r="K52" s="44"/>
      <c r="L52" s="36"/>
      <c r="M52" s="36"/>
    </row>
    <row r="53" customFormat="1" ht="15.25" spans="1:13">
      <c r="A53" t="s">
        <v>68</v>
      </c>
      <c r="B53" s="68">
        <v>43913</v>
      </c>
      <c r="C53" s="36">
        <v>225</v>
      </c>
      <c r="D53" s="36">
        <v>67</v>
      </c>
      <c r="E53" s="36">
        <v>4</v>
      </c>
      <c r="F53" s="36">
        <v>0</v>
      </c>
      <c r="G53" s="36">
        <v>27</v>
      </c>
      <c r="H53" s="36">
        <v>194</v>
      </c>
      <c r="I53" s="36"/>
      <c r="J53" s="36">
        <v>5</v>
      </c>
      <c r="K53" s="44"/>
      <c r="L53" s="36"/>
      <c r="M53" s="36"/>
    </row>
    <row r="54" customFormat="1" ht="15.25" spans="1:13">
      <c r="A54" t="s">
        <v>68</v>
      </c>
      <c r="B54" s="68">
        <v>43914</v>
      </c>
      <c r="C54" s="36">
        <v>266</v>
      </c>
      <c r="D54" s="36">
        <v>41</v>
      </c>
      <c r="E54" s="36">
        <v>4</v>
      </c>
      <c r="F54" s="36">
        <v>0</v>
      </c>
      <c r="G54" s="36">
        <v>27</v>
      </c>
      <c r="H54" s="36">
        <v>235</v>
      </c>
      <c r="I54" s="36"/>
      <c r="J54" s="36">
        <v>6</v>
      </c>
      <c r="K54" s="44"/>
      <c r="L54" s="36"/>
      <c r="M54" s="36"/>
    </row>
    <row r="55" customFormat="1" ht="15.25" spans="1:13">
      <c r="A55" t="s">
        <v>68</v>
      </c>
      <c r="B55" s="68">
        <v>43915</v>
      </c>
      <c r="C55" s="70">
        <v>387</v>
      </c>
      <c r="D55" s="70">
        <v>121</v>
      </c>
      <c r="E55" s="70">
        <v>6</v>
      </c>
      <c r="F55" s="70">
        <v>2</v>
      </c>
      <c r="G55" s="70">
        <v>52</v>
      </c>
      <c r="H55" s="70">
        <v>329</v>
      </c>
      <c r="I55" s="70"/>
      <c r="J55" s="70">
        <v>9</v>
      </c>
      <c r="K55" s="44">
        <v>0.1</v>
      </c>
      <c r="L55" s="70"/>
      <c r="M55" s="70"/>
    </row>
    <row r="56" customFormat="1" ht="15.25" spans="1:13">
      <c r="A56" t="s">
        <v>68</v>
      </c>
      <c r="B56" s="68">
        <v>43916</v>
      </c>
      <c r="C56" s="70">
        <v>387</v>
      </c>
      <c r="D56" s="70">
        <v>0</v>
      </c>
      <c r="E56" s="70">
        <v>8</v>
      </c>
      <c r="F56" s="70">
        <v>2</v>
      </c>
      <c r="G56" s="70">
        <v>52</v>
      </c>
      <c r="H56" s="70">
        <v>327</v>
      </c>
      <c r="I56" s="70"/>
      <c r="J56" s="70">
        <v>9</v>
      </c>
      <c r="K56" s="44">
        <v>0.2</v>
      </c>
      <c r="L56" s="70"/>
      <c r="M56" s="70"/>
    </row>
    <row r="57" customFormat="1" ht="15.25" spans="1:13">
      <c r="A57" t="s">
        <v>68</v>
      </c>
      <c r="B57" s="68">
        <v>43917</v>
      </c>
      <c r="C57" s="70">
        <v>502</v>
      </c>
      <c r="D57" s="70">
        <v>115</v>
      </c>
      <c r="E57" s="70">
        <v>8</v>
      </c>
      <c r="F57" s="70">
        <v>0</v>
      </c>
      <c r="G57" s="70">
        <v>63</v>
      </c>
      <c r="H57" s="70">
        <v>431</v>
      </c>
      <c r="I57" s="70"/>
      <c r="J57" s="70">
        <v>11</v>
      </c>
      <c r="K57" s="44">
        <v>0.2</v>
      </c>
      <c r="L57" s="70"/>
      <c r="M57" s="70"/>
    </row>
    <row r="58" customFormat="1" ht="15.25" spans="1:13">
      <c r="A58" t="s">
        <v>68</v>
      </c>
      <c r="B58" s="68">
        <v>43918</v>
      </c>
      <c r="C58" s="70">
        <v>589</v>
      </c>
      <c r="D58" s="70">
        <v>87</v>
      </c>
      <c r="E58" s="70">
        <v>13</v>
      </c>
      <c r="F58" s="70">
        <v>5</v>
      </c>
      <c r="G58" s="70">
        <v>72</v>
      </c>
      <c r="H58" s="70">
        <v>504</v>
      </c>
      <c r="I58" s="70"/>
      <c r="J58" s="70">
        <v>13</v>
      </c>
      <c r="K58" s="44">
        <v>0.3</v>
      </c>
      <c r="L58" s="70"/>
      <c r="M58" s="70"/>
    </row>
    <row r="59" customFormat="1" ht="15.25" spans="1:13">
      <c r="A59" t="s">
        <v>68</v>
      </c>
      <c r="B59" s="68">
        <v>43919</v>
      </c>
      <c r="C59" s="70">
        <v>690</v>
      </c>
      <c r="D59" s="70">
        <v>101</v>
      </c>
      <c r="E59" s="70">
        <v>18</v>
      </c>
      <c r="F59" s="70">
        <v>5</v>
      </c>
      <c r="G59" s="70">
        <v>72</v>
      </c>
      <c r="H59" s="70">
        <v>600</v>
      </c>
      <c r="I59" s="70"/>
      <c r="J59" s="70">
        <v>15</v>
      </c>
      <c r="K59" s="44">
        <v>0.4</v>
      </c>
      <c r="M59" s="70"/>
    </row>
    <row r="60" customFormat="1" ht="15.25" spans="1:13">
      <c r="A60" t="s">
        <v>68</v>
      </c>
      <c r="B60" s="68">
        <v>43920</v>
      </c>
      <c r="C60" s="70">
        <v>745</v>
      </c>
      <c r="D60" s="70">
        <v>55</v>
      </c>
      <c r="E60" s="70">
        <v>19</v>
      </c>
      <c r="F60" s="70">
        <v>1</v>
      </c>
      <c r="G60" s="70">
        <v>72</v>
      </c>
      <c r="H60" s="70">
        <v>654</v>
      </c>
      <c r="I60" s="70"/>
      <c r="J60" s="70">
        <v>16</v>
      </c>
      <c r="K60" s="44">
        <v>0.4</v>
      </c>
      <c r="M60" s="70"/>
    </row>
    <row r="61" customFormat="1" ht="15.25" spans="1:13">
      <c r="A61" t="s">
        <v>68</v>
      </c>
      <c r="B61" s="68">
        <v>43921</v>
      </c>
      <c r="C61" s="70">
        <v>820</v>
      </c>
      <c r="D61" s="70">
        <v>75</v>
      </c>
      <c r="E61" s="70">
        <v>23</v>
      </c>
      <c r="F61" s="70">
        <v>4</v>
      </c>
      <c r="G61" s="70">
        <v>228</v>
      </c>
      <c r="H61" s="70">
        <v>569</v>
      </c>
      <c r="I61" s="70"/>
      <c r="J61" s="70">
        <v>18</v>
      </c>
      <c r="K61" s="44">
        <v>0.5</v>
      </c>
      <c r="M61" s="70"/>
    </row>
    <row r="62" customFormat="1" ht="15.25" spans="1:13">
      <c r="A62" t="s">
        <v>68</v>
      </c>
      <c r="B62" s="68">
        <v>43922</v>
      </c>
      <c r="C62" s="70">
        <v>966</v>
      </c>
      <c r="D62" s="70">
        <v>146</v>
      </c>
      <c r="E62" s="70">
        <v>26</v>
      </c>
      <c r="F62" s="70">
        <v>3</v>
      </c>
      <c r="G62" s="70">
        <v>240</v>
      </c>
      <c r="H62" s="70">
        <v>700</v>
      </c>
      <c r="I62" s="70"/>
      <c r="J62" s="70">
        <v>21</v>
      </c>
      <c r="K62" s="44">
        <v>0.6</v>
      </c>
      <c r="M62" s="70"/>
    </row>
    <row r="63" customFormat="1" ht="15.25" spans="1:13">
      <c r="A63" t="s">
        <v>68</v>
      </c>
      <c r="B63" s="68">
        <v>43923</v>
      </c>
      <c r="C63" s="70">
        <v>1054</v>
      </c>
      <c r="D63" s="70">
        <v>88</v>
      </c>
      <c r="E63" s="70">
        <v>28</v>
      </c>
      <c r="F63" s="70">
        <v>2</v>
      </c>
      <c r="G63" s="70">
        <v>248</v>
      </c>
      <c r="H63" s="70">
        <v>778</v>
      </c>
      <c r="I63" s="70"/>
      <c r="J63" s="70">
        <v>23</v>
      </c>
      <c r="K63" s="44">
        <v>0.6</v>
      </c>
      <c r="M63" s="70"/>
    </row>
    <row r="64" customFormat="1" ht="15.25" spans="1:13">
      <c r="A64" t="s">
        <v>68</v>
      </c>
      <c r="B64" s="68">
        <v>43924</v>
      </c>
      <c r="C64" s="70">
        <v>1133</v>
      </c>
      <c r="D64" s="70">
        <v>79</v>
      </c>
      <c r="E64" s="70">
        <v>34</v>
      </c>
      <c r="F64" s="70">
        <v>6</v>
      </c>
      <c r="G64" s="70">
        <v>256</v>
      </c>
      <c r="H64" s="70">
        <v>843</v>
      </c>
      <c r="I64" s="70"/>
      <c r="J64" s="70">
        <v>25</v>
      </c>
      <c r="K64" s="44">
        <v>0.8</v>
      </c>
      <c r="M64" s="70"/>
    </row>
    <row r="65" customFormat="1" ht="15.25" spans="1:13">
      <c r="A65" t="s">
        <v>68</v>
      </c>
      <c r="B65" s="68">
        <v>43925</v>
      </c>
      <c r="C65" s="70">
        <v>1265</v>
      </c>
      <c r="D65" s="70">
        <v>132</v>
      </c>
      <c r="E65" s="70">
        <v>39</v>
      </c>
      <c r="F65" s="70">
        <v>5</v>
      </c>
      <c r="G65" s="70">
        <v>266</v>
      </c>
      <c r="H65" s="70">
        <v>960</v>
      </c>
      <c r="I65" s="70"/>
      <c r="J65" s="70">
        <v>28</v>
      </c>
      <c r="K65" s="44">
        <v>0.9</v>
      </c>
      <c r="M65" s="70"/>
    </row>
    <row r="66" customFormat="1" ht="15.25" spans="1:13">
      <c r="A66" t="s">
        <v>68</v>
      </c>
      <c r="B66" s="68">
        <v>43926</v>
      </c>
      <c r="C66" s="70">
        <v>1353</v>
      </c>
      <c r="D66" s="70">
        <v>88</v>
      </c>
      <c r="E66" s="70">
        <v>42</v>
      </c>
      <c r="F66" s="70">
        <v>3</v>
      </c>
      <c r="G66" s="70">
        <v>279</v>
      </c>
      <c r="H66" s="70">
        <v>1032</v>
      </c>
      <c r="I66" s="70"/>
      <c r="J66" s="70">
        <v>30</v>
      </c>
      <c r="K66" s="44">
        <v>0.9</v>
      </c>
      <c r="L66" s="70">
        <v>8488</v>
      </c>
      <c r="M66" s="70">
        <v>188</v>
      </c>
    </row>
    <row r="67" customFormat="1" ht="15.25" spans="1:13">
      <c r="A67" t="s">
        <v>68</v>
      </c>
      <c r="B67" s="68">
        <v>43927</v>
      </c>
      <c r="C67" s="70">
        <v>1451</v>
      </c>
      <c r="D67" s="70">
        <v>98</v>
      </c>
      <c r="E67" s="70">
        <v>44</v>
      </c>
      <c r="F67" s="70">
        <v>2</v>
      </c>
      <c r="G67" s="70">
        <v>280</v>
      </c>
      <c r="H67" s="70">
        <v>1127</v>
      </c>
      <c r="I67" s="70">
        <v>86</v>
      </c>
      <c r="J67" s="70">
        <v>32</v>
      </c>
      <c r="K67" s="44">
        <v>1</v>
      </c>
      <c r="L67" s="70">
        <v>8488</v>
      </c>
      <c r="M67" s="70">
        <v>188</v>
      </c>
    </row>
    <row r="68" customFormat="1" ht="15.25" spans="1:13">
      <c r="A68" t="s">
        <v>68</v>
      </c>
      <c r="B68" s="68">
        <v>43928</v>
      </c>
      <c r="C68" s="47">
        <v>1554</v>
      </c>
      <c r="D68" s="47">
        <v>103</v>
      </c>
      <c r="E68" s="47">
        <v>48</v>
      </c>
      <c r="F68" s="47">
        <v>4</v>
      </c>
      <c r="G68" s="47">
        <v>325</v>
      </c>
      <c r="H68" s="47">
        <v>1181</v>
      </c>
      <c r="I68" s="47">
        <v>94</v>
      </c>
      <c r="J68" s="47">
        <v>34</v>
      </c>
      <c r="K68" s="93">
        <v>1</v>
      </c>
      <c r="L68" s="47">
        <v>10709</v>
      </c>
      <c r="M68" s="47">
        <v>237</v>
      </c>
    </row>
    <row r="69" customFormat="1" ht="15.25" spans="1:13">
      <c r="A69" t="s">
        <v>68</v>
      </c>
      <c r="B69" s="68">
        <v>43929</v>
      </c>
      <c r="C69" s="40">
        <v>1628</v>
      </c>
      <c r="D69" s="40">
        <v>74</v>
      </c>
      <c r="E69" s="40">
        <v>56</v>
      </c>
      <c r="F69" s="40">
        <v>8</v>
      </c>
      <c r="G69" s="40">
        <v>338</v>
      </c>
      <c r="H69" s="40">
        <v>1234</v>
      </c>
      <c r="I69" s="40">
        <v>96</v>
      </c>
      <c r="J69" s="40">
        <v>36</v>
      </c>
      <c r="K69" s="93">
        <v>1</v>
      </c>
      <c r="L69" s="40">
        <v>11778</v>
      </c>
      <c r="M69" s="40">
        <v>261</v>
      </c>
    </row>
    <row r="70" customFormat="1" ht="15.25" spans="1:13">
      <c r="A70" t="s">
        <v>68</v>
      </c>
      <c r="B70" s="68">
        <v>43930</v>
      </c>
      <c r="C70" s="40">
        <v>1715</v>
      </c>
      <c r="D70" s="40">
        <v>87</v>
      </c>
      <c r="E70" s="40">
        <v>63</v>
      </c>
      <c r="F70" s="40">
        <v>7</v>
      </c>
      <c r="G70" s="40">
        <v>358</v>
      </c>
      <c r="H70" s="40">
        <v>1294</v>
      </c>
      <c r="I70" s="40">
        <v>96</v>
      </c>
      <c r="J70" s="40">
        <v>38</v>
      </c>
      <c r="K70" s="93">
        <v>1</v>
      </c>
      <c r="L70" s="40">
        <v>13330</v>
      </c>
      <c r="M70" s="40">
        <v>295</v>
      </c>
    </row>
    <row r="71" customFormat="1" ht="15.25" spans="1:13">
      <c r="A71" t="s">
        <v>68</v>
      </c>
      <c r="B71" s="68">
        <v>43931</v>
      </c>
      <c r="C71" s="40">
        <v>1795</v>
      </c>
      <c r="D71" s="40">
        <v>80</v>
      </c>
      <c r="E71" s="40">
        <v>71</v>
      </c>
      <c r="F71" s="40">
        <v>8</v>
      </c>
      <c r="G71" s="40">
        <v>365</v>
      </c>
      <c r="H71" s="40">
        <v>1359</v>
      </c>
      <c r="I71" s="40">
        <v>96</v>
      </c>
      <c r="J71" s="40">
        <v>40</v>
      </c>
      <c r="K71" s="93">
        <v>2</v>
      </c>
      <c r="L71" s="40">
        <v>14850</v>
      </c>
      <c r="M71" s="40">
        <v>329</v>
      </c>
    </row>
    <row r="72" customFormat="1" ht="15.25" spans="1:13">
      <c r="A72" t="s">
        <v>68</v>
      </c>
      <c r="B72" s="68">
        <v>43932</v>
      </c>
      <c r="C72" s="40">
        <v>1894</v>
      </c>
      <c r="D72" s="40">
        <v>99</v>
      </c>
      <c r="E72" s="40">
        <v>81</v>
      </c>
      <c r="F72" s="40">
        <v>10</v>
      </c>
      <c r="G72" s="40">
        <v>375</v>
      </c>
      <c r="H72" s="40">
        <v>1438</v>
      </c>
      <c r="I72" s="40">
        <v>96</v>
      </c>
      <c r="J72" s="40">
        <v>42</v>
      </c>
      <c r="K72" s="93">
        <v>2</v>
      </c>
      <c r="L72" s="40">
        <v>16379</v>
      </c>
      <c r="M72" s="40">
        <v>362</v>
      </c>
    </row>
    <row r="73" customFormat="1" ht="15.25" spans="1:13">
      <c r="A73" t="s">
        <v>68</v>
      </c>
      <c r="B73" s="68">
        <v>43933</v>
      </c>
      <c r="C73" s="40">
        <v>1975</v>
      </c>
      <c r="D73" s="40">
        <v>81</v>
      </c>
      <c r="E73" s="40">
        <v>83</v>
      </c>
      <c r="F73" s="40">
        <v>2</v>
      </c>
      <c r="G73" s="40">
        <v>440</v>
      </c>
      <c r="H73" s="40">
        <v>1452</v>
      </c>
      <c r="I73" s="40">
        <v>115</v>
      </c>
      <c r="J73" s="40">
        <v>44</v>
      </c>
      <c r="K73" s="93">
        <v>2</v>
      </c>
      <c r="L73" s="40">
        <v>16379</v>
      </c>
      <c r="M73" s="40">
        <v>362</v>
      </c>
    </row>
    <row r="74" customFormat="1" ht="15.25" spans="1:13">
      <c r="A74" t="s">
        <v>68</v>
      </c>
      <c r="B74" s="68">
        <v>43934</v>
      </c>
      <c r="C74" s="40">
        <v>2142</v>
      </c>
      <c r="D74" s="40">
        <v>167</v>
      </c>
      <c r="E74" s="40">
        <v>90</v>
      </c>
      <c r="F74" s="40">
        <v>7</v>
      </c>
      <c r="G74" s="40">
        <v>468</v>
      </c>
      <c r="H74" s="40">
        <v>1584</v>
      </c>
      <c r="I74" s="40">
        <v>83</v>
      </c>
      <c r="J74" s="40">
        <v>47</v>
      </c>
      <c r="K74" s="93">
        <v>2</v>
      </c>
      <c r="L74" s="40">
        <v>19758</v>
      </c>
      <c r="M74" s="40">
        <v>437</v>
      </c>
    </row>
    <row r="75" customFormat="1" ht="15.25" spans="1:13">
      <c r="A75" t="s">
        <v>68</v>
      </c>
      <c r="B75" s="68">
        <v>43935</v>
      </c>
      <c r="C75" s="40">
        <v>2208</v>
      </c>
      <c r="D75" s="40">
        <v>66</v>
      </c>
      <c r="E75" s="40">
        <v>97</v>
      </c>
      <c r="F75" s="40">
        <v>7</v>
      </c>
      <c r="G75" s="40">
        <v>515</v>
      </c>
      <c r="H75" s="40">
        <v>1596</v>
      </c>
      <c r="I75" s="40">
        <v>83</v>
      </c>
      <c r="J75" s="40">
        <v>49</v>
      </c>
      <c r="K75" s="93">
        <v>2</v>
      </c>
      <c r="L75" s="40">
        <v>19758</v>
      </c>
      <c r="M75" s="40">
        <v>437</v>
      </c>
    </row>
    <row r="76" customFormat="1" ht="15.25" spans="1:13">
      <c r="A76" t="s">
        <v>68</v>
      </c>
      <c r="B76" s="68">
        <v>43936</v>
      </c>
      <c r="C76" s="40">
        <v>2277</v>
      </c>
      <c r="D76" s="40">
        <v>69</v>
      </c>
      <c r="E76" s="40">
        <v>102</v>
      </c>
      <c r="F76" s="40">
        <v>5</v>
      </c>
      <c r="G76" s="40">
        <v>559</v>
      </c>
      <c r="H76" s="40">
        <v>1616</v>
      </c>
      <c r="I76" s="40">
        <v>83</v>
      </c>
      <c r="J76" s="40">
        <v>50</v>
      </c>
      <c r="K76" s="93">
        <v>2</v>
      </c>
      <c r="L76" s="40">
        <v>22805</v>
      </c>
      <c r="M76" s="40">
        <v>505</v>
      </c>
    </row>
    <row r="77" customFormat="1" ht="15.25" spans="1:13">
      <c r="A77" t="s">
        <v>68</v>
      </c>
      <c r="B77" s="68">
        <v>43937</v>
      </c>
      <c r="C77" s="40">
        <v>2443</v>
      </c>
      <c r="D77" s="40">
        <v>166</v>
      </c>
      <c r="E77" s="40">
        <v>111</v>
      </c>
      <c r="F77" s="40">
        <v>9</v>
      </c>
      <c r="G77" s="40">
        <v>596</v>
      </c>
      <c r="H77" s="40">
        <v>1736</v>
      </c>
      <c r="I77" s="40">
        <v>117</v>
      </c>
      <c r="J77" s="40">
        <v>54</v>
      </c>
      <c r="K77" s="93">
        <v>2</v>
      </c>
      <c r="L77" s="40">
        <v>24374</v>
      </c>
      <c r="M77" s="40">
        <v>539</v>
      </c>
    </row>
    <row r="78" customFormat="1" ht="15.25" spans="1:13">
      <c r="A78" t="s">
        <v>68</v>
      </c>
      <c r="B78" s="68">
        <v>43938</v>
      </c>
      <c r="C78" s="40">
        <v>2571</v>
      </c>
      <c r="D78" s="40">
        <v>128</v>
      </c>
      <c r="E78" s="40">
        <v>122</v>
      </c>
      <c r="F78" s="40">
        <v>11</v>
      </c>
      <c r="G78" s="40">
        <v>631</v>
      </c>
      <c r="H78" s="40">
        <v>1916</v>
      </c>
      <c r="I78" s="40">
        <v>121</v>
      </c>
      <c r="J78" s="40">
        <v>59</v>
      </c>
      <c r="K78" s="93">
        <v>3</v>
      </c>
      <c r="L78" s="40">
        <v>26457</v>
      </c>
      <c r="M78" s="40">
        <v>585</v>
      </c>
    </row>
    <row r="79" customFormat="1" ht="15.25" spans="1:13">
      <c r="A79" t="s">
        <v>68</v>
      </c>
      <c r="B79" s="68">
        <v>43939</v>
      </c>
      <c r="C79" s="40">
        <v>2669</v>
      </c>
      <c r="D79" s="40">
        <v>98</v>
      </c>
      <c r="E79" s="40">
        <v>123</v>
      </c>
      <c r="F79" s="40">
        <v>1</v>
      </c>
      <c r="G79" s="40">
        <v>666</v>
      </c>
      <c r="H79" s="40">
        <v>1880</v>
      </c>
      <c r="I79" s="40">
        <v>126</v>
      </c>
      <c r="J79" s="40">
        <v>59</v>
      </c>
      <c r="K79" s="93">
        <v>3</v>
      </c>
      <c r="L79" s="40">
        <v>28650</v>
      </c>
      <c r="M79" s="40">
        <v>634</v>
      </c>
    </row>
    <row r="80" customFormat="1" ht="15.25" spans="1:13">
      <c r="A80" t="s">
        <v>68</v>
      </c>
      <c r="B80" s="68">
        <v>43940</v>
      </c>
      <c r="C80" s="40">
        <v>2758</v>
      </c>
      <c r="D80" s="40">
        <v>89</v>
      </c>
      <c r="E80" s="40">
        <v>129</v>
      </c>
      <c r="F80" s="40">
        <v>6</v>
      </c>
      <c r="G80" s="40">
        <v>685</v>
      </c>
      <c r="H80" s="40">
        <v>1944</v>
      </c>
      <c r="I80" s="40">
        <v>127</v>
      </c>
      <c r="J80" s="40">
        <v>61</v>
      </c>
      <c r="K80" s="93">
        <v>3</v>
      </c>
      <c r="L80" s="40">
        <v>30942</v>
      </c>
      <c r="M80" s="40">
        <v>685</v>
      </c>
    </row>
    <row r="81" customFormat="1" ht="15.25" spans="1:13">
      <c r="A81" t="s">
        <v>68</v>
      </c>
      <c r="B81" s="68">
        <v>43941</v>
      </c>
      <c r="C81" s="40">
        <v>2839</v>
      </c>
      <c r="D81" s="40">
        <v>81</v>
      </c>
      <c r="E81" s="40">
        <v>132</v>
      </c>
      <c r="F81" s="40">
        <v>3</v>
      </c>
      <c r="G81" s="40">
        <v>709</v>
      </c>
      <c r="H81" s="40">
        <v>1998</v>
      </c>
      <c r="I81" s="40">
        <v>123</v>
      </c>
      <c r="J81" s="40">
        <v>63</v>
      </c>
      <c r="K81" s="93">
        <v>3</v>
      </c>
      <c r="L81" s="40">
        <v>32712</v>
      </c>
      <c r="M81" s="40">
        <v>724</v>
      </c>
    </row>
    <row r="82" customFormat="1" ht="15.25" spans="1:13">
      <c r="A82" t="s">
        <v>68</v>
      </c>
      <c r="B82" s="68">
        <v>43942</v>
      </c>
      <c r="C82" s="36">
        <v>2941</v>
      </c>
      <c r="D82" s="36">
        <v>102</v>
      </c>
      <c r="E82" s="36">
        <v>136</v>
      </c>
      <c r="F82" s="36">
        <v>4</v>
      </c>
      <c r="G82" s="36">
        <v>737</v>
      </c>
      <c r="H82" s="36">
        <v>2068</v>
      </c>
      <c r="I82" s="36">
        <v>123</v>
      </c>
      <c r="J82" s="36">
        <v>65</v>
      </c>
      <c r="K82" s="44">
        <v>3</v>
      </c>
      <c r="L82" s="36">
        <v>34568</v>
      </c>
      <c r="M82" s="36">
        <v>765</v>
      </c>
    </row>
    <row r="83" customFormat="1" ht="15.25" spans="1:13">
      <c r="A83" t="s">
        <v>68</v>
      </c>
      <c r="B83" s="68">
        <v>43943</v>
      </c>
      <c r="C83" s="36">
        <v>3031</v>
      </c>
      <c r="D83" s="36">
        <v>90</v>
      </c>
      <c r="E83" s="36">
        <v>147</v>
      </c>
      <c r="F83" s="36">
        <v>11</v>
      </c>
      <c r="G83" s="36">
        <v>840</v>
      </c>
      <c r="H83" s="36">
        <v>2044</v>
      </c>
      <c r="I83" s="36">
        <v>123</v>
      </c>
      <c r="J83" s="36">
        <v>67</v>
      </c>
      <c r="K83" s="44">
        <v>3</v>
      </c>
      <c r="L83" s="36">
        <v>36611</v>
      </c>
      <c r="M83" s="36">
        <v>810</v>
      </c>
    </row>
    <row r="84" customFormat="1" ht="15.25" spans="1:13">
      <c r="A84" t="s">
        <v>68</v>
      </c>
      <c r="B84" s="68">
        <v>43944</v>
      </c>
      <c r="C84" s="36">
        <v>3144</v>
      </c>
      <c r="D84" s="36">
        <v>113</v>
      </c>
      <c r="E84" s="36">
        <v>152</v>
      </c>
      <c r="F84" s="36">
        <v>5</v>
      </c>
      <c r="G84" s="36">
        <v>872</v>
      </c>
      <c r="H84" s="36">
        <v>2120</v>
      </c>
      <c r="I84" s="36">
        <v>123</v>
      </c>
      <c r="J84" s="36">
        <v>70</v>
      </c>
      <c r="K84" s="44">
        <v>3</v>
      </c>
      <c r="L84" s="36">
        <v>39228</v>
      </c>
      <c r="M84" s="36">
        <v>868</v>
      </c>
    </row>
    <row r="85" customFormat="1" ht="15.25" spans="1:13">
      <c r="A85" t="s">
        <v>68</v>
      </c>
      <c r="B85" s="68">
        <v>43945</v>
      </c>
      <c r="C85" s="36">
        <v>3288</v>
      </c>
      <c r="D85" s="36">
        <v>144</v>
      </c>
      <c r="E85" s="36">
        <v>159</v>
      </c>
      <c r="F85" s="36">
        <v>7</v>
      </c>
      <c r="G85" s="36">
        <v>919</v>
      </c>
      <c r="H85" s="36">
        <v>2210</v>
      </c>
      <c r="I85" s="36">
        <v>123</v>
      </c>
      <c r="J85" s="36">
        <v>73</v>
      </c>
      <c r="K85" s="44">
        <v>4</v>
      </c>
      <c r="L85" s="36">
        <v>41786</v>
      </c>
      <c r="M85" s="36">
        <v>925</v>
      </c>
    </row>
    <row r="86" customFormat="1" ht="15.25" spans="1:13">
      <c r="A86" t="s">
        <v>68</v>
      </c>
      <c r="B86" s="68">
        <v>43946</v>
      </c>
      <c r="C86" s="36">
        <v>3435</v>
      </c>
      <c r="D86" s="36">
        <v>147</v>
      </c>
      <c r="E86" s="36">
        <v>167</v>
      </c>
      <c r="F86" s="36">
        <v>8</v>
      </c>
      <c r="G86" s="36">
        <v>976</v>
      </c>
      <c r="H86" s="36">
        <v>2292</v>
      </c>
      <c r="I86" s="36">
        <v>123</v>
      </c>
      <c r="J86" s="36">
        <v>76</v>
      </c>
      <c r="K86" s="44">
        <v>4</v>
      </c>
      <c r="L86" s="36">
        <v>44654</v>
      </c>
      <c r="M86" s="36">
        <v>988</v>
      </c>
    </row>
    <row r="87" customFormat="1" ht="15.25" spans="1:13">
      <c r="A87" t="s">
        <v>68</v>
      </c>
      <c r="B87" s="68">
        <v>43947</v>
      </c>
      <c r="C87" s="36">
        <v>3607</v>
      </c>
      <c r="D87" s="36">
        <v>172</v>
      </c>
      <c r="E87" s="36">
        <v>179</v>
      </c>
      <c r="F87" s="36">
        <v>12</v>
      </c>
      <c r="G87" s="36">
        <v>1030</v>
      </c>
      <c r="H87" s="36">
        <v>2398</v>
      </c>
      <c r="I87" s="36">
        <v>144</v>
      </c>
      <c r="J87" s="36">
        <v>80</v>
      </c>
      <c r="K87" s="44">
        <v>4</v>
      </c>
      <c r="L87" s="36">
        <v>47406</v>
      </c>
      <c r="M87" s="36">
        <v>1049</v>
      </c>
    </row>
    <row r="88" customFormat="1" ht="15.25" spans="1:13">
      <c r="A88" t="s">
        <v>68</v>
      </c>
      <c r="B88" s="68">
        <v>43948</v>
      </c>
      <c r="C88" s="36">
        <v>3780</v>
      </c>
      <c r="D88" s="36">
        <v>173</v>
      </c>
      <c r="E88" s="36">
        <v>187</v>
      </c>
      <c r="F88" s="36">
        <v>8</v>
      </c>
      <c r="G88" s="36">
        <v>1107</v>
      </c>
      <c r="H88" s="36">
        <v>2486</v>
      </c>
      <c r="I88" s="36">
        <v>144</v>
      </c>
      <c r="J88" s="36">
        <v>84</v>
      </c>
      <c r="K88" s="44">
        <v>4</v>
      </c>
      <c r="L88" s="36">
        <v>49905</v>
      </c>
      <c r="M88" s="36">
        <v>1104</v>
      </c>
    </row>
    <row r="89" customFormat="1" spans="1:13">
      <c r="A89" t="s">
        <v>68</v>
      </c>
      <c r="B89" s="68">
        <v>43949</v>
      </c>
      <c r="C89" s="3">
        <v>3892</v>
      </c>
      <c r="D89" s="3">
        <v>112</v>
      </c>
      <c r="E89" s="3">
        <v>192</v>
      </c>
      <c r="F89" s="3">
        <v>5</v>
      </c>
      <c r="G89" s="3">
        <v>1140</v>
      </c>
      <c r="H89" s="3">
        <v>2560</v>
      </c>
      <c r="I89" s="3">
        <v>144</v>
      </c>
      <c r="J89" s="3">
        <v>86</v>
      </c>
      <c r="K89" s="3">
        <v>4</v>
      </c>
      <c r="L89" s="3">
        <v>49905</v>
      </c>
      <c r="M89" s="3">
        <v>1104</v>
      </c>
    </row>
    <row r="90" customFormat="1" spans="1:13">
      <c r="A90" t="s">
        <v>68</v>
      </c>
      <c r="B90" s="68">
        <v>43950</v>
      </c>
      <c r="C90" s="3">
        <v>4003</v>
      </c>
      <c r="D90" s="3">
        <v>111</v>
      </c>
      <c r="E90" s="3">
        <v>197</v>
      </c>
      <c r="F90" s="3">
        <v>5</v>
      </c>
      <c r="G90" s="3">
        <v>1140</v>
      </c>
      <c r="H90" s="3">
        <v>2666</v>
      </c>
      <c r="I90" s="3">
        <v>144</v>
      </c>
      <c r="J90" s="3">
        <v>89</v>
      </c>
      <c r="K90" s="3">
        <v>4</v>
      </c>
      <c r="L90" s="3">
        <v>51900</v>
      </c>
      <c r="M90" s="3">
        <v>1148</v>
      </c>
    </row>
    <row r="91" customFormat="1" spans="1:13">
      <c r="A91" t="s">
        <v>68</v>
      </c>
      <c r="B91" s="68">
        <v>43951</v>
      </c>
      <c r="C91" s="3">
        <v>4127</v>
      </c>
      <c r="D91" s="3">
        <v>124</v>
      </c>
      <c r="E91" s="3">
        <v>207</v>
      </c>
      <c r="F91" s="3">
        <v>10</v>
      </c>
      <c r="G91" s="3">
        <v>1192</v>
      </c>
      <c r="H91" s="3">
        <v>2728</v>
      </c>
      <c r="I91" s="3">
        <v>144</v>
      </c>
      <c r="J91" s="3">
        <v>91</v>
      </c>
      <c r="K91" s="3">
        <v>5</v>
      </c>
      <c r="L91" s="3">
        <v>56058</v>
      </c>
      <c r="M91" s="3">
        <v>1240</v>
      </c>
    </row>
    <row r="92" customFormat="1" ht="14.75" spans="1:13">
      <c r="A92" t="s">
        <v>68</v>
      </c>
      <c r="B92" s="68">
        <v>43952</v>
      </c>
      <c r="C92" s="3">
        <v>4285</v>
      </c>
      <c r="D92" s="3">
        <v>158</v>
      </c>
      <c r="E92" s="3">
        <v>216</v>
      </c>
      <c r="F92" s="3">
        <v>9</v>
      </c>
      <c r="G92" s="3">
        <v>1256</v>
      </c>
      <c r="H92" s="3">
        <v>2813</v>
      </c>
      <c r="I92" s="3">
        <v>157</v>
      </c>
      <c r="J92" s="3">
        <v>95</v>
      </c>
      <c r="K92" s="3">
        <v>5</v>
      </c>
      <c r="L92" s="3">
        <v>56058</v>
      </c>
      <c r="M92" s="3">
        <v>1240</v>
      </c>
    </row>
    <row r="93" customFormat="1" ht="15.25" spans="1:13">
      <c r="A93" t="s">
        <v>68</v>
      </c>
      <c r="B93" s="68">
        <v>43953</v>
      </c>
      <c r="C93" s="36">
        <f>Sheet1!ANU94</f>
        <v>4428</v>
      </c>
      <c r="D93" s="36">
        <f>Sheet1!ANV94</f>
        <v>143</v>
      </c>
      <c r="E93" s="36">
        <f>Sheet1!ANW94</f>
        <v>220</v>
      </c>
      <c r="F93" s="36">
        <f>Sheet1!ANX94</f>
        <v>4</v>
      </c>
      <c r="G93" s="36">
        <f>Sheet1!ANY94</f>
        <v>1292</v>
      </c>
      <c r="H93" s="36">
        <f>Sheet1!ANZ94</f>
        <v>2916</v>
      </c>
      <c r="I93" s="36">
        <f>Sheet1!AOA94</f>
        <v>157</v>
      </c>
      <c r="J93" s="36">
        <f>Sheet1!AOB94</f>
        <v>98</v>
      </c>
      <c r="K93" s="36">
        <f>Sheet1!AOC94</f>
        <v>5</v>
      </c>
      <c r="L93" s="36">
        <f>Sheet1!AOD94</f>
        <v>61530</v>
      </c>
      <c r="M93" s="36">
        <f>Sheet1!AOE94</f>
        <v>1361</v>
      </c>
    </row>
    <row r="94" customFormat="1" ht="15.25" spans="1:13">
      <c r="A94" t="s">
        <v>68</v>
      </c>
      <c r="B94" s="68">
        <v>43954</v>
      </c>
      <c r="C94" s="36">
        <f>Sheet1!ANU95</f>
        <v>4532</v>
      </c>
      <c r="D94" s="36">
        <f>Sheet1!ANV95</f>
        <v>104</v>
      </c>
      <c r="E94" s="36">
        <f>Sheet1!ANW95</f>
        <v>229</v>
      </c>
      <c r="F94" s="36">
        <f>Sheet1!ANX95</f>
        <v>9</v>
      </c>
      <c r="G94" s="36">
        <f>Sheet1!ANY95</f>
        <v>1320</v>
      </c>
      <c r="H94" s="36">
        <f>Sheet1!ANZ95</f>
        <v>2983</v>
      </c>
      <c r="I94" s="36">
        <f>Sheet1!AOA95</f>
        <v>157</v>
      </c>
      <c r="J94" s="36">
        <f>Sheet1!AOB95</f>
        <v>100</v>
      </c>
      <c r="K94" s="36">
        <f>Sheet1!AOC95</f>
        <v>5</v>
      </c>
      <c r="L94" s="36">
        <f>Sheet1!AOD95</f>
        <v>63866</v>
      </c>
      <c r="M94" s="36">
        <f>Sheet1!AOE95</f>
        <v>1413</v>
      </c>
    </row>
    <row r="95" customFormat="1" ht="15.25" spans="1:13">
      <c r="A95" t="s">
        <v>68</v>
      </c>
      <c r="B95" s="68">
        <v>43955</v>
      </c>
      <c r="C95" s="36">
        <f>Sheet1!ANU96</f>
        <v>4681</v>
      </c>
      <c r="D95" s="36">
        <f>Sheet1!ANV96</f>
        <v>149</v>
      </c>
      <c r="E95" s="36">
        <f>Sheet1!ANW96</f>
        <v>241</v>
      </c>
      <c r="F95" s="36">
        <f>Sheet1!ANX96</f>
        <v>12</v>
      </c>
      <c r="G95" s="36">
        <f>Sheet1!ANY96</f>
        <v>1354</v>
      </c>
      <c r="H95" s="36">
        <f>Sheet1!ANZ96</f>
        <v>3086</v>
      </c>
      <c r="I95" s="36">
        <f>Sheet1!AOA96</f>
        <v>157</v>
      </c>
      <c r="J95" s="36">
        <f>Sheet1!AOB96</f>
        <v>104</v>
      </c>
      <c r="K95" s="36">
        <f>Sheet1!AOC96</f>
        <v>5</v>
      </c>
      <c r="L95" s="36">
        <f>Sheet1!AOD96</f>
        <v>65813</v>
      </c>
      <c r="M95" s="36">
        <f>Sheet1!AOE96</f>
        <v>1456</v>
      </c>
    </row>
    <row r="96" customFormat="1" ht="15.25" spans="1:13">
      <c r="A96" t="s">
        <v>68</v>
      </c>
      <c r="B96" s="68">
        <v>43956</v>
      </c>
      <c r="C96" s="36">
        <f>Sheet1!ANU97</f>
        <v>4783</v>
      </c>
      <c r="D96" s="36">
        <f>Sheet1!ANV97</f>
        <v>102</v>
      </c>
      <c r="E96" s="36">
        <f>Sheet1!ANW97</f>
        <v>249</v>
      </c>
      <c r="F96" s="36">
        <f>Sheet1!ANX97</f>
        <v>8</v>
      </c>
      <c r="G96" s="36">
        <f>Sheet1!ANY97</f>
        <v>1442</v>
      </c>
      <c r="H96" s="36">
        <f>Sheet1!ANZ97</f>
        <v>3092</v>
      </c>
      <c r="I96" s="36">
        <f>Sheet1!AOA97</f>
        <v>157</v>
      </c>
      <c r="J96" s="36">
        <f>Sheet1!AOB97</f>
        <v>106</v>
      </c>
      <c r="K96" s="36">
        <f>Sheet1!AOC97</f>
        <v>6</v>
      </c>
      <c r="L96" s="36">
        <f>Sheet1!AOD97</f>
        <v>67920</v>
      </c>
      <c r="M96" s="36">
        <f>Sheet1!AOE97</f>
        <v>1503</v>
      </c>
    </row>
    <row r="97" customFormat="1" ht="15.25" spans="1:13">
      <c r="A97" t="s">
        <v>68</v>
      </c>
      <c r="B97" s="68">
        <v>43957</v>
      </c>
      <c r="C97" s="36">
        <f>Sheet1!ANU98</f>
        <v>4887</v>
      </c>
      <c r="D97" s="36">
        <f>Sheet1!ANV98</f>
        <v>104</v>
      </c>
      <c r="E97" s="36">
        <f>Sheet1!ANW98</f>
        <v>260</v>
      </c>
      <c r="F97" s="36">
        <f>Sheet1!ANX98</f>
        <v>11</v>
      </c>
      <c r="G97" s="36">
        <f>Sheet1!ANY98</f>
        <v>1442</v>
      </c>
      <c r="H97" s="36">
        <f>Sheet1!ANZ98</f>
        <v>3185</v>
      </c>
      <c r="I97" s="36">
        <f>Sheet1!AOA98</f>
        <v>157</v>
      </c>
      <c r="J97" s="36">
        <f>Sheet1!AOB98</f>
        <v>108</v>
      </c>
      <c r="K97" s="36">
        <f>Sheet1!AOC98</f>
        <v>6</v>
      </c>
      <c r="L97" s="36">
        <f>Sheet1!AOD98</f>
        <v>69718</v>
      </c>
      <c r="M97" s="36">
        <f>Sheet1!AOE98</f>
        <v>1543</v>
      </c>
    </row>
    <row r="98" customFormat="1" ht="15.25" spans="1:13">
      <c r="A98" t="s">
        <v>68</v>
      </c>
      <c r="B98" s="68">
        <v>43958</v>
      </c>
      <c r="C98" s="36">
        <f>Sheet1!ANU99</f>
        <v>5020</v>
      </c>
      <c r="D98" s="36">
        <f>Sheet1!ANV99</f>
        <v>133</v>
      </c>
      <c r="E98" s="36">
        <f>Sheet1!ANW99</f>
        <v>264</v>
      </c>
      <c r="F98" s="36">
        <f>Sheet1!ANX99</f>
        <v>4</v>
      </c>
      <c r="G98" s="36">
        <f>Sheet1!ANY99</f>
        <v>1524</v>
      </c>
      <c r="H98" s="36">
        <f>Sheet1!ANZ99</f>
        <v>3232</v>
      </c>
      <c r="I98" s="36">
        <f>Sheet1!AOA99</f>
        <v>148</v>
      </c>
      <c r="J98" s="36">
        <f>Sheet1!AOB99</f>
        <v>111</v>
      </c>
      <c r="K98" s="36">
        <f>Sheet1!AOC99</f>
        <v>6</v>
      </c>
      <c r="L98" s="36">
        <f>Sheet1!AOD99</f>
        <v>72315</v>
      </c>
      <c r="M98" s="36">
        <f>Sheet1!AOE99</f>
        <v>1600</v>
      </c>
    </row>
    <row r="99" customFormat="1" ht="15.25" spans="1:13">
      <c r="A99" t="s">
        <v>68</v>
      </c>
      <c r="B99" s="68">
        <v>43959</v>
      </c>
      <c r="C99" s="36">
        <f>Sheet1!ANU100</f>
        <v>5208</v>
      </c>
      <c r="D99" s="36">
        <f>Sheet1!ANV100</f>
        <v>188</v>
      </c>
      <c r="E99" s="36">
        <f>Sheet1!ANW100</f>
        <v>273</v>
      </c>
      <c r="F99" s="36">
        <f>Sheet1!ANX100</f>
        <v>9</v>
      </c>
      <c r="G99" s="36">
        <f>Sheet1!ANY100</f>
        <v>1601</v>
      </c>
      <c r="H99" s="36">
        <f>Sheet1!ANZ100</f>
        <v>3334</v>
      </c>
      <c r="I99" s="36">
        <f>Sheet1!AOA100</f>
        <v>148</v>
      </c>
      <c r="J99" s="36">
        <f>Sheet1!AOB100</f>
        <v>115</v>
      </c>
      <c r="K99" s="36">
        <f>Sheet1!AOC100</f>
        <v>6</v>
      </c>
      <c r="L99" s="36">
        <f>Sheet1!AOD100</f>
        <v>75198</v>
      </c>
      <c r="M99" s="36">
        <f>Sheet1!AOE100</f>
        <v>1664</v>
      </c>
    </row>
    <row r="100" customFormat="1" ht="15.25" spans="1:13">
      <c r="A100" t="s">
        <v>68</v>
      </c>
      <c r="B100" s="68">
        <v>43960</v>
      </c>
      <c r="C100" s="36">
        <f>Sheet1!ANU101</f>
        <v>5371</v>
      </c>
      <c r="D100" s="36">
        <f>Sheet1!ANV101</f>
        <v>163</v>
      </c>
      <c r="E100" s="36">
        <f>Sheet1!ANW101</f>
        <v>285</v>
      </c>
      <c r="F100" s="36">
        <f>Sheet1!ANX101</f>
        <v>12</v>
      </c>
      <c r="G100" s="36">
        <f>Sheet1!ANY101</f>
        <v>1659</v>
      </c>
      <c r="H100" s="36">
        <f>Sheet1!ANZ101</f>
        <v>3427</v>
      </c>
      <c r="I100" s="36">
        <f>Sheet1!AOA101</f>
        <v>148</v>
      </c>
      <c r="J100" s="36">
        <f>Sheet1!AOB101</f>
        <v>119</v>
      </c>
      <c r="K100" s="36">
        <f>Sheet1!AOC101</f>
        <v>6</v>
      </c>
      <c r="L100" s="36">
        <f>Sheet1!AOD101</f>
        <v>77901</v>
      </c>
      <c r="M100" s="36">
        <f>Sheet1!AOE101</f>
        <v>1724</v>
      </c>
    </row>
    <row r="101" customFormat="1" ht="15.25" spans="1:13">
      <c r="A101" t="s">
        <v>68</v>
      </c>
      <c r="B101" s="68">
        <v>43961</v>
      </c>
      <c r="C101" s="36">
        <f>Sheet1!ANU102</f>
        <v>5611</v>
      </c>
      <c r="D101" s="36">
        <f>Sheet1!ANV102</f>
        <v>240</v>
      </c>
      <c r="E101" s="36">
        <f>Sheet1!ANW102</f>
        <v>293</v>
      </c>
      <c r="F101" s="36">
        <f>Sheet1!ANX102</f>
        <v>8</v>
      </c>
      <c r="G101" s="36">
        <f>Sheet1!ANY102</f>
        <v>1728</v>
      </c>
      <c r="H101" s="36">
        <f>Sheet1!ANZ102</f>
        <v>3590</v>
      </c>
      <c r="I101" s="36">
        <f>Sheet1!AOA102</f>
        <v>148</v>
      </c>
      <c r="J101" s="36">
        <f>Sheet1!AOB102</f>
        <v>124</v>
      </c>
      <c r="K101" s="36">
        <f>Sheet1!AOC102</f>
        <v>6</v>
      </c>
      <c r="L101" s="36">
        <f>Sheet1!AOD102</f>
        <v>80729</v>
      </c>
      <c r="M101" s="36">
        <f>Sheet1!AOE102</f>
        <v>1786</v>
      </c>
    </row>
    <row r="102" customFormat="1" ht="15.25" spans="1:13">
      <c r="A102" t="s">
        <v>68</v>
      </c>
      <c r="B102" s="68">
        <v>43962</v>
      </c>
      <c r="C102" s="36">
        <f>Sheet1!ANU103</f>
        <v>5776</v>
      </c>
      <c r="D102" s="36">
        <f>Sheet1!ANV103</f>
        <v>165</v>
      </c>
      <c r="E102" s="36">
        <f>Sheet1!ANW103</f>
        <v>300</v>
      </c>
      <c r="F102" s="36">
        <f>Sheet1!ANX103</f>
        <v>7</v>
      </c>
      <c r="G102" s="36">
        <f>Sheet1!ANY103</f>
        <v>1757</v>
      </c>
      <c r="H102" s="36">
        <f>Sheet1!ANZ103</f>
        <v>3719</v>
      </c>
      <c r="I102" s="36">
        <f>Sheet1!AOA103</f>
        <v>148</v>
      </c>
      <c r="J102" s="36">
        <f>Sheet1!AOB103</f>
        <v>128</v>
      </c>
      <c r="K102" s="36">
        <f>Sheet1!AOC103</f>
        <v>7</v>
      </c>
      <c r="L102" s="36">
        <f>Sheet1!AOD103</f>
        <v>83018</v>
      </c>
      <c r="M102" s="36">
        <f>Sheet1!AOE103</f>
        <v>1837</v>
      </c>
    </row>
    <row r="103" customFormat="1" ht="15.25" spans="1:13">
      <c r="A103" t="s">
        <v>68</v>
      </c>
      <c r="B103" s="68">
        <v>43963</v>
      </c>
      <c r="C103" s="36">
        <f>Sheet1!ANU104</f>
        <v>6265</v>
      </c>
      <c r="D103" s="36">
        <f>Sheet1!ANV104</f>
        <v>489</v>
      </c>
      <c r="E103" s="36">
        <f>Sheet1!ANW104</f>
        <v>314</v>
      </c>
      <c r="F103" s="36">
        <f>Sheet1!ANX104</f>
        <v>14</v>
      </c>
      <c r="G103" s="36">
        <f>Sheet1!ANY104</f>
        <v>1837</v>
      </c>
      <c r="H103" s="36">
        <f>Sheet1!ANZ104</f>
        <v>4114</v>
      </c>
      <c r="I103" s="36">
        <f>Sheet1!AOA104</f>
        <v>148</v>
      </c>
      <c r="J103" s="36">
        <f>Sheet1!AOB104</f>
        <v>139</v>
      </c>
      <c r="K103" s="36">
        <f>Sheet1!AOC104</f>
        <v>7</v>
      </c>
      <c r="L103" s="36">
        <f>Sheet1!AOD104</f>
        <v>85158</v>
      </c>
      <c r="M103" s="36">
        <f>Sheet1!AOE104</f>
        <v>1884</v>
      </c>
    </row>
    <row r="104" customFormat="1" ht="15.25" spans="1:13">
      <c r="A104" t="s">
        <v>68</v>
      </c>
      <c r="B104" s="68">
        <v>43964</v>
      </c>
      <c r="C104" s="36">
        <f>Sheet1!ANU105</f>
        <v>6278</v>
      </c>
      <c r="D104" s="36">
        <f>Sheet1!ANV105</f>
        <v>13</v>
      </c>
      <c r="E104" s="36">
        <f>Sheet1!ANW105</f>
        <v>317</v>
      </c>
      <c r="F104" s="36">
        <f>Sheet1!ANX105</f>
        <v>3</v>
      </c>
      <c r="G104" s="36">
        <f>Sheet1!ANY105</f>
        <v>1862</v>
      </c>
      <c r="H104" s="36">
        <f>Sheet1!ANZ105</f>
        <v>4099</v>
      </c>
      <c r="I104" s="36">
        <f>Sheet1!AOA105</f>
        <v>170</v>
      </c>
      <c r="J104" s="36">
        <f>Sheet1!AOB105</f>
        <v>139</v>
      </c>
      <c r="K104" s="36">
        <f>Sheet1!AOC105</f>
        <v>7</v>
      </c>
      <c r="L104" s="36">
        <f>Sheet1!AOD105</f>
        <v>87547</v>
      </c>
      <c r="M104" s="36">
        <f>Sheet1!AOE105</f>
        <v>1937</v>
      </c>
    </row>
    <row r="105" customFormat="1" ht="15.25" spans="1:13">
      <c r="A105" t="s">
        <v>68</v>
      </c>
      <c r="B105" s="68">
        <v>43965</v>
      </c>
      <c r="C105" s="36">
        <f>Sheet1!ANU106</f>
        <v>6563</v>
      </c>
      <c r="D105" s="36">
        <f>Sheet1!ANV106</f>
        <v>285</v>
      </c>
      <c r="E105" s="36">
        <f>Sheet1!ANW106</f>
        <v>321</v>
      </c>
      <c r="F105" s="36">
        <f>Sheet1!ANX106</f>
        <v>4</v>
      </c>
      <c r="G105" s="36">
        <f>Sheet1!ANY106</f>
        <v>2266</v>
      </c>
      <c r="H105" s="36">
        <f>Sheet1!ANZ106</f>
        <v>3976</v>
      </c>
      <c r="I105" s="36">
        <f>Sheet1!AOA106</f>
        <v>170</v>
      </c>
      <c r="J105" s="36">
        <f>Sheet1!AOB106</f>
        <v>145</v>
      </c>
      <c r="K105" s="36">
        <f>Sheet1!AOC106</f>
        <v>7</v>
      </c>
      <c r="L105" s="36">
        <f>Sheet1!AOD106</f>
        <v>90474</v>
      </c>
      <c r="M105" s="36">
        <f>Sheet1!AOE106</f>
        <v>2002</v>
      </c>
    </row>
    <row r="106" customFormat="1" ht="15.25" spans="1:13">
      <c r="A106" t="s">
        <v>68</v>
      </c>
      <c r="B106" s="68">
        <v>43966</v>
      </c>
      <c r="C106" s="36">
        <f>Sheet1!ANU107</f>
        <v>6879</v>
      </c>
      <c r="D106" s="36">
        <f>Sheet1!ANV107</f>
        <v>316</v>
      </c>
      <c r="E106" s="36">
        <f>Sheet1!ANW107</f>
        <v>344</v>
      </c>
      <c r="F106" s="36">
        <f>Sheet1!ANX107</f>
        <v>23</v>
      </c>
      <c r="G106" s="36">
        <f>Sheet1!ANY107</f>
        <v>2385</v>
      </c>
      <c r="H106" s="36">
        <f>Sheet1!ANZ107</f>
        <v>4150</v>
      </c>
      <c r="I106" s="36">
        <f>Sheet1!AOA107</f>
        <v>170</v>
      </c>
      <c r="J106" s="36">
        <f>Sheet1!AOB107</f>
        <v>152</v>
      </c>
      <c r="K106" s="36">
        <f>Sheet1!AOC107</f>
        <v>8</v>
      </c>
      <c r="L106" s="36">
        <f>Sheet1!AOD107</f>
        <v>93673</v>
      </c>
      <c r="M106" s="36">
        <f>Sheet1!AOE107</f>
        <v>2073</v>
      </c>
    </row>
    <row r="107" customFormat="1" ht="15.25" spans="1:13">
      <c r="A107" t="s">
        <v>68</v>
      </c>
      <c r="B107" s="68">
        <v>43967</v>
      </c>
      <c r="C107" s="36">
        <f>Sheet1!ANU108</f>
        <v>7134</v>
      </c>
      <c r="D107" s="36">
        <f>Sheet1!ANV108</f>
        <v>255</v>
      </c>
      <c r="E107" s="36">
        <f>Sheet1!ANW108</f>
        <v>353</v>
      </c>
      <c r="F107" s="36">
        <f>Sheet1!ANX108</f>
        <v>9</v>
      </c>
      <c r="G107" s="36">
        <f>Sheet1!ANY108</f>
        <v>2497</v>
      </c>
      <c r="H107" s="36">
        <f>Sheet1!ANZ108</f>
        <v>4284</v>
      </c>
      <c r="I107" s="36">
        <f>Sheet1!AOA108</f>
        <v>170</v>
      </c>
      <c r="J107" s="36">
        <f>Sheet1!AOB108</f>
        <v>158</v>
      </c>
      <c r="K107" s="36">
        <f>Sheet1!AOC108</f>
        <v>8</v>
      </c>
      <c r="L107" s="36">
        <f>Sheet1!AOD108</f>
        <v>96893</v>
      </c>
      <c r="M107" s="36">
        <f>Sheet1!AOE108</f>
        <v>2146</v>
      </c>
    </row>
    <row r="108" customFormat="1" ht="15.25" spans="1:13">
      <c r="A108" t="s">
        <v>68</v>
      </c>
      <c r="B108" s="68">
        <v>43968</v>
      </c>
      <c r="C108" s="36">
        <f>Sheet1!ANU109</f>
        <v>7479</v>
      </c>
      <c r="D108" s="36">
        <f>Sheet1!ANV109</f>
        <v>345</v>
      </c>
      <c r="E108" s="36">
        <f>Sheet1!ANW109</f>
        <v>363</v>
      </c>
      <c r="F108" s="36">
        <f>Sheet1!ANX109</f>
        <v>10</v>
      </c>
      <c r="G108" s="36">
        <f>Sheet1!ANY109</f>
        <v>2534</v>
      </c>
      <c r="H108" s="36">
        <f>Sheet1!ANZ109</f>
        <v>4582</v>
      </c>
      <c r="I108" s="36">
        <f>Sheet1!AOA109</f>
        <v>170</v>
      </c>
      <c r="J108" s="36">
        <f>Sheet1!AOB109</f>
        <v>166</v>
      </c>
      <c r="K108" s="36">
        <f>Sheet1!AOC109</f>
        <v>8</v>
      </c>
      <c r="L108" s="36">
        <f>Sheet1!AOD109</f>
        <v>100362</v>
      </c>
      <c r="M108" s="36">
        <f>Sheet1!AOE109</f>
        <v>2223</v>
      </c>
    </row>
    <row r="109" customFormat="1" ht="15.25" spans="1:13">
      <c r="A109" t="s">
        <v>68</v>
      </c>
      <c r="B109" s="68">
        <v>43969</v>
      </c>
      <c r="C109" s="36">
        <f>Sheet1!ANU110</f>
        <v>7805</v>
      </c>
      <c r="D109" s="36">
        <f>Sheet1!ANV110</f>
        <v>326</v>
      </c>
      <c r="E109" s="36">
        <f>Sheet1!ANW110</f>
        <v>366</v>
      </c>
      <c r="F109" s="36">
        <f>Sheet1!ANX110</f>
        <v>3</v>
      </c>
      <c r="G109" s="36">
        <f>Sheet1!ANY110</f>
        <v>2569</v>
      </c>
      <c r="H109" s="36">
        <f>Sheet1!ANZ110</f>
        <v>4870</v>
      </c>
      <c r="I109" s="36">
        <f>Sheet1!AOA110</f>
        <v>154</v>
      </c>
      <c r="J109" s="36">
        <f>Sheet1!AOB110</f>
        <v>173</v>
      </c>
      <c r="K109" s="36">
        <f>Sheet1!AOC110</f>
        <v>8</v>
      </c>
      <c r="L109" s="36">
        <f>Sheet1!AOD110</f>
        <v>103220</v>
      </c>
      <c r="M109" s="36">
        <f>Sheet1!AOE110</f>
        <v>2286</v>
      </c>
    </row>
    <row r="110" customFormat="1" ht="15.25" spans="1:13">
      <c r="A110" t="s">
        <v>68</v>
      </c>
      <c r="B110" s="68">
        <v>43970</v>
      </c>
      <c r="C110" s="36">
        <f>Sheet1!ANU111</f>
        <v>8068</v>
      </c>
      <c r="D110" s="36">
        <f>Sheet1!ANV111</f>
        <v>263</v>
      </c>
      <c r="E110" s="36">
        <f>Sheet1!ANW111</f>
        <v>374</v>
      </c>
      <c r="F110" s="36">
        <f>Sheet1!ANX111</f>
        <v>8</v>
      </c>
      <c r="G110" s="36">
        <f>Sheet1!ANY111</f>
        <v>2625</v>
      </c>
      <c r="H110" s="36">
        <f>Sheet1!ANZ111</f>
        <v>5069</v>
      </c>
      <c r="I110" s="36">
        <f>Sheet1!AOA111</f>
        <v>154</v>
      </c>
      <c r="J110" s="36">
        <f>Sheet1!AOB111</f>
        <v>179</v>
      </c>
      <c r="K110" s="36">
        <f>Sheet1!AOC111</f>
        <v>8</v>
      </c>
      <c r="L110" s="36">
        <f>Sheet1!AOD111</f>
        <v>105829</v>
      </c>
      <c r="M110" s="36">
        <f>Sheet1!AOE111</f>
        <v>2344</v>
      </c>
    </row>
    <row r="111" customFormat="1" ht="15.25" spans="1:13">
      <c r="A111" t="s">
        <v>68</v>
      </c>
      <c r="B111" s="68">
        <v>43971</v>
      </c>
      <c r="C111" s="36">
        <f>Sheet1!ANU112</f>
        <v>8371</v>
      </c>
      <c r="D111" s="36">
        <f>Sheet1!ANV112</f>
        <v>303</v>
      </c>
      <c r="E111" s="36">
        <f>Sheet1!ANW112</f>
        <v>382</v>
      </c>
      <c r="F111" s="36">
        <f>Sheet1!ANX112</f>
        <v>8</v>
      </c>
      <c r="G111" s="36">
        <f>Sheet1!ANY112</f>
        <v>2872</v>
      </c>
      <c r="H111" s="36">
        <f>Sheet1!ANZ112</f>
        <v>5117</v>
      </c>
      <c r="I111" s="36">
        <f>Sheet1!AOA112</f>
        <v>154</v>
      </c>
      <c r="J111" s="36">
        <f>Sheet1!AOB112</f>
        <v>185</v>
      </c>
      <c r="K111" s="36">
        <f>Sheet1!AOC112</f>
        <v>8</v>
      </c>
      <c r="L111" s="36">
        <f>Sheet1!AOD112</f>
        <v>105829</v>
      </c>
      <c r="M111" s="36">
        <f>Sheet1!AOE112</f>
        <v>2344</v>
      </c>
    </row>
    <row r="112" customFormat="1" ht="15.25" spans="1:13">
      <c r="A112" t="s">
        <v>68</v>
      </c>
      <c r="B112" s="68">
        <v>43972</v>
      </c>
      <c r="C112" s="36">
        <f>Sheet1!ANU113</f>
        <v>8809</v>
      </c>
      <c r="D112" s="36">
        <f>Sheet1!ANV113</f>
        <v>438</v>
      </c>
      <c r="E112" s="36">
        <f>Sheet1!ANW113</f>
        <v>394</v>
      </c>
      <c r="F112" s="36">
        <f>Sheet1!ANX113</f>
        <v>12</v>
      </c>
      <c r="G112" s="36">
        <f>Sheet1!ANY113</f>
        <v>2933</v>
      </c>
      <c r="H112" s="36">
        <f>Sheet1!ANZ113</f>
        <v>5482</v>
      </c>
      <c r="I112" s="36">
        <f>Sheet1!AOA113</f>
        <v>154</v>
      </c>
      <c r="J112" s="36">
        <f>Sheet1!AOB113</f>
        <v>195</v>
      </c>
      <c r="K112" s="36">
        <f>Sheet1!AOC113</f>
        <v>9</v>
      </c>
      <c r="L112" s="36">
        <f>Sheet1!AOD113</f>
        <v>112370</v>
      </c>
      <c r="M112" s="36">
        <f>Sheet1!AOE113</f>
        <v>2489</v>
      </c>
    </row>
    <row r="113" customFormat="1" ht="15.25" spans="1:13">
      <c r="A113" t="s">
        <v>68</v>
      </c>
      <c r="B113" s="68">
        <v>43973</v>
      </c>
      <c r="C113" s="36">
        <f>Sheet1!ANU114</f>
        <v>9283</v>
      </c>
      <c r="D113" s="36">
        <f>Sheet1!ANV114</f>
        <v>474</v>
      </c>
      <c r="E113" s="36">
        <f>Sheet1!ANW114</f>
        <v>404</v>
      </c>
      <c r="F113" s="36">
        <f>Sheet1!ANX114</f>
        <v>10</v>
      </c>
      <c r="G113" s="36">
        <f>Sheet1!ANY114</f>
        <v>3032</v>
      </c>
      <c r="H113" s="36">
        <f>Sheet1!ANZ114</f>
        <v>5847</v>
      </c>
      <c r="I113" s="36">
        <f>Sheet1!AOA114</f>
        <v>171</v>
      </c>
      <c r="J113" s="36">
        <f>Sheet1!AOB114</f>
        <v>206</v>
      </c>
      <c r="K113" s="36">
        <f>Sheet1!AOC114</f>
        <v>9</v>
      </c>
      <c r="L113" s="36">
        <f>Sheet1!AOD114</f>
        <v>116689</v>
      </c>
      <c r="M113" s="36">
        <f>Sheet1!AOE114</f>
        <v>2585</v>
      </c>
    </row>
    <row r="114" customFormat="1" ht="15.25" spans="1:13">
      <c r="A114" t="s">
        <v>68</v>
      </c>
      <c r="B114" s="68">
        <v>43974</v>
      </c>
      <c r="C114" s="36">
        <f>Sheet1!ANU115</f>
        <v>9931</v>
      </c>
      <c r="D114" s="36">
        <f>Sheet1!ANV115</f>
        <v>648</v>
      </c>
      <c r="E114" s="36">
        <f>Sheet1!ANW115</f>
        <v>419</v>
      </c>
      <c r="F114" s="36">
        <f>Sheet1!ANX115</f>
        <v>15</v>
      </c>
      <c r="G114" s="36">
        <f>Sheet1!ANY115</f>
        <v>3062</v>
      </c>
      <c r="H114" s="36">
        <f>Sheet1!ANZ115</f>
        <v>6450</v>
      </c>
      <c r="I114" s="36">
        <f>Sheet1!AOA115</f>
        <v>171</v>
      </c>
      <c r="J114" s="36">
        <f>Sheet1!AOB115</f>
        <v>220</v>
      </c>
      <c r="K114" s="36">
        <f>Sheet1!AOC115</f>
        <v>9</v>
      </c>
      <c r="L114" s="36">
        <f>Sheet1!AOD115</f>
        <v>121278</v>
      </c>
      <c r="M114" s="36">
        <f>Sheet1!AOE115</f>
        <v>2686</v>
      </c>
    </row>
    <row r="115" customFormat="1" ht="15.25" spans="1:13">
      <c r="A115" t="s">
        <v>68</v>
      </c>
      <c r="B115" s="68">
        <v>43975</v>
      </c>
      <c r="C115" s="36">
        <f>Sheet1!ANU116</f>
        <v>10649</v>
      </c>
      <c r="D115" s="36">
        <f>Sheet1!ANV116</f>
        <v>718</v>
      </c>
      <c r="E115" s="36">
        <f>Sheet1!ANW116</f>
        <v>439</v>
      </c>
      <c r="F115" s="36">
        <f>Sheet1!ANX116</f>
        <v>20</v>
      </c>
      <c r="G115" s="36">
        <f>Sheet1!ANY116</f>
        <v>3530</v>
      </c>
      <c r="H115" s="36">
        <f>Sheet1!ANZ116</f>
        <v>6680</v>
      </c>
      <c r="I115" s="36">
        <f>Sheet1!AOA116</f>
        <v>171</v>
      </c>
      <c r="J115" s="36">
        <f>Sheet1!AOB116</f>
        <v>236</v>
      </c>
      <c r="K115" s="36">
        <f>Sheet1!AOC116</f>
        <v>10</v>
      </c>
      <c r="L115" s="36">
        <f>Sheet1!AOD116</f>
        <v>125893</v>
      </c>
      <c r="M115" s="36">
        <f>Sheet1!AOE116</f>
        <v>2788</v>
      </c>
    </row>
    <row r="116" customFormat="1" ht="15.25" spans="1:13">
      <c r="A116" t="s">
        <v>68</v>
      </c>
      <c r="B116" s="68">
        <v>43976</v>
      </c>
      <c r="C116" s="36">
        <f>Sheet1!ANU117</f>
        <v>11353</v>
      </c>
      <c r="D116" s="36">
        <f>Sheet1!ANV117</f>
        <v>704</v>
      </c>
      <c r="E116" s="36">
        <f>Sheet1!ANW117</f>
        <v>445</v>
      </c>
      <c r="F116" s="36">
        <f>Sheet1!ANX117</f>
        <v>6</v>
      </c>
      <c r="G116" s="36">
        <f>Sheet1!ANY117</f>
        <v>3530</v>
      </c>
      <c r="H116" s="36">
        <f>Sheet1!ANZ117</f>
        <v>7378</v>
      </c>
      <c r="I116" s="36">
        <f>Sheet1!AOA117</f>
        <v>171</v>
      </c>
      <c r="J116" s="36">
        <f>Sheet1!AOB117</f>
        <v>251</v>
      </c>
      <c r="K116" s="36">
        <f>Sheet1!AOC117</f>
        <v>10</v>
      </c>
      <c r="L116" s="36">
        <f>Sheet1!AOD117</f>
        <v>125893</v>
      </c>
      <c r="M116" s="36">
        <f>Sheet1!AOE117</f>
        <v>2788</v>
      </c>
    </row>
    <row r="117" customFormat="1" ht="15.25" spans="1:13">
      <c r="A117" t="s">
        <v>68</v>
      </c>
      <c r="B117" s="68">
        <v>43977</v>
      </c>
      <c r="C117" s="36">
        <f>Sheet1!ANU118</f>
        <v>12076</v>
      </c>
      <c r="D117" s="36">
        <f>Sheet1!ANV118</f>
        <v>723</v>
      </c>
      <c r="E117" s="36">
        <f>Sheet1!ANW118</f>
        <v>456</v>
      </c>
      <c r="F117" s="36">
        <f>Sheet1!ANX118</f>
        <v>11</v>
      </c>
      <c r="G117" s="36">
        <f>Sheet1!ANY118</f>
        <v>3999</v>
      </c>
      <c r="H117" s="36">
        <f>Sheet1!ANZ118</f>
        <v>7621</v>
      </c>
      <c r="I117" s="36">
        <f>Sheet1!AOA118</f>
        <v>171</v>
      </c>
      <c r="J117" s="36">
        <f>Sheet1!AOB118</f>
        <v>267</v>
      </c>
      <c r="K117" s="36">
        <f>Sheet1!AOC118</f>
        <v>10</v>
      </c>
      <c r="L117" s="36">
        <f>Sheet1!AOD118</f>
        <v>129418</v>
      </c>
      <c r="M117" s="36">
        <f>Sheet1!AOE118</f>
        <v>2866</v>
      </c>
    </row>
    <row r="118" customFormat="1" ht="15.25" spans="1:13">
      <c r="A118" t="s">
        <v>68</v>
      </c>
      <c r="B118" s="68">
        <v>43978</v>
      </c>
      <c r="C118" s="36">
        <f>Sheet1!ANU119</f>
        <v>12628</v>
      </c>
      <c r="D118" s="36">
        <f>Sheet1!ANV119</f>
        <v>552</v>
      </c>
      <c r="E118" s="36">
        <f>Sheet1!ANW119</f>
        <v>471</v>
      </c>
      <c r="F118" s="36">
        <f>Sheet1!ANX119</f>
        <v>15</v>
      </c>
      <c r="G118" s="36">
        <f>Sheet1!ANY119</f>
        <v>4167</v>
      </c>
      <c r="H118" s="36">
        <f>Sheet1!ANZ119</f>
        <v>7990</v>
      </c>
      <c r="I118" s="36">
        <f>Sheet1!AOA119</f>
        <v>171</v>
      </c>
      <c r="J118" s="36">
        <f>Sheet1!AOB119</f>
        <v>280</v>
      </c>
      <c r="K118" s="36">
        <f>Sheet1!AOC119</f>
        <v>10</v>
      </c>
      <c r="L118" s="36">
        <f>Sheet1!AOD119</f>
        <v>133468</v>
      </c>
      <c r="M118" s="36">
        <f>Sheet1!AOE119</f>
        <v>2956</v>
      </c>
    </row>
    <row r="119" customFormat="1" ht="15.25" spans="1:13">
      <c r="A119" t="s">
        <v>68</v>
      </c>
      <c r="B119" s="68">
        <v>43979</v>
      </c>
      <c r="C119" s="36">
        <f>Sheet1!ANU120</f>
        <v>13228</v>
      </c>
      <c r="D119" s="36">
        <f>Sheet1!ANV120</f>
        <v>600</v>
      </c>
      <c r="E119" s="36">
        <f>Sheet1!ANW120</f>
        <v>492</v>
      </c>
      <c r="F119" s="36">
        <f>Sheet1!ANX120</f>
        <v>21</v>
      </c>
      <c r="G119" s="36">
        <f>Sheet1!ANY120</f>
        <v>4349</v>
      </c>
      <c r="H119" s="36">
        <f>Sheet1!ANZ120</f>
        <v>8387</v>
      </c>
      <c r="I119" s="36">
        <f>Sheet1!AOA120</f>
        <v>171</v>
      </c>
      <c r="J119" s="36">
        <f>Sheet1!AOB120</f>
        <v>293</v>
      </c>
      <c r="K119" s="36">
        <f>Sheet1!AOC120</f>
        <v>11</v>
      </c>
      <c r="L119" s="36">
        <f>Sheet1!AOD120</f>
        <v>140218</v>
      </c>
      <c r="M119" s="36">
        <f>Sheet1!AOE120</f>
        <v>3105</v>
      </c>
    </row>
    <row r="120" customFormat="1" ht="15.25" spans="1:13">
      <c r="A120" t="s">
        <v>68</v>
      </c>
      <c r="B120" s="68">
        <v>43980</v>
      </c>
      <c r="C120" s="36">
        <f>Sheet1!ANU121</f>
        <v>13933</v>
      </c>
      <c r="D120" s="36">
        <f>Sheet1!ANV121</f>
        <v>705</v>
      </c>
      <c r="E120" s="36">
        <f>Sheet1!ANW121</f>
        <v>501</v>
      </c>
      <c r="F120" s="36">
        <f>Sheet1!ANX121</f>
        <v>9</v>
      </c>
      <c r="G120" s="36">
        <f>Sheet1!ANY121</f>
        <v>4617</v>
      </c>
      <c r="H120" s="36">
        <f>Sheet1!ANZ121</f>
        <v>8815</v>
      </c>
      <c r="I120" s="36">
        <f>Sheet1!AOA121</f>
        <v>171</v>
      </c>
      <c r="J120" s="36">
        <f>Sheet1!AOB121</f>
        <v>309</v>
      </c>
      <c r="K120" s="36">
        <f>Sheet1!AOC121</f>
        <v>11</v>
      </c>
      <c r="L120" s="36">
        <f>Sheet1!AOD121</f>
        <v>145081</v>
      </c>
      <c r="M120" s="36">
        <f>Sheet1!AOE121</f>
        <v>3213</v>
      </c>
    </row>
    <row r="121" customFormat="1" ht="15.25" spans="1:13">
      <c r="A121" t="s">
        <v>68</v>
      </c>
      <c r="B121" s="68">
        <v>43981</v>
      </c>
      <c r="C121" s="36">
        <f>Sheet1!ANU122</f>
        <v>14702</v>
      </c>
      <c r="D121" s="36">
        <f>Sheet1!ANV122</f>
        <v>769</v>
      </c>
      <c r="E121" s="36">
        <f>Sheet1!ANW122</f>
        <v>510</v>
      </c>
      <c r="F121" s="36">
        <f>Sheet1!ANX122</f>
        <v>9</v>
      </c>
      <c r="G121" s="36">
        <f>Sheet1!ANY122</f>
        <v>4788</v>
      </c>
      <c r="H121" s="36">
        <f>Sheet1!ANZ122</f>
        <v>9404</v>
      </c>
      <c r="I121" s="36">
        <f>Sheet1!AOA122</f>
        <v>259</v>
      </c>
      <c r="J121" s="36">
        <f>Sheet1!AOB122</f>
        <v>326</v>
      </c>
      <c r="K121" s="36">
        <f>Sheet1!AOC122</f>
        <v>11</v>
      </c>
      <c r="L121" s="36">
        <f>Sheet1!AOD122</f>
        <v>150486</v>
      </c>
      <c r="M121" s="36">
        <f>Sheet1!AOE122</f>
        <v>3332</v>
      </c>
    </row>
    <row r="122" customFormat="1" ht="15.25" spans="1:13">
      <c r="A122" t="s">
        <v>68</v>
      </c>
      <c r="B122" s="68">
        <v>43982</v>
      </c>
      <c r="C122" s="36">
        <f>Sheet1!ANU123</f>
        <v>15419</v>
      </c>
      <c r="D122" s="36">
        <f>Sheet1!ANV123</f>
        <v>717</v>
      </c>
      <c r="E122" s="36">
        <f>Sheet1!ANW123</f>
        <v>524</v>
      </c>
      <c r="F122" s="36">
        <f>Sheet1!ANX123</f>
        <v>14</v>
      </c>
      <c r="G122" s="36">
        <f>Sheet1!ANY123</f>
        <v>4788</v>
      </c>
      <c r="H122" s="36">
        <f>Sheet1!ANZ123</f>
        <v>10107</v>
      </c>
      <c r="I122" s="36">
        <f>Sheet1!AOA123</f>
        <v>259</v>
      </c>
      <c r="J122" s="36">
        <f>Sheet1!AOB123</f>
        <v>341</v>
      </c>
      <c r="K122" s="36">
        <f>Sheet1!AOC123</f>
        <v>12</v>
      </c>
      <c r="L122" s="36">
        <f>Sheet1!AOD123</f>
        <v>150486</v>
      </c>
      <c r="M122" s="36">
        <f>Sheet1!AOE123</f>
        <v>3332</v>
      </c>
    </row>
    <row r="123" customFormat="1" ht="15.25" spans="1:13">
      <c r="A123" t="s">
        <v>68</v>
      </c>
      <c r="B123" s="68">
        <v>43983</v>
      </c>
      <c r="C123" s="36">
        <f>Sheet1!ANU124</f>
        <v>16214</v>
      </c>
      <c r="D123" s="36">
        <f>Sheet1!ANV124</f>
        <v>795</v>
      </c>
      <c r="E123" s="36">
        <f>Sheet1!ANW124</f>
        <v>530</v>
      </c>
      <c r="F123" s="36">
        <f>Sheet1!ANX124</f>
        <v>6</v>
      </c>
      <c r="G123" s="36">
        <f>Sheet1!ANY124</f>
        <v>5336</v>
      </c>
      <c r="H123" s="36">
        <f>Sheet1!ANZ124</f>
        <v>10348</v>
      </c>
      <c r="I123" s="36">
        <f>Sheet1!AOA124</f>
        <v>259</v>
      </c>
      <c r="J123" s="36">
        <f>Sheet1!AOB124</f>
        <v>359</v>
      </c>
      <c r="K123" s="36">
        <f>Sheet1!AOC124</f>
        <v>12</v>
      </c>
      <c r="L123" s="36">
        <f>Sheet1!AOD124</f>
        <v>160070</v>
      </c>
      <c r="M123" s="36">
        <f>Sheet1!AOE124</f>
        <v>3545</v>
      </c>
    </row>
    <row r="124" customFormat="1" ht="15.25" spans="1:13">
      <c r="A124" t="s">
        <v>68</v>
      </c>
      <c r="B124" s="68">
        <v>43984</v>
      </c>
      <c r="C124" s="36">
        <f>Sheet1!ANU125</f>
        <v>16851</v>
      </c>
      <c r="D124" s="36">
        <f>Sheet1!ANV125</f>
        <v>637</v>
      </c>
      <c r="E124" s="36">
        <f>Sheet1!ANW125</f>
        <v>541</v>
      </c>
      <c r="F124" s="36">
        <f>Sheet1!ANX125</f>
        <v>11</v>
      </c>
      <c r="G124" s="36">
        <f>Sheet1!ANY125</f>
        <v>5521</v>
      </c>
      <c r="H124" s="36">
        <f>Sheet1!ANZ125</f>
        <v>10789</v>
      </c>
      <c r="I124" s="36">
        <f>Sheet1!AOA125</f>
        <v>274</v>
      </c>
      <c r="J124" s="36">
        <f>Sheet1!AOB125</f>
        <v>373</v>
      </c>
      <c r="K124" s="36">
        <f>Sheet1!AOC125</f>
        <v>12</v>
      </c>
      <c r="L124" s="36">
        <f>Sheet1!AOD125</f>
        <v>164084</v>
      </c>
      <c r="M124" s="36">
        <f>Sheet1!AOE125</f>
        <v>3633</v>
      </c>
    </row>
    <row r="125" customFormat="1" ht="15.25" spans="1:13">
      <c r="A125" t="s">
        <v>68</v>
      </c>
      <c r="B125" s="68">
        <v>43985</v>
      </c>
      <c r="C125" s="36">
        <f>Sheet1!ANU126</f>
        <v>17415</v>
      </c>
      <c r="D125" s="36">
        <f>Sheet1!ANV126</f>
        <v>564</v>
      </c>
      <c r="E125" s="36">
        <f>Sheet1!ANW126</f>
        <v>560</v>
      </c>
      <c r="F125" s="36">
        <f>Sheet1!ANX126</f>
        <v>19</v>
      </c>
      <c r="G125" s="36">
        <f>Sheet1!ANY126</f>
        <v>5709</v>
      </c>
      <c r="H125" s="36">
        <f>Sheet1!ANZ126</f>
        <v>11146</v>
      </c>
      <c r="I125" s="36">
        <f>Sheet1!AOA126</f>
        <v>274</v>
      </c>
      <c r="J125" s="36">
        <f>Sheet1!AOB126</f>
        <v>386</v>
      </c>
      <c r="K125" s="36">
        <f>Sheet1!AOC126</f>
        <v>12</v>
      </c>
      <c r="L125" s="36">
        <f>Sheet1!AOD126</f>
        <v>164084</v>
      </c>
      <c r="M125" s="36">
        <f>Sheet1!AOE126</f>
        <v>3633</v>
      </c>
    </row>
    <row r="126" customFormat="1" ht="15.25" spans="1:13">
      <c r="A126" t="s">
        <v>68</v>
      </c>
      <c r="B126" s="68">
        <v>43986</v>
      </c>
      <c r="C126" s="36">
        <f>Sheet1!ANU127</f>
        <v>18319</v>
      </c>
      <c r="D126" s="36">
        <f>Sheet1!ANV127</f>
        <v>904</v>
      </c>
      <c r="E126" s="36">
        <f>Sheet1!ANW127</f>
        <v>570</v>
      </c>
      <c r="F126" s="36">
        <f>Sheet1!ANX127</f>
        <v>10</v>
      </c>
      <c r="G126" s="36">
        <f>Sheet1!ANY127</f>
        <v>5896</v>
      </c>
      <c r="H126" s="36">
        <f>Sheet1!ANZ127</f>
        <v>11853</v>
      </c>
      <c r="I126" s="36">
        <f>Sheet1!AOA127</f>
        <v>274</v>
      </c>
      <c r="J126" s="36">
        <f>Sheet1!AOB127</f>
        <v>406</v>
      </c>
      <c r="K126" s="36">
        <f>Sheet1!AOC127</f>
        <v>13</v>
      </c>
      <c r="L126" s="36">
        <f>Sheet1!AOD127</f>
        <v>172947</v>
      </c>
      <c r="M126" s="36">
        <f>Sheet1!AOE127</f>
        <v>3829</v>
      </c>
    </row>
    <row r="127" customFormat="1" ht="15.25" spans="1:13">
      <c r="A127" t="s">
        <v>68</v>
      </c>
      <c r="B127" s="68">
        <v>43987</v>
      </c>
      <c r="C127" s="36">
        <f>Sheet1!ANU128</f>
        <v>19268</v>
      </c>
      <c r="D127" s="36">
        <f>Sheet1!ANV128</f>
        <v>949</v>
      </c>
      <c r="E127" s="36">
        <f>Sheet1!ANW128</f>
        <v>588</v>
      </c>
      <c r="F127" s="36">
        <f>Sheet1!ANX128</f>
        <v>18</v>
      </c>
      <c r="G127" s="36">
        <f>Sheet1!ANY128</f>
        <v>5993</v>
      </c>
      <c r="H127" s="36">
        <f>Sheet1!ANZ128</f>
        <v>12687</v>
      </c>
      <c r="I127" s="36">
        <f>Sheet1!AOA128</f>
        <v>274</v>
      </c>
      <c r="J127" s="36">
        <f>Sheet1!AOB128</f>
        <v>427</v>
      </c>
      <c r="K127" s="36">
        <f>Sheet1!AOC128</f>
        <v>13</v>
      </c>
      <c r="L127" s="36">
        <f>Sheet1!AOD128</f>
        <v>178448</v>
      </c>
      <c r="M127" s="36">
        <f>Sheet1!AOE128</f>
        <v>3951</v>
      </c>
    </row>
    <row r="128" customFormat="1" ht="15.25" spans="1:13">
      <c r="A128" t="s">
        <v>68</v>
      </c>
      <c r="B128" s="68">
        <v>43988</v>
      </c>
      <c r="C128" s="36">
        <f>Sheet1!ANU129</f>
        <v>20197</v>
      </c>
      <c r="D128" s="36">
        <f>Sheet1!ANV129</f>
        <v>929</v>
      </c>
      <c r="E128" s="36">
        <f>Sheet1!ANW129</f>
        <v>615</v>
      </c>
      <c r="F128" s="36">
        <f>Sheet1!ANX129</f>
        <v>27</v>
      </c>
      <c r="G128" s="36">
        <f>Sheet1!ANY129</f>
        <v>6088</v>
      </c>
      <c r="H128" s="36">
        <f>Sheet1!ANZ129</f>
        <v>13494</v>
      </c>
      <c r="I128" s="36">
        <f>Sheet1!AOA129</f>
        <v>274</v>
      </c>
      <c r="J128" s="36">
        <f>Sheet1!AOB129</f>
        <v>447</v>
      </c>
      <c r="K128" s="36">
        <f>Sheet1!AOC129</f>
        <v>14</v>
      </c>
      <c r="L128" s="36">
        <f>Sheet1!AOD129</f>
        <v>183862</v>
      </c>
      <c r="M128" s="36">
        <f>Sheet1!AOE129</f>
        <v>4071</v>
      </c>
    </row>
    <row r="129" customFormat="1" ht="15.25" spans="1:13">
      <c r="A129" t="s">
        <v>68</v>
      </c>
      <c r="B129" s="68">
        <v>43989</v>
      </c>
      <c r="C129" s="36">
        <f>Sheet1!ANU130</f>
        <v>21037</v>
      </c>
      <c r="D129" s="36">
        <f>Sheet1!ANV130</f>
        <v>840</v>
      </c>
      <c r="E129" s="36">
        <f>Sheet1!ANW130</f>
        <v>642</v>
      </c>
      <c r="F129" s="36">
        <f>Sheet1!ANX130</f>
        <v>27</v>
      </c>
      <c r="G129" s="36">
        <f>Sheet1!ANY130</f>
        <v>6180</v>
      </c>
      <c r="H129" s="36">
        <f>Sheet1!ANZ130</f>
        <v>14215</v>
      </c>
      <c r="I129" s="36">
        <f>Sheet1!AOA130</f>
        <v>274</v>
      </c>
      <c r="J129" s="36">
        <f>Sheet1!AOB130</f>
        <v>466</v>
      </c>
      <c r="K129" s="36">
        <f>Sheet1!AOC130</f>
        <v>14</v>
      </c>
      <c r="L129" s="36">
        <f>Sheet1!AOD130</f>
        <v>189278</v>
      </c>
      <c r="M129" s="36">
        <f>Sheet1!AOE130</f>
        <v>4191</v>
      </c>
    </row>
    <row r="130" customFormat="1" ht="15.25" spans="1:13">
      <c r="A130" t="s">
        <v>68</v>
      </c>
      <c r="B130" s="68">
        <v>43990</v>
      </c>
      <c r="C130" s="36">
        <f>Sheet1!ANU131</f>
        <v>0</v>
      </c>
      <c r="D130" s="36">
        <f>Sheet1!ANV131</f>
        <v>0</v>
      </c>
      <c r="E130" s="36">
        <f>Sheet1!ANW131</f>
        <v>0</v>
      </c>
      <c r="F130" s="36">
        <f>Sheet1!ANX131</f>
        <v>0</v>
      </c>
      <c r="G130" s="36">
        <f>Sheet1!ANY131</f>
        <v>0</v>
      </c>
      <c r="H130" s="36">
        <f>Sheet1!ANZ131</f>
        <v>0</v>
      </c>
      <c r="I130" s="36">
        <f>Sheet1!AOA131</f>
        <v>0</v>
      </c>
      <c r="J130" s="36">
        <f>Sheet1!AOB131</f>
        <v>0</v>
      </c>
      <c r="K130" s="36">
        <f>Sheet1!AOC131</f>
        <v>0</v>
      </c>
      <c r="L130" s="36">
        <f>Sheet1!AOD131</f>
        <v>0</v>
      </c>
      <c r="M130" s="36">
        <f>Sheet1!AOE131</f>
        <v>0</v>
      </c>
    </row>
    <row r="131" customFormat="1" ht="15.25" spans="1:13">
      <c r="A131" t="s">
        <v>68</v>
      </c>
      <c r="B131" s="68">
        <v>43991</v>
      </c>
      <c r="C131" s="36">
        <f>Sheet1!ANU132</f>
        <v>0</v>
      </c>
      <c r="D131" s="36">
        <f>Sheet1!ANV132</f>
        <v>0</v>
      </c>
      <c r="E131" s="36">
        <f>Sheet1!ANW132</f>
        <v>0</v>
      </c>
      <c r="F131" s="36">
        <f>Sheet1!ANX132</f>
        <v>0</v>
      </c>
      <c r="G131" s="36">
        <f>Sheet1!ANY132</f>
        <v>0</v>
      </c>
      <c r="H131" s="36">
        <f>Sheet1!ANZ132</f>
        <v>0</v>
      </c>
      <c r="I131" s="36">
        <f>Sheet1!AOA132</f>
        <v>0</v>
      </c>
      <c r="J131" s="36">
        <f>Sheet1!AOB132</f>
        <v>0</v>
      </c>
      <c r="K131" s="36">
        <f>Sheet1!AOC132</f>
        <v>0</v>
      </c>
      <c r="L131" s="36">
        <f>Sheet1!AOD132</f>
        <v>0</v>
      </c>
      <c r="M131" s="36">
        <f>Sheet1!AOE132</f>
        <v>0</v>
      </c>
    </row>
    <row r="132" customFormat="1" ht="15.25" spans="1:13">
      <c r="A132" t="s">
        <v>68</v>
      </c>
      <c r="B132" s="68">
        <v>43992</v>
      </c>
      <c r="C132" s="36">
        <f>Sheet1!ANU133</f>
        <v>0</v>
      </c>
      <c r="D132" s="36">
        <f>Sheet1!ANV133</f>
        <v>0</v>
      </c>
      <c r="E132" s="36">
        <f>Sheet1!ANW133</f>
        <v>0</v>
      </c>
      <c r="F132" s="36">
        <f>Sheet1!ANX133</f>
        <v>0</v>
      </c>
      <c r="G132" s="36">
        <f>Sheet1!ANY133</f>
        <v>0</v>
      </c>
      <c r="H132" s="36">
        <f>Sheet1!ANZ133</f>
        <v>0</v>
      </c>
      <c r="I132" s="36">
        <f>Sheet1!AOA133</f>
        <v>0</v>
      </c>
      <c r="J132" s="36">
        <f>Sheet1!AOB133</f>
        <v>0</v>
      </c>
      <c r="K132" s="36">
        <f>Sheet1!AOC133</f>
        <v>0</v>
      </c>
      <c r="L132" s="36">
        <f>Sheet1!AOD133</f>
        <v>0</v>
      </c>
      <c r="M132" s="36">
        <f>Sheet1!AOE133</f>
        <v>0</v>
      </c>
    </row>
    <row r="133" customFormat="1" ht="15.25" spans="1:13">
      <c r="A133" t="s">
        <v>68</v>
      </c>
      <c r="B133" s="68">
        <v>43993</v>
      </c>
      <c r="C133" s="36">
        <f>Sheet1!ANU134</f>
        <v>0</v>
      </c>
      <c r="D133" s="36">
        <f>Sheet1!ANV134</f>
        <v>0</v>
      </c>
      <c r="E133" s="36">
        <f>Sheet1!ANW134</f>
        <v>0</v>
      </c>
      <c r="F133" s="36">
        <f>Sheet1!ANX134</f>
        <v>0</v>
      </c>
      <c r="G133" s="36">
        <f>Sheet1!ANY134</f>
        <v>0</v>
      </c>
      <c r="H133" s="36">
        <f>Sheet1!ANZ134</f>
        <v>0</v>
      </c>
      <c r="I133" s="36">
        <f>Sheet1!AOA134</f>
        <v>0</v>
      </c>
      <c r="J133" s="36">
        <f>Sheet1!AOB134</f>
        <v>0</v>
      </c>
      <c r="K133" s="36">
        <f>Sheet1!AOC134</f>
        <v>0</v>
      </c>
      <c r="L133" s="36">
        <f>Sheet1!AOD134</f>
        <v>0</v>
      </c>
      <c r="M133" s="36">
        <f>Sheet1!AOE134</f>
        <v>0</v>
      </c>
    </row>
    <row r="134" customFormat="1" ht="15.25" spans="1:13">
      <c r="A134" t="s">
        <v>68</v>
      </c>
      <c r="B134" s="68">
        <v>43994</v>
      </c>
      <c r="C134" s="36">
        <f>Sheet1!ANU135</f>
        <v>0</v>
      </c>
      <c r="D134" s="36">
        <f>Sheet1!ANV135</f>
        <v>0</v>
      </c>
      <c r="E134" s="36">
        <f>Sheet1!ANW135</f>
        <v>0</v>
      </c>
      <c r="F134" s="36">
        <f>Sheet1!ANX135</f>
        <v>0</v>
      </c>
      <c r="G134" s="36">
        <f>Sheet1!ANY135</f>
        <v>0</v>
      </c>
      <c r="H134" s="36">
        <f>Sheet1!ANZ135</f>
        <v>0</v>
      </c>
      <c r="I134" s="36">
        <f>Sheet1!AOA135</f>
        <v>0</v>
      </c>
      <c r="J134" s="36">
        <f>Sheet1!AOB135</f>
        <v>0</v>
      </c>
      <c r="K134" s="36">
        <f>Sheet1!AOC135</f>
        <v>0</v>
      </c>
      <c r="L134" s="36">
        <f>Sheet1!AOD135</f>
        <v>0</v>
      </c>
      <c r="M134" s="36">
        <f>Sheet1!AOE135</f>
        <v>0</v>
      </c>
    </row>
    <row r="135" customFormat="1" ht="15.25" spans="1:13">
      <c r="A135" t="s">
        <v>68</v>
      </c>
      <c r="B135" s="68">
        <v>43995</v>
      </c>
      <c r="C135" s="36">
        <f>Sheet1!ANU136</f>
        <v>0</v>
      </c>
      <c r="D135" s="36">
        <f>Sheet1!ANV136</f>
        <v>0</v>
      </c>
      <c r="E135" s="36">
        <f>Sheet1!ANW136</f>
        <v>0</v>
      </c>
      <c r="F135" s="36">
        <f>Sheet1!ANX136</f>
        <v>0</v>
      </c>
      <c r="G135" s="36">
        <f>Sheet1!ANY136</f>
        <v>0</v>
      </c>
      <c r="H135" s="36">
        <f>Sheet1!ANZ136</f>
        <v>0</v>
      </c>
      <c r="I135" s="36">
        <f>Sheet1!AOA136</f>
        <v>0</v>
      </c>
      <c r="J135" s="36">
        <f>Sheet1!AOB136</f>
        <v>0</v>
      </c>
      <c r="K135" s="36">
        <f>Sheet1!AOC136</f>
        <v>0</v>
      </c>
      <c r="L135" s="36">
        <f>Sheet1!AOD136</f>
        <v>0</v>
      </c>
      <c r="M135" s="36">
        <f>Sheet1!AOE136</f>
        <v>0</v>
      </c>
    </row>
    <row r="136" customFormat="1" ht="15.25" spans="1:13">
      <c r="A136" t="s">
        <v>68</v>
      </c>
      <c r="B136" s="68">
        <v>43996</v>
      </c>
      <c r="C136" s="36">
        <f>Sheet1!ANU137</f>
        <v>0</v>
      </c>
      <c r="D136" s="36">
        <f>Sheet1!ANV137</f>
        <v>0</v>
      </c>
      <c r="E136" s="36">
        <f>Sheet1!ANW137</f>
        <v>0</v>
      </c>
      <c r="F136" s="36">
        <f>Sheet1!ANX137</f>
        <v>0</v>
      </c>
      <c r="G136" s="36">
        <f>Sheet1!ANY137</f>
        <v>0</v>
      </c>
      <c r="H136" s="36">
        <f>Sheet1!ANZ137</f>
        <v>0</v>
      </c>
      <c r="I136" s="36">
        <f>Sheet1!AOA137</f>
        <v>0</v>
      </c>
      <c r="J136" s="36">
        <f>Sheet1!AOB137</f>
        <v>0</v>
      </c>
      <c r="K136" s="36">
        <f>Sheet1!AOC137</f>
        <v>0</v>
      </c>
      <c r="L136" s="36">
        <f>Sheet1!AOD137</f>
        <v>0</v>
      </c>
      <c r="M136" s="36">
        <f>Sheet1!AOE137</f>
        <v>0</v>
      </c>
    </row>
    <row r="137" customFormat="1" ht="15.25" spans="1:13">
      <c r="A137" t="s">
        <v>68</v>
      </c>
      <c r="B137" s="68">
        <v>43997</v>
      </c>
      <c r="C137" s="36">
        <f>Sheet1!ANU138</f>
        <v>0</v>
      </c>
      <c r="D137" s="36">
        <f>Sheet1!ANV138</f>
        <v>0</v>
      </c>
      <c r="E137" s="36">
        <f>Sheet1!ANW138</f>
        <v>0</v>
      </c>
      <c r="F137" s="36">
        <f>Sheet1!ANX138</f>
        <v>0</v>
      </c>
      <c r="G137" s="36">
        <f>Sheet1!ANY138</f>
        <v>0</v>
      </c>
      <c r="H137" s="36">
        <f>Sheet1!ANZ138</f>
        <v>0</v>
      </c>
      <c r="I137" s="36">
        <f>Sheet1!AOA138</f>
        <v>0</v>
      </c>
      <c r="J137" s="36">
        <f>Sheet1!AOB138</f>
        <v>0</v>
      </c>
      <c r="K137" s="36">
        <f>Sheet1!AOC138</f>
        <v>0</v>
      </c>
      <c r="L137" s="36">
        <f>Sheet1!AOD138</f>
        <v>0</v>
      </c>
      <c r="M137" s="36">
        <f>Sheet1!AOE138</f>
        <v>0</v>
      </c>
    </row>
    <row r="138" customFormat="1" ht="15.25" spans="1:13">
      <c r="A138" t="s">
        <v>68</v>
      </c>
      <c r="B138" s="68">
        <v>43998</v>
      </c>
      <c r="C138" s="36">
        <f>Sheet1!ANU139</f>
        <v>0</v>
      </c>
      <c r="D138" s="36">
        <f>Sheet1!ANV139</f>
        <v>0</v>
      </c>
      <c r="E138" s="36">
        <f>Sheet1!ANW139</f>
        <v>0</v>
      </c>
      <c r="F138" s="36">
        <f>Sheet1!ANX139</f>
        <v>0</v>
      </c>
      <c r="G138" s="36">
        <f>Sheet1!ANY139</f>
        <v>0</v>
      </c>
      <c r="H138" s="36">
        <f>Sheet1!ANZ139</f>
        <v>0</v>
      </c>
      <c r="I138" s="36">
        <f>Sheet1!AOA139</f>
        <v>0</v>
      </c>
      <c r="J138" s="36">
        <f>Sheet1!AOB139</f>
        <v>0</v>
      </c>
      <c r="K138" s="36">
        <f>Sheet1!AOC139</f>
        <v>0</v>
      </c>
      <c r="L138" s="36">
        <f>Sheet1!AOD139</f>
        <v>0</v>
      </c>
      <c r="M138" s="36">
        <f>Sheet1!AOE139</f>
        <v>0</v>
      </c>
    </row>
    <row r="139" customFormat="1" ht="15.25" spans="1:13">
      <c r="A139" t="s">
        <v>68</v>
      </c>
      <c r="B139" s="68">
        <v>43999</v>
      </c>
      <c r="C139" s="36">
        <f>Sheet1!ANU140</f>
        <v>0</v>
      </c>
      <c r="D139" s="36">
        <f>Sheet1!ANV140</f>
        <v>0</v>
      </c>
      <c r="E139" s="36">
        <f>Sheet1!ANW140</f>
        <v>0</v>
      </c>
      <c r="F139" s="36">
        <f>Sheet1!ANX140</f>
        <v>0</v>
      </c>
      <c r="G139" s="36">
        <f>Sheet1!ANY140</f>
        <v>0</v>
      </c>
      <c r="H139" s="36">
        <f>Sheet1!ANZ140</f>
        <v>0</v>
      </c>
      <c r="I139" s="36">
        <f>Sheet1!AOA140</f>
        <v>0</v>
      </c>
      <c r="J139" s="36">
        <f>Sheet1!AOB140</f>
        <v>0</v>
      </c>
      <c r="K139" s="36">
        <f>Sheet1!AOC140</f>
        <v>0</v>
      </c>
      <c r="L139" s="36">
        <f>Sheet1!AOD140</f>
        <v>0</v>
      </c>
      <c r="M139" s="36">
        <f>Sheet1!AOE140</f>
        <v>0</v>
      </c>
    </row>
    <row r="140" customFormat="1" ht="15.25" spans="1:13">
      <c r="A140" t="s">
        <v>68</v>
      </c>
      <c r="B140" s="68">
        <v>44000</v>
      </c>
      <c r="C140" s="36">
        <f>Sheet1!ANU141</f>
        <v>0</v>
      </c>
      <c r="D140" s="36">
        <f>Sheet1!ANV141</f>
        <v>0</v>
      </c>
      <c r="E140" s="36">
        <f>Sheet1!ANW141</f>
        <v>0</v>
      </c>
      <c r="F140" s="36">
        <f>Sheet1!ANX141</f>
        <v>0</v>
      </c>
      <c r="G140" s="36">
        <f>Sheet1!ANY141</f>
        <v>0</v>
      </c>
      <c r="H140" s="36">
        <f>Sheet1!ANZ141</f>
        <v>0</v>
      </c>
      <c r="I140" s="36">
        <f>Sheet1!AOA141</f>
        <v>0</v>
      </c>
      <c r="J140" s="36">
        <f>Sheet1!AOB141</f>
        <v>0</v>
      </c>
      <c r="K140" s="36">
        <f>Sheet1!AOC141</f>
        <v>0</v>
      </c>
      <c r="L140" s="36">
        <f>Sheet1!AOD141</f>
        <v>0</v>
      </c>
      <c r="M140" s="36">
        <f>Sheet1!AOE141</f>
        <v>0</v>
      </c>
    </row>
    <row r="141" customFormat="1" ht="15.25" spans="1:13">
      <c r="A141" t="s">
        <v>68</v>
      </c>
      <c r="B141" s="68">
        <v>44001</v>
      </c>
      <c r="C141" s="36">
        <f>Sheet1!ANU142</f>
        <v>0</v>
      </c>
      <c r="D141" s="36">
        <f>Sheet1!ANV142</f>
        <v>0</v>
      </c>
      <c r="E141" s="36">
        <f>Sheet1!ANW142</f>
        <v>0</v>
      </c>
      <c r="F141" s="36">
        <f>Sheet1!ANX142</f>
        <v>0</v>
      </c>
      <c r="G141" s="36">
        <f>Sheet1!ANY142</f>
        <v>0</v>
      </c>
      <c r="H141" s="36">
        <f>Sheet1!ANZ142</f>
        <v>0</v>
      </c>
      <c r="I141" s="36">
        <f>Sheet1!AOA142</f>
        <v>0</v>
      </c>
      <c r="J141" s="36">
        <f>Sheet1!AOB142</f>
        <v>0</v>
      </c>
      <c r="K141" s="36">
        <f>Sheet1!AOC142</f>
        <v>0</v>
      </c>
      <c r="L141" s="36">
        <f>Sheet1!AOD142</f>
        <v>0</v>
      </c>
      <c r="M141" s="36">
        <f>Sheet1!AOE142</f>
        <v>0</v>
      </c>
    </row>
    <row r="142" customFormat="1" ht="15.25" spans="1:13">
      <c r="A142" t="s">
        <v>68</v>
      </c>
      <c r="B142" s="68">
        <v>44002</v>
      </c>
      <c r="C142" s="36">
        <f>Sheet1!ANU143</f>
        <v>0</v>
      </c>
      <c r="D142" s="36">
        <f>Sheet1!ANV143</f>
        <v>0</v>
      </c>
      <c r="E142" s="36">
        <f>Sheet1!ANW143</f>
        <v>0</v>
      </c>
      <c r="F142" s="36">
        <f>Sheet1!ANX143</f>
        <v>0</v>
      </c>
      <c r="G142" s="36">
        <f>Sheet1!ANY143</f>
        <v>0</v>
      </c>
      <c r="H142" s="36">
        <f>Sheet1!ANZ143</f>
        <v>0</v>
      </c>
      <c r="I142" s="36">
        <f>Sheet1!AOA143</f>
        <v>0</v>
      </c>
      <c r="J142" s="36">
        <f>Sheet1!AOB143</f>
        <v>0</v>
      </c>
      <c r="K142" s="36">
        <f>Sheet1!AOC143</f>
        <v>0</v>
      </c>
      <c r="L142" s="36">
        <f>Sheet1!AOD143</f>
        <v>0</v>
      </c>
      <c r="M142" s="36">
        <f>Sheet1!AOE143</f>
        <v>0</v>
      </c>
    </row>
    <row r="143" customFormat="1" ht="15.25" spans="1:13">
      <c r="A143" t="s">
        <v>68</v>
      </c>
      <c r="B143" s="68">
        <v>44003</v>
      </c>
      <c r="C143" s="36">
        <f>Sheet1!ANU144</f>
        <v>0</v>
      </c>
      <c r="D143" s="36">
        <f>Sheet1!ANV144</f>
        <v>0</v>
      </c>
      <c r="E143" s="36">
        <f>Sheet1!ANW144</f>
        <v>0</v>
      </c>
      <c r="F143" s="36">
        <f>Sheet1!ANX144</f>
        <v>0</v>
      </c>
      <c r="G143" s="36">
        <f>Sheet1!ANY144</f>
        <v>0</v>
      </c>
      <c r="H143" s="36">
        <f>Sheet1!ANZ144</f>
        <v>0</v>
      </c>
      <c r="I143" s="36">
        <f>Sheet1!AOA144</f>
        <v>0</v>
      </c>
      <c r="J143" s="36">
        <f>Sheet1!AOB144</f>
        <v>0</v>
      </c>
      <c r="K143" s="36">
        <f>Sheet1!AOC144</f>
        <v>0</v>
      </c>
      <c r="L143" s="36">
        <f>Sheet1!AOD144</f>
        <v>0</v>
      </c>
      <c r="M143" s="36">
        <f>Sheet1!AOE144</f>
        <v>0</v>
      </c>
    </row>
    <row r="144" customFormat="1" ht="15.25" spans="1:13">
      <c r="A144" t="s">
        <v>68</v>
      </c>
      <c r="B144" s="68">
        <v>44004</v>
      </c>
      <c r="C144" s="36">
        <f>Sheet1!ANU145</f>
        <v>0</v>
      </c>
      <c r="D144" s="36">
        <f>Sheet1!ANV145</f>
        <v>0</v>
      </c>
      <c r="E144" s="36">
        <f>Sheet1!ANW145</f>
        <v>0</v>
      </c>
      <c r="F144" s="36">
        <f>Sheet1!ANX145</f>
        <v>0</v>
      </c>
      <c r="G144" s="36">
        <f>Sheet1!ANY145</f>
        <v>0</v>
      </c>
      <c r="H144" s="36">
        <f>Sheet1!ANZ145</f>
        <v>0</v>
      </c>
      <c r="I144" s="36">
        <f>Sheet1!AOA145</f>
        <v>0</v>
      </c>
      <c r="J144" s="36">
        <f>Sheet1!AOB145</f>
        <v>0</v>
      </c>
      <c r="K144" s="36">
        <f>Sheet1!AOC145</f>
        <v>0</v>
      </c>
      <c r="L144" s="36">
        <f>Sheet1!AOD145</f>
        <v>0</v>
      </c>
      <c r="M144" s="36">
        <f>Sheet1!AOE145</f>
        <v>0</v>
      </c>
    </row>
    <row r="145" customFormat="1" ht="15.25" spans="1:13">
      <c r="A145" t="s">
        <v>68</v>
      </c>
      <c r="B145" s="68">
        <v>44005</v>
      </c>
      <c r="C145" s="36">
        <f>Sheet1!ANU146</f>
        <v>0</v>
      </c>
      <c r="D145" s="36">
        <f>Sheet1!ANV146</f>
        <v>0</v>
      </c>
      <c r="E145" s="36">
        <f>Sheet1!ANW146</f>
        <v>0</v>
      </c>
      <c r="F145" s="36">
        <f>Sheet1!ANX146</f>
        <v>0</v>
      </c>
      <c r="G145" s="36">
        <f>Sheet1!ANY146</f>
        <v>0</v>
      </c>
      <c r="H145" s="36">
        <f>Sheet1!ANZ146</f>
        <v>0</v>
      </c>
      <c r="I145" s="36">
        <f>Sheet1!AOA146</f>
        <v>0</v>
      </c>
      <c r="J145" s="36">
        <f>Sheet1!AOB146</f>
        <v>0</v>
      </c>
      <c r="K145" s="36">
        <f>Sheet1!AOC146</f>
        <v>0</v>
      </c>
      <c r="L145" s="36">
        <f>Sheet1!AOD146</f>
        <v>0</v>
      </c>
      <c r="M145" s="36">
        <f>Sheet1!AOE146</f>
        <v>0</v>
      </c>
    </row>
    <row r="146" customFormat="1" ht="15.25" spans="1:13">
      <c r="A146" t="s">
        <v>68</v>
      </c>
      <c r="B146" s="68">
        <v>44006</v>
      </c>
      <c r="C146" s="36">
        <f>Sheet1!ANU147</f>
        <v>0</v>
      </c>
      <c r="D146" s="36">
        <f>Sheet1!ANV147</f>
        <v>0</v>
      </c>
      <c r="E146" s="36">
        <f>Sheet1!ANW147</f>
        <v>0</v>
      </c>
      <c r="F146" s="36">
        <f>Sheet1!ANX147</f>
        <v>0</v>
      </c>
      <c r="G146" s="36">
        <f>Sheet1!ANY147</f>
        <v>0</v>
      </c>
      <c r="H146" s="36">
        <f>Sheet1!ANZ147</f>
        <v>0</v>
      </c>
      <c r="I146" s="36">
        <f>Sheet1!AOA147</f>
        <v>0</v>
      </c>
      <c r="J146" s="36">
        <f>Sheet1!AOB147</f>
        <v>0</v>
      </c>
      <c r="K146" s="36">
        <f>Sheet1!AOC147</f>
        <v>0</v>
      </c>
      <c r="L146" s="36">
        <f>Sheet1!AOD147</f>
        <v>0</v>
      </c>
      <c r="M146" s="36">
        <f>Sheet1!AOE147</f>
        <v>0</v>
      </c>
    </row>
    <row r="147" customFormat="1" ht="15.25" spans="1:13">
      <c r="A147" t="s">
        <v>68</v>
      </c>
      <c r="B147" s="68">
        <v>44007</v>
      </c>
      <c r="C147" s="36">
        <f>Sheet1!ANU148</f>
        <v>0</v>
      </c>
      <c r="D147" s="36">
        <f>Sheet1!ANV148</f>
        <v>0</v>
      </c>
      <c r="E147" s="36">
        <f>Sheet1!ANW148</f>
        <v>0</v>
      </c>
      <c r="F147" s="36">
        <f>Sheet1!ANX148</f>
        <v>0</v>
      </c>
      <c r="G147" s="36">
        <f>Sheet1!ANY148</f>
        <v>0</v>
      </c>
      <c r="H147" s="36">
        <f>Sheet1!ANZ148</f>
        <v>0</v>
      </c>
      <c r="I147" s="36">
        <f>Sheet1!AOA148</f>
        <v>0</v>
      </c>
      <c r="J147" s="36">
        <f>Sheet1!AOB148</f>
        <v>0</v>
      </c>
      <c r="K147" s="36">
        <f>Sheet1!AOC148</f>
        <v>0</v>
      </c>
      <c r="L147" s="36">
        <f>Sheet1!AOD148</f>
        <v>0</v>
      </c>
      <c r="M147" s="36">
        <f>Sheet1!AOE148</f>
        <v>0</v>
      </c>
    </row>
    <row r="148" customFormat="1" ht="15.25" spans="1:13">
      <c r="A148" t="s">
        <v>68</v>
      </c>
      <c r="B148" s="68">
        <v>44008</v>
      </c>
      <c r="C148" s="36">
        <f>Sheet1!ANU149</f>
        <v>0</v>
      </c>
      <c r="D148" s="36">
        <f>Sheet1!ANV149</f>
        <v>0</v>
      </c>
      <c r="E148" s="36">
        <f>Sheet1!ANW149</f>
        <v>0</v>
      </c>
      <c r="F148" s="36">
        <f>Sheet1!ANX149</f>
        <v>0</v>
      </c>
      <c r="G148" s="36">
        <f>Sheet1!ANY149</f>
        <v>0</v>
      </c>
      <c r="H148" s="36">
        <f>Sheet1!ANZ149</f>
        <v>0</v>
      </c>
      <c r="I148" s="36">
        <f>Sheet1!AOA149</f>
        <v>0</v>
      </c>
      <c r="J148" s="36">
        <f>Sheet1!AOB149</f>
        <v>0</v>
      </c>
      <c r="K148" s="36">
        <f>Sheet1!AOC149</f>
        <v>0</v>
      </c>
      <c r="L148" s="36">
        <f>Sheet1!AOD149</f>
        <v>0</v>
      </c>
      <c r="M148" s="36">
        <f>Sheet1!AOE149</f>
        <v>0</v>
      </c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workbookViewId="0">
      <selection activeCell="M121" sqref="C2:M121"/>
    </sheetView>
  </sheetViews>
  <sheetFormatPr defaultColWidth="8.72727272727273" defaultRowHeight="14"/>
  <cols>
    <col min="1" max="1" width="10.6272727272727" customWidth="1"/>
    <col min="2" max="2" width="8.72727272727273" style="68"/>
    <col min="3" max="10" width="9.75454545454545" style="3" customWidth="1"/>
    <col min="11" max="11" width="9.75454545454545" style="94" customWidth="1"/>
    <col min="12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5" t="s">
        <v>10</v>
      </c>
      <c r="L1" s="71" t="s">
        <v>11</v>
      </c>
      <c r="M1" s="71" t="s">
        <v>12</v>
      </c>
    </row>
    <row r="2" customFormat="1" ht="15.25" spans="1:13">
      <c r="A2" t="s">
        <v>69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96"/>
      <c r="L2" s="36"/>
      <c r="M2" s="36"/>
    </row>
    <row r="3" customFormat="1" ht="15.25" spans="1:13">
      <c r="A3" t="s">
        <v>69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96"/>
      <c r="L3" s="36"/>
      <c r="M3" s="36"/>
    </row>
    <row r="4" customFormat="1" ht="15.25" spans="1:13">
      <c r="A4" t="s">
        <v>69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96"/>
      <c r="L4" s="36"/>
      <c r="M4" s="36"/>
    </row>
    <row r="5" customFormat="1" ht="15.25" spans="1:13">
      <c r="A5" t="s">
        <v>69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96"/>
      <c r="L5" s="36"/>
      <c r="M5" s="36"/>
    </row>
    <row r="6" customFormat="1" ht="15.25" spans="1:13">
      <c r="A6" t="s">
        <v>69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96"/>
      <c r="L6" s="36"/>
      <c r="M6" s="36"/>
    </row>
    <row r="7" customFormat="1" ht="15.25" spans="1:13">
      <c r="A7" t="s">
        <v>69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96"/>
      <c r="L7" s="36"/>
      <c r="M7" s="36"/>
    </row>
    <row r="8" customFormat="1" ht="15.25" spans="1:13">
      <c r="A8" t="s">
        <v>69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96"/>
      <c r="L8" s="36"/>
      <c r="M8" s="36"/>
    </row>
    <row r="9" customFormat="1" ht="15.25" spans="1:13">
      <c r="A9" t="s">
        <v>69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96"/>
      <c r="L9" s="36"/>
      <c r="M9" s="36"/>
    </row>
    <row r="10" customFormat="1" ht="15.25" spans="1:13">
      <c r="A10" t="s">
        <v>69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96"/>
      <c r="L10" s="36"/>
      <c r="M10" s="36"/>
    </row>
    <row r="11" customFormat="1" ht="15.25" spans="1:13">
      <c r="A11" t="s">
        <v>69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96"/>
      <c r="L11" s="36"/>
      <c r="M11" s="36"/>
    </row>
    <row r="12" customFormat="1" ht="15.25" spans="1:13">
      <c r="A12" t="s">
        <v>69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96"/>
      <c r="L12" s="36"/>
      <c r="M12" s="36"/>
    </row>
    <row r="13" customFormat="1" ht="15.25" spans="1:13">
      <c r="A13" t="s">
        <v>69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96"/>
      <c r="L13" s="36"/>
      <c r="M13" s="36"/>
    </row>
    <row r="14" customFormat="1" ht="15.25" spans="1:13">
      <c r="A14" t="s">
        <v>69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96"/>
      <c r="L14" s="36"/>
      <c r="M14" s="36"/>
    </row>
    <row r="15" customFormat="1" ht="15.25" spans="1:13">
      <c r="A15" t="s">
        <v>69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96"/>
      <c r="L15" s="36"/>
      <c r="M15" s="36"/>
    </row>
    <row r="16" customFormat="1" ht="15.25" spans="1:13">
      <c r="A16" t="s">
        <v>69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96"/>
      <c r="L16" s="36"/>
      <c r="M16" s="36"/>
    </row>
    <row r="17" customFormat="1" ht="15.25" spans="1:13">
      <c r="A17" t="s">
        <v>69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96"/>
      <c r="L17" s="36"/>
      <c r="M17" s="36"/>
    </row>
    <row r="18" customFormat="1" ht="15.25" spans="1:13">
      <c r="A18" t="s">
        <v>69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96"/>
      <c r="L18" s="36"/>
      <c r="M18" s="36"/>
    </row>
    <row r="19" customFormat="1" ht="15.25" spans="1:13">
      <c r="A19" t="s">
        <v>69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96"/>
      <c r="L19" s="36"/>
      <c r="M19" s="36"/>
    </row>
    <row r="20" customFormat="1" ht="15.25" spans="1:13">
      <c r="A20" t="s">
        <v>69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96"/>
      <c r="L20" s="36"/>
      <c r="M20" s="36"/>
    </row>
    <row r="21" customFormat="1" ht="15.25" spans="1:13">
      <c r="A21" t="s">
        <v>69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96"/>
      <c r="L21" s="36"/>
      <c r="M21" s="36"/>
    </row>
    <row r="22" customFormat="1" ht="15.25" spans="1:13">
      <c r="A22" t="s">
        <v>69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96"/>
      <c r="L22" s="36"/>
      <c r="M22" s="36"/>
    </row>
    <row r="23" customFormat="1" ht="15.25" spans="1:13">
      <c r="A23" t="s">
        <v>69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96"/>
      <c r="L23" s="36"/>
      <c r="M23" s="36"/>
    </row>
    <row r="24" customFormat="1" ht="15.25" spans="1:13">
      <c r="A24" t="s">
        <v>69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96"/>
      <c r="L24" s="36"/>
      <c r="M24" s="36"/>
    </row>
    <row r="25" customFormat="1" ht="15.25" spans="1:13">
      <c r="A25" t="s">
        <v>69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96"/>
      <c r="L25" s="36"/>
      <c r="M25" s="36"/>
    </row>
    <row r="26" customFormat="1" ht="15.25" spans="1:13">
      <c r="A26" t="s">
        <v>69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96"/>
      <c r="L26" s="36"/>
      <c r="M26" s="36"/>
    </row>
    <row r="27" customFormat="1" ht="15.25" spans="1:13">
      <c r="A27" t="s">
        <v>69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96"/>
      <c r="L27" s="36"/>
      <c r="M27" s="36"/>
    </row>
    <row r="28" customFormat="1" ht="15.25" spans="1:13">
      <c r="A28" t="s">
        <v>69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96"/>
      <c r="L28" s="36"/>
      <c r="M28" s="36"/>
    </row>
    <row r="29" customFormat="1" ht="15.25" spans="1:13">
      <c r="A29" t="s">
        <v>69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96"/>
      <c r="L29" s="36"/>
      <c r="M29" s="36"/>
    </row>
    <row r="30" customFormat="1" ht="15.25" spans="1:13">
      <c r="A30" t="s">
        <v>69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96"/>
      <c r="L30" s="36"/>
      <c r="M30" s="36"/>
    </row>
    <row r="31" customFormat="1" ht="15.25" spans="1:13">
      <c r="A31" t="s">
        <v>69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96"/>
      <c r="L31" s="36"/>
      <c r="M31" s="36"/>
    </row>
    <row r="32" customFormat="1" ht="15.25" spans="1:13">
      <c r="A32" t="s">
        <v>69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96"/>
      <c r="L32" s="36"/>
      <c r="M32" s="36"/>
    </row>
    <row r="33" customFormat="1" ht="15.25" spans="1:13">
      <c r="A33" t="s">
        <v>69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96"/>
      <c r="L33" s="36"/>
      <c r="M33" s="36"/>
    </row>
    <row r="34" customFormat="1" ht="15.25" spans="1:13">
      <c r="A34" t="s">
        <v>69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96"/>
      <c r="L34" s="36"/>
      <c r="M34" s="36"/>
    </row>
    <row r="35" customFormat="1" ht="15.25" spans="1:13">
      <c r="A35" t="s">
        <v>69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96"/>
      <c r="L35" s="36"/>
      <c r="M35" s="36"/>
    </row>
    <row r="36" customFormat="1" ht="15.25" spans="1:13">
      <c r="A36" t="s">
        <v>69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96"/>
      <c r="L36" s="36"/>
      <c r="M36" s="36"/>
    </row>
    <row r="37" customFormat="1" ht="15.25" spans="1:13">
      <c r="A37" t="s">
        <v>69</v>
      </c>
      <c r="B37" s="68">
        <v>43897</v>
      </c>
      <c r="C37" s="35">
        <v>1</v>
      </c>
      <c r="D37" s="35"/>
      <c r="E37" s="35"/>
      <c r="F37" s="35"/>
      <c r="G37" s="35"/>
      <c r="H37" s="35">
        <v>1</v>
      </c>
      <c r="I37" s="35"/>
      <c r="J37" s="35"/>
      <c r="K37" s="96"/>
      <c r="L37" s="35"/>
      <c r="M37" s="35"/>
    </row>
    <row r="38" customFormat="1" ht="15.25" spans="1:13">
      <c r="A38" t="s">
        <v>69</v>
      </c>
      <c r="B38" s="68">
        <v>43898</v>
      </c>
      <c r="C38" s="36">
        <v>2</v>
      </c>
      <c r="D38" s="36">
        <v>1</v>
      </c>
      <c r="E38" s="36"/>
      <c r="F38" s="36"/>
      <c r="G38" s="36"/>
      <c r="H38" s="36">
        <v>2</v>
      </c>
      <c r="I38" s="36"/>
      <c r="J38" s="36"/>
      <c r="K38" s="96"/>
      <c r="L38" s="36"/>
      <c r="M38" s="36"/>
    </row>
    <row r="39" customFormat="1" ht="15.25" spans="1:13">
      <c r="A39" t="s">
        <v>69</v>
      </c>
      <c r="B39" s="68">
        <v>43899</v>
      </c>
      <c r="C39" s="36">
        <v>3</v>
      </c>
      <c r="D39" s="36">
        <v>1</v>
      </c>
      <c r="E39" s="36"/>
      <c r="F39" s="36"/>
      <c r="G39" s="36"/>
      <c r="H39" s="36">
        <v>3</v>
      </c>
      <c r="I39" s="36"/>
      <c r="J39" s="36">
        <v>0.1</v>
      </c>
      <c r="K39" s="96"/>
      <c r="L39" s="36"/>
      <c r="M39" s="36"/>
    </row>
    <row r="40" customFormat="1" ht="15.25" spans="1:13">
      <c r="A40" t="s">
        <v>69</v>
      </c>
      <c r="B40" s="68">
        <v>43900</v>
      </c>
      <c r="C40" s="36">
        <v>7</v>
      </c>
      <c r="D40" s="36">
        <v>4</v>
      </c>
      <c r="E40" s="36"/>
      <c r="F40" s="36"/>
      <c r="G40" s="36"/>
      <c r="H40" s="36">
        <v>7</v>
      </c>
      <c r="I40" s="36"/>
      <c r="J40" s="36">
        <v>0.1</v>
      </c>
      <c r="K40" s="96"/>
      <c r="L40" s="36"/>
      <c r="M40" s="36"/>
    </row>
    <row r="41" customFormat="1" ht="15.25" spans="1:13">
      <c r="A41" t="s">
        <v>69</v>
      </c>
      <c r="B41" s="68">
        <v>43901</v>
      </c>
      <c r="C41" s="36">
        <v>7</v>
      </c>
      <c r="D41" s="36">
        <v>0</v>
      </c>
      <c r="E41" s="36"/>
      <c r="F41" s="36"/>
      <c r="G41" s="36"/>
      <c r="H41" s="36">
        <v>7</v>
      </c>
      <c r="I41" s="36"/>
      <c r="J41" s="36">
        <v>0.1</v>
      </c>
      <c r="K41" s="96"/>
      <c r="L41" s="36"/>
      <c r="M41" s="36"/>
    </row>
    <row r="42" customFormat="1" ht="15.25" spans="1:13">
      <c r="A42" t="s">
        <v>69</v>
      </c>
      <c r="B42" s="68">
        <v>43902</v>
      </c>
      <c r="C42" s="36">
        <v>13</v>
      </c>
      <c r="D42" s="36">
        <v>6</v>
      </c>
      <c r="E42" s="36"/>
      <c r="F42" s="36"/>
      <c r="G42" s="36"/>
      <c r="H42" s="36">
        <v>13</v>
      </c>
      <c r="I42" s="36"/>
      <c r="J42" s="36">
        <v>0.2</v>
      </c>
      <c r="K42" s="96"/>
      <c r="L42" s="36"/>
      <c r="M42" s="36"/>
    </row>
    <row r="43" customFormat="1" ht="15.25" spans="1:13">
      <c r="A43" t="s">
        <v>69</v>
      </c>
      <c r="B43" s="68">
        <v>43903</v>
      </c>
      <c r="C43" s="36">
        <v>17</v>
      </c>
      <c r="D43" s="36">
        <v>4</v>
      </c>
      <c r="E43" s="36"/>
      <c r="F43" s="36"/>
      <c r="G43" s="36"/>
      <c r="H43" s="36">
        <v>17</v>
      </c>
      <c r="I43" s="36"/>
      <c r="J43" s="36">
        <v>0.3</v>
      </c>
      <c r="K43" s="96"/>
      <c r="L43" s="36"/>
      <c r="M43" s="36"/>
    </row>
    <row r="44" customFormat="1" ht="15.25" spans="1:13">
      <c r="A44" t="s">
        <v>69</v>
      </c>
      <c r="B44" s="68">
        <v>43904</v>
      </c>
      <c r="C44" s="36">
        <v>24</v>
      </c>
      <c r="D44" s="36">
        <v>7</v>
      </c>
      <c r="E44" s="36"/>
      <c r="F44" s="36"/>
      <c r="G44" s="36"/>
      <c r="H44" s="36">
        <v>24</v>
      </c>
      <c r="I44" s="36"/>
      <c r="J44" s="36">
        <v>0.4</v>
      </c>
      <c r="K44" s="96"/>
      <c r="L44" s="36"/>
      <c r="M44" s="36"/>
    </row>
    <row r="45" customFormat="1" ht="15.25" spans="1:13">
      <c r="A45" t="s">
        <v>69</v>
      </c>
      <c r="B45" s="68">
        <v>43905</v>
      </c>
      <c r="C45" s="36">
        <v>38</v>
      </c>
      <c r="D45" s="36">
        <v>14</v>
      </c>
      <c r="E45" s="36"/>
      <c r="F45" s="36"/>
      <c r="G45" s="36"/>
      <c r="H45" s="36">
        <v>38</v>
      </c>
      <c r="I45" s="36"/>
      <c r="J45" s="36">
        <v>0.6</v>
      </c>
      <c r="K45" s="96"/>
      <c r="L45" s="36"/>
      <c r="M45" s="36"/>
    </row>
    <row r="46" customFormat="1" ht="15.25" spans="1:13">
      <c r="A46" t="s">
        <v>69</v>
      </c>
      <c r="B46" s="68">
        <v>43906</v>
      </c>
      <c r="C46" s="36">
        <v>61</v>
      </c>
      <c r="D46" s="36">
        <v>23</v>
      </c>
      <c r="E46" s="36"/>
      <c r="F46" s="36"/>
      <c r="G46" s="36"/>
      <c r="H46" s="36">
        <v>61</v>
      </c>
      <c r="I46" s="36"/>
      <c r="J46" s="36">
        <v>1</v>
      </c>
      <c r="K46" s="96"/>
      <c r="L46" s="36"/>
      <c r="M46" s="36"/>
    </row>
    <row r="47" customFormat="1" ht="15.25" spans="1:13">
      <c r="A47" t="s">
        <v>69</v>
      </c>
      <c r="B47" s="68">
        <v>43907</v>
      </c>
      <c r="C47" s="36">
        <v>64</v>
      </c>
      <c r="D47" s="36">
        <v>3</v>
      </c>
      <c r="E47" s="36"/>
      <c r="F47" s="36"/>
      <c r="G47" s="36"/>
      <c r="H47" s="36">
        <v>64</v>
      </c>
      <c r="I47" s="36"/>
      <c r="J47" s="36">
        <v>1.1</v>
      </c>
      <c r="K47" s="96"/>
      <c r="L47" s="36"/>
      <c r="M47" s="36"/>
    </row>
    <row r="48" customFormat="1" ht="15.25" spans="1:13">
      <c r="A48" t="s">
        <v>69</v>
      </c>
      <c r="B48" s="68">
        <v>43908</v>
      </c>
      <c r="C48" s="36">
        <v>85</v>
      </c>
      <c r="D48" s="36">
        <v>21</v>
      </c>
      <c r="E48" s="36"/>
      <c r="F48" s="36"/>
      <c r="G48" s="36"/>
      <c r="H48" s="36">
        <v>85</v>
      </c>
      <c r="I48" s="36"/>
      <c r="J48" s="36">
        <v>1.4</v>
      </c>
      <c r="K48" s="96"/>
      <c r="L48" s="36"/>
      <c r="M48" s="36"/>
    </row>
    <row r="49" customFormat="1" ht="15.25" spans="1:13">
      <c r="A49" t="s">
        <v>69</v>
      </c>
      <c r="B49" s="68">
        <v>43909</v>
      </c>
      <c r="C49" s="36">
        <v>116</v>
      </c>
      <c r="D49" s="36">
        <v>31</v>
      </c>
      <c r="E49" s="36"/>
      <c r="F49" s="36"/>
      <c r="G49" s="36"/>
      <c r="H49" s="36">
        <v>116</v>
      </c>
      <c r="I49" s="36"/>
      <c r="J49" s="36">
        <v>2</v>
      </c>
      <c r="K49" s="96"/>
      <c r="L49" s="36"/>
      <c r="M49" s="36"/>
    </row>
    <row r="50" customFormat="1" ht="15.25" spans="1:13">
      <c r="A50" t="s">
        <v>69</v>
      </c>
      <c r="B50" s="68">
        <v>43910</v>
      </c>
      <c r="C50" s="36">
        <v>150</v>
      </c>
      <c r="D50" s="36">
        <v>34</v>
      </c>
      <c r="E50" s="36"/>
      <c r="F50" s="36"/>
      <c r="G50" s="36"/>
      <c r="H50" s="36">
        <v>150</v>
      </c>
      <c r="I50" s="36"/>
      <c r="J50" s="36">
        <v>3</v>
      </c>
      <c r="K50" s="96"/>
      <c r="L50" s="36"/>
      <c r="M50" s="36"/>
    </row>
    <row r="51" customFormat="1" ht="15.25" spans="1:13">
      <c r="A51" t="s">
        <v>69</v>
      </c>
      <c r="B51" s="68">
        <v>43911</v>
      </c>
      <c r="C51" s="36">
        <v>240</v>
      </c>
      <c r="D51" s="36">
        <v>90</v>
      </c>
      <c r="E51" s="36"/>
      <c r="F51" s="36"/>
      <c r="G51" s="36">
        <v>1</v>
      </c>
      <c r="H51" s="36">
        <v>239</v>
      </c>
      <c r="I51" s="36"/>
      <c r="J51" s="36">
        <v>4</v>
      </c>
      <c r="K51" s="96"/>
      <c r="L51" s="36"/>
      <c r="M51" s="36"/>
    </row>
    <row r="52" customFormat="1" ht="15.25" spans="1:13">
      <c r="A52" t="s">
        <v>69</v>
      </c>
      <c r="B52" s="68">
        <v>43912</v>
      </c>
      <c r="C52" s="36">
        <v>240</v>
      </c>
      <c r="D52" s="36">
        <v>0</v>
      </c>
      <c r="E52" s="36"/>
      <c r="F52" s="36"/>
      <c r="G52" s="36">
        <v>2</v>
      </c>
      <c r="H52" s="36">
        <v>238</v>
      </c>
      <c r="I52" s="36"/>
      <c r="J52" s="36">
        <v>4</v>
      </c>
      <c r="K52" s="96"/>
      <c r="L52" s="36"/>
      <c r="M52" s="36"/>
    </row>
    <row r="53" customFormat="1" ht="15.25" spans="1:13">
      <c r="A53" t="s">
        <v>69</v>
      </c>
      <c r="B53" s="68">
        <v>43913</v>
      </c>
      <c r="C53" s="36">
        <v>274</v>
      </c>
      <c r="D53" s="36">
        <v>34</v>
      </c>
      <c r="E53" s="36"/>
      <c r="F53" s="36"/>
      <c r="G53" s="36">
        <v>2</v>
      </c>
      <c r="H53" s="36">
        <v>272</v>
      </c>
      <c r="I53" s="36"/>
      <c r="J53" s="36">
        <v>5</v>
      </c>
      <c r="K53" s="96"/>
      <c r="L53" s="36"/>
      <c r="M53" s="36"/>
    </row>
    <row r="54" customFormat="1" ht="15.25" spans="1:13">
      <c r="A54" t="s">
        <v>69</v>
      </c>
      <c r="B54" s="68">
        <v>43914</v>
      </c>
      <c r="C54" s="36">
        <v>402</v>
      </c>
      <c r="D54" s="36">
        <v>128</v>
      </c>
      <c r="E54" s="36"/>
      <c r="F54" s="36"/>
      <c r="G54" s="36">
        <v>4</v>
      </c>
      <c r="H54" s="36">
        <v>398</v>
      </c>
      <c r="I54" s="36"/>
      <c r="J54" s="36">
        <v>7</v>
      </c>
      <c r="K54" s="96"/>
      <c r="L54" s="36"/>
      <c r="M54" s="36"/>
    </row>
    <row r="55" customFormat="1" ht="15.25" spans="1:13">
      <c r="A55" t="s">
        <v>69</v>
      </c>
      <c r="B55" s="68">
        <v>43915</v>
      </c>
      <c r="C55" s="70">
        <v>554</v>
      </c>
      <c r="D55" s="70">
        <v>152</v>
      </c>
      <c r="E55" s="70"/>
      <c r="F55" s="70"/>
      <c r="G55" s="70">
        <v>4</v>
      </c>
      <c r="H55" s="70">
        <v>550</v>
      </c>
      <c r="I55" s="70">
        <v>2</v>
      </c>
      <c r="J55" s="70">
        <v>9</v>
      </c>
      <c r="K55" s="96"/>
      <c r="L55" s="70"/>
      <c r="M55" s="70"/>
    </row>
    <row r="56" customFormat="1" ht="15.25" spans="1:13">
      <c r="A56" t="s">
        <v>69</v>
      </c>
      <c r="B56" s="68">
        <v>43916</v>
      </c>
      <c r="C56" s="70">
        <v>709</v>
      </c>
      <c r="D56" s="70">
        <v>155</v>
      </c>
      <c r="E56" s="70"/>
      <c r="F56" s="70"/>
      <c r="G56" s="70">
        <v>12</v>
      </c>
      <c r="H56" s="70">
        <v>697</v>
      </c>
      <c r="I56" s="70">
        <v>2</v>
      </c>
      <c r="J56" s="70">
        <v>12</v>
      </c>
      <c r="K56" s="96"/>
      <c r="L56" s="70"/>
      <c r="M56" s="70"/>
    </row>
    <row r="57" customFormat="1" ht="15.25" spans="1:13">
      <c r="A57" t="s">
        <v>69</v>
      </c>
      <c r="B57" s="68">
        <v>43917</v>
      </c>
      <c r="C57" s="70">
        <v>927</v>
      </c>
      <c r="D57" s="70">
        <v>218</v>
      </c>
      <c r="E57" s="70"/>
      <c r="F57" s="70"/>
      <c r="G57" s="70">
        <v>12</v>
      </c>
      <c r="H57" s="70">
        <v>915</v>
      </c>
      <c r="I57" s="70">
        <v>2</v>
      </c>
      <c r="J57" s="70">
        <v>16</v>
      </c>
      <c r="K57" s="96"/>
      <c r="L57" s="70"/>
      <c r="M57" s="70"/>
    </row>
    <row r="58" customFormat="1" ht="15.25" spans="1:13">
      <c r="A58" t="s">
        <v>69</v>
      </c>
      <c r="B58" s="68">
        <v>43918</v>
      </c>
      <c r="C58" s="70">
        <v>1170</v>
      </c>
      <c r="D58" s="70">
        <v>243</v>
      </c>
      <c r="E58" s="70">
        <v>1</v>
      </c>
      <c r="F58" s="70">
        <v>1</v>
      </c>
      <c r="G58" s="70">
        <v>31</v>
      </c>
      <c r="H58" s="70">
        <v>1138</v>
      </c>
      <c r="I58" s="70">
        <v>7</v>
      </c>
      <c r="J58" s="70">
        <v>20</v>
      </c>
      <c r="K58" s="96">
        <v>0.02</v>
      </c>
      <c r="L58" s="70"/>
      <c r="M58" s="70"/>
    </row>
    <row r="59" customFormat="1" ht="15.25" spans="1:13">
      <c r="A59" t="s">
        <v>69</v>
      </c>
      <c r="B59" s="68">
        <v>43919</v>
      </c>
      <c r="C59" s="70">
        <v>1187</v>
      </c>
      <c r="D59" s="70">
        <v>17</v>
      </c>
      <c r="E59" s="70">
        <v>1</v>
      </c>
      <c r="F59" s="70">
        <v>0</v>
      </c>
      <c r="G59" s="70">
        <v>31</v>
      </c>
      <c r="H59" s="70">
        <v>1155</v>
      </c>
      <c r="I59" s="70">
        <v>7</v>
      </c>
      <c r="J59" s="70">
        <v>20</v>
      </c>
      <c r="K59" s="96">
        <v>0.02</v>
      </c>
      <c r="M59" s="70"/>
    </row>
    <row r="60" customFormat="1" ht="15.25" spans="1:13">
      <c r="A60" t="s">
        <v>69</v>
      </c>
      <c r="B60" s="68">
        <v>43920</v>
      </c>
      <c r="C60" s="70">
        <v>1280</v>
      </c>
      <c r="D60" s="70">
        <v>93</v>
      </c>
      <c r="E60" s="70">
        <v>2</v>
      </c>
      <c r="F60" s="70">
        <v>1</v>
      </c>
      <c r="G60" s="70">
        <v>31</v>
      </c>
      <c r="H60" s="70">
        <v>1247</v>
      </c>
      <c r="I60" s="70">
        <v>7</v>
      </c>
      <c r="J60" s="70">
        <v>22</v>
      </c>
      <c r="K60" s="96">
        <v>0.03</v>
      </c>
      <c r="M60" s="70"/>
    </row>
    <row r="61" customFormat="1" ht="15.25" spans="1:13">
      <c r="A61" t="s">
        <v>69</v>
      </c>
      <c r="B61" s="68">
        <v>43921</v>
      </c>
      <c r="C61" s="70">
        <v>1326</v>
      </c>
      <c r="D61" s="70">
        <v>46</v>
      </c>
      <c r="E61" s="70">
        <v>3</v>
      </c>
      <c r="F61" s="70">
        <v>1</v>
      </c>
      <c r="G61" s="70">
        <v>31</v>
      </c>
      <c r="H61" s="70">
        <v>1292</v>
      </c>
      <c r="I61" s="70">
        <v>7</v>
      </c>
      <c r="J61" s="70">
        <v>22</v>
      </c>
      <c r="K61" s="96">
        <v>0.05</v>
      </c>
      <c r="M61" s="70"/>
    </row>
    <row r="62" customFormat="1" ht="15.25" spans="1:13">
      <c r="A62" t="s">
        <v>69</v>
      </c>
      <c r="B62" s="68">
        <v>43922</v>
      </c>
      <c r="C62" s="70">
        <v>1353</v>
      </c>
      <c r="D62" s="70">
        <v>27</v>
      </c>
      <c r="E62" s="70">
        <v>5</v>
      </c>
      <c r="F62" s="70">
        <v>2</v>
      </c>
      <c r="G62" s="70">
        <v>31</v>
      </c>
      <c r="H62" s="70">
        <v>1317</v>
      </c>
      <c r="I62" s="70">
        <v>7</v>
      </c>
      <c r="J62" s="70">
        <v>23</v>
      </c>
      <c r="K62" s="96">
        <v>0.08</v>
      </c>
      <c r="M62" s="70"/>
    </row>
    <row r="63" customFormat="1" ht="15.25" spans="1:13">
      <c r="A63" t="s">
        <v>69</v>
      </c>
      <c r="B63" s="68">
        <v>43923</v>
      </c>
      <c r="C63" s="70">
        <v>1380</v>
      </c>
      <c r="D63" s="70">
        <v>27</v>
      </c>
      <c r="E63" s="70">
        <v>5</v>
      </c>
      <c r="F63" s="70">
        <v>0</v>
      </c>
      <c r="G63" s="70">
        <v>50</v>
      </c>
      <c r="H63" s="70">
        <v>1325</v>
      </c>
      <c r="I63" s="70">
        <v>7</v>
      </c>
      <c r="J63" s="70">
        <v>23</v>
      </c>
      <c r="K63" s="96">
        <v>0.08</v>
      </c>
      <c r="M63" s="70"/>
    </row>
    <row r="64" customFormat="1" ht="15.25" spans="1:13">
      <c r="A64" t="s">
        <v>69</v>
      </c>
      <c r="B64" s="68">
        <v>43924</v>
      </c>
      <c r="C64" s="70">
        <v>1462</v>
      </c>
      <c r="D64" s="70">
        <v>82</v>
      </c>
      <c r="E64" s="70">
        <v>5</v>
      </c>
      <c r="F64" s="70">
        <v>0</v>
      </c>
      <c r="G64" s="70">
        <v>50</v>
      </c>
      <c r="H64" s="70">
        <v>1407</v>
      </c>
      <c r="I64" s="70">
        <v>7</v>
      </c>
      <c r="J64" s="70">
        <v>25</v>
      </c>
      <c r="K64" s="96">
        <v>0.08</v>
      </c>
      <c r="M64" s="70"/>
    </row>
    <row r="65" customFormat="1" ht="15.25" spans="1:13">
      <c r="A65" t="s">
        <v>69</v>
      </c>
      <c r="B65" s="68">
        <v>43925</v>
      </c>
      <c r="C65" s="70">
        <v>1505</v>
      </c>
      <c r="D65" s="70">
        <v>43</v>
      </c>
      <c r="E65" s="70">
        <v>9</v>
      </c>
      <c r="F65" s="70">
        <v>4</v>
      </c>
      <c r="G65" s="70">
        <v>95</v>
      </c>
      <c r="H65" s="70">
        <v>1401</v>
      </c>
      <c r="I65" s="70">
        <v>7</v>
      </c>
      <c r="J65" s="70">
        <v>25</v>
      </c>
      <c r="K65" s="44">
        <v>0.2</v>
      </c>
      <c r="M65" s="70"/>
    </row>
    <row r="66" customFormat="1" ht="15.25" spans="1:13">
      <c r="A66" t="s">
        <v>69</v>
      </c>
      <c r="B66" s="68">
        <v>43926</v>
      </c>
      <c r="C66" s="70">
        <v>1585</v>
      </c>
      <c r="D66" s="70">
        <v>80</v>
      </c>
      <c r="E66" s="70">
        <v>9</v>
      </c>
      <c r="F66" s="70">
        <v>0</v>
      </c>
      <c r="G66" s="70">
        <v>95</v>
      </c>
      <c r="H66" s="70">
        <v>1481</v>
      </c>
      <c r="I66" s="70">
        <v>7</v>
      </c>
      <c r="J66" s="70">
        <v>27</v>
      </c>
      <c r="K66" s="44">
        <v>0.2</v>
      </c>
      <c r="L66" s="70">
        <v>53937</v>
      </c>
      <c r="M66" s="70">
        <v>909</v>
      </c>
    </row>
    <row r="67" customFormat="1" ht="15.25" spans="1:13">
      <c r="A67" t="s">
        <v>69</v>
      </c>
      <c r="B67" s="68">
        <v>43927</v>
      </c>
      <c r="C67" s="70">
        <v>1655</v>
      </c>
      <c r="D67" s="70">
        <v>70</v>
      </c>
      <c r="E67" s="70">
        <v>11</v>
      </c>
      <c r="F67" s="70">
        <v>2</v>
      </c>
      <c r="G67" s="70">
        <v>95</v>
      </c>
      <c r="H67" s="70">
        <v>1549</v>
      </c>
      <c r="I67" s="70">
        <v>7</v>
      </c>
      <c r="J67" s="70">
        <v>28</v>
      </c>
      <c r="K67" s="44">
        <v>0.2</v>
      </c>
      <c r="L67" s="70">
        <v>56873</v>
      </c>
      <c r="M67" s="70">
        <v>959</v>
      </c>
    </row>
    <row r="68" customFormat="1" ht="15.25" spans="1:13">
      <c r="A68" t="s">
        <v>69</v>
      </c>
      <c r="B68" s="68">
        <v>43928</v>
      </c>
      <c r="C68" s="47">
        <v>1686</v>
      </c>
      <c r="D68" s="47">
        <v>31</v>
      </c>
      <c r="E68" s="47">
        <v>12</v>
      </c>
      <c r="F68" s="47">
        <v>1</v>
      </c>
      <c r="G68" s="47">
        <v>95</v>
      </c>
      <c r="H68" s="47">
        <v>1579</v>
      </c>
      <c r="I68" s="47">
        <v>7</v>
      </c>
      <c r="J68" s="47">
        <v>28</v>
      </c>
      <c r="K68" s="93">
        <v>0.2</v>
      </c>
      <c r="L68" s="47">
        <v>58098</v>
      </c>
      <c r="M68" s="47">
        <v>980</v>
      </c>
    </row>
    <row r="69" customFormat="1" ht="15.25" spans="1:13">
      <c r="A69" t="s">
        <v>69</v>
      </c>
      <c r="B69" s="68">
        <v>43929</v>
      </c>
      <c r="C69" s="40">
        <v>1749</v>
      </c>
      <c r="D69" s="40">
        <v>63</v>
      </c>
      <c r="E69" s="40">
        <v>13</v>
      </c>
      <c r="F69" s="40">
        <v>1</v>
      </c>
      <c r="G69" s="40">
        <v>95</v>
      </c>
      <c r="H69" s="40">
        <v>1641</v>
      </c>
      <c r="I69" s="40">
        <v>7</v>
      </c>
      <c r="J69" s="40">
        <v>29</v>
      </c>
      <c r="K69" s="93">
        <v>0.2</v>
      </c>
      <c r="L69" s="40">
        <v>58098</v>
      </c>
      <c r="M69" s="40">
        <v>980</v>
      </c>
    </row>
    <row r="70" customFormat="1" ht="15.25" spans="1:13">
      <c r="A70" t="s">
        <v>69</v>
      </c>
      <c r="B70" s="68">
        <v>43930</v>
      </c>
      <c r="C70" s="40">
        <v>1845</v>
      </c>
      <c r="D70" s="40">
        <v>96</v>
      </c>
      <c r="E70" s="40">
        <v>18</v>
      </c>
      <c r="F70" s="40">
        <v>5</v>
      </c>
      <c r="G70" s="40">
        <v>95</v>
      </c>
      <c r="H70" s="40">
        <v>1732</v>
      </c>
      <c r="I70" s="40">
        <v>7</v>
      </c>
      <c r="J70" s="40">
        <v>31</v>
      </c>
      <c r="K70" s="93">
        <v>0.3</v>
      </c>
      <c r="L70" s="40">
        <v>63776</v>
      </c>
      <c r="M70" s="40">
        <v>1075</v>
      </c>
    </row>
    <row r="71" customFormat="1" ht="15.25" spans="1:13">
      <c r="A71" t="s">
        <v>69</v>
      </c>
      <c r="B71" s="68">
        <v>43931</v>
      </c>
      <c r="C71" s="40">
        <v>1934</v>
      </c>
      <c r="D71" s="40">
        <v>89</v>
      </c>
      <c r="E71" s="40">
        <v>18</v>
      </c>
      <c r="F71" s="40">
        <v>0</v>
      </c>
      <c r="G71" s="40">
        <v>95</v>
      </c>
      <c r="H71" s="40">
        <v>1821</v>
      </c>
      <c r="I71" s="40">
        <v>7</v>
      </c>
      <c r="J71" s="40">
        <v>33</v>
      </c>
      <c r="K71" s="93">
        <v>0.3</v>
      </c>
      <c r="L71" s="40">
        <v>68874</v>
      </c>
      <c r="M71" s="40">
        <v>1161</v>
      </c>
    </row>
    <row r="72" customFormat="1" ht="15.25" spans="1:13">
      <c r="A72" t="s">
        <v>69</v>
      </c>
      <c r="B72" s="68">
        <v>43932</v>
      </c>
      <c r="C72" s="40">
        <v>2003</v>
      </c>
      <c r="D72" s="40">
        <v>69</v>
      </c>
      <c r="E72" s="40">
        <v>24</v>
      </c>
      <c r="F72" s="40">
        <v>6</v>
      </c>
      <c r="G72" s="40">
        <v>410</v>
      </c>
      <c r="H72" s="40">
        <v>1569</v>
      </c>
      <c r="I72" s="40">
        <v>7</v>
      </c>
      <c r="J72" s="40">
        <v>34</v>
      </c>
      <c r="K72" s="93">
        <v>0.4</v>
      </c>
      <c r="L72" s="40">
        <v>73028</v>
      </c>
      <c r="M72" s="40">
        <v>1231</v>
      </c>
    </row>
    <row r="73" customFormat="1" ht="15.25" spans="1:13">
      <c r="A73" t="s">
        <v>69</v>
      </c>
      <c r="B73" s="68">
        <v>43933</v>
      </c>
      <c r="C73" s="40">
        <v>2028</v>
      </c>
      <c r="D73" s="40">
        <v>25</v>
      </c>
      <c r="E73" s="40">
        <v>25</v>
      </c>
      <c r="F73" s="40">
        <v>1</v>
      </c>
      <c r="G73" s="40">
        <v>410</v>
      </c>
      <c r="H73" s="40">
        <v>1593</v>
      </c>
      <c r="I73" s="40">
        <v>7</v>
      </c>
      <c r="J73" s="40">
        <v>34</v>
      </c>
      <c r="K73" s="93">
        <v>0.4</v>
      </c>
      <c r="L73" s="40">
        <v>75053</v>
      </c>
      <c r="M73" s="40">
        <v>1265</v>
      </c>
    </row>
    <row r="74" customFormat="1" ht="15.25" spans="1:13">
      <c r="A74" t="s">
        <v>69</v>
      </c>
      <c r="B74" s="68">
        <v>43934</v>
      </c>
      <c r="C74" s="40">
        <v>2173</v>
      </c>
      <c r="D74" s="40">
        <v>145</v>
      </c>
      <c r="E74" s="40">
        <v>25</v>
      </c>
      <c r="F74" s="40">
        <v>0</v>
      </c>
      <c r="G74" s="40">
        <v>410</v>
      </c>
      <c r="H74" s="40">
        <v>1738</v>
      </c>
      <c r="I74" s="40">
        <v>7</v>
      </c>
      <c r="J74" s="40">
        <v>37</v>
      </c>
      <c r="K74" s="93">
        <v>0.4</v>
      </c>
      <c r="L74" s="40">
        <v>80085</v>
      </c>
      <c r="M74" s="40">
        <v>1350</v>
      </c>
    </row>
    <row r="75" customFormat="1" ht="15.25" spans="1:13">
      <c r="A75" t="s">
        <v>69</v>
      </c>
      <c r="B75" s="68">
        <v>43935</v>
      </c>
      <c r="C75" s="40">
        <v>2272</v>
      </c>
      <c r="D75" s="40">
        <v>99</v>
      </c>
      <c r="E75" s="40">
        <v>27</v>
      </c>
      <c r="F75" s="40">
        <v>2</v>
      </c>
      <c r="G75" s="40">
        <v>410</v>
      </c>
      <c r="H75" s="40">
        <v>1835</v>
      </c>
      <c r="I75" s="40">
        <v>7</v>
      </c>
      <c r="J75" s="40">
        <v>38</v>
      </c>
      <c r="K75" s="93">
        <v>0.5</v>
      </c>
      <c r="L75" s="40">
        <v>83663</v>
      </c>
      <c r="M75" s="40">
        <v>1411</v>
      </c>
    </row>
    <row r="76" customFormat="1" ht="15.25" spans="1:13">
      <c r="A76" t="s">
        <v>69</v>
      </c>
      <c r="B76" s="68">
        <v>43936</v>
      </c>
      <c r="C76" s="40">
        <v>2415</v>
      </c>
      <c r="D76" s="40">
        <v>143</v>
      </c>
      <c r="E76" s="40">
        <v>27</v>
      </c>
      <c r="F76" s="40">
        <v>0</v>
      </c>
      <c r="G76" s="40">
        <v>410</v>
      </c>
      <c r="H76" s="40">
        <v>1978</v>
      </c>
      <c r="I76" s="40">
        <v>7</v>
      </c>
      <c r="J76" s="40">
        <v>41</v>
      </c>
      <c r="K76" s="93">
        <v>0.5</v>
      </c>
      <c r="L76" s="40">
        <v>87022</v>
      </c>
      <c r="M76" s="40">
        <v>1467</v>
      </c>
    </row>
    <row r="77" customFormat="1" ht="15.25" spans="1:13">
      <c r="A77" t="s">
        <v>69</v>
      </c>
      <c r="B77" s="68">
        <v>43937</v>
      </c>
      <c r="C77" s="40">
        <v>2506</v>
      </c>
      <c r="D77" s="40">
        <v>91</v>
      </c>
      <c r="E77" s="40">
        <v>34</v>
      </c>
      <c r="F77" s="40">
        <v>7</v>
      </c>
      <c r="G77" s="40">
        <v>410</v>
      </c>
      <c r="H77" s="40">
        <v>2062</v>
      </c>
      <c r="I77" s="40">
        <v>7</v>
      </c>
      <c r="J77" s="40">
        <v>42</v>
      </c>
      <c r="K77" s="93">
        <v>0.6</v>
      </c>
      <c r="L77" s="40">
        <v>90515</v>
      </c>
      <c r="M77" s="40">
        <v>1526</v>
      </c>
    </row>
    <row r="78" customFormat="1" ht="15.25" spans="1:13">
      <c r="A78" t="s">
        <v>69</v>
      </c>
      <c r="B78" s="68">
        <v>43938</v>
      </c>
      <c r="C78" s="40">
        <v>2605</v>
      </c>
      <c r="D78" s="40">
        <v>99</v>
      </c>
      <c r="E78" s="40">
        <v>48</v>
      </c>
      <c r="F78" s="40">
        <v>14</v>
      </c>
      <c r="G78" s="40">
        <v>903</v>
      </c>
      <c r="H78" s="40">
        <v>1654</v>
      </c>
      <c r="I78" s="40">
        <v>7</v>
      </c>
      <c r="J78" s="40">
        <v>44</v>
      </c>
      <c r="K78" s="93">
        <v>0.8</v>
      </c>
      <c r="L78" s="40">
        <v>95060</v>
      </c>
      <c r="M78" s="40">
        <v>1603</v>
      </c>
    </row>
    <row r="79" customFormat="1" ht="15.25" spans="1:13">
      <c r="A79" t="s">
        <v>69</v>
      </c>
      <c r="B79" s="68">
        <v>43939</v>
      </c>
      <c r="C79" s="40">
        <v>2783</v>
      </c>
      <c r="D79" s="40">
        <v>178</v>
      </c>
      <c r="E79" s="40">
        <v>50</v>
      </c>
      <c r="F79" s="40">
        <v>2</v>
      </c>
      <c r="G79" s="40">
        <v>903</v>
      </c>
      <c r="H79" s="40">
        <v>1830</v>
      </c>
      <c r="I79" s="40">
        <v>7</v>
      </c>
      <c r="J79" s="40">
        <v>47</v>
      </c>
      <c r="K79" s="93">
        <v>0.8</v>
      </c>
      <c r="L79" s="40">
        <v>100827</v>
      </c>
      <c r="M79" s="40">
        <v>1700</v>
      </c>
    </row>
    <row r="80" customFormat="1" ht="15.25" spans="1:13">
      <c r="A80" t="s">
        <v>69</v>
      </c>
      <c r="B80" s="68">
        <v>43940</v>
      </c>
      <c r="C80" s="40">
        <v>3034</v>
      </c>
      <c r="D80" s="40">
        <v>251</v>
      </c>
      <c r="E80" s="40">
        <v>52</v>
      </c>
      <c r="F80" s="40">
        <v>2</v>
      </c>
      <c r="G80" s="40">
        <v>903</v>
      </c>
      <c r="H80" s="40">
        <v>2079</v>
      </c>
      <c r="I80" s="40">
        <v>36</v>
      </c>
      <c r="J80" s="40">
        <v>51</v>
      </c>
      <c r="K80" s="93">
        <v>0.9</v>
      </c>
      <c r="L80" s="40">
        <v>108021</v>
      </c>
      <c r="M80" s="40">
        <v>1821</v>
      </c>
    </row>
    <row r="81" customFormat="1" ht="15.25" spans="1:13">
      <c r="A81" t="s">
        <v>69</v>
      </c>
      <c r="B81" s="68">
        <v>43941</v>
      </c>
      <c r="C81" s="40">
        <v>3158</v>
      </c>
      <c r="D81" s="40">
        <v>124</v>
      </c>
      <c r="E81" s="40">
        <v>54</v>
      </c>
      <c r="F81" s="40">
        <v>2</v>
      </c>
      <c r="G81" s="40">
        <v>903</v>
      </c>
      <c r="H81" s="40">
        <v>2201</v>
      </c>
      <c r="I81" s="40">
        <v>36</v>
      </c>
      <c r="J81" s="40">
        <v>53</v>
      </c>
      <c r="K81" s="93">
        <v>0.9</v>
      </c>
      <c r="L81" s="40">
        <v>114711</v>
      </c>
      <c r="M81" s="40">
        <v>1934</v>
      </c>
    </row>
    <row r="82" customFormat="1" ht="15.25" spans="1:13">
      <c r="A82" t="s">
        <v>69</v>
      </c>
      <c r="B82" s="68">
        <v>43942</v>
      </c>
      <c r="C82" s="36">
        <v>3300</v>
      </c>
      <c r="D82" s="36">
        <v>142</v>
      </c>
      <c r="E82" s="36">
        <v>58</v>
      </c>
      <c r="F82" s="36">
        <v>4</v>
      </c>
      <c r="G82" s="36">
        <v>1055</v>
      </c>
      <c r="H82" s="36">
        <v>2187</v>
      </c>
      <c r="I82" s="36">
        <v>36</v>
      </c>
      <c r="J82" s="36">
        <v>56</v>
      </c>
      <c r="K82" s="44">
        <v>1</v>
      </c>
      <c r="L82" s="36">
        <v>121510</v>
      </c>
      <c r="M82" s="36">
        <v>2049</v>
      </c>
    </row>
    <row r="83" customFormat="1" ht="15.25" spans="1:13">
      <c r="A83" t="s">
        <v>69</v>
      </c>
      <c r="B83" s="68">
        <v>43943</v>
      </c>
      <c r="C83" s="36">
        <v>3465</v>
      </c>
      <c r="D83" s="36">
        <v>165</v>
      </c>
      <c r="E83" s="36">
        <v>58</v>
      </c>
      <c r="F83" s="36">
        <v>0</v>
      </c>
      <c r="G83" s="36">
        <v>1055</v>
      </c>
      <c r="H83" s="36">
        <v>2352</v>
      </c>
      <c r="I83" s="36">
        <v>36</v>
      </c>
      <c r="J83" s="36">
        <v>58</v>
      </c>
      <c r="K83" s="44">
        <v>1</v>
      </c>
      <c r="L83" s="36">
        <v>126937</v>
      </c>
      <c r="M83" s="36">
        <v>2140</v>
      </c>
    </row>
    <row r="84" customFormat="1" ht="15.25" spans="1:13">
      <c r="A84" t="s">
        <v>69</v>
      </c>
      <c r="B84" s="68">
        <v>43944</v>
      </c>
      <c r="C84" s="36">
        <v>3635</v>
      </c>
      <c r="D84" s="36">
        <v>170</v>
      </c>
      <c r="E84" s="36">
        <v>65</v>
      </c>
      <c r="F84" s="36">
        <v>7</v>
      </c>
      <c r="G84" s="36">
        <v>1055</v>
      </c>
      <c r="H84" s="36">
        <v>2515</v>
      </c>
      <c r="I84" s="36">
        <v>36</v>
      </c>
      <c r="J84" s="36">
        <v>61</v>
      </c>
      <c r="K84" s="44">
        <v>1</v>
      </c>
      <c r="L84" s="36">
        <v>133774</v>
      </c>
      <c r="M84" s="36">
        <v>2256</v>
      </c>
    </row>
    <row r="85" customFormat="1" ht="15.25" spans="1:13">
      <c r="A85" t="s">
        <v>69</v>
      </c>
      <c r="B85" s="68">
        <v>43945</v>
      </c>
      <c r="C85" s="36">
        <v>3953</v>
      </c>
      <c r="D85" s="36">
        <v>318</v>
      </c>
      <c r="E85" s="36">
        <v>75</v>
      </c>
      <c r="F85" s="36">
        <v>10</v>
      </c>
      <c r="G85" s="36">
        <v>1473</v>
      </c>
      <c r="H85" s="36">
        <v>2405</v>
      </c>
      <c r="I85" s="36">
        <v>36</v>
      </c>
      <c r="J85" s="36">
        <v>67</v>
      </c>
      <c r="K85" s="44">
        <v>1</v>
      </c>
      <c r="L85" s="36">
        <v>143570</v>
      </c>
      <c r="M85" s="36">
        <v>2421</v>
      </c>
    </row>
    <row r="86" customFormat="1" ht="15.25" spans="1:13">
      <c r="A86" t="s">
        <v>69</v>
      </c>
      <c r="B86" s="68">
        <v>43946</v>
      </c>
      <c r="C86" s="36">
        <v>4220</v>
      </c>
      <c r="D86" s="36">
        <v>267</v>
      </c>
      <c r="E86" s="36">
        <v>79</v>
      </c>
      <c r="F86" s="36">
        <v>4</v>
      </c>
      <c r="G86" s="36">
        <v>1473</v>
      </c>
      <c r="H86" s="36">
        <v>2668</v>
      </c>
      <c r="I86" s="36">
        <v>36</v>
      </c>
      <c r="J86" s="36">
        <v>71</v>
      </c>
      <c r="K86" s="44">
        <v>1</v>
      </c>
      <c r="L86" s="36">
        <v>152390</v>
      </c>
      <c r="M86" s="36">
        <v>2569</v>
      </c>
    </row>
    <row r="87" customFormat="1" ht="15.25" spans="1:13">
      <c r="A87" t="s">
        <v>69</v>
      </c>
      <c r="B87" s="68">
        <v>43947</v>
      </c>
      <c r="C87" s="36">
        <v>4361</v>
      </c>
      <c r="D87" s="36">
        <v>141</v>
      </c>
      <c r="E87" s="36">
        <v>86</v>
      </c>
      <c r="F87" s="36">
        <v>7</v>
      </c>
      <c r="G87" s="36">
        <v>1473</v>
      </c>
      <c r="H87" s="36">
        <v>2802</v>
      </c>
      <c r="I87" s="36">
        <v>36</v>
      </c>
      <c r="J87" s="36">
        <v>74</v>
      </c>
      <c r="K87" s="44">
        <v>1</v>
      </c>
      <c r="L87" s="36">
        <v>161004</v>
      </c>
      <c r="M87" s="36">
        <v>2715</v>
      </c>
    </row>
    <row r="88" customFormat="1" ht="15.25" spans="1:13">
      <c r="A88" t="s">
        <v>69</v>
      </c>
      <c r="B88" s="68">
        <v>43948</v>
      </c>
      <c r="C88" s="36">
        <v>4546</v>
      </c>
      <c r="D88" s="36">
        <v>185</v>
      </c>
      <c r="E88" s="36">
        <v>87</v>
      </c>
      <c r="F88" s="36">
        <v>1</v>
      </c>
      <c r="G88" s="36">
        <v>1473</v>
      </c>
      <c r="H88" s="36">
        <v>2986</v>
      </c>
      <c r="I88" s="36">
        <v>36</v>
      </c>
      <c r="J88" s="36">
        <v>77</v>
      </c>
      <c r="K88" s="44">
        <v>1</v>
      </c>
      <c r="L88" s="36">
        <v>168643</v>
      </c>
      <c r="M88" s="36">
        <v>2843</v>
      </c>
    </row>
    <row r="89" customFormat="1" spans="1:13">
      <c r="A89" t="s">
        <v>69</v>
      </c>
      <c r="B89" s="68">
        <v>43949</v>
      </c>
      <c r="C89" s="3">
        <v>4793</v>
      </c>
      <c r="D89" s="3">
        <v>247</v>
      </c>
      <c r="E89" s="3">
        <v>90</v>
      </c>
      <c r="F89" s="3">
        <v>3</v>
      </c>
      <c r="G89" s="3">
        <v>1473</v>
      </c>
      <c r="H89" s="3">
        <v>3230</v>
      </c>
      <c r="I89" s="3">
        <v>36</v>
      </c>
      <c r="J89" s="3">
        <v>81</v>
      </c>
      <c r="K89" s="3">
        <v>2</v>
      </c>
      <c r="L89" s="3">
        <v>178470</v>
      </c>
      <c r="M89" s="3">
        <v>3009</v>
      </c>
    </row>
    <row r="90" customFormat="1" spans="1:13">
      <c r="A90" t="s">
        <v>69</v>
      </c>
      <c r="B90" s="68">
        <v>43950</v>
      </c>
      <c r="C90" s="3">
        <v>4996</v>
      </c>
      <c r="D90" s="3">
        <v>203</v>
      </c>
      <c r="E90" s="3">
        <v>93</v>
      </c>
      <c r="F90" s="3">
        <v>3</v>
      </c>
      <c r="G90" s="3">
        <v>2073</v>
      </c>
      <c r="H90" s="3">
        <v>2830</v>
      </c>
      <c r="I90" s="3">
        <v>36</v>
      </c>
      <c r="J90" s="3">
        <v>84</v>
      </c>
      <c r="K90" s="3">
        <v>2</v>
      </c>
      <c r="L90" s="3">
        <v>185000</v>
      </c>
      <c r="M90" s="3">
        <v>3119</v>
      </c>
    </row>
    <row r="91" customFormat="1" spans="1:13">
      <c r="A91" t="s">
        <v>69</v>
      </c>
      <c r="B91" s="68">
        <v>43951</v>
      </c>
      <c r="C91" s="3">
        <v>5350</v>
      </c>
      <c r="D91" s="3">
        <v>354</v>
      </c>
      <c r="E91" s="3">
        <v>103</v>
      </c>
      <c r="F91" s="3">
        <v>10</v>
      </c>
      <c r="G91" s="3">
        <v>2073</v>
      </c>
      <c r="H91" s="3">
        <v>3174</v>
      </c>
      <c r="I91" s="3">
        <v>36</v>
      </c>
      <c r="J91" s="3">
        <v>90</v>
      </c>
      <c r="K91" s="3">
        <v>2</v>
      </c>
      <c r="L91" s="3">
        <v>197127</v>
      </c>
      <c r="M91" s="3">
        <v>3324</v>
      </c>
    </row>
    <row r="92" customFormat="1" ht="14.75" spans="1:13">
      <c r="A92" t="s">
        <v>69</v>
      </c>
      <c r="B92" s="68">
        <v>43952</v>
      </c>
      <c r="C92" s="3">
        <v>5647</v>
      </c>
      <c r="D92" s="3">
        <v>297</v>
      </c>
      <c r="E92" s="3">
        <v>103</v>
      </c>
      <c r="F92" s="3">
        <v>0</v>
      </c>
      <c r="G92" s="3">
        <v>2073</v>
      </c>
      <c r="H92" s="3">
        <v>3471</v>
      </c>
      <c r="I92" s="3">
        <v>36</v>
      </c>
      <c r="J92" s="3">
        <v>95</v>
      </c>
      <c r="K92" s="3">
        <v>2</v>
      </c>
      <c r="L92" s="3">
        <v>207530</v>
      </c>
      <c r="M92" s="3">
        <v>3499</v>
      </c>
    </row>
    <row r="93" customFormat="1" ht="15.25" spans="1:13">
      <c r="A93" t="s">
        <v>69</v>
      </c>
      <c r="B93" s="68">
        <v>43953</v>
      </c>
      <c r="C93" s="36">
        <f>Sheet1!ANJ94</f>
        <v>5951</v>
      </c>
      <c r="D93" s="36">
        <f>Sheet1!ANK94</f>
        <v>304</v>
      </c>
      <c r="E93" s="36">
        <f>Sheet1!ANL94</f>
        <v>116</v>
      </c>
      <c r="F93" s="36">
        <f>Sheet1!ANM94</f>
        <v>13</v>
      </c>
      <c r="G93" s="36">
        <f>Sheet1!ANN94</f>
        <v>2382</v>
      </c>
      <c r="H93" s="36">
        <f>Sheet1!ANO94</f>
        <v>3453</v>
      </c>
      <c r="I93" s="36">
        <f>Sheet1!ANP94</f>
        <v>36</v>
      </c>
      <c r="J93" s="36">
        <f>Sheet1!ANQ94</f>
        <v>100</v>
      </c>
      <c r="K93" s="36">
        <f>Sheet1!ANR94</f>
        <v>2</v>
      </c>
      <c r="L93" s="36">
        <f>Sheet1!ANS94</f>
        <v>217522</v>
      </c>
      <c r="M93" s="36">
        <f>Sheet1!ANT94</f>
        <v>3668</v>
      </c>
    </row>
    <row r="94" customFormat="1" ht="15.25" spans="1:13">
      <c r="A94" t="s">
        <v>69</v>
      </c>
      <c r="B94" s="68">
        <v>43954</v>
      </c>
      <c r="C94" s="36">
        <f>Sheet1!ANJ95</f>
        <v>6336</v>
      </c>
      <c r="D94" s="36">
        <f>Sheet1!ANK95</f>
        <v>385</v>
      </c>
      <c r="E94" s="36">
        <f>Sheet1!ANL95</f>
        <v>123</v>
      </c>
      <c r="F94" s="36">
        <f>Sheet1!ANM95</f>
        <v>7</v>
      </c>
      <c r="G94" s="36">
        <f>Sheet1!ANN95</f>
        <v>2549</v>
      </c>
      <c r="H94" s="36">
        <f>Sheet1!ANO95</f>
        <v>3664</v>
      </c>
      <c r="I94" s="36">
        <f>Sheet1!ANP95</f>
        <v>36</v>
      </c>
      <c r="J94" s="36">
        <f>Sheet1!ANQ95</f>
        <v>107</v>
      </c>
      <c r="K94" s="36">
        <f>Sheet1!ANR95</f>
        <v>2</v>
      </c>
      <c r="L94" s="36">
        <f>Sheet1!ANS95</f>
        <v>230686</v>
      </c>
      <c r="M94" s="36">
        <f>Sheet1!ANT95</f>
        <v>3890</v>
      </c>
    </row>
    <row r="95" customFormat="1" ht="15.25" spans="1:13">
      <c r="A95" t="s">
        <v>69</v>
      </c>
      <c r="B95" s="68">
        <v>43955</v>
      </c>
      <c r="C95" s="36">
        <f>Sheet1!ANJ96</f>
        <v>6783</v>
      </c>
      <c r="D95" s="36">
        <f>Sheet1!ANK96</f>
        <v>447</v>
      </c>
      <c r="E95" s="36">
        <f>Sheet1!ANL96</f>
        <v>131</v>
      </c>
      <c r="F95" s="36">
        <f>Sheet1!ANM96</f>
        <v>8</v>
      </c>
      <c r="G95" s="36">
        <f>Sheet1!ANN96</f>
        <v>2549</v>
      </c>
      <c r="H95" s="36">
        <f>Sheet1!ANO96</f>
        <v>4103</v>
      </c>
      <c r="I95" s="36">
        <f>Sheet1!ANP96</f>
        <v>36</v>
      </c>
      <c r="J95" s="36">
        <f>Sheet1!ANQ96</f>
        <v>114</v>
      </c>
      <c r="K95" s="36">
        <f>Sheet1!ANR96</f>
        <v>2</v>
      </c>
      <c r="L95" s="36">
        <f>Sheet1!ANS96</f>
        <v>245747</v>
      </c>
      <c r="M95" s="36">
        <f>Sheet1!ANT96</f>
        <v>4144</v>
      </c>
    </row>
    <row r="96" customFormat="1" ht="15.25" spans="1:13">
      <c r="A96" t="s">
        <v>69</v>
      </c>
      <c r="B96" s="68">
        <v>43956</v>
      </c>
      <c r="C96" s="36">
        <f>Sheet1!ANJ97</f>
        <v>7220</v>
      </c>
      <c r="D96" s="36">
        <f>Sheet1!ANK97</f>
        <v>437</v>
      </c>
      <c r="E96" s="36">
        <f>Sheet1!ANL97</f>
        <v>138</v>
      </c>
      <c r="F96" s="36">
        <f>Sheet1!ANM97</f>
        <v>7</v>
      </c>
      <c r="G96" s="36">
        <f>Sheet1!ANN97</f>
        <v>2746</v>
      </c>
      <c r="H96" s="36">
        <f>Sheet1!ANO97</f>
        <v>4336</v>
      </c>
      <c r="I96" s="36">
        <f>Sheet1!ANP97</f>
        <v>36</v>
      </c>
      <c r="J96" s="36">
        <f>Sheet1!ANQ97</f>
        <v>122</v>
      </c>
      <c r="K96" s="36">
        <f>Sheet1!ANR97</f>
        <v>2</v>
      </c>
      <c r="L96" s="36">
        <f>Sheet1!ANS97</f>
        <v>257541</v>
      </c>
      <c r="M96" s="36">
        <f>Sheet1!ANT97</f>
        <v>4342</v>
      </c>
    </row>
    <row r="97" customFormat="1" ht="15.25" spans="1:13">
      <c r="A97" t="s">
        <v>69</v>
      </c>
      <c r="B97" s="68">
        <v>43957</v>
      </c>
      <c r="C97" s="36">
        <f>Sheet1!ANJ98</f>
        <v>7572</v>
      </c>
      <c r="D97" s="36">
        <f>Sheet1!ANK98</f>
        <v>352</v>
      </c>
      <c r="E97" s="36">
        <f>Sheet1!ANL98</f>
        <v>148</v>
      </c>
      <c r="F97" s="36">
        <f>Sheet1!ANM98</f>
        <v>10</v>
      </c>
      <c r="G97" s="36">
        <f>Sheet1!ANN98</f>
        <v>2746</v>
      </c>
      <c r="H97" s="36">
        <f>Sheet1!ANO98</f>
        <v>4678</v>
      </c>
      <c r="I97" s="36">
        <f>Sheet1!ANP98</f>
        <v>36</v>
      </c>
      <c r="J97" s="36">
        <f>Sheet1!ANQ98</f>
        <v>128</v>
      </c>
      <c r="K97" s="36">
        <f>Sheet1!ANR98</f>
        <v>2</v>
      </c>
      <c r="L97" s="36">
        <f>Sheet1!ANS98</f>
        <v>268064</v>
      </c>
      <c r="M97" s="36">
        <f>Sheet1!ANT98</f>
        <v>4520</v>
      </c>
    </row>
    <row r="98" customFormat="1" ht="15.25" spans="1:13">
      <c r="A98" t="s">
        <v>69</v>
      </c>
      <c r="B98" s="68">
        <v>43958</v>
      </c>
      <c r="C98" s="36">
        <f>Sheet1!ANJ99</f>
        <v>7808</v>
      </c>
      <c r="D98" s="36">
        <f>Sheet1!ANK99</f>
        <v>236</v>
      </c>
      <c r="E98" s="36">
        <f>Sheet1!ANL99</f>
        <v>153</v>
      </c>
      <c r="F98" s="36">
        <f>Sheet1!ANM99</f>
        <v>5</v>
      </c>
      <c r="G98" s="36">
        <f>Sheet1!ANN99</f>
        <v>3153</v>
      </c>
      <c r="H98" s="36">
        <f>Sheet1!ANO99</f>
        <v>4502</v>
      </c>
      <c r="I98" s="36">
        <f>Sheet1!ANP99</f>
        <v>36</v>
      </c>
      <c r="J98" s="36">
        <f>Sheet1!ANQ99</f>
        <v>132</v>
      </c>
      <c r="K98" s="36">
        <f>Sheet1!ANR99</f>
        <v>3</v>
      </c>
      <c r="L98" s="36">
        <f>Sheet1!ANS99</f>
        <v>279379</v>
      </c>
      <c r="M98" s="36">
        <f>Sheet1!ANT99</f>
        <v>4711</v>
      </c>
    </row>
    <row r="99" customFormat="1" ht="15.25" spans="1:13">
      <c r="A99" t="s">
        <v>69</v>
      </c>
      <c r="B99" s="68">
        <v>43959</v>
      </c>
      <c r="C99" s="36">
        <f>Sheet1!ANJ100</f>
        <v>8232</v>
      </c>
      <c r="D99" s="36">
        <f>Sheet1!ANK100</f>
        <v>424</v>
      </c>
      <c r="E99" s="36">
        <f>Sheet1!ANL100</f>
        <v>161</v>
      </c>
      <c r="F99" s="36">
        <f>Sheet1!ANM100</f>
        <v>8</v>
      </c>
      <c r="G99" s="36">
        <f>Sheet1!ANN100</f>
        <v>3153</v>
      </c>
      <c r="H99" s="36">
        <f>Sheet1!ANO100</f>
        <v>4918</v>
      </c>
      <c r="I99" s="36">
        <f>Sheet1!ANP100</f>
        <v>36</v>
      </c>
      <c r="J99" s="36">
        <f>Sheet1!ANQ100</f>
        <v>139</v>
      </c>
      <c r="K99" s="36">
        <f>Sheet1!ANR100</f>
        <v>3</v>
      </c>
      <c r="L99" s="36">
        <f>Sheet1!ANS100</f>
        <v>292153</v>
      </c>
      <c r="M99" s="36">
        <f>Sheet1!ANT100</f>
        <v>4926</v>
      </c>
    </row>
    <row r="100" customFormat="1" ht="15.25" spans="1:13">
      <c r="A100" t="s">
        <v>69</v>
      </c>
      <c r="B100" s="68">
        <v>43960</v>
      </c>
      <c r="C100" s="36">
        <f>Sheet1!ANJ101</f>
        <v>8895</v>
      </c>
      <c r="D100" s="36">
        <f>Sheet1!ANK101</f>
        <v>663</v>
      </c>
      <c r="E100" s="36">
        <f>Sheet1!ANL101</f>
        <v>178</v>
      </c>
      <c r="F100" s="36">
        <f>Sheet1!ANM101</f>
        <v>17</v>
      </c>
      <c r="G100" s="36">
        <f>Sheet1!ANN101</f>
        <v>3153</v>
      </c>
      <c r="H100" s="36">
        <f>Sheet1!ANO101</f>
        <v>5564</v>
      </c>
      <c r="I100" s="36">
        <f>Sheet1!ANP101</f>
        <v>77</v>
      </c>
      <c r="J100" s="36">
        <f>Sheet1!ANQ101</f>
        <v>150</v>
      </c>
      <c r="K100" s="36">
        <f>Sheet1!ANR101</f>
        <v>3</v>
      </c>
      <c r="L100" s="36">
        <f>Sheet1!ANS101</f>
        <v>307752</v>
      </c>
      <c r="M100" s="36">
        <f>Sheet1!ANT101</f>
        <v>5189</v>
      </c>
    </row>
    <row r="101" customFormat="1" ht="15.25" spans="1:13">
      <c r="A101" t="s">
        <v>69</v>
      </c>
      <c r="B101" s="68">
        <v>43961</v>
      </c>
      <c r="C101" s="36">
        <f>Sheet1!ANJ102</f>
        <v>9420</v>
      </c>
      <c r="D101" s="36">
        <f>Sheet1!ANK102</f>
        <v>525</v>
      </c>
      <c r="E101" s="36">
        <f>Sheet1!ANL102</f>
        <v>186</v>
      </c>
      <c r="F101" s="36">
        <f>Sheet1!ANM102</f>
        <v>8</v>
      </c>
      <c r="G101" s="36">
        <f>Sheet1!ANN102</f>
        <v>3983</v>
      </c>
      <c r="H101" s="36">
        <f>Sheet1!ANO102</f>
        <v>5251</v>
      </c>
      <c r="I101" s="36">
        <f>Sheet1!ANP102</f>
        <v>77</v>
      </c>
      <c r="J101" s="36">
        <f>Sheet1!ANQ102</f>
        <v>159</v>
      </c>
      <c r="K101" s="36">
        <f>Sheet1!ANR102</f>
        <v>3</v>
      </c>
      <c r="L101" s="36">
        <f>Sheet1!ANS102</f>
        <v>324079</v>
      </c>
      <c r="M101" s="36">
        <f>Sheet1!ANT102</f>
        <v>5464</v>
      </c>
    </row>
    <row r="102" customFormat="1" ht="15.25" spans="1:13">
      <c r="A102" t="s">
        <v>69</v>
      </c>
      <c r="B102" s="68">
        <v>43962</v>
      </c>
      <c r="C102" s="36">
        <f>Sheet1!ANJ103</f>
        <v>10015</v>
      </c>
      <c r="D102" s="36">
        <f>Sheet1!ANK103</f>
        <v>595</v>
      </c>
      <c r="E102" s="36">
        <f>Sheet1!ANL103</f>
        <v>194</v>
      </c>
      <c r="F102" s="36">
        <f>Sheet1!ANM103</f>
        <v>8</v>
      </c>
      <c r="G102" s="36">
        <f>Sheet1!ANN103</f>
        <v>4173</v>
      </c>
      <c r="H102" s="36">
        <f>Sheet1!ANO103</f>
        <v>5648</v>
      </c>
      <c r="I102" s="36">
        <f>Sheet1!ANP103</f>
        <v>77</v>
      </c>
      <c r="J102" s="36">
        <f>Sheet1!ANQ103</f>
        <v>169</v>
      </c>
      <c r="K102" s="36">
        <f>Sheet1!ANR103</f>
        <v>3</v>
      </c>
      <c r="L102" s="36">
        <f>Sheet1!ANS103</f>
        <v>341336</v>
      </c>
      <c r="M102" s="36">
        <f>Sheet1!ANT103</f>
        <v>5755</v>
      </c>
    </row>
    <row r="103" customFormat="1" ht="15.25" spans="1:13">
      <c r="A103" t="s">
        <v>69</v>
      </c>
      <c r="B103" s="68">
        <v>43963</v>
      </c>
      <c r="C103" s="36">
        <f>Sheet1!ANJ104</f>
        <v>10652</v>
      </c>
      <c r="D103" s="36">
        <f>Sheet1!ANK104</f>
        <v>637</v>
      </c>
      <c r="E103" s="36">
        <f>Sheet1!ANL104</f>
        <v>206</v>
      </c>
      <c r="F103" s="36">
        <f>Sheet1!ANM104</f>
        <v>12</v>
      </c>
      <c r="G103" s="36">
        <f>Sheet1!ANN104</f>
        <v>4357</v>
      </c>
      <c r="H103" s="36">
        <f>Sheet1!ANO104</f>
        <v>6089</v>
      </c>
      <c r="I103" s="36">
        <f>Sheet1!ANP104</f>
        <v>77</v>
      </c>
      <c r="J103" s="36">
        <f>Sheet1!ANQ104</f>
        <v>180</v>
      </c>
      <c r="K103" s="36">
        <f>Sheet1!ANR104</f>
        <v>3</v>
      </c>
      <c r="L103" s="36">
        <f>Sheet1!ANS104</f>
        <v>356067</v>
      </c>
      <c r="M103" s="36">
        <f>Sheet1!ANT104</f>
        <v>6004</v>
      </c>
    </row>
    <row r="104" customFormat="1" ht="15.25" spans="1:13">
      <c r="A104" t="s">
        <v>69</v>
      </c>
      <c r="B104" s="68">
        <v>43964</v>
      </c>
      <c r="C104" s="36">
        <f>Sheet1!ANJ105</f>
        <v>11350</v>
      </c>
      <c r="D104" s="36">
        <f>Sheet1!ANK105</f>
        <v>698</v>
      </c>
      <c r="E104" s="36">
        <f>Sheet1!ANL105</f>
        <v>206</v>
      </c>
      <c r="F104" s="36">
        <f>Sheet1!ANM105</f>
        <v>0</v>
      </c>
      <c r="G104" s="36">
        <f>Sheet1!ANN105</f>
        <v>4357</v>
      </c>
      <c r="H104" s="36">
        <f>Sheet1!ANO105</f>
        <v>6787</v>
      </c>
      <c r="I104" s="36">
        <f>Sheet1!ANP105</f>
        <v>77</v>
      </c>
      <c r="J104" s="36">
        <f>Sheet1!ANQ105</f>
        <v>191</v>
      </c>
      <c r="K104" s="36">
        <f>Sheet1!ANR105</f>
        <v>3</v>
      </c>
      <c r="L104" s="36">
        <f>Sheet1!ANS105</f>
        <v>369697</v>
      </c>
      <c r="M104" s="36">
        <f>Sheet1!ANT105</f>
        <v>6233</v>
      </c>
    </row>
    <row r="105" customFormat="1" ht="15.25" spans="1:13">
      <c r="A105" t="s">
        <v>69</v>
      </c>
      <c r="B105" s="68">
        <v>43965</v>
      </c>
      <c r="C105" s="36">
        <f>Sheet1!ANJ106</f>
        <v>12074</v>
      </c>
      <c r="D105" s="36">
        <f>Sheet1!ANK106</f>
        <v>724</v>
      </c>
      <c r="E105" s="36">
        <f>Sheet1!ANL106</f>
        <v>219</v>
      </c>
      <c r="F105" s="36">
        <f>Sheet1!ANM106</f>
        <v>13</v>
      </c>
      <c r="G105" s="36">
        <f>Sheet1!ANN106</f>
        <v>4745</v>
      </c>
      <c r="H105" s="36">
        <f>Sheet1!ANO106</f>
        <v>7110</v>
      </c>
      <c r="I105" s="36">
        <f>Sheet1!ANP106</f>
        <v>119</v>
      </c>
      <c r="J105" s="36">
        <f>Sheet1!ANQ106</f>
        <v>204</v>
      </c>
      <c r="K105" s="36">
        <f>Sheet1!ANR106</f>
        <v>4</v>
      </c>
      <c r="L105" s="36">
        <f>Sheet1!ANS106</f>
        <v>386352</v>
      </c>
      <c r="M105" s="36">
        <f>Sheet1!ANT106</f>
        <v>6514</v>
      </c>
    </row>
    <row r="106" customFormat="1" ht="15.25" spans="1:13">
      <c r="A106" t="s">
        <v>69</v>
      </c>
      <c r="B106" s="68">
        <v>43966</v>
      </c>
      <c r="C106" s="36">
        <f>Sheet1!ANJ107</f>
        <v>12739</v>
      </c>
      <c r="D106" s="36">
        <f>Sheet1!ANK107</f>
        <v>665</v>
      </c>
      <c r="E106" s="36">
        <f>Sheet1!ANL107</f>
        <v>238</v>
      </c>
      <c r="F106" s="36">
        <f>Sheet1!ANM107</f>
        <v>19</v>
      </c>
      <c r="G106" s="36">
        <f>Sheet1!ANN107</f>
        <v>5676</v>
      </c>
      <c r="H106" s="36">
        <f>Sheet1!ANO107</f>
        <v>6825</v>
      </c>
      <c r="I106" s="36">
        <f>Sheet1!ANP107</f>
        <v>119</v>
      </c>
      <c r="J106" s="36">
        <f>Sheet1!ANQ107</f>
        <v>215</v>
      </c>
      <c r="K106" s="36">
        <f>Sheet1!ANR107</f>
        <v>4</v>
      </c>
      <c r="L106" s="36">
        <f>Sheet1!ANS107</f>
        <v>403018</v>
      </c>
      <c r="M106" s="36">
        <f>Sheet1!ANT107</f>
        <v>6795</v>
      </c>
    </row>
    <row r="107" customFormat="1" ht="15.25" spans="1:13">
      <c r="A107" t="s">
        <v>69</v>
      </c>
      <c r="B107" s="68">
        <v>43967</v>
      </c>
      <c r="C107" s="36">
        <f>Sheet1!ANJ108</f>
        <v>13524</v>
      </c>
      <c r="D107" s="36">
        <f>Sheet1!ANK108</f>
        <v>785</v>
      </c>
      <c r="E107" s="36">
        <f>Sheet1!ANL108</f>
        <v>247</v>
      </c>
      <c r="F107" s="36">
        <f>Sheet1!ANM108</f>
        <v>9</v>
      </c>
      <c r="G107" s="36">
        <f>Sheet1!ANN108</f>
        <v>6083</v>
      </c>
      <c r="H107" s="36">
        <f>Sheet1!ANO108</f>
        <v>7194</v>
      </c>
      <c r="I107" s="36">
        <f>Sheet1!ANP108</f>
        <v>119</v>
      </c>
      <c r="J107" s="36">
        <f>Sheet1!ANQ108</f>
        <v>228</v>
      </c>
      <c r="K107" s="36">
        <f>Sheet1!ANR108</f>
        <v>4</v>
      </c>
      <c r="L107" s="36">
        <f>Sheet1!ANS108</f>
        <v>421555</v>
      </c>
      <c r="M107" s="36">
        <f>Sheet1!ANT108</f>
        <v>7120</v>
      </c>
    </row>
    <row r="108" customFormat="1" ht="15.25" spans="1:13">
      <c r="A108" t="s">
        <v>69</v>
      </c>
      <c r="B108" s="68">
        <v>43968</v>
      </c>
      <c r="C108" s="36">
        <f>Sheet1!ANJ109</f>
        <v>14355</v>
      </c>
      <c r="D108" s="36">
        <f>Sheet1!ANK109</f>
        <v>831</v>
      </c>
      <c r="E108" s="36">
        <f>Sheet1!ANL109</f>
        <v>261</v>
      </c>
      <c r="F108" s="36">
        <f>Sheet1!ANM109</f>
        <v>14</v>
      </c>
      <c r="G108" s="36">
        <f>Sheet1!ANN109</f>
        <v>6478</v>
      </c>
      <c r="H108" s="36">
        <f>Sheet1!ANO109</f>
        <v>7616</v>
      </c>
      <c r="I108" s="36">
        <f>Sheet1!ANP109</f>
        <v>119</v>
      </c>
      <c r="J108" s="36">
        <f>Sheet1!ANQ109</f>
        <v>242</v>
      </c>
      <c r="K108" s="36">
        <f>Sheet1!ANR109</f>
        <v>4</v>
      </c>
      <c r="L108" s="36">
        <f>Sheet1!ANS109</f>
        <v>439559</v>
      </c>
      <c r="M108" s="36">
        <f>Sheet1!ANT109</f>
        <v>7423</v>
      </c>
    </row>
    <row r="109" customFormat="1" ht="15.25" spans="1:13">
      <c r="A109" t="s">
        <v>69</v>
      </c>
      <c r="B109" s="68">
        <v>43969</v>
      </c>
      <c r="C109" s="36">
        <f>Sheet1!ANJ110</f>
        <v>15515</v>
      </c>
      <c r="D109" s="36">
        <f>Sheet1!ANK110</f>
        <v>1160</v>
      </c>
      <c r="E109" s="36">
        <f>Sheet1!ANL110</f>
        <v>264</v>
      </c>
      <c r="F109" s="36">
        <f>Sheet1!ANM110</f>
        <v>3</v>
      </c>
      <c r="G109" s="36">
        <f>Sheet1!ANN110</f>
        <v>7006</v>
      </c>
      <c r="H109" s="36">
        <f>Sheet1!ANO110</f>
        <v>8245</v>
      </c>
      <c r="I109" s="36">
        <f>Sheet1!ANP110</f>
        <v>119</v>
      </c>
      <c r="J109" s="36">
        <f>Sheet1!ANQ110</f>
        <v>262</v>
      </c>
      <c r="K109" s="36">
        <f>Sheet1!ANR110</f>
        <v>4</v>
      </c>
      <c r="L109" s="36">
        <f>Sheet1!ANS110</f>
        <v>460873</v>
      </c>
      <c r="M109" s="36">
        <f>Sheet1!ANT110</f>
        <v>7783</v>
      </c>
    </row>
    <row r="110" customFormat="1" ht="15.25" spans="1:13">
      <c r="A110" t="s">
        <v>69</v>
      </c>
      <c r="B110" s="68">
        <v>43970</v>
      </c>
      <c r="C110" s="36">
        <f>Sheet1!ANJ111</f>
        <v>16433</v>
      </c>
      <c r="D110" s="36">
        <f>Sheet1!ANK111</f>
        <v>918</v>
      </c>
      <c r="E110" s="36">
        <f>Sheet1!ANL111</f>
        <v>286</v>
      </c>
      <c r="F110" s="36">
        <f>Sheet1!ANM111</f>
        <v>22</v>
      </c>
      <c r="G110" s="36">
        <f>Sheet1!ANN111</f>
        <v>7298</v>
      </c>
      <c r="H110" s="36">
        <f>Sheet1!ANO111</f>
        <v>8849</v>
      </c>
      <c r="I110" s="36">
        <f>Sheet1!ANP111</f>
        <v>119</v>
      </c>
      <c r="J110" s="36">
        <f>Sheet1!ANQ111</f>
        <v>278</v>
      </c>
      <c r="K110" s="36">
        <f>Sheet1!ANR111</f>
        <v>5</v>
      </c>
      <c r="L110" s="36">
        <f>Sheet1!ANS111</f>
        <v>475071</v>
      </c>
      <c r="M110" s="36">
        <f>Sheet1!ANT111</f>
        <v>8023</v>
      </c>
    </row>
    <row r="111" customFormat="1" ht="15.25" spans="1:13">
      <c r="A111" t="s">
        <v>69</v>
      </c>
      <c r="B111" s="68">
        <v>43971</v>
      </c>
      <c r="C111" s="36">
        <f>Sheet1!ANJ112</f>
        <v>17200</v>
      </c>
      <c r="D111" s="36">
        <f>Sheet1!ANK112</f>
        <v>767</v>
      </c>
      <c r="E111" s="36">
        <f>Sheet1!ANL112</f>
        <v>312</v>
      </c>
      <c r="F111" s="36">
        <f>Sheet1!ANM112</f>
        <v>26</v>
      </c>
      <c r="G111" s="36">
        <f>Sheet1!ANN112</f>
        <v>7960</v>
      </c>
      <c r="H111" s="36">
        <f>Sheet1!ANO112</f>
        <v>8928</v>
      </c>
      <c r="I111" s="36">
        <f>Sheet1!ANP112</f>
        <v>119</v>
      </c>
      <c r="J111" s="36">
        <f>Sheet1!ANQ112</f>
        <v>290</v>
      </c>
      <c r="K111" s="36">
        <f>Sheet1!ANR112</f>
        <v>5</v>
      </c>
      <c r="L111" s="36">
        <f>Sheet1!ANS112</f>
        <v>488609</v>
      </c>
      <c r="M111" s="36">
        <f>Sheet1!ANT112</f>
        <v>8251</v>
      </c>
    </row>
    <row r="112" customFormat="1" ht="15.25" spans="1:13">
      <c r="A112" t="s">
        <v>69</v>
      </c>
      <c r="B112" s="68">
        <v>43972</v>
      </c>
      <c r="C112" s="36">
        <f>Sheet1!ANJ113</f>
        <v>18003</v>
      </c>
      <c r="D112" s="36">
        <f>Sheet1!ANK113</f>
        <v>803</v>
      </c>
      <c r="E112" s="36">
        <f>Sheet1!ANL113</f>
        <v>339</v>
      </c>
      <c r="F112" s="36">
        <f>Sheet1!ANM113</f>
        <v>27</v>
      </c>
      <c r="G112" s="36">
        <f>Sheet1!ANN113</f>
        <v>8950</v>
      </c>
      <c r="H112" s="36">
        <f>Sheet1!ANO113</f>
        <v>8714</v>
      </c>
      <c r="I112" s="36">
        <f>Sheet1!ANP113</f>
        <v>119</v>
      </c>
      <c r="J112" s="36">
        <f>Sheet1!ANQ113</f>
        <v>304</v>
      </c>
      <c r="K112" s="36">
        <f>Sheet1!ANR113</f>
        <v>6</v>
      </c>
      <c r="L112" s="36">
        <f>Sheet1!ANS113</f>
        <v>506861</v>
      </c>
      <c r="M112" s="36">
        <f>Sheet1!ANT113</f>
        <v>8559</v>
      </c>
    </row>
    <row r="113" customFormat="1" ht="15.25" spans="1:13">
      <c r="A113" t="s">
        <v>69</v>
      </c>
      <c r="B113" s="68">
        <v>43973</v>
      </c>
      <c r="C113" s="36">
        <f>Sheet1!ANJ114</f>
        <v>19137</v>
      </c>
      <c r="D113" s="36">
        <f>Sheet1!ANK114</f>
        <v>1134</v>
      </c>
      <c r="E113" s="36">
        <f>Sheet1!ANL114</f>
        <v>369</v>
      </c>
      <c r="F113" s="36">
        <f>Sheet1!ANM114</f>
        <v>30</v>
      </c>
      <c r="G113" s="36">
        <f>Sheet1!ANN114</f>
        <v>8950</v>
      </c>
      <c r="H113" s="36">
        <f>Sheet1!ANO114</f>
        <v>9818</v>
      </c>
      <c r="I113" s="36">
        <f>Sheet1!ANP114</f>
        <v>119</v>
      </c>
      <c r="J113" s="36">
        <f>Sheet1!ANQ114</f>
        <v>323</v>
      </c>
      <c r="K113" s="36">
        <f>Sheet1!ANR114</f>
        <v>6</v>
      </c>
      <c r="L113" s="36">
        <f>Sheet1!ANS114</f>
        <v>525433</v>
      </c>
      <c r="M113" s="36">
        <f>Sheet1!ANT114</f>
        <v>8872</v>
      </c>
    </row>
    <row r="114" customFormat="1" ht="15.25" spans="1:13">
      <c r="A114" t="s">
        <v>69</v>
      </c>
      <c r="B114" s="68">
        <v>43974</v>
      </c>
      <c r="C114" s="36">
        <f>Sheet1!ANJ115</f>
        <v>20125</v>
      </c>
      <c r="D114" s="36">
        <f>Sheet1!ANK115</f>
        <v>988</v>
      </c>
      <c r="E114" s="36">
        <f>Sheet1!ANL115</f>
        <v>397</v>
      </c>
      <c r="F114" s="36">
        <f>Sheet1!ANM115</f>
        <v>28</v>
      </c>
      <c r="G114" s="36">
        <f>Sheet1!ANN115</f>
        <v>10104</v>
      </c>
      <c r="H114" s="36">
        <f>Sheet1!ANO115</f>
        <v>9624</v>
      </c>
      <c r="I114" s="36">
        <f>Sheet1!ANP115</f>
        <v>119</v>
      </c>
      <c r="J114" s="36">
        <f>Sheet1!ANQ115</f>
        <v>340</v>
      </c>
      <c r="K114" s="36">
        <f>Sheet1!ANR115</f>
        <v>7</v>
      </c>
      <c r="L114" s="36">
        <f>Sheet1!ANS115</f>
        <v>543032</v>
      </c>
      <c r="M114" s="36">
        <f>Sheet1!ANT115</f>
        <v>9169</v>
      </c>
    </row>
    <row r="115" customFormat="1" ht="15.25" spans="1:13">
      <c r="A115" t="s">
        <v>69</v>
      </c>
      <c r="B115" s="68">
        <v>43975</v>
      </c>
      <c r="C115" s="36">
        <f>Sheet1!ANJ116</f>
        <v>21343</v>
      </c>
      <c r="D115" s="36">
        <f>Sheet1!ANK116</f>
        <v>1218</v>
      </c>
      <c r="E115" s="36">
        <f>Sheet1!ANL116</f>
        <v>407</v>
      </c>
      <c r="F115" s="36">
        <f>Sheet1!ANM116</f>
        <v>10</v>
      </c>
      <c r="G115" s="36">
        <f>Sheet1!ANN116</f>
        <v>10104</v>
      </c>
      <c r="H115" s="36">
        <f>Sheet1!ANO116</f>
        <v>10832</v>
      </c>
      <c r="I115" s="36">
        <f>Sheet1!ANP116</f>
        <v>119</v>
      </c>
      <c r="J115" s="36">
        <f>Sheet1!ANQ116</f>
        <v>360</v>
      </c>
      <c r="K115" s="36">
        <f>Sheet1!ANR116</f>
        <v>7</v>
      </c>
      <c r="L115" s="36">
        <f>Sheet1!ANS116</f>
        <v>564370</v>
      </c>
      <c r="M115" s="36">
        <f>Sheet1!ANT116</f>
        <v>9529</v>
      </c>
    </row>
    <row r="116" customFormat="1" ht="15.25" spans="1:13">
      <c r="A116" t="s">
        <v>69</v>
      </c>
      <c r="B116" s="68">
        <v>43976</v>
      </c>
      <c r="C116" s="36">
        <f>Sheet1!ANJ117</f>
        <v>22583</v>
      </c>
      <c r="D116" s="36">
        <f>Sheet1!ANK117</f>
        <v>1240</v>
      </c>
      <c r="E116" s="36">
        <f>Sheet1!ANL117</f>
        <v>429</v>
      </c>
      <c r="F116" s="36">
        <f>Sheet1!ANM117</f>
        <v>22</v>
      </c>
      <c r="G116" s="36">
        <f>Sheet1!ANN117</f>
        <v>11100</v>
      </c>
      <c r="H116" s="36">
        <f>Sheet1!ANO117</f>
        <v>11054</v>
      </c>
      <c r="I116" s="36">
        <f>Sheet1!ANP117</f>
        <v>128</v>
      </c>
      <c r="J116" s="36">
        <f>Sheet1!ANQ117</f>
        <v>381</v>
      </c>
      <c r="K116" s="36">
        <f>Sheet1!ANR117</f>
        <v>7</v>
      </c>
      <c r="L116" s="36">
        <f>Sheet1!ANS117</f>
        <v>583855</v>
      </c>
      <c r="M116" s="36">
        <f>Sheet1!ANT117</f>
        <v>9858</v>
      </c>
    </row>
    <row r="117" customFormat="1" ht="15.25" spans="1:13">
      <c r="A117" t="s">
        <v>69</v>
      </c>
      <c r="B117" s="68">
        <v>43977</v>
      </c>
      <c r="C117" s="36">
        <f>Sheet1!ANJ118</f>
        <v>23615</v>
      </c>
      <c r="D117" s="36">
        <f>Sheet1!ANK118</f>
        <v>1032</v>
      </c>
      <c r="E117" s="36">
        <f>Sheet1!ANL118</f>
        <v>481</v>
      </c>
      <c r="F117" s="36">
        <f>Sheet1!ANM118</f>
        <v>52</v>
      </c>
      <c r="G117" s="36">
        <f>Sheet1!ANN118</f>
        <v>11917</v>
      </c>
      <c r="H117" s="36">
        <f>Sheet1!ANO118</f>
        <v>11217</v>
      </c>
      <c r="I117" s="36">
        <f>Sheet1!ANP118</f>
        <v>128</v>
      </c>
      <c r="J117" s="36">
        <f>Sheet1!ANQ118</f>
        <v>399</v>
      </c>
      <c r="K117" s="36">
        <f>Sheet1!ANR118</f>
        <v>8</v>
      </c>
      <c r="L117" s="36">
        <f>Sheet1!ANS118</f>
        <v>596777</v>
      </c>
      <c r="M117" s="36">
        <f>Sheet1!ANT118</f>
        <v>10076</v>
      </c>
    </row>
    <row r="118" customFormat="1" ht="15.25" spans="1:13">
      <c r="A118" t="s">
        <v>69</v>
      </c>
      <c r="B118" s="68">
        <v>43978</v>
      </c>
      <c r="C118" s="36">
        <f>Sheet1!ANJ119</f>
        <v>24264</v>
      </c>
      <c r="D118" s="36">
        <f>Sheet1!ANK119</f>
        <v>649</v>
      </c>
      <c r="E118" s="36">
        <f>Sheet1!ANL119</f>
        <v>524</v>
      </c>
      <c r="F118" s="36">
        <f>Sheet1!ANM119</f>
        <v>43</v>
      </c>
      <c r="G118" s="36">
        <f>Sheet1!ANN119</f>
        <v>12741</v>
      </c>
      <c r="H118" s="36">
        <f>Sheet1!ANO119</f>
        <v>10999</v>
      </c>
      <c r="I118" s="36">
        <f>Sheet1!ANP119</f>
        <v>128</v>
      </c>
      <c r="J118" s="36">
        <f>Sheet1!ANQ119</f>
        <v>410</v>
      </c>
      <c r="K118" s="36">
        <f>Sheet1!ANR119</f>
        <v>9</v>
      </c>
      <c r="L118" s="36">
        <f>Sheet1!ANS119</f>
        <v>605991</v>
      </c>
      <c r="M118" s="36">
        <f>Sheet1!ANT119</f>
        <v>10231</v>
      </c>
    </row>
    <row r="119" customFormat="1" ht="15.25" spans="1:13">
      <c r="A119" t="s">
        <v>69</v>
      </c>
      <c r="B119" s="68">
        <v>43979</v>
      </c>
      <c r="C119" s="36">
        <f>Sheet1!ANJ120</f>
        <v>25937</v>
      </c>
      <c r="D119" s="36">
        <f>Sheet1!ANK120</f>
        <v>1673</v>
      </c>
      <c r="E119" s="36">
        <f>Sheet1!ANL120</f>
        <v>552</v>
      </c>
      <c r="F119" s="36">
        <f>Sheet1!ANM120</f>
        <v>28</v>
      </c>
      <c r="G119" s="36">
        <f>Sheet1!ANN120</f>
        <v>13451</v>
      </c>
      <c r="H119" s="36">
        <f>Sheet1!ANO120</f>
        <v>11934</v>
      </c>
      <c r="I119" s="36">
        <f>Sheet1!ANP120</f>
        <v>128</v>
      </c>
      <c r="J119" s="36">
        <f>Sheet1!ANQ120</f>
        <v>438</v>
      </c>
      <c r="K119" s="36">
        <f>Sheet1!ANR120</f>
        <v>9</v>
      </c>
      <c r="L119" s="36">
        <f>Sheet1!ANS120</f>
        <v>634996</v>
      </c>
      <c r="M119" s="36">
        <f>Sheet1!ANT120</f>
        <v>10720</v>
      </c>
    </row>
    <row r="120" customFormat="1" ht="15.25" spans="1:13">
      <c r="A120" t="s">
        <v>69</v>
      </c>
      <c r="B120" s="68">
        <v>43980</v>
      </c>
      <c r="C120" s="36">
        <v>27403</v>
      </c>
      <c r="D120" s="36">
        <f>C120-C119</f>
        <v>1466</v>
      </c>
      <c r="E120" s="36">
        <v>577</v>
      </c>
      <c r="F120" s="36">
        <f>E120-E119</f>
        <v>25</v>
      </c>
      <c r="G120" s="36">
        <f>Sheet1!ANN121</f>
        <v>13451</v>
      </c>
      <c r="H120" s="36">
        <f>Sheet1!ANO121</f>
        <v>11934</v>
      </c>
      <c r="I120" s="36">
        <f>Sheet1!ANP121</f>
        <v>128</v>
      </c>
      <c r="J120" s="36">
        <f>Sheet1!ANQ121</f>
        <v>438</v>
      </c>
      <c r="K120" s="36">
        <f>Sheet1!ANR121</f>
        <v>9</v>
      </c>
      <c r="L120" s="36">
        <f>Sheet1!ANS121</f>
        <v>634996</v>
      </c>
      <c r="M120" s="36">
        <f>Sheet1!ANT121</f>
        <v>10720</v>
      </c>
    </row>
    <row r="121" customFormat="1" ht="15.25" spans="1:13">
      <c r="A121" t="s">
        <v>69</v>
      </c>
      <c r="B121" s="68">
        <v>43981</v>
      </c>
      <c r="C121" s="36">
        <f>Sheet1!ANJ122</f>
        <v>29240</v>
      </c>
      <c r="D121" s="36">
        <f>C121-C120</f>
        <v>1837</v>
      </c>
      <c r="E121" s="36">
        <f>Sheet1!ANL122</f>
        <v>611</v>
      </c>
      <c r="F121" s="36">
        <f>E121-E120</f>
        <v>34</v>
      </c>
      <c r="G121" s="36">
        <f>Sheet1!ANN122</f>
        <v>15093</v>
      </c>
      <c r="H121" s="36">
        <f>Sheet1!ANO122</f>
        <v>13536</v>
      </c>
      <c r="I121" s="36">
        <f>Sheet1!ANP122</f>
        <v>128</v>
      </c>
      <c r="J121" s="36">
        <f>Sheet1!ANQ122</f>
        <v>494</v>
      </c>
      <c r="K121" s="36">
        <f>Sheet1!ANR122</f>
        <v>10</v>
      </c>
      <c r="L121" s="36">
        <f>Sheet1!ANS122</f>
        <v>680175</v>
      </c>
      <c r="M121" s="36">
        <f>Sheet1!ANT122</f>
        <v>11482</v>
      </c>
    </row>
    <row r="122" customFormat="1" ht="15.25" spans="1:13">
      <c r="A122" t="s">
        <v>69</v>
      </c>
      <c r="B122" s="68">
        <v>43982</v>
      </c>
      <c r="C122" s="36">
        <f>Sheet1!ANJ123</f>
        <v>30967</v>
      </c>
      <c r="D122" s="36">
        <f>Sheet1!ANK123</f>
        <v>1727</v>
      </c>
      <c r="E122" s="36">
        <f>Sheet1!ANL123</f>
        <v>643</v>
      </c>
      <c r="F122" s="36">
        <f>Sheet1!ANM123</f>
        <v>32</v>
      </c>
      <c r="G122" s="36">
        <f>Sheet1!ANN123</f>
        <v>16116</v>
      </c>
      <c r="H122" s="36">
        <f>Sheet1!ANO123</f>
        <v>14208</v>
      </c>
      <c r="I122" s="36">
        <f>Sheet1!ANP123</f>
        <v>128</v>
      </c>
      <c r="J122" s="36">
        <f>Sheet1!ANQ123</f>
        <v>523</v>
      </c>
      <c r="K122" s="36">
        <f>Sheet1!ANR123</f>
        <v>11</v>
      </c>
      <c r="L122" s="36">
        <f>Sheet1!ANS123</f>
        <v>701883</v>
      </c>
      <c r="M122" s="36">
        <f>Sheet1!ANT123</f>
        <v>11848</v>
      </c>
    </row>
    <row r="123" customFormat="1" ht="15.25" spans="1:13">
      <c r="A123" t="s">
        <v>69</v>
      </c>
      <c r="B123" s="68">
        <v>43983</v>
      </c>
      <c r="C123" s="36">
        <f>Sheet1!ANJ124</f>
        <v>32683</v>
      </c>
      <c r="D123" s="36">
        <f>Sheet1!ANK124</f>
        <v>1716</v>
      </c>
      <c r="E123" s="36">
        <f>Sheet1!ANL124</f>
        <v>683</v>
      </c>
      <c r="F123" s="36">
        <f>Sheet1!ANM124</f>
        <v>40</v>
      </c>
      <c r="G123" s="36">
        <f>Sheet1!ANN124</f>
        <v>16809</v>
      </c>
      <c r="H123" s="36">
        <f>Sheet1!ANO124</f>
        <v>15191</v>
      </c>
      <c r="I123" s="36">
        <f>Sheet1!ANP124</f>
        <v>128</v>
      </c>
      <c r="J123" s="36">
        <f>Sheet1!ANQ124</f>
        <v>552</v>
      </c>
      <c r="K123" s="36">
        <f>Sheet1!ANR124</f>
        <v>12</v>
      </c>
      <c r="L123" s="36">
        <f>Sheet1!ANS124</f>
        <v>725125</v>
      </c>
      <c r="M123" s="36">
        <f>Sheet1!ANT124</f>
        <v>12240</v>
      </c>
    </row>
    <row r="124" customFormat="1" ht="15.25" spans="1:13">
      <c r="A124" t="s">
        <v>69</v>
      </c>
      <c r="B124" s="68">
        <v>43984</v>
      </c>
      <c r="C124" s="36">
        <f>Sheet1!ANJ125</f>
        <v>34357</v>
      </c>
      <c r="D124" s="36">
        <f>Sheet1!ANK125</f>
        <v>1674</v>
      </c>
      <c r="E124" s="36">
        <f>Sheet1!ANL125</f>
        <v>705</v>
      </c>
      <c r="F124" s="36">
        <f>Sheet1!ANM125</f>
        <v>22</v>
      </c>
      <c r="G124" s="36">
        <f>Sheet1!ANN125</f>
        <v>17291</v>
      </c>
      <c r="H124" s="36">
        <f>Sheet1!ANO125</f>
        <v>16361</v>
      </c>
      <c r="I124" s="36">
        <f>Sheet1!ANP125</f>
        <v>128</v>
      </c>
      <c r="J124" s="36">
        <f>Sheet1!ANQ125</f>
        <v>580</v>
      </c>
      <c r="K124" s="36">
        <f>Sheet1!ANR125</f>
        <v>12</v>
      </c>
      <c r="L124" s="36">
        <f>Sheet1!ANS125</f>
        <v>742742</v>
      </c>
      <c r="M124" s="36">
        <f>Sheet1!ANT125</f>
        <v>12537</v>
      </c>
    </row>
    <row r="125" customFormat="1" ht="15.25" spans="1:13">
      <c r="A125" t="s">
        <v>69</v>
      </c>
      <c r="B125" s="68">
        <v>43985</v>
      </c>
      <c r="C125" s="36">
        <f>Sheet1!ANJ126</f>
        <v>35812</v>
      </c>
      <c r="D125" s="36">
        <f>Sheet1!ANK126</f>
        <v>1455</v>
      </c>
      <c r="E125" s="36">
        <f>Sheet1!ANL126</f>
        <v>755</v>
      </c>
      <c r="F125" s="36">
        <f>Sheet1!ANM126</f>
        <v>50</v>
      </c>
      <c r="G125" s="36">
        <f>Sheet1!ANN126</f>
        <v>18313</v>
      </c>
      <c r="H125" s="36">
        <f>Sheet1!ANO126</f>
        <v>16744</v>
      </c>
      <c r="I125" s="36">
        <f>Sheet1!ANP126</f>
        <v>208</v>
      </c>
      <c r="J125" s="36">
        <f>Sheet1!ANQ126</f>
        <v>604</v>
      </c>
      <c r="K125" s="36">
        <f>Sheet1!ANR126</f>
        <v>13</v>
      </c>
      <c r="L125" s="36">
        <f>Sheet1!ANS126</f>
        <v>761534</v>
      </c>
      <c r="M125" s="36">
        <f>Sheet1!ANT126</f>
        <v>12854</v>
      </c>
    </row>
    <row r="126" customFormat="1" ht="15.25" spans="1:13">
      <c r="A126" t="s">
        <v>69</v>
      </c>
      <c r="B126" s="68">
        <v>43986</v>
      </c>
      <c r="C126" s="36">
        <f>Sheet1!ANJ127</f>
        <v>37525</v>
      </c>
      <c r="D126" s="36">
        <f>Sheet1!ANK127</f>
        <v>1713</v>
      </c>
      <c r="E126" s="36">
        <f>Sheet1!ANL127</f>
        <v>792</v>
      </c>
      <c r="F126" s="36">
        <f>Sheet1!ANM127</f>
        <v>37</v>
      </c>
      <c r="G126" s="36">
        <f>Sheet1!ANN127</f>
        <v>19682</v>
      </c>
      <c r="H126" s="36">
        <f>Sheet1!ANO127</f>
        <v>17051</v>
      </c>
      <c r="I126" s="36">
        <f>Sheet1!ANP127</f>
        <v>208</v>
      </c>
      <c r="J126" s="36">
        <f>Sheet1!ANQ127</f>
        <v>633</v>
      </c>
      <c r="K126" s="36">
        <f>Sheet1!ANR127</f>
        <v>13</v>
      </c>
      <c r="L126" s="36">
        <f>Sheet1!ANS127</f>
        <v>785979</v>
      </c>
      <c r="M126" s="36">
        <f>Sheet1!ANT127</f>
        <v>13266</v>
      </c>
    </row>
    <row r="127" customFormat="1" ht="15.25" spans="1:13">
      <c r="A127" t="s">
        <v>69</v>
      </c>
      <c r="B127" s="68">
        <v>43987</v>
      </c>
      <c r="C127" s="36">
        <f>Sheet1!ANJ128</f>
        <v>40792</v>
      </c>
      <c r="D127" s="36">
        <f>Sheet1!ANK128</f>
        <v>3267</v>
      </c>
      <c r="E127" s="36">
        <f>Sheet1!ANL128</f>
        <v>848</v>
      </c>
      <c r="F127" s="36">
        <f>Sheet1!ANM128</f>
        <v>56</v>
      </c>
      <c r="G127" s="36">
        <f>Sheet1!ANN128</f>
        <v>21311</v>
      </c>
      <c r="H127" s="36">
        <f>Sheet1!ANO128</f>
        <v>18633</v>
      </c>
      <c r="I127" s="36">
        <f>Sheet1!ANP128</f>
        <v>208</v>
      </c>
      <c r="J127" s="36">
        <f>Sheet1!ANQ128</f>
        <v>688</v>
      </c>
      <c r="K127" s="36">
        <f>Sheet1!ANR128</f>
        <v>14</v>
      </c>
      <c r="L127" s="36">
        <f>Sheet1!ANS128</f>
        <v>820675</v>
      </c>
      <c r="M127" s="36">
        <f>Sheet1!ANT128</f>
        <v>13851</v>
      </c>
    </row>
    <row r="128" customFormat="1" ht="15.25" spans="1:13">
      <c r="A128" t="s">
        <v>69</v>
      </c>
      <c r="B128" s="68">
        <v>43988</v>
      </c>
      <c r="C128" s="36">
        <f>Sheet1!ANJ129</f>
        <v>43434</v>
      </c>
      <c r="D128" s="36">
        <f>Sheet1!ANK129</f>
        <v>2642</v>
      </c>
      <c r="E128" s="36">
        <f>Sheet1!ANL129</f>
        <v>908</v>
      </c>
      <c r="F128" s="36">
        <f>Sheet1!ANM129</f>
        <v>60</v>
      </c>
      <c r="G128" s="36">
        <f>Sheet1!ANN129</f>
        <v>23088</v>
      </c>
      <c r="H128" s="36">
        <f>Sheet1!ANO129</f>
        <v>19438</v>
      </c>
      <c r="I128" s="36">
        <f>Sheet1!ANP129</f>
        <v>208</v>
      </c>
      <c r="J128" s="36">
        <f>Sheet1!ANQ129</f>
        <v>733</v>
      </c>
      <c r="K128" s="36">
        <f>Sheet1!ANR129</f>
        <v>15</v>
      </c>
      <c r="L128" s="36">
        <f>Sheet1!ANS129</f>
        <v>850871</v>
      </c>
      <c r="M128" s="36">
        <f>Sheet1!ANT129</f>
        <v>14360</v>
      </c>
    </row>
    <row r="129" customFormat="1" ht="15.25" spans="1:13">
      <c r="A129" t="s">
        <v>69</v>
      </c>
      <c r="B129" s="68">
        <v>43989</v>
      </c>
      <c r="C129" s="36">
        <f>Sheet1!ANJ130</f>
        <v>45973</v>
      </c>
      <c r="D129" s="36">
        <f>Sheet1!ANK130</f>
        <v>2539</v>
      </c>
      <c r="E129" s="36">
        <f>Sheet1!ANL130</f>
        <v>952</v>
      </c>
      <c r="F129" s="36">
        <f>Sheet1!ANM130</f>
        <v>44</v>
      </c>
      <c r="G129" s="36">
        <f>Sheet1!ANN130</f>
        <v>24258</v>
      </c>
      <c r="H129" s="36">
        <f>Sheet1!ANO130</f>
        <v>20763</v>
      </c>
      <c r="I129" s="36">
        <f>Sheet1!ANP130</f>
        <v>208</v>
      </c>
      <c r="J129" s="36">
        <f>Sheet1!ANQ130</f>
        <v>776</v>
      </c>
      <c r="K129" s="36">
        <f>Sheet1!ANR130</f>
        <v>16</v>
      </c>
      <c r="L129" s="36">
        <f>Sheet1!ANS130</f>
        <v>891668</v>
      </c>
      <c r="M129" s="36">
        <f>Sheet1!ANT130</f>
        <v>15048</v>
      </c>
    </row>
    <row r="130" customFormat="1" ht="15.25" spans="1:13">
      <c r="A130" t="s">
        <v>69</v>
      </c>
      <c r="B130" s="68">
        <v>43990</v>
      </c>
      <c r="C130" s="36">
        <f>Sheet1!ANJ131</f>
        <v>0</v>
      </c>
      <c r="D130" s="36">
        <f>Sheet1!ANK131</f>
        <v>0</v>
      </c>
      <c r="E130" s="36">
        <f>Sheet1!ANL131</f>
        <v>0</v>
      </c>
      <c r="F130" s="36">
        <f>Sheet1!ANM131</f>
        <v>0</v>
      </c>
      <c r="G130" s="36">
        <f>Sheet1!ANN131</f>
        <v>0</v>
      </c>
      <c r="H130" s="36">
        <f>Sheet1!ANO131</f>
        <v>0</v>
      </c>
      <c r="I130" s="36">
        <f>Sheet1!ANP131</f>
        <v>0</v>
      </c>
      <c r="J130" s="36">
        <f>Sheet1!ANQ131</f>
        <v>0</v>
      </c>
      <c r="K130" s="36">
        <f>Sheet1!ANR131</f>
        <v>0</v>
      </c>
      <c r="L130" s="36">
        <f>Sheet1!ANS131</f>
        <v>0</v>
      </c>
      <c r="M130" s="36">
        <f>Sheet1!ANT131</f>
        <v>0</v>
      </c>
    </row>
    <row r="131" customFormat="1" ht="15.25" spans="1:13">
      <c r="A131" t="s">
        <v>69</v>
      </c>
      <c r="B131" s="68">
        <v>43991</v>
      </c>
      <c r="C131" s="36">
        <f>Sheet1!ANJ132</f>
        <v>0</v>
      </c>
      <c r="D131" s="36">
        <f>Sheet1!ANK132</f>
        <v>0</v>
      </c>
      <c r="E131" s="36">
        <f>Sheet1!ANL132</f>
        <v>0</v>
      </c>
      <c r="F131" s="36">
        <f>Sheet1!ANM132</f>
        <v>0</v>
      </c>
      <c r="G131" s="36">
        <f>Sheet1!ANN132</f>
        <v>0</v>
      </c>
      <c r="H131" s="36">
        <f>Sheet1!ANO132</f>
        <v>0</v>
      </c>
      <c r="I131" s="36">
        <f>Sheet1!ANP132</f>
        <v>0</v>
      </c>
      <c r="J131" s="36">
        <f>Sheet1!ANQ132</f>
        <v>0</v>
      </c>
      <c r="K131" s="36">
        <f>Sheet1!ANR132</f>
        <v>0</v>
      </c>
      <c r="L131" s="36">
        <f>Sheet1!ANS132</f>
        <v>0</v>
      </c>
      <c r="M131" s="36">
        <f>Sheet1!ANT132</f>
        <v>0</v>
      </c>
    </row>
    <row r="132" customFormat="1" ht="15.25" spans="1:13">
      <c r="A132" t="s">
        <v>69</v>
      </c>
      <c r="B132" s="68">
        <v>43992</v>
      </c>
      <c r="C132" s="36">
        <f>Sheet1!ANJ133</f>
        <v>0</v>
      </c>
      <c r="D132" s="36">
        <f>Sheet1!ANK133</f>
        <v>0</v>
      </c>
      <c r="E132" s="36">
        <f>Sheet1!ANL133</f>
        <v>0</v>
      </c>
      <c r="F132" s="36">
        <f>Sheet1!ANM133</f>
        <v>0</v>
      </c>
      <c r="G132" s="36">
        <f>Sheet1!ANN133</f>
        <v>0</v>
      </c>
      <c r="H132" s="36">
        <f>Sheet1!ANO133</f>
        <v>0</v>
      </c>
      <c r="I132" s="36">
        <f>Sheet1!ANP133</f>
        <v>0</v>
      </c>
      <c r="J132" s="36">
        <f>Sheet1!ANQ133</f>
        <v>0</v>
      </c>
      <c r="K132" s="36">
        <f>Sheet1!ANR133</f>
        <v>0</v>
      </c>
      <c r="L132" s="36">
        <f>Sheet1!ANS133</f>
        <v>0</v>
      </c>
      <c r="M132" s="36">
        <f>Sheet1!ANT133</f>
        <v>0</v>
      </c>
    </row>
    <row r="133" customFormat="1" ht="15.25" spans="1:13">
      <c r="A133" t="s">
        <v>69</v>
      </c>
      <c r="B133" s="68">
        <v>43993</v>
      </c>
      <c r="C133" s="36">
        <f>Sheet1!ANJ134</f>
        <v>0</v>
      </c>
      <c r="D133" s="36">
        <f>Sheet1!ANK134</f>
        <v>0</v>
      </c>
      <c r="E133" s="36">
        <f>Sheet1!ANL134</f>
        <v>0</v>
      </c>
      <c r="F133" s="36">
        <f>Sheet1!ANM134</f>
        <v>0</v>
      </c>
      <c r="G133" s="36">
        <f>Sheet1!ANN134</f>
        <v>0</v>
      </c>
      <c r="H133" s="36">
        <f>Sheet1!ANO134</f>
        <v>0</v>
      </c>
      <c r="I133" s="36">
        <f>Sheet1!ANP134</f>
        <v>0</v>
      </c>
      <c r="J133" s="36">
        <f>Sheet1!ANQ134</f>
        <v>0</v>
      </c>
      <c r="K133" s="36">
        <f>Sheet1!ANR134</f>
        <v>0</v>
      </c>
      <c r="L133" s="36">
        <f>Sheet1!ANS134</f>
        <v>0</v>
      </c>
      <c r="M133" s="36">
        <f>Sheet1!ANT134</f>
        <v>0</v>
      </c>
    </row>
    <row r="134" customFormat="1" ht="15.25" spans="1:13">
      <c r="A134" t="s">
        <v>69</v>
      </c>
      <c r="B134" s="68">
        <v>43994</v>
      </c>
      <c r="C134" s="36">
        <f>Sheet1!ANJ135</f>
        <v>0</v>
      </c>
      <c r="D134" s="36">
        <f>Sheet1!ANK135</f>
        <v>0</v>
      </c>
      <c r="E134" s="36">
        <f>Sheet1!ANL135</f>
        <v>0</v>
      </c>
      <c r="F134" s="36">
        <f>Sheet1!ANM135</f>
        <v>0</v>
      </c>
      <c r="G134" s="36">
        <f>Sheet1!ANN135</f>
        <v>0</v>
      </c>
      <c r="H134" s="36">
        <f>Sheet1!ANO135</f>
        <v>0</v>
      </c>
      <c r="I134" s="36">
        <f>Sheet1!ANP135</f>
        <v>0</v>
      </c>
      <c r="J134" s="36">
        <f>Sheet1!ANQ135</f>
        <v>0</v>
      </c>
      <c r="K134" s="36">
        <f>Sheet1!ANR135</f>
        <v>0</v>
      </c>
      <c r="L134" s="36">
        <f>Sheet1!ANS135</f>
        <v>0</v>
      </c>
      <c r="M134" s="36">
        <f>Sheet1!ANT135</f>
        <v>0</v>
      </c>
    </row>
    <row r="135" customFormat="1" ht="15.25" spans="1:13">
      <c r="A135" t="s">
        <v>69</v>
      </c>
      <c r="B135" s="68">
        <v>43995</v>
      </c>
      <c r="C135" s="36">
        <f>Sheet1!ANJ136</f>
        <v>0</v>
      </c>
      <c r="D135" s="36">
        <f>Sheet1!ANK136</f>
        <v>0</v>
      </c>
      <c r="E135" s="36">
        <f>Sheet1!ANL136</f>
        <v>0</v>
      </c>
      <c r="F135" s="36">
        <f>Sheet1!ANM136</f>
        <v>0</v>
      </c>
      <c r="G135" s="36">
        <f>Sheet1!ANN136</f>
        <v>0</v>
      </c>
      <c r="H135" s="36">
        <f>Sheet1!ANO136</f>
        <v>0</v>
      </c>
      <c r="I135" s="36">
        <f>Sheet1!ANP136</f>
        <v>0</v>
      </c>
      <c r="J135" s="36">
        <f>Sheet1!ANQ136</f>
        <v>0</v>
      </c>
      <c r="K135" s="36">
        <f>Sheet1!ANR136</f>
        <v>0</v>
      </c>
      <c r="L135" s="36">
        <f>Sheet1!ANS136</f>
        <v>0</v>
      </c>
      <c r="M135" s="36">
        <f>Sheet1!ANT136</f>
        <v>0</v>
      </c>
    </row>
    <row r="136" customFormat="1" ht="15.25" spans="1:13">
      <c r="A136" t="s">
        <v>69</v>
      </c>
      <c r="B136" s="68">
        <v>43996</v>
      </c>
      <c r="C136" s="36">
        <f>Sheet1!ANJ137</f>
        <v>0</v>
      </c>
      <c r="D136" s="36">
        <f>Sheet1!ANK137</f>
        <v>0</v>
      </c>
      <c r="E136" s="36">
        <f>Sheet1!ANL137</f>
        <v>0</v>
      </c>
      <c r="F136" s="36">
        <f>Sheet1!ANM137</f>
        <v>0</v>
      </c>
      <c r="G136" s="36">
        <f>Sheet1!ANN137</f>
        <v>0</v>
      </c>
      <c r="H136" s="36">
        <f>Sheet1!ANO137</f>
        <v>0</v>
      </c>
      <c r="I136" s="36">
        <f>Sheet1!ANP137</f>
        <v>0</v>
      </c>
      <c r="J136" s="36">
        <f>Sheet1!ANQ137</f>
        <v>0</v>
      </c>
      <c r="K136" s="36">
        <f>Sheet1!ANR137</f>
        <v>0</v>
      </c>
      <c r="L136" s="36">
        <f>Sheet1!ANS137</f>
        <v>0</v>
      </c>
      <c r="M136" s="36">
        <f>Sheet1!ANT137</f>
        <v>0</v>
      </c>
    </row>
    <row r="137" customFormat="1" ht="15.25" spans="1:13">
      <c r="A137" t="s">
        <v>69</v>
      </c>
      <c r="B137" s="68">
        <v>43997</v>
      </c>
      <c r="C137" s="36">
        <f>Sheet1!ANJ138</f>
        <v>0</v>
      </c>
      <c r="D137" s="36">
        <f>Sheet1!ANK138</f>
        <v>0</v>
      </c>
      <c r="E137" s="36">
        <f>Sheet1!ANL138</f>
        <v>0</v>
      </c>
      <c r="F137" s="36">
        <f>Sheet1!ANM138</f>
        <v>0</v>
      </c>
      <c r="G137" s="36">
        <f>Sheet1!ANN138</f>
        <v>0</v>
      </c>
      <c r="H137" s="36">
        <f>Sheet1!ANO138</f>
        <v>0</v>
      </c>
      <c r="I137" s="36">
        <f>Sheet1!ANP138</f>
        <v>0</v>
      </c>
      <c r="J137" s="36">
        <f>Sheet1!ANQ138</f>
        <v>0</v>
      </c>
      <c r="K137" s="36">
        <f>Sheet1!ANR138</f>
        <v>0</v>
      </c>
      <c r="L137" s="36">
        <f>Sheet1!ANS138</f>
        <v>0</v>
      </c>
      <c r="M137" s="36">
        <f>Sheet1!ANT138</f>
        <v>0</v>
      </c>
    </row>
    <row r="138" customFormat="1" ht="15.25" spans="1:13">
      <c r="A138" t="s">
        <v>69</v>
      </c>
      <c r="B138" s="68">
        <v>43998</v>
      </c>
      <c r="C138" s="36">
        <f>Sheet1!ANJ139</f>
        <v>0</v>
      </c>
      <c r="D138" s="36">
        <f>Sheet1!ANK139</f>
        <v>0</v>
      </c>
      <c r="E138" s="36">
        <f>Sheet1!ANL139</f>
        <v>0</v>
      </c>
      <c r="F138" s="36">
        <f>Sheet1!ANM139</f>
        <v>0</v>
      </c>
      <c r="G138" s="36">
        <f>Sheet1!ANN139</f>
        <v>0</v>
      </c>
      <c r="H138" s="36">
        <f>Sheet1!ANO139</f>
        <v>0</v>
      </c>
      <c r="I138" s="36">
        <f>Sheet1!ANP139</f>
        <v>0</v>
      </c>
      <c r="J138" s="36">
        <f>Sheet1!ANQ139</f>
        <v>0</v>
      </c>
      <c r="K138" s="36">
        <f>Sheet1!ANR139</f>
        <v>0</v>
      </c>
      <c r="L138" s="36">
        <f>Sheet1!ANS139</f>
        <v>0</v>
      </c>
      <c r="M138" s="36">
        <f>Sheet1!ANT139</f>
        <v>0</v>
      </c>
    </row>
    <row r="139" customFormat="1" ht="15.25" spans="1:13">
      <c r="A139" t="s">
        <v>69</v>
      </c>
      <c r="B139" s="68">
        <v>43999</v>
      </c>
      <c r="C139" s="36">
        <f>Sheet1!ANJ140</f>
        <v>0</v>
      </c>
      <c r="D139" s="36">
        <f>Sheet1!ANK140</f>
        <v>0</v>
      </c>
      <c r="E139" s="36">
        <f>Sheet1!ANL140</f>
        <v>0</v>
      </c>
      <c r="F139" s="36">
        <f>Sheet1!ANM140</f>
        <v>0</v>
      </c>
      <c r="G139" s="36">
        <f>Sheet1!ANN140</f>
        <v>0</v>
      </c>
      <c r="H139" s="36">
        <f>Sheet1!ANO140</f>
        <v>0</v>
      </c>
      <c r="I139" s="36">
        <f>Sheet1!ANP140</f>
        <v>0</v>
      </c>
      <c r="J139" s="36">
        <f>Sheet1!ANQ140</f>
        <v>0</v>
      </c>
      <c r="K139" s="36">
        <f>Sheet1!ANR140</f>
        <v>0</v>
      </c>
      <c r="L139" s="36">
        <f>Sheet1!ANS140</f>
        <v>0</v>
      </c>
      <c r="M139" s="36">
        <f>Sheet1!ANT140</f>
        <v>0</v>
      </c>
    </row>
    <row r="140" customFormat="1" ht="15.25" spans="1:13">
      <c r="A140" t="s">
        <v>69</v>
      </c>
      <c r="B140" s="68">
        <v>44000</v>
      </c>
      <c r="C140" s="36">
        <f>Sheet1!ANJ141</f>
        <v>0</v>
      </c>
      <c r="D140" s="36">
        <f>Sheet1!ANK141</f>
        <v>0</v>
      </c>
      <c r="E140" s="36">
        <f>Sheet1!ANL141</f>
        <v>0</v>
      </c>
      <c r="F140" s="36">
        <f>Sheet1!ANM141</f>
        <v>0</v>
      </c>
      <c r="G140" s="36">
        <f>Sheet1!ANN141</f>
        <v>0</v>
      </c>
      <c r="H140" s="36">
        <f>Sheet1!ANO141</f>
        <v>0</v>
      </c>
      <c r="I140" s="36">
        <f>Sheet1!ANP141</f>
        <v>0</v>
      </c>
      <c r="J140" s="36">
        <f>Sheet1!ANQ141</f>
        <v>0</v>
      </c>
      <c r="K140" s="36">
        <f>Sheet1!ANR141</f>
        <v>0</v>
      </c>
      <c r="L140" s="36">
        <f>Sheet1!ANS141</f>
        <v>0</v>
      </c>
      <c r="M140" s="36">
        <f>Sheet1!ANT141</f>
        <v>0</v>
      </c>
    </row>
    <row r="141" customFormat="1" ht="15.25" spans="1:13">
      <c r="A141" t="s">
        <v>69</v>
      </c>
      <c r="B141" s="68">
        <v>44001</v>
      </c>
      <c r="C141" s="36">
        <f>Sheet1!ANJ142</f>
        <v>0</v>
      </c>
      <c r="D141" s="36">
        <f>Sheet1!ANK142</f>
        <v>0</v>
      </c>
      <c r="E141" s="36">
        <f>Sheet1!ANL142</f>
        <v>0</v>
      </c>
      <c r="F141" s="36">
        <f>Sheet1!ANM142</f>
        <v>0</v>
      </c>
      <c r="G141" s="36">
        <f>Sheet1!ANN142</f>
        <v>0</v>
      </c>
      <c r="H141" s="36">
        <f>Sheet1!ANO142</f>
        <v>0</v>
      </c>
      <c r="I141" s="36">
        <f>Sheet1!ANP142</f>
        <v>0</v>
      </c>
      <c r="J141" s="36">
        <f>Sheet1!ANQ142</f>
        <v>0</v>
      </c>
      <c r="K141" s="36">
        <f>Sheet1!ANR142</f>
        <v>0</v>
      </c>
      <c r="L141" s="36">
        <f>Sheet1!ANS142</f>
        <v>0</v>
      </c>
      <c r="M141" s="36">
        <f>Sheet1!ANT142</f>
        <v>0</v>
      </c>
    </row>
    <row r="142" customFormat="1" ht="15.25" spans="1:13">
      <c r="A142" t="s">
        <v>69</v>
      </c>
      <c r="B142" s="68">
        <v>44002</v>
      </c>
      <c r="C142" s="36">
        <f>Sheet1!ANJ143</f>
        <v>0</v>
      </c>
      <c r="D142" s="36">
        <f>Sheet1!ANK143</f>
        <v>0</v>
      </c>
      <c r="E142" s="36">
        <f>Sheet1!ANL143</f>
        <v>0</v>
      </c>
      <c r="F142" s="36">
        <f>Sheet1!ANM143</f>
        <v>0</v>
      </c>
      <c r="G142" s="36">
        <f>Sheet1!ANN143</f>
        <v>0</v>
      </c>
      <c r="H142" s="36">
        <f>Sheet1!ANO143</f>
        <v>0</v>
      </c>
      <c r="I142" s="36">
        <f>Sheet1!ANP143</f>
        <v>0</v>
      </c>
      <c r="J142" s="36">
        <f>Sheet1!ANQ143</f>
        <v>0</v>
      </c>
      <c r="K142" s="36">
        <f>Sheet1!ANR143</f>
        <v>0</v>
      </c>
      <c r="L142" s="36">
        <f>Sheet1!ANS143</f>
        <v>0</v>
      </c>
      <c r="M142" s="36">
        <f>Sheet1!ANT143</f>
        <v>0</v>
      </c>
    </row>
    <row r="143" customFormat="1" ht="15.25" spans="1:13">
      <c r="A143" t="s">
        <v>69</v>
      </c>
      <c r="B143" s="68">
        <v>44003</v>
      </c>
      <c r="C143" s="36">
        <f>Sheet1!ANJ144</f>
        <v>0</v>
      </c>
      <c r="D143" s="36">
        <f>Sheet1!ANK144</f>
        <v>0</v>
      </c>
      <c r="E143" s="36">
        <f>Sheet1!ANL144</f>
        <v>0</v>
      </c>
      <c r="F143" s="36">
        <f>Sheet1!ANM144</f>
        <v>0</v>
      </c>
      <c r="G143" s="36">
        <f>Sheet1!ANN144</f>
        <v>0</v>
      </c>
      <c r="H143" s="36">
        <f>Sheet1!ANO144</f>
        <v>0</v>
      </c>
      <c r="I143" s="36">
        <f>Sheet1!ANP144</f>
        <v>0</v>
      </c>
      <c r="J143" s="36">
        <f>Sheet1!ANQ144</f>
        <v>0</v>
      </c>
      <c r="K143" s="36">
        <f>Sheet1!ANR144</f>
        <v>0</v>
      </c>
      <c r="L143" s="36">
        <f>Sheet1!ANS144</f>
        <v>0</v>
      </c>
      <c r="M143" s="36">
        <f>Sheet1!ANT144</f>
        <v>0</v>
      </c>
    </row>
    <row r="144" customFormat="1" ht="15.25" spans="1:13">
      <c r="A144" t="s">
        <v>69</v>
      </c>
      <c r="B144" s="68">
        <v>44004</v>
      </c>
      <c r="C144" s="36">
        <f>Sheet1!ANJ145</f>
        <v>0</v>
      </c>
      <c r="D144" s="36">
        <f>Sheet1!ANK145</f>
        <v>0</v>
      </c>
      <c r="E144" s="36">
        <f>Sheet1!ANL145</f>
        <v>0</v>
      </c>
      <c r="F144" s="36">
        <f>Sheet1!ANM145</f>
        <v>0</v>
      </c>
      <c r="G144" s="36">
        <f>Sheet1!ANN145</f>
        <v>0</v>
      </c>
      <c r="H144" s="36">
        <f>Sheet1!ANO145</f>
        <v>0</v>
      </c>
      <c r="I144" s="36">
        <f>Sheet1!ANP145</f>
        <v>0</v>
      </c>
      <c r="J144" s="36">
        <f>Sheet1!ANQ145</f>
        <v>0</v>
      </c>
      <c r="K144" s="36">
        <f>Sheet1!ANR145</f>
        <v>0</v>
      </c>
      <c r="L144" s="36">
        <f>Sheet1!ANS145</f>
        <v>0</v>
      </c>
      <c r="M144" s="36">
        <f>Sheet1!ANT145</f>
        <v>0</v>
      </c>
    </row>
    <row r="145" customFormat="1" ht="15.25" spans="1:13">
      <c r="A145" t="s">
        <v>69</v>
      </c>
      <c r="B145" s="68">
        <v>44005</v>
      </c>
      <c r="C145" s="36">
        <f>Sheet1!ANJ146</f>
        <v>0</v>
      </c>
      <c r="D145" s="36">
        <f>Sheet1!ANK146</f>
        <v>0</v>
      </c>
      <c r="E145" s="36">
        <f>Sheet1!ANL146</f>
        <v>0</v>
      </c>
      <c r="F145" s="36">
        <f>Sheet1!ANM146</f>
        <v>0</v>
      </c>
      <c r="G145" s="36">
        <f>Sheet1!ANN146</f>
        <v>0</v>
      </c>
      <c r="H145" s="36">
        <f>Sheet1!ANO146</f>
        <v>0</v>
      </c>
      <c r="I145" s="36">
        <f>Sheet1!ANP146</f>
        <v>0</v>
      </c>
      <c r="J145" s="36">
        <f>Sheet1!ANQ146</f>
        <v>0</v>
      </c>
      <c r="K145" s="36">
        <f>Sheet1!ANR146</f>
        <v>0</v>
      </c>
      <c r="L145" s="36">
        <f>Sheet1!ANS146</f>
        <v>0</v>
      </c>
      <c r="M145" s="36">
        <f>Sheet1!ANT146</f>
        <v>0</v>
      </c>
    </row>
    <row r="146" customFormat="1" ht="15.25" spans="1:13">
      <c r="A146" t="s">
        <v>69</v>
      </c>
      <c r="B146" s="68">
        <v>44006</v>
      </c>
      <c r="C146" s="36">
        <f>Sheet1!ANJ147</f>
        <v>0</v>
      </c>
      <c r="D146" s="36">
        <f>Sheet1!ANK147</f>
        <v>0</v>
      </c>
      <c r="E146" s="36">
        <f>Sheet1!ANL147</f>
        <v>0</v>
      </c>
      <c r="F146" s="36">
        <f>Sheet1!ANM147</f>
        <v>0</v>
      </c>
      <c r="G146" s="36">
        <f>Sheet1!ANN147</f>
        <v>0</v>
      </c>
      <c r="H146" s="36">
        <f>Sheet1!ANO147</f>
        <v>0</v>
      </c>
      <c r="I146" s="36">
        <f>Sheet1!ANP147</f>
        <v>0</v>
      </c>
      <c r="J146" s="36">
        <f>Sheet1!ANQ147</f>
        <v>0</v>
      </c>
      <c r="K146" s="36">
        <f>Sheet1!ANR147</f>
        <v>0</v>
      </c>
      <c r="L146" s="36">
        <f>Sheet1!ANS147</f>
        <v>0</v>
      </c>
      <c r="M146" s="36">
        <f>Sheet1!ANT147</f>
        <v>0</v>
      </c>
    </row>
    <row r="147" customFormat="1" ht="15.25" spans="1:13">
      <c r="A147" t="s">
        <v>69</v>
      </c>
      <c r="B147" s="68">
        <v>44007</v>
      </c>
      <c r="C147" s="36">
        <f>Sheet1!ANJ148</f>
        <v>0</v>
      </c>
      <c r="D147" s="36">
        <f>Sheet1!ANK148</f>
        <v>0</v>
      </c>
      <c r="E147" s="36">
        <f>Sheet1!ANL148</f>
        <v>0</v>
      </c>
      <c r="F147" s="36">
        <f>Sheet1!ANM148</f>
        <v>0</v>
      </c>
      <c r="G147" s="36">
        <f>Sheet1!ANN148</f>
        <v>0</v>
      </c>
      <c r="H147" s="36">
        <f>Sheet1!ANO148</f>
        <v>0</v>
      </c>
      <c r="I147" s="36">
        <f>Sheet1!ANP148</f>
        <v>0</v>
      </c>
      <c r="J147" s="36">
        <f>Sheet1!ANQ148</f>
        <v>0</v>
      </c>
      <c r="K147" s="36">
        <f>Sheet1!ANR148</f>
        <v>0</v>
      </c>
      <c r="L147" s="36">
        <f>Sheet1!ANS148</f>
        <v>0</v>
      </c>
      <c r="M147" s="36">
        <f>Sheet1!ANT148</f>
        <v>0</v>
      </c>
    </row>
    <row r="148" customFormat="1" ht="15.25" spans="1:13">
      <c r="A148" t="s">
        <v>69</v>
      </c>
      <c r="B148" s="68">
        <v>44008</v>
      </c>
      <c r="C148" s="36">
        <f>Sheet1!ANJ149</f>
        <v>0</v>
      </c>
      <c r="D148" s="36">
        <f>Sheet1!ANK149</f>
        <v>0</v>
      </c>
      <c r="E148" s="36">
        <f>Sheet1!ANL149</f>
        <v>0</v>
      </c>
      <c r="F148" s="36">
        <f>Sheet1!ANM149</f>
        <v>0</v>
      </c>
      <c r="G148" s="36">
        <f>Sheet1!ANN149</f>
        <v>0</v>
      </c>
      <c r="H148" s="36">
        <f>Sheet1!ANO149</f>
        <v>0</v>
      </c>
      <c r="I148" s="36">
        <f>Sheet1!ANP149</f>
        <v>0</v>
      </c>
      <c r="J148" s="36">
        <f>Sheet1!ANQ149</f>
        <v>0</v>
      </c>
      <c r="K148" s="36">
        <f>Sheet1!ANR149</f>
        <v>0</v>
      </c>
      <c r="L148" s="36">
        <f>Sheet1!ANS149</f>
        <v>0</v>
      </c>
      <c r="M148" s="36">
        <f>Sheet1!ANT149</f>
        <v>0</v>
      </c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96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96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96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96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96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96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96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96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96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96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97"/>
      <c r="L159" s="60"/>
      <c r="M159" s="60"/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5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2" t="s">
        <v>10</v>
      </c>
      <c r="L1" s="71" t="s">
        <v>11</v>
      </c>
      <c r="M1" s="71" t="s">
        <v>12</v>
      </c>
    </row>
    <row r="2" customFormat="1" ht="15.25" spans="1:13">
      <c r="A2" t="s">
        <v>70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25" spans="1:13">
      <c r="A3" t="s">
        <v>70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25" spans="1:13">
      <c r="A4" t="s">
        <v>70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25" spans="1:13">
      <c r="A5" t="s">
        <v>70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25" spans="1:13">
      <c r="A6" t="s">
        <v>70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25" spans="1:13">
      <c r="A7" t="s">
        <v>70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25" spans="1:13">
      <c r="A8" t="s">
        <v>70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25" spans="1:13">
      <c r="A9" t="s">
        <v>70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25" spans="1:13">
      <c r="A10" t="s">
        <v>70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25" spans="1:13">
      <c r="A11" t="s">
        <v>70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25" spans="1:13">
      <c r="A12" t="s">
        <v>70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25" spans="1:13">
      <c r="A13" t="s">
        <v>70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25" spans="1:13">
      <c r="A14" t="s">
        <v>70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25" spans="1:13">
      <c r="A15" t="s">
        <v>70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25" spans="1:13">
      <c r="A16" t="s">
        <v>70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25" spans="1:13">
      <c r="A17" t="s">
        <v>70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25" spans="1:13">
      <c r="A18" t="s">
        <v>70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25" spans="1:13">
      <c r="A19" t="s">
        <v>70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25" spans="1:13">
      <c r="A20" t="s">
        <v>70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25" spans="1:13">
      <c r="A21" t="s">
        <v>70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25" spans="1:13">
      <c r="A22" t="s">
        <v>70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25" spans="1:13">
      <c r="A23" t="s">
        <v>70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25" spans="1:13">
      <c r="A24" t="s">
        <v>70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25" spans="1:13">
      <c r="A25" t="s">
        <v>70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25" spans="1:13">
      <c r="A26" t="s">
        <v>70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25" spans="1:13">
      <c r="A27" t="s">
        <v>70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25" spans="1:13">
      <c r="A28" t="s">
        <v>70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25" spans="1:13">
      <c r="A29" t="s">
        <v>70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25" spans="1:13">
      <c r="A30" t="s">
        <v>70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25" spans="1:13">
      <c r="A31" t="s">
        <v>70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25" spans="1:13">
      <c r="A32" t="s">
        <v>70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25" spans="1:13">
      <c r="A33" t="s">
        <v>70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25" spans="1:13">
      <c r="A34" t="s">
        <v>70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25" spans="1:13">
      <c r="A35" t="s">
        <v>70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25" spans="1:13">
      <c r="A36" t="s">
        <v>70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25" spans="1:13">
      <c r="A37" t="s">
        <v>70</v>
      </c>
      <c r="B37" s="68">
        <v>43897</v>
      </c>
      <c r="C37" s="35">
        <v>15</v>
      </c>
      <c r="D37" s="35">
        <v>12</v>
      </c>
      <c r="E37" s="35"/>
      <c r="F37" s="35"/>
      <c r="G37" s="35">
        <v>1</v>
      </c>
      <c r="H37" s="35">
        <v>14</v>
      </c>
      <c r="I37" s="35"/>
      <c r="J37" s="35"/>
      <c r="K37" s="44"/>
      <c r="L37" s="35"/>
      <c r="M37" s="35"/>
    </row>
    <row r="38" customFormat="1" ht="15.25" spans="1:13">
      <c r="A38" t="s">
        <v>70</v>
      </c>
      <c r="B38" s="68">
        <v>43898</v>
      </c>
      <c r="C38" s="36">
        <v>48</v>
      </c>
      <c r="D38" s="36">
        <v>33</v>
      </c>
      <c r="E38" s="36"/>
      <c r="F38" s="36"/>
      <c r="G38" s="36">
        <v>1</v>
      </c>
      <c r="H38" s="36">
        <v>47</v>
      </c>
      <c r="I38" s="36"/>
      <c r="J38" s="36"/>
      <c r="K38" s="44"/>
      <c r="L38" s="36"/>
      <c r="M38" s="36"/>
    </row>
    <row r="39" customFormat="1" ht="15.25" spans="1:13">
      <c r="A39" t="s">
        <v>70</v>
      </c>
      <c r="B39" s="68">
        <v>43899</v>
      </c>
      <c r="C39" s="36">
        <v>55</v>
      </c>
      <c r="D39" s="36">
        <v>7</v>
      </c>
      <c r="E39" s="36">
        <v>1</v>
      </c>
      <c r="F39" s="36">
        <v>1</v>
      </c>
      <c r="G39" s="36">
        <v>1</v>
      </c>
      <c r="H39" s="36">
        <v>53</v>
      </c>
      <c r="I39" s="36"/>
      <c r="J39" s="36">
        <v>0.5</v>
      </c>
      <c r="K39" s="44"/>
      <c r="L39" s="36"/>
      <c r="M39" s="36"/>
    </row>
    <row r="40" customFormat="1" ht="15.25" spans="1:13">
      <c r="A40" t="s">
        <v>70</v>
      </c>
      <c r="B40" s="68">
        <v>43900</v>
      </c>
      <c r="C40" s="36">
        <v>59</v>
      </c>
      <c r="D40" s="36">
        <v>4</v>
      </c>
      <c r="E40" s="36">
        <v>1</v>
      </c>
      <c r="F40" s="36">
        <v>0</v>
      </c>
      <c r="G40" s="36">
        <v>1</v>
      </c>
      <c r="H40" s="36">
        <v>57</v>
      </c>
      <c r="I40" s="36"/>
      <c r="J40" s="36">
        <v>0.6</v>
      </c>
      <c r="K40" s="44"/>
      <c r="L40" s="36"/>
      <c r="M40" s="36"/>
    </row>
    <row r="41" customFormat="1" ht="15.25" spans="1:13">
      <c r="A41" t="s">
        <v>70</v>
      </c>
      <c r="B41" s="68">
        <v>43901</v>
      </c>
      <c r="C41" s="36">
        <v>59</v>
      </c>
      <c r="D41" s="36">
        <v>0</v>
      </c>
      <c r="E41" s="36">
        <v>1</v>
      </c>
      <c r="F41" s="36">
        <v>0</v>
      </c>
      <c r="G41" s="36">
        <v>1</v>
      </c>
      <c r="H41" s="36">
        <v>57</v>
      </c>
      <c r="I41" s="36"/>
      <c r="J41" s="36">
        <v>0.6</v>
      </c>
      <c r="K41" s="44"/>
      <c r="L41" s="36"/>
      <c r="M41" s="36"/>
    </row>
    <row r="42" customFormat="1" ht="15.25" spans="1:13">
      <c r="A42" t="s">
        <v>70</v>
      </c>
      <c r="B42" s="68">
        <v>43902</v>
      </c>
      <c r="C42" s="36">
        <v>60</v>
      </c>
      <c r="D42" s="36">
        <v>1</v>
      </c>
      <c r="E42" s="36">
        <v>1</v>
      </c>
      <c r="F42" s="36">
        <v>0</v>
      </c>
      <c r="G42" s="36">
        <v>27</v>
      </c>
      <c r="H42" s="36">
        <v>32</v>
      </c>
      <c r="I42" s="36"/>
      <c r="J42" s="36">
        <v>0.6</v>
      </c>
      <c r="K42" s="44"/>
      <c r="L42" s="36"/>
      <c r="M42" s="36"/>
    </row>
    <row r="43" customFormat="1" ht="15.25" spans="1:13">
      <c r="A43" t="s">
        <v>70</v>
      </c>
      <c r="B43" s="68">
        <v>43903</v>
      </c>
      <c r="C43" s="36">
        <v>80</v>
      </c>
      <c r="D43" s="36">
        <v>20</v>
      </c>
      <c r="E43" s="36">
        <v>2</v>
      </c>
      <c r="F43" s="36">
        <v>1</v>
      </c>
      <c r="G43" s="36">
        <v>27</v>
      </c>
      <c r="H43" s="36">
        <v>51</v>
      </c>
      <c r="I43" s="36"/>
      <c r="J43" s="36">
        <v>0.8</v>
      </c>
      <c r="K43" s="44"/>
      <c r="L43" s="36"/>
      <c r="M43" s="36"/>
    </row>
    <row r="44" customFormat="1" ht="15.25" spans="1:13">
      <c r="A44" t="s">
        <v>70</v>
      </c>
      <c r="B44" s="68">
        <v>43904</v>
      </c>
      <c r="C44" s="36">
        <v>80</v>
      </c>
      <c r="D44" s="36">
        <v>0</v>
      </c>
      <c r="E44" s="36">
        <v>2</v>
      </c>
      <c r="F44" s="36">
        <v>0</v>
      </c>
      <c r="G44" s="36">
        <v>27</v>
      </c>
      <c r="H44" s="36">
        <v>51</v>
      </c>
      <c r="I44" s="36"/>
      <c r="J44" s="36">
        <v>0.8</v>
      </c>
      <c r="K44" s="44"/>
      <c r="L44" s="36"/>
      <c r="M44" s="36"/>
    </row>
    <row r="45" customFormat="1" ht="15.25" spans="1:13">
      <c r="A45" t="s">
        <v>70</v>
      </c>
      <c r="B45" s="68">
        <v>43905</v>
      </c>
      <c r="C45" s="36">
        <v>109</v>
      </c>
      <c r="D45" s="36">
        <v>29</v>
      </c>
      <c r="E45" s="36">
        <v>2</v>
      </c>
      <c r="F45" s="36">
        <v>0</v>
      </c>
      <c r="G45" s="36">
        <v>27</v>
      </c>
      <c r="H45" s="36">
        <v>80</v>
      </c>
      <c r="I45" s="36"/>
      <c r="J45" s="36">
        <v>1.1</v>
      </c>
      <c r="K45" s="44"/>
      <c r="L45" s="36"/>
      <c r="M45" s="36"/>
    </row>
    <row r="46" customFormat="1" ht="15.25" spans="1:13">
      <c r="A46" t="s">
        <v>70</v>
      </c>
      <c r="B46" s="68">
        <v>43906</v>
      </c>
      <c r="C46" s="36">
        <v>126</v>
      </c>
      <c r="D46" s="36">
        <v>17</v>
      </c>
      <c r="E46" s="36">
        <v>2</v>
      </c>
      <c r="F46" s="36">
        <v>0</v>
      </c>
      <c r="G46" s="36">
        <v>27</v>
      </c>
      <c r="H46" s="36">
        <v>97</v>
      </c>
      <c r="I46" s="36"/>
      <c r="J46" s="36">
        <v>1.2</v>
      </c>
      <c r="K46" s="44"/>
      <c r="L46" s="36"/>
      <c r="M46" s="36"/>
    </row>
    <row r="47" customFormat="1" ht="15.25" spans="1:13">
      <c r="A47" t="s">
        <v>70</v>
      </c>
      <c r="B47" s="68">
        <v>43907</v>
      </c>
      <c r="C47" s="36">
        <v>150</v>
      </c>
      <c r="D47" s="36">
        <v>24</v>
      </c>
      <c r="E47" s="36">
        <v>2</v>
      </c>
      <c r="F47" s="36">
        <v>0</v>
      </c>
      <c r="G47" s="36">
        <v>32</v>
      </c>
      <c r="H47" s="36">
        <v>116</v>
      </c>
      <c r="I47" s="36"/>
      <c r="J47" s="36">
        <v>1.5</v>
      </c>
      <c r="K47" s="44"/>
      <c r="L47" s="36"/>
      <c r="M47" s="36"/>
    </row>
    <row r="48" customFormat="1" ht="15.25" spans="1:13">
      <c r="A48" t="s">
        <v>70</v>
      </c>
      <c r="B48" s="68">
        <v>43908</v>
      </c>
      <c r="C48" s="36">
        <v>196</v>
      </c>
      <c r="D48" s="36">
        <v>46</v>
      </c>
      <c r="E48" s="36">
        <v>6</v>
      </c>
      <c r="F48" s="36">
        <v>4</v>
      </c>
      <c r="G48" s="36">
        <v>26</v>
      </c>
      <c r="H48" s="36">
        <v>164</v>
      </c>
      <c r="I48" s="36"/>
      <c r="J48" s="36">
        <v>1.9</v>
      </c>
      <c r="K48" s="44"/>
      <c r="L48" s="36"/>
      <c r="M48" s="36"/>
    </row>
    <row r="49" customFormat="1" ht="15.25" spans="1:13">
      <c r="A49" t="s">
        <v>70</v>
      </c>
      <c r="B49" s="68">
        <v>43909</v>
      </c>
      <c r="C49" s="36">
        <v>210</v>
      </c>
      <c r="D49" s="36">
        <v>14</v>
      </c>
      <c r="E49" s="36">
        <v>6</v>
      </c>
      <c r="F49" s="36">
        <v>0</v>
      </c>
      <c r="G49" s="36">
        <v>28</v>
      </c>
      <c r="H49" s="36">
        <v>176</v>
      </c>
      <c r="I49" s="36"/>
      <c r="J49" s="36">
        <v>2</v>
      </c>
      <c r="K49" s="44"/>
      <c r="L49" s="36"/>
      <c r="M49" s="36"/>
    </row>
    <row r="50" customFormat="1" ht="15.25" spans="1:13">
      <c r="A50" t="s">
        <v>70</v>
      </c>
      <c r="B50" s="68">
        <v>43910</v>
      </c>
      <c r="C50" s="36">
        <v>256</v>
      </c>
      <c r="D50" s="36">
        <v>46</v>
      </c>
      <c r="E50" s="36">
        <v>7</v>
      </c>
      <c r="F50" s="36">
        <v>1</v>
      </c>
      <c r="G50" s="36">
        <v>42</v>
      </c>
      <c r="H50" s="36">
        <v>207</v>
      </c>
      <c r="I50" s="36"/>
      <c r="J50" s="36">
        <v>3</v>
      </c>
      <c r="K50" s="44"/>
      <c r="L50" s="36"/>
      <c r="M50" s="36"/>
    </row>
    <row r="51" customFormat="1" ht="15.25" spans="1:13">
      <c r="A51" t="s">
        <v>70</v>
      </c>
      <c r="B51" s="68">
        <v>43911</v>
      </c>
      <c r="C51" s="36">
        <v>285</v>
      </c>
      <c r="D51" s="36">
        <v>29</v>
      </c>
      <c r="E51" s="36">
        <v>8</v>
      </c>
      <c r="F51" s="36">
        <v>1</v>
      </c>
      <c r="G51" s="36">
        <v>42</v>
      </c>
      <c r="H51" s="36">
        <v>235</v>
      </c>
      <c r="I51" s="36"/>
      <c r="J51" s="36">
        <v>3</v>
      </c>
      <c r="K51" s="44"/>
      <c r="L51" s="36"/>
      <c r="M51" s="36"/>
    </row>
    <row r="52" customFormat="1" ht="15.25" spans="1:13">
      <c r="A52" t="s">
        <v>70</v>
      </c>
      <c r="B52" s="68">
        <v>43912</v>
      </c>
      <c r="C52" s="36">
        <v>294</v>
      </c>
      <c r="D52" s="36">
        <v>9</v>
      </c>
      <c r="E52" s="36">
        <v>10</v>
      </c>
      <c r="F52" s="36">
        <v>2</v>
      </c>
      <c r="G52" s="36">
        <v>42</v>
      </c>
      <c r="H52" s="36">
        <v>242</v>
      </c>
      <c r="I52" s="36"/>
      <c r="J52" s="36">
        <v>3</v>
      </c>
      <c r="K52" s="44"/>
      <c r="L52" s="36"/>
      <c r="M52" s="36"/>
    </row>
    <row r="53" customFormat="1" ht="15.25" spans="1:13">
      <c r="A53" t="s">
        <v>70</v>
      </c>
      <c r="B53" s="68">
        <v>43913</v>
      </c>
      <c r="C53" s="36">
        <v>327</v>
      </c>
      <c r="D53" s="36">
        <v>33</v>
      </c>
      <c r="E53" s="36">
        <v>14</v>
      </c>
      <c r="F53" s="36">
        <v>4</v>
      </c>
      <c r="G53" s="36">
        <v>56</v>
      </c>
      <c r="H53" s="36">
        <v>257</v>
      </c>
      <c r="I53" s="36"/>
      <c r="J53" s="36">
        <v>3</v>
      </c>
      <c r="K53" s="44"/>
      <c r="L53" s="36"/>
      <c r="M53" s="36"/>
    </row>
    <row r="54" customFormat="1" ht="15.25" spans="1:13">
      <c r="A54" t="s">
        <v>70</v>
      </c>
      <c r="B54" s="68">
        <v>43914</v>
      </c>
      <c r="C54" s="36">
        <v>366</v>
      </c>
      <c r="D54" s="36">
        <v>39</v>
      </c>
      <c r="E54" s="36">
        <v>19</v>
      </c>
      <c r="F54" s="36">
        <v>5</v>
      </c>
      <c r="G54" s="36">
        <v>68</v>
      </c>
      <c r="H54" s="36">
        <v>279</v>
      </c>
      <c r="I54" s="36"/>
      <c r="J54" s="36">
        <v>4</v>
      </c>
      <c r="K54" s="44"/>
      <c r="L54" s="36"/>
      <c r="M54" s="36"/>
    </row>
    <row r="55" customFormat="1" ht="15.25" spans="1:13">
      <c r="A55" t="s">
        <v>70</v>
      </c>
      <c r="B55" s="68">
        <v>43915</v>
      </c>
      <c r="C55" s="70">
        <v>402</v>
      </c>
      <c r="D55" s="70">
        <v>36</v>
      </c>
      <c r="E55" s="70">
        <v>20</v>
      </c>
      <c r="F55" s="70">
        <v>1</v>
      </c>
      <c r="G55" s="70">
        <v>80</v>
      </c>
      <c r="H55" s="70">
        <v>302</v>
      </c>
      <c r="I55" s="70"/>
      <c r="J55" s="70">
        <v>4</v>
      </c>
      <c r="K55" s="44">
        <v>0.2</v>
      </c>
      <c r="L55" s="70"/>
      <c r="M55" s="70"/>
    </row>
    <row r="56" customFormat="1" ht="15.25" spans="1:13">
      <c r="A56" t="s">
        <v>70</v>
      </c>
      <c r="B56" s="68">
        <v>43916</v>
      </c>
      <c r="C56" s="70">
        <v>456</v>
      </c>
      <c r="D56" s="70">
        <v>54</v>
      </c>
      <c r="E56" s="70">
        <v>21</v>
      </c>
      <c r="F56" s="70">
        <v>1</v>
      </c>
      <c r="G56" s="70">
        <v>95</v>
      </c>
      <c r="H56" s="70">
        <v>340</v>
      </c>
      <c r="I56" s="70"/>
      <c r="J56" s="70">
        <v>4</v>
      </c>
      <c r="K56" s="44">
        <v>0.2</v>
      </c>
      <c r="L56" s="70"/>
      <c r="M56" s="70"/>
    </row>
    <row r="57" customFormat="1" ht="15.25" spans="1:13">
      <c r="A57" t="s">
        <v>70</v>
      </c>
      <c r="B57" s="68">
        <v>43917</v>
      </c>
      <c r="C57" s="70">
        <v>495</v>
      </c>
      <c r="D57" s="70">
        <v>39</v>
      </c>
      <c r="E57" s="70">
        <v>24</v>
      </c>
      <c r="F57" s="70">
        <v>3</v>
      </c>
      <c r="G57" s="70">
        <v>102</v>
      </c>
      <c r="H57" s="70">
        <v>369</v>
      </c>
      <c r="I57" s="70"/>
      <c r="J57" s="70">
        <v>5</v>
      </c>
      <c r="K57" s="44">
        <v>0.2</v>
      </c>
      <c r="L57" s="70"/>
      <c r="M57" s="70"/>
    </row>
    <row r="58" customFormat="1" ht="15.25" spans="1:13">
      <c r="A58" t="s">
        <v>70</v>
      </c>
      <c r="B58" s="68">
        <v>43918</v>
      </c>
      <c r="C58" s="70">
        <v>536</v>
      </c>
      <c r="D58" s="70">
        <v>41</v>
      </c>
      <c r="E58" s="70">
        <v>30</v>
      </c>
      <c r="F58" s="70">
        <v>6</v>
      </c>
      <c r="G58" s="70">
        <v>116</v>
      </c>
      <c r="H58" s="70">
        <v>390</v>
      </c>
      <c r="I58" s="70"/>
      <c r="J58" s="70">
        <v>5</v>
      </c>
      <c r="K58" s="44">
        <v>0.3</v>
      </c>
      <c r="M58" s="70"/>
    </row>
    <row r="59" customFormat="1" ht="15.25" spans="1:13">
      <c r="A59" t="s">
        <v>70</v>
      </c>
      <c r="B59" s="68">
        <v>43919</v>
      </c>
      <c r="C59" s="70">
        <v>576</v>
      </c>
      <c r="D59" s="70">
        <v>40</v>
      </c>
      <c r="E59" s="70">
        <v>36</v>
      </c>
      <c r="F59" s="70">
        <v>6</v>
      </c>
      <c r="G59" s="70">
        <v>121</v>
      </c>
      <c r="H59" s="70">
        <v>419</v>
      </c>
      <c r="I59" s="70"/>
      <c r="J59" s="70">
        <v>6</v>
      </c>
      <c r="K59" s="44">
        <v>0.4</v>
      </c>
      <c r="M59" s="70"/>
    </row>
    <row r="60" customFormat="1" ht="15.25" spans="1:13">
      <c r="A60" t="s">
        <v>70</v>
      </c>
      <c r="B60" s="68">
        <v>43920</v>
      </c>
      <c r="C60" s="70">
        <v>609</v>
      </c>
      <c r="D60" s="70">
        <v>33</v>
      </c>
      <c r="E60" s="70">
        <v>40</v>
      </c>
      <c r="F60" s="70">
        <v>4</v>
      </c>
      <c r="G60" s="70">
        <v>132</v>
      </c>
      <c r="H60" s="70">
        <v>437</v>
      </c>
      <c r="I60" s="70"/>
      <c r="J60" s="70">
        <v>6</v>
      </c>
      <c r="K60" s="44">
        <v>0.4</v>
      </c>
      <c r="M60" s="70"/>
    </row>
    <row r="61" customFormat="1" ht="15.25" spans="1:13">
      <c r="A61" t="s">
        <v>70</v>
      </c>
      <c r="B61" s="68">
        <v>43921</v>
      </c>
      <c r="C61" s="70">
        <v>656</v>
      </c>
      <c r="D61" s="70">
        <v>47</v>
      </c>
      <c r="E61" s="70">
        <v>41</v>
      </c>
      <c r="F61" s="70">
        <v>1</v>
      </c>
      <c r="G61" s="70">
        <v>150</v>
      </c>
      <c r="H61" s="70">
        <v>465</v>
      </c>
      <c r="I61" s="70"/>
      <c r="J61" s="70">
        <v>6</v>
      </c>
      <c r="K61" s="44">
        <v>0.4</v>
      </c>
      <c r="M61" s="70"/>
    </row>
    <row r="62" customFormat="1" ht="15.25" spans="1:13">
      <c r="A62" t="s">
        <v>70</v>
      </c>
      <c r="B62" s="68">
        <v>43922</v>
      </c>
      <c r="C62" s="70">
        <v>710</v>
      </c>
      <c r="D62" s="70">
        <v>54</v>
      </c>
      <c r="E62" s="70">
        <v>46</v>
      </c>
      <c r="F62" s="70">
        <v>5</v>
      </c>
      <c r="G62" s="70">
        <v>157</v>
      </c>
      <c r="H62" s="70">
        <v>507</v>
      </c>
      <c r="I62" s="70"/>
      <c r="J62" s="70">
        <v>7</v>
      </c>
      <c r="K62" s="44">
        <v>0.4</v>
      </c>
      <c r="M62" s="70"/>
    </row>
    <row r="63" customFormat="1" ht="15.25" spans="1:13">
      <c r="A63" t="s">
        <v>70</v>
      </c>
      <c r="B63" s="68">
        <v>43923</v>
      </c>
      <c r="C63" s="70">
        <v>779</v>
      </c>
      <c r="D63" s="70">
        <v>69</v>
      </c>
      <c r="E63" s="70">
        <v>52</v>
      </c>
      <c r="F63" s="70">
        <v>6</v>
      </c>
      <c r="G63" s="70">
        <v>179</v>
      </c>
      <c r="H63" s="70">
        <v>548</v>
      </c>
      <c r="I63" s="70"/>
      <c r="J63" s="70">
        <v>8</v>
      </c>
      <c r="K63" s="44">
        <v>0.5</v>
      </c>
      <c r="M63" s="70"/>
    </row>
    <row r="64" customFormat="1" ht="15.25" spans="1:13">
      <c r="A64" t="s">
        <v>70</v>
      </c>
      <c r="B64" s="68">
        <v>43924</v>
      </c>
      <c r="C64" s="70">
        <v>865</v>
      </c>
      <c r="D64" s="70">
        <v>86</v>
      </c>
      <c r="E64" s="70">
        <v>58</v>
      </c>
      <c r="F64" s="70">
        <v>6</v>
      </c>
      <c r="G64" s="70">
        <v>201</v>
      </c>
      <c r="H64" s="70">
        <v>606</v>
      </c>
      <c r="I64" s="70"/>
      <c r="J64" s="70">
        <v>8</v>
      </c>
      <c r="K64" s="44">
        <v>0.6</v>
      </c>
      <c r="M64" s="70"/>
    </row>
    <row r="65" customFormat="1" ht="15.25" spans="1:13">
      <c r="A65" t="s">
        <v>70</v>
      </c>
      <c r="B65" s="68">
        <v>43925</v>
      </c>
      <c r="C65" s="70">
        <v>985</v>
      </c>
      <c r="D65" s="70">
        <v>120</v>
      </c>
      <c r="E65" s="70">
        <v>66</v>
      </c>
      <c r="F65" s="70">
        <v>8</v>
      </c>
      <c r="G65" s="70">
        <v>216</v>
      </c>
      <c r="H65" s="70">
        <v>703</v>
      </c>
      <c r="I65" s="70"/>
      <c r="J65" s="70">
        <v>10</v>
      </c>
      <c r="K65" s="44">
        <v>0.6</v>
      </c>
      <c r="M65" s="70"/>
    </row>
    <row r="66" customFormat="1" ht="15.25" spans="1:13">
      <c r="A66" t="s">
        <v>70</v>
      </c>
      <c r="B66" s="68">
        <v>43926</v>
      </c>
      <c r="C66" s="70">
        <v>1070</v>
      </c>
      <c r="D66" s="70">
        <v>85</v>
      </c>
      <c r="E66" s="70">
        <v>71</v>
      </c>
      <c r="F66" s="70">
        <v>5</v>
      </c>
      <c r="G66" s="70">
        <v>241</v>
      </c>
      <c r="H66" s="70">
        <v>758</v>
      </c>
      <c r="I66" s="70"/>
      <c r="J66" s="70">
        <v>10</v>
      </c>
      <c r="K66" s="44">
        <v>0.7</v>
      </c>
      <c r="L66" s="70">
        <v>25000</v>
      </c>
      <c r="M66" s="70">
        <v>244</v>
      </c>
    </row>
    <row r="67" customFormat="1" ht="15.25" spans="1:13">
      <c r="A67" t="s">
        <v>70</v>
      </c>
      <c r="B67" s="68">
        <v>43927</v>
      </c>
      <c r="C67" s="70">
        <v>1173</v>
      </c>
      <c r="D67" s="70">
        <v>103</v>
      </c>
      <c r="E67" s="70">
        <v>78</v>
      </c>
      <c r="F67" s="70">
        <v>7</v>
      </c>
      <c r="G67" s="70">
        <v>247</v>
      </c>
      <c r="H67" s="70">
        <v>848</v>
      </c>
      <c r="I67" s="70"/>
      <c r="J67" s="70">
        <v>11</v>
      </c>
      <c r="K67" s="44">
        <v>0.8</v>
      </c>
      <c r="L67" s="70">
        <v>25000</v>
      </c>
      <c r="M67" s="70">
        <v>244</v>
      </c>
    </row>
    <row r="68" customFormat="1" ht="15.25" spans="1:13">
      <c r="A68" t="s">
        <v>70</v>
      </c>
      <c r="B68" s="68">
        <v>43928</v>
      </c>
      <c r="C68" s="47">
        <v>1322</v>
      </c>
      <c r="D68" s="47">
        <v>149</v>
      </c>
      <c r="E68" s="47">
        <v>85</v>
      </c>
      <c r="F68" s="47">
        <v>7</v>
      </c>
      <c r="G68" s="47">
        <v>259</v>
      </c>
      <c r="H68" s="47">
        <v>978</v>
      </c>
      <c r="J68" s="47">
        <v>13</v>
      </c>
      <c r="K68" s="93">
        <v>0.8</v>
      </c>
      <c r="L68" s="47">
        <v>25000</v>
      </c>
      <c r="M68" s="47">
        <v>244</v>
      </c>
    </row>
    <row r="69" customFormat="1" ht="15.25" spans="1:13">
      <c r="A69" t="s">
        <v>70</v>
      </c>
      <c r="B69" s="68">
        <v>43929</v>
      </c>
      <c r="C69" s="40">
        <v>1450</v>
      </c>
      <c r="D69" s="40">
        <v>128</v>
      </c>
      <c r="E69" s="40">
        <v>94</v>
      </c>
      <c r="F69" s="40">
        <v>9</v>
      </c>
      <c r="G69" s="40">
        <v>276</v>
      </c>
      <c r="H69" s="40">
        <v>1080</v>
      </c>
      <c r="J69" s="40">
        <v>14</v>
      </c>
      <c r="K69" s="91">
        <v>1</v>
      </c>
      <c r="L69" s="40">
        <v>25000</v>
      </c>
      <c r="M69" s="40">
        <v>244</v>
      </c>
    </row>
    <row r="70" customFormat="1" ht="15.25" spans="1:13">
      <c r="A70" t="s">
        <v>70</v>
      </c>
      <c r="B70" s="68">
        <v>43930</v>
      </c>
      <c r="C70" s="40">
        <v>1560</v>
      </c>
      <c r="D70" s="40">
        <v>110</v>
      </c>
      <c r="E70" s="40">
        <v>103</v>
      </c>
      <c r="F70" s="40">
        <v>9</v>
      </c>
      <c r="G70" s="40">
        <v>305</v>
      </c>
      <c r="H70" s="40">
        <v>1152</v>
      </c>
      <c r="J70" s="40">
        <v>15</v>
      </c>
      <c r="K70" s="91">
        <v>1</v>
      </c>
      <c r="L70" s="40">
        <v>25000</v>
      </c>
      <c r="M70" s="40">
        <v>244</v>
      </c>
    </row>
    <row r="71" customFormat="1" ht="15.25" spans="1:13">
      <c r="A71" t="s">
        <v>70</v>
      </c>
      <c r="B71" s="68">
        <v>43931</v>
      </c>
      <c r="C71" s="40">
        <v>1699</v>
      </c>
      <c r="D71" s="40">
        <v>139</v>
      </c>
      <c r="E71" s="40">
        <v>118</v>
      </c>
      <c r="F71" s="40">
        <v>15</v>
      </c>
      <c r="G71" s="40">
        <v>348</v>
      </c>
      <c r="H71" s="40">
        <v>1233</v>
      </c>
      <c r="J71" s="40">
        <v>17</v>
      </c>
      <c r="K71" s="91">
        <v>1</v>
      </c>
      <c r="L71" s="40">
        <v>25000</v>
      </c>
      <c r="M71" s="40">
        <v>244</v>
      </c>
    </row>
    <row r="72" customFormat="1" ht="15.25" spans="1:13">
      <c r="A72" t="s">
        <v>70</v>
      </c>
      <c r="B72" s="68">
        <v>43932</v>
      </c>
      <c r="C72" s="40">
        <v>1794</v>
      </c>
      <c r="D72" s="40">
        <v>95</v>
      </c>
      <c r="E72" s="40">
        <v>135</v>
      </c>
      <c r="F72" s="40">
        <v>17</v>
      </c>
      <c r="G72" s="40">
        <v>384</v>
      </c>
      <c r="H72" s="40">
        <v>1275</v>
      </c>
      <c r="J72" s="40">
        <v>18</v>
      </c>
      <c r="K72" s="91">
        <v>1</v>
      </c>
      <c r="L72" s="40">
        <v>25000</v>
      </c>
      <c r="M72" s="40">
        <v>244</v>
      </c>
    </row>
    <row r="73" customFormat="1" ht="15.25" spans="1:13">
      <c r="A73" t="s">
        <v>70</v>
      </c>
      <c r="B73" s="68">
        <v>43933</v>
      </c>
      <c r="C73" s="40">
        <v>1939</v>
      </c>
      <c r="D73" s="40">
        <v>145</v>
      </c>
      <c r="E73" s="40">
        <v>146</v>
      </c>
      <c r="F73" s="40">
        <v>11</v>
      </c>
      <c r="G73" s="40">
        <v>426</v>
      </c>
      <c r="H73" s="40">
        <v>1367</v>
      </c>
      <c r="J73" s="40">
        <v>19</v>
      </c>
      <c r="K73" s="91">
        <v>1</v>
      </c>
      <c r="L73" s="40">
        <v>25000</v>
      </c>
      <c r="M73" s="40">
        <v>244</v>
      </c>
    </row>
    <row r="74" customFormat="1" ht="15.25" spans="1:13">
      <c r="A74" t="s">
        <v>70</v>
      </c>
      <c r="B74" s="68">
        <v>43934</v>
      </c>
      <c r="C74" s="40">
        <v>2065</v>
      </c>
      <c r="D74" s="40">
        <v>126</v>
      </c>
      <c r="E74" s="40">
        <v>159</v>
      </c>
      <c r="F74" s="40">
        <v>13</v>
      </c>
      <c r="G74" s="40">
        <v>589</v>
      </c>
      <c r="H74" s="40">
        <v>1317</v>
      </c>
      <c r="J74" s="40">
        <v>20</v>
      </c>
      <c r="K74" s="91">
        <v>2</v>
      </c>
      <c r="L74" s="40">
        <v>25000</v>
      </c>
      <c r="M74" s="40">
        <v>244</v>
      </c>
    </row>
    <row r="75" customFormat="1" ht="15.25" spans="1:13">
      <c r="A75" t="s">
        <v>70</v>
      </c>
      <c r="B75" s="68">
        <v>43935</v>
      </c>
      <c r="C75" s="40">
        <v>2190</v>
      </c>
      <c r="D75" s="40">
        <v>125</v>
      </c>
      <c r="E75" s="40">
        <v>164</v>
      </c>
      <c r="F75" s="40">
        <v>5</v>
      </c>
      <c r="G75" s="40">
        <v>589</v>
      </c>
      <c r="H75" s="40">
        <v>1437</v>
      </c>
      <c r="J75" s="40">
        <v>21</v>
      </c>
      <c r="K75" s="91">
        <v>2</v>
      </c>
      <c r="L75" s="40">
        <v>25000</v>
      </c>
      <c r="M75" s="40">
        <v>244</v>
      </c>
    </row>
    <row r="76" customFormat="1" ht="15.25" spans="1:13">
      <c r="A76" t="s">
        <v>70</v>
      </c>
      <c r="B76" s="68">
        <v>43936</v>
      </c>
      <c r="C76" s="40">
        <v>2350</v>
      </c>
      <c r="D76" s="40">
        <v>160</v>
      </c>
      <c r="E76" s="40">
        <v>178</v>
      </c>
      <c r="F76" s="40">
        <v>14</v>
      </c>
      <c r="G76" s="40">
        <v>589</v>
      </c>
      <c r="H76" s="40">
        <v>1583</v>
      </c>
      <c r="J76" s="40">
        <v>23</v>
      </c>
      <c r="K76" s="91">
        <v>2</v>
      </c>
      <c r="L76" s="40">
        <v>25000</v>
      </c>
      <c r="M76" s="40">
        <v>244</v>
      </c>
    </row>
    <row r="77" customFormat="1" ht="15.25" spans="1:13">
      <c r="A77" t="s">
        <v>70</v>
      </c>
      <c r="B77" s="68">
        <v>43937</v>
      </c>
      <c r="C77" s="40">
        <v>2505</v>
      </c>
      <c r="D77" s="40">
        <v>155</v>
      </c>
      <c r="E77" s="40">
        <v>183</v>
      </c>
      <c r="F77" s="40">
        <v>5</v>
      </c>
      <c r="G77" s="40">
        <v>589</v>
      </c>
      <c r="H77" s="40">
        <v>1733</v>
      </c>
      <c r="I77">
        <v>0</v>
      </c>
      <c r="J77" s="40">
        <v>24</v>
      </c>
      <c r="K77" s="91">
        <v>2</v>
      </c>
      <c r="L77" s="40">
        <v>25000</v>
      </c>
      <c r="M77" s="40">
        <v>244</v>
      </c>
    </row>
    <row r="78" customFormat="1" ht="15.25" spans="1:13">
      <c r="A78" t="s">
        <v>70</v>
      </c>
      <c r="B78" s="68">
        <v>43938</v>
      </c>
      <c r="C78" s="40">
        <v>2673</v>
      </c>
      <c r="D78" s="40">
        <v>168</v>
      </c>
      <c r="E78" s="40">
        <v>196</v>
      </c>
      <c r="F78" s="40">
        <v>13</v>
      </c>
      <c r="G78" s="40">
        <v>596</v>
      </c>
      <c r="H78" s="40">
        <v>1881</v>
      </c>
      <c r="I78">
        <v>0</v>
      </c>
      <c r="J78" s="40">
        <v>26</v>
      </c>
      <c r="K78" s="91">
        <v>2</v>
      </c>
      <c r="L78" s="40">
        <v>25000</v>
      </c>
      <c r="M78" s="40">
        <v>244</v>
      </c>
    </row>
    <row r="79" customFormat="1" ht="15.25" spans="1:13">
      <c r="A79" t="s">
        <v>70</v>
      </c>
      <c r="B79" s="68">
        <v>43939</v>
      </c>
      <c r="C79" s="40">
        <v>2844</v>
      </c>
      <c r="D79" s="40">
        <v>171</v>
      </c>
      <c r="E79" s="40">
        <v>205</v>
      </c>
      <c r="F79" s="40">
        <v>9</v>
      </c>
      <c r="G79" s="40">
        <v>646</v>
      </c>
      <c r="H79" s="40">
        <v>1993</v>
      </c>
      <c r="I79">
        <v>0</v>
      </c>
      <c r="J79" s="40">
        <v>28</v>
      </c>
      <c r="K79" s="91">
        <v>2</v>
      </c>
      <c r="L79" s="40">
        <v>25000</v>
      </c>
      <c r="M79" s="40">
        <v>244</v>
      </c>
    </row>
    <row r="80" customFormat="1" ht="15.25" spans="1:13">
      <c r="A80" t="s">
        <v>70</v>
      </c>
      <c r="B80" s="68">
        <v>43940</v>
      </c>
      <c r="C80" s="40">
        <v>3032</v>
      </c>
      <c r="D80" s="40">
        <v>188</v>
      </c>
      <c r="E80" s="40">
        <v>224</v>
      </c>
      <c r="F80" s="40">
        <v>19</v>
      </c>
      <c r="G80" s="40">
        <v>701</v>
      </c>
      <c r="H80" s="40">
        <v>2107</v>
      </c>
      <c r="I80">
        <v>0</v>
      </c>
      <c r="J80" s="40">
        <v>30</v>
      </c>
      <c r="K80" s="91">
        <v>2</v>
      </c>
      <c r="L80" s="40">
        <v>55000</v>
      </c>
      <c r="M80" s="40">
        <v>537</v>
      </c>
    </row>
    <row r="81" customFormat="1" ht="15.25" spans="1:13">
      <c r="A81" t="s">
        <v>70</v>
      </c>
      <c r="B81" s="68">
        <v>43941</v>
      </c>
      <c r="C81" s="40">
        <v>3144</v>
      </c>
      <c r="D81" s="40">
        <v>112</v>
      </c>
      <c r="E81" s="40">
        <v>239</v>
      </c>
      <c r="F81" s="40">
        <v>15</v>
      </c>
      <c r="G81" s="40">
        <v>732</v>
      </c>
      <c r="H81" s="40">
        <v>2173</v>
      </c>
      <c r="I81" s="40">
        <v>0</v>
      </c>
      <c r="J81" s="40">
        <v>31</v>
      </c>
      <c r="K81" s="91">
        <v>2</v>
      </c>
      <c r="L81" s="40">
        <v>55000</v>
      </c>
      <c r="M81" s="40">
        <v>537</v>
      </c>
    </row>
    <row r="82" customFormat="1" ht="15.25" spans="1:13">
      <c r="A82" t="s">
        <v>70</v>
      </c>
      <c r="B82" s="68">
        <v>43942</v>
      </c>
      <c r="C82" s="36">
        <v>3333</v>
      </c>
      <c r="D82" s="36">
        <v>189</v>
      </c>
      <c r="E82" s="36">
        <v>250</v>
      </c>
      <c r="F82" s="36">
        <v>11</v>
      </c>
      <c r="G82" s="36">
        <v>821</v>
      </c>
      <c r="H82" s="36">
        <v>2262</v>
      </c>
      <c r="I82" s="36">
        <v>0</v>
      </c>
      <c r="J82" s="36">
        <v>33</v>
      </c>
      <c r="K82" s="55">
        <v>2</v>
      </c>
      <c r="L82" s="36">
        <v>55000</v>
      </c>
      <c r="M82" s="36">
        <v>537</v>
      </c>
    </row>
    <row r="83" customFormat="1" ht="15.25" spans="1:13">
      <c r="A83" t="s">
        <v>70</v>
      </c>
      <c r="B83" s="68">
        <v>43943</v>
      </c>
      <c r="C83" s="36">
        <v>3490</v>
      </c>
      <c r="D83" s="36">
        <v>157</v>
      </c>
      <c r="E83" s="36">
        <v>264</v>
      </c>
      <c r="F83" s="36">
        <v>14</v>
      </c>
      <c r="G83" s="36">
        <v>870</v>
      </c>
      <c r="H83" s="36">
        <v>2356</v>
      </c>
      <c r="I83" s="36">
        <v>0</v>
      </c>
      <c r="J83" s="36">
        <v>34</v>
      </c>
      <c r="K83" s="55">
        <v>3</v>
      </c>
      <c r="L83" s="36">
        <v>55000</v>
      </c>
      <c r="M83" s="36">
        <v>537</v>
      </c>
    </row>
    <row r="84" customFormat="1" ht="15.25" spans="1:13">
      <c r="A84" t="s">
        <v>70</v>
      </c>
      <c r="B84" s="68">
        <v>43944</v>
      </c>
      <c r="C84" s="36">
        <v>3659</v>
      </c>
      <c r="D84" s="36">
        <v>169</v>
      </c>
      <c r="E84" s="36">
        <v>276</v>
      </c>
      <c r="F84" s="36">
        <v>12</v>
      </c>
      <c r="G84" s="36">
        <v>935</v>
      </c>
      <c r="H84" s="36">
        <v>2448</v>
      </c>
      <c r="I84" s="36">
        <v>0</v>
      </c>
      <c r="J84" s="36">
        <v>36</v>
      </c>
      <c r="K84" s="55">
        <v>3</v>
      </c>
      <c r="L84" s="36">
        <v>55000</v>
      </c>
      <c r="M84" s="36">
        <v>537</v>
      </c>
    </row>
    <row r="85" customFormat="1" ht="15.25" spans="1:13">
      <c r="A85" t="s">
        <v>70</v>
      </c>
      <c r="B85" s="68">
        <v>43945</v>
      </c>
      <c r="C85" s="36">
        <v>3891</v>
      </c>
      <c r="D85" s="36">
        <v>232</v>
      </c>
      <c r="E85" s="36">
        <v>287</v>
      </c>
      <c r="F85" s="36">
        <v>11</v>
      </c>
      <c r="G85" s="36">
        <v>1004</v>
      </c>
      <c r="H85" s="36">
        <v>2600</v>
      </c>
      <c r="I85" s="36">
        <v>0</v>
      </c>
      <c r="J85" s="36">
        <v>38</v>
      </c>
      <c r="K85" s="55">
        <v>3</v>
      </c>
      <c r="L85" s="36">
        <v>90000</v>
      </c>
      <c r="M85" s="36">
        <v>879</v>
      </c>
    </row>
    <row r="86" customFormat="1" ht="15.25" spans="1:13">
      <c r="A86" t="s">
        <v>70</v>
      </c>
      <c r="B86" s="68">
        <v>43946</v>
      </c>
      <c r="C86" s="36">
        <v>4092</v>
      </c>
      <c r="D86" s="36">
        <v>201</v>
      </c>
      <c r="E86" s="36">
        <v>294</v>
      </c>
      <c r="F86" s="36">
        <v>7</v>
      </c>
      <c r="G86" s="36">
        <v>1075</v>
      </c>
      <c r="H86" s="36">
        <v>2723</v>
      </c>
      <c r="I86" s="36">
        <v>0</v>
      </c>
      <c r="J86" s="36">
        <v>40</v>
      </c>
      <c r="K86" s="55">
        <v>3</v>
      </c>
      <c r="L86" s="36">
        <v>90000</v>
      </c>
      <c r="M86" s="36">
        <v>879</v>
      </c>
    </row>
    <row r="87" customFormat="1" ht="15.25" spans="1:13">
      <c r="A87" t="s">
        <v>70</v>
      </c>
      <c r="B87" s="68">
        <v>43947</v>
      </c>
      <c r="C87" s="36">
        <v>4319</v>
      </c>
      <c r="D87" s="36">
        <v>227</v>
      </c>
      <c r="E87" s="36">
        <v>307</v>
      </c>
      <c r="F87" s="36">
        <v>13</v>
      </c>
      <c r="G87" s="36">
        <v>1114</v>
      </c>
      <c r="H87" s="36">
        <v>2898</v>
      </c>
      <c r="I87" s="36">
        <v>0</v>
      </c>
      <c r="J87" s="36">
        <v>42</v>
      </c>
      <c r="K87" s="55">
        <v>3</v>
      </c>
      <c r="L87" s="36">
        <v>90000</v>
      </c>
      <c r="M87" s="36">
        <v>879</v>
      </c>
    </row>
    <row r="88" customFormat="1" ht="15.25" spans="1:13">
      <c r="A88" t="s">
        <v>70</v>
      </c>
      <c r="B88" s="68">
        <v>43948</v>
      </c>
      <c r="C88" s="36">
        <v>4534</v>
      </c>
      <c r="D88" s="36">
        <v>215</v>
      </c>
      <c r="E88" s="36">
        <v>317</v>
      </c>
      <c r="F88" s="36">
        <v>10</v>
      </c>
      <c r="G88" s="36">
        <v>1176</v>
      </c>
      <c r="H88" s="36">
        <v>3041</v>
      </c>
      <c r="I88" s="36">
        <v>0</v>
      </c>
      <c r="J88" s="36">
        <v>44</v>
      </c>
      <c r="K88" s="55">
        <v>3</v>
      </c>
      <c r="L88" s="36">
        <v>90000</v>
      </c>
      <c r="M88" s="36">
        <v>879</v>
      </c>
    </row>
    <row r="89" customFormat="1" spans="1:13">
      <c r="A89" t="s">
        <v>70</v>
      </c>
      <c r="B89" s="68">
        <v>43949</v>
      </c>
      <c r="C89" s="3">
        <v>4782</v>
      </c>
      <c r="D89" s="3">
        <v>248</v>
      </c>
      <c r="E89" s="3">
        <v>337</v>
      </c>
      <c r="F89" s="3">
        <v>20</v>
      </c>
      <c r="G89" s="3">
        <v>1236</v>
      </c>
      <c r="H89" s="3">
        <v>3209</v>
      </c>
      <c r="I89" s="3">
        <v>0</v>
      </c>
      <c r="J89" s="3">
        <v>47</v>
      </c>
      <c r="K89" s="3">
        <v>3</v>
      </c>
      <c r="L89" s="3">
        <v>90000</v>
      </c>
      <c r="M89" s="3">
        <v>879</v>
      </c>
    </row>
    <row r="90" customFormat="1" spans="1:13">
      <c r="A90" t="s">
        <v>70</v>
      </c>
      <c r="B90" s="68">
        <v>43950</v>
      </c>
      <c r="C90" s="3">
        <v>5042</v>
      </c>
      <c r="D90" s="3">
        <v>260</v>
      </c>
      <c r="E90" s="3">
        <v>359</v>
      </c>
      <c r="F90" s="3">
        <v>22</v>
      </c>
      <c r="G90" s="3">
        <v>1304</v>
      </c>
      <c r="H90" s="3">
        <v>3379</v>
      </c>
      <c r="I90" s="3">
        <v>0</v>
      </c>
      <c r="J90" s="3">
        <v>49</v>
      </c>
      <c r="K90" s="3">
        <v>4</v>
      </c>
      <c r="L90" s="3">
        <v>90000</v>
      </c>
      <c r="M90" s="3">
        <v>879</v>
      </c>
    </row>
    <row r="91" customFormat="1" spans="1:13">
      <c r="A91" t="s">
        <v>70</v>
      </c>
      <c r="B91" s="68">
        <v>43951</v>
      </c>
      <c r="C91" s="3">
        <v>5268</v>
      </c>
      <c r="D91" s="3">
        <v>226</v>
      </c>
      <c r="E91" s="3">
        <v>380</v>
      </c>
      <c r="F91" s="3">
        <v>21</v>
      </c>
      <c r="G91" s="3">
        <v>1335</v>
      </c>
      <c r="H91" s="3">
        <v>3553</v>
      </c>
      <c r="I91" s="3">
        <v>0</v>
      </c>
      <c r="J91" s="3">
        <v>51</v>
      </c>
      <c r="K91" s="3">
        <v>4</v>
      </c>
      <c r="L91" s="3">
        <v>90000</v>
      </c>
      <c r="M91" s="3">
        <v>879</v>
      </c>
    </row>
    <row r="92" customFormat="1" ht="14.75" spans="1:13">
      <c r="A92" t="s">
        <v>70</v>
      </c>
      <c r="B92" s="68">
        <v>43952</v>
      </c>
      <c r="C92" s="3">
        <v>5537</v>
      </c>
      <c r="D92" s="3">
        <v>269</v>
      </c>
      <c r="E92" s="3">
        <v>392</v>
      </c>
      <c r="F92" s="3">
        <v>12</v>
      </c>
      <c r="G92" s="3">
        <v>1381</v>
      </c>
      <c r="H92" s="3">
        <v>3764</v>
      </c>
      <c r="I92" s="3">
        <v>0</v>
      </c>
      <c r="J92" s="3">
        <v>54</v>
      </c>
      <c r="K92" s="3">
        <v>4</v>
      </c>
      <c r="L92" s="3">
        <v>90000</v>
      </c>
      <c r="M92" s="3">
        <v>879</v>
      </c>
    </row>
    <row r="93" customFormat="1" ht="15.25" spans="1:13">
      <c r="A93" t="s">
        <v>70</v>
      </c>
      <c r="B93" s="68">
        <v>43953</v>
      </c>
      <c r="C93" s="36">
        <f>Sheet1!APB94</f>
        <v>5895</v>
      </c>
      <c r="D93" s="36">
        <f>Sheet1!APC94</f>
        <v>358</v>
      </c>
      <c r="E93" s="36">
        <f>Sheet1!APD94</f>
        <v>406</v>
      </c>
      <c r="F93" s="36">
        <f>Sheet1!APE94</f>
        <v>14</v>
      </c>
      <c r="G93" s="36">
        <f>Sheet1!APF94</f>
        <v>1460</v>
      </c>
      <c r="H93" s="36">
        <f>Sheet1!APG94</f>
        <v>4029</v>
      </c>
      <c r="I93" s="36">
        <f>Sheet1!APH94</f>
        <v>0</v>
      </c>
      <c r="J93" s="36">
        <f>Sheet1!API94</f>
        <v>58</v>
      </c>
      <c r="K93" s="36">
        <f>Sheet1!APJ94</f>
        <v>4</v>
      </c>
      <c r="L93" s="36">
        <f>Sheet1!APK94</f>
        <v>90000</v>
      </c>
      <c r="M93" s="36">
        <f>Sheet1!APL94</f>
        <v>879</v>
      </c>
    </row>
    <row r="94" customFormat="1" ht="15.25" spans="1:13">
      <c r="A94" t="s">
        <v>70</v>
      </c>
      <c r="B94" s="68">
        <v>43954</v>
      </c>
      <c r="C94" s="36">
        <f>Sheet1!APB95</f>
        <v>6193</v>
      </c>
      <c r="D94" s="36">
        <f>Sheet1!APC95</f>
        <v>298</v>
      </c>
      <c r="E94" s="36">
        <f>Sheet1!APD95</f>
        <v>415</v>
      </c>
      <c r="F94" s="36">
        <f>Sheet1!APE95</f>
        <v>9</v>
      </c>
      <c r="G94" s="36">
        <f>Sheet1!APF95</f>
        <v>1522</v>
      </c>
      <c r="H94" s="36">
        <f>Sheet1!APG95</f>
        <v>4256</v>
      </c>
      <c r="I94" s="36">
        <f>Sheet1!APH95</f>
        <v>0</v>
      </c>
      <c r="J94" s="36">
        <f>Sheet1!API95</f>
        <v>61</v>
      </c>
      <c r="K94" s="36">
        <f>Sheet1!APJ95</f>
        <v>4</v>
      </c>
      <c r="L94" s="36">
        <f>Sheet1!APK95</f>
        <v>90000</v>
      </c>
      <c r="M94" s="36">
        <f>Sheet1!APL95</f>
        <v>879</v>
      </c>
    </row>
    <row r="95" customFormat="1" ht="15.25" spans="1:13">
      <c r="A95" t="s">
        <v>70</v>
      </c>
      <c r="B95" s="68">
        <v>43955</v>
      </c>
      <c r="C95" s="36">
        <f>Sheet1!APB96</f>
        <v>6465</v>
      </c>
      <c r="D95" s="36">
        <f>Sheet1!APC96</f>
        <v>272</v>
      </c>
      <c r="E95" s="36">
        <f>Sheet1!APD96</f>
        <v>429</v>
      </c>
      <c r="F95" s="36">
        <f>Sheet1!APE96</f>
        <v>14</v>
      </c>
      <c r="G95" s="36">
        <f>Sheet1!APF96</f>
        <v>1562</v>
      </c>
      <c r="H95" s="36">
        <f>Sheet1!APG96</f>
        <v>4474</v>
      </c>
      <c r="I95" s="36">
        <f>Sheet1!APH96</f>
        <v>0</v>
      </c>
      <c r="J95" s="36">
        <f>Sheet1!API96</f>
        <v>63</v>
      </c>
      <c r="K95" s="36">
        <f>Sheet1!APJ96</f>
        <v>4</v>
      </c>
      <c r="L95" s="36">
        <f>Sheet1!APK96</f>
        <v>90000</v>
      </c>
      <c r="M95" s="36">
        <f>Sheet1!APL96</f>
        <v>879</v>
      </c>
    </row>
    <row r="96" customFormat="1" ht="15.25" spans="1:13">
      <c r="A96" t="s">
        <v>70</v>
      </c>
      <c r="B96" s="68">
        <v>43956</v>
      </c>
      <c r="C96" s="36">
        <f>Sheet1!APB97</f>
        <v>6813</v>
      </c>
      <c r="D96" s="36">
        <f>Sheet1!APC97</f>
        <v>348</v>
      </c>
      <c r="E96" s="36">
        <f>Sheet1!APD97</f>
        <v>436</v>
      </c>
      <c r="F96" s="36">
        <f>Sheet1!APE97</f>
        <v>7</v>
      </c>
      <c r="G96" s="36">
        <f>Sheet1!APF97</f>
        <v>1632</v>
      </c>
      <c r="H96" s="36">
        <f>Sheet1!APG97</f>
        <v>4745</v>
      </c>
      <c r="I96" s="36">
        <f>Sheet1!APH97</f>
        <v>0</v>
      </c>
      <c r="J96" s="36">
        <f>Sheet1!API97</f>
        <v>67</v>
      </c>
      <c r="K96" s="36">
        <f>Sheet1!APJ97</f>
        <v>4</v>
      </c>
      <c r="L96" s="36">
        <f>Sheet1!APK97</f>
        <v>90000</v>
      </c>
      <c r="M96" s="36">
        <f>Sheet1!APL97</f>
        <v>879</v>
      </c>
    </row>
    <row r="97" customFormat="1" ht="15.25" spans="1:13">
      <c r="A97" t="s">
        <v>70</v>
      </c>
      <c r="B97" s="68">
        <v>43957</v>
      </c>
      <c r="C97" s="36">
        <f>Sheet1!APB98</f>
        <v>7201</v>
      </c>
      <c r="D97" s="36">
        <f>Sheet1!APC98</f>
        <v>388</v>
      </c>
      <c r="E97" s="36">
        <f>Sheet1!APD98</f>
        <v>452</v>
      </c>
      <c r="F97" s="36">
        <f>Sheet1!APE98</f>
        <v>16</v>
      </c>
      <c r="G97" s="36">
        <f>Sheet1!APF98</f>
        <v>1730</v>
      </c>
      <c r="H97" s="36">
        <f>Sheet1!APG98</f>
        <v>5019</v>
      </c>
      <c r="I97" s="36">
        <f>Sheet1!APH98</f>
        <v>0</v>
      </c>
      <c r="J97" s="36">
        <f>Sheet1!API98</f>
        <v>70</v>
      </c>
      <c r="K97" s="36">
        <f>Sheet1!APJ98</f>
        <v>4</v>
      </c>
      <c r="L97" s="36">
        <f>Sheet1!APK98</f>
        <v>90000</v>
      </c>
      <c r="M97" s="36">
        <f>Sheet1!APL98</f>
        <v>879</v>
      </c>
    </row>
    <row r="98" customFormat="1" ht="15.25" spans="1:13">
      <c r="A98" t="s">
        <v>70</v>
      </c>
      <c r="B98" s="68">
        <v>43958</v>
      </c>
      <c r="C98" s="36">
        <f>Sheet1!APB99</f>
        <v>7588</v>
      </c>
      <c r="D98" s="36">
        <f>Sheet1!APC99</f>
        <v>387</v>
      </c>
      <c r="E98" s="36">
        <f>Sheet1!APD99</f>
        <v>469</v>
      </c>
      <c r="F98" s="36">
        <f>Sheet1!APE99</f>
        <v>17</v>
      </c>
      <c r="G98" s="36">
        <f>Sheet1!APF99</f>
        <v>1815</v>
      </c>
      <c r="H98" s="36">
        <f>Sheet1!APG99</f>
        <v>5304</v>
      </c>
      <c r="I98" s="36">
        <f>Sheet1!APH99</f>
        <v>0</v>
      </c>
      <c r="J98" s="36">
        <f>Sheet1!API99</f>
        <v>74</v>
      </c>
      <c r="K98" s="36">
        <f>Sheet1!APJ99</f>
        <v>5</v>
      </c>
      <c r="L98" s="36">
        <f>Sheet1!APK99</f>
        <v>90000</v>
      </c>
      <c r="M98" s="36">
        <f>Sheet1!APL99</f>
        <v>879</v>
      </c>
    </row>
    <row r="99" customFormat="1" ht="15.25" spans="1:13">
      <c r="A99" t="s">
        <v>70</v>
      </c>
      <c r="B99" s="68">
        <v>43959</v>
      </c>
      <c r="C99" s="36">
        <f>Sheet1!APB100</f>
        <v>7981</v>
      </c>
      <c r="D99" s="36">
        <f>Sheet1!APC100</f>
        <v>393</v>
      </c>
      <c r="E99" s="36">
        <f>Sheet1!APD100</f>
        <v>482</v>
      </c>
      <c r="F99" s="36">
        <f>Sheet1!APE100</f>
        <v>13</v>
      </c>
      <c r="G99" s="36">
        <f>Sheet1!APF100</f>
        <v>1887</v>
      </c>
      <c r="H99" s="36">
        <f>Sheet1!APG100</f>
        <v>5612</v>
      </c>
      <c r="I99" s="36">
        <f>Sheet1!APH100</f>
        <v>41</v>
      </c>
      <c r="J99" s="36">
        <f>Sheet1!API100</f>
        <v>78</v>
      </c>
      <c r="K99" s="36">
        <f>Sheet1!APJ100</f>
        <v>5</v>
      </c>
      <c r="L99" s="36">
        <f>Sheet1!APK100</f>
        <v>90000</v>
      </c>
      <c r="M99" s="36">
        <f>Sheet1!APL100</f>
        <v>879</v>
      </c>
    </row>
    <row r="100" customFormat="1" ht="15.25" spans="1:13">
      <c r="A100" t="s">
        <v>70</v>
      </c>
      <c r="B100" s="68">
        <v>43960</v>
      </c>
      <c r="C100" s="36">
        <f>Sheet1!APB101</f>
        <v>8476</v>
      </c>
      <c r="D100" s="36">
        <f>Sheet1!APC101</f>
        <v>495</v>
      </c>
      <c r="E100" s="36">
        <f>Sheet1!APD101</f>
        <v>503</v>
      </c>
      <c r="F100" s="36">
        <f>Sheet1!APE101</f>
        <v>21</v>
      </c>
      <c r="G100" s="36">
        <f>Sheet1!APF101</f>
        <v>1945</v>
      </c>
      <c r="H100" s="36">
        <f>Sheet1!APG101</f>
        <v>6028</v>
      </c>
      <c r="I100" s="36">
        <f>Sheet1!APH101</f>
        <v>41</v>
      </c>
      <c r="J100" s="36">
        <f>Sheet1!API101</f>
        <v>83</v>
      </c>
      <c r="K100" s="36">
        <f>Sheet1!APJ101</f>
        <v>5</v>
      </c>
      <c r="L100" s="36">
        <f>Sheet1!APK101</f>
        <v>90000</v>
      </c>
      <c r="M100" s="36">
        <f>Sheet1!APL101</f>
        <v>879</v>
      </c>
    </row>
    <row r="101" customFormat="1" ht="15.25" spans="1:13">
      <c r="A101" t="s">
        <v>70</v>
      </c>
      <c r="B101" s="68">
        <v>43961</v>
      </c>
      <c r="C101" s="36">
        <f>Sheet1!APB102</f>
        <v>8964</v>
      </c>
      <c r="D101" s="36">
        <f>Sheet1!APC102</f>
        <v>488</v>
      </c>
      <c r="E101" s="36">
        <f>Sheet1!APD102</f>
        <v>514</v>
      </c>
      <c r="F101" s="36">
        <f>Sheet1!APE102</f>
        <v>11</v>
      </c>
      <c r="G101" s="36">
        <f>Sheet1!APF102</f>
        <v>2002</v>
      </c>
      <c r="H101" s="36">
        <f>Sheet1!APG102</f>
        <v>6448</v>
      </c>
      <c r="I101" s="36">
        <f>Sheet1!APH102</f>
        <v>41</v>
      </c>
      <c r="J101" s="36">
        <f>Sheet1!API102</f>
        <v>88</v>
      </c>
      <c r="K101" s="36">
        <f>Sheet1!APJ102</f>
        <v>5</v>
      </c>
      <c r="L101" s="36">
        <f>Sheet1!APK102</f>
        <v>90000</v>
      </c>
      <c r="M101" s="36">
        <f>Sheet1!APL102</f>
        <v>879</v>
      </c>
    </row>
    <row r="102" customFormat="1" ht="15.25" spans="1:13">
      <c r="A102" t="s">
        <v>70</v>
      </c>
      <c r="B102" s="68">
        <v>43962</v>
      </c>
      <c r="C102" s="36">
        <f>Sheet1!APB103</f>
        <v>9400</v>
      </c>
      <c r="D102" s="36">
        <f>Sheet1!APC103</f>
        <v>436</v>
      </c>
      <c r="E102" s="36">
        <f>Sheet1!APD103</f>
        <v>525</v>
      </c>
      <c r="F102" s="36">
        <f>Sheet1!APE103</f>
        <v>11</v>
      </c>
      <c r="G102" s="36">
        <f>Sheet1!APF103</f>
        <v>2075</v>
      </c>
      <c r="H102" s="36">
        <f>Sheet1!APG103</f>
        <v>6800</v>
      </c>
      <c r="I102" s="36">
        <f>Sheet1!APH103</f>
        <v>41</v>
      </c>
      <c r="J102" s="36">
        <f>Sheet1!API103</f>
        <v>92</v>
      </c>
      <c r="K102" s="36">
        <f>Sheet1!APJ103</f>
        <v>5</v>
      </c>
      <c r="L102" s="36">
        <f>Sheet1!APK103</f>
        <v>90000</v>
      </c>
      <c r="M102" s="36">
        <f>Sheet1!APL103</f>
        <v>879</v>
      </c>
    </row>
    <row r="103" customFormat="1" ht="15.25" spans="1:13">
      <c r="A103" t="s">
        <v>70</v>
      </c>
      <c r="B103" s="68">
        <v>43963</v>
      </c>
      <c r="C103" s="36">
        <f>Sheet1!APB104</f>
        <v>9746</v>
      </c>
      <c r="D103" s="36">
        <f>Sheet1!APC104</f>
        <v>346</v>
      </c>
      <c r="E103" s="36">
        <f>Sheet1!APD104</f>
        <v>533</v>
      </c>
      <c r="F103" s="36">
        <f>Sheet1!APE104</f>
        <v>8</v>
      </c>
      <c r="G103" s="36">
        <f>Sheet1!APF104</f>
        <v>2172</v>
      </c>
      <c r="H103" s="36">
        <f>Sheet1!APG104</f>
        <v>7041</v>
      </c>
      <c r="I103" s="36">
        <f>Sheet1!APH104</f>
        <v>41</v>
      </c>
      <c r="J103" s="36">
        <f>Sheet1!API104</f>
        <v>95</v>
      </c>
      <c r="K103" s="36">
        <f>Sheet1!APJ104</f>
        <v>5</v>
      </c>
      <c r="L103" s="36">
        <f>Sheet1!APK104</f>
        <v>90000</v>
      </c>
      <c r="M103" s="36">
        <f>Sheet1!APL104</f>
        <v>879</v>
      </c>
    </row>
    <row r="104" customFormat="1" ht="15.25" spans="1:13">
      <c r="A104" t="s">
        <v>70</v>
      </c>
      <c r="B104" s="68">
        <v>43964</v>
      </c>
      <c r="C104" s="36">
        <f>Sheet1!APB105</f>
        <v>10093</v>
      </c>
      <c r="D104" s="36">
        <f>Sheet1!APC105</f>
        <v>347</v>
      </c>
      <c r="E104" s="36">
        <f>Sheet1!APD105</f>
        <v>544</v>
      </c>
      <c r="F104" s="36">
        <f>Sheet1!APE105</f>
        <v>11</v>
      </c>
      <c r="G104" s="36">
        <f>Sheet1!APF105</f>
        <v>2326</v>
      </c>
      <c r="H104" s="36">
        <f>Sheet1!APG105</f>
        <v>7223</v>
      </c>
      <c r="I104" s="36">
        <f>Sheet1!APH105</f>
        <v>41</v>
      </c>
      <c r="J104" s="36">
        <f>Sheet1!API105</f>
        <v>99</v>
      </c>
      <c r="K104" s="36">
        <f>Sheet1!APJ105</f>
        <v>5</v>
      </c>
      <c r="L104" s="36">
        <f>Sheet1!APK105</f>
        <v>90000</v>
      </c>
      <c r="M104" s="36">
        <f>Sheet1!APL105</f>
        <v>879</v>
      </c>
    </row>
    <row r="105" customFormat="1" ht="15.25" spans="1:13">
      <c r="A105" t="s">
        <v>70</v>
      </c>
      <c r="B105" s="68">
        <v>43965</v>
      </c>
      <c r="C105" s="36">
        <f>Sheet1!APB106</f>
        <v>10431</v>
      </c>
      <c r="D105" s="36">
        <f>Sheet1!APC106</f>
        <v>338</v>
      </c>
      <c r="E105" s="36">
        <f>Sheet1!APD106</f>
        <v>556</v>
      </c>
      <c r="F105" s="36">
        <f>Sheet1!APE106</f>
        <v>12</v>
      </c>
      <c r="G105" s="36">
        <f>Sheet1!APF106</f>
        <v>2486</v>
      </c>
      <c r="H105" s="36">
        <f>Sheet1!APG106</f>
        <v>7389</v>
      </c>
      <c r="I105" s="36">
        <f>Sheet1!APH106</f>
        <v>41</v>
      </c>
      <c r="J105" s="36">
        <f>Sheet1!API106</f>
        <v>102</v>
      </c>
      <c r="K105" s="36">
        <f>Sheet1!APJ106</f>
        <v>5</v>
      </c>
      <c r="L105" s="36">
        <f>Sheet1!APK106</f>
        <v>90000</v>
      </c>
      <c r="M105" s="36">
        <f>Sheet1!APL106</f>
        <v>879</v>
      </c>
    </row>
    <row r="106" customFormat="1" ht="15.25" spans="1:13">
      <c r="A106" t="s">
        <v>70</v>
      </c>
      <c r="B106" s="68">
        <v>43966</v>
      </c>
      <c r="C106" s="36">
        <f>Sheet1!APB107</f>
        <v>10829</v>
      </c>
      <c r="D106" s="36">
        <f>Sheet1!APC107</f>
        <v>398</v>
      </c>
      <c r="E106" s="36">
        <f>Sheet1!APD107</f>
        <v>571</v>
      </c>
      <c r="F106" s="36">
        <f>Sheet1!APE107</f>
        <v>15</v>
      </c>
      <c r="G106" s="36">
        <f>Sheet1!APF107</f>
        <v>2626</v>
      </c>
      <c r="H106" s="36">
        <f>Sheet1!APG107</f>
        <v>7632</v>
      </c>
      <c r="I106" s="36">
        <f>Sheet1!APH107</f>
        <v>41</v>
      </c>
      <c r="J106" s="36">
        <f>Sheet1!API107</f>
        <v>106</v>
      </c>
      <c r="K106" s="36">
        <f>Sheet1!APJ107</f>
        <v>6</v>
      </c>
      <c r="L106" s="36">
        <f>Sheet1!APK107</f>
        <v>105000</v>
      </c>
      <c r="M106" s="36">
        <f>Sheet1!APL107</f>
        <v>1026</v>
      </c>
    </row>
    <row r="107" customFormat="1" ht="15.25" spans="1:13">
      <c r="A107" t="s">
        <v>70</v>
      </c>
      <c r="B107" s="68">
        <v>43967</v>
      </c>
      <c r="C107" s="36">
        <f>Sheet1!APB108</f>
        <v>11228</v>
      </c>
      <c r="D107" s="36">
        <f>Sheet1!APC108</f>
        <v>399</v>
      </c>
      <c r="E107" s="36">
        <f>Sheet1!APD108</f>
        <v>592</v>
      </c>
      <c r="F107" s="36">
        <f>Sheet1!APE108</f>
        <v>21</v>
      </c>
      <c r="G107" s="36">
        <f>Sheet1!APF108</f>
        <v>2799</v>
      </c>
      <c r="H107" s="36">
        <f>Sheet1!APG108</f>
        <v>7837</v>
      </c>
      <c r="I107" s="36">
        <f>Sheet1!APH108</f>
        <v>41</v>
      </c>
      <c r="J107" s="36">
        <f>Sheet1!API108</f>
        <v>110</v>
      </c>
      <c r="K107" s="36">
        <f>Sheet1!APJ108</f>
        <v>6</v>
      </c>
      <c r="L107" s="36">
        <f>Sheet1!APK108</f>
        <v>135000</v>
      </c>
      <c r="M107" s="36">
        <f>Sheet1!APL108</f>
        <v>1323</v>
      </c>
    </row>
    <row r="108" customFormat="1" ht="15.25" spans="1:13">
      <c r="A108" t="s">
        <v>70</v>
      </c>
      <c r="B108" s="68">
        <v>43968</v>
      </c>
      <c r="C108" s="36">
        <f>Sheet1!APB109</f>
        <v>11719</v>
      </c>
      <c r="D108" s="36">
        <f>Sheet1!APC109</f>
        <v>491</v>
      </c>
      <c r="E108" s="36">
        <f>Sheet1!APD109</f>
        <v>612</v>
      </c>
      <c r="F108" s="36">
        <f>Sheet1!APE109</f>
        <v>20</v>
      </c>
      <c r="G108" s="36">
        <f>Sheet1!APF109</f>
        <v>2950</v>
      </c>
      <c r="H108" s="36">
        <f>Sheet1!APG109</f>
        <v>8157</v>
      </c>
      <c r="I108" s="36">
        <f>Sheet1!APH109</f>
        <v>41</v>
      </c>
      <c r="J108" s="36">
        <f>Sheet1!API109</f>
        <v>115</v>
      </c>
      <c r="K108" s="36">
        <f>Sheet1!APJ109</f>
        <v>6</v>
      </c>
      <c r="L108" s="36">
        <f>Sheet1!APK109</f>
        <v>135000</v>
      </c>
      <c r="M108" s="36">
        <f>Sheet1!APL109</f>
        <v>1323</v>
      </c>
    </row>
    <row r="109" customFormat="1" ht="15.25" spans="1:13">
      <c r="A109" t="s">
        <v>70</v>
      </c>
      <c r="B109" s="68">
        <v>43969</v>
      </c>
      <c r="C109" s="36">
        <f>Sheet1!APB110</f>
        <v>12229</v>
      </c>
      <c r="D109" s="36">
        <f>Sheet1!APC110</f>
        <v>510</v>
      </c>
      <c r="E109" s="36">
        <f>Sheet1!APD110</f>
        <v>630</v>
      </c>
      <c r="F109" s="36">
        <f>Sheet1!APE110</f>
        <v>18</v>
      </c>
      <c r="G109" s="36">
        <f>Sheet1!APF110</f>
        <v>3172</v>
      </c>
      <c r="H109" s="36">
        <f>Sheet1!APG110</f>
        <v>8427</v>
      </c>
      <c r="I109" s="36">
        <f>Sheet1!APH110</f>
        <v>41</v>
      </c>
      <c r="J109" s="36">
        <f>Sheet1!API110</f>
        <v>120</v>
      </c>
      <c r="K109" s="36">
        <f>Sheet1!APJ110</f>
        <v>6</v>
      </c>
      <c r="L109" s="36">
        <f>Sheet1!APK110</f>
        <v>135000</v>
      </c>
      <c r="M109" s="36">
        <f>Sheet1!APL110</f>
        <v>1322</v>
      </c>
    </row>
    <row r="110" customFormat="1" ht="15.25" spans="1:13">
      <c r="A110" t="s">
        <v>70</v>
      </c>
      <c r="B110" s="68">
        <v>43970</v>
      </c>
      <c r="C110" s="36">
        <f>Sheet1!APB111</f>
        <v>12764</v>
      </c>
      <c r="D110" s="36">
        <f>Sheet1!APC111</f>
        <v>535</v>
      </c>
      <c r="E110" s="36">
        <f>Sheet1!APD111</f>
        <v>645</v>
      </c>
      <c r="F110" s="36">
        <f>Sheet1!APE111</f>
        <v>15</v>
      </c>
      <c r="G110" s="36">
        <f>Sheet1!APF111</f>
        <v>3440</v>
      </c>
      <c r="H110" s="36">
        <f>Sheet1!APG111</f>
        <v>8679</v>
      </c>
      <c r="I110" s="36">
        <f>Sheet1!APH111</f>
        <v>41</v>
      </c>
      <c r="J110" s="36">
        <f>Sheet1!API111</f>
        <v>125</v>
      </c>
      <c r="K110" s="36">
        <f>Sheet1!APJ111</f>
        <v>6</v>
      </c>
      <c r="L110" s="36">
        <f>Sheet1!APK111</f>
        <v>135000</v>
      </c>
      <c r="M110" s="36">
        <f>Sheet1!APL111</f>
        <v>1322</v>
      </c>
    </row>
    <row r="111" customFormat="1" ht="15.25" spans="1:13">
      <c r="A111" t="s">
        <v>70</v>
      </c>
      <c r="B111" s="68">
        <v>43971</v>
      </c>
      <c r="C111" s="36">
        <f>Sheet1!APB112</f>
        <v>13484</v>
      </c>
      <c r="D111" s="36">
        <f>Sheet1!APC112</f>
        <v>720</v>
      </c>
      <c r="E111" s="36">
        <f>Sheet1!APD112</f>
        <v>659</v>
      </c>
      <c r="F111" s="36">
        <f>Sheet1!APE112</f>
        <v>14</v>
      </c>
      <c r="G111" s="36">
        <f>Sheet1!APF112</f>
        <v>3742</v>
      </c>
      <c r="H111" s="36">
        <f>Sheet1!APG112</f>
        <v>9083</v>
      </c>
      <c r="I111" s="36">
        <f>Sheet1!APH112</f>
        <v>41</v>
      </c>
      <c r="J111" s="36">
        <f>Sheet1!API112</f>
        <v>132</v>
      </c>
      <c r="K111" s="36">
        <f>Sheet1!APJ112</f>
        <v>6</v>
      </c>
      <c r="L111" s="36">
        <f>Sheet1!APK112</f>
        <v>135000</v>
      </c>
      <c r="M111" s="36">
        <f>Sheet1!APL112</f>
        <v>1322</v>
      </c>
    </row>
    <row r="112" customFormat="1" ht="15.25" spans="1:13">
      <c r="A112" t="s">
        <v>70</v>
      </c>
      <c r="B112" s="68">
        <v>43972</v>
      </c>
      <c r="C112" s="36">
        <f>Sheet1!APB113</f>
        <v>14229</v>
      </c>
      <c r="D112" s="36">
        <f>Sheet1!APC113</f>
        <v>745</v>
      </c>
      <c r="E112" s="36">
        <f>Sheet1!APD113</f>
        <v>680</v>
      </c>
      <c r="F112" s="36">
        <f>Sheet1!APE113</f>
        <v>21</v>
      </c>
      <c r="G112" s="36">
        <f>Sheet1!APF113</f>
        <v>3994</v>
      </c>
      <c r="H112" s="36">
        <f>Sheet1!APG113</f>
        <v>9555</v>
      </c>
      <c r="I112" s="36">
        <f>Sheet1!APH113</f>
        <v>41</v>
      </c>
      <c r="J112" s="36">
        <f>Sheet1!API113</f>
        <v>139</v>
      </c>
      <c r="K112" s="36">
        <f>Sheet1!APJ113</f>
        <v>7</v>
      </c>
      <c r="L112" s="36">
        <f>Sheet1!APK113</f>
        <v>135000</v>
      </c>
      <c r="M112" s="36">
        <f>Sheet1!APL113</f>
        <v>1322</v>
      </c>
    </row>
    <row r="113" customFormat="1" ht="15.25" spans="1:13">
      <c r="A113" t="s">
        <v>70</v>
      </c>
      <c r="B113" s="68">
        <v>43973</v>
      </c>
      <c r="C113" s="36">
        <f>Sheet1!APB114</f>
        <v>15003</v>
      </c>
      <c r="D113" s="36">
        <f>Sheet1!APC114</f>
        <v>774</v>
      </c>
      <c r="E113" s="36">
        <f>Sheet1!APD114</f>
        <v>696</v>
      </c>
      <c r="F113" s="36">
        <f>Sheet1!APE114</f>
        <v>16</v>
      </c>
      <c r="G113" s="36">
        <f>Sheet1!APF114</f>
        <v>4217</v>
      </c>
      <c r="H113" s="36">
        <f>Sheet1!APG114</f>
        <v>10090</v>
      </c>
      <c r="I113" s="36">
        <f>Sheet1!APH114</f>
        <v>41</v>
      </c>
      <c r="J113" s="36">
        <f>Sheet1!API114</f>
        <v>147</v>
      </c>
      <c r="K113" s="36">
        <f>Sheet1!APJ114</f>
        <v>7</v>
      </c>
      <c r="L113" s="36">
        <f>Sheet1!APK114</f>
        <v>135000</v>
      </c>
      <c r="M113" s="36">
        <f>Sheet1!APL114</f>
        <v>1322</v>
      </c>
    </row>
    <row r="114" customFormat="1" ht="15.25" spans="1:13">
      <c r="A114" t="s">
        <v>70</v>
      </c>
      <c r="B114" s="68">
        <v>43974</v>
      </c>
      <c r="C114" s="36">
        <f>Sheet1!APB115</f>
        <v>15786</v>
      </c>
      <c r="D114" s="36">
        <f>Sheet1!APC115</f>
        <v>783</v>
      </c>
      <c r="E114" s="36">
        <f>Sheet1!APD115</f>
        <v>707</v>
      </c>
      <c r="F114" s="36">
        <f>Sheet1!APE115</f>
        <v>11</v>
      </c>
      <c r="G114" s="36">
        <f>Sheet1!APF115</f>
        <v>4374</v>
      </c>
      <c r="H114" s="36">
        <f>Sheet1!APG115</f>
        <v>10705</v>
      </c>
      <c r="I114" s="36">
        <f>Sheet1!APH115</f>
        <v>41</v>
      </c>
      <c r="J114" s="36">
        <f>Sheet1!API115</f>
        <v>155</v>
      </c>
      <c r="K114" s="36">
        <f>Sheet1!APJ115</f>
        <v>7</v>
      </c>
      <c r="L114" s="36">
        <f>Sheet1!APK115</f>
        <v>135000</v>
      </c>
      <c r="M114" s="36">
        <f>Sheet1!APL115</f>
        <v>1322</v>
      </c>
    </row>
    <row r="115" customFormat="1" ht="15.25" spans="1:13">
      <c r="A115" t="s">
        <v>70</v>
      </c>
      <c r="B115" s="68">
        <v>43975</v>
      </c>
      <c r="C115" s="36">
        <f>Sheet1!APB116</f>
        <v>16513</v>
      </c>
      <c r="D115" s="36">
        <f>Sheet1!APC116</f>
        <v>727</v>
      </c>
      <c r="E115" s="36">
        <f>Sheet1!APD116</f>
        <v>735</v>
      </c>
      <c r="F115" s="36">
        <f>Sheet1!APE116</f>
        <v>28</v>
      </c>
      <c r="G115" s="36">
        <f>Sheet1!APF116</f>
        <v>4628</v>
      </c>
      <c r="H115" s="36">
        <f>Sheet1!APG116</f>
        <v>11150</v>
      </c>
      <c r="I115" s="36">
        <f>Sheet1!APH116</f>
        <v>41</v>
      </c>
      <c r="J115" s="36">
        <f>Sheet1!API116</f>
        <v>162</v>
      </c>
      <c r="K115" s="36">
        <f>Sheet1!APJ116</f>
        <v>7</v>
      </c>
      <c r="L115" s="36">
        <f>Sheet1!APK116</f>
        <v>135000</v>
      </c>
      <c r="M115" s="36">
        <f>Sheet1!APL116</f>
        <v>1322</v>
      </c>
    </row>
    <row r="116" customFormat="1" ht="15.25" spans="1:13">
      <c r="A116" t="s">
        <v>70</v>
      </c>
      <c r="B116" s="68">
        <v>43976</v>
      </c>
      <c r="C116" s="36">
        <f>Sheet1!APB117</f>
        <v>17265</v>
      </c>
      <c r="D116" s="36">
        <f>Sheet1!APC117</f>
        <v>752</v>
      </c>
      <c r="E116" s="36">
        <f>Sheet1!APD117</f>
        <v>764</v>
      </c>
      <c r="F116" s="36">
        <f>Sheet1!APE117</f>
        <v>29</v>
      </c>
      <c r="G116" s="36">
        <f>Sheet1!APF117</f>
        <v>4807</v>
      </c>
      <c r="H116" s="36">
        <f>Sheet1!APG117</f>
        <v>11694</v>
      </c>
      <c r="I116" s="36">
        <f>Sheet1!APH117</f>
        <v>41</v>
      </c>
      <c r="J116" s="36">
        <f>Sheet1!API117</f>
        <v>169</v>
      </c>
      <c r="K116" s="36">
        <f>Sheet1!APJ117</f>
        <v>7</v>
      </c>
      <c r="L116" s="36">
        <f>Sheet1!APK117</f>
        <v>135000</v>
      </c>
      <c r="M116" s="36">
        <f>Sheet1!APL117</f>
        <v>1322</v>
      </c>
    </row>
    <row r="117" customFormat="1" ht="15.25" spans="1:13">
      <c r="A117" t="s">
        <v>70</v>
      </c>
      <c r="B117" s="68">
        <v>43977</v>
      </c>
      <c r="C117" s="36">
        <f>Sheet1!APB118</f>
        <v>17967</v>
      </c>
      <c r="D117" s="36">
        <f>Sheet1!APC118</f>
        <v>702</v>
      </c>
      <c r="E117" s="36">
        <f>Sheet1!APD118</f>
        <v>783</v>
      </c>
      <c r="F117" s="36">
        <f>Sheet1!APE118</f>
        <v>19</v>
      </c>
      <c r="G117" s="36">
        <f>Sheet1!APF118</f>
        <v>4900</v>
      </c>
      <c r="H117" s="36">
        <f>Sheet1!APG118</f>
        <v>12284</v>
      </c>
      <c r="I117" s="36">
        <f>Sheet1!APH118</f>
        <v>41</v>
      </c>
      <c r="J117" s="36">
        <f>Sheet1!API118</f>
        <v>176</v>
      </c>
      <c r="K117" s="36">
        <f>Sheet1!APJ118</f>
        <v>8</v>
      </c>
      <c r="L117" s="36">
        <f>Sheet1!APK118</f>
        <v>135000</v>
      </c>
      <c r="M117" s="36">
        <f>Sheet1!APL118</f>
        <v>1322</v>
      </c>
    </row>
    <row r="118" customFormat="1" ht="15.25" spans="1:13">
      <c r="A118" t="s">
        <v>70</v>
      </c>
      <c r="B118" s="68">
        <v>43978</v>
      </c>
      <c r="C118" s="36">
        <f>Sheet1!APB119</f>
        <v>18756</v>
      </c>
      <c r="D118" s="36">
        <f>Sheet1!APC119</f>
        <v>789</v>
      </c>
      <c r="E118" s="36">
        <f>Sheet1!APD119</f>
        <v>797</v>
      </c>
      <c r="F118" s="36">
        <f>Sheet1!APE119</f>
        <v>14</v>
      </c>
      <c r="G118" s="36">
        <f>Sheet1!APF119</f>
        <v>5027</v>
      </c>
      <c r="H118" s="36">
        <f>Sheet1!APG119</f>
        <v>12932</v>
      </c>
      <c r="I118" s="36">
        <f>Sheet1!APH119</f>
        <v>41</v>
      </c>
      <c r="J118" s="36">
        <f>Sheet1!API119</f>
        <v>184</v>
      </c>
      <c r="K118" s="36">
        <f>Sheet1!APJ119</f>
        <v>8</v>
      </c>
      <c r="L118" s="36">
        <f>Sheet1!APK119</f>
        <v>135000</v>
      </c>
      <c r="M118" s="36">
        <f>Sheet1!APL119</f>
        <v>1322</v>
      </c>
    </row>
    <row r="119" customFormat="1" ht="15.25" spans="1:13">
      <c r="A119" t="s">
        <v>70</v>
      </c>
      <c r="B119" s="68">
        <v>43979</v>
      </c>
      <c r="C119" s="36">
        <f>Sheet1!APB120</f>
        <v>19666</v>
      </c>
      <c r="D119" s="36">
        <f>Sheet1!APC120</f>
        <v>910</v>
      </c>
      <c r="E119" s="36">
        <f>Sheet1!APD120</f>
        <v>816</v>
      </c>
      <c r="F119" s="36">
        <f>Sheet1!APE120</f>
        <v>19</v>
      </c>
      <c r="G119" s="36">
        <f>Sheet1!APF120</f>
        <v>5205</v>
      </c>
      <c r="H119" s="36">
        <f>Sheet1!APG120</f>
        <v>13645</v>
      </c>
      <c r="I119" s="36">
        <f>Sheet1!APH120</f>
        <v>41</v>
      </c>
      <c r="J119" s="36">
        <f>Sheet1!API120</f>
        <v>193</v>
      </c>
      <c r="K119" s="36">
        <f>Sheet1!APJ120</f>
        <v>8</v>
      </c>
      <c r="L119" s="36">
        <f>Sheet1!APK120</f>
        <v>135000</v>
      </c>
      <c r="M119" s="36">
        <f>Sheet1!APL120</f>
        <v>1322</v>
      </c>
    </row>
    <row r="120" customFormat="1" ht="15.25" spans="1:13">
      <c r="A120" t="s">
        <v>70</v>
      </c>
      <c r="B120" s="68">
        <v>43980</v>
      </c>
      <c r="C120" s="36">
        <f>Sheet1!APB121</f>
        <v>20793</v>
      </c>
      <c r="D120" s="36">
        <f>Sheet1!APC121</f>
        <v>1127</v>
      </c>
      <c r="E120" s="36">
        <f>Sheet1!APD121</f>
        <v>845</v>
      </c>
      <c r="F120" s="36">
        <f>Sheet1!APE121</f>
        <v>29</v>
      </c>
      <c r="G120" s="36">
        <f>Sheet1!APF121</f>
        <v>5359</v>
      </c>
      <c r="H120" s="36">
        <f>Sheet1!APG121</f>
        <v>14589</v>
      </c>
      <c r="I120" s="36">
        <f>Sheet1!APH121</f>
        <v>41</v>
      </c>
      <c r="J120" s="36">
        <f>Sheet1!API121</f>
        <v>204</v>
      </c>
      <c r="K120" s="36">
        <f>Sheet1!APJ121</f>
        <v>8</v>
      </c>
      <c r="L120" s="36">
        <f>Sheet1!APK121</f>
        <v>135000</v>
      </c>
      <c r="M120" s="36">
        <f>Sheet1!APL121</f>
        <v>1322</v>
      </c>
    </row>
    <row r="121" customFormat="1" ht="15.25" spans="1:13">
      <c r="A121" t="s">
        <v>70</v>
      </c>
      <c r="B121" s="68">
        <v>43981</v>
      </c>
      <c r="C121" s="36">
        <f>Sheet1!APB122</f>
        <v>22082</v>
      </c>
      <c r="D121" s="36">
        <f>Sheet1!APC122</f>
        <v>1289</v>
      </c>
      <c r="E121" s="36">
        <f>Sheet1!APD122</f>
        <v>879</v>
      </c>
      <c r="F121" s="36">
        <f>Sheet1!APE122</f>
        <v>34</v>
      </c>
      <c r="G121" s="36">
        <f>Sheet1!APF122</f>
        <v>5511</v>
      </c>
      <c r="H121" s="36">
        <f>Sheet1!APG122</f>
        <v>15692</v>
      </c>
      <c r="I121" s="36">
        <f>Sheet1!APH122</f>
        <v>41</v>
      </c>
      <c r="J121" s="36">
        <f>Sheet1!API122</f>
        <v>216</v>
      </c>
      <c r="K121" s="36">
        <f>Sheet1!APJ122</f>
        <v>9</v>
      </c>
      <c r="L121" s="36">
        <f>Sheet1!APK122</f>
        <v>135000</v>
      </c>
      <c r="M121" s="36">
        <f>Sheet1!APL122</f>
        <v>1322</v>
      </c>
    </row>
    <row r="122" customFormat="1" ht="15.25" spans="1:13">
      <c r="A122" t="s">
        <v>70</v>
      </c>
      <c r="B122" s="68">
        <v>43982</v>
      </c>
      <c r="C122" s="36">
        <f>Sheet1!APB123</f>
        <v>23449</v>
      </c>
      <c r="D122" s="36">
        <f>Sheet1!APC123</f>
        <v>1367</v>
      </c>
      <c r="E122" s="36">
        <f>Sheet1!APD123</f>
        <v>913</v>
      </c>
      <c r="F122" s="36">
        <f>Sheet1!APE123</f>
        <v>34</v>
      </c>
      <c r="G122" s="36">
        <f>Sheet1!APF123</f>
        <v>5693</v>
      </c>
      <c r="H122" s="36">
        <f>Sheet1!APG123</f>
        <v>16843</v>
      </c>
      <c r="I122" s="36">
        <f>Sheet1!APH123</f>
        <v>41</v>
      </c>
      <c r="J122" s="36">
        <f>Sheet1!API123</f>
        <v>230</v>
      </c>
      <c r="K122" s="36">
        <f>Sheet1!APJ123</f>
        <v>9</v>
      </c>
      <c r="L122" s="36">
        <f>Sheet1!APK123</f>
        <v>135000</v>
      </c>
      <c r="M122" s="36">
        <f>Sheet1!APL123</f>
        <v>1322</v>
      </c>
    </row>
    <row r="123" customFormat="1" ht="15.25" spans="1:13">
      <c r="A123" t="s">
        <v>70</v>
      </c>
      <c r="B123" s="68">
        <v>43983</v>
      </c>
      <c r="C123" s="36">
        <f>Sheet1!APB124</f>
        <v>24985</v>
      </c>
      <c r="D123" s="36">
        <f>Sheet1!APC124</f>
        <v>1536</v>
      </c>
      <c r="E123" s="36">
        <f>Sheet1!APD124</f>
        <v>959</v>
      </c>
      <c r="F123" s="36">
        <f>Sheet1!APE124</f>
        <v>46</v>
      </c>
      <c r="G123" s="36">
        <f>Sheet1!APF124</f>
        <v>6037</v>
      </c>
      <c r="H123" s="36">
        <f>Sheet1!APG124</f>
        <v>17989</v>
      </c>
      <c r="I123" s="36">
        <f>Sheet1!APH124</f>
        <v>41</v>
      </c>
      <c r="J123" s="36">
        <f>Sheet1!API124</f>
        <v>245</v>
      </c>
      <c r="K123" s="36">
        <f>Sheet1!APJ124</f>
        <v>9</v>
      </c>
      <c r="L123" s="36">
        <f>Sheet1!APK124</f>
        <v>135000</v>
      </c>
      <c r="M123" s="36">
        <f>Sheet1!APL124</f>
        <v>1321</v>
      </c>
    </row>
    <row r="124" customFormat="1" ht="15.25" spans="1:13">
      <c r="A124" t="s">
        <v>70</v>
      </c>
      <c r="B124" s="68">
        <v>43984</v>
      </c>
      <c r="C124" s="36">
        <f>Sheet1!APB125</f>
        <v>26384</v>
      </c>
      <c r="D124" s="36">
        <f>Sheet1!APC125</f>
        <v>1399</v>
      </c>
      <c r="E124" s="36">
        <f>Sheet1!APD125</f>
        <v>1005</v>
      </c>
      <c r="F124" s="36">
        <f>Sheet1!APE125</f>
        <v>46</v>
      </c>
      <c r="G124" s="36">
        <f>Sheet1!APF125</f>
        <v>6447</v>
      </c>
      <c r="H124" s="36">
        <f>Sheet1!APG125</f>
        <v>18932</v>
      </c>
      <c r="I124" s="36">
        <f>Sheet1!APH125</f>
        <v>41</v>
      </c>
      <c r="J124" s="36">
        <f>Sheet1!API125</f>
        <v>258</v>
      </c>
      <c r="K124" s="36">
        <f>Sheet1!APJ125</f>
        <v>10</v>
      </c>
      <c r="L124" s="36">
        <f>Sheet1!APK125</f>
        <v>135000</v>
      </c>
      <c r="M124" s="36">
        <f>Sheet1!APL125</f>
        <v>1321</v>
      </c>
    </row>
    <row r="125" customFormat="1" ht="15.25" spans="1:13">
      <c r="A125" t="s">
        <v>70</v>
      </c>
      <c r="B125" s="68">
        <v>43985</v>
      </c>
      <c r="C125" s="36">
        <f>Sheet1!APB126</f>
        <v>27536</v>
      </c>
      <c r="D125" s="36">
        <f>Sheet1!APC126</f>
        <v>1152</v>
      </c>
      <c r="E125" s="36">
        <f>Sheet1!APD126</f>
        <v>1052</v>
      </c>
      <c r="F125" s="36">
        <f>Sheet1!APE126</f>
        <v>47</v>
      </c>
      <c r="G125" s="36">
        <f>Sheet1!APF126</f>
        <v>6827</v>
      </c>
      <c r="H125" s="36">
        <f>Sheet1!APG126</f>
        <v>19657</v>
      </c>
      <c r="I125" s="36">
        <f>Sheet1!APH126</f>
        <v>41</v>
      </c>
      <c r="J125" s="36">
        <f>Sheet1!API126</f>
        <v>270</v>
      </c>
      <c r="K125" s="36">
        <f>Sheet1!APJ126</f>
        <v>10</v>
      </c>
      <c r="L125" s="36">
        <f>Sheet1!APK126</f>
        <v>135000</v>
      </c>
      <c r="M125" s="36">
        <f>Sheet1!APL126</f>
        <v>1321</v>
      </c>
    </row>
    <row r="126" customFormat="1" ht="15.25" spans="1:13">
      <c r="A126" t="s">
        <v>70</v>
      </c>
      <c r="B126" s="68">
        <v>43986</v>
      </c>
      <c r="C126" s="36">
        <f>Sheet1!APB127</f>
        <v>28615</v>
      </c>
      <c r="D126" s="36">
        <f>Sheet1!APC127</f>
        <v>1079</v>
      </c>
      <c r="E126" s="36">
        <f>Sheet1!APD127</f>
        <v>1088</v>
      </c>
      <c r="F126" s="36">
        <f>Sheet1!APE127</f>
        <v>36</v>
      </c>
      <c r="G126" s="36">
        <f>Sheet1!APF127</f>
        <v>7350</v>
      </c>
      <c r="H126" s="36">
        <f>Sheet1!APG127</f>
        <v>20177</v>
      </c>
      <c r="I126" s="36">
        <f>Sheet1!APH127</f>
        <v>41</v>
      </c>
      <c r="J126" s="36">
        <f>Sheet1!API127</f>
        <v>280</v>
      </c>
      <c r="K126" s="36">
        <f>Sheet1!APJ127</f>
        <v>11</v>
      </c>
      <c r="L126" s="36">
        <f>Sheet1!APK127</f>
        <v>135000</v>
      </c>
      <c r="M126" s="36">
        <f>Sheet1!APL127</f>
        <v>1321</v>
      </c>
    </row>
    <row r="127" customFormat="1" ht="15.25" spans="1:13">
      <c r="A127" t="s">
        <v>70</v>
      </c>
      <c r="B127" s="68">
        <v>43987</v>
      </c>
      <c r="C127" s="36">
        <f>Sheet1!APB128</f>
        <v>29767</v>
      </c>
      <c r="D127" s="36">
        <f>Sheet1!APC128</f>
        <v>1152</v>
      </c>
      <c r="E127" s="36">
        <f>Sheet1!APD128</f>
        <v>1126</v>
      </c>
      <c r="F127" s="36">
        <f>Sheet1!APE128</f>
        <v>38</v>
      </c>
      <c r="G127" s="36">
        <f>Sheet1!APF128</f>
        <v>7756</v>
      </c>
      <c r="H127" s="36">
        <f>Sheet1!APG128</f>
        <v>20885</v>
      </c>
      <c r="I127" s="36">
        <f>Sheet1!APH128</f>
        <v>41</v>
      </c>
      <c r="J127" s="36">
        <f>Sheet1!API128</f>
        <v>291</v>
      </c>
      <c r="K127" s="36">
        <f>Sheet1!APJ128</f>
        <v>11</v>
      </c>
      <c r="L127" s="36">
        <f>Sheet1!APK128</f>
        <v>135000</v>
      </c>
      <c r="M127" s="36">
        <f>Sheet1!APL128</f>
        <v>1321</v>
      </c>
    </row>
    <row r="128" customFormat="1" ht="15.25" spans="1:13">
      <c r="A128" t="s">
        <v>70</v>
      </c>
      <c r="B128" s="68">
        <v>43988</v>
      </c>
      <c r="C128" s="36">
        <f>Sheet1!APB129</f>
        <v>31115</v>
      </c>
      <c r="D128" s="36">
        <f>Sheet1!APC129</f>
        <v>1348</v>
      </c>
      <c r="E128" s="36">
        <f>Sheet1!APD129</f>
        <v>1166</v>
      </c>
      <c r="F128" s="36">
        <f>Sheet1!APE129</f>
        <v>40</v>
      </c>
      <c r="G128" s="36">
        <f>Sheet1!APF129</f>
        <v>8158</v>
      </c>
      <c r="H128" s="36">
        <f>Sheet1!APG129</f>
        <v>21791</v>
      </c>
      <c r="I128" s="36">
        <f>Sheet1!APH129</f>
        <v>41</v>
      </c>
      <c r="J128" s="36">
        <f>Sheet1!API129</f>
        <v>305</v>
      </c>
      <c r="K128" s="36">
        <f>Sheet1!APJ129</f>
        <v>11</v>
      </c>
      <c r="L128" s="36">
        <f>Sheet1!APK129</f>
        <v>135000</v>
      </c>
      <c r="M128" s="36">
        <f>Sheet1!APL129</f>
        <v>1321</v>
      </c>
    </row>
    <row r="129" customFormat="1" ht="15.25" spans="1:13">
      <c r="A129" t="s">
        <v>70</v>
      </c>
      <c r="B129" s="68">
        <v>43989</v>
      </c>
      <c r="C129" s="36">
        <f>Sheet1!APB130</f>
        <v>32612</v>
      </c>
      <c r="D129" s="36">
        <f>Sheet1!APC130</f>
        <v>1497</v>
      </c>
      <c r="E129" s="36">
        <f>Sheet1!APD130</f>
        <v>1198</v>
      </c>
      <c r="F129" s="36">
        <f>Sheet1!APE130</f>
        <v>32</v>
      </c>
      <c r="G129" s="36">
        <f>Sheet1!APF130</f>
        <v>8538</v>
      </c>
      <c r="H129" s="36">
        <f>Sheet1!APG130</f>
        <v>22876</v>
      </c>
      <c r="I129" s="36">
        <f>Sheet1!APH130</f>
        <v>41</v>
      </c>
      <c r="J129" s="36">
        <f>Sheet1!API130</f>
        <v>319</v>
      </c>
      <c r="K129" s="36">
        <f>Sheet1!APJ130</f>
        <v>12</v>
      </c>
      <c r="L129" s="36">
        <f>Sheet1!APK130</f>
        <v>135000</v>
      </c>
      <c r="M129" s="36">
        <f>Sheet1!APL130</f>
        <v>1321</v>
      </c>
    </row>
    <row r="130" customFormat="1" ht="15.25" spans="1:13">
      <c r="A130" t="s">
        <v>70</v>
      </c>
      <c r="B130" s="68">
        <v>43990</v>
      </c>
      <c r="C130" s="36">
        <f>Sheet1!APB131</f>
        <v>0</v>
      </c>
      <c r="D130" s="36">
        <f>Sheet1!APC131</f>
        <v>0</v>
      </c>
      <c r="E130" s="36">
        <f>Sheet1!APD131</f>
        <v>0</v>
      </c>
      <c r="F130" s="36">
        <f>Sheet1!APE131</f>
        <v>0</v>
      </c>
      <c r="G130" s="36">
        <f>Sheet1!APF131</f>
        <v>0</v>
      </c>
      <c r="H130" s="36">
        <f>Sheet1!APG131</f>
        <v>0</v>
      </c>
      <c r="I130" s="36">
        <f>Sheet1!APH131</f>
        <v>0</v>
      </c>
      <c r="J130" s="36">
        <f>Sheet1!API131</f>
        <v>0</v>
      </c>
      <c r="K130" s="36">
        <f>Sheet1!APJ131</f>
        <v>0</v>
      </c>
      <c r="L130" s="36">
        <f>Sheet1!APK131</f>
        <v>0</v>
      </c>
      <c r="M130" s="36">
        <f>Sheet1!APL131</f>
        <v>0</v>
      </c>
    </row>
    <row r="131" customFormat="1" ht="15.25" spans="1:13">
      <c r="A131" t="s">
        <v>70</v>
      </c>
      <c r="B131" s="68">
        <v>43991</v>
      </c>
      <c r="C131" s="36">
        <f>Sheet1!APB132</f>
        <v>0</v>
      </c>
      <c r="D131" s="36">
        <f>Sheet1!APC132</f>
        <v>0</v>
      </c>
      <c r="E131" s="36">
        <f>Sheet1!APD132</f>
        <v>0</v>
      </c>
      <c r="F131" s="36">
        <f>Sheet1!APE132</f>
        <v>0</v>
      </c>
      <c r="G131" s="36">
        <f>Sheet1!APF132</f>
        <v>0</v>
      </c>
      <c r="H131" s="36">
        <f>Sheet1!APG132</f>
        <v>0</v>
      </c>
      <c r="I131" s="36">
        <f>Sheet1!APH132</f>
        <v>0</v>
      </c>
      <c r="J131" s="36">
        <f>Sheet1!API132</f>
        <v>0</v>
      </c>
      <c r="K131" s="36">
        <f>Sheet1!APJ132</f>
        <v>0</v>
      </c>
      <c r="L131" s="36">
        <f>Sheet1!APK132</f>
        <v>0</v>
      </c>
      <c r="M131" s="36">
        <f>Sheet1!APL132</f>
        <v>0</v>
      </c>
    </row>
    <row r="132" customFormat="1" ht="15.25" spans="1:13">
      <c r="A132" t="s">
        <v>70</v>
      </c>
      <c r="B132" s="68">
        <v>43992</v>
      </c>
      <c r="C132" s="36">
        <f>Sheet1!APB133</f>
        <v>0</v>
      </c>
      <c r="D132" s="36">
        <f>Sheet1!APC133</f>
        <v>0</v>
      </c>
      <c r="E132" s="36">
        <f>Sheet1!APD133</f>
        <v>0</v>
      </c>
      <c r="F132" s="36">
        <f>Sheet1!APE133</f>
        <v>0</v>
      </c>
      <c r="G132" s="36">
        <f>Sheet1!APF133</f>
        <v>0</v>
      </c>
      <c r="H132" s="36">
        <f>Sheet1!APG133</f>
        <v>0</v>
      </c>
      <c r="I132" s="36">
        <f>Sheet1!APH133</f>
        <v>0</v>
      </c>
      <c r="J132" s="36">
        <f>Sheet1!API133</f>
        <v>0</v>
      </c>
      <c r="K132" s="36">
        <f>Sheet1!APJ133</f>
        <v>0</v>
      </c>
      <c r="L132" s="36">
        <f>Sheet1!APK133</f>
        <v>0</v>
      </c>
      <c r="M132" s="36">
        <f>Sheet1!APL133</f>
        <v>0</v>
      </c>
    </row>
    <row r="133" customFormat="1" ht="15.25" spans="1:13">
      <c r="A133" t="s">
        <v>70</v>
      </c>
      <c r="B133" s="68">
        <v>43993</v>
      </c>
      <c r="C133" s="36">
        <f>Sheet1!APB134</f>
        <v>0</v>
      </c>
      <c r="D133" s="36">
        <f>Sheet1!APC134</f>
        <v>0</v>
      </c>
      <c r="E133" s="36">
        <f>Sheet1!APD134</f>
        <v>0</v>
      </c>
      <c r="F133" s="36">
        <f>Sheet1!APE134</f>
        <v>0</v>
      </c>
      <c r="G133" s="36">
        <f>Sheet1!APF134</f>
        <v>0</v>
      </c>
      <c r="H133" s="36">
        <f>Sheet1!APG134</f>
        <v>0</v>
      </c>
      <c r="I133" s="36">
        <f>Sheet1!APH134</f>
        <v>0</v>
      </c>
      <c r="J133" s="36">
        <f>Sheet1!API134</f>
        <v>0</v>
      </c>
      <c r="K133" s="36">
        <f>Sheet1!APJ134</f>
        <v>0</v>
      </c>
      <c r="L133" s="36">
        <f>Sheet1!APK134</f>
        <v>0</v>
      </c>
      <c r="M133" s="36">
        <f>Sheet1!APL134</f>
        <v>0</v>
      </c>
    </row>
    <row r="134" customFormat="1" ht="15.25" spans="1:13">
      <c r="A134" t="s">
        <v>70</v>
      </c>
      <c r="B134" s="68">
        <v>43994</v>
      </c>
      <c r="C134" s="36">
        <f>Sheet1!APB135</f>
        <v>0</v>
      </c>
      <c r="D134" s="36">
        <f>Sheet1!APC135</f>
        <v>0</v>
      </c>
      <c r="E134" s="36">
        <f>Sheet1!APD135</f>
        <v>0</v>
      </c>
      <c r="F134" s="36">
        <f>Sheet1!APE135</f>
        <v>0</v>
      </c>
      <c r="G134" s="36">
        <f>Sheet1!APF135</f>
        <v>0</v>
      </c>
      <c r="H134" s="36">
        <f>Sheet1!APG135</f>
        <v>0</v>
      </c>
      <c r="I134" s="36">
        <f>Sheet1!APH135</f>
        <v>0</v>
      </c>
      <c r="J134" s="36">
        <f>Sheet1!API135</f>
        <v>0</v>
      </c>
      <c r="K134" s="36">
        <f>Sheet1!APJ135</f>
        <v>0</v>
      </c>
      <c r="L134" s="36">
        <f>Sheet1!APK135</f>
        <v>0</v>
      </c>
      <c r="M134" s="36">
        <f>Sheet1!APL135</f>
        <v>0</v>
      </c>
    </row>
    <row r="135" customFormat="1" ht="15.25" spans="1:13">
      <c r="A135" t="s">
        <v>70</v>
      </c>
      <c r="B135" s="68">
        <v>43995</v>
      </c>
      <c r="C135" s="36">
        <f>Sheet1!APB136</f>
        <v>0</v>
      </c>
      <c r="D135" s="36">
        <f>Sheet1!APC136</f>
        <v>0</v>
      </c>
      <c r="E135" s="36">
        <f>Sheet1!APD136</f>
        <v>0</v>
      </c>
      <c r="F135" s="36">
        <f>Sheet1!APE136</f>
        <v>0</v>
      </c>
      <c r="G135" s="36">
        <f>Sheet1!APF136</f>
        <v>0</v>
      </c>
      <c r="H135" s="36">
        <f>Sheet1!APG136</f>
        <v>0</v>
      </c>
      <c r="I135" s="36">
        <f>Sheet1!APH136</f>
        <v>0</v>
      </c>
      <c r="J135" s="36">
        <f>Sheet1!API136</f>
        <v>0</v>
      </c>
      <c r="K135" s="36">
        <f>Sheet1!APJ136</f>
        <v>0</v>
      </c>
      <c r="L135" s="36">
        <f>Sheet1!APK136</f>
        <v>0</v>
      </c>
      <c r="M135" s="36">
        <f>Sheet1!APL136</f>
        <v>0</v>
      </c>
    </row>
    <row r="136" customFormat="1" ht="15.25" spans="1:13">
      <c r="A136" t="s">
        <v>70</v>
      </c>
      <c r="B136" s="68">
        <v>43996</v>
      </c>
      <c r="C136" s="36">
        <f>Sheet1!APB137</f>
        <v>0</v>
      </c>
      <c r="D136" s="36">
        <f>Sheet1!APC137</f>
        <v>0</v>
      </c>
      <c r="E136" s="36">
        <f>Sheet1!APD137</f>
        <v>0</v>
      </c>
      <c r="F136" s="36">
        <f>Sheet1!APE137</f>
        <v>0</v>
      </c>
      <c r="G136" s="36">
        <f>Sheet1!APF137</f>
        <v>0</v>
      </c>
      <c r="H136" s="36">
        <f>Sheet1!APG137</f>
        <v>0</v>
      </c>
      <c r="I136" s="36">
        <f>Sheet1!APH137</f>
        <v>0</v>
      </c>
      <c r="J136" s="36">
        <f>Sheet1!API137</f>
        <v>0</v>
      </c>
      <c r="K136" s="36">
        <f>Sheet1!APJ137</f>
        <v>0</v>
      </c>
      <c r="L136" s="36">
        <f>Sheet1!APK137</f>
        <v>0</v>
      </c>
      <c r="M136" s="36">
        <f>Sheet1!APL137</f>
        <v>0</v>
      </c>
    </row>
    <row r="137" customFormat="1" ht="15.25" spans="1:13">
      <c r="A137" t="s">
        <v>70</v>
      </c>
      <c r="B137" s="68">
        <v>43997</v>
      </c>
      <c r="C137" s="36">
        <f>Sheet1!APB138</f>
        <v>0</v>
      </c>
      <c r="D137" s="36">
        <f>Sheet1!APC138</f>
        <v>0</v>
      </c>
      <c r="E137" s="36">
        <f>Sheet1!APD138</f>
        <v>0</v>
      </c>
      <c r="F137" s="36">
        <f>Sheet1!APE138</f>
        <v>0</v>
      </c>
      <c r="G137" s="36">
        <f>Sheet1!APF138</f>
        <v>0</v>
      </c>
      <c r="H137" s="36">
        <f>Sheet1!APG138</f>
        <v>0</v>
      </c>
      <c r="I137" s="36">
        <f>Sheet1!APH138</f>
        <v>0</v>
      </c>
      <c r="J137" s="36">
        <f>Sheet1!API138</f>
        <v>0</v>
      </c>
      <c r="K137" s="36">
        <f>Sheet1!APJ138</f>
        <v>0</v>
      </c>
      <c r="L137" s="36">
        <f>Sheet1!APK138</f>
        <v>0</v>
      </c>
      <c r="M137" s="36">
        <f>Sheet1!APL138</f>
        <v>0</v>
      </c>
    </row>
    <row r="138" customFormat="1" ht="15.25" spans="1:13">
      <c r="A138" t="s">
        <v>70</v>
      </c>
      <c r="B138" s="68">
        <v>43998</v>
      </c>
      <c r="C138" s="36">
        <f>Sheet1!APB139</f>
        <v>0</v>
      </c>
      <c r="D138" s="36">
        <f>Sheet1!APC139</f>
        <v>0</v>
      </c>
      <c r="E138" s="36">
        <f>Sheet1!APD139</f>
        <v>0</v>
      </c>
      <c r="F138" s="36">
        <f>Sheet1!APE139</f>
        <v>0</v>
      </c>
      <c r="G138" s="36">
        <f>Sheet1!APF139</f>
        <v>0</v>
      </c>
      <c r="H138" s="36">
        <f>Sheet1!APG139</f>
        <v>0</v>
      </c>
      <c r="I138" s="36">
        <f>Sheet1!APH139</f>
        <v>0</v>
      </c>
      <c r="J138" s="36">
        <f>Sheet1!API139</f>
        <v>0</v>
      </c>
      <c r="K138" s="36">
        <f>Sheet1!APJ139</f>
        <v>0</v>
      </c>
      <c r="L138" s="36">
        <f>Sheet1!APK139</f>
        <v>0</v>
      </c>
      <c r="M138" s="36">
        <f>Sheet1!APL139</f>
        <v>0</v>
      </c>
    </row>
    <row r="139" customFormat="1" ht="15.25" spans="1:13">
      <c r="A139" t="s">
        <v>70</v>
      </c>
      <c r="B139" s="68">
        <v>43999</v>
      </c>
      <c r="C139" s="36">
        <f>Sheet1!APB140</f>
        <v>0</v>
      </c>
      <c r="D139" s="36">
        <f>Sheet1!APC140</f>
        <v>0</v>
      </c>
      <c r="E139" s="36">
        <f>Sheet1!APD140</f>
        <v>0</v>
      </c>
      <c r="F139" s="36">
        <f>Sheet1!APE140</f>
        <v>0</v>
      </c>
      <c r="G139" s="36">
        <f>Sheet1!APF140</f>
        <v>0</v>
      </c>
      <c r="H139" s="36">
        <f>Sheet1!APG140</f>
        <v>0</v>
      </c>
      <c r="I139" s="36">
        <f>Sheet1!APH140</f>
        <v>0</v>
      </c>
      <c r="J139" s="36">
        <f>Sheet1!API140</f>
        <v>0</v>
      </c>
      <c r="K139" s="36">
        <f>Sheet1!APJ140</f>
        <v>0</v>
      </c>
      <c r="L139" s="36">
        <f>Sheet1!APK140</f>
        <v>0</v>
      </c>
      <c r="M139" s="36">
        <f>Sheet1!APL140</f>
        <v>0</v>
      </c>
    </row>
    <row r="140" customFormat="1" ht="15.25" spans="1:13">
      <c r="A140" t="s">
        <v>70</v>
      </c>
      <c r="B140" s="68">
        <v>44000</v>
      </c>
      <c r="C140" s="36">
        <f>Sheet1!APB141</f>
        <v>0</v>
      </c>
      <c r="D140" s="36">
        <f>Sheet1!APC141</f>
        <v>0</v>
      </c>
      <c r="E140" s="36">
        <f>Sheet1!APD141</f>
        <v>0</v>
      </c>
      <c r="F140" s="36">
        <f>Sheet1!APE141</f>
        <v>0</v>
      </c>
      <c r="G140" s="36">
        <f>Sheet1!APF141</f>
        <v>0</v>
      </c>
      <c r="H140" s="36">
        <f>Sheet1!APG141</f>
        <v>0</v>
      </c>
      <c r="I140" s="36">
        <f>Sheet1!APH141</f>
        <v>0</v>
      </c>
      <c r="J140" s="36">
        <f>Sheet1!API141</f>
        <v>0</v>
      </c>
      <c r="K140" s="36">
        <f>Sheet1!APJ141</f>
        <v>0</v>
      </c>
      <c r="L140" s="36">
        <f>Sheet1!APK141</f>
        <v>0</v>
      </c>
      <c r="M140" s="36">
        <f>Sheet1!APL141</f>
        <v>0</v>
      </c>
    </row>
    <row r="141" customFormat="1" ht="15.25" spans="1:13">
      <c r="A141" t="s">
        <v>70</v>
      </c>
      <c r="B141" s="68">
        <v>44001</v>
      </c>
      <c r="C141" s="36">
        <f>Sheet1!APB142</f>
        <v>0</v>
      </c>
      <c r="D141" s="36">
        <f>Sheet1!APC142</f>
        <v>0</v>
      </c>
      <c r="E141" s="36">
        <f>Sheet1!APD142</f>
        <v>0</v>
      </c>
      <c r="F141" s="36">
        <f>Sheet1!APE142</f>
        <v>0</v>
      </c>
      <c r="G141" s="36">
        <f>Sheet1!APF142</f>
        <v>0</v>
      </c>
      <c r="H141" s="36">
        <f>Sheet1!APG142</f>
        <v>0</v>
      </c>
      <c r="I141" s="36">
        <f>Sheet1!APH142</f>
        <v>0</v>
      </c>
      <c r="J141" s="36">
        <f>Sheet1!API142</f>
        <v>0</v>
      </c>
      <c r="K141" s="36">
        <f>Sheet1!APJ142</f>
        <v>0</v>
      </c>
      <c r="L141" s="36">
        <f>Sheet1!APK142</f>
        <v>0</v>
      </c>
      <c r="M141" s="36">
        <f>Sheet1!APL142</f>
        <v>0</v>
      </c>
    </row>
    <row r="142" customFormat="1" ht="15.25" spans="1:13">
      <c r="A142" t="s">
        <v>70</v>
      </c>
      <c r="B142" s="68">
        <v>44002</v>
      </c>
      <c r="C142" s="36">
        <f>Sheet1!APB143</f>
        <v>0</v>
      </c>
      <c r="D142" s="36">
        <f>Sheet1!APC143</f>
        <v>0</v>
      </c>
      <c r="E142" s="36">
        <f>Sheet1!APD143</f>
        <v>0</v>
      </c>
      <c r="F142" s="36">
        <f>Sheet1!APE143</f>
        <v>0</v>
      </c>
      <c r="G142" s="36">
        <f>Sheet1!APF143</f>
        <v>0</v>
      </c>
      <c r="H142" s="36">
        <f>Sheet1!APG143</f>
        <v>0</v>
      </c>
      <c r="I142" s="36">
        <f>Sheet1!APH143</f>
        <v>0</v>
      </c>
      <c r="J142" s="36">
        <f>Sheet1!API143</f>
        <v>0</v>
      </c>
      <c r="K142" s="36">
        <f>Sheet1!APJ143</f>
        <v>0</v>
      </c>
      <c r="L142" s="36">
        <f>Sheet1!APK143</f>
        <v>0</v>
      </c>
      <c r="M142" s="36">
        <f>Sheet1!APL143</f>
        <v>0</v>
      </c>
    </row>
    <row r="143" customFormat="1" ht="15.25" spans="1:13">
      <c r="A143" t="s">
        <v>70</v>
      </c>
      <c r="B143" s="68">
        <v>44003</v>
      </c>
      <c r="C143" s="36">
        <f>Sheet1!APB144</f>
        <v>0</v>
      </c>
      <c r="D143" s="36">
        <f>Sheet1!APC144</f>
        <v>0</v>
      </c>
      <c r="E143" s="36">
        <f>Sheet1!APD144</f>
        <v>0</v>
      </c>
      <c r="F143" s="36">
        <f>Sheet1!APE144</f>
        <v>0</v>
      </c>
      <c r="G143" s="36">
        <f>Sheet1!APF144</f>
        <v>0</v>
      </c>
      <c r="H143" s="36">
        <f>Sheet1!APG144</f>
        <v>0</v>
      </c>
      <c r="I143" s="36">
        <f>Sheet1!APH144</f>
        <v>0</v>
      </c>
      <c r="J143" s="36">
        <f>Sheet1!API144</f>
        <v>0</v>
      </c>
      <c r="K143" s="36">
        <f>Sheet1!APJ144</f>
        <v>0</v>
      </c>
      <c r="L143" s="36">
        <f>Sheet1!APK144</f>
        <v>0</v>
      </c>
      <c r="M143" s="36">
        <f>Sheet1!APL144</f>
        <v>0</v>
      </c>
    </row>
    <row r="144" customFormat="1" ht="15.25" spans="1:13">
      <c r="A144" t="s">
        <v>70</v>
      </c>
      <c r="B144" s="68">
        <v>44004</v>
      </c>
      <c r="C144" s="36">
        <f>Sheet1!APB145</f>
        <v>0</v>
      </c>
      <c r="D144" s="36">
        <f>Sheet1!APC145</f>
        <v>0</v>
      </c>
      <c r="E144" s="36">
        <f>Sheet1!APD145</f>
        <v>0</v>
      </c>
      <c r="F144" s="36">
        <f>Sheet1!APE145</f>
        <v>0</v>
      </c>
      <c r="G144" s="36">
        <f>Sheet1!APF145</f>
        <v>0</v>
      </c>
      <c r="H144" s="36">
        <f>Sheet1!APG145</f>
        <v>0</v>
      </c>
      <c r="I144" s="36">
        <f>Sheet1!APH145</f>
        <v>0</v>
      </c>
      <c r="J144" s="36">
        <f>Sheet1!API145</f>
        <v>0</v>
      </c>
      <c r="K144" s="36">
        <f>Sheet1!APJ145</f>
        <v>0</v>
      </c>
      <c r="L144" s="36">
        <f>Sheet1!APK145</f>
        <v>0</v>
      </c>
      <c r="M144" s="36">
        <f>Sheet1!APL145</f>
        <v>0</v>
      </c>
    </row>
    <row r="145" customFormat="1" ht="15.25" spans="1:13">
      <c r="A145" t="s">
        <v>70</v>
      </c>
      <c r="B145" s="68">
        <v>44005</v>
      </c>
      <c r="C145" s="36">
        <f>Sheet1!APB146</f>
        <v>0</v>
      </c>
      <c r="D145" s="36">
        <f>Sheet1!APC146</f>
        <v>0</v>
      </c>
      <c r="E145" s="36">
        <f>Sheet1!APD146</f>
        <v>0</v>
      </c>
      <c r="F145" s="36">
        <f>Sheet1!APE146</f>
        <v>0</v>
      </c>
      <c r="G145" s="36">
        <f>Sheet1!APF146</f>
        <v>0</v>
      </c>
      <c r="H145" s="36">
        <f>Sheet1!APG146</f>
        <v>0</v>
      </c>
      <c r="I145" s="36">
        <f>Sheet1!APH146</f>
        <v>0</v>
      </c>
      <c r="J145" s="36">
        <f>Sheet1!API146</f>
        <v>0</v>
      </c>
      <c r="K145" s="36">
        <f>Sheet1!APJ146</f>
        <v>0</v>
      </c>
      <c r="L145" s="36">
        <f>Sheet1!APK146</f>
        <v>0</v>
      </c>
      <c r="M145" s="36">
        <f>Sheet1!APL146</f>
        <v>0</v>
      </c>
    </row>
    <row r="146" customFormat="1" ht="15.25" spans="1:13">
      <c r="A146" t="s">
        <v>70</v>
      </c>
      <c r="B146" s="68">
        <v>44006</v>
      </c>
      <c r="C146" s="36">
        <f>Sheet1!APB147</f>
        <v>0</v>
      </c>
      <c r="D146" s="36">
        <f>Sheet1!APC147</f>
        <v>0</v>
      </c>
      <c r="E146" s="36">
        <f>Sheet1!APD147</f>
        <v>0</v>
      </c>
      <c r="F146" s="36">
        <f>Sheet1!APE147</f>
        <v>0</v>
      </c>
      <c r="G146" s="36">
        <f>Sheet1!APF147</f>
        <v>0</v>
      </c>
      <c r="H146" s="36">
        <f>Sheet1!APG147</f>
        <v>0</v>
      </c>
      <c r="I146" s="36">
        <f>Sheet1!APH147</f>
        <v>0</v>
      </c>
      <c r="J146" s="36">
        <f>Sheet1!API147</f>
        <v>0</v>
      </c>
      <c r="K146" s="36">
        <f>Sheet1!APJ147</f>
        <v>0</v>
      </c>
      <c r="L146" s="36">
        <f>Sheet1!APK147</f>
        <v>0</v>
      </c>
      <c r="M146" s="36">
        <f>Sheet1!APL147</f>
        <v>0</v>
      </c>
    </row>
    <row r="147" customFormat="1" ht="15.25" spans="1:13">
      <c r="A147" t="s">
        <v>70</v>
      </c>
      <c r="B147" s="68">
        <v>44007</v>
      </c>
      <c r="C147" s="36">
        <f>Sheet1!APB148</f>
        <v>0</v>
      </c>
      <c r="D147" s="36">
        <f>Sheet1!APC148</f>
        <v>0</v>
      </c>
      <c r="E147" s="36">
        <f>Sheet1!APD148</f>
        <v>0</v>
      </c>
      <c r="F147" s="36">
        <f>Sheet1!APE148</f>
        <v>0</v>
      </c>
      <c r="G147" s="36">
        <f>Sheet1!APF148</f>
        <v>0</v>
      </c>
      <c r="H147" s="36">
        <f>Sheet1!APG148</f>
        <v>0</v>
      </c>
      <c r="I147" s="36">
        <f>Sheet1!APH148</f>
        <v>0</v>
      </c>
      <c r="J147" s="36">
        <f>Sheet1!API148</f>
        <v>0</v>
      </c>
      <c r="K147" s="36">
        <f>Sheet1!APJ148</f>
        <v>0</v>
      </c>
      <c r="L147" s="36">
        <f>Sheet1!APK148</f>
        <v>0</v>
      </c>
      <c r="M147" s="36">
        <f>Sheet1!APL148</f>
        <v>0</v>
      </c>
    </row>
    <row r="148" customFormat="1" ht="15.25" spans="1:13">
      <c r="A148" t="s">
        <v>70</v>
      </c>
      <c r="B148" s="68">
        <v>44008</v>
      </c>
      <c r="C148" s="36">
        <f>Sheet1!APB149</f>
        <v>0</v>
      </c>
      <c r="D148" s="36">
        <f>Sheet1!APC149</f>
        <v>0</v>
      </c>
      <c r="E148" s="36">
        <f>Sheet1!APD149</f>
        <v>0</v>
      </c>
      <c r="F148" s="36">
        <f>Sheet1!APE149</f>
        <v>0</v>
      </c>
      <c r="G148" s="36">
        <f>Sheet1!APF149</f>
        <v>0</v>
      </c>
      <c r="H148" s="36">
        <f>Sheet1!APG149</f>
        <v>0</v>
      </c>
      <c r="I148" s="36">
        <f>Sheet1!APH149</f>
        <v>0</v>
      </c>
      <c r="J148" s="36">
        <f>Sheet1!API149</f>
        <v>0</v>
      </c>
      <c r="K148" s="36">
        <f>Sheet1!APJ149</f>
        <v>0</v>
      </c>
      <c r="L148" s="36">
        <f>Sheet1!APK149</f>
        <v>0</v>
      </c>
      <c r="M148" s="36">
        <f>Sheet1!APL149</f>
        <v>0</v>
      </c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6" workbookViewId="0">
      <selection activeCell="A114" sqref="A114:M148"/>
    </sheetView>
  </sheetViews>
  <sheetFormatPr defaultColWidth="8.72727272727273" defaultRowHeight="14"/>
  <cols>
    <col min="1" max="1" width="10.6272727272727" customWidth="1"/>
    <col min="2" max="2" width="8.72727272727273" style="68"/>
    <col min="3" max="10" width="9.75454545454545" style="3" customWidth="1"/>
    <col min="11" max="11" width="9.75454545454545" style="9" customWidth="1"/>
    <col min="12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customFormat="1" ht="15.25" spans="1:13">
      <c r="A2" t="s">
        <v>71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55"/>
      <c r="L2" s="36"/>
      <c r="M2" s="36"/>
    </row>
    <row r="3" customFormat="1" ht="15.25" spans="1:13">
      <c r="A3" t="s">
        <v>71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55"/>
      <c r="L3" s="36"/>
      <c r="M3" s="36"/>
    </row>
    <row r="4" customFormat="1" ht="15.25" spans="1:13">
      <c r="A4" t="s">
        <v>71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55"/>
      <c r="L4" s="36"/>
      <c r="M4" s="36"/>
    </row>
    <row r="5" customFormat="1" ht="15.25" spans="1:13">
      <c r="A5" t="s">
        <v>71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55"/>
      <c r="L5" s="36"/>
      <c r="M5" s="36"/>
    </row>
    <row r="6" customFormat="1" ht="15.25" spans="1:13">
      <c r="A6" t="s">
        <v>71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55"/>
      <c r="L6" s="36"/>
      <c r="M6" s="36"/>
    </row>
    <row r="7" customFormat="1" ht="15.25" spans="1:13">
      <c r="A7" t="s">
        <v>71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55"/>
      <c r="L7" s="36"/>
      <c r="M7" s="36"/>
    </row>
    <row r="8" customFormat="1" ht="15.25" spans="1:13">
      <c r="A8" t="s">
        <v>71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55"/>
      <c r="L8" s="36"/>
      <c r="M8" s="36"/>
    </row>
    <row r="9" customFormat="1" ht="15.25" spans="1:13">
      <c r="A9" t="s">
        <v>71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55"/>
      <c r="L9" s="36"/>
      <c r="M9" s="36"/>
    </row>
    <row r="10" customFormat="1" ht="15.25" spans="1:13">
      <c r="A10" t="s">
        <v>71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55"/>
      <c r="L10" s="36"/>
      <c r="M10" s="36"/>
    </row>
    <row r="11" customFormat="1" ht="15.25" spans="1:13">
      <c r="A11" t="s">
        <v>71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55"/>
      <c r="L11" s="36"/>
      <c r="M11" s="36"/>
    </row>
    <row r="12" customFormat="1" ht="15.25" spans="1:13">
      <c r="A12" t="s">
        <v>71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55"/>
      <c r="L12" s="36"/>
      <c r="M12" s="36"/>
    </row>
    <row r="13" customFormat="1" ht="15.25" spans="1:13">
      <c r="A13" t="s">
        <v>71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55"/>
      <c r="L13" s="36"/>
      <c r="M13" s="36"/>
    </row>
    <row r="14" customFormat="1" ht="15.25" spans="1:13">
      <c r="A14" t="s">
        <v>71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55"/>
      <c r="L14" s="36"/>
      <c r="M14" s="36"/>
    </row>
    <row r="15" customFormat="1" ht="15.25" spans="1:13">
      <c r="A15" t="s">
        <v>71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55"/>
      <c r="L15" s="36"/>
      <c r="M15" s="36"/>
    </row>
    <row r="16" customFormat="1" ht="15.25" spans="1:13">
      <c r="A16" t="s">
        <v>71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55"/>
      <c r="L16" s="36"/>
      <c r="M16" s="36"/>
    </row>
    <row r="17" customFormat="1" ht="15.25" spans="1:13">
      <c r="A17" t="s">
        <v>71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55"/>
      <c r="L17" s="36"/>
      <c r="M17" s="36"/>
    </row>
    <row r="18" customFormat="1" ht="15.25" spans="1:13">
      <c r="A18" t="s">
        <v>71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55"/>
      <c r="L18" s="36"/>
      <c r="M18" s="36"/>
    </row>
    <row r="19" customFormat="1" ht="15.25" spans="1:13">
      <c r="A19" t="s">
        <v>71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55"/>
      <c r="L19" s="36"/>
      <c r="M19" s="36"/>
    </row>
    <row r="20" customFormat="1" ht="15.25" spans="1:13">
      <c r="A20" t="s">
        <v>71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55"/>
      <c r="L20" s="36"/>
      <c r="M20" s="36"/>
    </row>
    <row r="21" customFormat="1" ht="15.25" spans="1:13">
      <c r="A21" t="s">
        <v>71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55"/>
      <c r="L21" s="36"/>
      <c r="M21" s="36"/>
    </row>
    <row r="22" customFormat="1" ht="15.25" spans="1:13">
      <c r="A22" t="s">
        <v>71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55"/>
      <c r="L22" s="36"/>
      <c r="M22" s="36"/>
    </row>
    <row r="23" customFormat="1" ht="15.25" spans="1:13">
      <c r="A23" t="s">
        <v>71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55"/>
      <c r="L23" s="36"/>
      <c r="M23" s="36"/>
    </row>
    <row r="24" customFormat="1" ht="15.25" spans="1:13">
      <c r="A24" t="s">
        <v>71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55"/>
      <c r="L24" s="36"/>
      <c r="M24" s="36"/>
    </row>
    <row r="25" customFormat="1" ht="15.25" spans="1:13">
      <c r="A25" t="s">
        <v>71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55"/>
      <c r="L25" s="36"/>
      <c r="M25" s="36"/>
    </row>
    <row r="26" customFormat="1" ht="15.25" spans="1:13">
      <c r="A26" t="s">
        <v>71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55"/>
      <c r="L26" s="36"/>
      <c r="M26" s="36"/>
    </row>
    <row r="27" customFormat="1" ht="15.25" spans="1:13">
      <c r="A27" t="s">
        <v>71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55"/>
      <c r="L27" s="36"/>
      <c r="M27" s="36"/>
    </row>
    <row r="28" customFormat="1" ht="15.25" spans="1:13">
      <c r="A28" t="s">
        <v>71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55"/>
      <c r="L28" s="36"/>
      <c r="M28" s="36"/>
    </row>
    <row r="29" customFormat="1" ht="15.25" spans="1:13">
      <c r="A29" t="s">
        <v>71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55"/>
      <c r="L29" s="36"/>
      <c r="M29" s="36"/>
    </row>
    <row r="30" customFormat="1" ht="15.25" spans="1:13">
      <c r="A30" t="s">
        <v>71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55"/>
      <c r="L30" s="36"/>
      <c r="M30" s="36"/>
    </row>
    <row r="31" customFormat="1" ht="15.25" spans="1:13">
      <c r="A31" t="s">
        <v>71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55"/>
      <c r="L31" s="36"/>
      <c r="M31" s="36"/>
    </row>
    <row r="32" customFormat="1" ht="15.25" spans="1:13">
      <c r="A32" t="s">
        <v>71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55"/>
      <c r="L32" s="36"/>
      <c r="M32" s="36"/>
    </row>
    <row r="33" customFormat="1" ht="15.25" spans="1:13">
      <c r="A33" t="s">
        <v>71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55"/>
      <c r="L33" s="36"/>
      <c r="M33" s="36"/>
    </row>
    <row r="34" customFormat="1" ht="15.25" spans="1:13">
      <c r="A34" t="s">
        <v>71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55"/>
      <c r="L34" s="36"/>
      <c r="M34" s="36"/>
    </row>
    <row r="35" customFormat="1" ht="15.25" spans="1:13">
      <c r="A35" t="s">
        <v>71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55"/>
      <c r="L35" s="36"/>
      <c r="M35" s="36"/>
    </row>
    <row r="36" customFormat="1" ht="15.25" spans="1:13">
      <c r="A36" t="s">
        <v>71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55"/>
      <c r="L36" s="36"/>
      <c r="M36" s="36"/>
    </row>
    <row r="37" customFormat="1" ht="15.25" spans="1:13">
      <c r="A37" t="s">
        <v>71</v>
      </c>
      <c r="B37" s="68">
        <v>43897</v>
      </c>
      <c r="C37" s="35">
        <v>45</v>
      </c>
      <c r="D37" s="35">
        <v>14</v>
      </c>
      <c r="E37" s="35"/>
      <c r="F37" s="35"/>
      <c r="G37" s="35"/>
      <c r="H37" s="35">
        <v>45</v>
      </c>
      <c r="I37" s="35">
        <v>1</v>
      </c>
      <c r="J37" s="35"/>
      <c r="K37" s="55"/>
      <c r="L37" s="35"/>
      <c r="M37" s="35"/>
    </row>
    <row r="38" customFormat="1" ht="15.25" spans="1:13">
      <c r="A38" t="s">
        <v>71</v>
      </c>
      <c r="B38" s="68">
        <v>43898</v>
      </c>
      <c r="C38" s="36">
        <v>66</v>
      </c>
      <c r="D38" s="36">
        <v>21</v>
      </c>
      <c r="E38" s="36"/>
      <c r="F38" s="36"/>
      <c r="G38" s="36"/>
      <c r="H38" s="36">
        <v>66</v>
      </c>
      <c r="I38" s="36">
        <v>1</v>
      </c>
      <c r="J38" s="36">
        <v>6.3</v>
      </c>
      <c r="K38" s="55"/>
      <c r="L38" s="36"/>
      <c r="M38" s="36"/>
    </row>
    <row r="39" customFormat="1" ht="15.25" spans="1:13">
      <c r="A39" t="s">
        <v>71</v>
      </c>
      <c r="B39" s="68">
        <v>43899</v>
      </c>
      <c r="C39" s="36">
        <v>73</v>
      </c>
      <c r="D39" s="36">
        <v>7</v>
      </c>
      <c r="E39" s="36"/>
      <c r="F39" s="36"/>
      <c r="G39" s="36"/>
      <c r="H39" s="36">
        <v>73</v>
      </c>
      <c r="I39" s="36">
        <v>1</v>
      </c>
      <c r="J39" s="36">
        <v>7</v>
      </c>
      <c r="K39" s="55"/>
      <c r="L39" s="36"/>
      <c r="M39" s="36"/>
    </row>
    <row r="40" customFormat="1" ht="15.25" spans="1:13">
      <c r="A40" t="s">
        <v>71</v>
      </c>
      <c r="B40" s="68">
        <v>43900</v>
      </c>
      <c r="C40" s="36">
        <v>84</v>
      </c>
      <c r="D40" s="36">
        <v>11</v>
      </c>
      <c r="E40" s="36"/>
      <c r="F40" s="36"/>
      <c r="G40" s="36"/>
      <c r="H40" s="36">
        <v>84</v>
      </c>
      <c r="I40" s="36">
        <v>1</v>
      </c>
      <c r="J40" s="36">
        <v>8.1</v>
      </c>
      <c r="K40" s="55"/>
      <c r="L40" s="36"/>
      <c r="M40" s="36"/>
    </row>
    <row r="41" customFormat="1" ht="15.25" spans="1:13">
      <c r="A41" t="s">
        <v>71</v>
      </c>
      <c r="B41" s="68">
        <v>43901</v>
      </c>
      <c r="C41" s="36">
        <v>89</v>
      </c>
      <c r="D41" s="36">
        <v>5</v>
      </c>
      <c r="E41" s="36"/>
      <c r="F41" s="36"/>
      <c r="G41" s="36"/>
      <c r="H41" s="36">
        <v>89</v>
      </c>
      <c r="I41" s="36">
        <v>1</v>
      </c>
      <c r="J41" s="36">
        <v>8.5</v>
      </c>
      <c r="K41" s="55"/>
      <c r="L41" s="36"/>
      <c r="M41" s="36"/>
    </row>
    <row r="42" customFormat="1" ht="15.25" spans="1:13">
      <c r="A42" t="s">
        <v>71</v>
      </c>
      <c r="B42" s="68">
        <v>43902</v>
      </c>
      <c r="C42" s="36">
        <v>99</v>
      </c>
      <c r="D42" s="36">
        <v>10</v>
      </c>
      <c r="E42" s="36"/>
      <c r="F42" s="36"/>
      <c r="G42" s="36"/>
      <c r="H42" s="36">
        <v>99</v>
      </c>
      <c r="I42" s="36">
        <v>2</v>
      </c>
      <c r="J42" s="36">
        <v>9.5</v>
      </c>
      <c r="K42" s="55"/>
      <c r="L42" s="36"/>
      <c r="M42" s="36"/>
    </row>
    <row r="43" customFormat="1" ht="15.25" spans="1:13">
      <c r="A43" t="s">
        <v>71</v>
      </c>
      <c r="B43" s="68">
        <v>43903</v>
      </c>
      <c r="C43" s="36">
        <v>117</v>
      </c>
      <c r="D43" s="36">
        <v>18</v>
      </c>
      <c r="E43" s="36">
        <v>1</v>
      </c>
      <c r="F43" s="36">
        <v>1</v>
      </c>
      <c r="G43" s="36"/>
      <c r="H43" s="36">
        <v>116</v>
      </c>
      <c r="I43" s="36">
        <v>2</v>
      </c>
      <c r="J43" s="36">
        <v>11.2</v>
      </c>
      <c r="K43" s="55"/>
      <c r="L43" s="36"/>
      <c r="M43" s="36"/>
    </row>
    <row r="44" customFormat="1" ht="15.25" spans="1:13">
      <c r="A44" t="s">
        <v>71</v>
      </c>
      <c r="B44" s="68">
        <v>43904</v>
      </c>
      <c r="C44" s="36">
        <v>190</v>
      </c>
      <c r="D44" s="36">
        <v>73</v>
      </c>
      <c r="E44" s="36">
        <v>1</v>
      </c>
      <c r="F44" s="36">
        <v>0</v>
      </c>
      <c r="G44" s="36">
        <v>2</v>
      </c>
      <c r="H44" s="36">
        <v>187</v>
      </c>
      <c r="I44" s="36">
        <v>2</v>
      </c>
      <c r="J44" s="36">
        <v>18.2</v>
      </c>
      <c r="K44" s="55"/>
      <c r="L44" s="36"/>
      <c r="M44" s="36"/>
    </row>
    <row r="45" customFormat="1" ht="15.25" spans="1:13">
      <c r="A45" t="s">
        <v>71</v>
      </c>
      <c r="B45" s="68">
        <v>43905</v>
      </c>
      <c r="C45" s="36">
        <v>228</v>
      </c>
      <c r="D45" s="36">
        <v>38</v>
      </c>
      <c r="E45" s="36">
        <v>3</v>
      </c>
      <c r="F45" s="36">
        <v>2</v>
      </c>
      <c r="G45" s="36">
        <v>8</v>
      </c>
      <c r="H45" s="36">
        <v>217</v>
      </c>
      <c r="I45" s="36">
        <v>5</v>
      </c>
      <c r="J45" s="36">
        <v>21.9</v>
      </c>
      <c r="K45" s="55"/>
      <c r="L45" s="36"/>
      <c r="M45" s="36"/>
    </row>
    <row r="46" customFormat="1" ht="15.25" spans="1:13">
      <c r="A46" t="s">
        <v>71</v>
      </c>
      <c r="B46" s="68">
        <v>43906</v>
      </c>
      <c r="C46" s="36">
        <v>331</v>
      </c>
      <c r="D46" s="36">
        <v>103</v>
      </c>
      <c r="E46" s="36">
        <v>4</v>
      </c>
      <c r="F46" s="36">
        <v>1</v>
      </c>
      <c r="G46" s="36">
        <v>8</v>
      </c>
      <c r="H46" s="36">
        <v>319</v>
      </c>
      <c r="I46" s="36">
        <v>5</v>
      </c>
      <c r="J46" s="36">
        <v>31.8</v>
      </c>
      <c r="K46" s="55"/>
      <c r="L46" s="36"/>
      <c r="M46" s="36"/>
    </row>
    <row r="47" customFormat="1" ht="15.25" spans="1:13">
      <c r="A47" t="s">
        <v>71</v>
      </c>
      <c r="B47" s="68">
        <v>43907</v>
      </c>
      <c r="C47" s="36">
        <v>352</v>
      </c>
      <c r="D47" s="36">
        <v>21</v>
      </c>
      <c r="E47" s="36">
        <v>4</v>
      </c>
      <c r="F47" s="36">
        <v>0</v>
      </c>
      <c r="G47" s="36">
        <v>8</v>
      </c>
      <c r="H47" s="36">
        <v>340</v>
      </c>
      <c r="I47" s="36">
        <v>5</v>
      </c>
      <c r="J47" s="36">
        <v>33.8</v>
      </c>
      <c r="K47" s="55"/>
      <c r="L47" s="36"/>
      <c r="M47" s="36"/>
    </row>
    <row r="48" customFormat="1" ht="15.25" spans="1:13">
      <c r="A48" t="s">
        <v>71</v>
      </c>
      <c r="B48" s="68">
        <v>43908</v>
      </c>
      <c r="C48" s="36">
        <v>387</v>
      </c>
      <c r="D48" s="36">
        <v>35</v>
      </c>
      <c r="E48" s="36">
        <v>5</v>
      </c>
      <c r="F48" s="36">
        <v>1</v>
      </c>
      <c r="G48" s="36">
        <v>14</v>
      </c>
      <c r="H48" s="36">
        <v>368</v>
      </c>
      <c r="I48" s="36">
        <v>11</v>
      </c>
      <c r="J48" s="36">
        <v>37.1</v>
      </c>
      <c r="K48" s="55"/>
      <c r="L48" s="36"/>
      <c r="M48" s="36"/>
    </row>
    <row r="49" customFormat="1" ht="15.25" spans="1:13">
      <c r="A49" t="s">
        <v>71</v>
      </c>
      <c r="B49" s="68">
        <v>43909</v>
      </c>
      <c r="C49" s="36">
        <v>418</v>
      </c>
      <c r="D49" s="36">
        <v>31</v>
      </c>
      <c r="E49" s="36">
        <v>5</v>
      </c>
      <c r="F49" s="36">
        <v>0</v>
      </c>
      <c r="G49" s="36">
        <v>14</v>
      </c>
      <c r="H49" s="36">
        <v>399</v>
      </c>
      <c r="I49" s="36">
        <v>13</v>
      </c>
      <c r="J49" s="36">
        <v>40</v>
      </c>
      <c r="K49" s="55"/>
      <c r="L49" s="36"/>
      <c r="M49" s="36"/>
    </row>
    <row r="50" customFormat="1" ht="15.25" spans="1:13">
      <c r="A50" t="s">
        <v>71</v>
      </c>
      <c r="B50" s="68">
        <v>43910</v>
      </c>
      <c r="C50" s="36">
        <v>464</v>
      </c>
      <c r="D50" s="36">
        <v>46</v>
      </c>
      <c r="E50" s="36">
        <v>6</v>
      </c>
      <c r="F50" s="36">
        <v>1</v>
      </c>
      <c r="G50" s="36">
        <v>19</v>
      </c>
      <c r="H50" s="36">
        <v>439</v>
      </c>
      <c r="I50" s="36">
        <v>16</v>
      </c>
      <c r="J50" s="36">
        <v>45</v>
      </c>
      <c r="K50" s="55"/>
      <c r="L50" s="36"/>
      <c r="M50" s="36"/>
    </row>
    <row r="51" customFormat="1" ht="15.25" spans="1:13">
      <c r="A51" t="s">
        <v>71</v>
      </c>
      <c r="B51" s="68">
        <v>43911</v>
      </c>
      <c r="C51" s="36">
        <v>495</v>
      </c>
      <c r="D51" s="36">
        <v>31</v>
      </c>
      <c r="E51" s="36">
        <v>10</v>
      </c>
      <c r="F51" s="36">
        <v>4</v>
      </c>
      <c r="G51" s="36">
        <v>19</v>
      </c>
      <c r="H51" s="36">
        <v>466</v>
      </c>
      <c r="I51" s="36">
        <v>20</v>
      </c>
      <c r="J51" s="36">
        <v>47</v>
      </c>
      <c r="K51" s="55"/>
      <c r="L51" s="36"/>
      <c r="M51" s="36"/>
    </row>
    <row r="52" customFormat="1" ht="15.25" spans="1:13">
      <c r="A52" t="s">
        <v>71</v>
      </c>
      <c r="B52" s="68">
        <v>43912</v>
      </c>
      <c r="C52" s="36">
        <v>530</v>
      </c>
      <c r="D52" s="36">
        <v>35</v>
      </c>
      <c r="E52" s="36">
        <v>13</v>
      </c>
      <c r="F52" s="36">
        <v>3</v>
      </c>
      <c r="G52" s="36">
        <v>19</v>
      </c>
      <c r="H52" s="36">
        <v>498</v>
      </c>
      <c r="I52" s="36">
        <v>18</v>
      </c>
      <c r="J52" s="36">
        <v>51</v>
      </c>
      <c r="K52" s="55"/>
      <c r="L52" s="36"/>
      <c r="M52" s="36"/>
    </row>
    <row r="53" customFormat="1" ht="15.25" spans="1:13">
      <c r="A53" t="s">
        <v>71</v>
      </c>
      <c r="B53" s="68">
        <v>43913</v>
      </c>
      <c r="C53" s="36">
        <v>624</v>
      </c>
      <c r="D53" s="36">
        <v>94</v>
      </c>
      <c r="E53" s="36">
        <v>15</v>
      </c>
      <c r="F53" s="36">
        <v>2</v>
      </c>
      <c r="G53" s="36">
        <v>19</v>
      </c>
      <c r="H53" s="36">
        <v>590</v>
      </c>
      <c r="I53" s="36">
        <v>18</v>
      </c>
      <c r="J53" s="36">
        <v>60</v>
      </c>
      <c r="K53" s="55"/>
      <c r="L53" s="36"/>
      <c r="M53" s="36"/>
    </row>
    <row r="54" customFormat="1" ht="15.25" spans="1:13">
      <c r="A54" t="s">
        <v>71</v>
      </c>
      <c r="B54" s="68">
        <v>43914</v>
      </c>
      <c r="C54" s="36">
        <v>695</v>
      </c>
      <c r="D54" s="36">
        <v>71</v>
      </c>
      <c r="E54" s="36">
        <v>17</v>
      </c>
      <c r="F54" s="36">
        <v>2</v>
      </c>
      <c r="G54" s="36">
        <v>29</v>
      </c>
      <c r="H54" s="36">
        <v>649</v>
      </c>
      <c r="I54" s="36">
        <v>35</v>
      </c>
      <c r="J54" s="36">
        <v>67</v>
      </c>
      <c r="K54" s="55"/>
      <c r="L54" s="36"/>
      <c r="M54" s="36"/>
    </row>
    <row r="55" customFormat="1" ht="15.25" spans="1:13">
      <c r="A55" t="s">
        <v>71</v>
      </c>
      <c r="B55" s="68">
        <v>43915</v>
      </c>
      <c r="C55" s="70">
        <v>743</v>
      </c>
      <c r="D55" s="70">
        <v>48</v>
      </c>
      <c r="E55" s="70">
        <v>20</v>
      </c>
      <c r="F55" s="70">
        <v>3</v>
      </c>
      <c r="G55" s="70">
        <v>29</v>
      </c>
      <c r="H55" s="70">
        <v>694</v>
      </c>
      <c r="I55" s="70">
        <v>35</v>
      </c>
      <c r="J55" s="70">
        <v>71</v>
      </c>
      <c r="K55" s="55">
        <v>2</v>
      </c>
      <c r="L55" s="70"/>
      <c r="M55" s="70"/>
    </row>
    <row r="56" customFormat="1" ht="15.25" spans="1:13">
      <c r="A56" t="s">
        <v>71</v>
      </c>
      <c r="B56" s="68">
        <v>43916</v>
      </c>
      <c r="C56" s="70">
        <v>821</v>
      </c>
      <c r="D56" s="70">
        <v>78</v>
      </c>
      <c r="E56" s="70">
        <v>22</v>
      </c>
      <c r="F56" s="70">
        <v>2</v>
      </c>
      <c r="G56" s="70">
        <v>36</v>
      </c>
      <c r="H56" s="70">
        <v>763</v>
      </c>
      <c r="I56" s="70">
        <v>53</v>
      </c>
      <c r="J56" s="70">
        <v>79</v>
      </c>
      <c r="K56" s="55">
        <v>2</v>
      </c>
      <c r="L56" s="70"/>
      <c r="M56" s="70"/>
    </row>
    <row r="57" customFormat="1" ht="15.25" spans="1:13">
      <c r="A57" t="s">
        <v>71</v>
      </c>
      <c r="B57" s="68">
        <v>43917</v>
      </c>
      <c r="C57" s="70">
        <v>892</v>
      </c>
      <c r="D57" s="70">
        <v>71</v>
      </c>
      <c r="E57" s="70">
        <v>26</v>
      </c>
      <c r="F57" s="70">
        <v>4</v>
      </c>
      <c r="G57" s="70">
        <v>36</v>
      </c>
      <c r="H57" s="70">
        <v>830</v>
      </c>
      <c r="I57" s="70">
        <v>53</v>
      </c>
      <c r="J57" s="70">
        <v>86</v>
      </c>
      <c r="K57" s="55">
        <v>2</v>
      </c>
      <c r="M57" s="70"/>
    </row>
    <row r="58" customFormat="1" ht="15.25" spans="1:13">
      <c r="A58" t="s">
        <v>71</v>
      </c>
      <c r="B58" s="68">
        <v>43918</v>
      </c>
      <c r="C58" s="70">
        <v>966</v>
      </c>
      <c r="D58" s="70">
        <v>74</v>
      </c>
      <c r="E58" s="70">
        <v>28</v>
      </c>
      <c r="F58" s="70">
        <v>2</v>
      </c>
      <c r="G58" s="70">
        <v>52</v>
      </c>
      <c r="H58" s="70">
        <v>886</v>
      </c>
      <c r="I58" s="70">
        <v>66</v>
      </c>
      <c r="J58" s="70">
        <v>93</v>
      </c>
      <c r="K58" s="55">
        <v>3</v>
      </c>
      <c r="M58" s="70"/>
    </row>
    <row r="59" customFormat="1" ht="15.25" spans="1:13">
      <c r="A59" t="s">
        <v>71</v>
      </c>
      <c r="B59" s="68">
        <v>43919</v>
      </c>
      <c r="C59" s="70">
        <v>1061</v>
      </c>
      <c r="D59" s="70">
        <v>95</v>
      </c>
      <c r="E59" s="70">
        <v>32</v>
      </c>
      <c r="F59" s="70">
        <v>4</v>
      </c>
      <c r="G59" s="70">
        <v>52</v>
      </c>
      <c r="H59" s="70">
        <v>977</v>
      </c>
      <c r="I59" s="70">
        <v>66</v>
      </c>
      <c r="J59" s="70">
        <v>102</v>
      </c>
      <c r="K59" s="55">
        <v>3</v>
      </c>
      <c r="M59" s="70"/>
    </row>
    <row r="60" customFormat="1" ht="15.25" spans="1:13">
      <c r="A60" t="s">
        <v>71</v>
      </c>
      <c r="B60" s="68">
        <v>43920</v>
      </c>
      <c r="C60" s="70">
        <v>1156</v>
      </c>
      <c r="D60" s="70">
        <v>95</v>
      </c>
      <c r="E60" s="70">
        <v>38</v>
      </c>
      <c r="F60" s="70">
        <v>6</v>
      </c>
      <c r="G60" s="70">
        <v>52</v>
      </c>
      <c r="H60" s="70">
        <v>1066</v>
      </c>
      <c r="I60" s="70">
        <v>66</v>
      </c>
      <c r="J60" s="70">
        <v>111</v>
      </c>
      <c r="K60" s="55">
        <v>4</v>
      </c>
      <c r="M60" s="70"/>
    </row>
    <row r="61" customFormat="1" ht="15.25" spans="1:13">
      <c r="A61" t="s">
        <v>71</v>
      </c>
      <c r="B61" s="68">
        <v>43921</v>
      </c>
      <c r="C61" s="70">
        <v>1212</v>
      </c>
      <c r="D61" s="70">
        <v>56</v>
      </c>
      <c r="E61" s="70">
        <v>43</v>
      </c>
      <c r="F61" s="70">
        <v>5</v>
      </c>
      <c r="G61" s="70">
        <v>52</v>
      </c>
      <c r="H61" s="70">
        <v>1117</v>
      </c>
      <c r="I61" s="70">
        <v>72</v>
      </c>
      <c r="J61" s="70">
        <v>116</v>
      </c>
      <c r="K61" s="55">
        <v>4</v>
      </c>
      <c r="M61" s="70"/>
    </row>
    <row r="62" customFormat="1" ht="15.25" spans="1:13">
      <c r="A62" t="s">
        <v>71</v>
      </c>
      <c r="B62" s="68">
        <v>43922</v>
      </c>
      <c r="C62" s="70">
        <v>1314</v>
      </c>
      <c r="D62" s="70">
        <v>102</v>
      </c>
      <c r="E62" s="70">
        <v>49</v>
      </c>
      <c r="F62" s="70">
        <v>6</v>
      </c>
      <c r="G62" s="70">
        <v>52</v>
      </c>
      <c r="H62" s="70">
        <v>1213</v>
      </c>
      <c r="I62" s="70">
        <v>72</v>
      </c>
      <c r="J62" s="70">
        <v>126</v>
      </c>
      <c r="K62" s="55">
        <v>5</v>
      </c>
      <c r="M62" s="70"/>
    </row>
    <row r="63" customFormat="1" ht="15.25" spans="1:13">
      <c r="A63" t="s">
        <v>71</v>
      </c>
      <c r="B63" s="68">
        <v>43923</v>
      </c>
      <c r="C63" s="70">
        <v>1415</v>
      </c>
      <c r="D63" s="70">
        <v>101</v>
      </c>
      <c r="E63" s="70">
        <v>50</v>
      </c>
      <c r="F63" s="70">
        <v>1</v>
      </c>
      <c r="G63" s="70">
        <v>52</v>
      </c>
      <c r="H63" s="70">
        <v>1313</v>
      </c>
      <c r="I63" s="70">
        <v>90</v>
      </c>
      <c r="J63" s="70">
        <v>136</v>
      </c>
      <c r="K63" s="55">
        <v>5</v>
      </c>
      <c r="M63" s="70"/>
    </row>
    <row r="64" customFormat="1" ht="15.25" spans="1:13">
      <c r="A64" t="s">
        <v>71</v>
      </c>
      <c r="B64" s="68">
        <v>43924</v>
      </c>
      <c r="C64" s="70">
        <v>1544</v>
      </c>
      <c r="D64" s="70">
        <v>129</v>
      </c>
      <c r="E64" s="70">
        <v>53</v>
      </c>
      <c r="F64" s="70">
        <v>3</v>
      </c>
      <c r="G64" s="70">
        <v>61</v>
      </c>
      <c r="H64" s="70">
        <v>1430</v>
      </c>
      <c r="I64" s="70">
        <v>91</v>
      </c>
      <c r="J64" s="70">
        <v>148</v>
      </c>
      <c r="K64" s="55">
        <v>5</v>
      </c>
      <c r="M64" s="70"/>
    </row>
    <row r="65" customFormat="1" ht="15.25" spans="1:13">
      <c r="A65" t="s">
        <v>71</v>
      </c>
      <c r="B65" s="68">
        <v>43925</v>
      </c>
      <c r="C65" s="70">
        <v>1613</v>
      </c>
      <c r="D65" s="70">
        <v>69</v>
      </c>
      <c r="E65" s="70">
        <v>63</v>
      </c>
      <c r="F65" s="70">
        <v>10</v>
      </c>
      <c r="G65" s="70">
        <v>78</v>
      </c>
      <c r="H65" s="70">
        <v>1472</v>
      </c>
      <c r="I65" s="70">
        <v>92</v>
      </c>
      <c r="J65" s="70">
        <v>155</v>
      </c>
      <c r="K65" s="55">
        <v>6</v>
      </c>
      <c r="M65" s="70"/>
    </row>
    <row r="66" customFormat="1" ht="15.25" spans="1:13">
      <c r="A66" t="s">
        <v>71</v>
      </c>
      <c r="B66" s="68">
        <v>43926</v>
      </c>
      <c r="C66" s="70">
        <v>1673</v>
      </c>
      <c r="D66" s="70">
        <v>60</v>
      </c>
      <c r="E66" s="70">
        <v>68</v>
      </c>
      <c r="F66" s="70">
        <v>5</v>
      </c>
      <c r="G66" s="70">
        <v>78</v>
      </c>
      <c r="H66" s="70">
        <v>1527</v>
      </c>
      <c r="I66" s="70">
        <v>92</v>
      </c>
      <c r="J66" s="70">
        <v>161</v>
      </c>
      <c r="K66" s="55">
        <v>7</v>
      </c>
      <c r="L66" s="70">
        <v>22437</v>
      </c>
      <c r="M66" s="70">
        <v>2153</v>
      </c>
    </row>
    <row r="67" customFormat="1" ht="15.25" spans="1:13">
      <c r="A67" t="s">
        <v>71</v>
      </c>
      <c r="B67" s="68">
        <v>43927</v>
      </c>
      <c r="C67" s="70">
        <v>1735</v>
      </c>
      <c r="D67" s="70">
        <v>62</v>
      </c>
      <c r="E67" s="70">
        <v>73</v>
      </c>
      <c r="F67" s="70">
        <v>5</v>
      </c>
      <c r="G67" s="70">
        <v>78</v>
      </c>
      <c r="H67" s="70">
        <v>1584</v>
      </c>
      <c r="I67" s="70">
        <v>93</v>
      </c>
      <c r="J67" s="70">
        <v>166</v>
      </c>
      <c r="K67" s="55">
        <v>7</v>
      </c>
      <c r="L67" s="70">
        <v>25453</v>
      </c>
      <c r="M67" s="70">
        <v>2442</v>
      </c>
    </row>
    <row r="68" customFormat="1" ht="15.25" spans="1:13">
      <c r="A68" t="s">
        <v>71</v>
      </c>
      <c r="B68" s="68">
        <v>43928</v>
      </c>
      <c r="C68" s="47">
        <v>1755</v>
      </c>
      <c r="D68" s="47">
        <v>20</v>
      </c>
      <c r="E68" s="47">
        <v>79</v>
      </c>
      <c r="F68" s="47">
        <v>6</v>
      </c>
      <c r="G68" s="47">
        <v>269</v>
      </c>
      <c r="H68" s="47">
        <v>1407</v>
      </c>
      <c r="I68" s="47">
        <v>90</v>
      </c>
      <c r="J68" s="47">
        <v>168</v>
      </c>
      <c r="K68" s="91">
        <v>8</v>
      </c>
      <c r="L68" s="47">
        <v>26193</v>
      </c>
      <c r="M68" s="47">
        <v>2513</v>
      </c>
    </row>
    <row r="69" customFormat="1" ht="15.25" spans="1:13">
      <c r="A69" t="s">
        <v>71</v>
      </c>
      <c r="B69" s="68">
        <v>43929</v>
      </c>
      <c r="C69" s="40">
        <v>1832</v>
      </c>
      <c r="D69" s="40">
        <v>77</v>
      </c>
      <c r="E69" s="40">
        <v>81</v>
      </c>
      <c r="F69" s="40">
        <v>2</v>
      </c>
      <c r="G69" s="40">
        <v>269</v>
      </c>
      <c r="H69" s="40">
        <v>1482</v>
      </c>
      <c r="I69" s="40">
        <v>90</v>
      </c>
      <c r="J69" s="40">
        <v>176</v>
      </c>
      <c r="K69" s="91">
        <v>8</v>
      </c>
      <c r="L69" s="40">
        <v>28584</v>
      </c>
      <c r="M69" s="40">
        <v>2742</v>
      </c>
    </row>
    <row r="70" customFormat="1" ht="15.25" spans="1:13">
      <c r="A70" t="s">
        <v>71</v>
      </c>
      <c r="B70" s="68">
        <v>43930</v>
      </c>
      <c r="C70" s="40">
        <v>1884</v>
      </c>
      <c r="D70" s="40">
        <v>52</v>
      </c>
      <c r="E70" s="40">
        <v>83</v>
      </c>
      <c r="F70" s="40">
        <v>2</v>
      </c>
      <c r="G70" s="40">
        <v>269</v>
      </c>
      <c r="H70" s="40">
        <v>1532</v>
      </c>
      <c r="I70" s="40">
        <v>84</v>
      </c>
      <c r="J70" s="40">
        <v>181</v>
      </c>
      <c r="K70" s="91">
        <v>8</v>
      </c>
      <c r="L70" s="40">
        <v>32528</v>
      </c>
      <c r="M70" s="40">
        <v>3121</v>
      </c>
    </row>
    <row r="71" customFormat="1" ht="15.25" spans="1:13">
      <c r="A71" t="s">
        <v>71</v>
      </c>
      <c r="B71" s="68">
        <v>43931</v>
      </c>
      <c r="C71" s="40">
        <v>1955</v>
      </c>
      <c r="D71" s="40">
        <v>71</v>
      </c>
      <c r="E71" s="40">
        <v>87</v>
      </c>
      <c r="F71" s="40">
        <v>4</v>
      </c>
      <c r="G71" s="40">
        <v>269</v>
      </c>
      <c r="H71" s="40">
        <v>1599</v>
      </c>
      <c r="I71" s="40">
        <v>79</v>
      </c>
      <c r="J71" s="40">
        <v>188</v>
      </c>
      <c r="K71" s="91">
        <v>8</v>
      </c>
      <c r="L71" s="40">
        <v>33634</v>
      </c>
      <c r="M71" s="40">
        <v>3227</v>
      </c>
    </row>
    <row r="72" customFormat="1" ht="15.25" spans="1:13">
      <c r="A72" t="s">
        <v>71</v>
      </c>
      <c r="B72" s="68">
        <v>43932</v>
      </c>
      <c r="C72" s="40">
        <v>2011</v>
      </c>
      <c r="D72" s="40">
        <v>56</v>
      </c>
      <c r="E72" s="40">
        <v>92</v>
      </c>
      <c r="F72" s="40">
        <v>5</v>
      </c>
      <c r="G72" s="40">
        <v>269</v>
      </c>
      <c r="H72" s="40">
        <v>1650</v>
      </c>
      <c r="I72" s="40">
        <v>77</v>
      </c>
      <c r="J72" s="40">
        <v>193</v>
      </c>
      <c r="K72" s="91">
        <v>9</v>
      </c>
      <c r="L72" s="40">
        <v>35532</v>
      </c>
      <c r="M72" s="40">
        <v>3409</v>
      </c>
    </row>
    <row r="73" customFormat="1" ht="15.25" spans="1:13">
      <c r="A73" t="s">
        <v>71</v>
      </c>
      <c r="B73" s="68">
        <v>43933</v>
      </c>
      <c r="C73" s="40">
        <v>2081</v>
      </c>
      <c r="D73" s="40">
        <v>70</v>
      </c>
      <c r="E73" s="40">
        <v>93</v>
      </c>
      <c r="F73" s="40">
        <v>1</v>
      </c>
      <c r="G73" s="40">
        <v>269</v>
      </c>
      <c r="H73" s="40">
        <v>1719</v>
      </c>
      <c r="I73" s="40">
        <v>75</v>
      </c>
      <c r="J73" s="40">
        <v>200</v>
      </c>
      <c r="K73" s="91">
        <v>9</v>
      </c>
      <c r="L73" s="40">
        <v>37344</v>
      </c>
      <c r="M73" s="40">
        <v>3583</v>
      </c>
    </row>
    <row r="74" customFormat="1" ht="15.25" spans="1:13">
      <c r="A74" t="s">
        <v>71</v>
      </c>
      <c r="B74" s="68">
        <v>43934</v>
      </c>
      <c r="C74" s="40">
        <v>2114</v>
      </c>
      <c r="D74" s="40">
        <v>33</v>
      </c>
      <c r="E74" s="40">
        <v>98</v>
      </c>
      <c r="F74" s="40">
        <v>5</v>
      </c>
      <c r="G74" s="40">
        <v>269</v>
      </c>
      <c r="H74" s="40">
        <v>1747</v>
      </c>
      <c r="I74" s="40">
        <v>76</v>
      </c>
      <c r="J74" s="40">
        <v>203</v>
      </c>
      <c r="K74" s="91">
        <v>9</v>
      </c>
      <c r="L74" s="40">
        <v>42261</v>
      </c>
      <c r="M74" s="40">
        <v>4055</v>
      </c>
    </row>
    <row r="75" customFormat="1" ht="15.25" spans="1:13">
      <c r="A75" t="s">
        <v>71</v>
      </c>
      <c r="B75" s="68">
        <v>43935</v>
      </c>
      <c r="C75" s="40">
        <v>2145</v>
      </c>
      <c r="D75" s="40">
        <v>31</v>
      </c>
      <c r="E75" s="40">
        <v>99</v>
      </c>
      <c r="F75" s="40">
        <v>1</v>
      </c>
      <c r="G75" s="40">
        <v>269</v>
      </c>
      <c r="H75" s="40">
        <v>1777</v>
      </c>
      <c r="I75" s="40">
        <v>73</v>
      </c>
      <c r="J75" s="40">
        <v>206</v>
      </c>
      <c r="K75" s="91">
        <v>9</v>
      </c>
      <c r="L75" s="40">
        <v>43417</v>
      </c>
      <c r="M75" s="40">
        <v>4165</v>
      </c>
    </row>
    <row r="76" customFormat="1" ht="15.25" spans="1:13">
      <c r="A76" t="s">
        <v>71</v>
      </c>
      <c r="B76" s="68">
        <v>43936</v>
      </c>
      <c r="C76" s="40">
        <v>2170</v>
      </c>
      <c r="D76" s="40">
        <v>25</v>
      </c>
      <c r="E76" s="40">
        <v>101</v>
      </c>
      <c r="F76" s="40">
        <v>2</v>
      </c>
      <c r="G76" s="40">
        <v>269</v>
      </c>
      <c r="H76" s="40">
        <v>1800</v>
      </c>
      <c r="I76" s="40">
        <v>76</v>
      </c>
      <c r="J76" s="40">
        <v>208</v>
      </c>
      <c r="K76" s="91">
        <v>10</v>
      </c>
      <c r="L76" s="40">
        <v>48798</v>
      </c>
      <c r="M76" s="40">
        <v>4682</v>
      </c>
    </row>
    <row r="77" customFormat="1" ht="15.25" spans="1:13">
      <c r="A77" t="s">
        <v>71</v>
      </c>
      <c r="B77" s="68">
        <v>43937</v>
      </c>
      <c r="C77" s="40">
        <v>2192</v>
      </c>
      <c r="D77" s="40">
        <v>22</v>
      </c>
      <c r="E77" s="40">
        <v>102</v>
      </c>
      <c r="F77" s="40">
        <v>1</v>
      </c>
      <c r="G77" s="40">
        <v>269</v>
      </c>
      <c r="H77" s="40">
        <v>1821</v>
      </c>
      <c r="I77" s="40">
        <v>72</v>
      </c>
      <c r="J77" s="40">
        <v>210</v>
      </c>
      <c r="K77" s="91">
        <v>10</v>
      </c>
      <c r="L77" s="40">
        <v>50771</v>
      </c>
      <c r="M77" s="40">
        <v>4871</v>
      </c>
    </row>
    <row r="78" customFormat="1" ht="15.25" spans="1:13">
      <c r="A78" t="s">
        <v>71</v>
      </c>
      <c r="B78" s="68">
        <v>43938</v>
      </c>
      <c r="C78" s="40">
        <v>2207</v>
      </c>
      <c r="D78" s="40">
        <v>15</v>
      </c>
      <c r="E78" s="40">
        <v>105</v>
      </c>
      <c r="F78" s="40">
        <v>3</v>
      </c>
      <c r="G78" s="40">
        <v>269</v>
      </c>
      <c r="H78" s="40">
        <v>1833</v>
      </c>
      <c r="I78" s="40">
        <v>69</v>
      </c>
      <c r="J78" s="40">
        <v>212</v>
      </c>
      <c r="K78" s="91">
        <v>10</v>
      </c>
      <c r="L78" s="40">
        <v>50771</v>
      </c>
      <c r="M78" s="40">
        <v>4871</v>
      </c>
    </row>
    <row r="79" customFormat="1" ht="15.25" spans="1:13">
      <c r="A79" t="s">
        <v>71</v>
      </c>
      <c r="B79" s="68">
        <v>43939</v>
      </c>
      <c r="C79" s="40">
        <v>2224</v>
      </c>
      <c r="D79" s="40">
        <v>17</v>
      </c>
      <c r="E79" s="40">
        <v>108</v>
      </c>
      <c r="F79" s="40">
        <v>3</v>
      </c>
      <c r="G79" s="40">
        <v>269</v>
      </c>
      <c r="H79" s="40">
        <v>1847</v>
      </c>
      <c r="I79" s="40">
        <v>71</v>
      </c>
      <c r="J79" s="40">
        <v>213</v>
      </c>
      <c r="K79" s="91">
        <v>10</v>
      </c>
      <c r="L79" s="40">
        <v>50771</v>
      </c>
      <c r="M79" s="40">
        <v>4871</v>
      </c>
    </row>
    <row r="80" customFormat="1" ht="15.25" spans="1:13">
      <c r="A80" t="s">
        <v>71</v>
      </c>
      <c r="B80" s="68">
        <v>43940</v>
      </c>
      <c r="C80" s="40">
        <v>2235</v>
      </c>
      <c r="D80" s="40">
        <v>11</v>
      </c>
      <c r="E80" s="40">
        <v>110</v>
      </c>
      <c r="F80" s="40">
        <v>2</v>
      </c>
      <c r="G80" s="40">
        <v>269</v>
      </c>
      <c r="H80" s="40">
        <v>1856</v>
      </c>
      <c r="I80" s="40">
        <v>67</v>
      </c>
      <c r="J80" s="40">
        <v>214</v>
      </c>
      <c r="K80" s="91">
        <v>11</v>
      </c>
      <c r="L80" s="40">
        <v>53290</v>
      </c>
      <c r="M80" s="40">
        <v>5113</v>
      </c>
    </row>
    <row r="81" customFormat="1" ht="15.25" spans="1:13">
      <c r="A81" t="s">
        <v>71</v>
      </c>
      <c r="B81" s="68">
        <v>43941</v>
      </c>
      <c r="C81" s="40">
        <v>2235</v>
      </c>
      <c r="D81" s="40">
        <v>0</v>
      </c>
      <c r="E81" s="40">
        <v>113</v>
      </c>
      <c r="F81" s="40">
        <v>3</v>
      </c>
      <c r="G81" s="40">
        <v>269</v>
      </c>
      <c r="H81" s="40">
        <v>1853</v>
      </c>
      <c r="I81" s="40">
        <v>67</v>
      </c>
      <c r="J81" s="40">
        <v>214</v>
      </c>
      <c r="K81" s="91">
        <v>11</v>
      </c>
      <c r="L81" s="40">
        <v>53290</v>
      </c>
      <c r="M81" s="40">
        <v>5113</v>
      </c>
    </row>
    <row r="82" customFormat="1" ht="15.25" spans="1:13">
      <c r="A82" t="s">
        <v>71</v>
      </c>
      <c r="B82" s="68">
        <v>43942</v>
      </c>
      <c r="C82" s="36">
        <v>2245</v>
      </c>
      <c r="D82" s="36">
        <v>10</v>
      </c>
      <c r="E82" s="36">
        <v>116</v>
      </c>
      <c r="F82" s="36">
        <v>3</v>
      </c>
      <c r="G82" s="36">
        <v>269</v>
      </c>
      <c r="H82" s="36">
        <v>1860</v>
      </c>
      <c r="I82" s="36">
        <v>61</v>
      </c>
      <c r="J82" s="36">
        <v>215</v>
      </c>
      <c r="K82" s="55">
        <v>11</v>
      </c>
      <c r="L82" s="36">
        <v>54344</v>
      </c>
      <c r="M82" s="36">
        <v>5214</v>
      </c>
    </row>
    <row r="83" customFormat="1" ht="15.25" spans="1:13">
      <c r="A83" t="s">
        <v>71</v>
      </c>
      <c r="B83" s="68">
        <v>43943</v>
      </c>
      <c r="C83" s="36">
        <v>2401</v>
      </c>
      <c r="D83" s="36">
        <v>156</v>
      </c>
      <c r="E83" s="36">
        <v>121</v>
      </c>
      <c r="F83" s="36">
        <v>5</v>
      </c>
      <c r="G83" s="36">
        <v>577</v>
      </c>
      <c r="H83" s="36">
        <v>1703</v>
      </c>
      <c r="I83" s="36">
        <v>59</v>
      </c>
      <c r="J83" s="36">
        <v>230</v>
      </c>
      <c r="K83" s="55">
        <v>12</v>
      </c>
      <c r="L83" s="36">
        <v>55666</v>
      </c>
      <c r="M83" s="36">
        <v>5341</v>
      </c>
    </row>
    <row r="84" customFormat="1" ht="15.25" spans="1:13">
      <c r="A84" t="s">
        <v>71</v>
      </c>
      <c r="B84" s="68">
        <v>43944</v>
      </c>
      <c r="C84" s="36">
        <v>2408</v>
      </c>
      <c r="D84" s="36">
        <v>7</v>
      </c>
      <c r="E84" s="36">
        <v>121</v>
      </c>
      <c r="F84" s="36">
        <v>0</v>
      </c>
      <c r="G84" s="36">
        <v>577</v>
      </c>
      <c r="H84" s="36">
        <v>1710</v>
      </c>
      <c r="I84" s="36">
        <v>55</v>
      </c>
      <c r="J84" s="36">
        <v>231</v>
      </c>
      <c r="K84" s="55">
        <v>12</v>
      </c>
      <c r="L84" s="36">
        <v>56944</v>
      </c>
      <c r="M84" s="36">
        <v>5463</v>
      </c>
    </row>
    <row r="85" customFormat="1" ht="15.25" spans="1:13">
      <c r="A85" t="s">
        <v>71</v>
      </c>
      <c r="B85" s="68">
        <v>43945</v>
      </c>
      <c r="C85" s="36">
        <v>2463</v>
      </c>
      <c r="D85" s="36">
        <v>55</v>
      </c>
      <c r="E85" s="36">
        <v>125</v>
      </c>
      <c r="F85" s="36">
        <v>4</v>
      </c>
      <c r="G85" s="36">
        <v>577</v>
      </c>
      <c r="H85" s="36">
        <v>1761</v>
      </c>
      <c r="I85" s="36">
        <v>52</v>
      </c>
      <c r="J85" s="36">
        <v>236</v>
      </c>
      <c r="K85" s="55">
        <v>12</v>
      </c>
      <c r="L85" s="36">
        <v>59241</v>
      </c>
      <c r="M85" s="36">
        <v>5684</v>
      </c>
    </row>
    <row r="86" customFormat="1" ht="15.25" spans="1:13">
      <c r="A86" t="s">
        <v>71</v>
      </c>
      <c r="B86" s="68">
        <v>43946</v>
      </c>
      <c r="C86" s="36">
        <v>2490</v>
      </c>
      <c r="D86" s="36">
        <v>27</v>
      </c>
      <c r="E86" s="36">
        <v>130</v>
      </c>
      <c r="F86" s="36">
        <v>5</v>
      </c>
      <c r="G86" s="36">
        <v>577</v>
      </c>
      <c r="H86" s="36">
        <v>1783</v>
      </c>
      <c r="I86" s="36">
        <v>48</v>
      </c>
      <c r="J86" s="36">
        <v>239</v>
      </c>
      <c r="K86" s="55">
        <v>12</v>
      </c>
      <c r="L86" s="36">
        <v>61407</v>
      </c>
      <c r="M86" s="36">
        <v>5891</v>
      </c>
    </row>
    <row r="87" customFormat="1" ht="15.25" spans="1:13">
      <c r="A87" t="s">
        <v>71</v>
      </c>
      <c r="B87" s="68">
        <v>43947</v>
      </c>
      <c r="C87" s="36">
        <v>2506</v>
      </c>
      <c r="D87" s="36">
        <v>16</v>
      </c>
      <c r="E87" s="36">
        <v>130</v>
      </c>
      <c r="F87" s="36">
        <v>0</v>
      </c>
      <c r="G87" s="36">
        <v>577</v>
      </c>
      <c r="H87" s="36">
        <v>1799</v>
      </c>
      <c r="I87" s="36">
        <v>47</v>
      </c>
      <c r="J87" s="36">
        <v>240</v>
      </c>
      <c r="K87" s="55">
        <v>12</v>
      </c>
      <c r="L87" s="36">
        <v>63087</v>
      </c>
      <c r="M87" s="36">
        <v>6053</v>
      </c>
    </row>
    <row r="88" customFormat="1" ht="15.25" spans="1:13">
      <c r="A88" t="s">
        <v>71</v>
      </c>
      <c r="B88" s="68">
        <v>43948</v>
      </c>
      <c r="C88" s="36">
        <v>2517</v>
      </c>
      <c r="D88" s="36">
        <v>11</v>
      </c>
      <c r="E88" s="36">
        <v>134</v>
      </c>
      <c r="F88" s="36">
        <v>4</v>
      </c>
      <c r="G88" s="36">
        <v>577</v>
      </c>
      <c r="H88" s="36">
        <v>1806</v>
      </c>
      <c r="I88" s="36">
        <v>46</v>
      </c>
      <c r="J88" s="36">
        <v>241</v>
      </c>
      <c r="K88" s="55">
        <v>13</v>
      </c>
      <c r="L88" s="36">
        <v>64608</v>
      </c>
      <c r="M88" s="36">
        <v>6199</v>
      </c>
    </row>
    <row r="89" customFormat="1" spans="1:13">
      <c r="A89" t="s">
        <v>71</v>
      </c>
      <c r="B89" s="68">
        <v>43949</v>
      </c>
      <c r="C89" s="3">
        <v>2534</v>
      </c>
      <c r="D89" s="3">
        <v>17</v>
      </c>
      <c r="E89" s="3">
        <v>136</v>
      </c>
      <c r="F89" s="3">
        <v>2</v>
      </c>
      <c r="G89" s="3">
        <v>577</v>
      </c>
      <c r="H89" s="3">
        <v>1821</v>
      </c>
      <c r="I89" s="3">
        <v>43</v>
      </c>
      <c r="J89" s="3">
        <v>243</v>
      </c>
      <c r="K89" s="3">
        <v>13</v>
      </c>
      <c r="L89" s="3">
        <v>66094</v>
      </c>
      <c r="M89" s="3">
        <v>6341</v>
      </c>
    </row>
    <row r="90" customFormat="1" spans="1:13">
      <c r="A90" t="s">
        <v>71</v>
      </c>
      <c r="B90" s="68">
        <v>43950</v>
      </c>
      <c r="C90" s="3">
        <v>2566</v>
      </c>
      <c r="D90" s="3">
        <v>32</v>
      </c>
      <c r="E90" s="3">
        <v>138</v>
      </c>
      <c r="F90" s="3">
        <v>2</v>
      </c>
      <c r="G90" s="3">
        <v>577</v>
      </c>
      <c r="H90" s="3">
        <v>1851</v>
      </c>
      <c r="I90" s="3">
        <v>40</v>
      </c>
      <c r="J90" s="3">
        <v>246</v>
      </c>
      <c r="K90" s="3">
        <v>13</v>
      </c>
      <c r="L90" s="3">
        <v>69833</v>
      </c>
      <c r="M90" s="3">
        <v>6700</v>
      </c>
    </row>
    <row r="91" customFormat="1" spans="1:13">
      <c r="A91" t="s">
        <v>71</v>
      </c>
      <c r="B91" s="68">
        <v>43951</v>
      </c>
      <c r="C91" s="3">
        <v>2576</v>
      </c>
      <c r="D91" s="3">
        <v>10</v>
      </c>
      <c r="E91" s="3">
        <v>139</v>
      </c>
      <c r="F91" s="3">
        <v>1</v>
      </c>
      <c r="G91" s="3">
        <v>577</v>
      </c>
      <c r="H91" s="3">
        <v>1860</v>
      </c>
      <c r="I91" s="3">
        <v>41</v>
      </c>
      <c r="J91" s="3">
        <v>247</v>
      </c>
      <c r="K91" s="3">
        <v>13</v>
      </c>
      <c r="L91" s="3">
        <v>72130</v>
      </c>
      <c r="M91" s="3">
        <v>6920</v>
      </c>
    </row>
    <row r="92" customFormat="1" ht="14.75" spans="1:13">
      <c r="A92" t="s">
        <v>71</v>
      </c>
      <c r="B92" s="68">
        <v>43952</v>
      </c>
      <c r="C92" s="3">
        <v>2591</v>
      </c>
      <c r="D92" s="3">
        <v>15</v>
      </c>
      <c r="E92" s="3">
        <v>140</v>
      </c>
      <c r="F92" s="3">
        <v>1</v>
      </c>
      <c r="G92" s="3">
        <v>1374</v>
      </c>
      <c r="H92" s="3">
        <v>1077</v>
      </c>
      <c r="I92" s="3">
        <v>38</v>
      </c>
      <c r="J92" s="3">
        <v>249</v>
      </c>
      <c r="K92" s="3">
        <v>13</v>
      </c>
      <c r="L92" s="3">
        <v>75170</v>
      </c>
      <c r="M92" s="3">
        <v>7212</v>
      </c>
    </row>
    <row r="93" customFormat="1" ht="15.25" spans="1:13">
      <c r="A93" t="s">
        <v>71</v>
      </c>
      <c r="B93" s="68">
        <v>43953</v>
      </c>
      <c r="C93" s="36">
        <f>Sheet1!TM94</f>
        <v>2612</v>
      </c>
      <c r="D93" s="36">
        <f>Sheet1!TN94</f>
        <v>21</v>
      </c>
      <c r="E93" s="36">
        <f>Sheet1!TO94</f>
        <v>140</v>
      </c>
      <c r="F93" s="36">
        <f>Sheet1!TP94</f>
        <v>0</v>
      </c>
      <c r="G93" s="36">
        <f>Sheet1!TQ94</f>
        <v>1374</v>
      </c>
      <c r="H93" s="36">
        <f>Sheet1!TR94</f>
        <v>1098</v>
      </c>
      <c r="I93" s="36">
        <f>Sheet1!TS94</f>
        <v>36</v>
      </c>
      <c r="J93" s="36">
        <f>Sheet1!TT94</f>
        <v>251</v>
      </c>
      <c r="K93" s="36">
        <f>Sheet1!TU94</f>
        <v>13</v>
      </c>
      <c r="L93" s="36">
        <f>Sheet1!TV94</f>
        <v>77251</v>
      </c>
      <c r="M93" s="36">
        <f>Sheet1!TW94</f>
        <v>7412</v>
      </c>
    </row>
    <row r="94" customFormat="1" ht="15.25" spans="1:13">
      <c r="A94" t="s">
        <v>71</v>
      </c>
      <c r="B94" s="68">
        <v>43954</v>
      </c>
      <c r="C94" s="36">
        <f>Sheet1!TM95</f>
        <v>2620</v>
      </c>
      <c r="D94" s="36">
        <f>Sheet1!TN95</f>
        <v>8</v>
      </c>
      <c r="E94" s="36">
        <f>Sheet1!TO95</f>
        <v>143</v>
      </c>
      <c r="F94" s="36">
        <f>Sheet1!TP95</f>
        <v>3</v>
      </c>
      <c r="G94" s="36">
        <f>Sheet1!TQ95</f>
        <v>1374</v>
      </c>
      <c r="H94" s="36">
        <f>Sheet1!TR95</f>
        <v>1103</v>
      </c>
      <c r="I94" s="36">
        <f>Sheet1!TS95</f>
        <v>37</v>
      </c>
      <c r="J94" s="36">
        <f>Sheet1!TT95</f>
        <v>251</v>
      </c>
      <c r="K94" s="36">
        <f>Sheet1!TU95</f>
        <v>14</v>
      </c>
      <c r="L94" s="36">
        <f>Sheet1!TV95</f>
        <v>78207</v>
      </c>
      <c r="M94" s="36">
        <f>Sheet1!TW95</f>
        <v>7503</v>
      </c>
    </row>
    <row r="95" customFormat="1" ht="15.25" spans="1:13">
      <c r="A95" t="s">
        <v>71</v>
      </c>
      <c r="B95" s="68">
        <v>43955</v>
      </c>
      <c r="C95" s="36">
        <f>Sheet1!TM96</f>
        <v>2626</v>
      </c>
      <c r="D95" s="36">
        <f>Sheet1!TN96</f>
        <v>6</v>
      </c>
      <c r="E95" s="36">
        <f>Sheet1!TO96</f>
        <v>144</v>
      </c>
      <c r="F95" s="36">
        <f>Sheet1!TP96</f>
        <v>1</v>
      </c>
      <c r="G95" s="36">
        <f>Sheet1!TQ96</f>
        <v>1374</v>
      </c>
      <c r="H95" s="36">
        <f>Sheet1!TR96</f>
        <v>1108</v>
      </c>
      <c r="I95" s="36">
        <f>Sheet1!TS96</f>
        <v>37</v>
      </c>
      <c r="J95" s="36">
        <f>Sheet1!TT96</f>
        <v>252</v>
      </c>
      <c r="K95" s="36">
        <f>Sheet1!TU96</f>
        <v>14</v>
      </c>
      <c r="L95" s="36">
        <f>Sheet1!TV96</f>
        <v>79332</v>
      </c>
      <c r="M95" s="36">
        <f>Sheet1!TW96</f>
        <v>7611</v>
      </c>
    </row>
    <row r="96" customFormat="1" ht="15.25" spans="1:13">
      <c r="A96" t="s">
        <v>71</v>
      </c>
      <c r="B96" s="68">
        <v>43956</v>
      </c>
      <c r="C96" s="36">
        <f>Sheet1!TM97</f>
        <v>2632</v>
      </c>
      <c r="D96" s="36">
        <f>Sheet1!TN97</f>
        <v>6</v>
      </c>
      <c r="E96" s="36">
        <f>Sheet1!TO97</f>
        <v>146</v>
      </c>
      <c r="F96" s="36">
        <f>Sheet1!TP97</f>
        <v>2</v>
      </c>
      <c r="G96" s="36">
        <f>Sheet1!TQ97</f>
        <v>1374</v>
      </c>
      <c r="H96" s="36">
        <f>Sheet1!TR97</f>
        <v>1112</v>
      </c>
      <c r="I96" s="36">
        <f>Sheet1!TS97</f>
        <v>35</v>
      </c>
      <c r="J96" s="36">
        <f>Sheet1!TT97</f>
        <v>253</v>
      </c>
      <c r="K96" s="36">
        <f>Sheet1!TU97</f>
        <v>14</v>
      </c>
      <c r="L96" s="36">
        <f>Sheet1!TV97</f>
        <v>80951</v>
      </c>
      <c r="M96" s="36">
        <f>Sheet1!TW97</f>
        <v>7767</v>
      </c>
    </row>
    <row r="97" customFormat="1" ht="15.25" spans="1:13">
      <c r="A97" t="s">
        <v>71</v>
      </c>
      <c r="B97" s="68">
        <v>43957</v>
      </c>
      <c r="C97" s="36">
        <f>Sheet1!TM98</f>
        <v>2642</v>
      </c>
      <c r="D97" s="36">
        <f>Sheet1!TN98</f>
        <v>10</v>
      </c>
      <c r="E97" s="36">
        <f>Sheet1!TO98</f>
        <v>146</v>
      </c>
      <c r="F97" s="36">
        <f>Sheet1!TP98</f>
        <v>0</v>
      </c>
      <c r="G97" s="36">
        <f>Sheet1!TQ98</f>
        <v>1374</v>
      </c>
      <c r="H97" s="36">
        <f>Sheet1!TR98</f>
        <v>1122</v>
      </c>
      <c r="I97" s="36">
        <f>Sheet1!TS98</f>
        <v>35</v>
      </c>
      <c r="J97" s="36">
        <f>Sheet1!TT98</f>
        <v>253</v>
      </c>
      <c r="K97" s="36">
        <f>Sheet1!TU98</f>
        <v>14</v>
      </c>
      <c r="L97" s="36">
        <f>Sheet1!TV98</f>
        <v>83750</v>
      </c>
      <c r="M97" s="36">
        <f>Sheet1!TW98</f>
        <v>8035</v>
      </c>
    </row>
    <row r="98" customFormat="1" ht="15.25" spans="1:13">
      <c r="A98" t="s">
        <v>71</v>
      </c>
      <c r="B98" s="68">
        <v>43958</v>
      </c>
      <c r="C98" s="36">
        <f>Sheet1!TM99</f>
        <v>2663</v>
      </c>
      <c r="D98" s="36">
        <f>Sheet1!TN99</f>
        <v>21</v>
      </c>
      <c r="E98" s="36">
        <f>Sheet1!TO99</f>
        <v>147</v>
      </c>
      <c r="F98" s="36">
        <f>Sheet1!TP99</f>
        <v>1</v>
      </c>
      <c r="G98" s="36">
        <f>Sheet1!TQ99</f>
        <v>1374</v>
      </c>
      <c r="H98" s="36">
        <f>Sheet1!TR99</f>
        <v>1142</v>
      </c>
      <c r="I98" s="36">
        <f>Sheet1!TS99</f>
        <v>36</v>
      </c>
      <c r="J98" s="36">
        <f>Sheet1!TT99</f>
        <v>255</v>
      </c>
      <c r="K98" s="36">
        <f>Sheet1!TU99</f>
        <v>14</v>
      </c>
      <c r="L98" s="36">
        <f>Sheet1!TV99</f>
        <v>87052</v>
      </c>
      <c r="M98" s="36">
        <f>Sheet1!TW99</f>
        <v>8352</v>
      </c>
    </row>
    <row r="99" customFormat="1" ht="15.25" spans="1:13">
      <c r="A99" t="s">
        <v>71</v>
      </c>
      <c r="B99" s="68">
        <v>43959</v>
      </c>
      <c r="C99" s="36">
        <f>Sheet1!TM100</f>
        <v>2678</v>
      </c>
      <c r="D99" s="36">
        <f>Sheet1!TN100</f>
        <v>15</v>
      </c>
      <c r="E99" s="36">
        <f>Sheet1!TO100</f>
        <v>148</v>
      </c>
      <c r="F99" s="36">
        <f>Sheet1!TP100</f>
        <v>1</v>
      </c>
      <c r="G99" s="36">
        <f>Sheet1!TQ100</f>
        <v>1374</v>
      </c>
      <c r="H99" s="36">
        <f>Sheet1!TR100</f>
        <v>1156</v>
      </c>
      <c r="I99" s="36">
        <f>Sheet1!TS100</f>
        <v>33</v>
      </c>
      <c r="J99" s="36">
        <f>Sheet1!TT100</f>
        <v>257</v>
      </c>
      <c r="K99" s="36">
        <f>Sheet1!TU100</f>
        <v>14</v>
      </c>
      <c r="L99" s="36">
        <f>Sheet1!TV100</f>
        <v>90043</v>
      </c>
      <c r="M99" s="36">
        <f>Sheet1!TW100</f>
        <v>8639</v>
      </c>
    </row>
    <row r="100" customFormat="1" ht="15.25" spans="1:13">
      <c r="A100" t="s">
        <v>71</v>
      </c>
      <c r="B100" s="68">
        <v>43960</v>
      </c>
      <c r="C100" s="36">
        <f>Sheet1!TM101</f>
        <v>2691</v>
      </c>
      <c r="D100" s="36">
        <f>Sheet1!TN101</f>
        <v>13</v>
      </c>
      <c r="E100" s="36">
        <f>Sheet1!TO101</f>
        <v>150</v>
      </c>
      <c r="F100" s="36">
        <f>Sheet1!TP101</f>
        <v>2</v>
      </c>
      <c r="G100" s="36">
        <f>Sheet1!TQ101</f>
        <v>1374</v>
      </c>
      <c r="H100" s="36">
        <f>Sheet1!TR101</f>
        <v>1167</v>
      </c>
      <c r="I100" s="36">
        <f>Sheet1!TS101</f>
        <v>32</v>
      </c>
      <c r="J100" s="36">
        <f>Sheet1!TT101</f>
        <v>258</v>
      </c>
      <c r="K100" s="36">
        <f>Sheet1!TU101</f>
        <v>14</v>
      </c>
      <c r="L100" s="36">
        <f>Sheet1!TV101</f>
        <v>94991</v>
      </c>
      <c r="M100" s="36">
        <f>Sheet1!TW101</f>
        <v>9114</v>
      </c>
    </row>
    <row r="101" customFormat="1" ht="15.25" spans="1:13">
      <c r="A101" t="s">
        <v>71</v>
      </c>
      <c r="B101" s="68">
        <v>43961</v>
      </c>
      <c r="C101" s="36">
        <f>Sheet1!TM102</f>
        <v>2710</v>
      </c>
      <c r="D101" s="36">
        <f>Sheet1!TN102</f>
        <v>19</v>
      </c>
      <c r="E101" s="36">
        <f>Sheet1!TO102</f>
        <v>151</v>
      </c>
      <c r="F101" s="36">
        <f>Sheet1!TP102</f>
        <v>1</v>
      </c>
      <c r="G101" s="36">
        <f>Sheet1!TQ102</f>
        <v>1374</v>
      </c>
      <c r="H101" s="36">
        <f>Sheet1!TR102</f>
        <v>1185</v>
      </c>
      <c r="I101" s="36">
        <f>Sheet1!TS102</f>
        <v>28</v>
      </c>
      <c r="J101" s="36">
        <f>Sheet1!TT102</f>
        <v>260</v>
      </c>
      <c r="K101" s="36">
        <f>Sheet1!TU102</f>
        <v>14</v>
      </c>
      <c r="L101" s="36">
        <f>Sheet1!TV102</f>
        <v>97384</v>
      </c>
      <c r="M101" s="36">
        <f>Sheet1!TW102</f>
        <v>9343</v>
      </c>
    </row>
    <row r="102" customFormat="1" ht="15.25" spans="1:13">
      <c r="A102" t="s">
        <v>71</v>
      </c>
      <c r="B102" s="68">
        <v>43962</v>
      </c>
      <c r="C102" s="36">
        <f>Sheet1!TM103</f>
        <v>2716</v>
      </c>
      <c r="D102" s="36">
        <f>Sheet1!TN103</f>
        <v>6</v>
      </c>
      <c r="E102" s="36">
        <f>Sheet1!TO103</f>
        <v>151</v>
      </c>
      <c r="F102" s="36">
        <f>Sheet1!TP103</f>
        <v>0</v>
      </c>
      <c r="G102" s="36">
        <f>Sheet1!TQ103</f>
        <v>1374</v>
      </c>
      <c r="H102" s="36">
        <f>Sheet1!TR103</f>
        <v>1191</v>
      </c>
      <c r="I102" s="36">
        <f>Sheet1!TS103</f>
        <v>30</v>
      </c>
      <c r="J102" s="36">
        <f>Sheet1!TT103</f>
        <v>261</v>
      </c>
      <c r="K102" s="36">
        <f>Sheet1!TU103</f>
        <v>14</v>
      </c>
      <c r="L102" s="36">
        <f>Sheet1!TV103</f>
        <v>98897</v>
      </c>
      <c r="M102" s="36">
        <f>Sheet1!TW103</f>
        <v>9488</v>
      </c>
    </row>
    <row r="103" customFormat="1" ht="15.25" spans="1:13">
      <c r="A103" t="s">
        <v>71</v>
      </c>
      <c r="B103" s="68">
        <v>43963</v>
      </c>
      <c r="C103" s="36">
        <f>Sheet1!TM104</f>
        <v>2726</v>
      </c>
      <c r="D103" s="36">
        <f>Sheet1!TN104</f>
        <v>10</v>
      </c>
      <c r="E103" s="36">
        <f>Sheet1!TO104</f>
        <v>151</v>
      </c>
      <c r="F103" s="36">
        <f>Sheet1!TP104</f>
        <v>0</v>
      </c>
      <c r="G103" s="36">
        <f>Sheet1!TQ104</f>
        <v>1374</v>
      </c>
      <c r="H103" s="36">
        <f>Sheet1!TR104</f>
        <v>1201</v>
      </c>
      <c r="I103" s="36">
        <f>Sheet1!TS104</f>
        <v>32</v>
      </c>
      <c r="J103" s="36">
        <f>Sheet1!TT104</f>
        <v>262</v>
      </c>
      <c r="K103" s="36">
        <f>Sheet1!TU104</f>
        <v>14</v>
      </c>
      <c r="L103" s="36">
        <f>Sheet1!TV104</f>
        <v>99363</v>
      </c>
      <c r="M103" s="36">
        <f>Sheet1!TW104</f>
        <v>9533</v>
      </c>
    </row>
    <row r="104" customFormat="1" ht="15.25" spans="1:13">
      <c r="A104" t="s">
        <v>71</v>
      </c>
      <c r="B104" s="68">
        <v>43964</v>
      </c>
      <c r="C104" s="36">
        <f>Sheet1!TM105</f>
        <v>2744</v>
      </c>
      <c r="D104" s="36">
        <f>Sheet1!TN105</f>
        <v>18</v>
      </c>
      <c r="E104" s="36">
        <f>Sheet1!TO105</f>
        <v>152</v>
      </c>
      <c r="F104" s="36">
        <f>Sheet1!TP105</f>
        <v>1</v>
      </c>
      <c r="G104" s="36">
        <f>Sheet1!TQ105</f>
        <v>1374</v>
      </c>
      <c r="H104" s="36">
        <f>Sheet1!TR105</f>
        <v>1218</v>
      </c>
      <c r="I104" s="36">
        <f>Sheet1!TS105</f>
        <v>32</v>
      </c>
      <c r="J104" s="36">
        <f>Sheet1!TT105</f>
        <v>263</v>
      </c>
      <c r="K104" s="36">
        <f>Sheet1!TU105</f>
        <v>15</v>
      </c>
      <c r="L104" s="36">
        <f>Sheet1!TV105</f>
        <v>106054</v>
      </c>
      <c r="M104" s="36">
        <f>Sheet1!TW105</f>
        <v>10175</v>
      </c>
    </row>
    <row r="105" customFormat="1" ht="15.25" spans="1:13">
      <c r="A105" t="s">
        <v>71</v>
      </c>
      <c r="B105" s="68">
        <v>43965</v>
      </c>
      <c r="C105" s="36">
        <f>Sheet1!TM106</f>
        <v>2760</v>
      </c>
      <c r="D105" s="36">
        <f>Sheet1!TN106</f>
        <v>16</v>
      </c>
      <c r="E105" s="36">
        <f>Sheet1!TO106</f>
        <v>155</v>
      </c>
      <c r="F105" s="36">
        <f>Sheet1!TP106</f>
        <v>3</v>
      </c>
      <c r="G105" s="36">
        <f>Sheet1!TQ106</f>
        <v>1374</v>
      </c>
      <c r="H105" s="36">
        <f>Sheet1!TR106</f>
        <v>1231</v>
      </c>
      <c r="I105" s="36">
        <f>Sheet1!TS106</f>
        <v>28</v>
      </c>
      <c r="J105" s="36">
        <f>Sheet1!TT106</f>
        <v>265</v>
      </c>
      <c r="K105" s="36">
        <f>Sheet1!TU106</f>
        <v>15</v>
      </c>
      <c r="L105" s="36">
        <f>Sheet1!TV106</f>
        <v>112042</v>
      </c>
      <c r="M105" s="36">
        <f>Sheet1!TW106</f>
        <v>10749</v>
      </c>
    </row>
    <row r="106" customFormat="1" ht="15.25" spans="1:13">
      <c r="A106" t="s">
        <v>71</v>
      </c>
      <c r="B106" s="68">
        <v>43966</v>
      </c>
      <c r="C106" s="36">
        <f>Sheet1!TM107</f>
        <v>2770</v>
      </c>
      <c r="D106" s="36">
        <f>Sheet1!TN107</f>
        <v>10</v>
      </c>
      <c r="E106" s="36">
        <f>Sheet1!TO107</f>
        <v>156</v>
      </c>
      <c r="F106" s="36">
        <f>Sheet1!TP107</f>
        <v>1</v>
      </c>
      <c r="G106" s="36">
        <f>Sheet1!TQ107</f>
        <v>1374</v>
      </c>
      <c r="H106" s="36">
        <f>Sheet1!TR107</f>
        <v>1240</v>
      </c>
      <c r="I106" s="36">
        <f>Sheet1!TS107</f>
        <v>24</v>
      </c>
      <c r="J106" s="36">
        <f>Sheet1!TT107</f>
        <v>266</v>
      </c>
      <c r="K106" s="36">
        <f>Sheet1!TU107</f>
        <v>15</v>
      </c>
      <c r="L106" s="36">
        <f>Sheet1!TV107</f>
        <v>116233</v>
      </c>
      <c r="M106" s="36">
        <f>Sheet1!TW107</f>
        <v>11152</v>
      </c>
    </row>
    <row r="107" customFormat="1" ht="15.25" spans="1:13">
      <c r="A107" t="s">
        <v>71</v>
      </c>
      <c r="B107" s="68">
        <v>43967</v>
      </c>
      <c r="C107" s="36">
        <f>Sheet1!TM108</f>
        <v>2810</v>
      </c>
      <c r="D107" s="36">
        <f>Sheet1!TN108</f>
        <v>40</v>
      </c>
      <c r="E107" s="36">
        <f>Sheet1!TO108</f>
        <v>160</v>
      </c>
      <c r="F107" s="36">
        <f>Sheet1!TP108</f>
        <v>4</v>
      </c>
      <c r="G107" s="36">
        <f>Sheet1!TQ108</f>
        <v>1374</v>
      </c>
      <c r="H107" s="36">
        <f>Sheet1!TR108</f>
        <v>1276</v>
      </c>
      <c r="I107" s="36">
        <f>Sheet1!TS108</f>
        <v>23</v>
      </c>
      <c r="J107" s="36">
        <f>Sheet1!TT108</f>
        <v>269</v>
      </c>
      <c r="K107" s="36">
        <f>Sheet1!TU108</f>
        <v>15</v>
      </c>
      <c r="L107" s="36">
        <f>Sheet1!TV108</f>
        <v>120015</v>
      </c>
      <c r="M107" s="36">
        <f>Sheet1!TW108</f>
        <v>11507</v>
      </c>
    </row>
    <row r="108" customFormat="1" ht="15.25" spans="1:13">
      <c r="A108" t="s">
        <v>71</v>
      </c>
      <c r="B108" s="68">
        <v>43968</v>
      </c>
      <c r="C108" s="36">
        <f>Sheet1!TM109</f>
        <v>2819</v>
      </c>
      <c r="D108" s="36">
        <f>Sheet1!TN109</f>
        <v>9</v>
      </c>
      <c r="E108" s="36">
        <f>Sheet1!TO109</f>
        <v>162</v>
      </c>
      <c r="F108" s="36">
        <f>Sheet1!TP109</f>
        <v>2</v>
      </c>
      <c r="G108" s="36">
        <f>Sheet1!TQ109</f>
        <v>1374</v>
      </c>
      <c r="H108" s="36">
        <f>Sheet1!TR109</f>
        <v>1283</v>
      </c>
      <c r="I108" s="36">
        <f>Sheet1!TS109</f>
        <v>23</v>
      </c>
      <c r="J108" s="36">
        <f>Sheet1!TT109</f>
        <v>270</v>
      </c>
      <c r="K108" s="36">
        <f>Sheet1!TU109</f>
        <v>16</v>
      </c>
      <c r="L108" s="36">
        <f>Sheet1!TV109</f>
        <v>126283</v>
      </c>
      <c r="M108" s="36">
        <f>Sheet1!TW109</f>
        <v>12109</v>
      </c>
    </row>
    <row r="109" customFormat="1" ht="15.25" spans="1:13">
      <c r="A109" t="s">
        <v>71</v>
      </c>
      <c r="B109" s="68">
        <v>43969</v>
      </c>
      <c r="C109" s="36">
        <f>Sheet1!TM110</f>
        <v>2834</v>
      </c>
      <c r="D109" s="36">
        <f>Sheet1!TN110</f>
        <v>15</v>
      </c>
      <c r="E109" s="36">
        <f>Sheet1!TO110</f>
        <v>163</v>
      </c>
      <c r="F109" s="36">
        <f>Sheet1!TP110</f>
        <v>1</v>
      </c>
      <c r="G109" s="36">
        <f>Sheet1!TQ110</f>
        <v>1374</v>
      </c>
      <c r="H109" s="36">
        <f>Sheet1!TR110</f>
        <v>1297</v>
      </c>
      <c r="I109" s="36">
        <f>Sheet1!TS110</f>
        <v>22</v>
      </c>
      <c r="J109" s="36">
        <f>Sheet1!TT110</f>
        <v>272</v>
      </c>
      <c r="K109" s="36">
        <f>Sheet1!TU110</f>
        <v>16</v>
      </c>
      <c r="L109" s="36">
        <f>Sheet1!TV110</f>
        <v>128525</v>
      </c>
      <c r="M109" s="36">
        <f>Sheet1!TW110</f>
        <v>12324</v>
      </c>
    </row>
    <row r="110" customFormat="1" ht="15.25" spans="1:13">
      <c r="A110" t="s">
        <v>71</v>
      </c>
      <c r="B110" s="68">
        <v>43970</v>
      </c>
      <c r="C110" s="36">
        <f>Sheet1!TM111</f>
        <v>2836</v>
      </c>
      <c r="D110" s="36">
        <f>Sheet1!TN111</f>
        <v>2</v>
      </c>
      <c r="E110" s="36">
        <f>Sheet1!TO111</f>
        <v>165</v>
      </c>
      <c r="F110" s="36">
        <f>Sheet1!TP111</f>
        <v>2</v>
      </c>
      <c r="G110" s="36">
        <f>Sheet1!TQ111</f>
        <v>1374</v>
      </c>
      <c r="H110" s="36">
        <f>Sheet1!TR111</f>
        <v>1297</v>
      </c>
      <c r="I110" s="36">
        <f>Sheet1!TS111</f>
        <v>24</v>
      </c>
      <c r="J110" s="36">
        <f>Sheet1!TT111</f>
        <v>272</v>
      </c>
      <c r="K110" s="36">
        <f>Sheet1!TU111</f>
        <v>16</v>
      </c>
      <c r="L110" s="36">
        <f>Sheet1!TV111</f>
        <v>131684</v>
      </c>
      <c r="M110" s="36">
        <f>Sheet1!TW111</f>
        <v>12627</v>
      </c>
    </row>
    <row r="111" customFormat="1" ht="15.25" spans="1:13">
      <c r="A111" t="s">
        <v>71</v>
      </c>
      <c r="B111" s="68">
        <v>43971</v>
      </c>
      <c r="C111" s="36">
        <f>Sheet1!TM112</f>
        <v>2840</v>
      </c>
      <c r="D111" s="36">
        <f>Sheet1!TN112</f>
        <v>4</v>
      </c>
      <c r="E111" s="36">
        <f>Sheet1!TO112</f>
        <v>165</v>
      </c>
      <c r="F111" s="36">
        <f>Sheet1!TP112</f>
        <v>0</v>
      </c>
      <c r="G111" s="36">
        <f>Sheet1!TQ112</f>
        <v>1374</v>
      </c>
      <c r="H111" s="36">
        <f>Sheet1!TR112</f>
        <v>1301</v>
      </c>
      <c r="I111" s="36">
        <f>Sheet1!TS112</f>
        <v>22</v>
      </c>
      <c r="J111" s="36">
        <f>Sheet1!TT112</f>
        <v>272</v>
      </c>
      <c r="K111" s="36">
        <f>Sheet1!TU112</f>
        <v>16</v>
      </c>
      <c r="L111" s="36">
        <f>Sheet1!TV112</f>
        <v>136001</v>
      </c>
      <c r="M111" s="36">
        <f>Sheet1!TW112</f>
        <v>13041</v>
      </c>
    </row>
    <row r="112" customFormat="1" ht="15.25" spans="1:13">
      <c r="A112" t="s">
        <v>71</v>
      </c>
      <c r="B112" s="68">
        <v>43972</v>
      </c>
      <c r="C112" s="36">
        <f>Sheet1!TM113</f>
        <v>2850</v>
      </c>
      <c r="D112" s="36">
        <f>Sheet1!TN113</f>
        <v>10</v>
      </c>
      <c r="E112" s="36">
        <f>Sheet1!TO113</f>
        <v>166</v>
      </c>
      <c r="F112" s="36">
        <f>Sheet1!TP113</f>
        <v>1</v>
      </c>
      <c r="G112" s="36">
        <f>Sheet1!TQ113</f>
        <v>1374</v>
      </c>
      <c r="H112" s="36">
        <f>Sheet1!TR113</f>
        <v>1310</v>
      </c>
      <c r="I112" s="36">
        <f>Sheet1!TS113</f>
        <v>22</v>
      </c>
      <c r="J112" s="36">
        <f>Sheet1!TT113</f>
        <v>273</v>
      </c>
      <c r="K112" s="36">
        <f>Sheet1!TU113</f>
        <v>16</v>
      </c>
      <c r="L112" s="36">
        <f>Sheet1!TV113</f>
        <v>139445</v>
      </c>
      <c r="M112" s="36">
        <f>Sheet1!TW113</f>
        <v>13371</v>
      </c>
    </row>
    <row r="113" customFormat="1" ht="15.25" spans="1:13">
      <c r="A113" t="s">
        <v>71</v>
      </c>
      <c r="B113" s="68">
        <v>43973</v>
      </c>
      <c r="C113" s="36">
        <f>Sheet1!TM114</f>
        <v>2853</v>
      </c>
      <c r="D113" s="36">
        <f>Sheet1!TN114</f>
        <v>3</v>
      </c>
      <c r="E113" s="36">
        <f>Sheet1!TO114</f>
        <v>168</v>
      </c>
      <c r="F113" s="36">
        <f>Sheet1!TP114</f>
        <v>2</v>
      </c>
      <c r="G113" s="36">
        <f>Sheet1!TQ114</f>
        <v>1374</v>
      </c>
      <c r="H113" s="36">
        <f>Sheet1!TR114</f>
        <v>1311</v>
      </c>
      <c r="I113" s="36">
        <f>Sheet1!TS114</f>
        <v>21</v>
      </c>
      <c r="J113" s="36">
        <f>Sheet1!TT114</f>
        <v>274</v>
      </c>
      <c r="K113" s="36">
        <f>Sheet1!TU114</f>
        <v>16</v>
      </c>
      <c r="L113" s="36">
        <f>Sheet1!TV114</f>
        <v>144078</v>
      </c>
      <c r="M113" s="36">
        <f>Sheet1!TW114</f>
        <v>13816</v>
      </c>
    </row>
    <row r="114" customFormat="1" ht="15.25" spans="1:13">
      <c r="A114" t="s">
        <v>71</v>
      </c>
      <c r="B114" s="68">
        <v>43974</v>
      </c>
      <c r="C114" s="36">
        <f>Sheet1!TM115</f>
        <v>2874</v>
      </c>
      <c r="D114" s="36">
        <f>Sheet1!TN115</f>
        <v>21</v>
      </c>
      <c r="E114" s="36">
        <f>Sheet1!TO115</f>
        <v>169</v>
      </c>
      <c r="F114" s="36">
        <f>Sheet1!TP115</f>
        <v>1</v>
      </c>
      <c r="G114" s="36">
        <f>Sheet1!TQ115</f>
        <v>1374</v>
      </c>
      <c r="H114" s="36">
        <f>Sheet1!TR115</f>
        <v>1331</v>
      </c>
      <c r="I114" s="36">
        <f>Sheet1!TS115</f>
        <v>19</v>
      </c>
      <c r="J114" s="36">
        <f>Sheet1!TT115</f>
        <v>276</v>
      </c>
      <c r="K114" s="36">
        <f>Sheet1!TU115</f>
        <v>16</v>
      </c>
      <c r="L114" s="36">
        <f>Sheet1!TV115</f>
        <v>147958</v>
      </c>
      <c r="M114" s="36">
        <f>Sheet1!TW115</f>
        <v>14188</v>
      </c>
    </row>
    <row r="115" customFormat="1" ht="15.25" spans="1:13">
      <c r="A115" t="s">
        <v>71</v>
      </c>
      <c r="B115" s="68">
        <v>43975</v>
      </c>
      <c r="C115" s="36">
        <f>Sheet1!TM116</f>
        <v>2876</v>
      </c>
      <c r="D115" s="36">
        <f>Sheet1!TN116</f>
        <v>2</v>
      </c>
      <c r="E115" s="36">
        <f>Sheet1!TO116</f>
        <v>171</v>
      </c>
      <c r="F115" s="36">
        <f>Sheet1!TP116</f>
        <v>2</v>
      </c>
      <c r="G115" s="36">
        <f>Sheet1!TQ116</f>
        <v>1374</v>
      </c>
      <c r="H115" s="36">
        <f>Sheet1!TR116</f>
        <v>1331</v>
      </c>
      <c r="I115" s="36">
        <f>Sheet1!TS116</f>
        <v>20</v>
      </c>
      <c r="J115" s="36">
        <f>Sheet1!TT116</f>
        <v>276</v>
      </c>
      <c r="K115" s="36">
        <f>Sheet1!TU116</f>
        <v>16</v>
      </c>
      <c r="L115" s="36">
        <f>Sheet1!TV116</f>
        <v>152998</v>
      </c>
      <c r="M115" s="36">
        <f>Sheet1!TW116</f>
        <v>14672</v>
      </c>
    </row>
    <row r="116" customFormat="1" ht="15.25" spans="1:13">
      <c r="A116" t="s">
        <v>71</v>
      </c>
      <c r="B116" s="68">
        <v>43976</v>
      </c>
      <c r="C116" s="36">
        <f>Sheet1!TM117</f>
        <v>2878</v>
      </c>
      <c r="D116" s="36">
        <f>Sheet1!TN117</f>
        <v>2</v>
      </c>
      <c r="E116" s="36">
        <f>Sheet1!TO117</f>
        <v>171</v>
      </c>
      <c r="F116" s="36">
        <f>Sheet1!TP117</f>
        <v>0</v>
      </c>
      <c r="G116" s="36">
        <f>Sheet1!TQ117</f>
        <v>1374</v>
      </c>
      <c r="H116" s="36">
        <f>Sheet1!TR117</f>
        <v>1333</v>
      </c>
      <c r="I116" s="36">
        <f>Sheet1!TS117</f>
        <v>19</v>
      </c>
      <c r="J116" s="36">
        <f>Sheet1!TT117</f>
        <v>276</v>
      </c>
      <c r="K116" s="36">
        <f>Sheet1!TU117</f>
        <v>16</v>
      </c>
      <c r="L116" s="36">
        <f>Sheet1!TV117</f>
        <v>153963</v>
      </c>
      <c r="M116" s="36">
        <f>Sheet1!TW117</f>
        <v>14764</v>
      </c>
    </row>
    <row r="117" customFormat="1" ht="15.25" spans="1:13">
      <c r="A117" t="s">
        <v>71</v>
      </c>
      <c r="B117" s="68">
        <v>43977</v>
      </c>
      <c r="C117" s="36">
        <f>Sheet1!TM118</f>
        <v>2882</v>
      </c>
      <c r="D117" s="36">
        <f>Sheet1!TN118</f>
        <v>4</v>
      </c>
      <c r="E117" s="36">
        <f>Sheet1!TO118</f>
        <v>172</v>
      </c>
      <c r="F117" s="36">
        <f>Sheet1!TP118</f>
        <v>1</v>
      </c>
      <c r="G117" s="36">
        <f>Sheet1!TQ118</f>
        <v>1374</v>
      </c>
      <c r="H117" s="36">
        <f>Sheet1!TR118</f>
        <v>1336</v>
      </c>
      <c r="I117" s="36">
        <f>Sheet1!TS118</f>
        <v>18</v>
      </c>
      <c r="J117" s="36">
        <f>Sheet1!TT118</f>
        <v>276</v>
      </c>
      <c r="K117" s="36">
        <f>Sheet1!TU118</f>
        <v>16</v>
      </c>
      <c r="L117" s="36">
        <f>Sheet1!TV118</f>
        <v>155037</v>
      </c>
      <c r="M117" s="36">
        <f>Sheet1!TW118</f>
        <v>14867</v>
      </c>
    </row>
    <row r="118" customFormat="1" ht="15.25" spans="1:13">
      <c r="A118" t="s">
        <v>71</v>
      </c>
      <c r="B118" s="68">
        <v>43978</v>
      </c>
      <c r="C118" s="36">
        <f>Sheet1!TM119</f>
        <v>2892</v>
      </c>
      <c r="D118" s="36">
        <f>Sheet1!TN119</f>
        <v>10</v>
      </c>
      <c r="E118" s="36">
        <f>Sheet1!TO119</f>
        <v>173</v>
      </c>
      <c r="F118" s="36">
        <f>Sheet1!TP119</f>
        <v>1</v>
      </c>
      <c r="G118" s="36">
        <f>Sheet1!TQ119</f>
        <v>1374</v>
      </c>
      <c r="H118" s="36">
        <f>Sheet1!TR119</f>
        <v>1345</v>
      </c>
      <c r="I118" s="36">
        <f>Sheet1!TS119</f>
        <v>18</v>
      </c>
      <c r="J118" s="36">
        <f>Sheet1!TT119</f>
        <v>277</v>
      </c>
      <c r="K118" s="36">
        <f>Sheet1!TU119</f>
        <v>17</v>
      </c>
      <c r="L118" s="36">
        <f>Sheet1!TV119</f>
        <v>160991</v>
      </c>
      <c r="M118" s="36">
        <f>Sheet1!TW119</f>
        <v>15439</v>
      </c>
    </row>
    <row r="119" customFormat="1" ht="15.25" spans="1:13">
      <c r="A119" t="s">
        <v>71</v>
      </c>
      <c r="B119" s="68">
        <v>43979</v>
      </c>
      <c r="C119" s="36">
        <f>Sheet1!TM120</f>
        <v>2903</v>
      </c>
      <c r="D119" s="36">
        <f>Sheet1!TN120</f>
        <v>11</v>
      </c>
      <c r="E119" s="36">
        <f>Sheet1!TO120</f>
        <v>173</v>
      </c>
      <c r="F119" s="36">
        <f>Sheet1!TP120</f>
        <v>0</v>
      </c>
      <c r="G119" s="36">
        <f>Sheet1!TQ120</f>
        <v>1374</v>
      </c>
      <c r="H119" s="36">
        <f>Sheet1!TR120</f>
        <v>1356</v>
      </c>
      <c r="I119" s="36">
        <f>Sheet1!TS120</f>
        <v>17</v>
      </c>
      <c r="J119" s="36">
        <f>Sheet1!TT120</f>
        <v>278</v>
      </c>
      <c r="K119" s="36">
        <f>Sheet1!TU120</f>
        <v>17</v>
      </c>
      <c r="L119" s="36">
        <f>Sheet1!TV120</f>
        <v>166245</v>
      </c>
      <c r="M119" s="36">
        <f>Sheet1!TW120</f>
        <v>15943</v>
      </c>
    </row>
    <row r="120" customFormat="1" ht="15.25" spans="1:13">
      <c r="A120" t="s">
        <v>71</v>
      </c>
      <c r="B120" s="68">
        <v>43980</v>
      </c>
      <c r="C120" s="36">
        <f>Sheet1!TM121</f>
        <v>2906</v>
      </c>
      <c r="D120" s="36">
        <f>Sheet1!TN121</f>
        <v>3</v>
      </c>
      <c r="E120" s="36">
        <f>Sheet1!TO121</f>
        <v>175</v>
      </c>
      <c r="F120" s="36">
        <f>Sheet1!TP121</f>
        <v>2</v>
      </c>
      <c r="G120" s="36">
        <f>Sheet1!TQ121</f>
        <v>1374</v>
      </c>
      <c r="H120" s="36">
        <f>Sheet1!TR121</f>
        <v>1357</v>
      </c>
      <c r="I120" s="36">
        <f>Sheet1!TS121</f>
        <v>16</v>
      </c>
      <c r="J120" s="36">
        <f>Sheet1!TT121</f>
        <v>279</v>
      </c>
      <c r="K120" s="36">
        <f>Sheet1!TU121</f>
        <v>17</v>
      </c>
      <c r="L120" s="36">
        <f>Sheet1!TV121</f>
        <v>170467</v>
      </c>
      <c r="M120" s="36">
        <f>Sheet1!TW121</f>
        <v>16348</v>
      </c>
    </row>
    <row r="121" customFormat="1" ht="15.25" spans="1:13">
      <c r="A121" t="s">
        <v>71</v>
      </c>
      <c r="B121" s="68">
        <v>43981</v>
      </c>
      <c r="C121" s="36">
        <f>Sheet1!TM122</f>
        <v>2909</v>
      </c>
      <c r="D121" s="36">
        <f>Sheet1!TN122</f>
        <v>3</v>
      </c>
      <c r="E121" s="36">
        <f>Sheet1!TO122</f>
        <v>175</v>
      </c>
      <c r="F121" s="36">
        <f>Sheet1!TP122</f>
        <v>0</v>
      </c>
      <c r="G121" s="36">
        <f>Sheet1!TQ122</f>
        <v>1374</v>
      </c>
      <c r="H121" s="36">
        <f>Sheet1!TR122</f>
        <v>1360</v>
      </c>
      <c r="I121" s="36">
        <f>Sheet1!TS122</f>
        <v>16</v>
      </c>
      <c r="J121" s="36">
        <f>Sheet1!TT122</f>
        <v>279</v>
      </c>
      <c r="K121" s="36">
        <f>Sheet1!TU122</f>
        <v>17</v>
      </c>
      <c r="L121" s="36">
        <f>Sheet1!TV122</f>
        <v>174844</v>
      </c>
      <c r="M121" s="36">
        <f>Sheet1!TW122</f>
        <v>16768</v>
      </c>
    </row>
    <row r="122" customFormat="1" ht="15.25" spans="1:13">
      <c r="A122" t="s">
        <v>71</v>
      </c>
      <c r="B122" s="68">
        <v>43982</v>
      </c>
      <c r="C122" s="36">
        <f>Sheet1!TM123</f>
        <v>2915</v>
      </c>
      <c r="D122" s="36">
        <f>Sheet1!TN123</f>
        <v>6</v>
      </c>
      <c r="E122" s="36">
        <f>Sheet1!TO123</f>
        <v>175</v>
      </c>
      <c r="F122" s="36">
        <f>Sheet1!TP123</f>
        <v>0</v>
      </c>
      <c r="G122" s="36">
        <f>Sheet1!TQ123</f>
        <v>1374</v>
      </c>
      <c r="H122" s="36">
        <f>Sheet1!TR123</f>
        <v>1366</v>
      </c>
      <c r="I122" s="36">
        <f>Sheet1!TS123</f>
        <v>14</v>
      </c>
      <c r="J122" s="36">
        <f>Sheet1!TT123</f>
        <v>280</v>
      </c>
      <c r="K122" s="36">
        <f>Sheet1!TU123</f>
        <v>17</v>
      </c>
      <c r="L122" s="36">
        <f>Sheet1!TV123</f>
        <v>178316</v>
      </c>
      <c r="M122" s="36">
        <f>Sheet1!TW123</f>
        <v>17101</v>
      </c>
    </row>
    <row r="123" customFormat="1" ht="15.25" spans="1:13">
      <c r="A123" t="s">
        <v>71</v>
      </c>
      <c r="B123" s="68">
        <v>43983</v>
      </c>
      <c r="C123" s="36">
        <f>Sheet1!TM124</f>
        <v>2917</v>
      </c>
      <c r="D123" s="36">
        <f>Sheet1!TN124</f>
        <v>2</v>
      </c>
      <c r="E123" s="36">
        <f>Sheet1!TO124</f>
        <v>175</v>
      </c>
      <c r="F123" s="36">
        <f>Sheet1!TP124</f>
        <v>0</v>
      </c>
      <c r="G123" s="36">
        <f>Sheet1!TQ124</f>
        <v>1374</v>
      </c>
      <c r="H123" s="36">
        <f>Sheet1!TR124</f>
        <v>1368</v>
      </c>
      <c r="I123" s="36">
        <f>Sheet1!TS124</f>
        <v>13</v>
      </c>
      <c r="J123" s="36">
        <f>Sheet1!TT124</f>
        <v>280</v>
      </c>
      <c r="K123" s="36">
        <f>Sheet1!TU124</f>
        <v>17</v>
      </c>
      <c r="L123" s="36">
        <f>Sheet1!TV124</f>
        <v>180518</v>
      </c>
      <c r="M123" s="36">
        <f>Sheet1!TW124</f>
        <v>17312</v>
      </c>
    </row>
    <row r="124" customFormat="1" ht="15.25" spans="1:13">
      <c r="A124" t="s">
        <v>71</v>
      </c>
      <c r="B124" s="68">
        <v>43984</v>
      </c>
      <c r="C124" s="36">
        <f>Sheet1!TM125</f>
        <v>2918</v>
      </c>
      <c r="D124" s="36">
        <f>Sheet1!TN125</f>
        <v>1</v>
      </c>
      <c r="E124" s="36">
        <f>Sheet1!TO125</f>
        <v>179</v>
      </c>
      <c r="F124" s="36">
        <f>Sheet1!TP125</f>
        <v>4</v>
      </c>
      <c r="G124" s="36">
        <f>Sheet1!TQ125</f>
        <v>1374</v>
      </c>
      <c r="H124" s="36">
        <f>Sheet1!TR125</f>
        <v>1365</v>
      </c>
      <c r="I124" s="36">
        <f>Sheet1!TS125</f>
        <v>12</v>
      </c>
      <c r="J124" s="36">
        <f>Sheet1!TT125</f>
        <v>280</v>
      </c>
      <c r="K124" s="36">
        <f>Sheet1!TU125</f>
        <v>17</v>
      </c>
      <c r="L124" s="36">
        <f>Sheet1!TV125</f>
        <v>182423</v>
      </c>
      <c r="M124" s="36">
        <f>Sheet1!TW125</f>
        <v>17495</v>
      </c>
    </row>
    <row r="125" customFormat="1" ht="15.25" spans="1:13">
      <c r="A125" t="s">
        <v>71</v>
      </c>
      <c r="B125" s="68">
        <v>43985</v>
      </c>
      <c r="C125" s="36">
        <f>Sheet1!TM126</f>
        <v>2937</v>
      </c>
      <c r="D125" s="36">
        <f>Sheet1!TN126</f>
        <v>19</v>
      </c>
      <c r="E125" s="36">
        <f>Sheet1!TO126</f>
        <v>179</v>
      </c>
      <c r="F125" s="36">
        <f>Sheet1!TP126</f>
        <v>0</v>
      </c>
      <c r="G125" s="36">
        <f>Sheet1!TQ126</f>
        <v>1374</v>
      </c>
      <c r="H125" s="36">
        <f>Sheet1!TR126</f>
        <v>1384</v>
      </c>
      <c r="I125" s="36">
        <f>Sheet1!TS126</f>
        <v>11</v>
      </c>
      <c r="J125" s="36">
        <f>Sheet1!TT126</f>
        <v>282</v>
      </c>
      <c r="K125" s="36">
        <f>Sheet1!TU126</f>
        <v>17</v>
      </c>
      <c r="L125" s="36">
        <f>Sheet1!TV126</f>
        <v>185590</v>
      </c>
      <c r="M125" s="36">
        <f>Sheet1!TW126</f>
        <v>17799</v>
      </c>
    </row>
    <row r="126" customFormat="1" ht="15.25" spans="1:13">
      <c r="A126" t="s">
        <v>71</v>
      </c>
      <c r="B126" s="68">
        <v>43986</v>
      </c>
      <c r="C126" s="36">
        <f>Sheet1!TM127</f>
        <v>2937</v>
      </c>
      <c r="D126" s="36">
        <f>Sheet1!TN127</f>
        <v>0</v>
      </c>
      <c r="E126" s="36">
        <f>Sheet1!TO127</f>
        <v>179</v>
      </c>
      <c r="F126" s="36">
        <f>Sheet1!TP127</f>
        <v>0</v>
      </c>
      <c r="G126" s="36">
        <f>Sheet1!TQ127</f>
        <v>1374</v>
      </c>
      <c r="H126" s="36">
        <f>Sheet1!TR127</f>
        <v>1384</v>
      </c>
      <c r="I126" s="36">
        <f>Sheet1!TS127</f>
        <v>11</v>
      </c>
      <c r="J126" s="36">
        <f>Sheet1!TT127</f>
        <v>282</v>
      </c>
      <c r="K126" s="36">
        <f>Sheet1!TU127</f>
        <v>17</v>
      </c>
      <c r="L126" s="36">
        <f>Sheet1!TV127</f>
        <v>185590</v>
      </c>
      <c r="M126" s="36">
        <f>Sheet1!TW127</f>
        <v>17800</v>
      </c>
    </row>
    <row r="127" customFormat="1" ht="15.25" spans="1:13">
      <c r="A127" t="s">
        <v>71</v>
      </c>
      <c r="B127" s="68">
        <v>43987</v>
      </c>
      <c r="C127" s="36">
        <f>Sheet1!TM128</f>
        <v>2952</v>
      </c>
      <c r="D127" s="36">
        <f>Sheet1!TN128</f>
        <v>15</v>
      </c>
      <c r="E127" s="36">
        <f>Sheet1!TO128</f>
        <v>180</v>
      </c>
      <c r="F127" s="36">
        <f>Sheet1!TP128</f>
        <v>1</v>
      </c>
      <c r="G127" s="36">
        <f>Sheet1!TQ128</f>
        <v>1374</v>
      </c>
      <c r="H127" s="36">
        <f>Sheet1!TR128</f>
        <v>1398</v>
      </c>
      <c r="I127" s="36">
        <f>Sheet1!TS128</f>
        <v>9</v>
      </c>
      <c r="J127" s="36">
        <f>Sheet1!TT128</f>
        <v>283</v>
      </c>
      <c r="K127" s="36">
        <f>Sheet1!TU128</f>
        <v>17</v>
      </c>
      <c r="L127" s="36">
        <f>Sheet1!TV128</f>
        <v>193929</v>
      </c>
      <c r="M127" s="36">
        <f>Sheet1!TW128</f>
        <v>18600</v>
      </c>
    </row>
    <row r="128" customFormat="1" ht="15.25" spans="1:13">
      <c r="A128" t="s">
        <v>71</v>
      </c>
      <c r="B128" s="68">
        <v>43988</v>
      </c>
      <c r="C128" s="36">
        <f>Sheet1!TM129</f>
        <v>2967</v>
      </c>
      <c r="D128" s="36">
        <f>Sheet1!TN129</f>
        <v>15</v>
      </c>
      <c r="E128" s="36">
        <f>Sheet1!TO129</f>
        <v>180</v>
      </c>
      <c r="F128" s="36">
        <f>Sheet1!TP129</f>
        <v>0</v>
      </c>
      <c r="G128" s="36">
        <f>Sheet1!TQ129</f>
        <v>1374</v>
      </c>
      <c r="H128" s="36">
        <f>Sheet1!TR129</f>
        <v>1413</v>
      </c>
      <c r="I128" s="36">
        <f>Sheet1!TS129</f>
        <v>9</v>
      </c>
      <c r="J128" s="36">
        <f>Sheet1!TT129</f>
        <v>285</v>
      </c>
      <c r="K128" s="36">
        <f>Sheet1!TU129</f>
        <v>17</v>
      </c>
      <c r="L128" s="36">
        <f>Sheet1!TV129</f>
        <v>193929</v>
      </c>
      <c r="M128" s="36">
        <f>Sheet1!TW129</f>
        <v>18600</v>
      </c>
    </row>
    <row r="129" customFormat="1" ht="15.25" spans="1:13">
      <c r="A129" t="s">
        <v>71</v>
      </c>
      <c r="B129" s="68">
        <v>43989</v>
      </c>
      <c r="C129" s="36">
        <f>Sheet1!TM130</f>
        <v>2980</v>
      </c>
      <c r="D129" s="36">
        <f>Sheet1!TN130</f>
        <v>13</v>
      </c>
      <c r="E129" s="36">
        <f>Sheet1!TO130</f>
        <v>180</v>
      </c>
      <c r="F129" s="36">
        <f>Sheet1!TP130</f>
        <v>0</v>
      </c>
      <c r="G129" s="36">
        <f>Sheet1!TQ130</f>
        <v>1374</v>
      </c>
      <c r="H129" s="36">
        <f>Sheet1!TR130</f>
        <v>1426</v>
      </c>
      <c r="I129" s="36">
        <f>Sheet1!TS130</f>
        <v>9</v>
      </c>
      <c r="J129" s="36">
        <f>Sheet1!TT130</f>
        <v>286</v>
      </c>
      <c r="K129" s="36">
        <f>Sheet1!TU130</f>
        <v>17</v>
      </c>
      <c r="L129" s="36">
        <f>Sheet1!TV130</f>
        <v>193929</v>
      </c>
      <c r="M129" s="36">
        <f>Sheet1!TW130</f>
        <v>18600</v>
      </c>
    </row>
    <row r="130" customFormat="1" ht="15.25" spans="1:13">
      <c r="A130" t="s">
        <v>71</v>
      </c>
      <c r="B130" s="68">
        <v>43990</v>
      </c>
      <c r="C130" s="36">
        <f>Sheet1!TM131</f>
        <v>0</v>
      </c>
      <c r="D130" s="36">
        <f>Sheet1!TN131</f>
        <v>0</v>
      </c>
      <c r="E130" s="36">
        <f>Sheet1!TO131</f>
        <v>0</v>
      </c>
      <c r="F130" s="36">
        <f>Sheet1!TP131</f>
        <v>0</v>
      </c>
      <c r="G130" s="36">
        <f>Sheet1!TQ131</f>
        <v>0</v>
      </c>
      <c r="H130" s="36">
        <f>Sheet1!TR131</f>
        <v>0</v>
      </c>
      <c r="I130" s="36">
        <f>Sheet1!TS131</f>
        <v>0</v>
      </c>
      <c r="J130" s="36">
        <f>Sheet1!TT131</f>
        <v>0</v>
      </c>
      <c r="K130" s="36">
        <f>Sheet1!TU131</f>
        <v>0</v>
      </c>
      <c r="L130" s="36">
        <f>Sheet1!TV131</f>
        <v>0</v>
      </c>
      <c r="M130" s="36">
        <f>Sheet1!TW131</f>
        <v>0</v>
      </c>
    </row>
    <row r="131" customFormat="1" ht="15.25" spans="1:13">
      <c r="A131" t="s">
        <v>71</v>
      </c>
      <c r="B131" s="68">
        <v>43991</v>
      </c>
      <c r="C131" s="36">
        <f>Sheet1!TM132</f>
        <v>0</v>
      </c>
      <c r="D131" s="36">
        <f>Sheet1!TN132</f>
        <v>0</v>
      </c>
      <c r="E131" s="36">
        <f>Sheet1!TO132</f>
        <v>0</v>
      </c>
      <c r="F131" s="36">
        <f>Sheet1!TP132</f>
        <v>0</v>
      </c>
      <c r="G131" s="36">
        <f>Sheet1!TQ132</f>
        <v>0</v>
      </c>
      <c r="H131" s="36">
        <f>Sheet1!TR132</f>
        <v>0</v>
      </c>
      <c r="I131" s="36">
        <f>Sheet1!TS132</f>
        <v>0</v>
      </c>
      <c r="J131" s="36">
        <f>Sheet1!TT132</f>
        <v>0</v>
      </c>
      <c r="K131" s="36">
        <f>Sheet1!TU132</f>
        <v>0</v>
      </c>
      <c r="L131" s="36">
        <f>Sheet1!TV132</f>
        <v>0</v>
      </c>
      <c r="M131" s="36">
        <f>Sheet1!TW132</f>
        <v>0</v>
      </c>
    </row>
    <row r="132" customFormat="1" ht="15.25" spans="1:13">
      <c r="A132" t="s">
        <v>71</v>
      </c>
      <c r="B132" s="68">
        <v>43992</v>
      </c>
      <c r="C132" s="36">
        <f>Sheet1!TM133</f>
        <v>0</v>
      </c>
      <c r="D132" s="36">
        <f>Sheet1!TN133</f>
        <v>0</v>
      </c>
      <c r="E132" s="36">
        <f>Sheet1!TO133</f>
        <v>0</v>
      </c>
      <c r="F132" s="36">
        <f>Sheet1!TP133</f>
        <v>0</v>
      </c>
      <c r="G132" s="36">
        <f>Sheet1!TQ133</f>
        <v>0</v>
      </c>
      <c r="H132" s="36">
        <f>Sheet1!TR133</f>
        <v>0</v>
      </c>
      <c r="I132" s="36">
        <f>Sheet1!TS133</f>
        <v>0</v>
      </c>
      <c r="J132" s="36">
        <f>Sheet1!TT133</f>
        <v>0</v>
      </c>
      <c r="K132" s="36">
        <f>Sheet1!TU133</f>
        <v>0</v>
      </c>
      <c r="L132" s="36">
        <f>Sheet1!TV133</f>
        <v>0</v>
      </c>
      <c r="M132" s="36">
        <f>Sheet1!TW133</f>
        <v>0</v>
      </c>
    </row>
    <row r="133" customFormat="1" ht="15.25" spans="1:13">
      <c r="A133" t="s">
        <v>71</v>
      </c>
      <c r="B133" s="68">
        <v>43993</v>
      </c>
      <c r="C133" s="36">
        <f>Sheet1!TM134</f>
        <v>0</v>
      </c>
      <c r="D133" s="36">
        <f>Sheet1!TN134</f>
        <v>0</v>
      </c>
      <c r="E133" s="36">
        <f>Sheet1!TO134</f>
        <v>0</v>
      </c>
      <c r="F133" s="36">
        <f>Sheet1!TP134</f>
        <v>0</v>
      </c>
      <c r="G133" s="36">
        <f>Sheet1!TQ134</f>
        <v>0</v>
      </c>
      <c r="H133" s="36">
        <f>Sheet1!TR134</f>
        <v>0</v>
      </c>
      <c r="I133" s="36">
        <f>Sheet1!TS134</f>
        <v>0</v>
      </c>
      <c r="J133" s="36">
        <f>Sheet1!TT134</f>
        <v>0</v>
      </c>
      <c r="K133" s="36">
        <f>Sheet1!TU134</f>
        <v>0</v>
      </c>
      <c r="L133" s="36">
        <f>Sheet1!TV134</f>
        <v>0</v>
      </c>
      <c r="M133" s="36">
        <f>Sheet1!TW134</f>
        <v>0</v>
      </c>
    </row>
    <row r="134" customFormat="1" ht="15.25" spans="1:13">
      <c r="A134" t="s">
        <v>71</v>
      </c>
      <c r="B134" s="68">
        <v>43994</v>
      </c>
      <c r="C134" s="36">
        <f>Sheet1!TM135</f>
        <v>0</v>
      </c>
      <c r="D134" s="36">
        <f>Sheet1!TN135</f>
        <v>0</v>
      </c>
      <c r="E134" s="36">
        <f>Sheet1!TO135</f>
        <v>0</v>
      </c>
      <c r="F134" s="36">
        <f>Sheet1!TP135</f>
        <v>0</v>
      </c>
      <c r="G134" s="36">
        <f>Sheet1!TQ135</f>
        <v>0</v>
      </c>
      <c r="H134" s="36">
        <f>Sheet1!TR135</f>
        <v>0</v>
      </c>
      <c r="I134" s="36">
        <f>Sheet1!TS135</f>
        <v>0</v>
      </c>
      <c r="J134" s="36">
        <f>Sheet1!TT135</f>
        <v>0</v>
      </c>
      <c r="K134" s="36">
        <f>Sheet1!TU135</f>
        <v>0</v>
      </c>
      <c r="L134" s="36">
        <f>Sheet1!TV135</f>
        <v>0</v>
      </c>
      <c r="M134" s="36">
        <f>Sheet1!TW135</f>
        <v>0</v>
      </c>
    </row>
    <row r="135" customFormat="1" ht="15.25" spans="1:13">
      <c r="A135" t="s">
        <v>71</v>
      </c>
      <c r="B135" s="68">
        <v>43995</v>
      </c>
      <c r="C135" s="36">
        <f>Sheet1!TM136</f>
        <v>0</v>
      </c>
      <c r="D135" s="36">
        <f>Sheet1!TN136</f>
        <v>0</v>
      </c>
      <c r="E135" s="36">
        <f>Sheet1!TO136</f>
        <v>0</v>
      </c>
      <c r="F135" s="36">
        <f>Sheet1!TP136</f>
        <v>0</v>
      </c>
      <c r="G135" s="36">
        <f>Sheet1!TQ136</f>
        <v>0</v>
      </c>
      <c r="H135" s="36">
        <f>Sheet1!TR136</f>
        <v>0</v>
      </c>
      <c r="I135" s="36">
        <f>Sheet1!TS136</f>
        <v>0</v>
      </c>
      <c r="J135" s="36">
        <f>Sheet1!TT136</f>
        <v>0</v>
      </c>
      <c r="K135" s="36">
        <f>Sheet1!TU136</f>
        <v>0</v>
      </c>
      <c r="L135" s="36">
        <f>Sheet1!TV136</f>
        <v>0</v>
      </c>
      <c r="M135" s="36">
        <f>Sheet1!TW136</f>
        <v>0</v>
      </c>
    </row>
    <row r="136" customFormat="1" ht="15.25" spans="1:13">
      <c r="A136" t="s">
        <v>71</v>
      </c>
      <c r="B136" s="68">
        <v>43996</v>
      </c>
      <c r="C136" s="36">
        <f>Sheet1!TM137</f>
        <v>0</v>
      </c>
      <c r="D136" s="36">
        <f>Sheet1!TN137</f>
        <v>0</v>
      </c>
      <c r="E136" s="36">
        <f>Sheet1!TO137</f>
        <v>0</v>
      </c>
      <c r="F136" s="36">
        <f>Sheet1!TP137</f>
        <v>0</v>
      </c>
      <c r="G136" s="36">
        <f>Sheet1!TQ137</f>
        <v>0</v>
      </c>
      <c r="H136" s="36">
        <f>Sheet1!TR137</f>
        <v>0</v>
      </c>
      <c r="I136" s="36">
        <f>Sheet1!TS137</f>
        <v>0</v>
      </c>
      <c r="J136" s="36">
        <f>Sheet1!TT137</f>
        <v>0</v>
      </c>
      <c r="K136" s="36">
        <f>Sheet1!TU137</f>
        <v>0</v>
      </c>
      <c r="L136" s="36">
        <f>Sheet1!TV137</f>
        <v>0</v>
      </c>
      <c r="M136" s="36">
        <f>Sheet1!TW137</f>
        <v>0</v>
      </c>
    </row>
    <row r="137" customFormat="1" ht="15.25" spans="1:13">
      <c r="A137" t="s">
        <v>71</v>
      </c>
      <c r="B137" s="68">
        <v>43997</v>
      </c>
      <c r="C137" s="36">
        <f>Sheet1!TM138</f>
        <v>0</v>
      </c>
      <c r="D137" s="36">
        <f>Sheet1!TN138</f>
        <v>0</v>
      </c>
      <c r="E137" s="36">
        <f>Sheet1!TO138</f>
        <v>0</v>
      </c>
      <c r="F137" s="36">
        <f>Sheet1!TP138</f>
        <v>0</v>
      </c>
      <c r="G137" s="36">
        <f>Sheet1!TQ138</f>
        <v>0</v>
      </c>
      <c r="H137" s="36">
        <f>Sheet1!TR138</f>
        <v>0</v>
      </c>
      <c r="I137" s="36">
        <f>Sheet1!TS138</f>
        <v>0</v>
      </c>
      <c r="J137" s="36">
        <f>Sheet1!TT138</f>
        <v>0</v>
      </c>
      <c r="K137" s="36">
        <f>Sheet1!TU138</f>
        <v>0</v>
      </c>
      <c r="L137" s="36">
        <f>Sheet1!TV138</f>
        <v>0</v>
      </c>
      <c r="M137" s="36">
        <f>Sheet1!TW138</f>
        <v>0</v>
      </c>
    </row>
    <row r="138" customFormat="1" ht="15.25" spans="1:13">
      <c r="A138" t="s">
        <v>71</v>
      </c>
      <c r="B138" s="68">
        <v>43998</v>
      </c>
      <c r="C138" s="36">
        <f>Sheet1!TM139</f>
        <v>0</v>
      </c>
      <c r="D138" s="36">
        <f>Sheet1!TN139</f>
        <v>0</v>
      </c>
      <c r="E138" s="36">
        <f>Sheet1!TO139</f>
        <v>0</v>
      </c>
      <c r="F138" s="36">
        <f>Sheet1!TP139</f>
        <v>0</v>
      </c>
      <c r="G138" s="36">
        <f>Sheet1!TQ139</f>
        <v>0</v>
      </c>
      <c r="H138" s="36">
        <f>Sheet1!TR139</f>
        <v>0</v>
      </c>
      <c r="I138" s="36">
        <f>Sheet1!TS139</f>
        <v>0</v>
      </c>
      <c r="J138" s="36">
        <f>Sheet1!TT139</f>
        <v>0</v>
      </c>
      <c r="K138" s="36">
        <f>Sheet1!TU139</f>
        <v>0</v>
      </c>
      <c r="L138" s="36">
        <f>Sheet1!TV139</f>
        <v>0</v>
      </c>
      <c r="M138" s="36">
        <f>Sheet1!TW139</f>
        <v>0</v>
      </c>
    </row>
    <row r="139" customFormat="1" ht="15.25" spans="1:13">
      <c r="A139" t="s">
        <v>71</v>
      </c>
      <c r="B139" s="68">
        <v>43999</v>
      </c>
      <c r="C139" s="36">
        <f>Sheet1!TM140</f>
        <v>0</v>
      </c>
      <c r="D139" s="36">
        <f>Sheet1!TN140</f>
        <v>0</v>
      </c>
      <c r="E139" s="36">
        <f>Sheet1!TO140</f>
        <v>0</v>
      </c>
      <c r="F139" s="36">
        <f>Sheet1!TP140</f>
        <v>0</v>
      </c>
      <c r="G139" s="36">
        <f>Sheet1!TQ140</f>
        <v>0</v>
      </c>
      <c r="H139" s="36">
        <f>Sheet1!TR140</f>
        <v>0</v>
      </c>
      <c r="I139" s="36">
        <f>Sheet1!TS140</f>
        <v>0</v>
      </c>
      <c r="J139" s="36">
        <f>Sheet1!TT140</f>
        <v>0</v>
      </c>
      <c r="K139" s="36">
        <f>Sheet1!TU140</f>
        <v>0</v>
      </c>
      <c r="L139" s="36">
        <f>Sheet1!TV140</f>
        <v>0</v>
      </c>
      <c r="M139" s="36">
        <f>Sheet1!TW140</f>
        <v>0</v>
      </c>
    </row>
    <row r="140" customFormat="1" ht="15.25" spans="1:13">
      <c r="A140" t="s">
        <v>71</v>
      </c>
      <c r="B140" s="68">
        <v>44000</v>
      </c>
      <c r="C140" s="36">
        <f>Sheet1!TM141</f>
        <v>0</v>
      </c>
      <c r="D140" s="36">
        <f>Sheet1!TN141</f>
        <v>0</v>
      </c>
      <c r="E140" s="36">
        <f>Sheet1!TO141</f>
        <v>0</v>
      </c>
      <c r="F140" s="36">
        <f>Sheet1!TP141</f>
        <v>0</v>
      </c>
      <c r="G140" s="36">
        <f>Sheet1!TQ141</f>
        <v>0</v>
      </c>
      <c r="H140" s="36">
        <f>Sheet1!TR141</f>
        <v>0</v>
      </c>
      <c r="I140" s="36">
        <f>Sheet1!TS141</f>
        <v>0</v>
      </c>
      <c r="J140" s="36">
        <f>Sheet1!TT141</f>
        <v>0</v>
      </c>
      <c r="K140" s="36">
        <f>Sheet1!TU141</f>
        <v>0</v>
      </c>
      <c r="L140" s="36">
        <f>Sheet1!TV141</f>
        <v>0</v>
      </c>
      <c r="M140" s="36">
        <f>Sheet1!TW141</f>
        <v>0</v>
      </c>
    </row>
    <row r="141" customFormat="1" ht="15.25" spans="1:13">
      <c r="A141" t="s">
        <v>71</v>
      </c>
      <c r="B141" s="68">
        <v>44001</v>
      </c>
      <c r="C141" s="36">
        <f>Sheet1!TM142</f>
        <v>0</v>
      </c>
      <c r="D141" s="36">
        <f>Sheet1!TN142</f>
        <v>0</v>
      </c>
      <c r="E141" s="36">
        <f>Sheet1!TO142</f>
        <v>0</v>
      </c>
      <c r="F141" s="36">
        <f>Sheet1!TP142</f>
        <v>0</v>
      </c>
      <c r="G141" s="36">
        <f>Sheet1!TQ142</f>
        <v>0</v>
      </c>
      <c r="H141" s="36">
        <f>Sheet1!TR142</f>
        <v>0</v>
      </c>
      <c r="I141" s="36">
        <f>Sheet1!TS142</f>
        <v>0</v>
      </c>
      <c r="J141" s="36">
        <f>Sheet1!TT142</f>
        <v>0</v>
      </c>
      <c r="K141" s="36">
        <f>Sheet1!TU142</f>
        <v>0</v>
      </c>
      <c r="L141" s="36">
        <f>Sheet1!TV142</f>
        <v>0</v>
      </c>
      <c r="M141" s="36">
        <f>Sheet1!TW142</f>
        <v>0</v>
      </c>
    </row>
    <row r="142" customFormat="1" ht="15.25" spans="1:13">
      <c r="A142" t="s">
        <v>71</v>
      </c>
      <c r="B142" s="68">
        <v>44002</v>
      </c>
      <c r="C142" s="36">
        <f>Sheet1!TM143</f>
        <v>0</v>
      </c>
      <c r="D142" s="36">
        <f>Sheet1!TN143</f>
        <v>0</v>
      </c>
      <c r="E142" s="36">
        <f>Sheet1!TO143</f>
        <v>0</v>
      </c>
      <c r="F142" s="36">
        <f>Sheet1!TP143</f>
        <v>0</v>
      </c>
      <c r="G142" s="36">
        <f>Sheet1!TQ143</f>
        <v>0</v>
      </c>
      <c r="H142" s="36">
        <f>Sheet1!TR143</f>
        <v>0</v>
      </c>
      <c r="I142" s="36">
        <f>Sheet1!TS143</f>
        <v>0</v>
      </c>
      <c r="J142" s="36">
        <f>Sheet1!TT143</f>
        <v>0</v>
      </c>
      <c r="K142" s="36">
        <f>Sheet1!TU143</f>
        <v>0</v>
      </c>
      <c r="L142" s="36">
        <f>Sheet1!TV143</f>
        <v>0</v>
      </c>
      <c r="M142" s="36">
        <f>Sheet1!TW143</f>
        <v>0</v>
      </c>
    </row>
    <row r="143" customFormat="1" ht="15.25" spans="1:13">
      <c r="A143" t="s">
        <v>71</v>
      </c>
      <c r="B143" s="68">
        <v>44003</v>
      </c>
      <c r="C143" s="36">
        <f>Sheet1!TM144</f>
        <v>0</v>
      </c>
      <c r="D143" s="36">
        <f>Sheet1!TN144</f>
        <v>0</v>
      </c>
      <c r="E143" s="36">
        <f>Sheet1!TO144</f>
        <v>0</v>
      </c>
      <c r="F143" s="36">
        <f>Sheet1!TP144</f>
        <v>0</v>
      </c>
      <c r="G143" s="36">
        <f>Sheet1!TQ144</f>
        <v>0</v>
      </c>
      <c r="H143" s="36">
        <f>Sheet1!TR144</f>
        <v>0</v>
      </c>
      <c r="I143" s="36">
        <f>Sheet1!TS144</f>
        <v>0</v>
      </c>
      <c r="J143" s="36">
        <f>Sheet1!TT144</f>
        <v>0</v>
      </c>
      <c r="K143" s="36">
        <f>Sheet1!TU144</f>
        <v>0</v>
      </c>
      <c r="L143" s="36">
        <f>Sheet1!TV144</f>
        <v>0</v>
      </c>
      <c r="M143" s="36">
        <f>Sheet1!TW144</f>
        <v>0</v>
      </c>
    </row>
    <row r="144" customFormat="1" ht="15.25" spans="1:13">
      <c r="A144" t="s">
        <v>71</v>
      </c>
      <c r="B144" s="68">
        <v>44004</v>
      </c>
      <c r="C144" s="36">
        <f>Sheet1!TM145</f>
        <v>0</v>
      </c>
      <c r="D144" s="36">
        <f>Sheet1!TN145</f>
        <v>0</v>
      </c>
      <c r="E144" s="36">
        <f>Sheet1!TO145</f>
        <v>0</v>
      </c>
      <c r="F144" s="36">
        <f>Sheet1!TP145</f>
        <v>0</v>
      </c>
      <c r="G144" s="36">
        <f>Sheet1!TQ145</f>
        <v>0</v>
      </c>
      <c r="H144" s="36">
        <f>Sheet1!TR145</f>
        <v>0</v>
      </c>
      <c r="I144" s="36">
        <f>Sheet1!TS145</f>
        <v>0</v>
      </c>
      <c r="J144" s="36">
        <f>Sheet1!TT145</f>
        <v>0</v>
      </c>
      <c r="K144" s="36">
        <f>Sheet1!TU145</f>
        <v>0</v>
      </c>
      <c r="L144" s="36">
        <f>Sheet1!TV145</f>
        <v>0</v>
      </c>
      <c r="M144" s="36">
        <f>Sheet1!TW145</f>
        <v>0</v>
      </c>
    </row>
    <row r="145" customFormat="1" ht="15.25" spans="1:13">
      <c r="A145" t="s">
        <v>71</v>
      </c>
      <c r="B145" s="68">
        <v>44005</v>
      </c>
      <c r="C145" s="36">
        <f>Sheet1!TM146</f>
        <v>0</v>
      </c>
      <c r="D145" s="36">
        <f>Sheet1!TN146</f>
        <v>0</v>
      </c>
      <c r="E145" s="36">
        <f>Sheet1!TO146</f>
        <v>0</v>
      </c>
      <c r="F145" s="36">
        <f>Sheet1!TP146</f>
        <v>0</v>
      </c>
      <c r="G145" s="36">
        <f>Sheet1!TQ146</f>
        <v>0</v>
      </c>
      <c r="H145" s="36">
        <f>Sheet1!TR146</f>
        <v>0</v>
      </c>
      <c r="I145" s="36">
        <f>Sheet1!TS146</f>
        <v>0</v>
      </c>
      <c r="J145" s="36">
        <f>Sheet1!TT146</f>
        <v>0</v>
      </c>
      <c r="K145" s="36">
        <f>Sheet1!TU146</f>
        <v>0</v>
      </c>
      <c r="L145" s="36">
        <f>Sheet1!TV146</f>
        <v>0</v>
      </c>
      <c r="M145" s="36">
        <f>Sheet1!TW146</f>
        <v>0</v>
      </c>
    </row>
    <row r="146" customFormat="1" ht="15.25" spans="1:13">
      <c r="A146" t="s">
        <v>71</v>
      </c>
      <c r="B146" s="68">
        <v>44006</v>
      </c>
      <c r="C146" s="36">
        <f>Sheet1!TM147</f>
        <v>0</v>
      </c>
      <c r="D146" s="36">
        <f>Sheet1!TN147</f>
        <v>0</v>
      </c>
      <c r="E146" s="36">
        <f>Sheet1!TO147</f>
        <v>0</v>
      </c>
      <c r="F146" s="36">
        <f>Sheet1!TP147</f>
        <v>0</v>
      </c>
      <c r="G146" s="36">
        <f>Sheet1!TQ147</f>
        <v>0</v>
      </c>
      <c r="H146" s="36">
        <f>Sheet1!TR147</f>
        <v>0</v>
      </c>
      <c r="I146" s="36">
        <f>Sheet1!TS147</f>
        <v>0</v>
      </c>
      <c r="J146" s="36">
        <f>Sheet1!TT147</f>
        <v>0</v>
      </c>
      <c r="K146" s="36">
        <f>Sheet1!TU147</f>
        <v>0</v>
      </c>
      <c r="L146" s="36">
        <f>Sheet1!TV147</f>
        <v>0</v>
      </c>
      <c r="M146" s="36">
        <f>Sheet1!TW147</f>
        <v>0</v>
      </c>
    </row>
    <row r="147" customFormat="1" ht="15.25" spans="1:13">
      <c r="A147" t="s">
        <v>71</v>
      </c>
      <c r="B147" s="68">
        <v>44007</v>
      </c>
      <c r="C147" s="36">
        <f>Sheet1!TM148</f>
        <v>0</v>
      </c>
      <c r="D147" s="36">
        <f>Sheet1!TN148</f>
        <v>0</v>
      </c>
      <c r="E147" s="36">
        <f>Sheet1!TO148</f>
        <v>0</v>
      </c>
      <c r="F147" s="36">
        <f>Sheet1!TP148</f>
        <v>0</v>
      </c>
      <c r="G147" s="36">
        <f>Sheet1!TQ148</f>
        <v>0</v>
      </c>
      <c r="H147" s="36">
        <f>Sheet1!TR148</f>
        <v>0</v>
      </c>
      <c r="I147" s="36">
        <f>Sheet1!TS148</f>
        <v>0</v>
      </c>
      <c r="J147" s="36">
        <f>Sheet1!TT148</f>
        <v>0</v>
      </c>
      <c r="K147" s="36">
        <f>Sheet1!TU148</f>
        <v>0</v>
      </c>
      <c r="L147" s="36">
        <f>Sheet1!TV148</f>
        <v>0</v>
      </c>
      <c r="M147" s="36">
        <f>Sheet1!TW148</f>
        <v>0</v>
      </c>
    </row>
    <row r="148" customFormat="1" ht="15.25" spans="1:13">
      <c r="A148" t="s">
        <v>71</v>
      </c>
      <c r="B148" s="68">
        <v>44008</v>
      </c>
      <c r="C148" s="36">
        <f>Sheet1!TM149</f>
        <v>0</v>
      </c>
      <c r="D148" s="36">
        <f>Sheet1!TN149</f>
        <v>0</v>
      </c>
      <c r="E148" s="36">
        <f>Sheet1!TO149</f>
        <v>0</v>
      </c>
      <c r="F148" s="36">
        <f>Sheet1!TP149</f>
        <v>0</v>
      </c>
      <c r="G148" s="36">
        <f>Sheet1!TQ149</f>
        <v>0</v>
      </c>
      <c r="H148" s="36">
        <f>Sheet1!TR149</f>
        <v>0</v>
      </c>
      <c r="I148" s="36">
        <f>Sheet1!TS149</f>
        <v>0</v>
      </c>
      <c r="J148" s="36">
        <f>Sheet1!TT149</f>
        <v>0</v>
      </c>
      <c r="K148" s="36">
        <f>Sheet1!TU149</f>
        <v>0</v>
      </c>
      <c r="L148" s="36">
        <f>Sheet1!TV149</f>
        <v>0</v>
      </c>
      <c r="M148" s="36">
        <f>Sheet1!TW149</f>
        <v>0</v>
      </c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55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55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55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55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55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55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55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55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55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55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5"/>
      <c r="L159" s="60"/>
      <c r="M159" s="60"/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72</v>
      </c>
      <c r="B2" s="68">
        <v>43862</v>
      </c>
    </row>
    <row r="3" spans="1:2">
      <c r="A3" t="s">
        <v>72</v>
      </c>
      <c r="B3" s="68">
        <v>43863</v>
      </c>
    </row>
    <row r="4" spans="1:2">
      <c r="A4" t="s">
        <v>72</v>
      </c>
      <c r="B4" s="68">
        <v>43864</v>
      </c>
    </row>
    <row r="5" spans="1:2">
      <c r="A5" t="s">
        <v>72</v>
      </c>
      <c r="B5" s="68">
        <v>43865</v>
      </c>
    </row>
    <row r="6" spans="1:2">
      <c r="A6" t="s">
        <v>72</v>
      </c>
      <c r="B6" s="68">
        <v>43866</v>
      </c>
    </row>
    <row r="7" spans="1:2">
      <c r="A7" t="s">
        <v>72</v>
      </c>
      <c r="B7" s="68">
        <v>43867</v>
      </c>
    </row>
    <row r="8" spans="1:2">
      <c r="A8" t="s">
        <v>72</v>
      </c>
      <c r="B8" s="68">
        <v>43868</v>
      </c>
    </row>
    <row r="9" spans="1:2">
      <c r="A9" t="s">
        <v>72</v>
      </c>
      <c r="B9" s="68">
        <v>43869</v>
      </c>
    </row>
    <row r="10" spans="1:2">
      <c r="A10" t="s">
        <v>72</v>
      </c>
      <c r="B10" s="68">
        <v>43870</v>
      </c>
    </row>
    <row r="11" spans="1:2">
      <c r="A11" t="s">
        <v>72</v>
      </c>
      <c r="B11" s="68">
        <v>43871</v>
      </c>
    </row>
    <row r="12" spans="1:2">
      <c r="A12" t="s">
        <v>72</v>
      </c>
      <c r="B12" s="68">
        <v>43872</v>
      </c>
    </row>
    <row r="13" spans="1:2">
      <c r="A13" t="s">
        <v>72</v>
      </c>
      <c r="B13" s="68">
        <v>43873</v>
      </c>
    </row>
    <row r="14" spans="1:2">
      <c r="A14" t="s">
        <v>72</v>
      </c>
      <c r="B14" s="68">
        <v>43874</v>
      </c>
    </row>
    <row r="15" spans="1:2">
      <c r="A15" t="s">
        <v>72</v>
      </c>
      <c r="B15" s="68">
        <v>43875</v>
      </c>
    </row>
    <row r="16" spans="1:2">
      <c r="A16" t="s">
        <v>72</v>
      </c>
      <c r="B16" s="68">
        <v>43876</v>
      </c>
    </row>
    <row r="17" spans="1:2">
      <c r="A17" t="s">
        <v>72</v>
      </c>
      <c r="B17" s="68">
        <v>43877</v>
      </c>
    </row>
    <row r="18" spans="1:2">
      <c r="A18" t="s">
        <v>72</v>
      </c>
      <c r="B18" s="68">
        <v>43878</v>
      </c>
    </row>
    <row r="19" spans="1:2">
      <c r="A19" t="s">
        <v>72</v>
      </c>
      <c r="B19" s="68">
        <v>43879</v>
      </c>
    </row>
    <row r="20" spans="1:2">
      <c r="A20" t="s">
        <v>72</v>
      </c>
      <c r="B20" s="68">
        <v>43880</v>
      </c>
    </row>
    <row r="21" spans="1:2">
      <c r="A21" t="s">
        <v>72</v>
      </c>
      <c r="B21" s="68">
        <v>43881</v>
      </c>
    </row>
    <row r="22" spans="1:2">
      <c r="A22" t="s">
        <v>72</v>
      </c>
      <c r="B22" s="68">
        <v>43882</v>
      </c>
    </row>
    <row r="23" spans="1:2">
      <c r="A23" t="s">
        <v>72</v>
      </c>
      <c r="B23" s="68">
        <v>43883</v>
      </c>
    </row>
    <row r="24" spans="1:2">
      <c r="A24" t="s">
        <v>72</v>
      </c>
      <c r="B24" s="68">
        <v>43884</v>
      </c>
    </row>
    <row r="25" spans="1:2">
      <c r="A25" t="s">
        <v>72</v>
      </c>
      <c r="B25" s="68">
        <v>43885</v>
      </c>
    </row>
    <row r="26" spans="1:2">
      <c r="A26" t="s">
        <v>72</v>
      </c>
      <c r="B26" s="68">
        <v>43886</v>
      </c>
    </row>
    <row r="27" spans="1:2">
      <c r="A27" t="s">
        <v>72</v>
      </c>
      <c r="B27" s="68">
        <v>43887</v>
      </c>
    </row>
    <row r="28" spans="1:2">
      <c r="A28" t="s">
        <v>72</v>
      </c>
      <c r="B28" s="68">
        <v>43888</v>
      </c>
    </row>
    <row r="29" spans="1:2">
      <c r="A29" t="s">
        <v>72</v>
      </c>
      <c r="B29" s="68">
        <v>43889</v>
      </c>
    </row>
    <row r="30" spans="1:2">
      <c r="A30" t="s">
        <v>72</v>
      </c>
      <c r="B30" s="68">
        <v>43890</v>
      </c>
    </row>
    <row r="31" spans="1:2">
      <c r="A31" t="s">
        <v>72</v>
      </c>
      <c r="B31" s="68">
        <v>43891</v>
      </c>
    </row>
    <row r="32" spans="1:2">
      <c r="A32" t="s">
        <v>72</v>
      </c>
      <c r="B32" s="68">
        <v>43892</v>
      </c>
    </row>
    <row r="33" spans="1:2">
      <c r="A33" t="s">
        <v>72</v>
      </c>
      <c r="B33" s="68">
        <v>43893</v>
      </c>
    </row>
    <row r="34" spans="1:2">
      <c r="A34" t="s">
        <v>72</v>
      </c>
      <c r="B34" s="68">
        <v>43894</v>
      </c>
    </row>
    <row r="35" spans="1:2">
      <c r="A35" t="s">
        <v>72</v>
      </c>
      <c r="B35" s="68">
        <v>43895</v>
      </c>
    </row>
    <row r="36" spans="1:2">
      <c r="A36" t="s">
        <v>72</v>
      </c>
      <c r="B36" s="68">
        <v>43896</v>
      </c>
    </row>
    <row r="37" spans="1:2">
      <c r="A37" t="s">
        <v>72</v>
      </c>
      <c r="B37" s="68">
        <v>43897</v>
      </c>
    </row>
    <row r="38" spans="1:2">
      <c r="A38" t="s">
        <v>72</v>
      </c>
      <c r="B38" s="68">
        <v>43898</v>
      </c>
    </row>
    <row r="39" spans="1:8">
      <c r="A39" t="s">
        <v>72</v>
      </c>
      <c r="B39" s="68">
        <v>43899</v>
      </c>
      <c r="C39">
        <v>3</v>
      </c>
      <c r="D39">
        <f t="shared" ref="D39:D47" si="0">C39-C38</f>
        <v>3</v>
      </c>
      <c r="H39">
        <v>3</v>
      </c>
    </row>
    <row r="40" spans="1:8">
      <c r="A40" t="s">
        <v>72</v>
      </c>
      <c r="B40" s="68">
        <v>43900</v>
      </c>
      <c r="C40">
        <v>3</v>
      </c>
      <c r="D40">
        <f t="shared" si="0"/>
        <v>0</v>
      </c>
      <c r="H40">
        <v>3</v>
      </c>
    </row>
    <row r="41" spans="1:8">
      <c r="A41" t="s">
        <v>72</v>
      </c>
      <c r="B41" s="68">
        <v>43901</v>
      </c>
      <c r="C41">
        <v>3</v>
      </c>
      <c r="D41">
        <f t="shared" si="0"/>
        <v>0</v>
      </c>
      <c r="H41">
        <v>3</v>
      </c>
    </row>
    <row r="42" spans="1:8">
      <c r="A42" t="s">
        <v>72</v>
      </c>
      <c r="B42" s="68">
        <v>43902</v>
      </c>
      <c r="C42">
        <v>3</v>
      </c>
      <c r="D42">
        <f t="shared" si="0"/>
        <v>0</v>
      </c>
      <c r="H42">
        <v>3</v>
      </c>
    </row>
    <row r="43" spans="1:8">
      <c r="A43" t="s">
        <v>72</v>
      </c>
      <c r="B43" s="68">
        <v>43903</v>
      </c>
      <c r="C43">
        <v>3</v>
      </c>
      <c r="D43">
        <f t="shared" si="0"/>
        <v>0</v>
      </c>
      <c r="H43">
        <v>3</v>
      </c>
    </row>
    <row r="44" spans="1:8">
      <c r="A44" t="s">
        <v>72</v>
      </c>
      <c r="B44" s="68">
        <v>43904</v>
      </c>
      <c r="C44">
        <v>3</v>
      </c>
      <c r="D44">
        <f t="shared" si="0"/>
        <v>0</v>
      </c>
      <c r="G44">
        <v>1</v>
      </c>
      <c r="H44">
        <v>2</v>
      </c>
    </row>
    <row r="45" spans="1:8">
      <c r="A45" t="s">
        <v>72</v>
      </c>
      <c r="B45" s="68">
        <v>43905</v>
      </c>
      <c r="C45">
        <v>5</v>
      </c>
      <c r="D45">
        <f t="shared" si="0"/>
        <v>2</v>
      </c>
      <c r="G45">
        <v>2</v>
      </c>
      <c r="H45">
        <v>3</v>
      </c>
    </row>
    <row r="46" spans="1:8">
      <c r="A46" t="s">
        <v>72</v>
      </c>
      <c r="B46" s="68">
        <v>43906</v>
      </c>
      <c r="C46">
        <v>5</v>
      </c>
      <c r="D46">
        <f t="shared" si="0"/>
        <v>0</v>
      </c>
      <c r="G46">
        <v>2</v>
      </c>
      <c r="H46">
        <v>3</v>
      </c>
    </row>
    <row r="47" spans="1:8">
      <c r="A47" t="s">
        <v>72</v>
      </c>
      <c r="B47" s="68">
        <v>43907</v>
      </c>
      <c r="C47">
        <v>8</v>
      </c>
      <c r="D47">
        <f t="shared" si="0"/>
        <v>3</v>
      </c>
      <c r="G47">
        <v>3</v>
      </c>
      <c r="H47">
        <v>5</v>
      </c>
    </row>
    <row r="48" spans="1:10">
      <c r="A48" t="s">
        <v>72</v>
      </c>
      <c r="B48" s="68">
        <v>43908</v>
      </c>
      <c r="C48">
        <v>10</v>
      </c>
      <c r="D48">
        <f t="shared" ref="D48:D84" si="1">C48-C47</f>
        <v>2</v>
      </c>
      <c r="G48">
        <v>3</v>
      </c>
      <c r="H48">
        <v>7</v>
      </c>
      <c r="J48">
        <v>0.1</v>
      </c>
    </row>
    <row r="49" spans="1:10">
      <c r="A49" t="s">
        <v>72</v>
      </c>
      <c r="B49" s="68">
        <v>43909</v>
      </c>
      <c r="C49">
        <v>14</v>
      </c>
      <c r="D49">
        <f t="shared" si="1"/>
        <v>4</v>
      </c>
      <c r="E49">
        <v>1</v>
      </c>
      <c r="F49">
        <v>1</v>
      </c>
      <c r="G49">
        <v>3</v>
      </c>
      <c r="H49">
        <v>10</v>
      </c>
      <c r="J49">
        <v>0.09</v>
      </c>
    </row>
    <row r="50" spans="1:10">
      <c r="A50" t="s">
        <v>72</v>
      </c>
      <c r="B50" s="68">
        <v>43910</v>
      </c>
      <c r="C50">
        <v>18</v>
      </c>
      <c r="D50">
        <f t="shared" si="1"/>
        <v>4</v>
      </c>
      <c r="E50">
        <f>E49</f>
        <v>1</v>
      </c>
      <c r="F50">
        <f>E50-E49</f>
        <v>0</v>
      </c>
      <c r="G50">
        <v>3</v>
      </c>
      <c r="H50">
        <v>14</v>
      </c>
      <c r="J50">
        <v>0.1</v>
      </c>
    </row>
    <row r="51" spans="1:10">
      <c r="A51" t="s">
        <v>72</v>
      </c>
      <c r="B51" s="68">
        <v>43911</v>
      </c>
      <c r="C51">
        <v>24</v>
      </c>
      <c r="D51">
        <f t="shared" si="1"/>
        <v>6</v>
      </c>
      <c r="E51">
        <v>2</v>
      </c>
      <c r="F51">
        <f t="shared" ref="F51:F84" si="2">E51-E50</f>
        <v>1</v>
      </c>
      <c r="G51">
        <v>3</v>
      </c>
      <c r="H51">
        <v>19</v>
      </c>
      <c r="J51">
        <v>0.1</v>
      </c>
    </row>
    <row r="52" spans="1:10">
      <c r="A52" t="s">
        <v>72</v>
      </c>
      <c r="B52" s="68">
        <v>43912</v>
      </c>
      <c r="C52">
        <v>24</v>
      </c>
      <c r="D52">
        <f t="shared" si="1"/>
        <v>0</v>
      </c>
      <c r="E52">
        <v>2</v>
      </c>
      <c r="F52">
        <f t="shared" si="2"/>
        <v>0</v>
      </c>
      <c r="G52">
        <v>3</v>
      </c>
      <c r="H52">
        <v>19</v>
      </c>
      <c r="J52">
        <v>0.1</v>
      </c>
    </row>
    <row r="53" spans="1:10">
      <c r="A53" t="s">
        <v>72</v>
      </c>
      <c r="B53" s="68">
        <v>43913</v>
      </c>
      <c r="C53">
        <v>27</v>
      </c>
      <c r="D53">
        <f t="shared" si="1"/>
        <v>3</v>
      </c>
      <c r="E53">
        <v>2</v>
      </c>
      <c r="F53">
        <f t="shared" si="2"/>
        <v>0</v>
      </c>
      <c r="G53">
        <v>3</v>
      </c>
      <c r="H53">
        <v>22</v>
      </c>
      <c r="J53">
        <v>0.2</v>
      </c>
    </row>
    <row r="54" spans="1:10">
      <c r="A54" t="s">
        <v>72</v>
      </c>
      <c r="B54" s="68">
        <v>43914</v>
      </c>
      <c r="C54">
        <v>33</v>
      </c>
      <c r="D54">
        <f t="shared" si="1"/>
        <v>6</v>
      </c>
      <c r="E54">
        <v>3</v>
      </c>
      <c r="F54">
        <f t="shared" si="2"/>
        <v>1</v>
      </c>
      <c r="G54">
        <v>5</v>
      </c>
      <c r="H54">
        <v>25</v>
      </c>
      <c r="J54">
        <v>0.2</v>
      </c>
    </row>
    <row r="55" spans="1:11">
      <c r="A55" t="s">
        <v>72</v>
      </c>
      <c r="B55" s="68">
        <v>43915</v>
      </c>
      <c r="C55">
        <v>39</v>
      </c>
      <c r="D55">
        <f t="shared" si="1"/>
        <v>6</v>
      </c>
      <c r="E55">
        <v>4</v>
      </c>
      <c r="F55">
        <f t="shared" si="2"/>
        <v>1</v>
      </c>
      <c r="G55">
        <v>5</v>
      </c>
      <c r="H55">
        <v>30</v>
      </c>
      <c r="J55">
        <v>0.2</v>
      </c>
      <c r="K55">
        <v>0.02</v>
      </c>
    </row>
    <row r="56" spans="1:11">
      <c r="A56" t="s">
        <v>72</v>
      </c>
      <c r="B56" s="68">
        <v>43916</v>
      </c>
      <c r="C56">
        <v>39</v>
      </c>
      <c r="D56">
        <f t="shared" si="1"/>
        <v>0</v>
      </c>
      <c r="E56">
        <v>5</v>
      </c>
      <c r="F56">
        <f t="shared" si="2"/>
        <v>1</v>
      </c>
      <c r="G56">
        <v>7</v>
      </c>
      <c r="H56">
        <v>27</v>
      </c>
      <c r="J56">
        <v>0.2</v>
      </c>
      <c r="K56">
        <v>0.03</v>
      </c>
    </row>
    <row r="57" spans="1:11">
      <c r="A57" t="s">
        <v>72</v>
      </c>
      <c r="B57" s="68">
        <v>43917</v>
      </c>
      <c r="C57">
        <v>44</v>
      </c>
      <c r="D57">
        <f t="shared" si="1"/>
        <v>5</v>
      </c>
      <c r="E57">
        <v>5</v>
      </c>
      <c r="F57">
        <f t="shared" si="2"/>
        <v>0</v>
      </c>
      <c r="G57">
        <v>11</v>
      </c>
      <c r="H57">
        <v>28</v>
      </c>
      <c r="I57">
        <v>1</v>
      </c>
      <c r="J57">
        <v>0.3</v>
      </c>
      <c r="K57">
        <v>0.03</v>
      </c>
    </row>
    <row r="58" spans="1:11">
      <c r="A58" t="s">
        <v>72</v>
      </c>
      <c r="B58" s="68">
        <v>43918</v>
      </c>
      <c r="C58">
        <v>48</v>
      </c>
      <c r="D58">
        <f t="shared" si="1"/>
        <v>4</v>
      </c>
      <c r="E58">
        <v>5</v>
      </c>
      <c r="F58">
        <f t="shared" si="2"/>
        <v>0</v>
      </c>
      <c r="G58">
        <v>11</v>
      </c>
      <c r="H58">
        <v>32</v>
      </c>
      <c r="I58">
        <v>1</v>
      </c>
      <c r="J58">
        <v>0.3</v>
      </c>
      <c r="K58">
        <v>0.03</v>
      </c>
    </row>
    <row r="59" spans="1:11">
      <c r="A59" t="s">
        <v>72</v>
      </c>
      <c r="B59" s="68">
        <v>43919</v>
      </c>
      <c r="C59">
        <v>48</v>
      </c>
      <c r="D59">
        <f t="shared" si="1"/>
        <v>0</v>
      </c>
      <c r="E59">
        <v>5</v>
      </c>
      <c r="F59">
        <f t="shared" si="2"/>
        <v>0</v>
      </c>
      <c r="G59">
        <v>15</v>
      </c>
      <c r="H59">
        <v>28</v>
      </c>
      <c r="I59">
        <v>1</v>
      </c>
      <c r="J59">
        <v>0.3</v>
      </c>
      <c r="K59">
        <v>0.03</v>
      </c>
    </row>
    <row r="60" spans="1:11">
      <c r="A60" t="s">
        <v>72</v>
      </c>
      <c r="B60" s="68">
        <v>43920</v>
      </c>
      <c r="C60">
        <v>48</v>
      </c>
      <c r="D60">
        <f t="shared" si="1"/>
        <v>0</v>
      </c>
      <c r="E60">
        <v>5</v>
      </c>
      <c r="F60">
        <f t="shared" si="2"/>
        <v>0</v>
      </c>
      <c r="G60">
        <v>15</v>
      </c>
      <c r="H60">
        <v>28</v>
      </c>
      <c r="I60">
        <v>1</v>
      </c>
      <c r="J60">
        <v>0.3</v>
      </c>
      <c r="K60">
        <v>0.03</v>
      </c>
    </row>
    <row r="61" spans="1:11">
      <c r="A61" t="s">
        <v>72</v>
      </c>
      <c r="B61" s="68">
        <v>43921</v>
      </c>
      <c r="C61">
        <v>49</v>
      </c>
      <c r="D61">
        <f t="shared" si="1"/>
        <v>1</v>
      </c>
      <c r="E61">
        <v>5</v>
      </c>
      <c r="F61">
        <f t="shared" si="2"/>
        <v>0</v>
      </c>
      <c r="G61">
        <v>19</v>
      </c>
      <c r="H61">
        <v>25</v>
      </c>
      <c r="I61">
        <v>1</v>
      </c>
      <c r="J61">
        <v>0.3</v>
      </c>
      <c r="K61">
        <v>0.03</v>
      </c>
    </row>
    <row r="62" spans="1:11">
      <c r="A62" t="s">
        <v>72</v>
      </c>
      <c r="B62" s="68">
        <v>43922</v>
      </c>
      <c r="C62">
        <v>51</v>
      </c>
      <c r="D62">
        <f t="shared" si="1"/>
        <v>2</v>
      </c>
      <c r="E62">
        <v>5</v>
      </c>
      <c r="F62">
        <f t="shared" si="2"/>
        <v>0</v>
      </c>
      <c r="G62">
        <v>25</v>
      </c>
      <c r="H62">
        <v>21</v>
      </c>
      <c r="I62">
        <v>1</v>
      </c>
      <c r="J62">
        <v>0.3</v>
      </c>
      <c r="K62">
        <v>0.03</v>
      </c>
    </row>
    <row r="63" spans="1:11">
      <c r="A63" t="s">
        <v>72</v>
      </c>
      <c r="B63" s="68">
        <v>43923</v>
      </c>
      <c r="C63">
        <v>54</v>
      </c>
      <c r="D63">
        <f t="shared" si="1"/>
        <v>3</v>
      </c>
      <c r="E63">
        <v>6</v>
      </c>
      <c r="F63">
        <f t="shared" si="2"/>
        <v>1</v>
      </c>
      <c r="G63">
        <v>25</v>
      </c>
      <c r="H63">
        <v>23</v>
      </c>
      <c r="I63">
        <v>1</v>
      </c>
      <c r="J63">
        <v>0.3</v>
      </c>
      <c r="K63">
        <v>0.04</v>
      </c>
    </row>
    <row r="64" spans="1:11">
      <c r="A64" t="s">
        <v>72</v>
      </c>
      <c r="B64" s="68">
        <v>43924</v>
      </c>
      <c r="C64">
        <v>56</v>
      </c>
      <c r="D64">
        <f t="shared" si="1"/>
        <v>2</v>
      </c>
      <c r="E64">
        <v>6</v>
      </c>
      <c r="F64">
        <f t="shared" si="2"/>
        <v>0</v>
      </c>
      <c r="G64">
        <v>25</v>
      </c>
      <c r="H64">
        <v>25</v>
      </c>
      <c r="I64">
        <v>1</v>
      </c>
      <c r="J64">
        <v>0.3</v>
      </c>
      <c r="K64">
        <v>0.04</v>
      </c>
    </row>
    <row r="65" spans="1:11">
      <c r="A65" t="s">
        <v>72</v>
      </c>
      <c r="B65" s="68">
        <v>43925</v>
      </c>
      <c r="C65">
        <v>61</v>
      </c>
      <c r="D65">
        <f t="shared" si="1"/>
        <v>5</v>
      </c>
      <c r="E65">
        <v>6</v>
      </c>
      <c r="F65">
        <f t="shared" si="2"/>
        <v>0</v>
      </c>
      <c r="G65">
        <v>26</v>
      </c>
      <c r="H65">
        <v>29</v>
      </c>
      <c r="I65">
        <v>1</v>
      </c>
      <c r="J65">
        <v>0.4</v>
      </c>
      <c r="K65">
        <v>0.04</v>
      </c>
    </row>
    <row r="66" spans="1:13">
      <c r="A66" t="s">
        <v>72</v>
      </c>
      <c r="B66" s="68">
        <v>43926</v>
      </c>
      <c r="C66">
        <v>70</v>
      </c>
      <c r="D66">
        <f t="shared" si="1"/>
        <v>9</v>
      </c>
      <c r="E66">
        <v>8</v>
      </c>
      <c r="F66">
        <f t="shared" si="2"/>
        <v>2</v>
      </c>
      <c r="G66">
        <v>30</v>
      </c>
      <c r="H66">
        <v>32</v>
      </c>
      <c r="I66">
        <v>1</v>
      </c>
      <c r="J66">
        <v>0.4</v>
      </c>
      <c r="K66">
        <v>0.05</v>
      </c>
      <c r="L66">
        <v>2086</v>
      </c>
      <c r="M66">
        <v>13</v>
      </c>
    </row>
    <row r="67" spans="1:13">
      <c r="A67" t="s">
        <v>72</v>
      </c>
      <c r="B67" s="68">
        <v>43927</v>
      </c>
      <c r="C67">
        <v>88</v>
      </c>
      <c r="D67">
        <f t="shared" si="1"/>
        <v>18</v>
      </c>
      <c r="E67">
        <v>9</v>
      </c>
      <c r="F67">
        <f t="shared" si="2"/>
        <v>1</v>
      </c>
      <c r="G67">
        <v>33</v>
      </c>
      <c r="H67">
        <v>46</v>
      </c>
      <c r="I67">
        <v>1</v>
      </c>
      <c r="J67">
        <v>0.5</v>
      </c>
      <c r="K67">
        <v>0.05</v>
      </c>
      <c r="L67">
        <v>2086</v>
      </c>
      <c r="M67">
        <v>13</v>
      </c>
    </row>
    <row r="68" spans="1:13">
      <c r="A68" t="s">
        <v>72</v>
      </c>
      <c r="B68" s="68">
        <v>43928</v>
      </c>
      <c r="C68">
        <v>123</v>
      </c>
      <c r="D68">
        <f t="shared" si="1"/>
        <v>35</v>
      </c>
      <c r="E68">
        <v>12</v>
      </c>
      <c r="F68">
        <f t="shared" si="2"/>
        <v>3</v>
      </c>
      <c r="G68">
        <v>33</v>
      </c>
      <c r="H68">
        <v>78</v>
      </c>
      <c r="I68">
        <v>1</v>
      </c>
      <c r="J68">
        <v>0.7</v>
      </c>
      <c r="K68">
        <v>0.07</v>
      </c>
      <c r="L68">
        <v>3610</v>
      </c>
      <c r="M68">
        <v>22</v>
      </c>
    </row>
    <row r="69" spans="1:13">
      <c r="A69" t="s">
        <v>72</v>
      </c>
      <c r="B69" s="68">
        <v>43929</v>
      </c>
      <c r="C69">
        <v>164</v>
      </c>
      <c r="D69">
        <f t="shared" si="1"/>
        <v>41</v>
      </c>
      <c r="E69">
        <v>17</v>
      </c>
      <c r="F69">
        <f t="shared" si="2"/>
        <v>5</v>
      </c>
      <c r="G69">
        <v>33</v>
      </c>
      <c r="H69">
        <v>114</v>
      </c>
      <c r="I69">
        <v>1</v>
      </c>
      <c r="J69">
        <v>1</v>
      </c>
      <c r="K69">
        <v>0.1</v>
      </c>
      <c r="L69">
        <v>4289</v>
      </c>
      <c r="M69">
        <v>26</v>
      </c>
    </row>
    <row r="70" spans="1:13">
      <c r="A70" t="s">
        <v>72</v>
      </c>
      <c r="B70" s="68">
        <v>43930</v>
      </c>
      <c r="C70">
        <v>218</v>
      </c>
      <c r="D70">
        <f t="shared" si="1"/>
        <v>54</v>
      </c>
      <c r="E70">
        <v>20</v>
      </c>
      <c r="F70">
        <f t="shared" si="2"/>
        <v>3</v>
      </c>
      <c r="G70">
        <v>33</v>
      </c>
      <c r="H70">
        <v>165</v>
      </c>
      <c r="I70">
        <v>1</v>
      </c>
      <c r="J70">
        <v>1</v>
      </c>
      <c r="K70">
        <v>0.1</v>
      </c>
      <c r="L70">
        <v>5164</v>
      </c>
      <c r="M70">
        <v>31</v>
      </c>
    </row>
    <row r="71" spans="1:13">
      <c r="A71" t="s">
        <v>72</v>
      </c>
      <c r="B71" s="68">
        <v>43931</v>
      </c>
      <c r="C71">
        <v>330</v>
      </c>
      <c r="D71">
        <f t="shared" si="1"/>
        <v>112</v>
      </c>
      <c r="E71">
        <v>21</v>
      </c>
      <c r="F71">
        <f t="shared" si="2"/>
        <v>1</v>
      </c>
      <c r="G71">
        <v>33</v>
      </c>
      <c r="H71">
        <v>276</v>
      </c>
      <c r="I71">
        <v>1</v>
      </c>
      <c r="J71">
        <v>2</v>
      </c>
      <c r="K71">
        <v>0.1</v>
      </c>
      <c r="L71">
        <v>6175</v>
      </c>
      <c r="M71">
        <v>37</v>
      </c>
    </row>
    <row r="72" spans="1:13">
      <c r="A72" t="s">
        <v>72</v>
      </c>
      <c r="B72" s="68">
        <v>43932</v>
      </c>
      <c r="C72">
        <v>424</v>
      </c>
      <c r="D72">
        <f t="shared" si="1"/>
        <v>94</v>
      </c>
      <c r="E72">
        <v>27</v>
      </c>
      <c r="F72">
        <f t="shared" si="2"/>
        <v>6</v>
      </c>
      <c r="G72">
        <v>33</v>
      </c>
      <c r="H72">
        <v>364</v>
      </c>
      <c r="I72">
        <v>1</v>
      </c>
      <c r="J72">
        <v>3</v>
      </c>
      <c r="K72">
        <v>0.2</v>
      </c>
      <c r="L72">
        <v>7359</v>
      </c>
      <c r="M72">
        <v>45</v>
      </c>
    </row>
    <row r="73" spans="1:13">
      <c r="A73" t="s">
        <v>72</v>
      </c>
      <c r="B73" s="68">
        <v>43933</v>
      </c>
      <c r="C73">
        <v>482</v>
      </c>
      <c r="D73">
        <f t="shared" si="1"/>
        <v>58</v>
      </c>
      <c r="E73">
        <v>30</v>
      </c>
      <c r="F73">
        <f t="shared" si="2"/>
        <v>3</v>
      </c>
      <c r="G73">
        <v>36</v>
      </c>
      <c r="H73">
        <v>416</v>
      </c>
      <c r="I73">
        <v>1</v>
      </c>
      <c r="J73">
        <v>3</v>
      </c>
      <c r="K73">
        <v>0.2</v>
      </c>
      <c r="L73">
        <v>8313</v>
      </c>
      <c r="M73">
        <v>50</v>
      </c>
    </row>
    <row r="74" spans="1:13">
      <c r="A74" t="s">
        <v>72</v>
      </c>
      <c r="B74" s="68">
        <v>43934</v>
      </c>
      <c r="C74">
        <v>621</v>
      </c>
      <c r="D74">
        <f t="shared" si="1"/>
        <v>139</v>
      </c>
      <c r="E74">
        <v>34</v>
      </c>
      <c r="F74">
        <f t="shared" si="2"/>
        <v>4</v>
      </c>
      <c r="G74">
        <v>39</v>
      </c>
      <c r="H74">
        <v>548</v>
      </c>
      <c r="I74">
        <v>1</v>
      </c>
      <c r="J74">
        <v>4</v>
      </c>
      <c r="K74">
        <v>0.2</v>
      </c>
      <c r="L74">
        <v>9653</v>
      </c>
      <c r="M74">
        <v>59</v>
      </c>
    </row>
    <row r="75" spans="1:13">
      <c r="A75" t="s">
        <v>72</v>
      </c>
      <c r="B75" s="68">
        <v>43935</v>
      </c>
      <c r="C75">
        <v>803</v>
      </c>
      <c r="D75">
        <f t="shared" si="1"/>
        <v>182</v>
      </c>
      <c r="E75">
        <v>39</v>
      </c>
      <c r="F75">
        <f t="shared" si="2"/>
        <v>5</v>
      </c>
      <c r="G75">
        <v>42</v>
      </c>
      <c r="H75">
        <v>722</v>
      </c>
      <c r="I75">
        <v>1</v>
      </c>
      <c r="J75">
        <v>5</v>
      </c>
      <c r="K75">
        <v>0.2</v>
      </c>
      <c r="L75">
        <v>11223</v>
      </c>
      <c r="M75">
        <v>68</v>
      </c>
    </row>
    <row r="76" spans="1:13">
      <c r="A76" t="s">
        <v>72</v>
      </c>
      <c r="B76" s="68">
        <v>43936</v>
      </c>
      <c r="C76">
        <v>1012</v>
      </c>
      <c r="D76">
        <f t="shared" si="1"/>
        <v>209</v>
      </c>
      <c r="E76">
        <v>46</v>
      </c>
      <c r="F76">
        <f t="shared" si="2"/>
        <v>7</v>
      </c>
      <c r="G76">
        <v>42</v>
      </c>
      <c r="H76">
        <v>924</v>
      </c>
      <c r="I76">
        <v>1</v>
      </c>
      <c r="J76">
        <v>6</v>
      </c>
      <c r="K76">
        <v>0.3</v>
      </c>
      <c r="L76">
        <v>13128</v>
      </c>
      <c r="M76">
        <v>80</v>
      </c>
    </row>
    <row r="77" spans="1:13">
      <c r="A77" t="s">
        <v>72</v>
      </c>
      <c r="B77" s="68">
        <v>43937</v>
      </c>
      <c r="C77">
        <v>1231</v>
      </c>
      <c r="D77">
        <f t="shared" si="1"/>
        <v>219</v>
      </c>
      <c r="E77">
        <v>50</v>
      </c>
      <c r="F77">
        <f t="shared" si="2"/>
        <v>4</v>
      </c>
      <c r="G77">
        <v>49</v>
      </c>
      <c r="H77">
        <v>1132</v>
      </c>
      <c r="I77">
        <v>1</v>
      </c>
      <c r="J77">
        <v>7</v>
      </c>
      <c r="K77">
        <v>0.3</v>
      </c>
      <c r="L77">
        <v>14868</v>
      </c>
      <c r="M77">
        <v>90</v>
      </c>
    </row>
    <row r="78" spans="1:13">
      <c r="A78" t="s">
        <v>72</v>
      </c>
      <c r="B78" s="68">
        <v>43938</v>
      </c>
      <c r="C78">
        <v>1572</v>
      </c>
      <c r="D78">
        <f t="shared" si="1"/>
        <v>341</v>
      </c>
      <c r="E78">
        <v>60</v>
      </c>
      <c r="F78">
        <f t="shared" si="2"/>
        <v>10</v>
      </c>
      <c r="G78">
        <v>49</v>
      </c>
      <c r="H78">
        <v>1463</v>
      </c>
      <c r="I78">
        <v>1</v>
      </c>
      <c r="J78">
        <v>10</v>
      </c>
      <c r="K78">
        <v>0.4</v>
      </c>
      <c r="L78">
        <v>17003</v>
      </c>
      <c r="M78">
        <v>103</v>
      </c>
    </row>
    <row r="79" spans="1:13">
      <c r="A79" t="s">
        <v>72</v>
      </c>
      <c r="B79" s="68">
        <v>43939</v>
      </c>
      <c r="C79">
        <v>1838</v>
      </c>
      <c r="D79">
        <f t="shared" si="1"/>
        <v>266</v>
      </c>
      <c r="E79">
        <v>75</v>
      </c>
      <c r="F79">
        <f t="shared" si="2"/>
        <v>15</v>
      </c>
      <c r="G79">
        <v>58</v>
      </c>
      <c r="H79">
        <v>1705</v>
      </c>
      <c r="I79">
        <v>1</v>
      </c>
      <c r="J79">
        <v>11</v>
      </c>
      <c r="K79">
        <v>0.5</v>
      </c>
      <c r="L79">
        <v>19193</v>
      </c>
      <c r="M79">
        <v>117</v>
      </c>
    </row>
    <row r="80" spans="1:13">
      <c r="A80" t="s">
        <v>72</v>
      </c>
      <c r="B80" s="68">
        <v>43940</v>
      </c>
      <c r="C80">
        <v>2144</v>
      </c>
      <c r="D80">
        <f t="shared" si="1"/>
        <v>306</v>
      </c>
      <c r="E80">
        <v>84</v>
      </c>
      <c r="F80">
        <f t="shared" si="2"/>
        <v>9</v>
      </c>
      <c r="G80">
        <v>66</v>
      </c>
      <c r="H80">
        <v>1994</v>
      </c>
      <c r="I80">
        <v>1</v>
      </c>
      <c r="J80">
        <v>13</v>
      </c>
      <c r="K80">
        <v>0.5</v>
      </c>
      <c r="L80">
        <v>21307</v>
      </c>
      <c r="M80">
        <v>129</v>
      </c>
    </row>
    <row r="81" spans="1:13">
      <c r="A81" t="s">
        <v>72</v>
      </c>
      <c r="B81" s="68">
        <v>43941</v>
      </c>
      <c r="C81">
        <v>2456</v>
      </c>
      <c r="D81">
        <f t="shared" si="1"/>
        <v>312</v>
      </c>
      <c r="E81">
        <v>91</v>
      </c>
      <c r="F81">
        <f t="shared" si="2"/>
        <v>7</v>
      </c>
      <c r="G81">
        <v>75</v>
      </c>
      <c r="H81">
        <v>2290</v>
      </c>
      <c r="I81">
        <v>1</v>
      </c>
      <c r="J81">
        <v>15</v>
      </c>
      <c r="K81">
        <v>0.6</v>
      </c>
      <c r="L81">
        <v>23941</v>
      </c>
      <c r="M81">
        <v>145</v>
      </c>
    </row>
    <row r="82" spans="1:13">
      <c r="A82" t="s">
        <v>72</v>
      </c>
      <c r="B82" s="68">
        <v>43942</v>
      </c>
      <c r="C82">
        <v>2948</v>
      </c>
      <c r="D82">
        <f t="shared" si="1"/>
        <v>492</v>
      </c>
      <c r="E82">
        <v>101</v>
      </c>
      <c r="F82">
        <f t="shared" si="2"/>
        <v>10</v>
      </c>
      <c r="G82">
        <v>85</v>
      </c>
      <c r="H82">
        <v>2762</v>
      </c>
      <c r="I82">
        <v>1</v>
      </c>
      <c r="J82">
        <v>18</v>
      </c>
      <c r="K82">
        <v>0.6</v>
      </c>
      <c r="L82">
        <v>26604</v>
      </c>
      <c r="M82">
        <v>162</v>
      </c>
    </row>
    <row r="83" spans="1:13">
      <c r="A83" t="s">
        <v>72</v>
      </c>
      <c r="B83" s="68">
        <v>43943</v>
      </c>
      <c r="C83">
        <v>3382</v>
      </c>
      <c r="D83">
        <f t="shared" si="1"/>
        <v>434</v>
      </c>
      <c r="E83">
        <v>110</v>
      </c>
      <c r="F83">
        <f t="shared" si="2"/>
        <v>9</v>
      </c>
      <c r="G83">
        <v>87</v>
      </c>
      <c r="H83">
        <v>3185</v>
      </c>
      <c r="I83">
        <v>1</v>
      </c>
      <c r="J83">
        <v>21</v>
      </c>
      <c r="K83">
        <v>0.7</v>
      </c>
      <c r="L83">
        <v>29578</v>
      </c>
      <c r="M83">
        <v>180</v>
      </c>
    </row>
    <row r="84" spans="1:13">
      <c r="A84" t="s">
        <v>72</v>
      </c>
      <c r="B84" s="68">
        <v>43944</v>
      </c>
      <c r="C84">
        <v>3772</v>
      </c>
      <c r="D84">
        <f t="shared" si="1"/>
        <v>390</v>
      </c>
      <c r="E84">
        <v>120</v>
      </c>
      <c r="F84">
        <f t="shared" si="2"/>
        <v>10</v>
      </c>
      <c r="G84">
        <v>92</v>
      </c>
      <c r="H84">
        <v>3560</v>
      </c>
      <c r="I84">
        <v>1</v>
      </c>
      <c r="J84">
        <v>23</v>
      </c>
      <c r="K84">
        <v>0.7</v>
      </c>
      <c r="L84">
        <v>32630</v>
      </c>
      <c r="M84">
        <v>198</v>
      </c>
    </row>
    <row r="85" spans="1:13">
      <c r="A85" t="s">
        <v>72</v>
      </c>
      <c r="B85" s="68">
        <v>43945</v>
      </c>
      <c r="C85">
        <v>4186</v>
      </c>
      <c r="D85">
        <v>414</v>
      </c>
      <c r="E85">
        <v>127</v>
      </c>
      <c r="F85">
        <v>7</v>
      </c>
      <c r="G85">
        <v>108</v>
      </c>
      <c r="H85">
        <v>3951</v>
      </c>
      <c r="I85">
        <v>1</v>
      </c>
      <c r="J85">
        <v>25</v>
      </c>
      <c r="K85">
        <v>0.8</v>
      </c>
      <c r="L85">
        <v>36090</v>
      </c>
      <c r="M85">
        <v>219</v>
      </c>
    </row>
    <row r="86" spans="1:13">
      <c r="A86" t="s">
        <v>72</v>
      </c>
      <c r="B86" s="68">
        <v>43946</v>
      </c>
      <c r="C86">
        <v>4689</v>
      </c>
      <c r="D86">
        <v>503</v>
      </c>
      <c r="E86">
        <v>131</v>
      </c>
      <c r="F86">
        <v>4</v>
      </c>
      <c r="G86">
        <v>112</v>
      </c>
      <c r="H86">
        <v>4446</v>
      </c>
      <c r="I86">
        <v>1</v>
      </c>
      <c r="J86">
        <v>28</v>
      </c>
      <c r="K86">
        <v>0.8</v>
      </c>
      <c r="L86">
        <v>39476</v>
      </c>
      <c r="M86">
        <v>240</v>
      </c>
    </row>
    <row r="87" spans="1:13">
      <c r="A87" t="s">
        <v>72</v>
      </c>
      <c r="B87" s="68">
        <v>43947</v>
      </c>
      <c r="C87">
        <v>4998</v>
      </c>
      <c r="D87">
        <v>309</v>
      </c>
      <c r="E87">
        <v>140</v>
      </c>
      <c r="F87">
        <v>9</v>
      </c>
      <c r="G87">
        <v>113</v>
      </c>
      <c r="H87">
        <v>4745</v>
      </c>
      <c r="I87">
        <v>1</v>
      </c>
      <c r="J87">
        <v>30</v>
      </c>
      <c r="K87">
        <v>0.9</v>
      </c>
      <c r="L87">
        <v>43113</v>
      </c>
      <c r="M87">
        <v>262</v>
      </c>
    </row>
    <row r="88" spans="1:13">
      <c r="A88" t="s">
        <v>72</v>
      </c>
      <c r="B88" s="68">
        <v>43948</v>
      </c>
      <c r="C88">
        <v>5416</v>
      </c>
      <c r="D88">
        <v>418</v>
      </c>
      <c r="E88">
        <v>145</v>
      </c>
      <c r="F88">
        <v>5</v>
      </c>
      <c r="G88">
        <v>122</v>
      </c>
      <c r="H88">
        <v>5149</v>
      </c>
      <c r="I88">
        <v>1</v>
      </c>
      <c r="J88">
        <v>33</v>
      </c>
      <c r="K88">
        <v>0.9</v>
      </c>
      <c r="L88">
        <v>46589</v>
      </c>
      <c r="M88">
        <v>283</v>
      </c>
    </row>
    <row r="89" spans="1:13">
      <c r="A89" t="s">
        <v>72</v>
      </c>
      <c r="B89" s="68">
        <v>43949</v>
      </c>
      <c r="C89" s="3">
        <v>5913</v>
      </c>
      <c r="D89" s="3">
        <v>497</v>
      </c>
      <c r="E89" s="3">
        <v>152</v>
      </c>
      <c r="F89" s="3">
        <v>7</v>
      </c>
      <c r="G89" s="3">
        <v>131</v>
      </c>
      <c r="H89" s="3">
        <v>5630</v>
      </c>
      <c r="I89" s="3">
        <v>1</v>
      </c>
      <c r="J89" s="3">
        <v>36</v>
      </c>
      <c r="K89" s="3">
        <v>0.9</v>
      </c>
      <c r="L89" s="3">
        <v>50401</v>
      </c>
      <c r="M89" s="3">
        <v>306</v>
      </c>
    </row>
    <row r="90" spans="1:13">
      <c r="A90" t="s">
        <v>72</v>
      </c>
      <c r="B90" s="68">
        <v>43950</v>
      </c>
      <c r="C90" s="3">
        <v>6462</v>
      </c>
      <c r="D90" s="3">
        <v>549</v>
      </c>
      <c r="E90" s="3">
        <v>155</v>
      </c>
      <c r="F90" s="3">
        <v>3</v>
      </c>
      <c r="G90" s="3">
        <v>139</v>
      </c>
      <c r="H90" s="3">
        <v>6168</v>
      </c>
      <c r="I90" s="3">
        <v>1</v>
      </c>
      <c r="J90" s="3">
        <v>39</v>
      </c>
      <c r="K90" s="3">
        <v>0.9</v>
      </c>
      <c r="L90" s="3">
        <v>54733</v>
      </c>
      <c r="M90" s="3">
        <v>332</v>
      </c>
    </row>
    <row r="91" spans="1:13">
      <c r="A91" t="s">
        <v>72</v>
      </c>
      <c r="B91" s="68">
        <v>43951</v>
      </c>
      <c r="C91" s="3">
        <v>7103</v>
      </c>
      <c r="D91" s="3">
        <v>641</v>
      </c>
      <c r="E91" s="3">
        <v>163</v>
      </c>
      <c r="F91" s="3">
        <v>8</v>
      </c>
      <c r="G91" s="3">
        <v>150</v>
      </c>
      <c r="H91" s="3">
        <v>6790</v>
      </c>
      <c r="I91" s="3">
        <v>1</v>
      </c>
      <c r="J91" s="3">
        <v>43</v>
      </c>
      <c r="K91" s="3">
        <v>1</v>
      </c>
      <c r="L91" s="3">
        <v>59701</v>
      </c>
      <c r="M91" s="3">
        <v>363</v>
      </c>
    </row>
    <row r="92" spans="1:13">
      <c r="A92" t="s">
        <v>72</v>
      </c>
      <c r="B92" s="68">
        <v>43952</v>
      </c>
      <c r="C92" s="3">
        <v>7667</v>
      </c>
      <c r="D92" s="3">
        <v>564</v>
      </c>
      <c r="E92" s="3">
        <v>168</v>
      </c>
      <c r="F92" s="3">
        <v>5</v>
      </c>
      <c r="G92" s="3">
        <v>160</v>
      </c>
      <c r="H92" s="3">
        <v>7339</v>
      </c>
      <c r="I92" s="3">
        <v>1</v>
      </c>
      <c r="J92" s="3">
        <v>47</v>
      </c>
      <c r="K92" s="3">
        <v>1</v>
      </c>
      <c r="L92" s="3">
        <v>64666</v>
      </c>
      <c r="M92" s="3">
        <v>393</v>
      </c>
    </row>
    <row r="93" spans="1:13">
      <c r="A93" t="s">
        <v>72</v>
      </c>
      <c r="B93" s="68">
        <v>43953</v>
      </c>
      <c r="C93">
        <f>Sheet1!UT94</f>
        <v>8238</v>
      </c>
      <c r="D93">
        <f>Sheet1!UU94</f>
        <v>571</v>
      </c>
      <c r="E93">
        <f>Sheet1!UV94</f>
        <v>170</v>
      </c>
      <c r="F93">
        <f>Sheet1!UW94</f>
        <v>2</v>
      </c>
      <c r="G93">
        <f>Sheet1!UX94</f>
        <v>174</v>
      </c>
      <c r="H93">
        <f>Sheet1!UY94</f>
        <v>7894</v>
      </c>
      <c r="I93">
        <f>Sheet1!UZ94</f>
        <v>1</v>
      </c>
      <c r="J93">
        <f>Sheet1!VA94</f>
        <v>50</v>
      </c>
      <c r="K93">
        <f>Sheet1!VB94</f>
        <v>1</v>
      </c>
      <c r="L93">
        <f>Sheet1!VC94</f>
        <v>70239</v>
      </c>
      <c r="M93">
        <f>Sheet1!VD94</f>
        <v>426</v>
      </c>
    </row>
    <row r="94" spans="1:13">
      <c r="A94" t="s">
        <v>72</v>
      </c>
      <c r="B94" s="68">
        <v>43954</v>
      </c>
      <c r="C94">
        <f>Sheet1!UT95</f>
        <v>8790</v>
      </c>
      <c r="D94">
        <f>Sheet1!UU95</f>
        <v>552</v>
      </c>
      <c r="E94">
        <f>Sheet1!UV95</f>
        <v>175</v>
      </c>
      <c r="F94">
        <f>Sheet1!UW95</f>
        <v>5</v>
      </c>
      <c r="G94">
        <f>Sheet1!UX95</f>
        <v>177</v>
      </c>
      <c r="H94">
        <f>Sheet1!UY95</f>
        <v>8438</v>
      </c>
      <c r="I94">
        <f>Sheet1!UZ95</f>
        <v>1</v>
      </c>
      <c r="J94">
        <f>Sheet1!VA95</f>
        <v>53</v>
      </c>
      <c r="K94">
        <f>Sheet1!VB95</f>
        <v>1</v>
      </c>
      <c r="L94">
        <f>Sheet1!VC95</f>
        <v>76066</v>
      </c>
      <c r="M94">
        <f>Sheet1!VD95</f>
        <v>462</v>
      </c>
    </row>
    <row r="95" spans="1:13">
      <c r="A95" t="s">
        <v>72</v>
      </c>
      <c r="B95" s="68">
        <v>43955</v>
      </c>
      <c r="C95">
        <f>Sheet1!UT96</f>
        <v>9455</v>
      </c>
      <c r="D95">
        <f>Sheet1!UU96</f>
        <v>665</v>
      </c>
      <c r="E95">
        <f>Sheet1!UV96</f>
        <v>177</v>
      </c>
      <c r="F95">
        <f>Sheet1!UW96</f>
        <v>2</v>
      </c>
      <c r="G95">
        <f>Sheet1!UX96</f>
        <v>1063</v>
      </c>
      <c r="H95">
        <f>Sheet1!UY96</f>
        <v>8215</v>
      </c>
      <c r="I95">
        <f>Sheet1!UZ96</f>
        <v>1</v>
      </c>
      <c r="J95">
        <f>Sheet1!VA96</f>
        <v>57</v>
      </c>
      <c r="K95">
        <f>Sheet1!VB96</f>
        <v>1</v>
      </c>
      <c r="L95">
        <f>Sheet1!VC96</f>
        <v>81434</v>
      </c>
      <c r="M95">
        <f>Sheet1!VD96</f>
        <v>494</v>
      </c>
    </row>
    <row r="96" spans="1:13">
      <c r="A96" t="s">
        <v>72</v>
      </c>
      <c r="B96" s="68">
        <v>43956</v>
      </c>
      <c r="C96">
        <f>Sheet1!UT97</f>
        <v>10143</v>
      </c>
      <c r="D96">
        <f>Sheet1!UU97</f>
        <v>688</v>
      </c>
      <c r="E96">
        <f>Sheet1!UV97</f>
        <v>182</v>
      </c>
      <c r="F96">
        <f>Sheet1!UW97</f>
        <v>5</v>
      </c>
      <c r="G96">
        <f>Sheet1!UX97</f>
        <v>1209</v>
      </c>
      <c r="H96">
        <f>Sheet1!UY97</f>
        <v>8752</v>
      </c>
      <c r="I96">
        <f>Sheet1!UZ97</f>
        <v>1</v>
      </c>
      <c r="J96">
        <f>Sheet1!VA97</f>
        <v>62</v>
      </c>
      <c r="K96">
        <f>Sheet1!VB97</f>
        <v>1</v>
      </c>
      <c r="L96">
        <f>Sheet1!VC97</f>
        <v>87694</v>
      </c>
      <c r="M96">
        <f>Sheet1!VD97</f>
        <v>532</v>
      </c>
    </row>
    <row r="97" spans="1:13">
      <c r="A97" t="s">
        <v>72</v>
      </c>
      <c r="B97" s="68">
        <v>43957</v>
      </c>
      <c r="C97">
        <f>Sheet1!UT98</f>
        <v>10929</v>
      </c>
      <c r="D97">
        <f>Sheet1!UU98</f>
        <v>786</v>
      </c>
      <c r="E97">
        <f>Sheet1!UV98</f>
        <v>183</v>
      </c>
      <c r="F97">
        <f>Sheet1!UW98</f>
        <v>1</v>
      </c>
      <c r="G97">
        <f>Sheet1!UX98</f>
        <v>1403</v>
      </c>
      <c r="H97">
        <f>Sheet1!UY98</f>
        <v>9343</v>
      </c>
      <c r="I97">
        <f>Sheet1!UZ98</f>
        <v>1</v>
      </c>
      <c r="J97">
        <f>Sheet1!VA98</f>
        <v>66</v>
      </c>
      <c r="K97">
        <f>Sheet1!VB98</f>
        <v>1</v>
      </c>
      <c r="L97">
        <f>Sheet1!VC98</f>
        <v>93405</v>
      </c>
      <c r="M97">
        <f>Sheet1!VD98</f>
        <v>567</v>
      </c>
    </row>
    <row r="98" spans="1:13">
      <c r="A98" t="s">
        <v>72</v>
      </c>
      <c r="B98" s="68">
        <v>43958</v>
      </c>
      <c r="C98">
        <f>Sheet1!UT99</f>
        <v>11719</v>
      </c>
      <c r="D98">
        <f>Sheet1!UU99</f>
        <v>790</v>
      </c>
      <c r="E98">
        <f>Sheet1!UV99</f>
        <v>186</v>
      </c>
      <c r="F98">
        <f>Sheet1!UW99</f>
        <v>3</v>
      </c>
      <c r="G98">
        <f>Sheet1!UX99</f>
        <v>1403</v>
      </c>
      <c r="H98">
        <f>Sheet1!UY99</f>
        <v>10130</v>
      </c>
      <c r="I98">
        <f>Sheet1!UZ99</f>
        <v>1</v>
      </c>
      <c r="J98">
        <f>Sheet1!VA99</f>
        <v>71</v>
      </c>
      <c r="K98">
        <f>Sheet1!VB99</f>
        <v>1</v>
      </c>
      <c r="L98">
        <f>Sheet1!VC99</f>
        <v>99646</v>
      </c>
      <c r="M98">
        <f>Sheet1!VD99</f>
        <v>605</v>
      </c>
    </row>
    <row r="99" spans="1:13">
      <c r="A99" t="s">
        <v>72</v>
      </c>
      <c r="B99" s="68">
        <v>43959</v>
      </c>
      <c r="C99">
        <f>Sheet1!UT100</f>
        <v>12425</v>
      </c>
      <c r="D99">
        <f>Sheet1!UU100</f>
        <v>706</v>
      </c>
      <c r="E99">
        <f>Sheet1!UV100</f>
        <v>199</v>
      </c>
      <c r="F99">
        <f>Sheet1!UW100</f>
        <v>13</v>
      </c>
      <c r="G99">
        <f>Sheet1!UX100</f>
        <v>1910</v>
      </c>
      <c r="H99">
        <f>Sheet1!UY100</f>
        <v>10316</v>
      </c>
      <c r="I99">
        <f>Sheet1!UZ100</f>
        <v>1</v>
      </c>
      <c r="J99">
        <f>Sheet1!VA100</f>
        <v>75</v>
      </c>
      <c r="K99">
        <f>Sheet1!VB100</f>
        <v>1</v>
      </c>
      <c r="L99">
        <f>Sheet1!VC100</f>
        <v>105513</v>
      </c>
      <c r="M99">
        <f>Sheet1!VD100</f>
        <v>641</v>
      </c>
    </row>
    <row r="100" spans="1:13">
      <c r="A100" t="s">
        <v>72</v>
      </c>
      <c r="B100" s="68">
        <v>43960</v>
      </c>
      <c r="C100">
        <f>Sheet1!UT101</f>
        <v>13134</v>
      </c>
      <c r="D100">
        <f>Sheet1!UU101</f>
        <v>709</v>
      </c>
      <c r="E100">
        <f>Sheet1!UV101</f>
        <v>206</v>
      </c>
      <c r="F100">
        <f>Sheet1!UW101</f>
        <v>7</v>
      </c>
      <c r="G100">
        <f>Sheet1!UX101</f>
        <v>2101</v>
      </c>
      <c r="H100">
        <f>Sheet1!UY101</f>
        <v>10827</v>
      </c>
      <c r="I100">
        <f>Sheet1!UZ101</f>
        <v>1</v>
      </c>
      <c r="J100">
        <f>Sheet1!VA101</f>
        <v>80</v>
      </c>
      <c r="K100">
        <f>Sheet1!VB101</f>
        <v>1</v>
      </c>
      <c r="L100">
        <f>Sheet1!VC101</f>
        <v>111401</v>
      </c>
      <c r="M100">
        <f>Sheet1!VD101</f>
        <v>676</v>
      </c>
    </row>
    <row r="101" spans="1:13">
      <c r="A101" t="s">
        <v>72</v>
      </c>
      <c r="B101" s="68">
        <v>43961</v>
      </c>
      <c r="C101">
        <f>Sheet1!UT102</f>
        <v>13770</v>
      </c>
      <c r="D101">
        <f>Sheet1!UU102</f>
        <v>636</v>
      </c>
      <c r="E101">
        <f>Sheet1!UV102</f>
        <v>214</v>
      </c>
      <c r="F101">
        <f>Sheet1!UW102</f>
        <v>8</v>
      </c>
      <c r="G101">
        <f>Sheet1!UX102</f>
        <v>2414</v>
      </c>
      <c r="H101">
        <f>Sheet1!UY102</f>
        <v>11142</v>
      </c>
      <c r="I101">
        <f>Sheet1!UZ102</f>
        <v>1</v>
      </c>
      <c r="J101">
        <f>Sheet1!VA102</f>
        <v>84</v>
      </c>
      <c r="K101">
        <f>Sheet1!VB102</f>
        <v>1</v>
      </c>
      <c r="L101">
        <f>Sheet1!VC102</f>
        <v>116919</v>
      </c>
      <c r="M101">
        <f>Sheet1!VD102</f>
        <v>710</v>
      </c>
    </row>
    <row r="102" spans="1:13">
      <c r="A102" t="s">
        <v>72</v>
      </c>
      <c r="B102" s="68">
        <v>43962</v>
      </c>
      <c r="C102">
        <f>Sheet1!UT103</f>
        <v>14657</v>
      </c>
      <c r="D102">
        <f>Sheet1!UU103</f>
        <v>887</v>
      </c>
      <c r="E102">
        <f>Sheet1!UV103</f>
        <v>228</v>
      </c>
      <c r="F102">
        <f>Sheet1!UW103</f>
        <v>14</v>
      </c>
      <c r="G102">
        <f>Sheet1!UX103</f>
        <v>2650</v>
      </c>
      <c r="H102">
        <f>Sheet1!UY103</f>
        <v>11779</v>
      </c>
      <c r="I102">
        <f>Sheet1!UZ103</f>
        <v>1</v>
      </c>
      <c r="J102">
        <f>Sheet1!VA103</f>
        <v>89</v>
      </c>
      <c r="K102">
        <f>Sheet1!VB103</f>
        <v>1</v>
      </c>
      <c r="L102">
        <f>Sheet1!VC103</f>
        <v>122657</v>
      </c>
      <c r="M102">
        <f>Sheet1!VD103</f>
        <v>745</v>
      </c>
    </row>
    <row r="103" spans="1:13">
      <c r="A103" t="s">
        <v>72</v>
      </c>
      <c r="B103" s="68">
        <v>43963</v>
      </c>
      <c r="C103">
        <f>Sheet1!UT104</f>
        <v>15691</v>
      </c>
      <c r="D103">
        <f>Sheet1!UU104</f>
        <v>1034</v>
      </c>
      <c r="E103">
        <f>Sheet1!UV104</f>
        <v>239</v>
      </c>
      <c r="F103">
        <f>Sheet1!UW104</f>
        <v>11</v>
      </c>
      <c r="G103">
        <f>Sheet1!UX104</f>
        <v>2902</v>
      </c>
      <c r="H103">
        <f>Sheet1!UY104</f>
        <v>12550</v>
      </c>
      <c r="I103">
        <f>Sheet1!UZ104</f>
        <v>1</v>
      </c>
      <c r="J103">
        <f>Sheet1!VA104</f>
        <v>95</v>
      </c>
      <c r="K103">
        <f>Sheet1!VB104</f>
        <v>1</v>
      </c>
      <c r="L103">
        <f>Sheet1!VC104</f>
        <v>129865</v>
      </c>
      <c r="M103">
        <f>Sheet1!VD104</f>
        <v>789</v>
      </c>
    </row>
    <row r="104" spans="1:13">
      <c r="A104" t="s">
        <v>72</v>
      </c>
      <c r="B104" s="68">
        <v>43964</v>
      </c>
      <c r="C104">
        <f>Sheet1!UT105</f>
        <v>16660</v>
      </c>
      <c r="D104">
        <f>Sheet1!UU105</f>
        <v>969</v>
      </c>
      <c r="E104">
        <f>Sheet1!UV105</f>
        <v>250</v>
      </c>
      <c r="F104">
        <f>Sheet1!UW105</f>
        <v>11</v>
      </c>
      <c r="G104">
        <f>Sheet1!UX105</f>
        <v>3147</v>
      </c>
      <c r="H104">
        <f>Sheet1!UY105</f>
        <v>13263</v>
      </c>
      <c r="I104">
        <f>Sheet1!UZ105</f>
        <v>1</v>
      </c>
      <c r="J104">
        <f>Sheet1!VA105</f>
        <v>101</v>
      </c>
      <c r="K104">
        <f>Sheet1!VB105</f>
        <v>2</v>
      </c>
      <c r="L104">
        <f>Sheet1!VC105</f>
        <v>136638</v>
      </c>
      <c r="M104">
        <f>Sheet1!VD105</f>
        <v>830</v>
      </c>
    </row>
    <row r="105" spans="1:13">
      <c r="A105" t="s">
        <v>72</v>
      </c>
      <c r="B105" s="68">
        <v>43965</v>
      </c>
      <c r="C105">
        <f>Sheet1!UT106</f>
        <v>17822</v>
      </c>
      <c r="D105">
        <f>Sheet1!UU106</f>
        <v>1162</v>
      </c>
      <c r="E105">
        <f>Sheet1!UV106</f>
        <v>269</v>
      </c>
      <c r="F105">
        <f>Sheet1!UW106</f>
        <v>19</v>
      </c>
      <c r="G105">
        <f>Sheet1!UX106</f>
        <v>3361</v>
      </c>
      <c r="H105">
        <f>Sheet1!UY106</f>
        <v>14192</v>
      </c>
      <c r="I105">
        <f>Sheet1!UZ106</f>
        <v>1</v>
      </c>
      <c r="J105">
        <f>Sheet1!VA106</f>
        <v>108</v>
      </c>
      <c r="K105">
        <f>Sheet1!VB106</f>
        <v>2</v>
      </c>
      <c r="L105">
        <f>Sheet1!VC106</f>
        <v>144538</v>
      </c>
      <c r="M105">
        <f>Sheet1!VD106</f>
        <v>878</v>
      </c>
    </row>
    <row r="106" spans="1:13">
      <c r="A106" t="s">
        <v>72</v>
      </c>
      <c r="B106" s="68">
        <v>43966</v>
      </c>
      <c r="C106">
        <f>Sheet1!UT107</f>
        <v>18863</v>
      </c>
      <c r="D106">
        <f>Sheet1!UU107</f>
        <v>1041</v>
      </c>
      <c r="E106">
        <f>Sheet1!UV107</f>
        <v>283</v>
      </c>
      <c r="F106">
        <f>Sheet1!UW107</f>
        <v>14</v>
      </c>
      <c r="G106">
        <f>Sheet1!UX107</f>
        <v>3361</v>
      </c>
      <c r="H106">
        <f>Sheet1!UY107</f>
        <v>15219</v>
      </c>
      <c r="I106">
        <f>Sheet1!UZ107</f>
        <v>1</v>
      </c>
      <c r="J106">
        <f>Sheet1!VA107</f>
        <v>115</v>
      </c>
      <c r="K106">
        <f>Sheet1!VB107</f>
        <v>2</v>
      </c>
      <c r="L106">
        <f>Sheet1!VC107</f>
        <v>151930</v>
      </c>
      <c r="M106">
        <f>Sheet1!VD107</f>
        <v>923</v>
      </c>
    </row>
    <row r="107" spans="1:13">
      <c r="A107" t="s">
        <v>72</v>
      </c>
      <c r="B107" s="68">
        <v>43967</v>
      </c>
      <c r="C107">
        <f>Sheet1!UT108</f>
        <v>20065</v>
      </c>
      <c r="D107">
        <f>Sheet1!UU108</f>
        <v>1202</v>
      </c>
      <c r="E107">
        <f>Sheet1!UV108</f>
        <v>298</v>
      </c>
      <c r="F107">
        <f>Sheet1!UW108</f>
        <v>15</v>
      </c>
      <c r="G107">
        <f>Sheet1!UX108</f>
        <v>3882</v>
      </c>
      <c r="H107">
        <f>Sheet1!UY108</f>
        <v>15885</v>
      </c>
      <c r="I107">
        <f>Sheet1!UZ108</f>
        <v>1</v>
      </c>
      <c r="J107">
        <f>Sheet1!VA108</f>
        <v>122</v>
      </c>
      <c r="K107">
        <f>Sheet1!VB108</f>
        <v>2</v>
      </c>
      <c r="L107">
        <f>Sheet1!VC108</f>
        <v>160512</v>
      </c>
      <c r="M107">
        <f>Sheet1!VD108</f>
        <v>976</v>
      </c>
    </row>
    <row r="108" spans="1:13">
      <c r="A108" t="s">
        <v>72</v>
      </c>
      <c r="B108" s="68">
        <v>43968</v>
      </c>
      <c r="C108">
        <f>Sheet1!UT109</f>
        <v>20995</v>
      </c>
      <c r="D108">
        <f>Sheet1!UU109</f>
        <v>930</v>
      </c>
      <c r="E108">
        <f>Sheet1!UV109</f>
        <v>314</v>
      </c>
      <c r="F108">
        <f>Sheet1!UW109</f>
        <v>16</v>
      </c>
      <c r="G108">
        <f>Sheet1!UX109</f>
        <v>4117</v>
      </c>
      <c r="H108">
        <f>Sheet1!UY109</f>
        <v>16564</v>
      </c>
      <c r="I108">
        <f>Sheet1!UZ109</f>
        <v>1</v>
      </c>
      <c r="J108">
        <f>Sheet1!VA109</f>
        <v>128</v>
      </c>
      <c r="K108">
        <f>Sheet1!VB109</f>
        <v>2</v>
      </c>
      <c r="L108">
        <f>Sheet1!VC109</f>
        <v>167114</v>
      </c>
      <c r="M108">
        <f>Sheet1!VD109</f>
        <v>1016</v>
      </c>
    </row>
    <row r="109" spans="1:13">
      <c r="A109" t="s">
        <v>72</v>
      </c>
      <c r="B109" s="68">
        <v>43969</v>
      </c>
      <c r="C109">
        <f>Sheet1!UT110</f>
        <v>22268</v>
      </c>
      <c r="D109">
        <f>Sheet1!UU110</f>
        <v>1273</v>
      </c>
      <c r="E109">
        <f>Sheet1!UV110</f>
        <v>328</v>
      </c>
      <c r="F109">
        <f>Sheet1!UW110</f>
        <v>14</v>
      </c>
      <c r="G109">
        <f>Sheet1!UX110</f>
        <v>4373</v>
      </c>
      <c r="H109">
        <f>Sheet1!UY110</f>
        <v>17567</v>
      </c>
      <c r="I109">
        <f>Sheet1!UZ110</f>
        <v>1</v>
      </c>
      <c r="J109">
        <f>Sheet1!VA110</f>
        <v>135</v>
      </c>
      <c r="K109">
        <f>Sheet1!VB110</f>
        <v>2</v>
      </c>
      <c r="L109">
        <f>Sheet1!VC110</f>
        <v>175228</v>
      </c>
      <c r="M109">
        <f>Sheet1!VD110</f>
        <v>1065</v>
      </c>
    </row>
    <row r="110" spans="1:13">
      <c r="A110" t="s">
        <v>72</v>
      </c>
      <c r="B110" s="68">
        <v>43970</v>
      </c>
      <c r="C110">
        <f>Sheet1!UT111</f>
        <v>23870</v>
      </c>
      <c r="D110">
        <f>Sheet1!UU111</f>
        <v>1602</v>
      </c>
      <c r="E110">
        <f>Sheet1!UV111</f>
        <v>349</v>
      </c>
      <c r="F110">
        <f>Sheet1!UW111</f>
        <v>21</v>
      </c>
      <c r="G110">
        <f>Sheet1!UX111</f>
        <v>4585</v>
      </c>
      <c r="H110">
        <f>Sheet1!UY111</f>
        <v>18936</v>
      </c>
      <c r="I110">
        <f>Sheet1!UZ111</f>
        <v>1</v>
      </c>
      <c r="J110">
        <f>Sheet1!VA111</f>
        <v>145</v>
      </c>
      <c r="K110">
        <f>Sheet1!VB111</f>
        <v>2</v>
      </c>
      <c r="L110">
        <f>Sheet1!VC111</f>
        <v>185086</v>
      </c>
      <c r="M110">
        <f>Sheet1!VD111</f>
        <v>1125</v>
      </c>
    </row>
    <row r="111" spans="1:13">
      <c r="A111" t="s">
        <v>72</v>
      </c>
      <c r="B111" s="68">
        <v>43971</v>
      </c>
      <c r="C111">
        <f>Sheet1!UT112</f>
        <v>25121</v>
      </c>
      <c r="D111">
        <f>Sheet1!UU112</f>
        <v>1251</v>
      </c>
      <c r="E111">
        <f>Sheet1!UV112</f>
        <v>370</v>
      </c>
      <c r="F111">
        <f>Sheet1!UW112</f>
        <v>21</v>
      </c>
      <c r="G111">
        <f>Sheet1!UX112</f>
        <v>4993</v>
      </c>
      <c r="H111">
        <f>Sheet1!UY112</f>
        <v>19758</v>
      </c>
      <c r="I111">
        <f>Sheet1!UZ112</f>
        <v>1</v>
      </c>
      <c r="J111">
        <f>Sheet1!VA112</f>
        <v>153</v>
      </c>
      <c r="K111">
        <f>Sheet1!VB112</f>
        <v>2</v>
      </c>
      <c r="L111">
        <f>Sheet1!VC112</f>
        <v>193645</v>
      </c>
      <c r="M111">
        <f>Sheet1!VD112</f>
        <v>1177</v>
      </c>
    </row>
    <row r="112" spans="1:13">
      <c r="A112" t="s">
        <v>72</v>
      </c>
      <c r="B112" s="68">
        <v>43972</v>
      </c>
      <c r="C112">
        <f>Sheet1!UT113</f>
        <v>26738</v>
      </c>
      <c r="D112">
        <f>Sheet1!UU113</f>
        <v>1617</v>
      </c>
      <c r="E112">
        <f>Sheet1!UV113</f>
        <v>386</v>
      </c>
      <c r="F112">
        <f>Sheet1!UW113</f>
        <v>16</v>
      </c>
      <c r="G112">
        <f>Sheet1!UX113</f>
        <v>5207</v>
      </c>
      <c r="H112">
        <f>Sheet1!UY113</f>
        <v>21145</v>
      </c>
      <c r="I112">
        <f>Sheet1!UZ113</f>
        <v>1</v>
      </c>
      <c r="J112">
        <f>Sheet1!VA113</f>
        <v>163</v>
      </c>
      <c r="K112">
        <f>Sheet1!VB113</f>
        <v>2</v>
      </c>
      <c r="L112">
        <f>Sheet1!VC113</f>
        <v>203852</v>
      </c>
      <c r="M112">
        <f>Sheet1!VD113</f>
        <v>1239</v>
      </c>
    </row>
    <row r="113" spans="1:13">
      <c r="A113" t="s">
        <v>72</v>
      </c>
      <c r="B113" s="68">
        <v>43973</v>
      </c>
      <c r="C113">
        <f>Sheet1!UT114</f>
        <v>28511</v>
      </c>
      <c r="D113">
        <f>Sheet1!UU114</f>
        <v>1773</v>
      </c>
      <c r="E113">
        <f>Sheet1!UV114</f>
        <v>408</v>
      </c>
      <c r="F113">
        <f>Sheet1!UW114</f>
        <v>22</v>
      </c>
      <c r="G113">
        <f>Sheet1!UX114</f>
        <v>5602</v>
      </c>
      <c r="H113">
        <f>Sheet1!UY114</f>
        <v>22501</v>
      </c>
      <c r="I113">
        <f>Sheet1!UZ114</f>
        <v>1</v>
      </c>
      <c r="J113">
        <f>Sheet1!VA114</f>
        <v>173</v>
      </c>
      <c r="K113">
        <f>Sheet1!VB114</f>
        <v>2</v>
      </c>
      <c r="L113">
        <f>Sheet1!VC114</f>
        <v>214114</v>
      </c>
      <c r="M113">
        <f>Sheet1!VD114</f>
        <v>1302</v>
      </c>
    </row>
    <row r="114" spans="1:13">
      <c r="A114" t="s">
        <v>72</v>
      </c>
      <c r="B114" s="68">
        <v>43974</v>
      </c>
      <c r="C114">
        <f>Sheet1!UT115</f>
        <v>30205</v>
      </c>
      <c r="D114">
        <f>Sheet1!UU115</f>
        <v>1694</v>
      </c>
      <c r="E114">
        <f>Sheet1!UV115</f>
        <v>432</v>
      </c>
      <c r="F114">
        <f>Sheet1!UW115</f>
        <v>24</v>
      </c>
      <c r="G114">
        <f>Sheet1!UX115</f>
        <v>6190</v>
      </c>
      <c r="H114">
        <f>Sheet1!UY115</f>
        <v>23583</v>
      </c>
      <c r="I114">
        <f>Sheet1!UZ115</f>
        <v>1</v>
      </c>
      <c r="J114">
        <f>Sheet1!VA115</f>
        <v>184</v>
      </c>
      <c r="K114">
        <f>Sheet1!VB115</f>
        <v>3</v>
      </c>
      <c r="L114">
        <f>Sheet1!VC115</f>
        <v>223841</v>
      </c>
      <c r="M114">
        <f>Sheet1!VD115</f>
        <v>1361</v>
      </c>
    </row>
    <row r="115" spans="1:13">
      <c r="A115" t="s">
        <v>72</v>
      </c>
      <c r="B115" s="68">
        <v>43975</v>
      </c>
      <c r="C115">
        <f>Sheet1!UT116</f>
        <v>32078</v>
      </c>
      <c r="D115">
        <f>Sheet1!UU116</f>
        <v>1873</v>
      </c>
      <c r="E115">
        <f>Sheet1!UV116</f>
        <v>452</v>
      </c>
      <c r="F115">
        <f>Sheet1!UW116</f>
        <v>20</v>
      </c>
      <c r="G115">
        <f>Sheet1!UX116</f>
        <v>6486</v>
      </c>
      <c r="H115">
        <f>Sheet1!UY116</f>
        <v>25140</v>
      </c>
      <c r="I115">
        <f>Sheet1!UZ116</f>
        <v>1</v>
      </c>
      <c r="J115">
        <f>Sheet1!VA116</f>
        <v>195</v>
      </c>
      <c r="K115">
        <f>Sheet1!VB116</f>
        <v>3</v>
      </c>
      <c r="L115">
        <f>Sheet1!VC116</f>
        <v>234675</v>
      </c>
      <c r="M115">
        <f>Sheet1!VD116</f>
        <v>1427</v>
      </c>
    </row>
    <row r="116" spans="1:13">
      <c r="A116" t="s">
        <v>72</v>
      </c>
      <c r="B116" s="68">
        <v>43976</v>
      </c>
      <c r="C116">
        <f>Sheet1!UT117</f>
        <v>33610</v>
      </c>
      <c r="D116">
        <f>Sheet1!UU117</f>
        <v>1532</v>
      </c>
      <c r="E116">
        <f>Sheet1!UV117</f>
        <v>480</v>
      </c>
      <c r="F116">
        <f>Sheet1!UW117</f>
        <v>28</v>
      </c>
      <c r="G116">
        <f>Sheet1!UX117</f>
        <v>6901</v>
      </c>
      <c r="H116">
        <f>Sheet1!UY117</f>
        <v>26229</v>
      </c>
      <c r="I116">
        <f>Sheet1!UZ117</f>
        <v>1</v>
      </c>
      <c r="J116">
        <f>Sheet1!VA117</f>
        <v>204</v>
      </c>
      <c r="K116">
        <f>Sheet1!VB117</f>
        <v>3</v>
      </c>
      <c r="L116">
        <f>Sheet1!VC117</f>
        <v>243583</v>
      </c>
      <c r="M116">
        <f>Sheet1!VD117</f>
        <v>1481</v>
      </c>
    </row>
    <row r="117" spans="1:13">
      <c r="A117" t="s">
        <v>72</v>
      </c>
      <c r="B117" s="68">
        <v>43977</v>
      </c>
      <c r="C117">
        <f>Sheet1!UT118</f>
        <v>35585</v>
      </c>
      <c r="D117">
        <f>Sheet1!UU118</f>
        <v>1975</v>
      </c>
      <c r="E117">
        <f>Sheet1!UV118</f>
        <v>501</v>
      </c>
      <c r="F117">
        <f>Sheet1!UW118</f>
        <v>21</v>
      </c>
      <c r="G117">
        <f>Sheet1!UX118</f>
        <v>7334</v>
      </c>
      <c r="H117">
        <f>Sheet1!UY118</f>
        <v>27750</v>
      </c>
      <c r="I117">
        <f>Sheet1!UZ118</f>
        <v>1</v>
      </c>
      <c r="J117">
        <f>Sheet1!VA118</f>
        <v>216</v>
      </c>
      <c r="K117">
        <f>Sheet1!VB118</f>
        <v>3</v>
      </c>
      <c r="L117">
        <f>Sheet1!VC118</f>
        <v>253034</v>
      </c>
      <c r="M117">
        <f>Sheet1!VD118</f>
        <v>1538</v>
      </c>
    </row>
    <row r="118" spans="1:13">
      <c r="A118" t="s">
        <v>72</v>
      </c>
      <c r="B118" s="68">
        <v>43978</v>
      </c>
      <c r="C118">
        <f>Sheet1!UT119</f>
        <v>36751</v>
      </c>
      <c r="D118">
        <f>Sheet1!UU119</f>
        <v>1166</v>
      </c>
      <c r="E118">
        <f>Sheet1!UV119</f>
        <v>522</v>
      </c>
      <c r="F118">
        <f>Sheet1!UW119</f>
        <v>21</v>
      </c>
      <c r="G118">
        <f>Sheet1!UX119</f>
        <v>7579</v>
      </c>
      <c r="H118">
        <f>Sheet1!UY119</f>
        <v>28650</v>
      </c>
      <c r="I118">
        <f>Sheet1!UZ119</f>
        <v>1</v>
      </c>
      <c r="J118">
        <f>Sheet1!VA119</f>
        <v>223</v>
      </c>
      <c r="K118">
        <f>Sheet1!VB119</f>
        <v>3</v>
      </c>
      <c r="L118">
        <f>Sheet1!VC119</f>
        <v>258550</v>
      </c>
      <c r="M118">
        <f>Sheet1!VD119</f>
        <v>1571</v>
      </c>
    </row>
    <row r="119" spans="1:13">
      <c r="A119" t="s">
        <v>72</v>
      </c>
      <c r="B119" s="68">
        <v>43979</v>
      </c>
      <c r="C119">
        <f>Sheet1!UT120</f>
        <v>38292</v>
      </c>
      <c r="D119">
        <f>Sheet1!UU120</f>
        <v>1541</v>
      </c>
      <c r="E119">
        <f>Sheet1!UV120</f>
        <v>544</v>
      </c>
      <c r="F119">
        <f>Sheet1!UW120</f>
        <v>22</v>
      </c>
      <c r="G119">
        <f>Sheet1!UX120</f>
        <v>7925</v>
      </c>
      <c r="H119">
        <f>Sheet1!UY120</f>
        <v>29823</v>
      </c>
      <c r="I119">
        <f>Sheet1!UZ120</f>
        <v>1</v>
      </c>
      <c r="J119">
        <f>Sheet1!VA120</f>
        <v>233</v>
      </c>
      <c r="K119">
        <f>Sheet1!VB120</f>
        <v>3</v>
      </c>
      <c r="L119">
        <f>Sheet1!VC120</f>
        <v>266456</v>
      </c>
      <c r="M119">
        <f>Sheet1!VD120</f>
        <v>1620</v>
      </c>
    </row>
    <row r="120" spans="1:13">
      <c r="A120" t="s">
        <v>72</v>
      </c>
      <c r="B120" s="68">
        <v>43980</v>
      </c>
      <c r="C120">
        <f>Sheet1!UT121</f>
        <v>40321</v>
      </c>
      <c r="D120">
        <f>Sheet1!UU121</f>
        <v>2029</v>
      </c>
      <c r="E120">
        <f>Sheet1!UV121</f>
        <v>559</v>
      </c>
      <c r="F120">
        <f>Sheet1!UW121</f>
        <v>15</v>
      </c>
      <c r="G120">
        <f>Sheet1!UX121</f>
        <v>8425</v>
      </c>
      <c r="H120">
        <f>Sheet1!UY121</f>
        <v>31337</v>
      </c>
      <c r="I120">
        <f>Sheet1!UZ121</f>
        <v>1</v>
      </c>
      <c r="J120">
        <f>Sheet1!VA121</f>
        <v>245</v>
      </c>
      <c r="K120">
        <f>Sheet1!VB121</f>
        <v>3</v>
      </c>
      <c r="L120">
        <f>Sheet1!VC121</f>
        <v>275776</v>
      </c>
      <c r="M120">
        <f>Sheet1!VD121</f>
        <v>1676</v>
      </c>
    </row>
    <row r="121" spans="1:13">
      <c r="A121" t="s">
        <v>72</v>
      </c>
      <c r="B121" s="68">
        <v>43981</v>
      </c>
      <c r="C121">
        <f>Sheet1!UT122</f>
        <v>42844</v>
      </c>
      <c r="D121">
        <f>Sheet1!UU122</f>
        <v>2523</v>
      </c>
      <c r="E121">
        <f>Sheet1!UV122</f>
        <v>582</v>
      </c>
      <c r="F121">
        <f>Sheet1!UW122</f>
        <v>23</v>
      </c>
      <c r="G121">
        <f>Sheet1!UX122</f>
        <v>9015</v>
      </c>
      <c r="H121">
        <f>Sheet1!UY122</f>
        <v>33247</v>
      </c>
      <c r="I121">
        <f>Sheet1!UZ122</f>
        <v>1</v>
      </c>
      <c r="J121">
        <f>Sheet1!VA122</f>
        <v>260</v>
      </c>
      <c r="K121">
        <f>Sheet1!VB122</f>
        <v>4</v>
      </c>
      <c r="L121">
        <f>Sheet1!VC122</f>
        <v>287067</v>
      </c>
      <c r="M121">
        <f>Sheet1!VD122</f>
        <v>1745</v>
      </c>
    </row>
    <row r="122" spans="1:13">
      <c r="A122" t="s">
        <v>72</v>
      </c>
      <c r="B122" s="68">
        <v>43982</v>
      </c>
      <c r="C122">
        <f>Sheet1!UT123</f>
        <v>44608</v>
      </c>
      <c r="D122">
        <f>Sheet1!UU123</f>
        <v>1764</v>
      </c>
      <c r="E122">
        <f>Sheet1!UV123</f>
        <v>610</v>
      </c>
      <c r="F122">
        <f>Sheet1!UW123</f>
        <v>28</v>
      </c>
      <c r="G122">
        <f>Sheet1!UX123</f>
        <v>9375</v>
      </c>
      <c r="H122">
        <f>Sheet1!UY123</f>
        <v>34623</v>
      </c>
      <c r="I122">
        <f>Sheet1!UZ123</f>
        <v>1</v>
      </c>
      <c r="J122">
        <f>Sheet1!VA123</f>
        <v>271</v>
      </c>
      <c r="K122">
        <f>Sheet1!VB123</f>
        <v>4</v>
      </c>
      <c r="L122">
        <f>Sheet1!VC123</f>
        <v>297054</v>
      </c>
      <c r="M122">
        <f>Sheet1!VD123</f>
        <v>1805</v>
      </c>
    </row>
    <row r="123" spans="1:13">
      <c r="A123" t="s">
        <v>72</v>
      </c>
      <c r="B123" s="68">
        <v>43983</v>
      </c>
      <c r="C123">
        <f>Sheet1!UT124</f>
        <v>47153</v>
      </c>
      <c r="D123">
        <f>Sheet1!UU124</f>
        <v>2545</v>
      </c>
      <c r="E123">
        <f>Sheet1!UV124</f>
        <v>650</v>
      </c>
      <c r="F123">
        <f>Sheet1!UW124</f>
        <v>40</v>
      </c>
      <c r="G123">
        <f>Sheet1!UX124</f>
        <v>9781</v>
      </c>
      <c r="H123">
        <f>Sheet1!UY124</f>
        <v>36722</v>
      </c>
      <c r="I123">
        <f>Sheet1!UZ124</f>
        <v>1</v>
      </c>
      <c r="J123">
        <f>Sheet1!VA124</f>
        <v>287</v>
      </c>
      <c r="K123">
        <f>Sheet1!VB124</f>
        <v>4</v>
      </c>
      <c r="L123">
        <f>Sheet1!VC124</f>
        <v>308940</v>
      </c>
      <c r="M123">
        <f>Sheet1!VD124</f>
        <v>1878</v>
      </c>
    </row>
    <row r="124" spans="1:13">
      <c r="A124" t="s">
        <v>72</v>
      </c>
      <c r="B124" s="68">
        <v>43984</v>
      </c>
      <c r="C124">
        <f>Sheet1!UT125</f>
        <v>49534</v>
      </c>
      <c r="D124">
        <f>Sheet1!UU125</f>
        <v>2381</v>
      </c>
      <c r="E124">
        <f>Sheet1!UV125</f>
        <v>672</v>
      </c>
      <c r="F124">
        <f>Sheet1!UW125</f>
        <v>22</v>
      </c>
      <c r="G124">
        <f>Sheet1!UX125</f>
        <v>10597</v>
      </c>
      <c r="H124">
        <f>Sheet1!UY125</f>
        <v>38265</v>
      </c>
      <c r="I124">
        <f>Sheet1!UZ125</f>
        <v>1</v>
      </c>
      <c r="J124">
        <f>Sheet1!VA125</f>
        <v>301</v>
      </c>
      <c r="K124">
        <f>Sheet1!VB125</f>
        <v>4</v>
      </c>
      <c r="L124">
        <f>Sheet1!VC125</f>
        <v>320969</v>
      </c>
      <c r="M124">
        <f>Sheet1!VD125</f>
        <v>1951</v>
      </c>
    </row>
    <row r="125" spans="1:13">
      <c r="A125" t="s">
        <v>72</v>
      </c>
      <c r="B125" s="68">
        <v>43985</v>
      </c>
      <c r="C125">
        <f>Sheet1!UT126</f>
        <v>52445</v>
      </c>
      <c r="D125">
        <f>Sheet1!UU126</f>
        <v>2911</v>
      </c>
      <c r="E125">
        <f>Sheet1!UV126</f>
        <v>709</v>
      </c>
      <c r="F125">
        <f>Sheet1!UW126</f>
        <v>37</v>
      </c>
      <c r="G125">
        <f>Sheet1!UX126</f>
        <v>11120</v>
      </c>
      <c r="H125">
        <f>Sheet1!UY126</f>
        <v>40616</v>
      </c>
      <c r="I125">
        <f>Sheet1!UZ126</f>
        <v>1</v>
      </c>
      <c r="J125">
        <f>Sheet1!VA126</f>
        <v>319</v>
      </c>
      <c r="K125">
        <f>Sheet1!VB126</f>
        <v>4</v>
      </c>
      <c r="L125">
        <f>Sheet1!VC126</f>
        <v>333073</v>
      </c>
      <c r="M125">
        <f>Sheet1!VD126</f>
        <v>2024</v>
      </c>
    </row>
    <row r="126" spans="1:13">
      <c r="A126" t="s">
        <v>72</v>
      </c>
      <c r="B126" s="68">
        <v>43986</v>
      </c>
      <c r="C126">
        <f>Sheet1!UT127</f>
        <v>55140</v>
      </c>
      <c r="D126">
        <f>Sheet1!UU127</f>
        <v>2695</v>
      </c>
      <c r="E126">
        <f>Sheet1!UV127</f>
        <v>746</v>
      </c>
      <c r="F126">
        <f>Sheet1!UW127</f>
        <v>37</v>
      </c>
      <c r="G126">
        <f>Sheet1!UX127</f>
        <v>11590</v>
      </c>
      <c r="H126">
        <f>Sheet1!UY127</f>
        <v>42804</v>
      </c>
      <c r="I126">
        <f>Sheet1!UZ127</f>
        <v>1</v>
      </c>
      <c r="J126">
        <f>Sheet1!VA127</f>
        <v>335</v>
      </c>
      <c r="K126">
        <f>Sheet1!VB127</f>
        <v>5</v>
      </c>
      <c r="L126">
        <f>Sheet1!VC127</f>
        <v>345583</v>
      </c>
      <c r="M126">
        <f>Sheet1!VD127</f>
        <v>2100</v>
      </c>
    </row>
    <row r="127" spans="1:13">
      <c r="A127" t="s">
        <v>72</v>
      </c>
      <c r="B127" s="68">
        <v>43987</v>
      </c>
      <c r="C127">
        <f>Sheet1!UT128</f>
        <v>57563</v>
      </c>
      <c r="D127">
        <f>Sheet1!UU128</f>
        <v>2423</v>
      </c>
      <c r="E127">
        <f>Sheet1!UV128</f>
        <v>781</v>
      </c>
      <c r="F127">
        <f>Sheet1!UW128</f>
        <v>35</v>
      </c>
      <c r="G127">
        <f>Sheet1!UX128</f>
        <v>12161</v>
      </c>
      <c r="H127">
        <f>Sheet1!UY128</f>
        <v>44621</v>
      </c>
      <c r="I127">
        <f>Sheet1!UZ128</f>
        <v>1</v>
      </c>
      <c r="J127">
        <f>Sheet1!VA128</f>
        <v>350</v>
      </c>
      <c r="K127">
        <f>Sheet1!VB128</f>
        <v>5</v>
      </c>
      <c r="L127">
        <f>Sheet1!VC128</f>
        <v>358277</v>
      </c>
      <c r="M127">
        <f>Sheet1!VD128</f>
        <v>2177</v>
      </c>
    </row>
    <row r="128" spans="1:13">
      <c r="A128" t="s">
        <v>72</v>
      </c>
      <c r="B128" s="68">
        <v>43988</v>
      </c>
      <c r="C128">
        <f>Sheet1!UT129</f>
        <v>60391</v>
      </c>
      <c r="D128">
        <f>Sheet1!UU129</f>
        <v>2828</v>
      </c>
      <c r="E128">
        <f>Sheet1!UV129</f>
        <v>811</v>
      </c>
      <c r="F128">
        <f>Sheet1!UW129</f>
        <v>30</v>
      </c>
      <c r="G128">
        <f>Sheet1!UX129</f>
        <v>12804</v>
      </c>
      <c r="H128">
        <f>Sheet1!UY129</f>
        <v>46776</v>
      </c>
      <c r="I128">
        <f>Sheet1!UZ129</f>
        <v>1</v>
      </c>
      <c r="J128">
        <f>Sheet1!VA129</f>
        <v>367</v>
      </c>
      <c r="K128">
        <f>Sheet1!VB129</f>
        <v>5</v>
      </c>
      <c r="L128">
        <f>Sheet1!VC129</f>
        <v>372365</v>
      </c>
      <c r="M128">
        <f>Sheet1!VD129</f>
        <v>2263</v>
      </c>
    </row>
    <row r="129" spans="1:13">
      <c r="A129" t="s">
        <v>72</v>
      </c>
      <c r="B129" s="68">
        <v>43989</v>
      </c>
      <c r="C129">
        <f>Sheet1!UT130</f>
        <v>63026</v>
      </c>
      <c r="D129">
        <f>Sheet1!UU130</f>
        <v>2635</v>
      </c>
      <c r="E129">
        <f>Sheet1!UV130</f>
        <v>846</v>
      </c>
      <c r="F129">
        <f>Sheet1!UW130</f>
        <v>35</v>
      </c>
      <c r="G129">
        <f>Sheet1!UX130</f>
        <v>13325</v>
      </c>
      <c r="H129">
        <f>Sheet1!UY130</f>
        <v>48855</v>
      </c>
      <c r="I129">
        <f>Sheet1!UZ130</f>
        <v>1</v>
      </c>
      <c r="J129">
        <f>Sheet1!VA130</f>
        <v>383</v>
      </c>
      <c r="K129">
        <f>Sheet1!VB130</f>
        <v>5</v>
      </c>
      <c r="L129">
        <f>Sheet1!VC130</f>
        <v>384851</v>
      </c>
      <c r="M129">
        <f>Sheet1!VD130</f>
        <v>2338</v>
      </c>
    </row>
    <row r="130" spans="1:13">
      <c r="A130" t="s">
        <v>72</v>
      </c>
      <c r="B130" s="68">
        <v>43990</v>
      </c>
      <c r="C130">
        <f>Sheet1!UT131</f>
        <v>0</v>
      </c>
      <c r="D130">
        <f>Sheet1!UU131</f>
        <v>0</v>
      </c>
      <c r="E130">
        <f>Sheet1!UV131</f>
        <v>0</v>
      </c>
      <c r="F130">
        <f>Sheet1!UW131</f>
        <v>0</v>
      </c>
      <c r="G130">
        <f>Sheet1!UX131</f>
        <v>0</v>
      </c>
      <c r="H130">
        <f>Sheet1!UY131</f>
        <v>0</v>
      </c>
      <c r="I130">
        <f>Sheet1!UZ131</f>
        <v>0</v>
      </c>
      <c r="J130">
        <f>Sheet1!VA131</f>
        <v>0</v>
      </c>
      <c r="K130">
        <f>Sheet1!VB131</f>
        <v>0</v>
      </c>
      <c r="L130">
        <f>Sheet1!VC131</f>
        <v>0</v>
      </c>
      <c r="M130">
        <f>Sheet1!VD131</f>
        <v>0</v>
      </c>
    </row>
    <row r="131" spans="1:13">
      <c r="A131" t="s">
        <v>72</v>
      </c>
      <c r="B131" s="68">
        <v>43991</v>
      </c>
      <c r="C131">
        <f>Sheet1!UT132</f>
        <v>0</v>
      </c>
      <c r="D131">
        <f>Sheet1!UU132</f>
        <v>0</v>
      </c>
      <c r="E131">
        <f>Sheet1!UV132</f>
        <v>0</v>
      </c>
      <c r="F131">
        <f>Sheet1!UW132</f>
        <v>0</v>
      </c>
      <c r="G131">
        <f>Sheet1!UX132</f>
        <v>0</v>
      </c>
      <c r="H131">
        <f>Sheet1!UY132</f>
        <v>0</v>
      </c>
      <c r="I131">
        <f>Sheet1!UZ132</f>
        <v>0</v>
      </c>
      <c r="J131">
        <f>Sheet1!VA132</f>
        <v>0</v>
      </c>
      <c r="K131">
        <f>Sheet1!VB132</f>
        <v>0</v>
      </c>
      <c r="L131">
        <f>Sheet1!VC132</f>
        <v>0</v>
      </c>
      <c r="M131">
        <f>Sheet1!VD132</f>
        <v>0</v>
      </c>
    </row>
    <row r="132" spans="1:13">
      <c r="A132" t="s">
        <v>72</v>
      </c>
      <c r="B132" s="68">
        <v>43992</v>
      </c>
      <c r="C132">
        <f>Sheet1!UT133</f>
        <v>0</v>
      </c>
      <c r="D132">
        <f>Sheet1!UU133</f>
        <v>0</v>
      </c>
      <c r="E132">
        <f>Sheet1!UV133</f>
        <v>0</v>
      </c>
      <c r="F132">
        <f>Sheet1!UW133</f>
        <v>0</v>
      </c>
      <c r="G132">
        <f>Sheet1!UX133</f>
        <v>0</v>
      </c>
      <c r="H132">
        <f>Sheet1!UY133</f>
        <v>0</v>
      </c>
      <c r="I132">
        <f>Sheet1!UZ133</f>
        <v>0</v>
      </c>
      <c r="J132">
        <f>Sheet1!VA133</f>
        <v>0</v>
      </c>
      <c r="K132">
        <f>Sheet1!VB133</f>
        <v>0</v>
      </c>
      <c r="L132">
        <f>Sheet1!VC133</f>
        <v>0</v>
      </c>
      <c r="M132">
        <f>Sheet1!VD133</f>
        <v>0</v>
      </c>
    </row>
    <row r="133" spans="1:13">
      <c r="A133" t="s">
        <v>72</v>
      </c>
      <c r="B133" s="68">
        <v>43993</v>
      </c>
      <c r="C133">
        <f>Sheet1!UT134</f>
        <v>0</v>
      </c>
      <c r="D133">
        <f>Sheet1!UU134</f>
        <v>0</v>
      </c>
      <c r="E133">
        <f>Sheet1!UV134</f>
        <v>0</v>
      </c>
      <c r="F133">
        <f>Sheet1!UW134</f>
        <v>0</v>
      </c>
      <c r="G133">
        <f>Sheet1!UX134</f>
        <v>0</v>
      </c>
      <c r="H133">
        <f>Sheet1!UY134</f>
        <v>0</v>
      </c>
      <c r="I133">
        <f>Sheet1!UZ134</f>
        <v>0</v>
      </c>
      <c r="J133">
        <f>Sheet1!VA134</f>
        <v>0</v>
      </c>
      <c r="K133">
        <f>Sheet1!VB134</f>
        <v>0</v>
      </c>
      <c r="L133">
        <f>Sheet1!VC134</f>
        <v>0</v>
      </c>
      <c r="M133">
        <f>Sheet1!VD134</f>
        <v>0</v>
      </c>
    </row>
    <row r="134" spans="1:13">
      <c r="A134" t="s">
        <v>72</v>
      </c>
      <c r="B134" s="68">
        <v>43994</v>
      </c>
      <c r="C134">
        <f>Sheet1!UT135</f>
        <v>0</v>
      </c>
      <c r="D134">
        <f>Sheet1!UU135</f>
        <v>0</v>
      </c>
      <c r="E134">
        <f>Sheet1!UV135</f>
        <v>0</v>
      </c>
      <c r="F134">
        <f>Sheet1!UW135</f>
        <v>0</v>
      </c>
      <c r="G134">
        <f>Sheet1!UX135</f>
        <v>0</v>
      </c>
      <c r="H134">
        <f>Sheet1!UY135</f>
        <v>0</v>
      </c>
      <c r="I134">
        <f>Sheet1!UZ135</f>
        <v>0</v>
      </c>
      <c r="J134">
        <f>Sheet1!VA135</f>
        <v>0</v>
      </c>
      <c r="K134">
        <f>Sheet1!VB135</f>
        <v>0</v>
      </c>
      <c r="L134">
        <f>Sheet1!VC135</f>
        <v>0</v>
      </c>
      <c r="M134">
        <f>Sheet1!VD135</f>
        <v>0</v>
      </c>
    </row>
    <row r="135" spans="1:13">
      <c r="A135" t="s">
        <v>72</v>
      </c>
      <c r="B135" s="68">
        <v>43995</v>
      </c>
      <c r="C135">
        <f>Sheet1!UT136</f>
        <v>0</v>
      </c>
      <c r="D135">
        <f>Sheet1!UU136</f>
        <v>0</v>
      </c>
      <c r="E135">
        <f>Sheet1!UV136</f>
        <v>0</v>
      </c>
      <c r="F135">
        <f>Sheet1!UW136</f>
        <v>0</v>
      </c>
      <c r="G135">
        <f>Sheet1!UX136</f>
        <v>0</v>
      </c>
      <c r="H135">
        <f>Sheet1!UY136</f>
        <v>0</v>
      </c>
      <c r="I135">
        <f>Sheet1!UZ136</f>
        <v>0</v>
      </c>
      <c r="J135">
        <f>Sheet1!VA136</f>
        <v>0</v>
      </c>
      <c r="K135">
        <f>Sheet1!VB136</f>
        <v>0</v>
      </c>
      <c r="L135">
        <f>Sheet1!VC136</f>
        <v>0</v>
      </c>
      <c r="M135">
        <f>Sheet1!VD136</f>
        <v>0</v>
      </c>
    </row>
    <row r="136" spans="1:13">
      <c r="A136" t="s">
        <v>72</v>
      </c>
      <c r="B136" s="68">
        <v>43996</v>
      </c>
      <c r="C136">
        <f>Sheet1!UT137</f>
        <v>0</v>
      </c>
      <c r="D136">
        <f>Sheet1!UU137</f>
        <v>0</v>
      </c>
      <c r="E136">
        <f>Sheet1!UV137</f>
        <v>0</v>
      </c>
      <c r="F136">
        <f>Sheet1!UW137</f>
        <v>0</v>
      </c>
      <c r="G136">
        <f>Sheet1!UX137</f>
        <v>0</v>
      </c>
      <c r="H136">
        <f>Sheet1!UY137</f>
        <v>0</v>
      </c>
      <c r="I136">
        <f>Sheet1!UZ137</f>
        <v>0</v>
      </c>
      <c r="J136">
        <f>Sheet1!VA137</f>
        <v>0</v>
      </c>
      <c r="K136">
        <f>Sheet1!VB137</f>
        <v>0</v>
      </c>
      <c r="L136">
        <f>Sheet1!VC137</f>
        <v>0</v>
      </c>
      <c r="M136">
        <f>Sheet1!VD137</f>
        <v>0</v>
      </c>
    </row>
    <row r="137" spans="1:13">
      <c r="A137" t="s">
        <v>72</v>
      </c>
      <c r="B137" s="68">
        <v>43997</v>
      </c>
      <c r="C137">
        <f>Sheet1!UT138</f>
        <v>0</v>
      </c>
      <c r="D137">
        <f>Sheet1!UU138</f>
        <v>0</v>
      </c>
      <c r="E137">
        <f>Sheet1!UV138</f>
        <v>0</v>
      </c>
      <c r="F137">
        <f>Sheet1!UW138</f>
        <v>0</v>
      </c>
      <c r="G137">
        <f>Sheet1!UX138</f>
        <v>0</v>
      </c>
      <c r="H137">
        <f>Sheet1!UY138</f>
        <v>0</v>
      </c>
      <c r="I137">
        <f>Sheet1!UZ138</f>
        <v>0</v>
      </c>
      <c r="J137">
        <f>Sheet1!VA138</f>
        <v>0</v>
      </c>
      <c r="K137">
        <f>Sheet1!VB138</f>
        <v>0</v>
      </c>
      <c r="L137">
        <f>Sheet1!VC138</f>
        <v>0</v>
      </c>
      <c r="M137">
        <f>Sheet1!VD138</f>
        <v>0</v>
      </c>
    </row>
    <row r="138" spans="1:13">
      <c r="A138" t="s">
        <v>72</v>
      </c>
      <c r="B138" s="68">
        <v>43998</v>
      </c>
      <c r="C138">
        <f>Sheet1!UT139</f>
        <v>0</v>
      </c>
      <c r="D138">
        <f>Sheet1!UU139</f>
        <v>0</v>
      </c>
      <c r="E138">
        <f>Sheet1!UV139</f>
        <v>0</v>
      </c>
      <c r="F138">
        <f>Sheet1!UW139</f>
        <v>0</v>
      </c>
      <c r="G138">
        <f>Sheet1!UX139</f>
        <v>0</v>
      </c>
      <c r="H138">
        <f>Sheet1!UY139</f>
        <v>0</v>
      </c>
      <c r="I138">
        <f>Sheet1!UZ139</f>
        <v>0</v>
      </c>
      <c r="J138">
        <f>Sheet1!VA139</f>
        <v>0</v>
      </c>
      <c r="K138">
        <f>Sheet1!VB139</f>
        <v>0</v>
      </c>
      <c r="L138">
        <f>Sheet1!VC139</f>
        <v>0</v>
      </c>
      <c r="M138">
        <f>Sheet1!VD139</f>
        <v>0</v>
      </c>
    </row>
    <row r="139" spans="1:13">
      <c r="A139" t="s">
        <v>72</v>
      </c>
      <c r="B139" s="68">
        <v>43999</v>
      </c>
      <c r="C139">
        <f>Sheet1!UT140</f>
        <v>0</v>
      </c>
      <c r="D139">
        <f>Sheet1!UU140</f>
        <v>0</v>
      </c>
      <c r="E139">
        <f>Sheet1!UV140</f>
        <v>0</v>
      </c>
      <c r="F139">
        <f>Sheet1!UW140</f>
        <v>0</v>
      </c>
      <c r="G139">
        <f>Sheet1!UX140</f>
        <v>0</v>
      </c>
      <c r="H139">
        <f>Sheet1!UY140</f>
        <v>0</v>
      </c>
      <c r="I139">
        <f>Sheet1!UZ140</f>
        <v>0</v>
      </c>
      <c r="J139">
        <f>Sheet1!VA140</f>
        <v>0</v>
      </c>
      <c r="K139">
        <f>Sheet1!VB140</f>
        <v>0</v>
      </c>
      <c r="L139">
        <f>Sheet1!VC140</f>
        <v>0</v>
      </c>
      <c r="M139">
        <f>Sheet1!VD140</f>
        <v>0</v>
      </c>
    </row>
    <row r="140" spans="1:13">
      <c r="A140" t="s">
        <v>72</v>
      </c>
      <c r="B140" s="68">
        <v>44000</v>
      </c>
      <c r="C140">
        <f>Sheet1!UT141</f>
        <v>0</v>
      </c>
      <c r="D140">
        <f>Sheet1!UU141</f>
        <v>0</v>
      </c>
      <c r="E140">
        <f>Sheet1!UV141</f>
        <v>0</v>
      </c>
      <c r="F140">
        <f>Sheet1!UW141</f>
        <v>0</v>
      </c>
      <c r="G140">
        <f>Sheet1!UX141</f>
        <v>0</v>
      </c>
      <c r="H140">
        <f>Sheet1!UY141</f>
        <v>0</v>
      </c>
      <c r="I140">
        <f>Sheet1!UZ141</f>
        <v>0</v>
      </c>
      <c r="J140">
        <f>Sheet1!VA141</f>
        <v>0</v>
      </c>
      <c r="K140">
        <f>Sheet1!VB141</f>
        <v>0</v>
      </c>
      <c r="L140">
        <f>Sheet1!VC141</f>
        <v>0</v>
      </c>
      <c r="M140">
        <f>Sheet1!VD141</f>
        <v>0</v>
      </c>
    </row>
    <row r="141" spans="1:13">
      <c r="A141" t="s">
        <v>72</v>
      </c>
      <c r="B141" s="68">
        <v>44001</v>
      </c>
      <c r="C141">
        <f>Sheet1!UT142</f>
        <v>0</v>
      </c>
      <c r="D141">
        <f>Sheet1!UU142</f>
        <v>0</v>
      </c>
      <c r="E141">
        <f>Sheet1!UV142</f>
        <v>0</v>
      </c>
      <c r="F141">
        <f>Sheet1!UW142</f>
        <v>0</v>
      </c>
      <c r="G141">
        <f>Sheet1!UX142</f>
        <v>0</v>
      </c>
      <c r="H141">
        <f>Sheet1!UY142</f>
        <v>0</v>
      </c>
      <c r="I141">
        <f>Sheet1!UZ142</f>
        <v>0</v>
      </c>
      <c r="J141">
        <f>Sheet1!VA142</f>
        <v>0</v>
      </c>
      <c r="K141">
        <f>Sheet1!VB142</f>
        <v>0</v>
      </c>
      <c r="L141">
        <f>Sheet1!VC142</f>
        <v>0</v>
      </c>
      <c r="M141">
        <f>Sheet1!VD142</f>
        <v>0</v>
      </c>
    </row>
    <row r="142" spans="1:13">
      <c r="A142" t="s">
        <v>72</v>
      </c>
      <c r="B142" s="68">
        <v>44002</v>
      </c>
      <c r="C142">
        <f>Sheet1!UT143</f>
        <v>0</v>
      </c>
      <c r="D142">
        <f>Sheet1!UU143</f>
        <v>0</v>
      </c>
      <c r="E142">
        <f>Sheet1!UV143</f>
        <v>0</v>
      </c>
      <c r="F142">
        <f>Sheet1!UW143</f>
        <v>0</v>
      </c>
      <c r="G142">
        <f>Sheet1!UX143</f>
        <v>0</v>
      </c>
      <c r="H142">
        <f>Sheet1!UY143</f>
        <v>0</v>
      </c>
      <c r="I142">
        <f>Sheet1!UZ143</f>
        <v>0</v>
      </c>
      <c r="J142">
        <f>Sheet1!VA143</f>
        <v>0</v>
      </c>
      <c r="K142">
        <f>Sheet1!VB143</f>
        <v>0</v>
      </c>
      <c r="L142">
        <f>Sheet1!VC143</f>
        <v>0</v>
      </c>
      <c r="M142">
        <f>Sheet1!VD143</f>
        <v>0</v>
      </c>
    </row>
    <row r="143" spans="1:13">
      <c r="A143" t="s">
        <v>72</v>
      </c>
      <c r="B143" s="68">
        <v>44003</v>
      </c>
      <c r="C143">
        <f>Sheet1!UT144</f>
        <v>0</v>
      </c>
      <c r="D143">
        <f>Sheet1!UU144</f>
        <v>0</v>
      </c>
      <c r="E143">
        <f>Sheet1!UV144</f>
        <v>0</v>
      </c>
      <c r="F143">
        <f>Sheet1!UW144</f>
        <v>0</v>
      </c>
      <c r="G143">
        <f>Sheet1!UX144</f>
        <v>0</v>
      </c>
      <c r="H143">
        <f>Sheet1!UY144</f>
        <v>0</v>
      </c>
      <c r="I143">
        <f>Sheet1!UZ144</f>
        <v>0</v>
      </c>
      <c r="J143">
        <f>Sheet1!VA144</f>
        <v>0</v>
      </c>
      <c r="K143">
        <f>Sheet1!VB144</f>
        <v>0</v>
      </c>
      <c r="L143">
        <f>Sheet1!VC144</f>
        <v>0</v>
      </c>
      <c r="M143">
        <f>Sheet1!VD144</f>
        <v>0</v>
      </c>
    </row>
    <row r="144" spans="1:13">
      <c r="A144" t="s">
        <v>72</v>
      </c>
      <c r="B144" s="68">
        <v>44004</v>
      </c>
      <c r="C144">
        <f>Sheet1!UT145</f>
        <v>0</v>
      </c>
      <c r="D144">
        <f>Sheet1!UU145</f>
        <v>0</v>
      </c>
      <c r="E144">
        <f>Sheet1!UV145</f>
        <v>0</v>
      </c>
      <c r="F144">
        <f>Sheet1!UW145</f>
        <v>0</v>
      </c>
      <c r="G144">
        <f>Sheet1!UX145</f>
        <v>0</v>
      </c>
      <c r="H144">
        <f>Sheet1!UY145</f>
        <v>0</v>
      </c>
      <c r="I144">
        <f>Sheet1!UZ145</f>
        <v>0</v>
      </c>
      <c r="J144">
        <f>Sheet1!VA145</f>
        <v>0</v>
      </c>
      <c r="K144">
        <f>Sheet1!VB145</f>
        <v>0</v>
      </c>
      <c r="L144">
        <f>Sheet1!VC145</f>
        <v>0</v>
      </c>
      <c r="M144">
        <f>Sheet1!VD145</f>
        <v>0</v>
      </c>
    </row>
    <row r="145" spans="1:13">
      <c r="A145" t="s">
        <v>72</v>
      </c>
      <c r="B145" s="68">
        <v>44005</v>
      </c>
      <c r="C145">
        <f>Sheet1!UT146</f>
        <v>0</v>
      </c>
      <c r="D145">
        <f>Sheet1!UU146</f>
        <v>0</v>
      </c>
      <c r="E145">
        <f>Sheet1!UV146</f>
        <v>0</v>
      </c>
      <c r="F145">
        <f>Sheet1!UW146</f>
        <v>0</v>
      </c>
      <c r="G145">
        <f>Sheet1!UX146</f>
        <v>0</v>
      </c>
      <c r="H145">
        <f>Sheet1!UY146</f>
        <v>0</v>
      </c>
      <c r="I145">
        <f>Sheet1!UZ146</f>
        <v>0</v>
      </c>
      <c r="J145">
        <f>Sheet1!VA146</f>
        <v>0</v>
      </c>
      <c r="K145">
        <f>Sheet1!VB146</f>
        <v>0</v>
      </c>
      <c r="L145">
        <f>Sheet1!VC146</f>
        <v>0</v>
      </c>
      <c r="M145">
        <f>Sheet1!VD146</f>
        <v>0</v>
      </c>
    </row>
    <row r="146" spans="1:13">
      <c r="A146" t="s">
        <v>72</v>
      </c>
      <c r="B146" s="68">
        <v>44006</v>
      </c>
      <c r="C146">
        <f>Sheet1!UT147</f>
        <v>0</v>
      </c>
      <c r="D146">
        <f>Sheet1!UU147</f>
        <v>0</v>
      </c>
      <c r="E146">
        <f>Sheet1!UV147</f>
        <v>0</v>
      </c>
      <c r="F146">
        <f>Sheet1!UW147</f>
        <v>0</v>
      </c>
      <c r="G146">
        <f>Sheet1!UX147</f>
        <v>0</v>
      </c>
      <c r="H146">
        <f>Sheet1!UY147</f>
        <v>0</v>
      </c>
      <c r="I146">
        <f>Sheet1!UZ147</f>
        <v>0</v>
      </c>
      <c r="J146">
        <f>Sheet1!VA147</f>
        <v>0</v>
      </c>
      <c r="K146">
        <f>Sheet1!VB147</f>
        <v>0</v>
      </c>
      <c r="L146">
        <f>Sheet1!VC147</f>
        <v>0</v>
      </c>
      <c r="M146">
        <f>Sheet1!VD147</f>
        <v>0</v>
      </c>
    </row>
    <row r="147" spans="1:13">
      <c r="A147" t="s">
        <v>72</v>
      </c>
      <c r="B147" s="68">
        <v>44007</v>
      </c>
      <c r="C147">
        <f>Sheet1!UT148</f>
        <v>0</v>
      </c>
      <c r="D147">
        <f>Sheet1!UU148</f>
        <v>0</v>
      </c>
      <c r="E147">
        <f>Sheet1!UV148</f>
        <v>0</v>
      </c>
      <c r="F147">
        <f>Sheet1!UW148</f>
        <v>0</v>
      </c>
      <c r="G147">
        <f>Sheet1!UX148</f>
        <v>0</v>
      </c>
      <c r="H147">
        <f>Sheet1!UY148</f>
        <v>0</v>
      </c>
      <c r="I147">
        <f>Sheet1!UZ148</f>
        <v>0</v>
      </c>
      <c r="J147">
        <f>Sheet1!VA148</f>
        <v>0</v>
      </c>
      <c r="K147">
        <f>Sheet1!VB148</f>
        <v>0</v>
      </c>
      <c r="L147">
        <f>Sheet1!VC148</f>
        <v>0</v>
      </c>
      <c r="M147">
        <f>Sheet1!VD148</f>
        <v>0</v>
      </c>
    </row>
    <row r="148" spans="1:13">
      <c r="A148" t="s">
        <v>72</v>
      </c>
      <c r="B148" s="68">
        <v>44008</v>
      </c>
      <c r="C148">
        <f>Sheet1!UT149</f>
        <v>0</v>
      </c>
      <c r="D148">
        <f>Sheet1!UU149</f>
        <v>0</v>
      </c>
      <c r="E148">
        <f>Sheet1!UV149</f>
        <v>0</v>
      </c>
      <c r="F148">
        <f>Sheet1!UW149</f>
        <v>0</v>
      </c>
      <c r="G148">
        <f>Sheet1!UX149</f>
        <v>0</v>
      </c>
      <c r="H148">
        <f>Sheet1!UY149</f>
        <v>0</v>
      </c>
      <c r="I148">
        <f>Sheet1!UZ149</f>
        <v>0</v>
      </c>
      <c r="J148">
        <f>Sheet1!VA149</f>
        <v>0</v>
      </c>
      <c r="K148">
        <f>Sheet1!VB149</f>
        <v>0</v>
      </c>
      <c r="L148">
        <f>Sheet1!VC149</f>
        <v>0</v>
      </c>
      <c r="M148">
        <f>Sheet1!VD149</f>
        <v>0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3" workbookViewId="0">
      <selection activeCell="A114" sqref="A114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73</v>
      </c>
      <c r="B2" s="68">
        <v>43862</v>
      </c>
    </row>
    <row r="3" spans="1:2">
      <c r="A3" t="s">
        <v>73</v>
      </c>
      <c r="B3" s="68">
        <v>43863</v>
      </c>
    </row>
    <row r="4" spans="1:2">
      <c r="A4" t="s">
        <v>73</v>
      </c>
      <c r="B4" s="68">
        <v>43864</v>
      </c>
    </row>
    <row r="5" spans="1:2">
      <c r="A5" t="s">
        <v>73</v>
      </c>
      <c r="B5" s="68">
        <v>43865</v>
      </c>
    </row>
    <row r="6" spans="1:2">
      <c r="A6" t="s">
        <v>73</v>
      </c>
      <c r="B6" s="68">
        <v>43866</v>
      </c>
    </row>
    <row r="7" spans="1:2">
      <c r="A7" t="s">
        <v>73</v>
      </c>
      <c r="B7" s="68">
        <v>43867</v>
      </c>
    </row>
    <row r="8" spans="1:2">
      <c r="A8" t="s">
        <v>73</v>
      </c>
      <c r="B8" s="68">
        <v>43868</v>
      </c>
    </row>
    <row r="9" spans="1:2">
      <c r="A9" t="s">
        <v>73</v>
      </c>
      <c r="B9" s="68">
        <v>43869</v>
      </c>
    </row>
    <row r="10" spans="1:2">
      <c r="A10" t="s">
        <v>73</v>
      </c>
      <c r="B10" s="68">
        <v>43870</v>
      </c>
    </row>
    <row r="11" spans="1:2">
      <c r="A11" t="s">
        <v>73</v>
      </c>
      <c r="B11" s="68">
        <v>43871</v>
      </c>
    </row>
    <row r="12" spans="1:2">
      <c r="A12" t="s">
        <v>73</v>
      </c>
      <c r="B12" s="68">
        <v>43872</v>
      </c>
    </row>
    <row r="13" spans="1:2">
      <c r="A13" t="s">
        <v>73</v>
      </c>
      <c r="B13" s="68">
        <v>43873</v>
      </c>
    </row>
    <row r="14" spans="1:2">
      <c r="A14" t="s">
        <v>73</v>
      </c>
      <c r="B14" s="68">
        <v>43874</v>
      </c>
    </row>
    <row r="15" spans="1:2">
      <c r="A15" t="s">
        <v>73</v>
      </c>
      <c r="B15" s="68">
        <v>43875</v>
      </c>
    </row>
    <row r="16" spans="1:2">
      <c r="A16" t="s">
        <v>73</v>
      </c>
      <c r="B16" s="68">
        <v>43876</v>
      </c>
    </row>
    <row r="17" spans="1:2">
      <c r="A17" t="s">
        <v>73</v>
      </c>
      <c r="B17" s="68">
        <v>43877</v>
      </c>
    </row>
    <row r="18" spans="1:2">
      <c r="A18" t="s">
        <v>73</v>
      </c>
      <c r="B18" s="68">
        <v>43878</v>
      </c>
    </row>
    <row r="19" spans="1:2">
      <c r="A19" t="s">
        <v>73</v>
      </c>
      <c r="B19" s="68">
        <v>43879</v>
      </c>
    </row>
    <row r="20" spans="1:2">
      <c r="A20" t="s">
        <v>73</v>
      </c>
      <c r="B20" s="68">
        <v>43880</v>
      </c>
    </row>
    <row r="21" spans="1:2">
      <c r="A21" t="s">
        <v>73</v>
      </c>
      <c r="B21" s="68">
        <v>43881</v>
      </c>
    </row>
    <row r="22" spans="1:2">
      <c r="A22" t="s">
        <v>73</v>
      </c>
      <c r="B22" s="68">
        <v>43882</v>
      </c>
    </row>
    <row r="23" spans="1:2">
      <c r="A23" t="s">
        <v>73</v>
      </c>
      <c r="B23" s="68">
        <v>43883</v>
      </c>
    </row>
    <row r="24" spans="1:2">
      <c r="A24" t="s">
        <v>73</v>
      </c>
      <c r="B24" s="68">
        <v>43884</v>
      </c>
    </row>
    <row r="25" spans="1:2">
      <c r="A25" t="s">
        <v>73</v>
      </c>
      <c r="B25" s="68">
        <v>43885</v>
      </c>
    </row>
    <row r="26" spans="1:2">
      <c r="A26" t="s">
        <v>73</v>
      </c>
      <c r="B26" s="68">
        <v>43886</v>
      </c>
    </row>
    <row r="27" spans="1:2">
      <c r="A27" t="s">
        <v>73</v>
      </c>
      <c r="B27" s="68">
        <v>43887</v>
      </c>
    </row>
    <row r="28" spans="1:2">
      <c r="A28" t="s">
        <v>73</v>
      </c>
      <c r="B28" s="68">
        <v>43888</v>
      </c>
    </row>
    <row r="29" spans="1:2">
      <c r="A29" t="s">
        <v>73</v>
      </c>
      <c r="B29" s="68">
        <v>43889</v>
      </c>
    </row>
    <row r="30" spans="1:2">
      <c r="A30" t="s">
        <v>73</v>
      </c>
      <c r="B30" s="68">
        <v>43890</v>
      </c>
    </row>
    <row r="31" spans="1:2">
      <c r="A31" t="s">
        <v>73</v>
      </c>
      <c r="B31" s="68">
        <v>43891</v>
      </c>
    </row>
    <row r="32" spans="1:2">
      <c r="A32" t="s">
        <v>73</v>
      </c>
      <c r="B32" s="68">
        <v>43892</v>
      </c>
    </row>
    <row r="33" spans="1:2">
      <c r="A33" t="s">
        <v>73</v>
      </c>
      <c r="B33" s="68">
        <v>43893</v>
      </c>
    </row>
    <row r="34" spans="1:2">
      <c r="A34" t="s">
        <v>73</v>
      </c>
      <c r="B34" s="68">
        <v>43894</v>
      </c>
    </row>
    <row r="35" spans="1:2">
      <c r="A35" t="s">
        <v>73</v>
      </c>
      <c r="B35" s="68">
        <v>43895</v>
      </c>
    </row>
    <row r="36" spans="1:2">
      <c r="A36" t="s">
        <v>73</v>
      </c>
      <c r="B36" s="68">
        <v>43896</v>
      </c>
    </row>
    <row r="37" spans="1:9">
      <c r="A37" t="s">
        <v>73</v>
      </c>
      <c r="B37" s="68">
        <v>43897</v>
      </c>
      <c r="C37">
        <v>2</v>
      </c>
      <c r="H37">
        <v>2</v>
      </c>
      <c r="I37">
        <v>1</v>
      </c>
    </row>
    <row r="38" spans="1:9">
      <c r="A38" t="s">
        <v>73</v>
      </c>
      <c r="B38" s="68">
        <v>43898</v>
      </c>
      <c r="C38">
        <v>2</v>
      </c>
      <c r="D38">
        <v>0</v>
      </c>
      <c r="H38">
        <v>2</v>
      </c>
      <c r="I38">
        <v>1</v>
      </c>
    </row>
    <row r="39" spans="1:10">
      <c r="A39" t="s">
        <v>73</v>
      </c>
      <c r="B39" s="68">
        <v>43899</v>
      </c>
      <c r="C39">
        <v>2</v>
      </c>
      <c r="D39">
        <v>0</v>
      </c>
      <c r="H39">
        <v>2</v>
      </c>
      <c r="I39">
        <v>1</v>
      </c>
      <c r="J39">
        <v>0.1</v>
      </c>
    </row>
    <row r="40" spans="1:10">
      <c r="A40" t="s">
        <v>73</v>
      </c>
      <c r="B40" s="68">
        <v>43900</v>
      </c>
      <c r="C40">
        <v>2</v>
      </c>
      <c r="D40">
        <v>0</v>
      </c>
      <c r="H40">
        <v>2</v>
      </c>
      <c r="I40">
        <v>1</v>
      </c>
      <c r="J40">
        <v>0.1</v>
      </c>
    </row>
    <row r="41" spans="1:10">
      <c r="A41" t="s">
        <v>73</v>
      </c>
      <c r="B41" s="68">
        <v>43901</v>
      </c>
      <c r="C41">
        <v>3</v>
      </c>
      <c r="D41">
        <v>1</v>
      </c>
      <c r="E41">
        <v>1</v>
      </c>
      <c r="F41">
        <v>1</v>
      </c>
      <c r="H41">
        <v>2</v>
      </c>
      <c r="I41">
        <v>1</v>
      </c>
      <c r="J41">
        <v>0.1</v>
      </c>
    </row>
    <row r="42" spans="1:10">
      <c r="A42" t="s">
        <v>73</v>
      </c>
      <c r="B42" s="68">
        <v>43902</v>
      </c>
      <c r="C42">
        <v>6</v>
      </c>
      <c r="D42">
        <v>3</v>
      </c>
      <c r="E42">
        <v>1</v>
      </c>
      <c r="F42">
        <v>0</v>
      </c>
      <c r="H42">
        <v>5</v>
      </c>
      <c r="I42">
        <v>1</v>
      </c>
      <c r="J42">
        <v>0.2</v>
      </c>
    </row>
    <row r="43" spans="1:10">
      <c r="A43" t="s">
        <v>73</v>
      </c>
      <c r="B43" s="68">
        <v>43903</v>
      </c>
      <c r="C43">
        <v>6</v>
      </c>
      <c r="D43">
        <v>0</v>
      </c>
      <c r="E43">
        <v>1</v>
      </c>
      <c r="F43">
        <v>0</v>
      </c>
      <c r="H43">
        <v>5</v>
      </c>
      <c r="I43">
        <v>1</v>
      </c>
      <c r="J43">
        <v>0.2</v>
      </c>
    </row>
    <row r="44" spans="1:10">
      <c r="A44" t="s">
        <v>73</v>
      </c>
      <c r="B44" s="68">
        <v>43904</v>
      </c>
      <c r="C44">
        <v>7</v>
      </c>
      <c r="D44">
        <v>1</v>
      </c>
      <c r="E44">
        <v>1</v>
      </c>
      <c r="F44">
        <v>0</v>
      </c>
      <c r="G44">
        <v>1</v>
      </c>
      <c r="H44">
        <v>5</v>
      </c>
      <c r="I44">
        <v>1</v>
      </c>
      <c r="J44">
        <v>0.2</v>
      </c>
    </row>
    <row r="45" spans="1:10">
      <c r="A45" t="s">
        <v>73</v>
      </c>
      <c r="B45" s="68">
        <v>43905</v>
      </c>
      <c r="C45">
        <v>18</v>
      </c>
      <c r="D45">
        <v>11</v>
      </c>
      <c r="E45">
        <v>1</v>
      </c>
      <c r="F45">
        <v>0</v>
      </c>
      <c r="G45">
        <v>1</v>
      </c>
      <c r="H45">
        <v>16</v>
      </c>
      <c r="I45">
        <v>1</v>
      </c>
      <c r="J45">
        <v>0.5</v>
      </c>
    </row>
    <row r="46" spans="1:10">
      <c r="A46" t="s">
        <v>73</v>
      </c>
      <c r="B46" s="68">
        <v>43906</v>
      </c>
      <c r="C46">
        <v>28</v>
      </c>
      <c r="D46">
        <v>10</v>
      </c>
      <c r="E46">
        <v>1</v>
      </c>
      <c r="F46">
        <v>0</v>
      </c>
      <c r="G46">
        <v>1</v>
      </c>
      <c r="H46">
        <v>26</v>
      </c>
      <c r="I46">
        <v>1</v>
      </c>
      <c r="J46">
        <v>0.8</v>
      </c>
    </row>
    <row r="47" spans="1:10">
      <c r="A47" t="s">
        <v>73</v>
      </c>
      <c r="B47" s="68">
        <v>43907</v>
      </c>
      <c r="C47">
        <v>29</v>
      </c>
      <c r="D47">
        <v>1</v>
      </c>
      <c r="E47">
        <v>1</v>
      </c>
      <c r="F47">
        <v>0</v>
      </c>
      <c r="G47">
        <v>1</v>
      </c>
      <c r="H47">
        <v>27</v>
      </c>
      <c r="I47">
        <v>1</v>
      </c>
      <c r="J47">
        <v>0.8</v>
      </c>
    </row>
    <row r="48" spans="1:10">
      <c r="A48" t="s">
        <v>73</v>
      </c>
      <c r="B48" s="68">
        <v>43908</v>
      </c>
      <c r="C48">
        <v>44</v>
      </c>
      <c r="D48">
        <v>15</v>
      </c>
      <c r="E48">
        <v>2</v>
      </c>
      <c r="F48">
        <v>1</v>
      </c>
      <c r="G48">
        <v>1</v>
      </c>
      <c r="H48">
        <v>41</v>
      </c>
      <c r="I48">
        <v>1</v>
      </c>
      <c r="J48">
        <v>1.2</v>
      </c>
    </row>
    <row r="49" spans="1:10">
      <c r="A49" t="s">
        <v>73</v>
      </c>
      <c r="B49" s="68">
        <v>43909</v>
      </c>
      <c r="C49">
        <v>54</v>
      </c>
      <c r="D49">
        <v>10</v>
      </c>
      <c r="E49">
        <v>2</v>
      </c>
      <c r="F49">
        <v>0</v>
      </c>
      <c r="G49">
        <v>1</v>
      </c>
      <c r="H49">
        <v>51</v>
      </c>
      <c r="I49">
        <v>1</v>
      </c>
      <c r="J49">
        <v>1</v>
      </c>
    </row>
    <row r="50" spans="1:10">
      <c r="A50" t="s">
        <v>73</v>
      </c>
      <c r="B50" s="68">
        <v>43910</v>
      </c>
      <c r="C50">
        <v>63</v>
      </c>
      <c r="D50">
        <v>9</v>
      </c>
      <c r="E50">
        <v>2</v>
      </c>
      <c r="F50">
        <v>0</v>
      </c>
      <c r="G50">
        <v>2</v>
      </c>
      <c r="H50">
        <v>59</v>
      </c>
      <c r="I50">
        <v>1</v>
      </c>
      <c r="J50">
        <v>2</v>
      </c>
    </row>
    <row r="51" spans="1:10">
      <c r="A51" t="s">
        <v>73</v>
      </c>
      <c r="B51" s="68">
        <v>43911</v>
      </c>
      <c r="C51">
        <v>86</v>
      </c>
      <c r="D51">
        <v>23</v>
      </c>
      <c r="E51">
        <v>3</v>
      </c>
      <c r="F51">
        <v>1</v>
      </c>
      <c r="G51">
        <v>2</v>
      </c>
      <c r="H51">
        <v>81</v>
      </c>
      <c r="I51">
        <v>1</v>
      </c>
      <c r="J51">
        <v>2</v>
      </c>
    </row>
    <row r="52" spans="1:10">
      <c r="A52" t="s">
        <v>73</v>
      </c>
      <c r="B52" s="68">
        <v>43912</v>
      </c>
      <c r="C52">
        <v>96</v>
      </c>
      <c r="D52">
        <v>10</v>
      </c>
      <c r="E52">
        <v>3</v>
      </c>
      <c r="F52">
        <v>0</v>
      </c>
      <c r="G52">
        <v>3</v>
      </c>
      <c r="H52">
        <v>90</v>
      </c>
      <c r="I52">
        <v>1</v>
      </c>
      <c r="J52">
        <v>3</v>
      </c>
    </row>
    <row r="53" spans="1:10">
      <c r="A53" t="s">
        <v>73</v>
      </c>
      <c r="B53" s="68">
        <v>43913</v>
      </c>
      <c r="C53">
        <v>115</v>
      </c>
      <c r="D53">
        <v>19</v>
      </c>
      <c r="E53">
        <v>4</v>
      </c>
      <c r="F53">
        <v>1</v>
      </c>
      <c r="G53">
        <v>3</v>
      </c>
      <c r="H53">
        <v>108</v>
      </c>
      <c r="I53">
        <v>1</v>
      </c>
      <c r="J53">
        <v>3</v>
      </c>
    </row>
    <row r="54" spans="1:10">
      <c r="A54" t="s">
        <v>73</v>
      </c>
      <c r="B54" s="68">
        <v>43914</v>
      </c>
      <c r="C54">
        <v>143</v>
      </c>
      <c r="D54">
        <v>28</v>
      </c>
      <c r="E54">
        <v>4</v>
      </c>
      <c r="F54">
        <v>0</v>
      </c>
      <c r="G54">
        <v>5</v>
      </c>
      <c r="H54">
        <v>134</v>
      </c>
      <c r="I54">
        <v>1</v>
      </c>
      <c r="J54">
        <v>4</v>
      </c>
    </row>
    <row r="55" spans="1:11">
      <c r="A55" t="s">
        <v>73</v>
      </c>
      <c r="B55" s="68">
        <v>43915</v>
      </c>
      <c r="C55">
        <v>170</v>
      </c>
      <c r="D55">
        <v>27</v>
      </c>
      <c r="E55">
        <v>5</v>
      </c>
      <c r="F55">
        <v>1</v>
      </c>
      <c r="G55">
        <v>6</v>
      </c>
      <c r="H55">
        <v>159</v>
      </c>
      <c r="I55">
        <v>1</v>
      </c>
      <c r="J55">
        <v>5</v>
      </c>
      <c r="K55">
        <v>0.1</v>
      </c>
    </row>
    <row r="56" spans="1:11">
      <c r="A56" t="s">
        <v>73</v>
      </c>
      <c r="B56" s="68">
        <v>43916</v>
      </c>
      <c r="C56">
        <v>225</v>
      </c>
      <c r="D56">
        <v>55</v>
      </c>
      <c r="E56">
        <v>6</v>
      </c>
      <c r="F56">
        <v>1</v>
      </c>
      <c r="G56">
        <v>7</v>
      </c>
      <c r="H56">
        <v>212</v>
      </c>
      <c r="I56">
        <v>1</v>
      </c>
      <c r="J56">
        <v>6</v>
      </c>
      <c r="K56">
        <v>0.2</v>
      </c>
    </row>
    <row r="57" spans="1:11">
      <c r="A57" t="s">
        <v>73</v>
      </c>
      <c r="B57" s="68">
        <v>43917</v>
      </c>
      <c r="C57">
        <v>275</v>
      </c>
      <c r="D57">
        <v>50</v>
      </c>
      <c r="E57">
        <v>10</v>
      </c>
      <c r="F57">
        <v>4</v>
      </c>
      <c r="G57">
        <v>8</v>
      </c>
      <c r="H57">
        <v>257</v>
      </c>
      <c r="I57">
        <v>1</v>
      </c>
      <c r="J57">
        <v>7</v>
      </c>
      <c r="K57">
        <v>0.3</v>
      </c>
    </row>
    <row r="58" spans="1:11">
      <c r="A58" t="s">
        <v>73</v>
      </c>
      <c r="B58" s="68">
        <v>43918</v>
      </c>
      <c r="C58">
        <v>345</v>
      </c>
      <c r="D58">
        <v>70</v>
      </c>
      <c r="E58">
        <v>23</v>
      </c>
      <c r="F58">
        <v>13</v>
      </c>
      <c r="G58">
        <v>11</v>
      </c>
      <c r="H58">
        <v>311</v>
      </c>
      <c r="I58">
        <v>1</v>
      </c>
      <c r="J58">
        <v>9</v>
      </c>
      <c r="K58">
        <v>0.6</v>
      </c>
    </row>
    <row r="59" spans="1:11">
      <c r="A59" t="s">
        <v>73</v>
      </c>
      <c r="B59" s="68">
        <v>43919</v>
      </c>
      <c r="C59">
        <v>390</v>
      </c>
      <c r="D59">
        <v>45</v>
      </c>
      <c r="E59">
        <v>25</v>
      </c>
      <c r="F59">
        <v>2</v>
      </c>
      <c r="G59">
        <v>11</v>
      </c>
      <c r="H59">
        <v>354</v>
      </c>
      <c r="I59">
        <v>1</v>
      </c>
      <c r="J59">
        <v>11</v>
      </c>
      <c r="K59">
        <v>0.7</v>
      </c>
    </row>
    <row r="60" spans="1:11">
      <c r="A60" t="s">
        <v>73</v>
      </c>
      <c r="B60" s="68">
        <v>43920</v>
      </c>
      <c r="C60">
        <v>479</v>
      </c>
      <c r="D60">
        <v>89</v>
      </c>
      <c r="E60">
        <v>26</v>
      </c>
      <c r="F60">
        <v>1</v>
      </c>
      <c r="G60">
        <v>13</v>
      </c>
      <c r="H60">
        <v>440</v>
      </c>
      <c r="I60">
        <v>1</v>
      </c>
      <c r="J60">
        <v>13</v>
      </c>
      <c r="K60">
        <v>0.7</v>
      </c>
    </row>
    <row r="61" spans="1:11">
      <c r="A61" t="s">
        <v>73</v>
      </c>
      <c r="B61" s="68">
        <v>43921</v>
      </c>
      <c r="C61">
        <v>556</v>
      </c>
      <c r="D61">
        <v>77</v>
      </c>
      <c r="E61">
        <v>33</v>
      </c>
      <c r="F61">
        <v>7</v>
      </c>
      <c r="G61">
        <v>15</v>
      </c>
      <c r="H61">
        <v>508</v>
      </c>
      <c r="I61">
        <v>1</v>
      </c>
      <c r="J61">
        <v>15</v>
      </c>
      <c r="K61">
        <v>0.9</v>
      </c>
    </row>
    <row r="62" spans="1:11">
      <c r="A62" t="s">
        <v>73</v>
      </c>
      <c r="B62" s="68">
        <v>43922</v>
      </c>
      <c r="C62">
        <v>617</v>
      </c>
      <c r="D62">
        <v>61</v>
      </c>
      <c r="E62">
        <v>36</v>
      </c>
      <c r="F62">
        <v>3</v>
      </c>
      <c r="G62">
        <v>24</v>
      </c>
      <c r="H62">
        <v>557</v>
      </c>
      <c r="I62">
        <v>1</v>
      </c>
      <c r="J62">
        <v>17</v>
      </c>
      <c r="K62">
        <v>1</v>
      </c>
    </row>
    <row r="63" spans="1:11">
      <c r="A63" t="s">
        <v>73</v>
      </c>
      <c r="B63" s="68">
        <v>43923</v>
      </c>
      <c r="C63">
        <v>654</v>
      </c>
      <c r="D63">
        <v>37</v>
      </c>
      <c r="E63">
        <v>39</v>
      </c>
      <c r="F63">
        <v>3</v>
      </c>
      <c r="G63">
        <v>29</v>
      </c>
      <c r="H63">
        <v>586</v>
      </c>
      <c r="I63">
        <v>1</v>
      </c>
      <c r="J63">
        <v>18</v>
      </c>
      <c r="K63">
        <v>1</v>
      </c>
    </row>
    <row r="64" spans="1:11">
      <c r="A64" t="s">
        <v>73</v>
      </c>
      <c r="B64" s="68">
        <v>43924</v>
      </c>
      <c r="C64">
        <v>708</v>
      </c>
      <c r="D64">
        <v>54</v>
      </c>
      <c r="E64">
        <v>44</v>
      </c>
      <c r="F64">
        <v>5</v>
      </c>
      <c r="G64">
        <v>31</v>
      </c>
      <c r="H64">
        <v>633</v>
      </c>
      <c r="I64">
        <v>1</v>
      </c>
      <c r="J64">
        <v>19</v>
      </c>
      <c r="K64">
        <v>1</v>
      </c>
    </row>
    <row r="65" spans="1:11">
      <c r="A65" t="s">
        <v>73</v>
      </c>
      <c r="B65" s="68">
        <v>43925</v>
      </c>
      <c r="C65">
        <v>791</v>
      </c>
      <c r="D65">
        <v>83</v>
      </c>
      <c r="E65">
        <v>48</v>
      </c>
      <c r="F65">
        <v>4</v>
      </c>
      <c r="G65">
        <v>57</v>
      </c>
      <c r="H65">
        <v>686</v>
      </c>
      <c r="I65">
        <v>1</v>
      </c>
      <c r="J65">
        <v>21</v>
      </c>
      <c r="K65">
        <v>1</v>
      </c>
    </row>
    <row r="66" spans="1:13">
      <c r="A66" t="s">
        <v>73</v>
      </c>
      <c r="B66" s="68">
        <v>43926</v>
      </c>
      <c r="C66">
        <v>919</v>
      </c>
      <c r="D66">
        <v>128</v>
      </c>
      <c r="E66">
        <v>59</v>
      </c>
      <c r="F66">
        <v>11</v>
      </c>
      <c r="G66">
        <v>66</v>
      </c>
      <c r="H66">
        <v>794</v>
      </c>
      <c r="I66">
        <v>1</v>
      </c>
      <c r="J66">
        <v>25</v>
      </c>
      <c r="K66">
        <v>2</v>
      </c>
      <c r="L66">
        <v>4321</v>
      </c>
      <c r="M66">
        <v>117</v>
      </c>
    </row>
    <row r="67" spans="1:13">
      <c r="A67" t="s">
        <v>73</v>
      </c>
      <c r="B67" s="68">
        <v>43927</v>
      </c>
      <c r="C67">
        <v>1021</v>
      </c>
      <c r="D67">
        <v>102</v>
      </c>
      <c r="E67">
        <v>70</v>
      </c>
      <c r="F67">
        <v>11</v>
      </c>
      <c r="G67">
        <v>76</v>
      </c>
      <c r="H67">
        <v>875</v>
      </c>
      <c r="I67">
        <v>1</v>
      </c>
      <c r="J67">
        <v>28</v>
      </c>
      <c r="K67">
        <v>2</v>
      </c>
      <c r="L67">
        <v>4848</v>
      </c>
      <c r="M67">
        <v>131</v>
      </c>
    </row>
    <row r="68" spans="1:13">
      <c r="A68" t="s">
        <v>73</v>
      </c>
      <c r="B68" s="68">
        <v>43928</v>
      </c>
      <c r="C68">
        <v>1120</v>
      </c>
      <c r="D68">
        <v>99</v>
      </c>
      <c r="E68">
        <v>80</v>
      </c>
      <c r="F68">
        <v>10</v>
      </c>
      <c r="G68">
        <v>81</v>
      </c>
      <c r="H68">
        <v>959</v>
      </c>
      <c r="I68">
        <v>1</v>
      </c>
      <c r="J68">
        <v>30</v>
      </c>
      <c r="K68">
        <v>2</v>
      </c>
      <c r="L68">
        <v>5104</v>
      </c>
      <c r="M68">
        <v>138</v>
      </c>
    </row>
    <row r="69" spans="1:13">
      <c r="A69" t="s">
        <v>73</v>
      </c>
      <c r="B69" s="68">
        <v>43929</v>
      </c>
      <c r="C69">
        <v>1184</v>
      </c>
      <c r="D69">
        <v>64</v>
      </c>
      <c r="E69">
        <v>90</v>
      </c>
      <c r="F69">
        <v>10</v>
      </c>
      <c r="G69">
        <v>93</v>
      </c>
      <c r="H69">
        <v>1001</v>
      </c>
      <c r="I69">
        <v>1</v>
      </c>
      <c r="J69">
        <v>32</v>
      </c>
      <c r="K69">
        <v>2</v>
      </c>
      <c r="L69">
        <v>5437</v>
      </c>
      <c r="M69">
        <v>147</v>
      </c>
    </row>
    <row r="70" spans="1:13">
      <c r="A70" t="s">
        <v>73</v>
      </c>
      <c r="B70" s="68">
        <v>43930</v>
      </c>
      <c r="C70">
        <v>1275</v>
      </c>
      <c r="D70">
        <v>91</v>
      </c>
      <c r="E70">
        <v>93</v>
      </c>
      <c r="F70">
        <v>3</v>
      </c>
      <c r="G70">
        <v>97</v>
      </c>
      <c r="H70">
        <v>1085</v>
      </c>
      <c r="I70">
        <v>1</v>
      </c>
      <c r="J70">
        <v>35</v>
      </c>
      <c r="K70">
        <v>3</v>
      </c>
      <c r="L70">
        <v>5752</v>
      </c>
      <c r="M70">
        <v>156</v>
      </c>
    </row>
    <row r="71" spans="1:13">
      <c r="A71" t="s">
        <v>73</v>
      </c>
      <c r="B71" s="68">
        <v>43931</v>
      </c>
      <c r="C71">
        <v>1374</v>
      </c>
      <c r="D71">
        <v>99</v>
      </c>
      <c r="E71">
        <v>97</v>
      </c>
      <c r="F71">
        <v>4</v>
      </c>
      <c r="G71">
        <v>109</v>
      </c>
      <c r="H71">
        <v>1168</v>
      </c>
      <c r="I71">
        <v>1</v>
      </c>
      <c r="J71">
        <v>37</v>
      </c>
      <c r="K71">
        <v>3</v>
      </c>
      <c r="L71">
        <v>6116</v>
      </c>
      <c r="M71">
        <v>166</v>
      </c>
    </row>
    <row r="72" spans="1:13">
      <c r="A72" t="s">
        <v>73</v>
      </c>
      <c r="B72" s="68">
        <v>43932</v>
      </c>
      <c r="C72">
        <v>1448</v>
      </c>
      <c r="D72">
        <v>74</v>
      </c>
      <c r="E72">
        <v>107</v>
      </c>
      <c r="F72">
        <v>10</v>
      </c>
      <c r="G72">
        <v>122</v>
      </c>
      <c r="H72">
        <v>1219</v>
      </c>
      <c r="I72">
        <v>1</v>
      </c>
      <c r="J72">
        <v>39</v>
      </c>
      <c r="K72">
        <v>3</v>
      </c>
      <c r="L72">
        <v>7239</v>
      </c>
      <c r="M72">
        <v>196</v>
      </c>
    </row>
    <row r="73" spans="1:13">
      <c r="A73" t="s">
        <v>73</v>
      </c>
      <c r="B73" s="68">
        <v>43933</v>
      </c>
      <c r="C73">
        <v>1545</v>
      </c>
      <c r="D73">
        <v>97</v>
      </c>
      <c r="E73">
        <v>111</v>
      </c>
      <c r="F73">
        <v>4</v>
      </c>
      <c r="G73">
        <v>146</v>
      </c>
      <c r="H73">
        <v>1288</v>
      </c>
      <c r="I73">
        <v>1</v>
      </c>
      <c r="J73">
        <v>42</v>
      </c>
      <c r="K73">
        <v>3</v>
      </c>
      <c r="L73">
        <v>7734</v>
      </c>
      <c r="M73">
        <v>210</v>
      </c>
    </row>
    <row r="74" spans="1:13">
      <c r="A74" t="s">
        <v>73</v>
      </c>
      <c r="B74" s="68">
        <v>43934</v>
      </c>
      <c r="C74">
        <v>1661</v>
      </c>
      <c r="D74">
        <v>116</v>
      </c>
      <c r="E74">
        <v>118</v>
      </c>
      <c r="F74">
        <v>7</v>
      </c>
      <c r="G74">
        <v>177</v>
      </c>
      <c r="H74">
        <v>1366</v>
      </c>
      <c r="I74">
        <v>1</v>
      </c>
      <c r="J74">
        <v>45</v>
      </c>
      <c r="K74">
        <v>3</v>
      </c>
      <c r="L74">
        <v>8473</v>
      </c>
      <c r="M74">
        <v>230</v>
      </c>
    </row>
    <row r="75" spans="1:13">
      <c r="A75" t="s">
        <v>73</v>
      </c>
      <c r="B75" s="68">
        <v>43935</v>
      </c>
      <c r="C75">
        <v>1763</v>
      </c>
      <c r="D75">
        <v>102</v>
      </c>
      <c r="E75">
        <v>126</v>
      </c>
      <c r="F75">
        <v>8</v>
      </c>
      <c r="G75">
        <v>203</v>
      </c>
      <c r="H75">
        <v>1434</v>
      </c>
      <c r="I75">
        <v>1</v>
      </c>
      <c r="J75">
        <v>48</v>
      </c>
      <c r="K75">
        <v>3</v>
      </c>
      <c r="L75">
        <v>8952</v>
      </c>
      <c r="M75">
        <v>243</v>
      </c>
    </row>
    <row r="76" spans="1:13">
      <c r="A76" t="s">
        <v>73</v>
      </c>
      <c r="B76" s="68">
        <v>43936</v>
      </c>
      <c r="C76">
        <v>1888</v>
      </c>
      <c r="D76">
        <v>125</v>
      </c>
      <c r="E76">
        <v>126</v>
      </c>
      <c r="F76">
        <v>0</v>
      </c>
      <c r="G76">
        <v>217</v>
      </c>
      <c r="H76">
        <v>1545</v>
      </c>
      <c r="I76">
        <v>1</v>
      </c>
      <c r="J76">
        <v>51</v>
      </c>
      <c r="K76">
        <v>3</v>
      </c>
      <c r="L76">
        <v>9609</v>
      </c>
      <c r="M76">
        <v>260</v>
      </c>
    </row>
    <row r="77" spans="1:13">
      <c r="A77" t="s">
        <v>73</v>
      </c>
      <c r="B77" s="68">
        <v>43937</v>
      </c>
      <c r="C77">
        <v>2024</v>
      </c>
      <c r="D77">
        <v>136</v>
      </c>
      <c r="E77">
        <v>127</v>
      </c>
      <c r="F77">
        <v>1</v>
      </c>
      <c r="G77">
        <v>229</v>
      </c>
      <c r="H77">
        <v>1668</v>
      </c>
      <c r="I77">
        <v>1</v>
      </c>
      <c r="J77">
        <v>55</v>
      </c>
      <c r="K77">
        <v>3</v>
      </c>
      <c r="L77">
        <v>10392</v>
      </c>
      <c r="M77">
        <v>282</v>
      </c>
    </row>
    <row r="78" spans="1:13">
      <c r="A78" t="s">
        <v>73</v>
      </c>
      <c r="B78" s="68">
        <v>43938</v>
      </c>
      <c r="C78">
        <v>2283</v>
      </c>
      <c r="D78">
        <v>259</v>
      </c>
      <c r="E78">
        <v>130</v>
      </c>
      <c r="F78">
        <v>3</v>
      </c>
      <c r="G78">
        <v>249</v>
      </c>
      <c r="H78">
        <v>1904</v>
      </c>
      <c r="I78">
        <v>1</v>
      </c>
      <c r="J78">
        <v>62</v>
      </c>
      <c r="K78">
        <v>4</v>
      </c>
      <c r="L78">
        <v>11996</v>
      </c>
      <c r="M78">
        <v>325</v>
      </c>
    </row>
    <row r="79" spans="1:13">
      <c r="A79" t="s">
        <v>73</v>
      </c>
      <c r="B79" s="68">
        <v>43939</v>
      </c>
      <c r="C79">
        <v>2564</v>
      </c>
      <c r="D79">
        <v>281</v>
      </c>
      <c r="E79">
        <v>135</v>
      </c>
      <c r="F79">
        <v>5</v>
      </c>
      <c r="G79">
        <v>281</v>
      </c>
      <c r="H79">
        <v>2148</v>
      </c>
      <c r="I79">
        <v>1</v>
      </c>
      <c r="J79">
        <v>69</v>
      </c>
      <c r="K79">
        <v>4</v>
      </c>
      <c r="L79">
        <v>12952</v>
      </c>
      <c r="M79">
        <v>351</v>
      </c>
    </row>
    <row r="80" spans="1:13">
      <c r="A80" t="s">
        <v>73</v>
      </c>
      <c r="B80" s="68">
        <v>43940</v>
      </c>
      <c r="C80">
        <v>2685</v>
      </c>
      <c r="D80">
        <v>121</v>
      </c>
      <c r="E80">
        <v>137</v>
      </c>
      <c r="F80">
        <v>2</v>
      </c>
      <c r="G80">
        <v>314</v>
      </c>
      <c r="H80">
        <v>2234</v>
      </c>
      <c r="I80">
        <v>1</v>
      </c>
      <c r="J80">
        <v>73</v>
      </c>
      <c r="K80">
        <v>4</v>
      </c>
      <c r="L80">
        <v>13689</v>
      </c>
      <c r="M80">
        <v>371</v>
      </c>
    </row>
    <row r="81" spans="1:13">
      <c r="A81" t="s">
        <v>73</v>
      </c>
      <c r="B81" s="68">
        <v>43941</v>
      </c>
      <c r="C81">
        <v>2855</v>
      </c>
      <c r="D81">
        <v>170</v>
      </c>
      <c r="E81">
        <v>141</v>
      </c>
      <c r="F81">
        <v>4</v>
      </c>
      <c r="G81">
        <v>327</v>
      </c>
      <c r="H81">
        <v>2387</v>
      </c>
      <c r="I81">
        <v>1</v>
      </c>
      <c r="J81">
        <v>77</v>
      </c>
      <c r="K81">
        <v>4</v>
      </c>
      <c r="L81">
        <v>15123</v>
      </c>
      <c r="M81">
        <v>410</v>
      </c>
    </row>
    <row r="82" spans="1:13">
      <c r="A82" t="s">
        <v>73</v>
      </c>
      <c r="B82" s="68">
        <v>43942</v>
      </c>
      <c r="C82">
        <v>3046</v>
      </c>
      <c r="D82">
        <v>191</v>
      </c>
      <c r="E82">
        <v>143</v>
      </c>
      <c r="F82">
        <v>2</v>
      </c>
      <c r="G82">
        <v>350</v>
      </c>
      <c r="H82">
        <v>2553</v>
      </c>
      <c r="I82">
        <v>1</v>
      </c>
      <c r="J82">
        <v>83</v>
      </c>
      <c r="K82">
        <v>4</v>
      </c>
      <c r="L82">
        <v>16386</v>
      </c>
      <c r="M82">
        <v>444</v>
      </c>
    </row>
    <row r="83" spans="1:13">
      <c r="A83" t="s">
        <v>73</v>
      </c>
      <c r="B83" s="68">
        <v>43943</v>
      </c>
      <c r="C83">
        <v>3209</v>
      </c>
      <c r="D83">
        <v>163</v>
      </c>
      <c r="E83">
        <v>145</v>
      </c>
      <c r="F83">
        <v>2</v>
      </c>
      <c r="G83">
        <v>393</v>
      </c>
      <c r="H83">
        <v>2671</v>
      </c>
      <c r="I83">
        <v>1</v>
      </c>
      <c r="J83">
        <v>87</v>
      </c>
      <c r="K83">
        <v>4</v>
      </c>
      <c r="L83">
        <v>18100</v>
      </c>
      <c r="M83">
        <v>490</v>
      </c>
    </row>
    <row r="84" spans="1:13">
      <c r="A84" t="s">
        <v>73</v>
      </c>
      <c r="B84" s="68">
        <v>43944</v>
      </c>
      <c r="C84">
        <v>3446</v>
      </c>
      <c r="D84">
        <v>237</v>
      </c>
      <c r="E84">
        <v>149</v>
      </c>
      <c r="F84">
        <v>4</v>
      </c>
      <c r="G84">
        <v>417</v>
      </c>
      <c r="H84">
        <v>2880</v>
      </c>
      <c r="I84">
        <v>1</v>
      </c>
      <c r="J84">
        <v>93</v>
      </c>
      <c r="K84">
        <v>4</v>
      </c>
      <c r="L84">
        <v>19885</v>
      </c>
      <c r="M84">
        <v>539</v>
      </c>
    </row>
    <row r="85" spans="1:13">
      <c r="A85" t="s">
        <v>73</v>
      </c>
      <c r="B85" s="68">
        <v>43945</v>
      </c>
      <c r="C85">
        <v>3568</v>
      </c>
      <c r="D85">
        <v>122</v>
      </c>
      <c r="E85">
        <v>155</v>
      </c>
      <c r="F85">
        <v>6</v>
      </c>
      <c r="G85">
        <v>456</v>
      </c>
      <c r="H85">
        <v>2957</v>
      </c>
      <c r="I85">
        <v>1</v>
      </c>
      <c r="J85">
        <v>97</v>
      </c>
      <c r="K85">
        <v>4</v>
      </c>
      <c r="L85">
        <v>21947</v>
      </c>
      <c r="M85">
        <v>595</v>
      </c>
    </row>
    <row r="86" spans="1:13">
      <c r="A86" t="s">
        <v>73</v>
      </c>
      <c r="B86" s="68">
        <v>43946</v>
      </c>
      <c r="C86">
        <v>3758</v>
      </c>
      <c r="D86">
        <v>190</v>
      </c>
      <c r="E86">
        <v>158</v>
      </c>
      <c r="F86">
        <v>3</v>
      </c>
      <c r="G86">
        <v>486</v>
      </c>
      <c r="H86">
        <v>3114</v>
      </c>
      <c r="I86">
        <v>1</v>
      </c>
      <c r="J86">
        <v>102</v>
      </c>
      <c r="K86">
        <v>4</v>
      </c>
      <c r="L86">
        <v>23933</v>
      </c>
      <c r="M86">
        <v>648</v>
      </c>
    </row>
    <row r="87" spans="1:13">
      <c r="A87" t="s">
        <v>73</v>
      </c>
      <c r="B87" s="68">
        <v>43947</v>
      </c>
      <c r="C87">
        <v>3897</v>
      </c>
      <c r="D87">
        <v>139</v>
      </c>
      <c r="E87">
        <v>159</v>
      </c>
      <c r="F87">
        <v>1</v>
      </c>
      <c r="G87">
        <v>537</v>
      </c>
      <c r="H87">
        <v>3201</v>
      </c>
      <c r="I87">
        <v>1</v>
      </c>
      <c r="J87">
        <v>106</v>
      </c>
      <c r="K87">
        <v>4</v>
      </c>
      <c r="L87">
        <v>25443</v>
      </c>
      <c r="M87">
        <v>689</v>
      </c>
    </row>
    <row r="88" spans="1:13">
      <c r="A88" t="s">
        <v>73</v>
      </c>
      <c r="B88" s="68">
        <v>43948</v>
      </c>
      <c r="C88">
        <v>4065</v>
      </c>
      <c r="D88">
        <v>168</v>
      </c>
      <c r="E88">
        <v>161</v>
      </c>
      <c r="F88">
        <v>2</v>
      </c>
      <c r="G88">
        <v>593</v>
      </c>
      <c r="H88">
        <v>3311</v>
      </c>
      <c r="I88">
        <v>1</v>
      </c>
      <c r="J88">
        <v>110</v>
      </c>
      <c r="K88">
        <v>4</v>
      </c>
      <c r="L88">
        <v>27399</v>
      </c>
      <c r="M88">
        <v>742</v>
      </c>
    </row>
    <row r="89" spans="1:13">
      <c r="A89" t="s">
        <v>73</v>
      </c>
      <c r="B89" s="68">
        <v>43949</v>
      </c>
      <c r="C89" s="3">
        <v>4120</v>
      </c>
      <c r="D89" s="3">
        <v>55</v>
      </c>
      <c r="E89" s="3">
        <v>162</v>
      </c>
      <c r="F89" s="3">
        <v>1</v>
      </c>
      <c r="G89" s="3">
        <v>695</v>
      </c>
      <c r="H89" s="3">
        <v>3263</v>
      </c>
      <c r="I89" s="3">
        <v>1</v>
      </c>
      <c r="J89" s="3">
        <v>112</v>
      </c>
      <c r="K89" s="3">
        <v>4</v>
      </c>
      <c r="L89" s="3">
        <v>29254</v>
      </c>
      <c r="M89" s="3">
        <v>793</v>
      </c>
    </row>
    <row r="90" spans="1:13">
      <c r="A90" t="s">
        <v>73</v>
      </c>
      <c r="B90" s="68">
        <v>43950</v>
      </c>
      <c r="C90" s="3">
        <v>4252</v>
      </c>
      <c r="D90" s="3">
        <v>132</v>
      </c>
      <c r="E90" s="3">
        <v>165</v>
      </c>
      <c r="F90" s="3">
        <v>3</v>
      </c>
      <c r="G90" s="3">
        <v>778</v>
      </c>
      <c r="H90" s="3">
        <v>3309</v>
      </c>
      <c r="I90" s="3">
        <v>1</v>
      </c>
      <c r="J90" s="3">
        <v>115</v>
      </c>
      <c r="K90" s="3">
        <v>4</v>
      </c>
      <c r="L90" s="3">
        <v>32250</v>
      </c>
      <c r="M90" s="3">
        <v>874</v>
      </c>
    </row>
    <row r="91" spans="1:13">
      <c r="A91" t="s">
        <v>73</v>
      </c>
      <c r="B91" s="68">
        <v>43951</v>
      </c>
      <c r="C91" s="3">
        <v>4321</v>
      </c>
      <c r="D91" s="3">
        <v>69</v>
      </c>
      <c r="E91" s="3">
        <v>168</v>
      </c>
      <c r="F91" s="3">
        <v>3</v>
      </c>
      <c r="G91" s="3">
        <v>928</v>
      </c>
      <c r="H91" s="3">
        <v>3225</v>
      </c>
      <c r="I91" s="3">
        <v>1</v>
      </c>
      <c r="J91" s="3">
        <v>117</v>
      </c>
      <c r="K91" s="3">
        <v>5</v>
      </c>
      <c r="L91" s="3">
        <v>32930</v>
      </c>
      <c r="M91" s="3">
        <v>892</v>
      </c>
    </row>
    <row r="92" spans="1:13">
      <c r="A92" t="s">
        <v>73</v>
      </c>
      <c r="B92" s="68">
        <v>43952</v>
      </c>
      <c r="C92" s="3">
        <v>4423</v>
      </c>
      <c r="D92" s="3">
        <v>102</v>
      </c>
      <c r="E92" s="3">
        <v>170</v>
      </c>
      <c r="F92" s="3">
        <v>2</v>
      </c>
      <c r="G92" s="3">
        <v>984</v>
      </c>
      <c r="H92" s="3">
        <v>3269</v>
      </c>
      <c r="I92" s="3">
        <v>1</v>
      </c>
      <c r="J92" s="3">
        <v>120</v>
      </c>
      <c r="K92" s="3">
        <v>5</v>
      </c>
      <c r="L92" s="3">
        <v>34841</v>
      </c>
      <c r="M92" s="3">
        <v>944</v>
      </c>
    </row>
    <row r="93" spans="1:13">
      <c r="A93" t="s">
        <v>73</v>
      </c>
      <c r="B93" s="68">
        <v>43953</v>
      </c>
      <c r="C93">
        <f>Sheet1!APM94</f>
        <v>4569</v>
      </c>
      <c r="D93">
        <f>Sheet1!APN94</f>
        <v>146</v>
      </c>
      <c r="E93">
        <f>Sheet1!APO94</f>
        <v>171</v>
      </c>
      <c r="F93">
        <f>Sheet1!APP94</f>
        <v>1</v>
      </c>
      <c r="G93">
        <f>Sheet1!APQ94</f>
        <v>1083</v>
      </c>
      <c r="H93">
        <f>Sheet1!APR94</f>
        <v>3315</v>
      </c>
      <c r="I93">
        <f>Sheet1!APS94</f>
        <v>1</v>
      </c>
      <c r="J93">
        <f>Sheet1!APT94</f>
        <v>124</v>
      </c>
      <c r="K93">
        <f>Sheet1!APU94</f>
        <v>5</v>
      </c>
      <c r="L93">
        <f>Sheet1!APV94</f>
        <v>37006</v>
      </c>
      <c r="M93">
        <f>Sheet1!APW94</f>
        <v>1003</v>
      </c>
    </row>
    <row r="94" spans="1:13">
      <c r="A94" t="s">
        <v>73</v>
      </c>
      <c r="B94" s="68">
        <v>43954</v>
      </c>
      <c r="C94">
        <f>Sheet1!APM95</f>
        <v>4729</v>
      </c>
      <c r="D94">
        <f>Sheet1!APN95</f>
        <v>160</v>
      </c>
      <c r="E94">
        <f>Sheet1!APO95</f>
        <v>173</v>
      </c>
      <c r="F94">
        <f>Sheet1!APP95</f>
        <v>2</v>
      </c>
      <c r="G94">
        <f>Sheet1!APQ95</f>
        <v>1256</v>
      </c>
      <c r="H94">
        <f>Sheet1!APR95</f>
        <v>3300</v>
      </c>
      <c r="I94">
        <f>Sheet1!APS95</f>
        <v>1</v>
      </c>
      <c r="J94">
        <f>Sheet1!APT95</f>
        <v>128</v>
      </c>
      <c r="K94">
        <f>Sheet1!APU95</f>
        <v>5</v>
      </c>
      <c r="L94">
        <f>Sheet1!APV95</f>
        <v>39367</v>
      </c>
      <c r="M94">
        <f>Sheet1!APW95</f>
        <v>1067</v>
      </c>
    </row>
    <row r="95" spans="1:13">
      <c r="A95" t="s">
        <v>73</v>
      </c>
      <c r="B95" s="68">
        <v>43955</v>
      </c>
      <c r="C95">
        <f>Sheet1!APM96</f>
        <v>4903</v>
      </c>
      <c r="D95">
        <f>Sheet1!APN96</f>
        <v>174</v>
      </c>
      <c r="E95">
        <f>Sheet1!APO96</f>
        <v>174</v>
      </c>
      <c r="F95">
        <f>Sheet1!APP96</f>
        <v>1</v>
      </c>
      <c r="G95">
        <f>Sheet1!APQ96</f>
        <v>1438</v>
      </c>
      <c r="H95">
        <f>Sheet1!APR96</f>
        <v>3291</v>
      </c>
      <c r="I95">
        <f>Sheet1!APS96</f>
        <v>1</v>
      </c>
      <c r="J95">
        <f>Sheet1!APT96</f>
        <v>133</v>
      </c>
      <c r="K95">
        <f>Sheet1!APU96</f>
        <v>5</v>
      </c>
      <c r="L95">
        <f>Sheet1!APV96</f>
        <v>42112</v>
      </c>
      <c r="M95">
        <f>Sheet1!APW96</f>
        <v>1141</v>
      </c>
    </row>
    <row r="96" spans="1:13">
      <c r="A96" t="s">
        <v>73</v>
      </c>
      <c r="B96" s="68">
        <v>43956</v>
      </c>
      <c r="C96">
        <f>Sheet1!APM97</f>
        <v>5053</v>
      </c>
      <c r="D96">
        <f>Sheet1!APN97</f>
        <v>150</v>
      </c>
      <c r="E96">
        <f>Sheet1!APO97</f>
        <v>179</v>
      </c>
      <c r="F96">
        <f>Sheet1!APP97</f>
        <v>5</v>
      </c>
      <c r="G96">
        <f>Sheet1!APQ97</f>
        <v>1653</v>
      </c>
      <c r="H96">
        <f>Sheet1!APR97</f>
        <v>3221</v>
      </c>
      <c r="I96">
        <f>Sheet1!APS97</f>
        <v>1</v>
      </c>
      <c r="J96">
        <f>Sheet1!APT97</f>
        <v>137</v>
      </c>
      <c r="K96">
        <f>Sheet1!APU97</f>
        <v>5</v>
      </c>
      <c r="L96">
        <f>Sheet1!APV97</f>
        <v>45302</v>
      </c>
      <c r="M96">
        <f>Sheet1!APW97</f>
        <v>1227</v>
      </c>
    </row>
    <row r="97" spans="1:13">
      <c r="A97" t="s">
        <v>73</v>
      </c>
      <c r="B97" s="68">
        <v>43957</v>
      </c>
      <c r="C97">
        <f>Sheet1!APM98</f>
        <v>5219</v>
      </c>
      <c r="D97">
        <f>Sheet1!APN98</f>
        <v>166</v>
      </c>
      <c r="E97">
        <f>Sheet1!APO98</f>
        <v>181</v>
      </c>
      <c r="F97">
        <f>Sheet1!APP98</f>
        <v>2</v>
      </c>
      <c r="G97">
        <f>Sheet1!APQ98</f>
        <v>1838</v>
      </c>
      <c r="H97">
        <f>Sheet1!APR98</f>
        <v>3200</v>
      </c>
      <c r="I97">
        <f>Sheet1!APS98</f>
        <v>1</v>
      </c>
      <c r="J97">
        <f>Sheet1!APT98</f>
        <v>141</v>
      </c>
      <c r="K97">
        <f>Sheet1!APU98</f>
        <v>5</v>
      </c>
      <c r="L97">
        <f>Sheet1!APV98</f>
        <v>49570</v>
      </c>
      <c r="M97">
        <f>Sheet1!APW98</f>
        <v>1343</v>
      </c>
    </row>
    <row r="98" spans="1:13">
      <c r="A98" t="s">
        <v>73</v>
      </c>
      <c r="B98" s="68">
        <v>43958</v>
      </c>
      <c r="C98">
        <f>Sheet1!APM99</f>
        <v>5408</v>
      </c>
      <c r="D98">
        <f>Sheet1!APN99</f>
        <v>189</v>
      </c>
      <c r="E98">
        <f>Sheet1!APO99</f>
        <v>183</v>
      </c>
      <c r="F98">
        <f>Sheet1!APP99</f>
        <v>2</v>
      </c>
      <c r="G98">
        <f>Sheet1!APQ99</f>
        <v>2017</v>
      </c>
      <c r="H98">
        <f>Sheet1!APR99</f>
        <v>3208</v>
      </c>
      <c r="I98">
        <f>Sheet1!APS99</f>
        <v>1</v>
      </c>
      <c r="J98">
        <f>Sheet1!APT99</f>
        <v>147</v>
      </c>
      <c r="K98">
        <f>Sheet1!APU99</f>
        <v>5</v>
      </c>
      <c r="L98">
        <f>Sheet1!APV99</f>
        <v>52958</v>
      </c>
      <c r="M98">
        <f>Sheet1!APW99</f>
        <v>1435</v>
      </c>
    </row>
    <row r="99" spans="1:13">
      <c r="A99" t="s">
        <v>73</v>
      </c>
      <c r="B99" s="68">
        <v>43959</v>
      </c>
      <c r="C99">
        <f>Sheet1!APM100</f>
        <v>5548</v>
      </c>
      <c r="D99">
        <f>Sheet1!APN100</f>
        <v>140</v>
      </c>
      <c r="E99">
        <f>Sheet1!APO100</f>
        <v>183</v>
      </c>
      <c r="F99">
        <f>Sheet1!APP100</f>
        <v>0</v>
      </c>
      <c r="G99">
        <f>Sheet1!APQ100</f>
        <v>2179</v>
      </c>
      <c r="H99">
        <f>Sheet1!APR100</f>
        <v>3186</v>
      </c>
      <c r="I99">
        <f>Sheet1!APS100</f>
        <v>1</v>
      </c>
      <c r="J99">
        <f>Sheet1!APT100</f>
        <v>150</v>
      </c>
      <c r="K99">
        <f>Sheet1!APU100</f>
        <v>5</v>
      </c>
      <c r="L99">
        <f>Sheet1!APV100</f>
        <v>56492</v>
      </c>
      <c r="M99">
        <f>Sheet1!APW100</f>
        <v>1531</v>
      </c>
    </row>
    <row r="100" spans="1:13">
      <c r="A100" t="s">
        <v>73</v>
      </c>
      <c r="B100" s="68">
        <v>43960</v>
      </c>
      <c r="C100">
        <f>Sheet1!APM101</f>
        <v>5711</v>
      </c>
      <c r="D100">
        <f>Sheet1!APN101</f>
        <v>163</v>
      </c>
      <c r="E100">
        <f>Sheet1!APO101</f>
        <v>186</v>
      </c>
      <c r="F100">
        <f>Sheet1!APP101</f>
        <v>3</v>
      </c>
      <c r="G100">
        <f>Sheet1!APQ101</f>
        <v>2324</v>
      </c>
      <c r="H100">
        <f>Sheet1!APR101</f>
        <v>3201</v>
      </c>
      <c r="I100">
        <f>Sheet1!APS101</f>
        <v>1</v>
      </c>
      <c r="J100">
        <f>Sheet1!APT101</f>
        <v>155</v>
      </c>
      <c r="K100">
        <f>Sheet1!APU101</f>
        <v>5</v>
      </c>
      <c r="L100">
        <f>Sheet1!APV101</f>
        <v>59871</v>
      </c>
      <c r="M100">
        <f>Sheet1!APW101</f>
        <v>1622</v>
      </c>
    </row>
    <row r="101" spans="1:13">
      <c r="A101" t="s">
        <v>73</v>
      </c>
      <c r="B101" s="68">
        <v>43961</v>
      </c>
      <c r="C101">
        <f>Sheet1!APM102</f>
        <v>5910</v>
      </c>
      <c r="D101">
        <f>Sheet1!APN102</f>
        <v>199</v>
      </c>
      <c r="E101">
        <f>Sheet1!APO102</f>
        <v>186</v>
      </c>
      <c r="F101">
        <f>Sheet1!APP102</f>
        <v>0</v>
      </c>
      <c r="G101">
        <f>Sheet1!APQ102</f>
        <v>2461</v>
      </c>
      <c r="H101">
        <f>Sheet1!APR102</f>
        <v>3263</v>
      </c>
      <c r="I101">
        <f>Sheet1!APS102</f>
        <v>1</v>
      </c>
      <c r="J101">
        <f>Sheet1!APT102</f>
        <v>160</v>
      </c>
      <c r="K101">
        <f>Sheet1!APU102</f>
        <v>5</v>
      </c>
      <c r="L101">
        <f>Sheet1!APV102</f>
        <v>63059</v>
      </c>
      <c r="M101">
        <f>Sheet1!APW102</f>
        <v>1708</v>
      </c>
    </row>
    <row r="102" spans="1:13">
      <c r="A102" t="s">
        <v>73</v>
      </c>
      <c r="B102" s="68">
        <v>43962</v>
      </c>
      <c r="C102">
        <f>Sheet1!APM103</f>
        <v>6063</v>
      </c>
      <c r="D102">
        <f>Sheet1!APN103</f>
        <v>153</v>
      </c>
      <c r="E102">
        <f>Sheet1!APO103</f>
        <v>188</v>
      </c>
      <c r="F102">
        <f>Sheet1!APP103</f>
        <v>2</v>
      </c>
      <c r="G102">
        <f>Sheet1!APQ103</f>
        <v>2554</v>
      </c>
      <c r="H102">
        <f>Sheet1!APR103</f>
        <v>3321</v>
      </c>
      <c r="I102">
        <f>Sheet1!APS103</f>
        <v>1</v>
      </c>
      <c r="J102">
        <f>Sheet1!APT103</f>
        <v>164</v>
      </c>
      <c r="K102">
        <f>Sheet1!APU103</f>
        <v>5</v>
      </c>
      <c r="L102">
        <f>Sheet1!APV103</f>
        <v>65924</v>
      </c>
      <c r="M102">
        <f>Sheet1!APW103</f>
        <v>1786</v>
      </c>
    </row>
    <row r="103" spans="1:13">
      <c r="A103" t="s">
        <v>73</v>
      </c>
      <c r="B103" s="68">
        <v>43963</v>
      </c>
      <c r="C103">
        <f>Sheet1!APM104</f>
        <v>6281</v>
      </c>
      <c r="D103">
        <f>Sheet1!APN104</f>
        <v>218</v>
      </c>
      <c r="E103">
        <f>Sheet1!APO104</f>
        <v>188</v>
      </c>
      <c r="F103">
        <f>Sheet1!APP104</f>
        <v>0</v>
      </c>
      <c r="G103">
        <f>Sheet1!APQ104</f>
        <v>2811</v>
      </c>
      <c r="H103">
        <f>Sheet1!APR104</f>
        <v>3282</v>
      </c>
      <c r="I103">
        <f>Sheet1!APS104</f>
        <v>1</v>
      </c>
      <c r="J103">
        <f>Sheet1!APT104</f>
        <v>170</v>
      </c>
      <c r="K103">
        <f>Sheet1!APU104</f>
        <v>5</v>
      </c>
      <c r="L103">
        <f>Sheet1!APV104</f>
        <v>68980</v>
      </c>
      <c r="M103">
        <f>Sheet1!APW104</f>
        <v>1869</v>
      </c>
    </row>
    <row r="104" spans="1:13">
      <c r="A104" t="s">
        <v>73</v>
      </c>
      <c r="B104" s="68">
        <v>43964</v>
      </c>
      <c r="C104">
        <f>Sheet1!APM105</f>
        <v>6418</v>
      </c>
      <c r="D104">
        <f>Sheet1!APN105</f>
        <v>137</v>
      </c>
      <c r="E104">
        <f>Sheet1!APO105</f>
        <v>188</v>
      </c>
      <c r="F104">
        <f>Sheet1!APP105</f>
        <v>0</v>
      </c>
      <c r="G104">
        <f>Sheet1!APQ105</f>
        <v>2991</v>
      </c>
      <c r="H104">
        <f>Sheet1!APR105</f>
        <v>3239</v>
      </c>
      <c r="I104">
        <f>Sheet1!APS105</f>
        <v>1</v>
      </c>
      <c r="J104">
        <f>Sheet1!APT105</f>
        <v>174</v>
      </c>
      <c r="K104">
        <f>Sheet1!APU105</f>
        <v>5</v>
      </c>
      <c r="L104">
        <f>Sheet1!APV105</f>
        <v>71815</v>
      </c>
      <c r="M104">
        <f>Sheet1!APW105</f>
        <v>1946</v>
      </c>
    </row>
    <row r="105" spans="1:13">
      <c r="A105" t="s">
        <v>73</v>
      </c>
      <c r="B105" s="68">
        <v>43965</v>
      </c>
      <c r="C105">
        <f>Sheet1!APM106</f>
        <v>6512</v>
      </c>
      <c r="D105">
        <f>Sheet1!APN106</f>
        <v>94</v>
      </c>
      <c r="E105">
        <f>Sheet1!APO106</f>
        <v>188</v>
      </c>
      <c r="F105">
        <f>Sheet1!APP106</f>
        <v>0</v>
      </c>
      <c r="G105">
        <f>Sheet1!APQ106</f>
        <v>3131</v>
      </c>
      <c r="H105">
        <f>Sheet1!APR106</f>
        <v>3193</v>
      </c>
      <c r="I105">
        <f>Sheet1!APS106</f>
        <v>1</v>
      </c>
      <c r="J105">
        <f>Sheet1!APT106</f>
        <v>176</v>
      </c>
      <c r="K105">
        <f>Sheet1!APU106</f>
        <v>5</v>
      </c>
      <c r="L105">
        <f>Sheet1!APV106</f>
        <v>75870</v>
      </c>
      <c r="M105">
        <f>Sheet1!APW106</f>
        <v>2056</v>
      </c>
    </row>
    <row r="106" spans="1:13">
      <c r="A106" t="s">
        <v>73</v>
      </c>
      <c r="B106" s="68">
        <v>43966</v>
      </c>
      <c r="C106">
        <f>Sheet1!APM107</f>
        <v>6607</v>
      </c>
      <c r="D106">
        <f>Sheet1!APN107</f>
        <v>95</v>
      </c>
      <c r="E106">
        <f>Sheet1!APO107</f>
        <v>190</v>
      </c>
      <c r="F106">
        <f>Sheet1!APP107</f>
        <v>2</v>
      </c>
      <c r="G106">
        <f>Sheet1!APQ107</f>
        <v>3310</v>
      </c>
      <c r="H106">
        <f>Sheet1!APR107</f>
        <v>3107</v>
      </c>
      <c r="I106">
        <f>Sheet1!APS107</f>
        <v>1</v>
      </c>
      <c r="J106">
        <f>Sheet1!APT107</f>
        <v>179</v>
      </c>
      <c r="K106">
        <f>Sheet1!APU107</f>
        <v>5</v>
      </c>
      <c r="L106">
        <f>Sheet1!APV107</f>
        <v>77922</v>
      </c>
      <c r="M106">
        <f>Sheet1!APW107</f>
        <v>2111</v>
      </c>
    </row>
    <row r="107" spans="1:13">
      <c r="A107" t="s">
        <v>73</v>
      </c>
      <c r="B107" s="68">
        <v>43967</v>
      </c>
      <c r="C107">
        <f>Sheet1!APM108</f>
        <v>6652</v>
      </c>
      <c r="D107">
        <f>Sheet1!APN108</f>
        <v>45</v>
      </c>
      <c r="E107">
        <f>Sheet1!APO108</f>
        <v>190</v>
      </c>
      <c r="F107">
        <f>Sheet1!APP108</f>
        <v>0</v>
      </c>
      <c r="G107">
        <f>Sheet1!APQ108</f>
        <v>3400</v>
      </c>
      <c r="H107">
        <f>Sheet1!APR108</f>
        <v>3062</v>
      </c>
      <c r="I107">
        <f>Sheet1!APS108</f>
        <v>1</v>
      </c>
      <c r="J107">
        <f>Sheet1!APT108</f>
        <v>181</v>
      </c>
      <c r="K107">
        <f>Sheet1!APU108</f>
        <v>5</v>
      </c>
      <c r="L107">
        <f>Sheet1!APV108</f>
        <v>81616</v>
      </c>
      <c r="M107">
        <f>Sheet1!APW108</f>
        <v>2215</v>
      </c>
    </row>
    <row r="108" spans="1:13">
      <c r="A108" t="s">
        <v>73</v>
      </c>
      <c r="B108" s="68">
        <v>43968</v>
      </c>
      <c r="C108">
        <f>Sheet1!APM109</f>
        <v>6741</v>
      </c>
      <c r="D108">
        <f>Sheet1!APN109</f>
        <v>89</v>
      </c>
      <c r="E108">
        <f>Sheet1!APO109</f>
        <v>192</v>
      </c>
      <c r="F108">
        <f>Sheet1!APP109</f>
        <v>2</v>
      </c>
      <c r="G108">
        <f>Sheet1!APQ109</f>
        <v>3487</v>
      </c>
      <c r="H108">
        <f>Sheet1!APR109</f>
        <v>3062</v>
      </c>
      <c r="I108">
        <f>Sheet1!APS109</f>
        <v>1</v>
      </c>
      <c r="J108">
        <f>Sheet1!APT109</f>
        <v>183</v>
      </c>
      <c r="K108">
        <f>Sheet1!APU109</f>
        <v>5</v>
      </c>
      <c r="L108">
        <f>Sheet1!APV109</f>
        <v>85004</v>
      </c>
      <c r="M108">
        <f>Sheet1!APW109</f>
        <v>2306</v>
      </c>
    </row>
    <row r="109" spans="1:13">
      <c r="A109" t="s">
        <v>73</v>
      </c>
      <c r="B109" s="68">
        <v>43969</v>
      </c>
      <c r="C109">
        <f>Sheet1!APM110</f>
        <v>6870</v>
      </c>
      <c r="D109">
        <f>Sheet1!APN110</f>
        <v>129</v>
      </c>
      <c r="E109">
        <f>Sheet1!APO110</f>
        <v>192</v>
      </c>
      <c r="F109">
        <f>Sheet1!APP110</f>
        <v>0</v>
      </c>
      <c r="G109">
        <f>Sheet1!APQ110</f>
        <v>3660</v>
      </c>
      <c r="H109">
        <f>Sheet1!APR110</f>
        <v>3018</v>
      </c>
      <c r="I109">
        <f>Sheet1!APS110</f>
        <v>1</v>
      </c>
      <c r="J109">
        <f>Sheet1!APT110</f>
        <v>186</v>
      </c>
      <c r="K109">
        <f>Sheet1!APU110</f>
        <v>5</v>
      </c>
      <c r="L109">
        <f>Sheet1!APV110</f>
        <v>89957</v>
      </c>
      <c r="M109">
        <f>Sheet1!APW110</f>
        <v>2441</v>
      </c>
    </row>
    <row r="110" spans="1:13">
      <c r="A110" t="s">
        <v>73</v>
      </c>
      <c r="B110" s="68">
        <v>43970</v>
      </c>
      <c r="C110">
        <f>Sheet1!APM111</f>
        <v>6952</v>
      </c>
      <c r="D110">
        <f>Sheet1!APN111</f>
        <v>82</v>
      </c>
      <c r="E110">
        <f>Sheet1!APO111</f>
        <v>192</v>
      </c>
      <c r="F110">
        <f>Sheet1!APP111</f>
        <v>0</v>
      </c>
      <c r="G110">
        <f>Sheet1!APQ111</f>
        <v>3758</v>
      </c>
      <c r="H110">
        <f>Sheet1!APR111</f>
        <v>3002</v>
      </c>
      <c r="I110">
        <f>Sheet1!APS111</f>
        <v>1</v>
      </c>
      <c r="J110">
        <f>Sheet1!APT111</f>
        <v>189</v>
      </c>
      <c r="K110">
        <f>Sheet1!APU111</f>
        <v>5</v>
      </c>
      <c r="L110">
        <f>Sheet1!APV111</f>
        <v>94595</v>
      </c>
      <c r="M110">
        <f>Sheet1!APW111</f>
        <v>2567</v>
      </c>
    </row>
    <row r="111" spans="1:13">
      <c r="A111" t="s">
        <v>73</v>
      </c>
      <c r="B111" s="68">
        <v>43971</v>
      </c>
      <c r="C111">
        <f>Sheet1!APM112</f>
        <v>7023</v>
      </c>
      <c r="D111">
        <f>Sheet1!APN112</f>
        <v>71</v>
      </c>
      <c r="E111">
        <f>Sheet1!APO112</f>
        <v>193</v>
      </c>
      <c r="F111">
        <f>Sheet1!APP112</f>
        <v>1</v>
      </c>
      <c r="G111">
        <f>Sheet1!APQ112</f>
        <v>3901</v>
      </c>
      <c r="H111">
        <f>Sheet1!APR112</f>
        <v>2929</v>
      </c>
      <c r="I111">
        <f>Sheet1!APS112</f>
        <v>1</v>
      </c>
      <c r="J111">
        <f>Sheet1!APT112</f>
        <v>191</v>
      </c>
      <c r="K111">
        <f>Sheet1!APU112</f>
        <v>5</v>
      </c>
      <c r="L111">
        <f>Sheet1!APV112</f>
        <v>100367</v>
      </c>
      <c r="M111">
        <f>Sheet1!APW112</f>
        <v>2723</v>
      </c>
    </row>
    <row r="112" spans="1:13">
      <c r="A112" t="s">
        <v>73</v>
      </c>
      <c r="B112" s="68">
        <v>43972</v>
      </c>
      <c r="C112">
        <f>Sheet1!APM113</f>
        <v>7133</v>
      </c>
      <c r="D112">
        <f>Sheet1!APN113</f>
        <v>110</v>
      </c>
      <c r="E112">
        <f>Sheet1!APO113</f>
        <v>194</v>
      </c>
      <c r="F112">
        <f>Sheet1!APP113</f>
        <v>1</v>
      </c>
      <c r="G112">
        <f>Sheet1!APQ113</f>
        <v>4098</v>
      </c>
      <c r="H112">
        <f>Sheet1!APR113</f>
        <v>2841</v>
      </c>
      <c r="I112">
        <f>Sheet1!APS113</f>
        <v>1</v>
      </c>
      <c r="J112">
        <f>Sheet1!APT113</f>
        <v>194</v>
      </c>
      <c r="K112">
        <f>Sheet1!APU113</f>
        <v>5</v>
      </c>
      <c r="L112">
        <f>Sheet1!APV113</f>
        <v>104915</v>
      </c>
      <c r="M112">
        <f>Sheet1!APW113</f>
        <v>2846</v>
      </c>
    </row>
    <row r="113" spans="1:13">
      <c r="A113" t="s">
        <v>73</v>
      </c>
      <c r="B113" s="68">
        <v>43973</v>
      </c>
      <c r="C113">
        <f>Sheet1!APM114</f>
        <v>7211</v>
      </c>
      <c r="D113">
        <f>Sheet1!APN114</f>
        <v>78</v>
      </c>
      <c r="E113">
        <f>Sheet1!APO114</f>
        <v>196</v>
      </c>
      <c r="F113">
        <f>Sheet1!APP114</f>
        <v>2</v>
      </c>
      <c r="G113">
        <f>Sheet1!APQ114</f>
        <v>4280</v>
      </c>
      <c r="H113">
        <f>Sheet1!APR114</f>
        <v>2735</v>
      </c>
      <c r="I113">
        <f>Sheet1!APS114</f>
        <v>1</v>
      </c>
      <c r="J113">
        <f>Sheet1!APT114</f>
        <v>196</v>
      </c>
      <c r="K113">
        <f>Sheet1!APU114</f>
        <v>5</v>
      </c>
      <c r="L113">
        <f>Sheet1!APV114</f>
        <v>112997</v>
      </c>
      <c r="M113">
        <f>Sheet1!APW114</f>
        <v>3066</v>
      </c>
    </row>
    <row r="114" spans="1:13">
      <c r="A114" t="s">
        <v>73</v>
      </c>
      <c r="B114" s="68">
        <v>43974</v>
      </c>
      <c r="C114">
        <f>Sheet1!APM115</f>
        <v>7332</v>
      </c>
      <c r="D114">
        <f>Sheet1!APN115</f>
        <v>121</v>
      </c>
      <c r="E114">
        <f>Sheet1!APO115</f>
        <v>197</v>
      </c>
      <c r="F114">
        <f>Sheet1!APP115</f>
        <v>1</v>
      </c>
      <c r="G114">
        <f>Sheet1!APQ115</f>
        <v>4377</v>
      </c>
      <c r="H114">
        <f>Sheet1!APR115</f>
        <v>2758</v>
      </c>
      <c r="I114">
        <f>Sheet1!APS115</f>
        <v>1</v>
      </c>
      <c r="J114">
        <f>Sheet1!APT115</f>
        <v>199</v>
      </c>
      <c r="K114">
        <f>Sheet1!APU115</f>
        <v>5</v>
      </c>
      <c r="L114">
        <f>Sheet1!APV115</f>
        <v>123402</v>
      </c>
      <c r="M114">
        <f>Sheet1!APW115</f>
        <v>3348</v>
      </c>
    </row>
    <row r="115" spans="1:13">
      <c r="A115" t="s">
        <v>73</v>
      </c>
      <c r="B115" s="68">
        <v>43975</v>
      </c>
      <c r="C115">
        <f>Sheet1!APM116</f>
        <v>7406</v>
      </c>
      <c r="D115">
        <f>Sheet1!APN116</f>
        <v>74</v>
      </c>
      <c r="E115">
        <f>Sheet1!APO116</f>
        <v>198</v>
      </c>
      <c r="F115">
        <f>Sheet1!APP116</f>
        <v>1</v>
      </c>
      <c r="G115">
        <f>Sheet1!APQ116</f>
        <v>4638</v>
      </c>
      <c r="H115">
        <f>Sheet1!APR116</f>
        <v>2570</v>
      </c>
      <c r="I115">
        <f>Sheet1!APS116</f>
        <v>1</v>
      </c>
      <c r="J115">
        <f>Sheet1!APT116</f>
        <v>201</v>
      </c>
      <c r="K115">
        <f>Sheet1!APU116</f>
        <v>5</v>
      </c>
      <c r="L115">
        <f>Sheet1!APV116</f>
        <v>133561</v>
      </c>
      <c r="M115">
        <f>Sheet1!APW116</f>
        <v>3623</v>
      </c>
    </row>
    <row r="116" spans="1:13">
      <c r="A116" t="s">
        <v>73</v>
      </c>
      <c r="B116" s="68">
        <v>43976</v>
      </c>
      <c r="C116">
        <f>Sheet1!APM117</f>
        <v>7433</v>
      </c>
      <c r="D116">
        <f>Sheet1!APN117</f>
        <v>27</v>
      </c>
      <c r="E116">
        <f>Sheet1!APO117</f>
        <v>199</v>
      </c>
      <c r="F116">
        <f>Sheet1!APP117</f>
        <v>1</v>
      </c>
      <c r="G116">
        <f>Sheet1!APQ117</f>
        <v>4703</v>
      </c>
      <c r="H116">
        <f>Sheet1!APR117</f>
        <v>2531</v>
      </c>
      <c r="I116">
        <f>Sheet1!APS117</f>
        <v>1</v>
      </c>
      <c r="J116">
        <f>Sheet1!APT117</f>
        <v>202</v>
      </c>
      <c r="K116">
        <f>Sheet1!APU117</f>
        <v>5</v>
      </c>
      <c r="L116">
        <f>Sheet1!APV117</f>
        <v>142127</v>
      </c>
      <c r="M116">
        <f>Sheet1!APW117</f>
        <v>3855</v>
      </c>
    </row>
    <row r="117" spans="1:13">
      <c r="A117" t="s">
        <v>73</v>
      </c>
      <c r="B117" s="68">
        <v>43977</v>
      </c>
      <c r="C117">
        <f>Sheet1!APM118</f>
        <v>7532</v>
      </c>
      <c r="D117">
        <f>Sheet1!APN118</f>
        <v>99</v>
      </c>
      <c r="E117">
        <f>Sheet1!APO118</f>
        <v>200</v>
      </c>
      <c r="F117">
        <f>Sheet1!APP118</f>
        <v>1</v>
      </c>
      <c r="G117">
        <f>Sheet1!APQ118</f>
        <v>4774</v>
      </c>
      <c r="H117">
        <f>Sheet1!APR118</f>
        <v>2558</v>
      </c>
      <c r="I117">
        <f>Sheet1!APS118</f>
        <v>1</v>
      </c>
      <c r="J117">
        <f>Sheet1!APT118</f>
        <v>204</v>
      </c>
      <c r="K117">
        <f>Sheet1!APU118</f>
        <v>5</v>
      </c>
      <c r="L117">
        <f>Sheet1!APV118</f>
        <v>152203</v>
      </c>
      <c r="M117">
        <f>Sheet1!APW118</f>
        <v>4129</v>
      </c>
    </row>
    <row r="118" spans="1:13">
      <c r="A118" t="s">
        <v>73</v>
      </c>
      <c r="B118" s="68">
        <v>43978</v>
      </c>
      <c r="C118">
        <f>Sheet1!APM119</f>
        <v>7577</v>
      </c>
      <c r="D118">
        <f>Sheet1!APN119</f>
        <v>45</v>
      </c>
      <c r="E118">
        <f>Sheet1!APO119</f>
        <v>202</v>
      </c>
      <c r="F118">
        <f>Sheet1!APP119</f>
        <v>2</v>
      </c>
      <c r="G118">
        <f>Sheet1!APQ119</f>
        <v>4881</v>
      </c>
      <c r="H118">
        <f>Sheet1!APR119</f>
        <v>2494</v>
      </c>
      <c r="I118">
        <f>Sheet1!APS119</f>
        <v>1</v>
      </c>
      <c r="J118">
        <f>Sheet1!APT119</f>
        <v>206</v>
      </c>
      <c r="K118">
        <f>Sheet1!APU119</f>
        <v>5</v>
      </c>
      <c r="L118">
        <f>Sheet1!APV119</f>
        <v>161365</v>
      </c>
      <c r="M118">
        <f>Sheet1!APW119</f>
        <v>4377</v>
      </c>
    </row>
    <row r="119" spans="1:13">
      <c r="A119" t="s">
        <v>73</v>
      </c>
      <c r="B119" s="68">
        <v>43979</v>
      </c>
      <c r="C119">
        <f>Sheet1!APM120</f>
        <v>7601</v>
      </c>
      <c r="D119">
        <f>Sheet1!APN120</f>
        <v>24</v>
      </c>
      <c r="E119">
        <f>Sheet1!APO120</f>
        <v>202</v>
      </c>
      <c r="F119">
        <f>Sheet1!APP120</f>
        <v>0</v>
      </c>
      <c r="G119">
        <f>Sheet1!APQ120</f>
        <v>4978</v>
      </c>
      <c r="H119">
        <f>Sheet1!APR120</f>
        <v>2421</v>
      </c>
      <c r="I119">
        <f>Sheet1!APS120</f>
        <v>1</v>
      </c>
      <c r="J119">
        <f>Sheet1!APT120</f>
        <v>206</v>
      </c>
      <c r="K119">
        <f>Sheet1!APU120</f>
        <v>5</v>
      </c>
      <c r="L119">
        <f>Sheet1!APV120</f>
        <v>170713</v>
      </c>
      <c r="M119">
        <f>Sheet1!APW120</f>
        <v>4630</v>
      </c>
    </row>
    <row r="120" spans="1:13">
      <c r="A120" t="s">
        <v>73</v>
      </c>
      <c r="B120" s="68">
        <v>43980</v>
      </c>
      <c r="C120">
        <f>Sheet1!APM121</f>
        <v>7643</v>
      </c>
      <c r="D120">
        <f>Sheet1!APN121</f>
        <v>42</v>
      </c>
      <c r="E120">
        <f>Sheet1!APO121</f>
        <v>202</v>
      </c>
      <c r="F120">
        <f>Sheet1!APP121</f>
        <v>0</v>
      </c>
      <c r="G120">
        <f>Sheet1!APQ121</f>
        <v>5195</v>
      </c>
      <c r="H120">
        <f>Sheet1!APR121</f>
        <v>2246</v>
      </c>
      <c r="I120">
        <f>Sheet1!APS121</f>
        <v>1</v>
      </c>
      <c r="J120">
        <f>Sheet1!APT121</f>
        <v>207</v>
      </c>
      <c r="K120">
        <f>Sheet1!APU121</f>
        <v>5</v>
      </c>
      <c r="L120">
        <f>Sheet1!APV121</f>
        <v>180189</v>
      </c>
      <c r="M120">
        <f>Sheet1!APW121</f>
        <v>4887</v>
      </c>
    </row>
    <row r="121" spans="1:13">
      <c r="A121" t="s">
        <v>73</v>
      </c>
      <c r="B121" s="68">
        <v>43981</v>
      </c>
      <c r="C121">
        <f>Sheet1!APM122</f>
        <v>7714</v>
      </c>
      <c r="D121">
        <f>Sheet1!APN122</f>
        <v>71</v>
      </c>
      <c r="E121">
        <f>Sheet1!APO122</f>
        <v>202</v>
      </c>
      <c r="F121">
        <f>Sheet1!APP122</f>
        <v>0</v>
      </c>
      <c r="G121">
        <f>Sheet1!APQ122</f>
        <v>5271</v>
      </c>
      <c r="H121">
        <f>Sheet1!APR122</f>
        <v>2241</v>
      </c>
      <c r="I121">
        <f>Sheet1!APS122</f>
        <v>1</v>
      </c>
      <c r="J121">
        <f>Sheet1!APT122</f>
        <v>209</v>
      </c>
      <c r="K121">
        <f>Sheet1!APU122</f>
        <v>5</v>
      </c>
      <c r="L121">
        <f>Sheet1!APV122</f>
        <v>190061</v>
      </c>
      <c r="M121">
        <f>Sheet1!APW122</f>
        <v>5155</v>
      </c>
    </row>
    <row r="122" spans="1:13">
      <c r="A122" t="s">
        <v>73</v>
      </c>
      <c r="B122" s="68">
        <v>43982</v>
      </c>
      <c r="C122">
        <f>Sheet1!APM123</f>
        <v>7780</v>
      </c>
      <c r="D122">
        <f>Sheet1!APN123</f>
        <v>66</v>
      </c>
      <c r="E122">
        <f>Sheet1!APO123</f>
        <v>204</v>
      </c>
      <c r="F122">
        <f>Sheet1!APP123</f>
        <v>2</v>
      </c>
      <c r="G122">
        <f>Sheet1!APQ123</f>
        <v>5401</v>
      </c>
      <c r="H122">
        <f>Sheet1!APR123</f>
        <v>2175</v>
      </c>
      <c r="I122">
        <f>Sheet1!APS123</f>
        <v>18</v>
      </c>
      <c r="J122">
        <f>Sheet1!APT123</f>
        <v>211</v>
      </c>
      <c r="K122">
        <f>Sheet1!APU123</f>
        <v>6</v>
      </c>
      <c r="L122">
        <f>Sheet1!APV123</f>
        <v>199998</v>
      </c>
      <c r="M122">
        <f>Sheet1!APW123</f>
        <v>5424</v>
      </c>
    </row>
    <row r="123" spans="1:13">
      <c r="A123" t="s">
        <v>73</v>
      </c>
      <c r="B123" s="68">
        <v>43983</v>
      </c>
      <c r="C123">
        <f>Sheet1!APM124</f>
        <v>7807</v>
      </c>
      <c r="D123">
        <f>Sheet1!APN124</f>
        <v>27</v>
      </c>
      <c r="E123">
        <f>Sheet1!APO124</f>
        <v>205</v>
      </c>
      <c r="F123">
        <f>Sheet1!APP124</f>
        <v>1</v>
      </c>
      <c r="G123">
        <f>Sheet1!APQ124</f>
        <v>5459</v>
      </c>
      <c r="H123">
        <f>Sheet1!APR124</f>
        <v>2143</v>
      </c>
      <c r="I123">
        <f>Sheet1!APS124</f>
        <v>18</v>
      </c>
      <c r="J123">
        <f>Sheet1!APT124</f>
        <v>212</v>
      </c>
      <c r="K123">
        <f>Sheet1!APU124</f>
        <v>6</v>
      </c>
      <c r="L123">
        <f>Sheet1!APV124</f>
        <v>209139</v>
      </c>
      <c r="M123">
        <f>Sheet1!APW124</f>
        <v>5672</v>
      </c>
    </row>
    <row r="124" spans="1:13">
      <c r="A124" t="s">
        <v>73</v>
      </c>
      <c r="B124" s="68">
        <v>43984</v>
      </c>
      <c r="C124">
        <f>Sheet1!APM125</f>
        <v>7833</v>
      </c>
      <c r="D124">
        <f>Sheet1!APN125</f>
        <v>26</v>
      </c>
      <c r="E124">
        <f>Sheet1!APO125</f>
        <v>205</v>
      </c>
      <c r="F124">
        <f>Sheet1!APP125</f>
        <v>0</v>
      </c>
      <c r="G124">
        <f>Sheet1!APQ125</f>
        <v>5893</v>
      </c>
      <c r="H124">
        <f>Sheet1!APR125</f>
        <v>1735</v>
      </c>
      <c r="I124">
        <f>Sheet1!APS125</f>
        <v>18</v>
      </c>
      <c r="J124">
        <f>Sheet1!APT125</f>
        <v>212</v>
      </c>
      <c r="K124">
        <f>Sheet1!APU125</f>
        <v>6</v>
      </c>
      <c r="L124">
        <f>Sheet1!APV125</f>
        <v>221554</v>
      </c>
      <c r="M124">
        <f>Sheet1!APW125</f>
        <v>6009</v>
      </c>
    </row>
    <row r="125" spans="1:13">
      <c r="A125" t="s">
        <v>73</v>
      </c>
      <c r="B125" s="68">
        <v>43985</v>
      </c>
      <c r="C125">
        <f>Sheet1!APM126</f>
        <v>7866</v>
      </c>
      <c r="D125">
        <f>Sheet1!APN126</f>
        <v>33</v>
      </c>
      <c r="E125">
        <f>Sheet1!APO126</f>
        <v>206</v>
      </c>
      <c r="F125">
        <f>Sheet1!APP126</f>
        <v>1</v>
      </c>
      <c r="G125">
        <f>Sheet1!APQ126</f>
        <v>6410</v>
      </c>
      <c r="H125">
        <f>Sheet1!APR126</f>
        <v>1250</v>
      </c>
      <c r="I125">
        <f>Sheet1!APS126</f>
        <v>13</v>
      </c>
      <c r="J125">
        <f>Sheet1!APT126</f>
        <v>213</v>
      </c>
      <c r="K125">
        <f>Sheet1!APU126</f>
        <v>6</v>
      </c>
      <c r="L125">
        <f>Sheet1!APV126</f>
        <v>234651</v>
      </c>
      <c r="M125">
        <f>Sheet1!APW126</f>
        <v>6364</v>
      </c>
    </row>
    <row r="126" spans="1:13">
      <c r="A126" t="s">
        <v>73</v>
      </c>
      <c r="B126" s="68">
        <v>43986</v>
      </c>
      <c r="C126">
        <f>Sheet1!APM127</f>
        <v>7922</v>
      </c>
      <c r="D126">
        <f>Sheet1!APN127</f>
        <v>56</v>
      </c>
      <c r="E126">
        <f>Sheet1!APO127</f>
        <v>206</v>
      </c>
      <c r="F126">
        <f>Sheet1!APP127</f>
        <v>0</v>
      </c>
      <c r="G126">
        <f>Sheet1!APQ127</f>
        <v>6866</v>
      </c>
      <c r="H126">
        <f>Sheet1!APR127</f>
        <v>850</v>
      </c>
      <c r="I126">
        <f>Sheet1!APS127</f>
        <v>13</v>
      </c>
      <c r="J126">
        <f>Sheet1!APT127</f>
        <v>215</v>
      </c>
      <c r="K126">
        <f>Sheet1!APU127</f>
        <v>6</v>
      </c>
      <c r="L126">
        <f>Sheet1!APV127</f>
        <v>247824</v>
      </c>
      <c r="M126">
        <f>Sheet1!APW127</f>
        <v>6721</v>
      </c>
    </row>
    <row r="127" spans="1:13">
      <c r="A127" t="s">
        <v>73</v>
      </c>
      <c r="B127" s="68">
        <v>43987</v>
      </c>
      <c r="C127">
        <f>Sheet1!APM128</f>
        <v>8003</v>
      </c>
      <c r="D127">
        <f>Sheet1!APN128</f>
        <v>81</v>
      </c>
      <c r="E127">
        <f>Sheet1!APO128</f>
        <v>208</v>
      </c>
      <c r="F127">
        <f>Sheet1!APP128</f>
        <v>2</v>
      </c>
      <c r="G127">
        <f>Sheet1!APQ128</f>
        <v>7195</v>
      </c>
      <c r="H127">
        <f>Sheet1!APR128</f>
        <v>600</v>
      </c>
      <c r="I127">
        <f>Sheet1!APS128</f>
        <v>15</v>
      </c>
      <c r="J127">
        <f>Sheet1!APT128</f>
        <v>217</v>
      </c>
      <c r="K127">
        <f>Sheet1!APU128</f>
        <v>6</v>
      </c>
      <c r="L127">
        <f>Sheet1!APV128</f>
        <v>261010</v>
      </c>
      <c r="M127">
        <f>Sheet1!APW128</f>
        <v>7078</v>
      </c>
    </row>
    <row r="128" spans="1:13">
      <c r="A128" t="s">
        <v>73</v>
      </c>
      <c r="B128" s="68">
        <v>43988</v>
      </c>
      <c r="C128">
        <f>Sheet1!APM129</f>
        <v>8071</v>
      </c>
      <c r="D128">
        <f>Sheet1!APN129</f>
        <v>68</v>
      </c>
      <c r="E128">
        <f>Sheet1!APO129</f>
        <v>208</v>
      </c>
      <c r="F128">
        <f>Sheet1!APP129</f>
        <v>0</v>
      </c>
      <c r="G128">
        <f>Sheet1!APQ129</f>
        <v>7268</v>
      </c>
      <c r="H128">
        <f>Sheet1!APR129</f>
        <v>595</v>
      </c>
      <c r="I128">
        <f>Sheet1!APS129</f>
        <v>15</v>
      </c>
      <c r="J128">
        <f>Sheet1!APT129</f>
        <v>219</v>
      </c>
      <c r="K128">
        <f>Sheet1!APU129</f>
        <v>6</v>
      </c>
      <c r="L128">
        <f>Sheet1!APV129</f>
        <v>275349</v>
      </c>
      <c r="M128">
        <f>Sheet1!APW129</f>
        <v>7466</v>
      </c>
    </row>
    <row r="129" spans="1:13">
      <c r="A129" t="s">
        <v>73</v>
      </c>
      <c r="B129" s="68">
        <v>43989</v>
      </c>
      <c r="C129">
        <f>Sheet1!APM130</f>
        <v>8151</v>
      </c>
      <c r="D129">
        <f>Sheet1!APN130</f>
        <v>80</v>
      </c>
      <c r="E129">
        <f>Sheet1!APO130</f>
        <v>208</v>
      </c>
      <c r="F129">
        <f>Sheet1!APP130</f>
        <v>0</v>
      </c>
      <c r="G129">
        <f>Sheet1!APQ130</f>
        <v>7315</v>
      </c>
      <c r="H129">
        <f>Sheet1!APR130</f>
        <v>628</v>
      </c>
      <c r="I129">
        <f>Sheet1!APS130</f>
        <v>15</v>
      </c>
      <c r="J129">
        <f>Sheet1!APT130</f>
        <v>221</v>
      </c>
      <c r="K129">
        <f>Sheet1!APU130</f>
        <v>6</v>
      </c>
      <c r="L129">
        <f>Sheet1!APV130</f>
        <v>289457</v>
      </c>
      <c r="M129">
        <f>Sheet1!APW130</f>
        <v>7849</v>
      </c>
    </row>
    <row r="130" spans="1:13">
      <c r="A130" t="s">
        <v>73</v>
      </c>
      <c r="B130" s="68">
        <v>43990</v>
      </c>
      <c r="C130">
        <f>Sheet1!APM131</f>
        <v>0</v>
      </c>
      <c r="D130">
        <f>Sheet1!APN131</f>
        <v>0</v>
      </c>
      <c r="E130">
        <f>Sheet1!APO131</f>
        <v>0</v>
      </c>
      <c r="F130">
        <f>Sheet1!APP131</f>
        <v>0</v>
      </c>
      <c r="G130">
        <f>Sheet1!APQ131</f>
        <v>0</v>
      </c>
      <c r="H130">
        <f>Sheet1!APR131</f>
        <v>0</v>
      </c>
      <c r="I130">
        <f>Sheet1!APS131</f>
        <v>0</v>
      </c>
      <c r="J130">
        <f>Sheet1!APT131</f>
        <v>0</v>
      </c>
      <c r="K130">
        <f>Sheet1!APU131</f>
        <v>0</v>
      </c>
      <c r="L130">
        <f>Sheet1!APV131</f>
        <v>0</v>
      </c>
      <c r="M130">
        <f>Sheet1!APW131</f>
        <v>0</v>
      </c>
    </row>
    <row r="131" spans="1:13">
      <c r="A131" t="s">
        <v>73</v>
      </c>
      <c r="B131" s="68">
        <v>43991</v>
      </c>
      <c r="C131">
        <f>Sheet1!APM132</f>
        <v>0</v>
      </c>
      <c r="D131">
        <f>Sheet1!APN132</f>
        <v>0</v>
      </c>
      <c r="E131">
        <f>Sheet1!APO132</f>
        <v>0</v>
      </c>
      <c r="F131">
        <f>Sheet1!APP132</f>
        <v>0</v>
      </c>
      <c r="G131">
        <f>Sheet1!APQ132</f>
        <v>0</v>
      </c>
      <c r="H131">
        <f>Sheet1!APR132</f>
        <v>0</v>
      </c>
      <c r="I131">
        <f>Sheet1!APS132</f>
        <v>0</v>
      </c>
      <c r="J131">
        <f>Sheet1!APT132</f>
        <v>0</v>
      </c>
      <c r="K131">
        <f>Sheet1!APU132</f>
        <v>0</v>
      </c>
      <c r="L131">
        <f>Sheet1!APV132</f>
        <v>0</v>
      </c>
      <c r="M131">
        <f>Sheet1!APW132</f>
        <v>0</v>
      </c>
    </row>
    <row r="132" spans="1:13">
      <c r="A132" t="s">
        <v>73</v>
      </c>
      <c r="B132" s="68">
        <v>43992</v>
      </c>
      <c r="C132">
        <f>Sheet1!APM133</f>
        <v>0</v>
      </c>
      <c r="D132">
        <f>Sheet1!APN133</f>
        <v>0</v>
      </c>
      <c r="E132">
        <f>Sheet1!APO133</f>
        <v>0</v>
      </c>
      <c r="F132">
        <f>Sheet1!APP133</f>
        <v>0</v>
      </c>
      <c r="G132">
        <f>Sheet1!APQ133</f>
        <v>0</v>
      </c>
      <c r="H132">
        <f>Sheet1!APR133</f>
        <v>0</v>
      </c>
      <c r="I132">
        <f>Sheet1!APS133</f>
        <v>0</v>
      </c>
      <c r="J132">
        <f>Sheet1!APT133</f>
        <v>0</v>
      </c>
      <c r="K132">
        <f>Sheet1!APU133</f>
        <v>0</v>
      </c>
      <c r="L132">
        <f>Sheet1!APV133</f>
        <v>0</v>
      </c>
      <c r="M132">
        <f>Sheet1!APW133</f>
        <v>0</v>
      </c>
    </row>
    <row r="133" spans="1:13">
      <c r="A133" t="s">
        <v>73</v>
      </c>
      <c r="B133" s="68">
        <v>43993</v>
      </c>
      <c r="C133">
        <f>Sheet1!APM134</f>
        <v>0</v>
      </c>
      <c r="D133">
        <f>Sheet1!APN134</f>
        <v>0</v>
      </c>
      <c r="E133">
        <f>Sheet1!APO134</f>
        <v>0</v>
      </c>
      <c r="F133">
        <f>Sheet1!APP134</f>
        <v>0</v>
      </c>
      <c r="G133">
        <f>Sheet1!APQ134</f>
        <v>0</v>
      </c>
      <c r="H133">
        <f>Sheet1!APR134</f>
        <v>0</v>
      </c>
      <c r="I133">
        <f>Sheet1!APS134</f>
        <v>0</v>
      </c>
      <c r="J133">
        <f>Sheet1!APT134</f>
        <v>0</v>
      </c>
      <c r="K133">
        <f>Sheet1!APU134</f>
        <v>0</v>
      </c>
      <c r="L133">
        <f>Sheet1!APV134</f>
        <v>0</v>
      </c>
      <c r="M133">
        <f>Sheet1!APW134</f>
        <v>0</v>
      </c>
    </row>
    <row r="134" spans="1:13">
      <c r="A134" t="s">
        <v>73</v>
      </c>
      <c r="B134" s="68">
        <v>43994</v>
      </c>
      <c r="C134">
        <f>Sheet1!APM135</f>
        <v>0</v>
      </c>
      <c r="D134">
        <f>Sheet1!APN135</f>
        <v>0</v>
      </c>
      <c r="E134">
        <f>Sheet1!APO135</f>
        <v>0</v>
      </c>
      <c r="F134">
        <f>Sheet1!APP135</f>
        <v>0</v>
      </c>
      <c r="G134">
        <f>Sheet1!APQ135</f>
        <v>0</v>
      </c>
      <c r="H134">
        <f>Sheet1!APR135</f>
        <v>0</v>
      </c>
      <c r="I134">
        <f>Sheet1!APS135</f>
        <v>0</v>
      </c>
      <c r="J134">
        <f>Sheet1!APT135</f>
        <v>0</v>
      </c>
      <c r="K134">
        <f>Sheet1!APU135</f>
        <v>0</v>
      </c>
      <c r="L134">
        <f>Sheet1!APV135</f>
        <v>0</v>
      </c>
      <c r="M134">
        <f>Sheet1!APW135</f>
        <v>0</v>
      </c>
    </row>
    <row r="135" spans="1:13">
      <c r="A135" t="s">
        <v>73</v>
      </c>
      <c r="B135" s="68">
        <v>43995</v>
      </c>
      <c r="C135">
        <f>Sheet1!APM136</f>
        <v>0</v>
      </c>
      <c r="D135">
        <f>Sheet1!APN136</f>
        <v>0</v>
      </c>
      <c r="E135">
        <f>Sheet1!APO136</f>
        <v>0</v>
      </c>
      <c r="F135">
        <f>Sheet1!APP136</f>
        <v>0</v>
      </c>
      <c r="G135">
        <f>Sheet1!APQ136</f>
        <v>0</v>
      </c>
      <c r="H135">
        <f>Sheet1!APR136</f>
        <v>0</v>
      </c>
      <c r="I135">
        <f>Sheet1!APS136</f>
        <v>0</v>
      </c>
      <c r="J135">
        <f>Sheet1!APT136</f>
        <v>0</v>
      </c>
      <c r="K135">
        <f>Sheet1!APU136</f>
        <v>0</v>
      </c>
      <c r="L135">
        <f>Sheet1!APV136</f>
        <v>0</v>
      </c>
      <c r="M135">
        <f>Sheet1!APW136</f>
        <v>0</v>
      </c>
    </row>
    <row r="136" spans="1:13">
      <c r="A136" t="s">
        <v>73</v>
      </c>
      <c r="B136" s="68">
        <v>43996</v>
      </c>
      <c r="C136">
        <f>Sheet1!APM137</f>
        <v>0</v>
      </c>
      <c r="D136">
        <f>Sheet1!APN137</f>
        <v>0</v>
      </c>
      <c r="E136">
        <f>Sheet1!APO137</f>
        <v>0</v>
      </c>
      <c r="F136">
        <f>Sheet1!APP137</f>
        <v>0</v>
      </c>
      <c r="G136">
        <f>Sheet1!APQ137</f>
        <v>0</v>
      </c>
      <c r="H136">
        <f>Sheet1!APR137</f>
        <v>0</v>
      </c>
      <c r="I136">
        <f>Sheet1!APS137</f>
        <v>0</v>
      </c>
      <c r="J136">
        <f>Sheet1!APT137</f>
        <v>0</v>
      </c>
      <c r="K136">
        <f>Sheet1!APU137</f>
        <v>0</v>
      </c>
      <c r="L136">
        <f>Sheet1!APV137</f>
        <v>0</v>
      </c>
      <c r="M136">
        <f>Sheet1!APW137</f>
        <v>0</v>
      </c>
    </row>
    <row r="137" spans="1:13">
      <c r="A137" t="s">
        <v>73</v>
      </c>
      <c r="B137" s="68">
        <v>43997</v>
      </c>
      <c r="C137">
        <f>Sheet1!APM138</f>
        <v>0</v>
      </c>
      <c r="D137">
        <f>Sheet1!APN138</f>
        <v>0</v>
      </c>
      <c r="E137">
        <f>Sheet1!APO138</f>
        <v>0</v>
      </c>
      <c r="F137">
        <f>Sheet1!APP138</f>
        <v>0</v>
      </c>
      <c r="G137">
        <f>Sheet1!APQ138</f>
        <v>0</v>
      </c>
      <c r="H137">
        <f>Sheet1!APR138</f>
        <v>0</v>
      </c>
      <c r="I137">
        <f>Sheet1!APS138</f>
        <v>0</v>
      </c>
      <c r="J137">
        <f>Sheet1!APT138</f>
        <v>0</v>
      </c>
      <c r="K137">
        <f>Sheet1!APU138</f>
        <v>0</v>
      </c>
      <c r="L137">
        <f>Sheet1!APV138</f>
        <v>0</v>
      </c>
      <c r="M137">
        <f>Sheet1!APW138</f>
        <v>0</v>
      </c>
    </row>
    <row r="138" spans="1:13">
      <c r="A138" t="s">
        <v>73</v>
      </c>
      <c r="B138" s="68">
        <v>43998</v>
      </c>
      <c r="C138">
        <f>Sheet1!APM139</f>
        <v>0</v>
      </c>
      <c r="D138">
        <f>Sheet1!APN139</f>
        <v>0</v>
      </c>
      <c r="E138">
        <f>Sheet1!APO139</f>
        <v>0</v>
      </c>
      <c r="F138">
        <f>Sheet1!APP139</f>
        <v>0</v>
      </c>
      <c r="G138">
        <f>Sheet1!APQ139</f>
        <v>0</v>
      </c>
      <c r="H138">
        <f>Sheet1!APR139</f>
        <v>0</v>
      </c>
      <c r="I138">
        <f>Sheet1!APS139</f>
        <v>0</v>
      </c>
      <c r="J138">
        <f>Sheet1!APT139</f>
        <v>0</v>
      </c>
      <c r="K138">
        <f>Sheet1!APU139</f>
        <v>0</v>
      </c>
      <c r="L138">
        <f>Sheet1!APV139</f>
        <v>0</v>
      </c>
      <c r="M138">
        <f>Sheet1!APW139</f>
        <v>0</v>
      </c>
    </row>
    <row r="139" spans="1:13">
      <c r="A139" t="s">
        <v>73</v>
      </c>
      <c r="B139" s="68">
        <v>43999</v>
      </c>
      <c r="C139">
        <f>Sheet1!APM140</f>
        <v>0</v>
      </c>
      <c r="D139">
        <f>Sheet1!APN140</f>
        <v>0</v>
      </c>
      <c r="E139">
        <f>Sheet1!APO140</f>
        <v>0</v>
      </c>
      <c r="F139">
        <f>Sheet1!APP140</f>
        <v>0</v>
      </c>
      <c r="G139">
        <f>Sheet1!APQ140</f>
        <v>0</v>
      </c>
      <c r="H139">
        <f>Sheet1!APR140</f>
        <v>0</v>
      </c>
      <c r="I139">
        <f>Sheet1!APS140</f>
        <v>0</v>
      </c>
      <c r="J139">
        <f>Sheet1!APT140</f>
        <v>0</v>
      </c>
      <c r="K139">
        <f>Sheet1!APU140</f>
        <v>0</v>
      </c>
      <c r="L139">
        <f>Sheet1!APV140</f>
        <v>0</v>
      </c>
      <c r="M139">
        <f>Sheet1!APW140</f>
        <v>0</v>
      </c>
    </row>
    <row r="140" spans="1:13">
      <c r="A140" t="s">
        <v>73</v>
      </c>
      <c r="B140" s="68">
        <v>44000</v>
      </c>
      <c r="C140">
        <f>Sheet1!APM141</f>
        <v>0</v>
      </c>
      <c r="D140">
        <f>Sheet1!APN141</f>
        <v>0</v>
      </c>
      <c r="E140">
        <f>Sheet1!APO141</f>
        <v>0</v>
      </c>
      <c r="F140">
        <f>Sheet1!APP141</f>
        <v>0</v>
      </c>
      <c r="G140">
        <f>Sheet1!APQ141</f>
        <v>0</v>
      </c>
      <c r="H140">
        <f>Sheet1!APR141</f>
        <v>0</v>
      </c>
      <c r="I140">
        <f>Sheet1!APS141</f>
        <v>0</v>
      </c>
      <c r="J140">
        <f>Sheet1!APT141</f>
        <v>0</v>
      </c>
      <c r="K140">
        <f>Sheet1!APU141</f>
        <v>0</v>
      </c>
      <c r="L140">
        <f>Sheet1!APV141</f>
        <v>0</v>
      </c>
      <c r="M140">
        <f>Sheet1!APW141</f>
        <v>0</v>
      </c>
    </row>
    <row r="141" spans="1:13">
      <c r="A141" t="s">
        <v>73</v>
      </c>
      <c r="B141" s="68">
        <v>44001</v>
      </c>
      <c r="C141">
        <f>Sheet1!APM142</f>
        <v>0</v>
      </c>
      <c r="D141">
        <f>Sheet1!APN142</f>
        <v>0</v>
      </c>
      <c r="E141">
        <f>Sheet1!APO142</f>
        <v>0</v>
      </c>
      <c r="F141">
        <f>Sheet1!APP142</f>
        <v>0</v>
      </c>
      <c r="G141">
        <f>Sheet1!APQ142</f>
        <v>0</v>
      </c>
      <c r="H141">
        <f>Sheet1!APR142</f>
        <v>0</v>
      </c>
      <c r="I141">
        <f>Sheet1!APS142</f>
        <v>0</v>
      </c>
      <c r="J141">
        <f>Sheet1!APT142</f>
        <v>0</v>
      </c>
      <c r="K141">
        <f>Sheet1!APU142</f>
        <v>0</v>
      </c>
      <c r="L141">
        <f>Sheet1!APV142</f>
        <v>0</v>
      </c>
      <c r="M141">
        <f>Sheet1!APW142</f>
        <v>0</v>
      </c>
    </row>
    <row r="142" spans="1:13">
      <c r="A142" t="s">
        <v>73</v>
      </c>
      <c r="B142" s="68">
        <v>44002</v>
      </c>
      <c r="C142">
        <f>Sheet1!APM143</f>
        <v>0</v>
      </c>
      <c r="D142">
        <f>Sheet1!APN143</f>
        <v>0</v>
      </c>
      <c r="E142">
        <f>Sheet1!APO143</f>
        <v>0</v>
      </c>
      <c r="F142">
        <f>Sheet1!APP143</f>
        <v>0</v>
      </c>
      <c r="G142">
        <f>Sheet1!APQ143</f>
        <v>0</v>
      </c>
      <c r="H142">
        <f>Sheet1!APR143</f>
        <v>0</v>
      </c>
      <c r="I142">
        <f>Sheet1!APS143</f>
        <v>0</v>
      </c>
      <c r="J142">
        <f>Sheet1!APT143</f>
        <v>0</v>
      </c>
      <c r="K142">
        <f>Sheet1!APU143</f>
        <v>0</v>
      </c>
      <c r="L142">
        <f>Sheet1!APV143</f>
        <v>0</v>
      </c>
      <c r="M142">
        <f>Sheet1!APW143</f>
        <v>0</v>
      </c>
    </row>
    <row r="143" spans="1:13">
      <c r="A143" t="s">
        <v>73</v>
      </c>
      <c r="B143" s="68">
        <v>44003</v>
      </c>
      <c r="C143">
        <f>Sheet1!APM144</f>
        <v>0</v>
      </c>
      <c r="D143">
        <f>Sheet1!APN144</f>
        <v>0</v>
      </c>
      <c r="E143">
        <f>Sheet1!APO144</f>
        <v>0</v>
      </c>
      <c r="F143">
        <f>Sheet1!APP144</f>
        <v>0</v>
      </c>
      <c r="G143">
        <f>Sheet1!APQ144</f>
        <v>0</v>
      </c>
      <c r="H143">
        <f>Sheet1!APR144</f>
        <v>0</v>
      </c>
      <c r="I143">
        <f>Sheet1!APS144</f>
        <v>0</v>
      </c>
      <c r="J143">
        <f>Sheet1!APT144</f>
        <v>0</v>
      </c>
      <c r="K143">
        <f>Sheet1!APU144</f>
        <v>0</v>
      </c>
      <c r="L143">
        <f>Sheet1!APV144</f>
        <v>0</v>
      </c>
      <c r="M143">
        <f>Sheet1!APW144</f>
        <v>0</v>
      </c>
    </row>
    <row r="144" spans="1:13">
      <c r="A144" t="s">
        <v>73</v>
      </c>
      <c r="B144" s="68">
        <v>44004</v>
      </c>
      <c r="C144">
        <f>Sheet1!APM145</f>
        <v>0</v>
      </c>
      <c r="D144">
        <f>Sheet1!APN145</f>
        <v>0</v>
      </c>
      <c r="E144">
        <f>Sheet1!APO145</f>
        <v>0</v>
      </c>
      <c r="F144">
        <f>Sheet1!APP145</f>
        <v>0</v>
      </c>
      <c r="G144">
        <f>Sheet1!APQ145</f>
        <v>0</v>
      </c>
      <c r="H144">
        <f>Sheet1!APR145</f>
        <v>0</v>
      </c>
      <c r="I144">
        <f>Sheet1!APS145</f>
        <v>0</v>
      </c>
      <c r="J144">
        <f>Sheet1!APT145</f>
        <v>0</v>
      </c>
      <c r="K144">
        <f>Sheet1!APU145</f>
        <v>0</v>
      </c>
      <c r="L144">
        <f>Sheet1!APV145</f>
        <v>0</v>
      </c>
      <c r="M144">
        <f>Sheet1!APW145</f>
        <v>0</v>
      </c>
    </row>
    <row r="145" spans="1:13">
      <c r="A145" t="s">
        <v>73</v>
      </c>
      <c r="B145" s="68">
        <v>44005</v>
      </c>
      <c r="C145">
        <f>Sheet1!APM146</f>
        <v>0</v>
      </c>
      <c r="D145">
        <f>Sheet1!APN146</f>
        <v>0</v>
      </c>
      <c r="E145">
        <f>Sheet1!APO146</f>
        <v>0</v>
      </c>
      <c r="F145">
        <f>Sheet1!APP146</f>
        <v>0</v>
      </c>
      <c r="G145">
        <f>Sheet1!APQ146</f>
        <v>0</v>
      </c>
      <c r="H145">
        <f>Sheet1!APR146</f>
        <v>0</v>
      </c>
      <c r="I145">
        <f>Sheet1!APS146</f>
        <v>0</v>
      </c>
      <c r="J145">
        <f>Sheet1!APT146</f>
        <v>0</v>
      </c>
      <c r="K145">
        <f>Sheet1!APU146</f>
        <v>0</v>
      </c>
      <c r="L145">
        <f>Sheet1!APV146</f>
        <v>0</v>
      </c>
      <c r="M145">
        <f>Sheet1!APW146</f>
        <v>0</v>
      </c>
    </row>
    <row r="146" spans="1:13">
      <c r="A146" t="s">
        <v>73</v>
      </c>
      <c r="B146" s="68">
        <v>44006</v>
      </c>
      <c r="C146">
        <f>Sheet1!APM147</f>
        <v>0</v>
      </c>
      <c r="D146">
        <f>Sheet1!APN147</f>
        <v>0</v>
      </c>
      <c r="E146">
        <f>Sheet1!APO147</f>
        <v>0</v>
      </c>
      <c r="F146">
        <f>Sheet1!APP147</f>
        <v>0</v>
      </c>
      <c r="G146">
        <f>Sheet1!APQ147</f>
        <v>0</v>
      </c>
      <c r="H146">
        <f>Sheet1!APR147</f>
        <v>0</v>
      </c>
      <c r="I146">
        <f>Sheet1!APS147</f>
        <v>0</v>
      </c>
      <c r="J146">
        <f>Sheet1!APT147</f>
        <v>0</v>
      </c>
      <c r="K146">
        <f>Sheet1!APU147</f>
        <v>0</v>
      </c>
      <c r="L146">
        <f>Sheet1!APV147</f>
        <v>0</v>
      </c>
      <c r="M146">
        <f>Sheet1!APW147</f>
        <v>0</v>
      </c>
    </row>
    <row r="147" spans="1:13">
      <c r="A147" t="s">
        <v>73</v>
      </c>
      <c r="B147" s="68">
        <v>44007</v>
      </c>
      <c r="C147">
        <f>Sheet1!APM148</f>
        <v>0</v>
      </c>
      <c r="D147">
        <f>Sheet1!APN148</f>
        <v>0</v>
      </c>
      <c r="E147">
        <f>Sheet1!APO148</f>
        <v>0</v>
      </c>
      <c r="F147">
        <f>Sheet1!APP148</f>
        <v>0</v>
      </c>
      <c r="G147">
        <f>Sheet1!APQ148</f>
        <v>0</v>
      </c>
      <c r="H147">
        <f>Sheet1!APR148</f>
        <v>0</v>
      </c>
      <c r="I147">
        <f>Sheet1!APS148</f>
        <v>0</v>
      </c>
      <c r="J147">
        <f>Sheet1!APT148</f>
        <v>0</v>
      </c>
      <c r="K147">
        <f>Sheet1!APU148</f>
        <v>0</v>
      </c>
      <c r="L147">
        <f>Sheet1!APV148</f>
        <v>0</v>
      </c>
      <c r="M147">
        <f>Sheet1!APW148</f>
        <v>0</v>
      </c>
    </row>
    <row r="148" spans="1:13">
      <c r="A148" t="s">
        <v>73</v>
      </c>
      <c r="B148" s="68">
        <v>44008</v>
      </c>
      <c r="C148">
        <f>Sheet1!APM149</f>
        <v>0</v>
      </c>
      <c r="D148">
        <f>Sheet1!APN149</f>
        <v>0</v>
      </c>
      <c r="E148">
        <f>Sheet1!APO149</f>
        <v>0</v>
      </c>
      <c r="F148">
        <f>Sheet1!APP149</f>
        <v>0</v>
      </c>
      <c r="G148">
        <f>Sheet1!APQ149</f>
        <v>0</v>
      </c>
      <c r="H148">
        <f>Sheet1!APR149</f>
        <v>0</v>
      </c>
      <c r="I148">
        <f>Sheet1!APS149</f>
        <v>0</v>
      </c>
      <c r="J148">
        <f>Sheet1!APT149</f>
        <v>0</v>
      </c>
      <c r="K148">
        <f>Sheet1!APU149</f>
        <v>0</v>
      </c>
      <c r="L148">
        <f>Sheet1!APV149</f>
        <v>0</v>
      </c>
      <c r="M148">
        <f>Sheet1!APW149</f>
        <v>0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97" workbookViewId="0">
      <selection activeCell="A114" sqref="A114:M148"/>
    </sheetView>
  </sheetViews>
  <sheetFormatPr defaultColWidth="9" defaultRowHeight="14"/>
  <cols>
    <col min="1" max="1" width="11.2545454545455" customWidth="1"/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74</v>
      </c>
      <c r="B2" s="68">
        <v>43862</v>
      </c>
    </row>
    <row r="3" spans="1:2">
      <c r="A3" t="s">
        <v>74</v>
      </c>
      <c r="B3" s="68">
        <v>43863</v>
      </c>
    </row>
    <row r="4" spans="1:2">
      <c r="A4" t="s">
        <v>74</v>
      </c>
      <c r="B4" s="68">
        <v>43864</v>
      </c>
    </row>
    <row r="5" spans="1:2">
      <c r="A5" t="s">
        <v>74</v>
      </c>
      <c r="B5" s="68">
        <v>43865</v>
      </c>
    </row>
    <row r="6" spans="1:2">
      <c r="A6" t="s">
        <v>74</v>
      </c>
      <c r="B6" s="68">
        <v>43866</v>
      </c>
    </row>
    <row r="7" spans="1:2">
      <c r="A7" t="s">
        <v>74</v>
      </c>
      <c r="B7" s="68">
        <v>43867</v>
      </c>
    </row>
    <row r="8" spans="1:2">
      <c r="A8" t="s">
        <v>74</v>
      </c>
      <c r="B8" s="68">
        <v>43868</v>
      </c>
    </row>
    <row r="9" spans="1:2">
      <c r="A9" t="s">
        <v>74</v>
      </c>
      <c r="B9" s="68">
        <v>43869</v>
      </c>
    </row>
    <row r="10" spans="1:2">
      <c r="A10" t="s">
        <v>74</v>
      </c>
      <c r="B10" s="68">
        <v>43870</v>
      </c>
    </row>
    <row r="11" spans="1:2">
      <c r="A11" t="s">
        <v>74</v>
      </c>
      <c r="B11" s="68">
        <v>43871</v>
      </c>
    </row>
    <row r="12" spans="1:2">
      <c r="A12" t="s">
        <v>74</v>
      </c>
      <c r="B12" s="68">
        <v>43872</v>
      </c>
    </row>
    <row r="13" spans="1:2">
      <c r="A13" t="s">
        <v>74</v>
      </c>
      <c r="B13" s="68">
        <v>43873</v>
      </c>
    </row>
    <row r="14" spans="1:2">
      <c r="A14" t="s">
        <v>74</v>
      </c>
      <c r="B14" s="68">
        <v>43874</v>
      </c>
    </row>
    <row r="15" spans="1:2">
      <c r="A15" t="s">
        <v>74</v>
      </c>
      <c r="B15" s="68">
        <v>43875</v>
      </c>
    </row>
    <row r="16" spans="1:2">
      <c r="A16" t="s">
        <v>74</v>
      </c>
      <c r="B16" s="68">
        <v>43876</v>
      </c>
    </row>
    <row r="17" spans="1:2">
      <c r="A17" t="s">
        <v>74</v>
      </c>
      <c r="B17" s="68">
        <v>43877</v>
      </c>
    </row>
    <row r="18" spans="1:2">
      <c r="A18" t="s">
        <v>74</v>
      </c>
      <c r="B18" s="68">
        <v>43878</v>
      </c>
    </row>
    <row r="19" spans="1:2">
      <c r="A19" t="s">
        <v>74</v>
      </c>
      <c r="B19" s="68">
        <v>43879</v>
      </c>
    </row>
    <row r="20" spans="1:2">
      <c r="A20" t="s">
        <v>74</v>
      </c>
      <c r="B20" s="68">
        <v>43880</v>
      </c>
    </row>
    <row r="21" spans="1:2">
      <c r="A21" t="s">
        <v>74</v>
      </c>
      <c r="B21" s="68">
        <v>43881</v>
      </c>
    </row>
    <row r="22" spans="1:2">
      <c r="A22" t="s">
        <v>74</v>
      </c>
      <c r="B22" s="68">
        <v>43882</v>
      </c>
    </row>
    <row r="23" spans="1:2">
      <c r="A23" t="s">
        <v>74</v>
      </c>
      <c r="B23" s="68">
        <v>43883</v>
      </c>
    </row>
    <row r="24" spans="1:2">
      <c r="A24" t="s">
        <v>74</v>
      </c>
      <c r="B24" s="68">
        <v>43884</v>
      </c>
    </row>
    <row r="25" spans="1:2">
      <c r="A25" t="s">
        <v>74</v>
      </c>
      <c r="B25" s="68">
        <v>43885</v>
      </c>
    </row>
    <row r="26" spans="1:2">
      <c r="A26" t="s">
        <v>74</v>
      </c>
      <c r="B26" s="68">
        <v>43886</v>
      </c>
    </row>
    <row r="27" spans="1:2">
      <c r="A27" t="s">
        <v>74</v>
      </c>
      <c r="B27" s="68">
        <v>43887</v>
      </c>
    </row>
    <row r="28" spans="1:2">
      <c r="A28" t="s">
        <v>74</v>
      </c>
      <c r="B28" s="68">
        <v>43888</v>
      </c>
    </row>
    <row r="29" spans="1:2">
      <c r="A29" t="s">
        <v>74</v>
      </c>
      <c r="B29" s="68">
        <v>43889</v>
      </c>
    </row>
    <row r="30" spans="1:2">
      <c r="A30" t="s">
        <v>74</v>
      </c>
      <c r="B30" s="68">
        <v>43890</v>
      </c>
    </row>
    <row r="31" spans="1:2">
      <c r="A31" t="s">
        <v>74</v>
      </c>
      <c r="B31" s="68">
        <v>43891</v>
      </c>
    </row>
    <row r="32" spans="1:2">
      <c r="A32" t="s">
        <v>74</v>
      </c>
      <c r="B32" s="68">
        <v>43892</v>
      </c>
    </row>
    <row r="33" spans="1:2">
      <c r="A33" t="s">
        <v>74</v>
      </c>
      <c r="B33" s="68">
        <v>43893</v>
      </c>
    </row>
    <row r="34" spans="1:2">
      <c r="A34" t="s">
        <v>74</v>
      </c>
      <c r="B34" s="68">
        <v>43894</v>
      </c>
    </row>
    <row r="35" spans="1:2">
      <c r="A35" t="s">
        <v>74</v>
      </c>
      <c r="B35" s="68">
        <v>43895</v>
      </c>
    </row>
    <row r="36" spans="1:2">
      <c r="A36" t="s">
        <v>74</v>
      </c>
      <c r="B36" s="68">
        <v>43896</v>
      </c>
    </row>
    <row r="37" spans="1:8">
      <c r="A37" t="s">
        <v>74</v>
      </c>
      <c r="B37" s="68">
        <v>43897</v>
      </c>
      <c r="C37">
        <v>17</v>
      </c>
      <c r="H37">
        <v>17</v>
      </c>
    </row>
    <row r="38" spans="1:8">
      <c r="A38" t="s">
        <v>74</v>
      </c>
      <c r="B38" s="68">
        <v>43898</v>
      </c>
      <c r="C38">
        <v>19</v>
      </c>
      <c r="D38">
        <v>2</v>
      </c>
      <c r="H38">
        <v>19</v>
      </c>
    </row>
    <row r="39" spans="1:10">
      <c r="A39" t="s">
        <v>74</v>
      </c>
      <c r="B39" s="68">
        <v>43899</v>
      </c>
      <c r="C39">
        <v>20</v>
      </c>
      <c r="D39">
        <v>1</v>
      </c>
      <c r="H39">
        <v>20</v>
      </c>
      <c r="J39">
        <v>0.5</v>
      </c>
    </row>
    <row r="40" spans="1:10">
      <c r="A40" t="s">
        <v>74</v>
      </c>
      <c r="B40" s="68">
        <v>43900</v>
      </c>
      <c r="C40">
        <v>20</v>
      </c>
      <c r="D40">
        <v>0</v>
      </c>
      <c r="H40">
        <v>20</v>
      </c>
      <c r="J40">
        <v>0.5</v>
      </c>
    </row>
    <row r="41" spans="1:10">
      <c r="A41" t="s">
        <v>74</v>
      </c>
      <c r="B41" s="68">
        <v>43901</v>
      </c>
      <c r="C41">
        <v>20</v>
      </c>
      <c r="D41">
        <v>0</v>
      </c>
      <c r="H41">
        <v>20</v>
      </c>
      <c r="J41">
        <v>0.5</v>
      </c>
    </row>
    <row r="42" spans="1:10">
      <c r="A42" t="s">
        <v>74</v>
      </c>
      <c r="B42" s="68">
        <v>43902</v>
      </c>
      <c r="C42">
        <v>20</v>
      </c>
      <c r="D42">
        <v>0</v>
      </c>
      <c r="H42">
        <v>20</v>
      </c>
      <c r="J42">
        <v>0.5</v>
      </c>
    </row>
    <row r="43" spans="1:10">
      <c r="A43" t="s">
        <v>74</v>
      </c>
      <c r="B43" s="68">
        <v>43903</v>
      </c>
      <c r="C43">
        <v>26</v>
      </c>
      <c r="D43">
        <v>6</v>
      </c>
      <c r="E43">
        <v>2</v>
      </c>
      <c r="F43">
        <v>2</v>
      </c>
      <c r="G43">
        <v>10</v>
      </c>
      <c r="H43">
        <v>14</v>
      </c>
      <c r="J43">
        <v>0.6</v>
      </c>
    </row>
    <row r="44" spans="1:10">
      <c r="A44" t="s">
        <v>74</v>
      </c>
      <c r="B44" s="68">
        <v>43904</v>
      </c>
      <c r="C44">
        <v>26</v>
      </c>
      <c r="D44">
        <v>0</v>
      </c>
      <c r="E44">
        <v>2</v>
      </c>
      <c r="F44">
        <v>0</v>
      </c>
      <c r="G44">
        <v>10</v>
      </c>
      <c r="H44">
        <v>14</v>
      </c>
      <c r="J44">
        <v>0.6</v>
      </c>
    </row>
    <row r="45" spans="1:10">
      <c r="A45" t="s">
        <v>74</v>
      </c>
      <c r="B45" s="68">
        <v>43905</v>
      </c>
      <c r="C45">
        <v>37</v>
      </c>
      <c r="D45">
        <v>11</v>
      </c>
      <c r="E45">
        <v>3</v>
      </c>
      <c r="F45">
        <v>1</v>
      </c>
      <c r="G45">
        <v>10</v>
      </c>
      <c r="H45">
        <v>24</v>
      </c>
      <c r="J45">
        <v>0.8</v>
      </c>
    </row>
    <row r="46" spans="1:10">
      <c r="A46" t="s">
        <v>74</v>
      </c>
      <c r="B46" s="68">
        <v>43906</v>
      </c>
      <c r="C46">
        <v>48</v>
      </c>
      <c r="D46">
        <v>11</v>
      </c>
      <c r="E46">
        <v>4</v>
      </c>
      <c r="F46">
        <v>1</v>
      </c>
      <c r="G46">
        <v>10</v>
      </c>
      <c r="H46">
        <v>34</v>
      </c>
      <c r="J46">
        <v>1.1</v>
      </c>
    </row>
    <row r="47" spans="1:10">
      <c r="A47" t="s">
        <v>74</v>
      </c>
      <c r="B47" s="68">
        <v>43907</v>
      </c>
      <c r="C47">
        <v>60</v>
      </c>
      <c r="D47">
        <v>12</v>
      </c>
      <c r="E47">
        <v>4</v>
      </c>
      <c r="F47">
        <v>0</v>
      </c>
      <c r="G47">
        <v>10</v>
      </c>
      <c r="H47">
        <v>46</v>
      </c>
      <c r="J47">
        <v>1.4</v>
      </c>
    </row>
    <row r="48" spans="1:10">
      <c r="A48" t="s">
        <v>74</v>
      </c>
      <c r="B48" s="68">
        <v>43908</v>
      </c>
      <c r="C48">
        <v>61</v>
      </c>
      <c r="D48">
        <v>1</v>
      </c>
      <c r="E48">
        <v>5</v>
      </c>
      <c r="F48">
        <v>1</v>
      </c>
      <c r="G48">
        <v>10</v>
      </c>
      <c r="H48">
        <v>46</v>
      </c>
      <c r="J48">
        <v>1.4</v>
      </c>
    </row>
    <row r="49" spans="1:10">
      <c r="A49" t="s">
        <v>74</v>
      </c>
      <c r="B49" s="68">
        <v>43909</v>
      </c>
      <c r="C49">
        <v>75</v>
      </c>
      <c r="D49">
        <v>14</v>
      </c>
      <c r="E49">
        <v>7</v>
      </c>
      <c r="F49">
        <v>2</v>
      </c>
      <c r="G49">
        <v>32</v>
      </c>
      <c r="H49">
        <v>36</v>
      </c>
      <c r="J49">
        <v>2</v>
      </c>
    </row>
    <row r="50" spans="1:10">
      <c r="A50" t="s">
        <v>74</v>
      </c>
      <c r="B50" s="68">
        <v>43910</v>
      </c>
      <c r="C50">
        <v>90</v>
      </c>
      <c r="D50">
        <v>15</v>
      </c>
      <c r="E50">
        <v>9</v>
      </c>
      <c r="F50">
        <v>2</v>
      </c>
      <c r="G50">
        <v>32</v>
      </c>
      <c r="H50">
        <v>49</v>
      </c>
      <c r="J50">
        <v>2</v>
      </c>
    </row>
    <row r="51" spans="1:10">
      <c r="A51" t="s">
        <v>74</v>
      </c>
      <c r="B51" s="68">
        <v>43911</v>
      </c>
      <c r="C51">
        <v>95</v>
      </c>
      <c r="D51">
        <v>5</v>
      </c>
      <c r="E51">
        <v>11</v>
      </c>
      <c r="F51">
        <v>2</v>
      </c>
      <c r="G51">
        <v>32</v>
      </c>
      <c r="H51">
        <v>52</v>
      </c>
      <c r="J51">
        <v>2</v>
      </c>
    </row>
    <row r="52" spans="1:10">
      <c r="A52" t="s">
        <v>74</v>
      </c>
      <c r="B52" s="68">
        <v>43912</v>
      </c>
      <c r="C52">
        <v>139</v>
      </c>
      <c r="D52">
        <v>44</v>
      </c>
      <c r="E52">
        <v>15</v>
      </c>
      <c r="F52">
        <v>4</v>
      </c>
      <c r="G52">
        <v>65</v>
      </c>
      <c r="H52">
        <v>59</v>
      </c>
      <c r="J52">
        <v>3</v>
      </c>
    </row>
    <row r="53" spans="1:10">
      <c r="A53" t="s">
        <v>74</v>
      </c>
      <c r="B53" s="68">
        <v>43913</v>
      </c>
      <c r="C53">
        <v>201</v>
      </c>
      <c r="D53">
        <v>62</v>
      </c>
      <c r="E53">
        <v>17</v>
      </c>
      <c r="F53">
        <v>2</v>
      </c>
      <c r="G53">
        <v>65</v>
      </c>
      <c r="H53">
        <v>119</v>
      </c>
      <c r="J53">
        <v>5</v>
      </c>
    </row>
    <row r="54" spans="1:10">
      <c r="A54" t="s">
        <v>74</v>
      </c>
      <c r="B54" s="68">
        <v>43914</v>
      </c>
      <c r="C54">
        <v>230</v>
      </c>
      <c r="D54">
        <v>29</v>
      </c>
      <c r="E54">
        <v>17</v>
      </c>
      <c r="F54">
        <v>0</v>
      </c>
      <c r="G54">
        <v>65</v>
      </c>
      <c r="H54">
        <v>148</v>
      </c>
      <c r="J54">
        <v>5</v>
      </c>
    </row>
    <row r="55" spans="1:11">
      <c r="A55" t="s">
        <v>74</v>
      </c>
      <c r="B55" s="68">
        <v>43915</v>
      </c>
      <c r="C55">
        <v>264</v>
      </c>
      <c r="D55">
        <v>34</v>
      </c>
      <c r="E55">
        <v>19</v>
      </c>
      <c r="F55">
        <v>2</v>
      </c>
      <c r="G55">
        <v>24</v>
      </c>
      <c r="H55">
        <v>221</v>
      </c>
      <c r="J55">
        <v>6</v>
      </c>
      <c r="K55">
        <v>0.4</v>
      </c>
    </row>
    <row r="56" spans="1:11">
      <c r="A56" t="s">
        <v>74</v>
      </c>
      <c r="B56" s="68">
        <v>43916</v>
      </c>
      <c r="C56">
        <v>302</v>
      </c>
      <c r="D56">
        <v>38</v>
      </c>
      <c r="E56">
        <v>21</v>
      </c>
      <c r="F56">
        <v>2</v>
      </c>
      <c r="G56">
        <v>65</v>
      </c>
      <c r="H56">
        <v>216</v>
      </c>
      <c r="J56">
        <v>7</v>
      </c>
      <c r="K56">
        <v>0.5</v>
      </c>
    </row>
    <row r="57" spans="1:11">
      <c r="A57" t="s">
        <v>74</v>
      </c>
      <c r="B57" s="68">
        <v>43917</v>
      </c>
      <c r="C57">
        <v>367</v>
      </c>
      <c r="D57">
        <v>65</v>
      </c>
      <c r="E57">
        <v>25</v>
      </c>
      <c r="F57">
        <v>4</v>
      </c>
      <c r="G57">
        <v>29</v>
      </c>
      <c r="H57">
        <v>313</v>
      </c>
      <c r="J57">
        <v>8</v>
      </c>
      <c r="K57">
        <v>0.6</v>
      </c>
    </row>
    <row r="58" spans="1:11">
      <c r="A58" t="s">
        <v>74</v>
      </c>
      <c r="B58" s="68">
        <v>43918</v>
      </c>
      <c r="C58">
        <v>409</v>
      </c>
      <c r="D58">
        <v>42</v>
      </c>
      <c r="E58">
        <v>26</v>
      </c>
      <c r="F58">
        <v>1</v>
      </c>
      <c r="G58">
        <v>29</v>
      </c>
      <c r="H58">
        <v>354</v>
      </c>
      <c r="J58">
        <v>9</v>
      </c>
      <c r="K58">
        <v>0.6</v>
      </c>
    </row>
    <row r="59" spans="1:11">
      <c r="A59" t="s">
        <v>74</v>
      </c>
      <c r="B59" s="68">
        <v>43919</v>
      </c>
      <c r="C59">
        <v>454</v>
      </c>
      <c r="D59">
        <v>45</v>
      </c>
      <c r="E59">
        <v>29</v>
      </c>
      <c r="F59">
        <v>3</v>
      </c>
      <c r="G59">
        <v>31</v>
      </c>
      <c r="H59">
        <v>394</v>
      </c>
      <c r="J59">
        <v>10</v>
      </c>
      <c r="K59">
        <v>0.7</v>
      </c>
    </row>
    <row r="60" spans="1:11">
      <c r="A60" t="s">
        <v>74</v>
      </c>
      <c r="B60" s="68">
        <v>43920</v>
      </c>
      <c r="C60">
        <v>511</v>
      </c>
      <c r="D60">
        <v>57</v>
      </c>
      <c r="E60">
        <v>31</v>
      </c>
      <c r="F60">
        <v>2</v>
      </c>
      <c r="G60">
        <v>31</v>
      </c>
      <c r="H60">
        <v>449</v>
      </c>
      <c r="J60">
        <v>12</v>
      </c>
      <c r="K60">
        <v>0.7</v>
      </c>
    </row>
    <row r="61" spans="1:11">
      <c r="A61" t="s">
        <v>74</v>
      </c>
      <c r="B61" s="68">
        <v>43921</v>
      </c>
      <c r="C61">
        <v>584</v>
      </c>
      <c r="D61">
        <v>73</v>
      </c>
      <c r="E61">
        <v>35</v>
      </c>
      <c r="F61">
        <v>4</v>
      </c>
      <c r="G61">
        <v>37</v>
      </c>
      <c r="H61">
        <v>512</v>
      </c>
      <c r="J61">
        <v>13</v>
      </c>
      <c r="K61">
        <v>0.8</v>
      </c>
    </row>
    <row r="62" spans="1:11">
      <c r="A62" t="s">
        <v>74</v>
      </c>
      <c r="B62" s="68">
        <v>43922</v>
      </c>
      <c r="C62">
        <v>716</v>
      </c>
      <c r="D62">
        <v>132</v>
      </c>
      <c r="E62">
        <v>44</v>
      </c>
      <c r="F62">
        <v>9</v>
      </c>
      <c r="G62">
        <v>46</v>
      </c>
      <c r="H62">
        <v>626</v>
      </c>
      <c r="J62">
        <v>16</v>
      </c>
      <c r="K62">
        <v>1</v>
      </c>
    </row>
    <row r="63" spans="1:11">
      <c r="A63" t="s">
        <v>74</v>
      </c>
      <c r="B63" s="68">
        <v>43923</v>
      </c>
      <c r="C63">
        <v>847</v>
      </c>
      <c r="D63">
        <v>131</v>
      </c>
      <c r="E63">
        <v>58</v>
      </c>
      <c r="F63">
        <v>14</v>
      </c>
      <c r="G63">
        <v>61</v>
      </c>
      <c r="H63">
        <v>728</v>
      </c>
      <c r="J63">
        <v>19</v>
      </c>
      <c r="K63">
        <v>1</v>
      </c>
    </row>
    <row r="64" spans="1:11">
      <c r="A64" t="s">
        <v>74</v>
      </c>
      <c r="B64" s="68">
        <v>43924</v>
      </c>
      <c r="C64">
        <v>986</v>
      </c>
      <c r="D64">
        <v>139</v>
      </c>
      <c r="E64">
        <v>86</v>
      </c>
      <c r="F64">
        <v>28</v>
      </c>
      <c r="G64">
        <v>61</v>
      </c>
      <c r="H64">
        <v>839</v>
      </c>
      <c r="J64">
        <v>22</v>
      </c>
      <c r="K64">
        <v>2</v>
      </c>
    </row>
    <row r="65" spans="1:11">
      <c r="A65" t="s">
        <v>74</v>
      </c>
      <c r="B65" s="68">
        <v>43925</v>
      </c>
      <c r="C65">
        <v>1171</v>
      </c>
      <c r="D65">
        <v>185</v>
      </c>
      <c r="E65">
        <v>105</v>
      </c>
      <c r="F65">
        <v>19</v>
      </c>
      <c r="G65">
        <v>62</v>
      </c>
      <c r="H65">
        <v>1004</v>
      </c>
      <c r="J65">
        <v>27</v>
      </c>
      <c r="K65">
        <v>2</v>
      </c>
    </row>
    <row r="66" spans="1:13">
      <c r="A66" t="s">
        <v>74</v>
      </c>
      <c r="B66" s="68">
        <v>43926</v>
      </c>
      <c r="C66">
        <v>1251</v>
      </c>
      <c r="D66">
        <v>80</v>
      </c>
      <c r="E66">
        <v>130</v>
      </c>
      <c r="F66">
        <v>25</v>
      </c>
      <c r="G66">
        <v>90</v>
      </c>
      <c r="H66">
        <v>1031</v>
      </c>
      <c r="J66">
        <v>29</v>
      </c>
      <c r="K66">
        <v>3</v>
      </c>
      <c r="L66">
        <v>3359</v>
      </c>
      <c r="M66">
        <v>77</v>
      </c>
    </row>
    <row r="67" spans="1:13">
      <c r="A67" t="s">
        <v>74</v>
      </c>
      <c r="B67" s="68">
        <v>43927</v>
      </c>
      <c r="C67">
        <v>1320</v>
      </c>
      <c r="D67">
        <v>69</v>
      </c>
      <c r="E67">
        <v>152</v>
      </c>
      <c r="F67">
        <v>22</v>
      </c>
      <c r="G67">
        <v>90</v>
      </c>
      <c r="H67">
        <v>1078</v>
      </c>
      <c r="I67">
        <v>46</v>
      </c>
      <c r="J67">
        <v>30</v>
      </c>
      <c r="K67">
        <v>3</v>
      </c>
      <c r="L67">
        <v>3359</v>
      </c>
      <c r="M67">
        <v>77</v>
      </c>
    </row>
    <row r="68" spans="1:13">
      <c r="A68" t="s">
        <v>74</v>
      </c>
      <c r="B68" s="68">
        <v>43928</v>
      </c>
      <c r="C68">
        <v>1423</v>
      </c>
      <c r="D68">
        <v>103</v>
      </c>
      <c r="E68">
        <v>173</v>
      </c>
      <c r="F68">
        <v>21</v>
      </c>
      <c r="G68">
        <v>90</v>
      </c>
      <c r="H68">
        <v>1160</v>
      </c>
      <c r="I68">
        <v>46</v>
      </c>
      <c r="J68">
        <v>32</v>
      </c>
      <c r="K68">
        <v>4</v>
      </c>
      <c r="L68">
        <v>3359</v>
      </c>
      <c r="M68">
        <v>77</v>
      </c>
    </row>
    <row r="69" spans="1:13">
      <c r="A69" t="s">
        <v>74</v>
      </c>
      <c r="B69" s="68">
        <v>43929</v>
      </c>
      <c r="C69">
        <v>1468</v>
      </c>
      <c r="D69">
        <v>45</v>
      </c>
      <c r="E69">
        <v>193</v>
      </c>
      <c r="F69">
        <v>20</v>
      </c>
      <c r="G69">
        <v>113</v>
      </c>
      <c r="H69">
        <v>1162</v>
      </c>
      <c r="I69">
        <v>46</v>
      </c>
      <c r="J69">
        <v>33</v>
      </c>
      <c r="K69">
        <v>4</v>
      </c>
      <c r="L69">
        <v>3359</v>
      </c>
      <c r="M69">
        <v>77</v>
      </c>
    </row>
    <row r="70" spans="1:13">
      <c r="A70" t="s">
        <v>74</v>
      </c>
      <c r="B70" s="68">
        <v>43930</v>
      </c>
      <c r="C70">
        <v>1572</v>
      </c>
      <c r="D70">
        <v>104</v>
      </c>
      <c r="E70">
        <v>205</v>
      </c>
      <c r="F70">
        <v>12</v>
      </c>
      <c r="G70">
        <v>237</v>
      </c>
      <c r="H70">
        <v>1130</v>
      </c>
      <c r="I70">
        <v>46</v>
      </c>
      <c r="J70">
        <v>36</v>
      </c>
      <c r="K70">
        <v>5</v>
      </c>
      <c r="L70">
        <v>3359</v>
      </c>
      <c r="M70">
        <v>77</v>
      </c>
    </row>
    <row r="71" spans="1:13">
      <c r="A71" t="s">
        <v>74</v>
      </c>
      <c r="B71" s="68">
        <v>43931</v>
      </c>
      <c r="C71">
        <v>1666</v>
      </c>
      <c r="D71">
        <v>94</v>
      </c>
      <c r="E71">
        <v>235</v>
      </c>
      <c r="F71">
        <v>30</v>
      </c>
      <c r="G71">
        <v>347</v>
      </c>
      <c r="H71">
        <v>1084</v>
      </c>
      <c r="I71">
        <v>46</v>
      </c>
      <c r="J71">
        <v>38</v>
      </c>
      <c r="K71">
        <v>5</v>
      </c>
      <c r="L71">
        <v>3359</v>
      </c>
      <c r="M71">
        <v>77</v>
      </c>
    </row>
    <row r="72" spans="1:13">
      <c r="A72" t="s">
        <v>74</v>
      </c>
      <c r="B72" s="68">
        <v>43932</v>
      </c>
      <c r="C72">
        <v>1761</v>
      </c>
      <c r="D72">
        <v>95</v>
      </c>
      <c r="E72">
        <v>256</v>
      </c>
      <c r="F72">
        <v>21</v>
      </c>
      <c r="G72">
        <v>405</v>
      </c>
      <c r="H72">
        <v>1100</v>
      </c>
      <c r="I72">
        <v>46</v>
      </c>
      <c r="J72">
        <v>40</v>
      </c>
      <c r="K72">
        <v>6</v>
      </c>
      <c r="L72">
        <v>3359</v>
      </c>
      <c r="M72">
        <v>77</v>
      </c>
    </row>
    <row r="73" spans="1:13">
      <c r="A73" t="s">
        <v>74</v>
      </c>
      <c r="B73" s="68">
        <v>43933</v>
      </c>
      <c r="C73">
        <v>1825</v>
      </c>
      <c r="D73">
        <v>64</v>
      </c>
      <c r="E73">
        <v>275</v>
      </c>
      <c r="F73">
        <v>19</v>
      </c>
      <c r="G73">
        <v>460</v>
      </c>
      <c r="H73">
        <v>1090</v>
      </c>
      <c r="I73">
        <v>46</v>
      </c>
      <c r="J73">
        <v>42</v>
      </c>
      <c r="K73">
        <v>6</v>
      </c>
      <c r="L73">
        <v>3359</v>
      </c>
      <c r="M73">
        <v>77</v>
      </c>
    </row>
    <row r="74" spans="1:13">
      <c r="A74" t="s">
        <v>74</v>
      </c>
      <c r="B74" s="68">
        <v>43934</v>
      </c>
      <c r="C74">
        <v>1914</v>
      </c>
      <c r="D74">
        <v>89</v>
      </c>
      <c r="E74">
        <v>293</v>
      </c>
      <c r="F74">
        <v>18</v>
      </c>
      <c r="G74">
        <v>591</v>
      </c>
      <c r="H74">
        <v>1030</v>
      </c>
      <c r="I74">
        <v>60</v>
      </c>
      <c r="J74">
        <v>44</v>
      </c>
      <c r="K74">
        <v>7</v>
      </c>
      <c r="L74">
        <v>3359</v>
      </c>
      <c r="M74">
        <v>77</v>
      </c>
    </row>
    <row r="75" spans="1:13">
      <c r="A75" t="s">
        <v>74</v>
      </c>
      <c r="B75" s="68">
        <v>43935</v>
      </c>
      <c r="C75">
        <v>1983</v>
      </c>
      <c r="D75">
        <v>69</v>
      </c>
      <c r="E75">
        <v>313</v>
      </c>
      <c r="F75">
        <v>20</v>
      </c>
      <c r="G75">
        <v>601</v>
      </c>
      <c r="H75">
        <v>1069</v>
      </c>
      <c r="I75">
        <v>60</v>
      </c>
      <c r="J75">
        <v>45</v>
      </c>
      <c r="K75">
        <v>7</v>
      </c>
      <c r="L75">
        <v>3359</v>
      </c>
      <c r="M75">
        <v>77</v>
      </c>
    </row>
    <row r="76" spans="1:13">
      <c r="A76" t="s">
        <v>74</v>
      </c>
      <c r="B76" s="68">
        <v>43936</v>
      </c>
      <c r="C76">
        <v>2070</v>
      </c>
      <c r="D76">
        <v>87</v>
      </c>
      <c r="E76">
        <v>326</v>
      </c>
      <c r="F76">
        <v>13</v>
      </c>
      <c r="G76">
        <v>691</v>
      </c>
      <c r="H76">
        <v>1053</v>
      </c>
      <c r="I76">
        <v>60</v>
      </c>
      <c r="J76">
        <v>47</v>
      </c>
      <c r="K76">
        <v>7</v>
      </c>
      <c r="L76">
        <v>3359</v>
      </c>
      <c r="M76">
        <v>77</v>
      </c>
    </row>
    <row r="77" spans="1:13">
      <c r="A77" t="s">
        <v>74</v>
      </c>
      <c r="B77" s="68">
        <v>43937</v>
      </c>
      <c r="C77">
        <v>2160</v>
      </c>
      <c r="D77">
        <v>90</v>
      </c>
      <c r="E77">
        <v>336</v>
      </c>
      <c r="F77">
        <v>10</v>
      </c>
      <c r="G77">
        <v>708</v>
      </c>
      <c r="H77">
        <v>1116</v>
      </c>
      <c r="I77">
        <v>60</v>
      </c>
      <c r="J77">
        <v>49</v>
      </c>
      <c r="K77">
        <v>8</v>
      </c>
      <c r="L77">
        <v>3359</v>
      </c>
      <c r="M77">
        <v>77</v>
      </c>
    </row>
    <row r="78" spans="1:13">
      <c r="A78" t="s">
        <v>74</v>
      </c>
      <c r="B78" s="68">
        <v>43938</v>
      </c>
      <c r="C78">
        <v>2268</v>
      </c>
      <c r="D78">
        <v>108</v>
      </c>
      <c r="E78">
        <v>348</v>
      </c>
      <c r="F78">
        <v>12</v>
      </c>
      <c r="G78">
        <v>783</v>
      </c>
      <c r="H78">
        <v>1137</v>
      </c>
      <c r="I78">
        <v>60</v>
      </c>
      <c r="J78">
        <v>52</v>
      </c>
      <c r="K78">
        <v>8</v>
      </c>
      <c r="L78">
        <v>3359</v>
      </c>
      <c r="M78">
        <v>77</v>
      </c>
    </row>
    <row r="79" spans="1:13">
      <c r="A79" t="s">
        <v>74</v>
      </c>
      <c r="B79" s="68">
        <v>43939</v>
      </c>
      <c r="C79">
        <v>2418</v>
      </c>
      <c r="D79">
        <v>150</v>
      </c>
      <c r="E79">
        <v>364</v>
      </c>
      <c r="F79">
        <v>16</v>
      </c>
      <c r="G79">
        <v>846</v>
      </c>
      <c r="H79">
        <v>1208</v>
      </c>
      <c r="I79">
        <v>60</v>
      </c>
      <c r="J79">
        <v>55</v>
      </c>
      <c r="K79">
        <v>8</v>
      </c>
      <c r="L79">
        <v>3359</v>
      </c>
      <c r="M79">
        <v>77</v>
      </c>
    </row>
    <row r="80" spans="1:13">
      <c r="A80" t="s">
        <v>74</v>
      </c>
      <c r="B80" s="68">
        <v>43940</v>
      </c>
      <c r="C80">
        <v>2534</v>
      </c>
      <c r="D80">
        <v>116</v>
      </c>
      <c r="E80">
        <v>367</v>
      </c>
      <c r="F80">
        <v>3</v>
      </c>
      <c r="G80">
        <v>894</v>
      </c>
      <c r="H80">
        <v>1273</v>
      </c>
      <c r="I80">
        <v>60</v>
      </c>
      <c r="J80">
        <v>58</v>
      </c>
      <c r="K80">
        <v>8</v>
      </c>
      <c r="L80">
        <v>3359</v>
      </c>
      <c r="M80">
        <v>77</v>
      </c>
    </row>
    <row r="81" spans="1:13">
      <c r="A81" t="s">
        <v>74</v>
      </c>
      <c r="B81" s="68">
        <v>43941</v>
      </c>
      <c r="C81">
        <v>2629</v>
      </c>
      <c r="D81">
        <v>95</v>
      </c>
      <c r="E81">
        <v>375</v>
      </c>
      <c r="F81">
        <v>8</v>
      </c>
      <c r="G81">
        <v>1047</v>
      </c>
      <c r="H81">
        <v>1207</v>
      </c>
      <c r="I81">
        <v>40</v>
      </c>
      <c r="J81">
        <v>60</v>
      </c>
      <c r="K81">
        <v>9</v>
      </c>
      <c r="L81">
        <v>6500</v>
      </c>
      <c r="M81">
        <v>148</v>
      </c>
    </row>
    <row r="82" spans="1:13">
      <c r="A82" t="s">
        <v>74</v>
      </c>
      <c r="B82" s="68">
        <v>43942</v>
      </c>
      <c r="C82">
        <v>2718</v>
      </c>
      <c r="D82">
        <v>89</v>
      </c>
      <c r="E82">
        <v>384</v>
      </c>
      <c r="F82">
        <v>9</v>
      </c>
      <c r="G82">
        <v>1099</v>
      </c>
      <c r="H82">
        <v>1235</v>
      </c>
      <c r="I82">
        <v>40</v>
      </c>
      <c r="J82">
        <v>62</v>
      </c>
      <c r="K82">
        <v>9</v>
      </c>
      <c r="L82">
        <v>6500</v>
      </c>
      <c r="M82">
        <v>148</v>
      </c>
    </row>
    <row r="83" spans="1:13">
      <c r="A83" t="s">
        <v>74</v>
      </c>
      <c r="B83" s="68">
        <v>43943</v>
      </c>
      <c r="C83">
        <v>2811</v>
      </c>
      <c r="D83">
        <v>93</v>
      </c>
      <c r="E83">
        <v>392</v>
      </c>
      <c r="F83">
        <v>8</v>
      </c>
      <c r="G83">
        <v>1152</v>
      </c>
      <c r="H83">
        <v>1267</v>
      </c>
      <c r="I83">
        <v>40</v>
      </c>
      <c r="J83">
        <v>64</v>
      </c>
      <c r="K83">
        <v>9</v>
      </c>
      <c r="L83">
        <v>6500</v>
      </c>
      <c r="M83">
        <v>148</v>
      </c>
    </row>
    <row r="84" spans="1:13">
      <c r="A84" t="s">
        <v>74</v>
      </c>
      <c r="B84" s="68">
        <v>43944</v>
      </c>
      <c r="C84">
        <v>2910</v>
      </c>
      <c r="D84">
        <v>99</v>
      </c>
      <c r="E84">
        <v>402</v>
      </c>
      <c r="F84">
        <v>10</v>
      </c>
      <c r="G84">
        <v>1204</v>
      </c>
      <c r="H84">
        <v>1304</v>
      </c>
      <c r="I84">
        <v>40</v>
      </c>
      <c r="J84">
        <v>66</v>
      </c>
      <c r="K84">
        <v>9</v>
      </c>
      <c r="L84">
        <v>6500</v>
      </c>
      <c r="M84">
        <v>148</v>
      </c>
    </row>
    <row r="85" spans="1:13">
      <c r="A85" t="s">
        <v>74</v>
      </c>
      <c r="B85" s="68">
        <v>43945</v>
      </c>
      <c r="C85">
        <v>3007</v>
      </c>
      <c r="D85">
        <v>97</v>
      </c>
      <c r="E85">
        <v>407</v>
      </c>
      <c r="F85">
        <v>5</v>
      </c>
      <c r="G85">
        <v>1355</v>
      </c>
      <c r="H85">
        <v>1245</v>
      </c>
      <c r="I85">
        <v>40</v>
      </c>
      <c r="J85">
        <v>69</v>
      </c>
      <c r="K85">
        <v>9</v>
      </c>
      <c r="L85">
        <v>6500</v>
      </c>
      <c r="M85">
        <v>148</v>
      </c>
    </row>
    <row r="86" spans="1:13">
      <c r="A86" t="s">
        <v>74</v>
      </c>
      <c r="B86" s="68">
        <v>43946</v>
      </c>
      <c r="C86">
        <v>3127</v>
      </c>
      <c r="D86">
        <v>120</v>
      </c>
      <c r="E86">
        <v>415</v>
      </c>
      <c r="F86">
        <v>8</v>
      </c>
      <c r="G86">
        <v>1408</v>
      </c>
      <c r="H86">
        <v>1304</v>
      </c>
      <c r="I86">
        <v>40</v>
      </c>
      <c r="J86">
        <v>71</v>
      </c>
      <c r="K86">
        <v>9</v>
      </c>
      <c r="L86">
        <v>6500</v>
      </c>
      <c r="M86">
        <v>148</v>
      </c>
    </row>
    <row r="87" spans="1:13">
      <c r="A87" t="s">
        <v>74</v>
      </c>
      <c r="B87" s="68">
        <v>43947</v>
      </c>
      <c r="C87">
        <v>3256</v>
      </c>
      <c r="D87">
        <v>129</v>
      </c>
      <c r="E87">
        <v>419</v>
      </c>
      <c r="F87">
        <v>4</v>
      </c>
      <c r="G87">
        <v>1479</v>
      </c>
      <c r="H87">
        <v>1358</v>
      </c>
      <c r="I87">
        <v>40</v>
      </c>
      <c r="J87">
        <v>74</v>
      </c>
      <c r="K87">
        <v>10</v>
      </c>
      <c r="L87">
        <v>6500</v>
      </c>
      <c r="M87">
        <v>148</v>
      </c>
    </row>
    <row r="88" spans="1:13">
      <c r="A88" t="s">
        <v>74</v>
      </c>
      <c r="B88" s="68">
        <v>43948</v>
      </c>
      <c r="C88">
        <v>3382</v>
      </c>
      <c r="D88">
        <v>126</v>
      </c>
      <c r="E88">
        <v>425</v>
      </c>
      <c r="F88">
        <v>6</v>
      </c>
      <c r="G88">
        <v>1508</v>
      </c>
      <c r="H88">
        <v>1449</v>
      </c>
      <c r="I88">
        <v>40</v>
      </c>
      <c r="J88">
        <v>77</v>
      </c>
      <c r="K88">
        <v>10</v>
      </c>
      <c r="L88">
        <v>6500</v>
      </c>
      <c r="M88">
        <v>148</v>
      </c>
    </row>
    <row r="89" spans="1:13">
      <c r="A89" t="s">
        <v>74</v>
      </c>
      <c r="B89" s="68">
        <v>43949</v>
      </c>
      <c r="C89" s="3">
        <v>3517</v>
      </c>
      <c r="D89" s="3">
        <v>135</v>
      </c>
      <c r="E89" s="3">
        <v>432</v>
      </c>
      <c r="F89" s="3">
        <v>7</v>
      </c>
      <c r="G89" s="3">
        <v>1558</v>
      </c>
      <c r="H89" s="3">
        <v>1527</v>
      </c>
      <c r="I89" s="3">
        <v>40</v>
      </c>
      <c r="J89" s="3">
        <v>80</v>
      </c>
      <c r="K89" s="3">
        <v>10</v>
      </c>
      <c r="L89" s="3">
        <v>6500</v>
      </c>
      <c r="M89" s="3">
        <v>148</v>
      </c>
    </row>
    <row r="90" spans="1:13">
      <c r="A90" t="s">
        <v>74</v>
      </c>
      <c r="B90" s="68">
        <v>43950</v>
      </c>
      <c r="C90" s="3">
        <v>3649</v>
      </c>
      <c r="D90" s="3">
        <v>132</v>
      </c>
      <c r="E90" s="3">
        <v>437</v>
      </c>
      <c r="F90" s="3">
        <v>5</v>
      </c>
      <c r="G90" s="3">
        <v>1651</v>
      </c>
      <c r="H90" s="3">
        <v>1561</v>
      </c>
      <c r="I90" s="3">
        <v>22</v>
      </c>
      <c r="J90" s="3">
        <v>83</v>
      </c>
      <c r="K90" s="3">
        <v>10</v>
      </c>
      <c r="L90" s="3">
        <v>6500</v>
      </c>
      <c r="M90" s="3">
        <v>148</v>
      </c>
    </row>
    <row r="91" spans="1:13">
      <c r="A91" t="s">
        <v>74</v>
      </c>
      <c r="B91" s="68">
        <v>43951</v>
      </c>
      <c r="C91" s="3">
        <v>3848</v>
      </c>
      <c r="D91" s="3">
        <v>199</v>
      </c>
      <c r="E91" s="3">
        <v>444</v>
      </c>
      <c r="F91" s="3">
        <v>7</v>
      </c>
      <c r="G91" s="3">
        <v>1702</v>
      </c>
      <c r="H91" s="3">
        <v>1702</v>
      </c>
      <c r="I91" s="3">
        <v>22</v>
      </c>
      <c r="J91" s="3">
        <v>88</v>
      </c>
      <c r="K91" s="3">
        <v>10</v>
      </c>
      <c r="L91" s="3">
        <v>6500</v>
      </c>
      <c r="M91" s="3">
        <v>148</v>
      </c>
    </row>
    <row r="92" spans="1:13">
      <c r="A92" t="s">
        <v>74</v>
      </c>
      <c r="B92" s="68">
        <v>43952</v>
      </c>
      <c r="C92" s="3">
        <v>4006</v>
      </c>
      <c r="D92" s="3">
        <v>158</v>
      </c>
      <c r="E92" s="3">
        <v>450</v>
      </c>
      <c r="F92" s="3">
        <v>6</v>
      </c>
      <c r="G92" s="3">
        <v>1779</v>
      </c>
      <c r="H92" s="3">
        <v>1777</v>
      </c>
      <c r="I92" s="3">
        <v>22</v>
      </c>
      <c r="J92" s="3">
        <v>91</v>
      </c>
      <c r="K92" s="3">
        <v>10</v>
      </c>
      <c r="L92" s="3">
        <v>6500</v>
      </c>
      <c r="M92" s="3">
        <v>148</v>
      </c>
    </row>
    <row r="93" spans="1:13">
      <c r="A93" t="s">
        <v>74</v>
      </c>
      <c r="B93" s="68">
        <v>43953</v>
      </c>
      <c r="C93">
        <f>Sheet1!AOQ94</f>
        <v>4154</v>
      </c>
      <c r="D93">
        <f>Sheet1!AOR94</f>
        <v>148</v>
      </c>
      <c r="E93">
        <f>Sheet1!AOS94</f>
        <v>453</v>
      </c>
      <c r="F93">
        <f>Sheet1!AOT94</f>
        <v>3</v>
      </c>
      <c r="G93">
        <f>Sheet1!AOU94</f>
        <v>1821</v>
      </c>
      <c r="H93">
        <f>Sheet1!AOV94</f>
        <v>1880</v>
      </c>
      <c r="I93">
        <f>Sheet1!AOW94</f>
        <v>22</v>
      </c>
      <c r="J93">
        <f>Sheet1!AOX94</f>
        <v>95</v>
      </c>
      <c r="K93">
        <f>Sheet1!AOY94</f>
        <v>10</v>
      </c>
      <c r="L93">
        <f>Sheet1!AOZ94</f>
        <v>6500</v>
      </c>
      <c r="M93">
        <f>Sheet1!APA94</f>
        <v>148</v>
      </c>
    </row>
    <row r="94" spans="1:13">
      <c r="A94" t="s">
        <v>74</v>
      </c>
      <c r="B94" s="68">
        <v>43954</v>
      </c>
      <c r="C94">
        <f>Sheet1!AOQ95</f>
        <v>4295</v>
      </c>
      <c r="D94">
        <f>Sheet1!AOR95</f>
        <v>141</v>
      </c>
      <c r="E94">
        <f>Sheet1!AOS95</f>
        <v>459</v>
      </c>
      <c r="F94">
        <f>Sheet1!AOT95</f>
        <v>6</v>
      </c>
      <c r="G94">
        <f>Sheet1!AOU95</f>
        <v>1872</v>
      </c>
      <c r="H94">
        <f>Sheet1!AOV95</f>
        <v>1964</v>
      </c>
      <c r="I94">
        <f>Sheet1!AOW95</f>
        <v>22</v>
      </c>
      <c r="J94">
        <f>Sheet1!AOX95</f>
        <v>98</v>
      </c>
      <c r="K94">
        <f>Sheet1!AOY95</f>
        <v>10</v>
      </c>
      <c r="L94">
        <f>Sheet1!AOZ95</f>
        <v>6500</v>
      </c>
      <c r="M94">
        <f>Sheet1!APA95</f>
        <v>148</v>
      </c>
    </row>
    <row r="95" spans="1:13">
      <c r="A95" t="s">
        <v>74</v>
      </c>
      <c r="B95" s="68">
        <v>43955</v>
      </c>
      <c r="C95">
        <f>Sheet1!AOQ96</f>
        <v>4474</v>
      </c>
      <c r="D95">
        <f>Sheet1!AOR96</f>
        <v>179</v>
      </c>
      <c r="E95">
        <f>Sheet1!AOS96</f>
        <v>463</v>
      </c>
      <c r="F95">
        <f>Sheet1!AOT96</f>
        <v>4</v>
      </c>
      <c r="G95">
        <f>Sheet1!AOU96</f>
        <v>1936</v>
      </c>
      <c r="H95">
        <f>Sheet1!AOV96</f>
        <v>2075</v>
      </c>
      <c r="I95">
        <f>Sheet1!AOW96</f>
        <v>22</v>
      </c>
      <c r="J95">
        <f>Sheet1!AOX96</f>
        <v>102</v>
      </c>
      <c r="K95">
        <f>Sheet1!AOY96</f>
        <v>11</v>
      </c>
      <c r="L95">
        <f>Sheet1!AOZ96</f>
        <v>6500</v>
      </c>
      <c r="M95">
        <f>Sheet1!APA96</f>
        <v>148</v>
      </c>
    </row>
    <row r="96" spans="1:13">
      <c r="A96" t="s">
        <v>74</v>
      </c>
      <c r="B96" s="68">
        <v>43956</v>
      </c>
      <c r="C96">
        <f>Sheet1!AOQ97</f>
        <v>4648</v>
      </c>
      <c r="D96">
        <f>Sheet1!AOR97</f>
        <v>174</v>
      </c>
      <c r="E96">
        <f>Sheet1!AOS97</f>
        <v>465</v>
      </c>
      <c r="F96">
        <f>Sheet1!AOT97</f>
        <v>2</v>
      </c>
      <c r="G96">
        <f>Sheet1!AOU97</f>
        <v>1998</v>
      </c>
      <c r="H96">
        <f>Sheet1!AOV97</f>
        <v>2185</v>
      </c>
      <c r="I96">
        <f>Sheet1!AOW97</f>
        <v>22</v>
      </c>
      <c r="J96">
        <f>Sheet1!AOX97</f>
        <v>106</v>
      </c>
      <c r="K96">
        <f>Sheet1!AOY97</f>
        <v>11</v>
      </c>
      <c r="L96">
        <f>Sheet1!AOZ97</f>
        <v>6500</v>
      </c>
      <c r="M96">
        <f>Sheet1!APA97</f>
        <v>148</v>
      </c>
    </row>
    <row r="97" spans="1:13">
      <c r="A97" t="s">
        <v>74</v>
      </c>
      <c r="B97" s="68">
        <v>43957</v>
      </c>
      <c r="C97">
        <f>Sheet1!AOQ98</f>
        <v>4838</v>
      </c>
      <c r="D97">
        <f>Sheet1!AOR98</f>
        <v>190</v>
      </c>
      <c r="E97">
        <f>Sheet1!AOS98</f>
        <v>470</v>
      </c>
      <c r="F97">
        <f>Sheet1!AOT98</f>
        <v>5</v>
      </c>
      <c r="G97">
        <f>Sheet1!AOU98</f>
        <v>2067</v>
      </c>
      <c r="H97">
        <f>Sheet1!AOV98</f>
        <v>2301</v>
      </c>
      <c r="I97">
        <f>Sheet1!AOW98</f>
        <v>22</v>
      </c>
      <c r="J97">
        <f>Sheet1!AOX98</f>
        <v>110</v>
      </c>
      <c r="K97">
        <f>Sheet1!AOY98</f>
        <v>11</v>
      </c>
      <c r="L97">
        <f>Sheet1!AOZ98</f>
        <v>6500</v>
      </c>
      <c r="M97">
        <f>Sheet1!APA98</f>
        <v>148</v>
      </c>
    </row>
    <row r="98" spans="1:13">
      <c r="A98" t="s">
        <v>74</v>
      </c>
      <c r="B98" s="68">
        <v>43958</v>
      </c>
      <c r="C98">
        <f>Sheet1!AOQ99</f>
        <v>4997</v>
      </c>
      <c r="D98">
        <f>Sheet1!AOR99</f>
        <v>159</v>
      </c>
      <c r="E98">
        <f>Sheet1!AOS99</f>
        <v>476</v>
      </c>
      <c r="F98">
        <f>Sheet1!AOT99</f>
        <v>6</v>
      </c>
      <c r="G98">
        <f>Sheet1!AOU99</f>
        <v>2197</v>
      </c>
      <c r="H98">
        <f>Sheet1!AOV99</f>
        <v>2324</v>
      </c>
      <c r="I98">
        <f>Sheet1!AOW99</f>
        <v>22</v>
      </c>
      <c r="J98">
        <f>Sheet1!AOX99</f>
        <v>114</v>
      </c>
      <c r="K98">
        <f>Sheet1!AOY99</f>
        <v>11</v>
      </c>
      <c r="L98">
        <f>Sheet1!AOZ99</f>
        <v>6500</v>
      </c>
      <c r="M98">
        <f>Sheet1!APA99</f>
        <v>148</v>
      </c>
    </row>
    <row r="99" spans="1:13">
      <c r="A99" t="s">
        <v>74</v>
      </c>
      <c r="B99" s="68">
        <v>43959</v>
      </c>
      <c r="C99">
        <f>Sheet1!AOQ100</f>
        <v>5182</v>
      </c>
      <c r="D99">
        <f>Sheet1!AOR100</f>
        <v>185</v>
      </c>
      <c r="E99">
        <f>Sheet1!AOS100</f>
        <v>483</v>
      </c>
      <c r="F99">
        <f>Sheet1!AOT100</f>
        <v>7</v>
      </c>
      <c r="G99">
        <f>Sheet1!AOU100</f>
        <v>2323</v>
      </c>
      <c r="H99">
        <f>Sheet1!AOV100</f>
        <v>2376</v>
      </c>
      <c r="I99">
        <f>Sheet1!AOW100</f>
        <v>22</v>
      </c>
      <c r="J99">
        <f>Sheet1!AOX100</f>
        <v>118</v>
      </c>
      <c r="K99">
        <f>Sheet1!AOY100</f>
        <v>11</v>
      </c>
      <c r="L99">
        <f>Sheet1!AOZ100</f>
        <v>6500</v>
      </c>
      <c r="M99">
        <f>Sheet1!APA100</f>
        <v>148</v>
      </c>
    </row>
    <row r="100" spans="1:13">
      <c r="A100" t="s">
        <v>74</v>
      </c>
      <c r="B100" s="68">
        <v>43960</v>
      </c>
      <c r="C100">
        <f>Sheet1!AOQ101</f>
        <v>5369</v>
      </c>
      <c r="D100">
        <f>Sheet1!AOR101</f>
        <v>187</v>
      </c>
      <c r="E100">
        <f>Sheet1!AOS101</f>
        <v>488</v>
      </c>
      <c r="F100">
        <f>Sheet1!AOT101</f>
        <v>5</v>
      </c>
      <c r="G100">
        <f>Sheet1!AOU101</f>
        <v>2467</v>
      </c>
      <c r="H100">
        <f>Sheet1!AOV101</f>
        <v>2414</v>
      </c>
      <c r="I100">
        <f>Sheet1!AOW101</f>
        <v>22</v>
      </c>
      <c r="J100">
        <f>Sheet1!AOX101</f>
        <v>122</v>
      </c>
      <c r="K100">
        <f>Sheet1!AOY101</f>
        <v>11</v>
      </c>
      <c r="L100">
        <f>Sheet1!AOZ101</f>
        <v>6500</v>
      </c>
      <c r="M100">
        <f>Sheet1!APA101</f>
        <v>148</v>
      </c>
    </row>
    <row r="101" spans="1:13">
      <c r="A101" t="s">
        <v>74</v>
      </c>
      <c r="B101" s="68">
        <v>43961</v>
      </c>
      <c r="C101">
        <f>Sheet1!AOQ102</f>
        <v>5558</v>
      </c>
      <c r="D101">
        <f>Sheet1!AOR102</f>
        <v>189</v>
      </c>
      <c r="E101">
        <f>Sheet1!AOS102</f>
        <v>494</v>
      </c>
      <c r="F101">
        <f>Sheet1!AOT102</f>
        <v>6</v>
      </c>
      <c r="G101">
        <f>Sheet1!AOU102</f>
        <v>2546</v>
      </c>
      <c r="H101">
        <f>Sheet1!AOV102</f>
        <v>2518</v>
      </c>
      <c r="I101">
        <f>Sheet1!AOW102</f>
        <v>22</v>
      </c>
      <c r="J101">
        <f>Sheet1!AOX102</f>
        <v>127</v>
      </c>
      <c r="K101">
        <f>Sheet1!AOY102</f>
        <v>11</v>
      </c>
      <c r="L101">
        <f>Sheet1!AOZ102</f>
        <v>6500</v>
      </c>
      <c r="M101">
        <f>Sheet1!APA102</f>
        <v>148</v>
      </c>
    </row>
    <row r="102" spans="1:13">
      <c r="A102" t="s">
        <v>74</v>
      </c>
      <c r="B102" s="68">
        <v>43962</v>
      </c>
      <c r="C102">
        <f>Sheet1!AOQ103</f>
        <v>5723</v>
      </c>
      <c r="D102">
        <f>Sheet1!AOR103</f>
        <v>165</v>
      </c>
      <c r="E102">
        <f>Sheet1!AOS103</f>
        <v>502</v>
      </c>
      <c r="F102">
        <f>Sheet1!AOT103</f>
        <v>8</v>
      </c>
      <c r="G102">
        <f>Sheet1!AOU103</f>
        <v>2678</v>
      </c>
      <c r="H102">
        <f>Sheet1!AOV103</f>
        <v>2543</v>
      </c>
      <c r="I102">
        <f>Sheet1!AOW103</f>
        <v>22</v>
      </c>
      <c r="J102">
        <f>Sheet1!AOX103</f>
        <v>131</v>
      </c>
      <c r="K102">
        <f>Sheet1!AOY103</f>
        <v>11</v>
      </c>
      <c r="L102">
        <f>Sheet1!AOZ103</f>
        <v>6500</v>
      </c>
      <c r="M102">
        <f>Sheet1!APA103</f>
        <v>148</v>
      </c>
    </row>
    <row r="103" spans="1:13">
      <c r="A103" t="s">
        <v>74</v>
      </c>
      <c r="B103" s="68">
        <v>43963</v>
      </c>
      <c r="C103">
        <f>Sheet1!AOQ104</f>
        <v>5891</v>
      </c>
      <c r="D103">
        <f>Sheet1!AOR104</f>
        <v>168</v>
      </c>
      <c r="E103">
        <f>Sheet1!AOS104</f>
        <v>507</v>
      </c>
      <c r="F103">
        <f>Sheet1!AOT104</f>
        <v>5</v>
      </c>
      <c r="G103">
        <f>Sheet1!AOU104</f>
        <v>2841</v>
      </c>
      <c r="H103">
        <f>Sheet1!AOV104</f>
        <v>2543</v>
      </c>
      <c r="I103">
        <f>Sheet1!AOW104</f>
        <v>22</v>
      </c>
      <c r="J103">
        <f>Sheet1!AOX104</f>
        <v>134</v>
      </c>
      <c r="K103">
        <f>Sheet1!AOY104</f>
        <v>12</v>
      </c>
      <c r="L103">
        <f>Sheet1!AOZ104</f>
        <v>6500</v>
      </c>
      <c r="M103">
        <f>Sheet1!APA104</f>
        <v>148</v>
      </c>
    </row>
    <row r="104" spans="1:13">
      <c r="A104" t="s">
        <v>74</v>
      </c>
      <c r="B104" s="68">
        <v>43964</v>
      </c>
      <c r="C104">
        <f>Sheet1!AOQ105</f>
        <v>6067</v>
      </c>
      <c r="D104">
        <f>Sheet1!AOR105</f>
        <v>176</v>
      </c>
      <c r="E104">
        <f>Sheet1!AOS105</f>
        <v>515</v>
      </c>
      <c r="F104">
        <f>Sheet1!AOT105</f>
        <v>8</v>
      </c>
      <c r="G104">
        <f>Sheet1!AOU105</f>
        <v>2998</v>
      </c>
      <c r="H104">
        <f>Sheet1!AOV105</f>
        <v>2554</v>
      </c>
      <c r="I104">
        <f>Sheet1!AOW105</f>
        <v>22</v>
      </c>
      <c r="J104">
        <f>Sheet1!AOX105</f>
        <v>138</v>
      </c>
      <c r="K104">
        <f>Sheet1!AOY105</f>
        <v>12</v>
      </c>
      <c r="L104">
        <f>Sheet1!AOZ105</f>
        <v>6500</v>
      </c>
      <c r="M104">
        <f>Sheet1!APA105</f>
        <v>148</v>
      </c>
    </row>
    <row r="105" spans="1:13">
      <c r="A105" t="s">
        <v>74</v>
      </c>
      <c r="B105" s="68">
        <v>43965</v>
      </c>
      <c r="C105">
        <f>Sheet1!AOQ106</f>
        <v>6253</v>
      </c>
      <c r="D105">
        <f>Sheet1!AOR106</f>
        <v>186</v>
      </c>
      <c r="E105">
        <f>Sheet1!AOS106</f>
        <v>522</v>
      </c>
      <c r="F105">
        <f>Sheet1!AOT106</f>
        <v>7</v>
      </c>
      <c r="G105">
        <f>Sheet1!AOU106</f>
        <v>3058</v>
      </c>
      <c r="H105">
        <f>Sheet1!AOV106</f>
        <v>2673</v>
      </c>
      <c r="I105">
        <f>Sheet1!AOW106</f>
        <v>22</v>
      </c>
      <c r="J105">
        <f>Sheet1!AOX106</f>
        <v>143</v>
      </c>
      <c r="K105">
        <f>Sheet1!AOY106</f>
        <v>12</v>
      </c>
      <c r="L105">
        <f>Sheet1!AOZ106</f>
        <v>6500</v>
      </c>
      <c r="M105">
        <f>Sheet1!APA106</f>
        <v>148</v>
      </c>
    </row>
    <row r="106" spans="1:13">
      <c r="A106" t="s">
        <v>74</v>
      </c>
      <c r="B106" s="68">
        <v>43966</v>
      </c>
      <c r="C106">
        <f>Sheet1!AOQ107</f>
        <v>6442</v>
      </c>
      <c r="D106">
        <f>Sheet1!AOR107</f>
        <v>189</v>
      </c>
      <c r="E106">
        <f>Sheet1!AOS107</f>
        <v>529</v>
      </c>
      <c r="F106">
        <f>Sheet1!AOT107</f>
        <v>7</v>
      </c>
      <c r="G106">
        <f>Sheet1!AOU107</f>
        <v>3158</v>
      </c>
      <c r="H106">
        <f>Sheet1!AOV107</f>
        <v>2755</v>
      </c>
      <c r="I106">
        <f>Sheet1!AOW107</f>
        <v>22</v>
      </c>
      <c r="J106">
        <f>Sheet1!AOX107</f>
        <v>147</v>
      </c>
      <c r="K106">
        <f>Sheet1!AOY107</f>
        <v>12</v>
      </c>
      <c r="L106">
        <f>Sheet1!AOZ107</f>
        <v>6500</v>
      </c>
      <c r="M106">
        <f>Sheet1!APA107</f>
        <v>148</v>
      </c>
    </row>
    <row r="107" spans="1:13">
      <c r="A107" t="s">
        <v>74</v>
      </c>
      <c r="B107" s="68">
        <v>43967</v>
      </c>
      <c r="C107">
        <f>Sheet1!AOQ108</f>
        <v>6629</v>
      </c>
      <c r="D107">
        <f>Sheet1!AOR108</f>
        <v>187</v>
      </c>
      <c r="E107">
        <f>Sheet1!AOS108</f>
        <v>536</v>
      </c>
      <c r="F107">
        <f>Sheet1!AOT108</f>
        <v>7</v>
      </c>
      <c r="G107">
        <f>Sheet1!AOU108</f>
        <v>3271</v>
      </c>
      <c r="H107">
        <f>Sheet1!AOV108</f>
        <v>2822</v>
      </c>
      <c r="I107">
        <f>Sheet1!AOW108</f>
        <v>22</v>
      </c>
      <c r="J107">
        <f>Sheet1!AOX108</f>
        <v>152</v>
      </c>
      <c r="K107">
        <f>Sheet1!AOY108</f>
        <v>12</v>
      </c>
      <c r="L107">
        <f>Sheet1!AOZ108</f>
        <v>6500</v>
      </c>
      <c r="M107">
        <f>Sheet1!APA108</f>
        <v>149</v>
      </c>
    </row>
    <row r="108" spans="1:13">
      <c r="A108" t="s">
        <v>74</v>
      </c>
      <c r="B108" s="68">
        <v>43968</v>
      </c>
      <c r="C108">
        <f>Sheet1!AOQ109</f>
        <v>6821</v>
      </c>
      <c r="D108">
        <f>Sheet1!AOR109</f>
        <v>192</v>
      </c>
      <c r="E108">
        <f>Sheet1!AOS109</f>
        <v>542</v>
      </c>
      <c r="F108">
        <f>Sheet1!AOT109</f>
        <v>6</v>
      </c>
      <c r="G108">
        <f>Sheet1!AOU109</f>
        <v>3409</v>
      </c>
      <c r="H108">
        <f>Sheet1!AOV109</f>
        <v>2870</v>
      </c>
      <c r="I108">
        <f>Sheet1!AOW109</f>
        <v>22</v>
      </c>
      <c r="J108">
        <f>Sheet1!AOX109</f>
        <v>156</v>
      </c>
      <c r="K108">
        <f>Sheet1!AOY109</f>
        <v>12</v>
      </c>
      <c r="L108">
        <f>Sheet1!AOZ109</f>
        <v>6500</v>
      </c>
      <c r="M108">
        <f>Sheet1!APA109</f>
        <v>149</v>
      </c>
    </row>
    <row r="109" spans="1:13">
      <c r="A109" t="s">
        <v>74</v>
      </c>
      <c r="B109" s="68">
        <v>43969</v>
      </c>
      <c r="C109">
        <f>Sheet1!AOQ110</f>
        <v>7019</v>
      </c>
      <c r="D109">
        <f>Sheet1!AOR110</f>
        <v>198</v>
      </c>
      <c r="E109">
        <f>Sheet1!AOS110</f>
        <v>548</v>
      </c>
      <c r="F109">
        <f>Sheet1!AOT110</f>
        <v>6</v>
      </c>
      <c r="G109">
        <f>Sheet1!AOU110</f>
        <v>3507</v>
      </c>
      <c r="H109">
        <f>Sheet1!AOV110</f>
        <v>2964</v>
      </c>
      <c r="I109">
        <f>Sheet1!AOW110</f>
        <v>22</v>
      </c>
      <c r="J109">
        <f>Sheet1!AOX110</f>
        <v>160</v>
      </c>
      <c r="K109">
        <f>Sheet1!AOY110</f>
        <v>13</v>
      </c>
      <c r="L109">
        <f>Sheet1!AOZ110</f>
        <v>6500</v>
      </c>
      <c r="M109">
        <f>Sheet1!APA110</f>
        <v>149</v>
      </c>
    </row>
    <row r="110" spans="1:13">
      <c r="A110" t="s">
        <v>74</v>
      </c>
      <c r="B110" s="68">
        <v>43970</v>
      </c>
      <c r="C110">
        <f>Sheet1!AOQ111</f>
        <v>7201</v>
      </c>
      <c r="D110">
        <f>Sheet1!AOR111</f>
        <v>182</v>
      </c>
      <c r="E110">
        <f>Sheet1!AOS111</f>
        <v>555</v>
      </c>
      <c r="F110">
        <f>Sheet1!AOT111</f>
        <v>7</v>
      </c>
      <c r="G110">
        <f>Sheet1!AOU111</f>
        <v>3625</v>
      </c>
      <c r="H110">
        <f>Sheet1!AOV111</f>
        <v>3021</v>
      </c>
      <c r="I110">
        <f>Sheet1!AOW111</f>
        <v>22</v>
      </c>
      <c r="J110">
        <f>Sheet1!AOX111</f>
        <v>165</v>
      </c>
      <c r="K110">
        <f>Sheet1!AOY111</f>
        <v>13</v>
      </c>
      <c r="L110">
        <f>Sheet1!AOZ111</f>
        <v>6500</v>
      </c>
      <c r="M110">
        <f>Sheet1!APA111</f>
        <v>149</v>
      </c>
    </row>
    <row r="111" spans="1:13">
      <c r="A111" t="s">
        <v>74</v>
      </c>
      <c r="B111" s="68">
        <v>43971</v>
      </c>
      <c r="C111">
        <f>Sheet1!AOQ112</f>
        <v>7377</v>
      </c>
      <c r="D111">
        <f>Sheet1!AOR112</f>
        <v>176</v>
      </c>
      <c r="E111">
        <f>Sheet1!AOS112</f>
        <v>561</v>
      </c>
      <c r="F111">
        <f>Sheet1!AOT112</f>
        <v>6</v>
      </c>
      <c r="G111">
        <f>Sheet1!AOU112</f>
        <v>3746</v>
      </c>
      <c r="H111">
        <f>Sheet1!AOV112</f>
        <v>3070</v>
      </c>
      <c r="I111">
        <f>Sheet1!AOW112</f>
        <v>22</v>
      </c>
      <c r="J111">
        <f>Sheet1!AOX112</f>
        <v>169</v>
      </c>
      <c r="K111">
        <f>Sheet1!AOY112</f>
        <v>13</v>
      </c>
      <c r="L111">
        <f>Sheet1!AOZ112</f>
        <v>6500</v>
      </c>
      <c r="M111">
        <f>Sheet1!APA112</f>
        <v>149</v>
      </c>
    </row>
    <row r="112" spans="1:13">
      <c r="A112" t="s">
        <v>74</v>
      </c>
      <c r="B112" s="68">
        <v>43972</v>
      </c>
      <c r="C112">
        <f>Sheet1!AOQ113</f>
        <v>7542</v>
      </c>
      <c r="D112">
        <f>Sheet1!AOR113</f>
        <v>165</v>
      </c>
      <c r="E112">
        <f>Sheet1!AOS113</f>
        <v>568</v>
      </c>
      <c r="F112">
        <f>Sheet1!AOT113</f>
        <v>7</v>
      </c>
      <c r="G112">
        <f>Sheet1!AOU113</f>
        <v>3968</v>
      </c>
      <c r="H112">
        <f>Sheet1!AOV113</f>
        <v>3006</v>
      </c>
      <c r="I112">
        <f>Sheet1!AOW113</f>
        <v>22</v>
      </c>
      <c r="J112">
        <f>Sheet1!AOX113</f>
        <v>172</v>
      </c>
      <c r="K112">
        <f>Sheet1!AOY113</f>
        <v>13</v>
      </c>
      <c r="L112">
        <f>Sheet1!AOZ113</f>
        <v>0</v>
      </c>
      <c r="M112">
        <f>Sheet1!APA113</f>
        <v>0</v>
      </c>
    </row>
    <row r="113" spans="1:13">
      <c r="A113" t="s">
        <v>74</v>
      </c>
      <c r="B113" s="68">
        <v>43973</v>
      </c>
      <c r="C113">
        <f>Sheet1!AOQ114</f>
        <v>7728</v>
      </c>
      <c r="D113">
        <f>Sheet1!AOR114</f>
        <v>186</v>
      </c>
      <c r="E113">
        <f>Sheet1!AOS114</f>
        <v>575</v>
      </c>
      <c r="F113">
        <f>Sheet1!AOT114</f>
        <v>7</v>
      </c>
      <c r="G113">
        <f>Sheet1!AOU114</f>
        <v>4062</v>
      </c>
      <c r="H113">
        <f>Sheet1!AOV114</f>
        <v>3091</v>
      </c>
      <c r="I113">
        <f>Sheet1!AOW114</f>
        <v>22</v>
      </c>
      <c r="J113">
        <f>Sheet1!AOX114</f>
        <v>177</v>
      </c>
      <c r="K113">
        <f>Sheet1!AOY114</f>
        <v>13</v>
      </c>
      <c r="L113">
        <f>Sheet1!AOZ114</f>
        <v>0</v>
      </c>
      <c r="M113">
        <f>Sheet1!APA114</f>
        <v>0</v>
      </c>
    </row>
    <row r="114" spans="1:13">
      <c r="A114" t="s">
        <v>74</v>
      </c>
      <c r="B114" s="68">
        <v>43974</v>
      </c>
      <c r="C114">
        <f>Sheet1!AOQ115</f>
        <v>7918</v>
      </c>
      <c r="D114">
        <f>Sheet1!AOR115</f>
        <v>190</v>
      </c>
      <c r="E114">
        <f>Sheet1!AOS115</f>
        <v>582</v>
      </c>
      <c r="F114">
        <f>Sheet1!AOT115</f>
        <v>7</v>
      </c>
      <c r="G114">
        <f>Sheet1!AOU115</f>
        <v>4256</v>
      </c>
      <c r="H114">
        <f>Sheet1!AOV115</f>
        <v>3080</v>
      </c>
      <c r="I114">
        <f>Sheet1!AOW115</f>
        <v>22</v>
      </c>
      <c r="J114">
        <f>Sheet1!AOX115</f>
        <v>181</v>
      </c>
      <c r="K114">
        <f>Sheet1!AOY115</f>
        <v>13</v>
      </c>
      <c r="L114">
        <f>Sheet1!AOZ115</f>
        <v>0</v>
      </c>
      <c r="M114">
        <f>Sheet1!APA115</f>
        <v>0</v>
      </c>
    </row>
    <row r="115" spans="1:13">
      <c r="A115" t="s">
        <v>74</v>
      </c>
      <c r="B115" s="68">
        <v>43975</v>
      </c>
      <c r="C115">
        <f>Sheet1!AOQ116</f>
        <v>8113</v>
      </c>
      <c r="D115">
        <f>Sheet1!AOR116</f>
        <v>195</v>
      </c>
      <c r="E115">
        <f>Sheet1!AOS116</f>
        <v>592</v>
      </c>
      <c r="F115">
        <f>Sheet1!AOT116</f>
        <v>10</v>
      </c>
      <c r="G115">
        <f>Sheet1!AOU116</f>
        <v>4426</v>
      </c>
      <c r="H115">
        <f>Sheet1!AOV116</f>
        <v>3095</v>
      </c>
      <c r="I115">
        <f>Sheet1!AOW116</f>
        <v>22</v>
      </c>
      <c r="J115">
        <f>Sheet1!AOX116</f>
        <v>185</v>
      </c>
      <c r="K115">
        <f>Sheet1!AOY116</f>
        <v>14</v>
      </c>
      <c r="L115">
        <f>Sheet1!AOZ116</f>
        <v>0</v>
      </c>
      <c r="M115">
        <f>Sheet1!APA116</f>
        <v>0</v>
      </c>
    </row>
    <row r="116" spans="1:13">
      <c r="A116" t="s">
        <v>74</v>
      </c>
      <c r="B116" s="68">
        <v>43976</v>
      </c>
      <c r="C116">
        <f>Sheet1!AOQ117</f>
        <v>8306</v>
      </c>
      <c r="D116">
        <f>Sheet1!AOR117</f>
        <v>193</v>
      </c>
      <c r="E116">
        <f>Sheet1!AOS117</f>
        <v>600</v>
      </c>
      <c r="F116">
        <f>Sheet1!AOT117</f>
        <v>8</v>
      </c>
      <c r="G116">
        <f>Sheet1!AOU117</f>
        <v>4784</v>
      </c>
      <c r="H116">
        <f>Sheet1!AOV117</f>
        <v>2922</v>
      </c>
      <c r="I116">
        <f>Sheet1!AOW117</f>
        <v>22</v>
      </c>
      <c r="J116">
        <f>Sheet1!AOX117</f>
        <v>190</v>
      </c>
      <c r="K116">
        <f>Sheet1!AOY117</f>
        <v>14</v>
      </c>
      <c r="L116">
        <f>Sheet1!AOZ117</f>
        <v>0</v>
      </c>
      <c r="M116">
        <f>Sheet1!APA117</f>
        <v>0</v>
      </c>
    </row>
    <row r="117" spans="1:13">
      <c r="A117" t="s">
        <v>74</v>
      </c>
      <c r="B117" s="68">
        <v>43977</v>
      </c>
      <c r="C117">
        <f>Sheet1!AOQ118</f>
        <v>8503</v>
      </c>
      <c r="D117">
        <f>Sheet1!AOR118</f>
        <v>197</v>
      </c>
      <c r="E117">
        <f>Sheet1!AOS118</f>
        <v>609</v>
      </c>
      <c r="F117">
        <f>Sheet1!AOT118</f>
        <v>9</v>
      </c>
      <c r="G117">
        <f>Sheet1!AOU118</f>
        <v>4747</v>
      </c>
      <c r="H117">
        <f>Sheet1!AOV118</f>
        <v>3147</v>
      </c>
      <c r="I117">
        <f>Sheet1!AOW118</f>
        <v>27</v>
      </c>
      <c r="J117">
        <f>Sheet1!AOX118</f>
        <v>194</v>
      </c>
      <c r="K117">
        <f>Sheet1!AOY118</f>
        <v>14</v>
      </c>
      <c r="L117">
        <f>Sheet1!AOZ118</f>
        <v>0</v>
      </c>
      <c r="M117">
        <f>Sheet1!APA118</f>
        <v>0</v>
      </c>
    </row>
    <row r="118" spans="1:13">
      <c r="A118" t="s">
        <v>74</v>
      </c>
      <c r="B118" s="68">
        <v>43978</v>
      </c>
      <c r="C118">
        <f>Sheet1!AOQ119</f>
        <v>8697</v>
      </c>
      <c r="D118">
        <f>Sheet1!AOR119</f>
        <v>194</v>
      </c>
      <c r="E118">
        <f>Sheet1!AOS119</f>
        <v>617</v>
      </c>
      <c r="F118">
        <f>Sheet1!AOT119</f>
        <v>8</v>
      </c>
      <c r="G118">
        <f>Sheet1!AOU119</f>
        <v>4918</v>
      </c>
      <c r="H118">
        <f>Sheet1!AOV119</f>
        <v>3162</v>
      </c>
      <c r="I118">
        <f>Sheet1!AOW119</f>
        <v>27</v>
      </c>
      <c r="J118">
        <f>Sheet1!AOX119</f>
        <v>199</v>
      </c>
      <c r="K118">
        <f>Sheet1!AOY119</f>
        <v>14</v>
      </c>
      <c r="L118">
        <f>Sheet1!AOZ119</f>
        <v>0</v>
      </c>
      <c r="M118">
        <f>Sheet1!APA119</f>
        <v>0</v>
      </c>
    </row>
    <row r="119" spans="1:13">
      <c r="A119" t="s">
        <v>74</v>
      </c>
      <c r="B119" s="68">
        <v>43979</v>
      </c>
      <c r="C119">
        <f>Sheet1!AOQ120</f>
        <v>8857</v>
      </c>
      <c r="D119">
        <f>Sheet1!AOR120</f>
        <v>160</v>
      </c>
      <c r="E119">
        <f>Sheet1!AOS120</f>
        <v>623</v>
      </c>
      <c r="F119">
        <f>Sheet1!AOT120</f>
        <v>6</v>
      </c>
      <c r="G119">
        <f>Sheet1!AOU120</f>
        <v>5129</v>
      </c>
      <c r="H119">
        <f>Sheet1!AOV120</f>
        <v>3105</v>
      </c>
      <c r="I119">
        <f>Sheet1!AOW120</f>
        <v>32</v>
      </c>
      <c r="J119">
        <f>Sheet1!AOX120</f>
        <v>202</v>
      </c>
      <c r="K119">
        <f>Sheet1!AOY120</f>
        <v>14</v>
      </c>
      <c r="L119">
        <f>Sheet1!AOZ120</f>
        <v>0</v>
      </c>
      <c r="M119">
        <f>Sheet1!APA120</f>
        <v>0</v>
      </c>
    </row>
    <row r="120" spans="1:13">
      <c r="A120" t="s">
        <v>74</v>
      </c>
      <c r="B120" s="68">
        <v>43980</v>
      </c>
      <c r="C120">
        <f>Sheet1!AOQ121</f>
        <v>8997</v>
      </c>
      <c r="D120">
        <f>Sheet1!AOR121</f>
        <v>140</v>
      </c>
      <c r="E120">
        <f>Sheet1!AOS121</f>
        <v>630</v>
      </c>
      <c r="F120">
        <f>Sheet1!AOT121</f>
        <v>7</v>
      </c>
      <c r="G120">
        <f>Sheet1!AOU121</f>
        <v>5277</v>
      </c>
      <c r="H120">
        <f>Sheet1!AOV121</f>
        <v>3090</v>
      </c>
      <c r="I120">
        <f>Sheet1!AOW121</f>
        <v>32</v>
      </c>
      <c r="J120">
        <f>Sheet1!AOX121</f>
        <v>206</v>
      </c>
      <c r="K120">
        <f>Sheet1!AOY121</f>
        <v>14</v>
      </c>
      <c r="L120">
        <f>Sheet1!AOZ121</f>
        <v>0</v>
      </c>
      <c r="M120">
        <f>Sheet1!APA121</f>
        <v>0</v>
      </c>
    </row>
    <row r="121" spans="1:13">
      <c r="A121" t="s">
        <v>74</v>
      </c>
      <c r="B121" s="68">
        <v>43981</v>
      </c>
      <c r="C121">
        <f>Sheet1!AOQ122</f>
        <v>9134</v>
      </c>
      <c r="D121">
        <f>Sheet1!AOR122</f>
        <v>137</v>
      </c>
      <c r="E121">
        <f>Sheet1!AOS122</f>
        <v>638</v>
      </c>
      <c r="F121">
        <f>Sheet1!AOT122</f>
        <v>8</v>
      </c>
      <c r="G121">
        <f>Sheet1!AOU122</f>
        <v>5422</v>
      </c>
      <c r="H121">
        <f>Sheet1!AOV122</f>
        <v>3074</v>
      </c>
      <c r="I121">
        <f>Sheet1!AOW122</f>
        <v>34</v>
      </c>
      <c r="J121">
        <f>Sheet1!AOX122</f>
        <v>209</v>
      </c>
      <c r="K121">
        <f>Sheet1!AOY122</f>
        <v>15</v>
      </c>
      <c r="L121">
        <f>Sheet1!AOZ122</f>
        <v>0</v>
      </c>
      <c r="M121">
        <f>Sheet1!APA122</f>
        <v>0</v>
      </c>
    </row>
    <row r="122" spans="1:13">
      <c r="A122" t="s">
        <v>74</v>
      </c>
      <c r="B122" s="68">
        <v>43982</v>
      </c>
      <c r="C122">
        <f>Sheet1!AOQ123</f>
        <v>9267</v>
      </c>
      <c r="D122">
        <f>Sheet1!AOR123</f>
        <v>133</v>
      </c>
      <c r="E122">
        <f>Sheet1!AOS123</f>
        <v>646</v>
      </c>
      <c r="F122">
        <f>Sheet1!AOT123</f>
        <v>8</v>
      </c>
      <c r="G122">
        <f>Sheet1!AOU123</f>
        <v>5549</v>
      </c>
      <c r="H122">
        <f>Sheet1!AOV123</f>
        <v>3072</v>
      </c>
      <c r="I122">
        <f>Sheet1!AOW123</f>
        <v>34</v>
      </c>
      <c r="J122">
        <f>Sheet1!AOX123</f>
        <v>212</v>
      </c>
      <c r="K122">
        <f>Sheet1!AOY123</f>
        <v>15</v>
      </c>
      <c r="L122">
        <f>Sheet1!AOZ123</f>
        <v>0</v>
      </c>
      <c r="M122">
        <f>Sheet1!APA123</f>
        <v>0</v>
      </c>
    </row>
    <row r="123" spans="1:13">
      <c r="A123" t="s">
        <v>74</v>
      </c>
      <c r="B123" s="68">
        <v>43983</v>
      </c>
      <c r="C123">
        <f>Sheet1!AOQ124</f>
        <v>9394</v>
      </c>
      <c r="D123">
        <f>Sheet1!AOR124</f>
        <v>127</v>
      </c>
      <c r="E123">
        <f>Sheet1!AOS124</f>
        <v>653</v>
      </c>
      <c r="F123">
        <f>Sheet1!AOT124</f>
        <v>7</v>
      </c>
      <c r="G123">
        <f>Sheet1!AOU124</f>
        <v>5748</v>
      </c>
      <c r="H123">
        <f>Sheet1!AOV124</f>
        <v>2993</v>
      </c>
      <c r="I123">
        <f>Sheet1!AOW124</f>
        <v>23</v>
      </c>
      <c r="J123">
        <f>Sheet1!AOX124</f>
        <v>215</v>
      </c>
      <c r="K123">
        <f>Sheet1!AOY124</f>
        <v>15</v>
      </c>
      <c r="L123">
        <f>Sheet1!AOZ124</f>
        <v>0</v>
      </c>
      <c r="M123">
        <f>Sheet1!APA124</f>
        <v>0</v>
      </c>
    </row>
    <row r="124" spans="1:13">
      <c r="A124" t="s">
        <v>74</v>
      </c>
      <c r="B124" s="68">
        <v>43984</v>
      </c>
      <c r="C124">
        <f>Sheet1!AOQ125</f>
        <v>9513</v>
      </c>
      <c r="D124">
        <f>Sheet1!AOR125</f>
        <v>119</v>
      </c>
      <c r="E124">
        <f>Sheet1!AOS125</f>
        <v>661</v>
      </c>
      <c r="F124">
        <f>Sheet1!AOT125</f>
        <v>8</v>
      </c>
      <c r="G124">
        <f>Sheet1!AOU125</f>
        <v>5894</v>
      </c>
      <c r="H124">
        <f>Sheet1!AOV125</f>
        <v>2958</v>
      </c>
      <c r="I124">
        <f>Sheet1!AOW125</f>
        <v>23</v>
      </c>
      <c r="J124">
        <f>Sheet1!AOX125</f>
        <v>217</v>
      </c>
      <c r="K124">
        <f>Sheet1!AOY125</f>
        <v>15</v>
      </c>
      <c r="L124">
        <f>Sheet1!AOZ125</f>
        <v>0</v>
      </c>
      <c r="M124">
        <f>Sheet1!APA125</f>
        <v>0</v>
      </c>
    </row>
    <row r="125" spans="1:13">
      <c r="A125" t="s">
        <v>74</v>
      </c>
      <c r="B125" s="68">
        <v>43985</v>
      </c>
      <c r="C125">
        <f>Sheet1!AOQ126</f>
        <v>9626</v>
      </c>
      <c r="D125">
        <f>Sheet1!AOR126</f>
        <v>113</v>
      </c>
      <c r="E125">
        <f>Sheet1!AOS126</f>
        <v>667</v>
      </c>
      <c r="F125">
        <f>Sheet1!AOT126</f>
        <v>6</v>
      </c>
      <c r="G125">
        <f>Sheet1!AOU126</f>
        <v>6067</v>
      </c>
      <c r="H125">
        <f>Sheet1!AOV126</f>
        <v>2892</v>
      </c>
      <c r="I125">
        <f>Sheet1!AOW126</f>
        <v>25</v>
      </c>
      <c r="J125">
        <f>Sheet1!AOX126</f>
        <v>220</v>
      </c>
      <c r="K125">
        <f>Sheet1!AOY126</f>
        <v>15</v>
      </c>
      <c r="L125">
        <f>Sheet1!AOZ126</f>
        <v>0</v>
      </c>
      <c r="M125">
        <f>Sheet1!APA126</f>
        <v>0</v>
      </c>
    </row>
    <row r="126" spans="1:13">
      <c r="A126" t="s">
        <v>74</v>
      </c>
      <c r="B126" s="68">
        <v>43986</v>
      </c>
      <c r="C126">
        <f>Sheet1!AOQ127</f>
        <v>9733</v>
      </c>
      <c r="D126">
        <f>Sheet1!AOR127</f>
        <v>107</v>
      </c>
      <c r="E126">
        <f>Sheet1!AOS127</f>
        <v>673</v>
      </c>
      <c r="F126">
        <f>Sheet1!AOT127</f>
        <v>6</v>
      </c>
      <c r="G126">
        <f>Sheet1!AOU127</f>
        <v>6218</v>
      </c>
      <c r="H126">
        <f>Sheet1!AOV127</f>
        <v>2842</v>
      </c>
      <c r="I126">
        <f>Sheet1!AOW127</f>
        <v>32</v>
      </c>
      <c r="J126">
        <f>Sheet1!AOX127</f>
        <v>222</v>
      </c>
      <c r="K126">
        <f>Sheet1!AOY127</f>
        <v>15</v>
      </c>
      <c r="L126">
        <f>Sheet1!AOZ127</f>
        <v>0</v>
      </c>
      <c r="M126">
        <f>Sheet1!APA127</f>
        <v>0</v>
      </c>
    </row>
    <row r="127" spans="1:13">
      <c r="A127" t="s">
        <v>74</v>
      </c>
      <c r="B127" s="68">
        <v>43987</v>
      </c>
      <c r="C127">
        <f>Sheet1!AOQ128</f>
        <v>9831</v>
      </c>
      <c r="D127">
        <f>Sheet1!AOR128</f>
        <v>98</v>
      </c>
      <c r="E127">
        <f>Sheet1!AOS128</f>
        <v>681</v>
      </c>
      <c r="F127">
        <f>Sheet1!AOT128</f>
        <v>8</v>
      </c>
      <c r="G127">
        <f>Sheet1!AOU128</f>
        <v>6297</v>
      </c>
      <c r="H127">
        <f>Sheet1!AOV128</f>
        <v>2853</v>
      </c>
      <c r="I127">
        <f>Sheet1!AOW128</f>
        <v>32</v>
      </c>
      <c r="J127">
        <f>Sheet1!AOX128</f>
        <v>225</v>
      </c>
      <c r="K127">
        <f>Sheet1!AOY128</f>
        <v>16</v>
      </c>
      <c r="L127">
        <f>Sheet1!AOZ128</f>
        <v>0</v>
      </c>
      <c r="M127">
        <f>Sheet1!APA128</f>
        <v>0</v>
      </c>
    </row>
    <row r="128" spans="1:13">
      <c r="A128" t="s">
        <v>74</v>
      </c>
      <c r="B128" s="68">
        <v>43988</v>
      </c>
      <c r="C128">
        <f>Sheet1!AOQ129</f>
        <v>9935</v>
      </c>
      <c r="D128">
        <f>Sheet1!AOR129</f>
        <v>104</v>
      </c>
      <c r="E128">
        <f>Sheet1!AOS129</f>
        <v>690</v>
      </c>
      <c r="F128">
        <f>Sheet1!AOT129</f>
        <v>9</v>
      </c>
      <c r="G128">
        <f>Sheet1!AOU129</f>
        <v>6453</v>
      </c>
      <c r="H128">
        <f>Sheet1!AOV129</f>
        <v>2792</v>
      </c>
      <c r="I128">
        <f>Sheet1!AOW129</f>
        <v>22</v>
      </c>
      <c r="J128">
        <f>Sheet1!AOX129</f>
        <v>227</v>
      </c>
      <c r="K128">
        <f>Sheet1!AOY129</f>
        <v>16</v>
      </c>
      <c r="L128">
        <f>Sheet1!AOZ129</f>
        <v>0</v>
      </c>
      <c r="M128">
        <f>Sheet1!APA129</f>
        <v>0</v>
      </c>
    </row>
    <row r="129" spans="1:13">
      <c r="A129" t="s">
        <v>74</v>
      </c>
      <c r="B129" s="68">
        <v>43989</v>
      </c>
      <c r="C129">
        <f>Sheet1!AOQ130</f>
        <v>10050</v>
      </c>
      <c r="D129">
        <f>Sheet1!AOR130</f>
        <v>115</v>
      </c>
      <c r="E129">
        <f>Sheet1!AOS130</f>
        <v>698</v>
      </c>
      <c r="F129">
        <f>Sheet1!AOT130</f>
        <v>8</v>
      </c>
      <c r="G129">
        <f>Sheet1!AOU130</f>
        <v>6631</v>
      </c>
      <c r="H129">
        <f>Sheet1!AOV130</f>
        <v>2721</v>
      </c>
      <c r="I129">
        <f>Sheet1!AOW130</f>
        <v>24</v>
      </c>
      <c r="J129">
        <f>Sheet1!AOX130</f>
        <v>229</v>
      </c>
      <c r="K129">
        <f>Sheet1!AOY130</f>
        <v>16</v>
      </c>
      <c r="L129">
        <f>Sheet1!AOZ130</f>
        <v>0</v>
      </c>
      <c r="M129">
        <f>Sheet1!APA130</f>
        <v>0</v>
      </c>
    </row>
    <row r="130" spans="1:13">
      <c r="A130" t="s">
        <v>74</v>
      </c>
      <c r="B130" s="68">
        <v>43990</v>
      </c>
      <c r="C130">
        <f>Sheet1!AOQ131</f>
        <v>0</v>
      </c>
      <c r="D130">
        <f>Sheet1!AOR131</f>
        <v>0</v>
      </c>
      <c r="E130">
        <f>Sheet1!AOS131</f>
        <v>0</v>
      </c>
      <c r="F130">
        <f>Sheet1!AOT131</f>
        <v>0</v>
      </c>
      <c r="G130">
        <f>Sheet1!AOU131</f>
        <v>0</v>
      </c>
      <c r="H130">
        <f>Sheet1!AOV131</f>
        <v>0</v>
      </c>
      <c r="I130">
        <f>Sheet1!AOW131</f>
        <v>0</v>
      </c>
      <c r="J130">
        <f>Sheet1!AOX131</f>
        <v>0</v>
      </c>
      <c r="K130">
        <f>Sheet1!AOY131</f>
        <v>0</v>
      </c>
      <c r="L130">
        <f>Sheet1!AOZ131</f>
        <v>0</v>
      </c>
      <c r="M130">
        <f>Sheet1!APA131</f>
        <v>0</v>
      </c>
    </row>
    <row r="131" spans="1:13">
      <c r="A131" t="s">
        <v>74</v>
      </c>
      <c r="B131" s="68">
        <v>43991</v>
      </c>
      <c r="C131">
        <f>Sheet1!AOQ132</f>
        <v>0</v>
      </c>
      <c r="D131">
        <f>Sheet1!AOR132</f>
        <v>0</v>
      </c>
      <c r="E131">
        <f>Sheet1!AOS132</f>
        <v>0</v>
      </c>
      <c r="F131">
        <f>Sheet1!AOT132</f>
        <v>0</v>
      </c>
      <c r="G131">
        <f>Sheet1!AOU132</f>
        <v>0</v>
      </c>
      <c r="H131">
        <f>Sheet1!AOV132</f>
        <v>0</v>
      </c>
      <c r="I131">
        <f>Sheet1!AOW132</f>
        <v>0</v>
      </c>
      <c r="J131">
        <f>Sheet1!AOX132</f>
        <v>0</v>
      </c>
      <c r="K131">
        <f>Sheet1!AOY132</f>
        <v>0</v>
      </c>
      <c r="L131">
        <f>Sheet1!AOZ132</f>
        <v>0</v>
      </c>
      <c r="M131">
        <f>Sheet1!APA132</f>
        <v>0</v>
      </c>
    </row>
    <row r="132" spans="1:13">
      <c r="A132" t="s">
        <v>74</v>
      </c>
      <c r="B132" s="68">
        <v>43992</v>
      </c>
      <c r="C132">
        <f>Sheet1!AOQ133</f>
        <v>0</v>
      </c>
      <c r="D132">
        <f>Sheet1!AOR133</f>
        <v>0</v>
      </c>
      <c r="E132">
        <f>Sheet1!AOS133</f>
        <v>0</v>
      </c>
      <c r="F132">
        <f>Sheet1!AOT133</f>
        <v>0</v>
      </c>
      <c r="G132">
        <f>Sheet1!AOU133</f>
        <v>0</v>
      </c>
      <c r="H132">
        <f>Sheet1!AOV133</f>
        <v>0</v>
      </c>
      <c r="I132">
        <f>Sheet1!AOW133</f>
        <v>0</v>
      </c>
      <c r="J132">
        <f>Sheet1!AOX133</f>
        <v>0</v>
      </c>
      <c r="K132">
        <f>Sheet1!AOY133</f>
        <v>0</v>
      </c>
      <c r="L132">
        <f>Sheet1!AOZ133</f>
        <v>0</v>
      </c>
      <c r="M132">
        <f>Sheet1!APA133</f>
        <v>0</v>
      </c>
    </row>
    <row r="133" spans="1:13">
      <c r="A133" t="s">
        <v>74</v>
      </c>
      <c r="B133" s="68">
        <v>43993</v>
      </c>
      <c r="C133">
        <f>Sheet1!AOQ134</f>
        <v>0</v>
      </c>
      <c r="D133">
        <f>Sheet1!AOR134</f>
        <v>0</v>
      </c>
      <c r="E133">
        <f>Sheet1!AOS134</f>
        <v>0</v>
      </c>
      <c r="F133">
        <f>Sheet1!AOT134</f>
        <v>0</v>
      </c>
      <c r="G133">
        <f>Sheet1!AOU134</f>
        <v>0</v>
      </c>
      <c r="H133">
        <f>Sheet1!AOV134</f>
        <v>0</v>
      </c>
      <c r="I133">
        <f>Sheet1!AOW134</f>
        <v>0</v>
      </c>
      <c r="J133">
        <f>Sheet1!AOX134</f>
        <v>0</v>
      </c>
      <c r="K133">
        <f>Sheet1!AOY134</f>
        <v>0</v>
      </c>
      <c r="L133">
        <f>Sheet1!AOZ134</f>
        <v>0</v>
      </c>
      <c r="M133">
        <f>Sheet1!APA134</f>
        <v>0</v>
      </c>
    </row>
    <row r="134" spans="1:13">
      <c r="A134" t="s">
        <v>74</v>
      </c>
      <c r="B134" s="68">
        <v>43994</v>
      </c>
      <c r="C134">
        <f>Sheet1!AOQ135</f>
        <v>0</v>
      </c>
      <c r="D134">
        <f>Sheet1!AOR135</f>
        <v>0</v>
      </c>
      <c r="E134">
        <f>Sheet1!AOS135</f>
        <v>0</v>
      </c>
      <c r="F134">
        <f>Sheet1!AOT135</f>
        <v>0</v>
      </c>
      <c r="G134">
        <f>Sheet1!AOU135</f>
        <v>0</v>
      </c>
      <c r="H134">
        <f>Sheet1!AOV135</f>
        <v>0</v>
      </c>
      <c r="I134">
        <f>Sheet1!AOW135</f>
        <v>0</v>
      </c>
      <c r="J134">
        <f>Sheet1!AOX135</f>
        <v>0</v>
      </c>
      <c r="K134">
        <f>Sheet1!AOY135</f>
        <v>0</v>
      </c>
      <c r="L134">
        <f>Sheet1!AOZ135</f>
        <v>0</v>
      </c>
      <c r="M134">
        <f>Sheet1!APA135</f>
        <v>0</v>
      </c>
    </row>
    <row r="135" spans="1:13">
      <c r="A135" t="s">
        <v>74</v>
      </c>
      <c r="B135" s="68">
        <v>43995</v>
      </c>
      <c r="C135">
        <f>Sheet1!AOQ136</f>
        <v>0</v>
      </c>
      <c r="D135">
        <f>Sheet1!AOR136</f>
        <v>0</v>
      </c>
      <c r="E135">
        <f>Sheet1!AOS136</f>
        <v>0</v>
      </c>
      <c r="F135">
        <f>Sheet1!AOT136</f>
        <v>0</v>
      </c>
      <c r="G135">
        <f>Sheet1!AOU136</f>
        <v>0</v>
      </c>
      <c r="H135">
        <f>Sheet1!AOV136</f>
        <v>0</v>
      </c>
      <c r="I135">
        <f>Sheet1!AOW136</f>
        <v>0</v>
      </c>
      <c r="J135">
        <f>Sheet1!AOX136</f>
        <v>0</v>
      </c>
      <c r="K135">
        <f>Sheet1!AOY136</f>
        <v>0</v>
      </c>
      <c r="L135">
        <f>Sheet1!AOZ136</f>
        <v>0</v>
      </c>
      <c r="M135">
        <f>Sheet1!APA136</f>
        <v>0</v>
      </c>
    </row>
    <row r="136" spans="1:13">
      <c r="A136" t="s">
        <v>74</v>
      </c>
      <c r="B136" s="68">
        <v>43996</v>
      </c>
      <c r="C136">
        <f>Sheet1!AOQ137</f>
        <v>0</v>
      </c>
      <c r="D136">
        <f>Sheet1!AOR137</f>
        <v>0</v>
      </c>
      <c r="E136">
        <f>Sheet1!AOS137</f>
        <v>0</v>
      </c>
      <c r="F136">
        <f>Sheet1!AOT137</f>
        <v>0</v>
      </c>
      <c r="G136">
        <f>Sheet1!AOU137</f>
        <v>0</v>
      </c>
      <c r="H136">
        <f>Sheet1!AOV137</f>
        <v>0</v>
      </c>
      <c r="I136">
        <f>Sheet1!AOW137</f>
        <v>0</v>
      </c>
      <c r="J136">
        <f>Sheet1!AOX137</f>
        <v>0</v>
      </c>
      <c r="K136">
        <f>Sheet1!AOY137</f>
        <v>0</v>
      </c>
      <c r="L136">
        <f>Sheet1!AOZ137</f>
        <v>0</v>
      </c>
      <c r="M136">
        <f>Sheet1!APA137</f>
        <v>0</v>
      </c>
    </row>
    <row r="137" spans="1:13">
      <c r="A137" t="s">
        <v>74</v>
      </c>
      <c r="B137" s="68">
        <v>43997</v>
      </c>
      <c r="C137">
        <f>Sheet1!AOQ138</f>
        <v>0</v>
      </c>
      <c r="D137">
        <f>Sheet1!AOR138</f>
        <v>0</v>
      </c>
      <c r="E137">
        <f>Sheet1!AOS138</f>
        <v>0</v>
      </c>
      <c r="F137">
        <f>Sheet1!AOT138</f>
        <v>0</v>
      </c>
      <c r="G137">
        <f>Sheet1!AOU138</f>
        <v>0</v>
      </c>
      <c r="H137">
        <f>Sheet1!AOV138</f>
        <v>0</v>
      </c>
      <c r="I137">
        <f>Sheet1!AOW138</f>
        <v>0</v>
      </c>
      <c r="J137">
        <f>Sheet1!AOX138</f>
        <v>0</v>
      </c>
      <c r="K137">
        <f>Sheet1!AOY138</f>
        <v>0</v>
      </c>
      <c r="L137">
        <f>Sheet1!AOZ138</f>
        <v>0</v>
      </c>
      <c r="M137">
        <f>Sheet1!APA138</f>
        <v>0</v>
      </c>
    </row>
    <row r="138" spans="1:13">
      <c r="A138" t="s">
        <v>74</v>
      </c>
      <c r="B138" s="68">
        <v>43998</v>
      </c>
      <c r="C138">
        <f>Sheet1!AOQ139</f>
        <v>0</v>
      </c>
      <c r="D138">
        <f>Sheet1!AOR139</f>
        <v>0</v>
      </c>
      <c r="E138">
        <f>Sheet1!AOS139</f>
        <v>0</v>
      </c>
      <c r="F138">
        <f>Sheet1!AOT139</f>
        <v>0</v>
      </c>
      <c r="G138">
        <f>Sheet1!AOU139</f>
        <v>0</v>
      </c>
      <c r="H138">
        <f>Sheet1!AOV139</f>
        <v>0</v>
      </c>
      <c r="I138">
        <f>Sheet1!AOW139</f>
        <v>0</v>
      </c>
      <c r="J138">
        <f>Sheet1!AOX139</f>
        <v>0</v>
      </c>
      <c r="K138">
        <f>Sheet1!AOY139</f>
        <v>0</v>
      </c>
      <c r="L138">
        <f>Sheet1!AOZ139</f>
        <v>0</v>
      </c>
      <c r="M138">
        <f>Sheet1!APA139</f>
        <v>0</v>
      </c>
    </row>
    <row r="139" spans="1:13">
      <c r="A139" t="s">
        <v>74</v>
      </c>
      <c r="B139" s="68">
        <v>43999</v>
      </c>
      <c r="C139">
        <f>Sheet1!AOQ140</f>
        <v>0</v>
      </c>
      <c r="D139">
        <f>Sheet1!AOR140</f>
        <v>0</v>
      </c>
      <c r="E139">
        <f>Sheet1!AOS140</f>
        <v>0</v>
      </c>
      <c r="F139">
        <f>Sheet1!AOT140</f>
        <v>0</v>
      </c>
      <c r="G139">
        <f>Sheet1!AOU140</f>
        <v>0</v>
      </c>
      <c r="H139">
        <f>Sheet1!AOV140</f>
        <v>0</v>
      </c>
      <c r="I139">
        <f>Sheet1!AOW140</f>
        <v>0</v>
      </c>
      <c r="J139">
        <f>Sheet1!AOX140</f>
        <v>0</v>
      </c>
      <c r="K139">
        <f>Sheet1!AOY140</f>
        <v>0</v>
      </c>
      <c r="L139">
        <f>Sheet1!AOZ140</f>
        <v>0</v>
      </c>
      <c r="M139">
        <f>Sheet1!APA140</f>
        <v>0</v>
      </c>
    </row>
    <row r="140" spans="1:13">
      <c r="A140" t="s">
        <v>74</v>
      </c>
      <c r="B140" s="68">
        <v>44000</v>
      </c>
      <c r="C140">
        <f>Sheet1!AOQ141</f>
        <v>0</v>
      </c>
      <c r="D140">
        <f>Sheet1!AOR141</f>
        <v>0</v>
      </c>
      <c r="E140">
        <f>Sheet1!AOS141</f>
        <v>0</v>
      </c>
      <c r="F140">
        <f>Sheet1!AOT141</f>
        <v>0</v>
      </c>
      <c r="G140">
        <f>Sheet1!AOU141</f>
        <v>0</v>
      </c>
      <c r="H140">
        <f>Sheet1!AOV141</f>
        <v>0</v>
      </c>
      <c r="I140">
        <f>Sheet1!AOW141</f>
        <v>0</v>
      </c>
      <c r="J140">
        <f>Sheet1!AOX141</f>
        <v>0</v>
      </c>
      <c r="K140">
        <f>Sheet1!AOY141</f>
        <v>0</v>
      </c>
      <c r="L140">
        <f>Sheet1!AOZ141</f>
        <v>0</v>
      </c>
      <c r="M140">
        <f>Sheet1!APA141</f>
        <v>0</v>
      </c>
    </row>
    <row r="141" spans="1:13">
      <c r="A141" t="s">
        <v>74</v>
      </c>
      <c r="B141" s="68">
        <v>44001</v>
      </c>
      <c r="C141">
        <f>Sheet1!AOQ142</f>
        <v>0</v>
      </c>
      <c r="D141">
        <f>Sheet1!AOR142</f>
        <v>0</v>
      </c>
      <c r="E141">
        <f>Sheet1!AOS142</f>
        <v>0</v>
      </c>
      <c r="F141">
        <f>Sheet1!AOT142</f>
        <v>0</v>
      </c>
      <c r="G141">
        <f>Sheet1!AOU142</f>
        <v>0</v>
      </c>
      <c r="H141">
        <f>Sheet1!AOV142</f>
        <v>0</v>
      </c>
      <c r="I141">
        <f>Sheet1!AOW142</f>
        <v>0</v>
      </c>
      <c r="J141">
        <f>Sheet1!AOX142</f>
        <v>0</v>
      </c>
      <c r="K141">
        <f>Sheet1!AOY142</f>
        <v>0</v>
      </c>
      <c r="L141">
        <f>Sheet1!AOZ142</f>
        <v>0</v>
      </c>
      <c r="M141">
        <f>Sheet1!APA142</f>
        <v>0</v>
      </c>
    </row>
    <row r="142" spans="1:13">
      <c r="A142" t="s">
        <v>74</v>
      </c>
      <c r="B142" s="68">
        <v>44002</v>
      </c>
      <c r="C142">
        <f>Sheet1!AOQ143</f>
        <v>0</v>
      </c>
      <c r="D142">
        <f>Sheet1!AOR143</f>
        <v>0</v>
      </c>
      <c r="E142">
        <f>Sheet1!AOS143</f>
        <v>0</v>
      </c>
      <c r="F142">
        <f>Sheet1!AOT143</f>
        <v>0</v>
      </c>
      <c r="G142">
        <f>Sheet1!AOU143</f>
        <v>0</v>
      </c>
      <c r="H142">
        <f>Sheet1!AOV143</f>
        <v>0</v>
      </c>
      <c r="I142">
        <f>Sheet1!AOW143</f>
        <v>0</v>
      </c>
      <c r="J142">
        <f>Sheet1!AOX143</f>
        <v>0</v>
      </c>
      <c r="K142">
        <f>Sheet1!AOY143</f>
        <v>0</v>
      </c>
      <c r="L142">
        <f>Sheet1!AOZ143</f>
        <v>0</v>
      </c>
      <c r="M142">
        <f>Sheet1!APA143</f>
        <v>0</v>
      </c>
    </row>
    <row r="143" spans="1:13">
      <c r="A143" t="s">
        <v>74</v>
      </c>
      <c r="B143" s="68">
        <v>44003</v>
      </c>
      <c r="C143">
        <f>Sheet1!AOQ144</f>
        <v>0</v>
      </c>
      <c r="D143">
        <f>Sheet1!AOR144</f>
        <v>0</v>
      </c>
      <c r="E143">
        <f>Sheet1!AOS144</f>
        <v>0</v>
      </c>
      <c r="F143">
        <f>Sheet1!AOT144</f>
        <v>0</v>
      </c>
      <c r="G143">
        <f>Sheet1!AOU144</f>
        <v>0</v>
      </c>
      <c r="H143">
        <f>Sheet1!AOV144</f>
        <v>0</v>
      </c>
      <c r="I143">
        <f>Sheet1!AOW144</f>
        <v>0</v>
      </c>
      <c r="J143">
        <f>Sheet1!AOX144</f>
        <v>0</v>
      </c>
      <c r="K143">
        <f>Sheet1!AOY144</f>
        <v>0</v>
      </c>
      <c r="L143">
        <f>Sheet1!AOZ144</f>
        <v>0</v>
      </c>
      <c r="M143">
        <f>Sheet1!APA144</f>
        <v>0</v>
      </c>
    </row>
    <row r="144" spans="1:13">
      <c r="A144" t="s">
        <v>74</v>
      </c>
      <c r="B144" s="68">
        <v>44004</v>
      </c>
      <c r="C144">
        <f>Sheet1!AOQ145</f>
        <v>0</v>
      </c>
      <c r="D144">
        <f>Sheet1!AOR145</f>
        <v>0</v>
      </c>
      <c r="E144">
        <f>Sheet1!AOS145</f>
        <v>0</v>
      </c>
      <c r="F144">
        <f>Sheet1!AOT145</f>
        <v>0</v>
      </c>
      <c r="G144">
        <f>Sheet1!AOU145</f>
        <v>0</v>
      </c>
      <c r="H144">
        <f>Sheet1!AOV145</f>
        <v>0</v>
      </c>
      <c r="I144">
        <f>Sheet1!AOW145</f>
        <v>0</v>
      </c>
      <c r="J144">
        <f>Sheet1!AOX145</f>
        <v>0</v>
      </c>
      <c r="K144">
        <f>Sheet1!AOY145</f>
        <v>0</v>
      </c>
      <c r="L144">
        <f>Sheet1!AOZ145</f>
        <v>0</v>
      </c>
      <c r="M144">
        <f>Sheet1!APA145</f>
        <v>0</v>
      </c>
    </row>
    <row r="145" spans="1:13">
      <c r="A145" t="s">
        <v>74</v>
      </c>
      <c r="B145" s="68">
        <v>44005</v>
      </c>
      <c r="C145">
        <f>Sheet1!AOQ146</f>
        <v>0</v>
      </c>
      <c r="D145">
        <f>Sheet1!AOR146</f>
        <v>0</v>
      </c>
      <c r="E145">
        <f>Sheet1!AOS146</f>
        <v>0</v>
      </c>
      <c r="F145">
        <f>Sheet1!AOT146</f>
        <v>0</v>
      </c>
      <c r="G145">
        <f>Sheet1!AOU146</f>
        <v>0</v>
      </c>
      <c r="H145">
        <f>Sheet1!AOV146</f>
        <v>0</v>
      </c>
      <c r="I145">
        <f>Sheet1!AOW146</f>
        <v>0</v>
      </c>
      <c r="J145">
        <f>Sheet1!AOX146</f>
        <v>0</v>
      </c>
      <c r="K145">
        <f>Sheet1!AOY146</f>
        <v>0</v>
      </c>
      <c r="L145">
        <f>Sheet1!AOZ146</f>
        <v>0</v>
      </c>
      <c r="M145">
        <f>Sheet1!APA146</f>
        <v>0</v>
      </c>
    </row>
    <row r="146" spans="1:13">
      <c r="A146" t="s">
        <v>74</v>
      </c>
      <c r="B146" s="68">
        <v>44006</v>
      </c>
      <c r="C146">
        <f>Sheet1!AOQ147</f>
        <v>0</v>
      </c>
      <c r="D146">
        <f>Sheet1!AOR147</f>
        <v>0</v>
      </c>
      <c r="E146">
        <f>Sheet1!AOS147</f>
        <v>0</v>
      </c>
      <c r="F146">
        <f>Sheet1!AOT147</f>
        <v>0</v>
      </c>
      <c r="G146">
        <f>Sheet1!AOU147</f>
        <v>0</v>
      </c>
      <c r="H146">
        <f>Sheet1!AOV147</f>
        <v>0</v>
      </c>
      <c r="I146">
        <f>Sheet1!AOW147</f>
        <v>0</v>
      </c>
      <c r="J146">
        <f>Sheet1!AOX147</f>
        <v>0</v>
      </c>
      <c r="K146">
        <f>Sheet1!AOY147</f>
        <v>0</v>
      </c>
      <c r="L146">
        <f>Sheet1!AOZ147</f>
        <v>0</v>
      </c>
      <c r="M146">
        <f>Sheet1!APA147</f>
        <v>0</v>
      </c>
    </row>
    <row r="147" spans="1:13">
      <c r="A147" t="s">
        <v>74</v>
      </c>
      <c r="B147" s="68">
        <v>44007</v>
      </c>
      <c r="C147">
        <f>Sheet1!AOQ148</f>
        <v>0</v>
      </c>
      <c r="D147">
        <f>Sheet1!AOR148</f>
        <v>0</v>
      </c>
      <c r="E147">
        <f>Sheet1!AOS148</f>
        <v>0</v>
      </c>
      <c r="F147">
        <f>Sheet1!AOT148</f>
        <v>0</v>
      </c>
      <c r="G147">
        <f>Sheet1!AOU148</f>
        <v>0</v>
      </c>
      <c r="H147">
        <f>Sheet1!AOV148</f>
        <v>0</v>
      </c>
      <c r="I147">
        <f>Sheet1!AOW148</f>
        <v>0</v>
      </c>
      <c r="J147">
        <f>Sheet1!AOX148</f>
        <v>0</v>
      </c>
      <c r="K147">
        <f>Sheet1!AOY148</f>
        <v>0</v>
      </c>
      <c r="L147">
        <f>Sheet1!AOZ148</f>
        <v>0</v>
      </c>
      <c r="M147">
        <f>Sheet1!APA148</f>
        <v>0</v>
      </c>
    </row>
    <row r="148" spans="1:13">
      <c r="A148" t="s">
        <v>74</v>
      </c>
      <c r="B148" s="68">
        <v>44008</v>
      </c>
      <c r="C148">
        <f>Sheet1!AOQ149</f>
        <v>0</v>
      </c>
      <c r="D148">
        <f>Sheet1!AOR149</f>
        <v>0</v>
      </c>
      <c r="E148">
        <f>Sheet1!AOS149</f>
        <v>0</v>
      </c>
      <c r="F148">
        <f>Sheet1!AOT149</f>
        <v>0</v>
      </c>
      <c r="G148">
        <f>Sheet1!AOU149</f>
        <v>0</v>
      </c>
      <c r="H148">
        <f>Sheet1!AOV149</f>
        <v>0</v>
      </c>
      <c r="I148">
        <f>Sheet1!AOW149</f>
        <v>0</v>
      </c>
      <c r="J148">
        <f>Sheet1!AOX149</f>
        <v>0</v>
      </c>
      <c r="K148">
        <f>Sheet1!AOY149</f>
        <v>0</v>
      </c>
      <c r="L148">
        <f>Sheet1!AOZ149</f>
        <v>0</v>
      </c>
      <c r="M148">
        <f>Sheet1!APA149</f>
        <v>0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8" workbookViewId="0">
      <selection activeCell="A115" sqref="A115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75</v>
      </c>
      <c r="B2" s="68">
        <v>43862</v>
      </c>
    </row>
    <row r="3" spans="1:2">
      <c r="A3" t="s">
        <v>75</v>
      </c>
      <c r="B3" s="68">
        <v>43863</v>
      </c>
    </row>
    <row r="4" spans="1:2">
      <c r="A4" t="s">
        <v>75</v>
      </c>
      <c r="B4" s="68">
        <v>43864</v>
      </c>
    </row>
    <row r="5" spans="1:2">
      <c r="A5" t="s">
        <v>75</v>
      </c>
      <c r="B5" s="68">
        <v>43865</v>
      </c>
    </row>
    <row r="6" spans="1:2">
      <c r="A6" t="s">
        <v>75</v>
      </c>
      <c r="B6" s="68">
        <v>43866</v>
      </c>
    </row>
    <row r="7" spans="1:2">
      <c r="A7" t="s">
        <v>75</v>
      </c>
      <c r="B7" s="68">
        <v>43867</v>
      </c>
    </row>
    <row r="8" spans="1:2">
      <c r="A8" t="s">
        <v>75</v>
      </c>
      <c r="B8" s="68">
        <v>43868</v>
      </c>
    </row>
    <row r="9" spans="1:2">
      <c r="A9" t="s">
        <v>75</v>
      </c>
      <c r="B9" s="68">
        <v>43869</v>
      </c>
    </row>
    <row r="10" spans="1:2">
      <c r="A10" t="s">
        <v>75</v>
      </c>
      <c r="B10" s="68">
        <v>43870</v>
      </c>
    </row>
    <row r="11" spans="1:2">
      <c r="A11" t="s">
        <v>75</v>
      </c>
      <c r="B11" s="68">
        <v>43871</v>
      </c>
    </row>
    <row r="12" spans="1:2">
      <c r="A12" t="s">
        <v>75</v>
      </c>
      <c r="B12" s="68">
        <v>43872</v>
      </c>
    </row>
    <row r="13" spans="1:2">
      <c r="A13" t="s">
        <v>75</v>
      </c>
      <c r="B13" s="68">
        <v>43873</v>
      </c>
    </row>
    <row r="14" spans="1:2">
      <c r="A14" t="s">
        <v>75</v>
      </c>
      <c r="B14" s="68">
        <v>43874</v>
      </c>
    </row>
    <row r="15" spans="1:2">
      <c r="A15" t="s">
        <v>75</v>
      </c>
      <c r="B15" s="68">
        <v>43875</v>
      </c>
    </row>
    <row r="16" spans="1:2">
      <c r="A16" t="s">
        <v>75</v>
      </c>
      <c r="B16" s="68">
        <v>43876</v>
      </c>
    </row>
    <row r="17" spans="1:2">
      <c r="A17" t="s">
        <v>75</v>
      </c>
      <c r="B17" s="68">
        <v>43877</v>
      </c>
    </row>
    <row r="18" spans="1:2">
      <c r="A18" t="s">
        <v>75</v>
      </c>
      <c r="B18" s="68">
        <v>43878</v>
      </c>
    </row>
    <row r="19" spans="1:2">
      <c r="A19" t="s">
        <v>75</v>
      </c>
      <c r="B19" s="68">
        <v>43879</v>
      </c>
    </row>
    <row r="20" spans="1:2">
      <c r="A20" t="s">
        <v>75</v>
      </c>
      <c r="B20" s="68">
        <v>43880</v>
      </c>
    </row>
    <row r="21" spans="1:2">
      <c r="A21" t="s">
        <v>75</v>
      </c>
      <c r="B21" s="68">
        <v>43881</v>
      </c>
    </row>
    <row r="22" spans="1:2">
      <c r="A22" t="s">
        <v>75</v>
      </c>
      <c r="B22" s="68">
        <v>43882</v>
      </c>
    </row>
    <row r="23" spans="1:2">
      <c r="A23" t="s">
        <v>75</v>
      </c>
      <c r="B23" s="68">
        <v>43883</v>
      </c>
    </row>
    <row r="24" spans="1:2">
      <c r="A24" t="s">
        <v>75</v>
      </c>
      <c r="B24" s="68">
        <v>43884</v>
      </c>
    </row>
    <row r="25" spans="1:2">
      <c r="A25" t="s">
        <v>75</v>
      </c>
      <c r="B25" s="68">
        <v>43885</v>
      </c>
    </row>
    <row r="26" spans="1:2">
      <c r="A26" t="s">
        <v>75</v>
      </c>
      <c r="B26" s="68">
        <v>43886</v>
      </c>
    </row>
    <row r="27" spans="1:2">
      <c r="A27" t="s">
        <v>75</v>
      </c>
      <c r="B27" s="68">
        <v>43887</v>
      </c>
    </row>
    <row r="28" spans="1:2">
      <c r="A28" t="s">
        <v>75</v>
      </c>
      <c r="B28" s="68">
        <v>43888</v>
      </c>
    </row>
    <row r="29" spans="1:2">
      <c r="A29" t="s">
        <v>75</v>
      </c>
      <c r="B29" s="68">
        <v>43889</v>
      </c>
    </row>
    <row r="30" spans="1:2">
      <c r="A30" t="s">
        <v>75</v>
      </c>
      <c r="B30" s="68">
        <v>43890</v>
      </c>
    </row>
    <row r="31" spans="1:2">
      <c r="A31" t="s">
        <v>75</v>
      </c>
      <c r="B31" s="68">
        <v>43891</v>
      </c>
    </row>
    <row r="32" spans="1:2">
      <c r="A32" t="s">
        <v>75</v>
      </c>
      <c r="B32" s="68">
        <v>43892</v>
      </c>
    </row>
    <row r="33" spans="1:2">
      <c r="A33" t="s">
        <v>75</v>
      </c>
      <c r="B33" s="68">
        <v>43893</v>
      </c>
    </row>
    <row r="34" spans="1:2">
      <c r="A34" t="s">
        <v>75</v>
      </c>
      <c r="B34" s="68">
        <v>43894</v>
      </c>
    </row>
    <row r="35" spans="1:2">
      <c r="A35" t="s">
        <v>75</v>
      </c>
      <c r="B35" s="68">
        <v>43895</v>
      </c>
    </row>
    <row r="36" spans="1:2">
      <c r="A36" t="s">
        <v>75</v>
      </c>
      <c r="B36" s="68">
        <v>43896</v>
      </c>
    </row>
    <row r="37" spans="1:7">
      <c r="A37" t="s">
        <v>75</v>
      </c>
      <c r="B37" s="68">
        <v>43897</v>
      </c>
      <c r="C37">
        <v>1</v>
      </c>
      <c r="D37">
        <v>1</v>
      </c>
      <c r="G37">
        <v>1</v>
      </c>
    </row>
    <row r="38" spans="1:8">
      <c r="A38" t="s">
        <v>75</v>
      </c>
      <c r="B38" s="68">
        <v>43898</v>
      </c>
      <c r="C38">
        <v>1</v>
      </c>
      <c r="D38">
        <v>0</v>
      </c>
      <c r="H38">
        <v>1</v>
      </c>
    </row>
    <row r="39" spans="1:10">
      <c r="A39" t="s">
        <v>75</v>
      </c>
      <c r="B39" s="68">
        <v>43899</v>
      </c>
      <c r="C39">
        <v>1</v>
      </c>
      <c r="D39">
        <v>0</v>
      </c>
      <c r="H39">
        <v>1</v>
      </c>
      <c r="J39">
        <v>0.2</v>
      </c>
    </row>
    <row r="40" spans="1:10">
      <c r="A40" t="s">
        <v>75</v>
      </c>
      <c r="B40" s="68">
        <v>43900</v>
      </c>
      <c r="C40">
        <v>1</v>
      </c>
      <c r="D40">
        <v>0</v>
      </c>
      <c r="H40">
        <v>1</v>
      </c>
      <c r="J40">
        <v>0.2</v>
      </c>
    </row>
    <row r="41" spans="1:10">
      <c r="A41" t="s">
        <v>75</v>
      </c>
      <c r="B41" s="68">
        <v>43901</v>
      </c>
      <c r="C41">
        <v>3</v>
      </c>
      <c r="D41">
        <v>2</v>
      </c>
      <c r="H41">
        <v>3</v>
      </c>
      <c r="J41">
        <v>0.7</v>
      </c>
    </row>
    <row r="42" spans="1:10">
      <c r="A42" t="s">
        <v>75</v>
      </c>
      <c r="B42" s="68">
        <v>43902</v>
      </c>
      <c r="C42">
        <v>3</v>
      </c>
      <c r="D42">
        <v>0</v>
      </c>
      <c r="H42">
        <v>3</v>
      </c>
      <c r="J42">
        <v>0.7</v>
      </c>
    </row>
    <row r="43" spans="1:10">
      <c r="A43" t="s">
        <v>75</v>
      </c>
      <c r="B43" s="68">
        <v>43903</v>
      </c>
      <c r="C43">
        <v>6</v>
      </c>
      <c r="D43">
        <v>3</v>
      </c>
      <c r="H43">
        <v>6</v>
      </c>
      <c r="J43">
        <v>1.5</v>
      </c>
    </row>
    <row r="44" spans="1:10">
      <c r="A44" t="s">
        <v>75</v>
      </c>
      <c r="B44" s="68">
        <v>43904</v>
      </c>
      <c r="C44">
        <v>6</v>
      </c>
      <c r="D44">
        <v>0</v>
      </c>
      <c r="H44">
        <v>6</v>
      </c>
      <c r="J44">
        <v>1.5</v>
      </c>
    </row>
    <row r="45" spans="1:10">
      <c r="A45" t="s">
        <v>75</v>
      </c>
      <c r="B45" s="68">
        <v>43905</v>
      </c>
      <c r="C45">
        <v>12</v>
      </c>
      <c r="D45">
        <v>6</v>
      </c>
      <c r="H45">
        <v>12</v>
      </c>
      <c r="J45">
        <v>3</v>
      </c>
    </row>
    <row r="46" spans="1:10">
      <c r="A46" t="s">
        <v>75</v>
      </c>
      <c r="B46" s="68">
        <v>43906</v>
      </c>
      <c r="C46">
        <v>23</v>
      </c>
      <c r="D46">
        <v>11</v>
      </c>
      <c r="H46">
        <v>23</v>
      </c>
      <c r="J46">
        <v>5.7</v>
      </c>
    </row>
    <row r="47" spans="1:10">
      <c r="A47" t="s">
        <v>75</v>
      </c>
      <c r="B47" s="68">
        <v>43907</v>
      </c>
      <c r="C47">
        <v>29</v>
      </c>
      <c r="D47">
        <v>6</v>
      </c>
      <c r="G47">
        <v>1</v>
      </c>
      <c r="H47">
        <v>28</v>
      </c>
      <c r="I47">
        <v>1</v>
      </c>
      <c r="J47">
        <v>7.2</v>
      </c>
    </row>
    <row r="48" spans="1:10">
      <c r="A48" t="s">
        <v>75</v>
      </c>
      <c r="B48" s="68">
        <v>43908</v>
      </c>
      <c r="C48">
        <v>30</v>
      </c>
      <c r="D48">
        <v>1</v>
      </c>
      <c r="G48">
        <v>1</v>
      </c>
      <c r="H48">
        <v>29</v>
      </c>
      <c r="I48">
        <v>1</v>
      </c>
      <c r="J48">
        <v>7.4</v>
      </c>
    </row>
    <row r="49" spans="1:10">
      <c r="A49" t="s">
        <v>75</v>
      </c>
      <c r="B49" s="68">
        <v>43909</v>
      </c>
      <c r="C49">
        <v>36</v>
      </c>
      <c r="D49">
        <v>6</v>
      </c>
      <c r="E49">
        <v>1</v>
      </c>
      <c r="F49">
        <v>1</v>
      </c>
      <c r="G49">
        <v>1</v>
      </c>
      <c r="H49">
        <v>34</v>
      </c>
      <c r="I49">
        <v>2</v>
      </c>
      <c r="J49">
        <v>9</v>
      </c>
    </row>
    <row r="50" spans="1:10">
      <c r="A50" t="s">
        <v>75</v>
      </c>
      <c r="B50" s="68">
        <v>43910</v>
      </c>
      <c r="C50">
        <v>49</v>
      </c>
      <c r="D50">
        <v>13</v>
      </c>
      <c r="E50">
        <v>1</v>
      </c>
      <c r="G50">
        <v>1</v>
      </c>
      <c r="H50">
        <v>47</v>
      </c>
      <c r="I50">
        <v>3</v>
      </c>
      <c r="J50">
        <v>12</v>
      </c>
    </row>
    <row r="51" spans="1:10">
      <c r="A51" t="s">
        <v>75</v>
      </c>
      <c r="B51" s="68">
        <v>43911</v>
      </c>
      <c r="C51">
        <v>66</v>
      </c>
      <c r="D51">
        <v>17</v>
      </c>
      <c r="E51">
        <v>1</v>
      </c>
      <c r="G51">
        <v>1</v>
      </c>
      <c r="H51">
        <v>64</v>
      </c>
      <c r="I51">
        <v>3</v>
      </c>
      <c r="J51">
        <v>16</v>
      </c>
    </row>
    <row r="52" spans="1:10">
      <c r="A52" t="s">
        <v>75</v>
      </c>
      <c r="B52" s="68">
        <v>43912</v>
      </c>
      <c r="C52">
        <v>80</v>
      </c>
      <c r="D52">
        <v>14</v>
      </c>
      <c r="E52">
        <v>1</v>
      </c>
      <c r="G52">
        <v>1</v>
      </c>
      <c r="H52">
        <v>78</v>
      </c>
      <c r="I52">
        <v>3</v>
      </c>
      <c r="J52">
        <v>20</v>
      </c>
    </row>
    <row r="53" spans="1:10">
      <c r="A53" t="s">
        <v>75</v>
      </c>
      <c r="B53" s="68">
        <v>43913</v>
      </c>
      <c r="C53">
        <v>94</v>
      </c>
      <c r="D53">
        <v>14</v>
      </c>
      <c r="E53">
        <v>1</v>
      </c>
      <c r="G53">
        <v>1</v>
      </c>
      <c r="H53">
        <v>92</v>
      </c>
      <c r="I53">
        <v>3</v>
      </c>
      <c r="J53">
        <v>23</v>
      </c>
    </row>
    <row r="54" spans="1:10">
      <c r="A54" t="s">
        <v>75</v>
      </c>
      <c r="B54" s="68">
        <v>43914</v>
      </c>
      <c r="C54">
        <v>109</v>
      </c>
      <c r="D54">
        <v>15</v>
      </c>
      <c r="E54">
        <v>1</v>
      </c>
      <c r="G54">
        <v>2</v>
      </c>
      <c r="H54">
        <v>106</v>
      </c>
      <c r="I54">
        <v>3</v>
      </c>
      <c r="J54">
        <v>27</v>
      </c>
    </row>
    <row r="55" spans="1:11">
      <c r="A55" t="s">
        <v>75</v>
      </c>
      <c r="B55" s="68">
        <v>43915</v>
      </c>
      <c r="C55">
        <v>125</v>
      </c>
      <c r="D55">
        <v>16</v>
      </c>
      <c r="E55">
        <v>1</v>
      </c>
      <c r="G55">
        <v>2</v>
      </c>
      <c r="H55">
        <v>122</v>
      </c>
      <c r="I55">
        <v>10</v>
      </c>
      <c r="J55">
        <v>31</v>
      </c>
      <c r="K55">
        <v>0.2</v>
      </c>
    </row>
    <row r="56" spans="1:11">
      <c r="A56" t="s">
        <v>75</v>
      </c>
      <c r="B56" s="68">
        <v>43916</v>
      </c>
      <c r="C56">
        <v>149</v>
      </c>
      <c r="D56">
        <v>24</v>
      </c>
      <c r="E56">
        <v>1</v>
      </c>
      <c r="G56">
        <v>2</v>
      </c>
      <c r="H56">
        <v>146</v>
      </c>
      <c r="I56">
        <v>20</v>
      </c>
      <c r="J56">
        <v>37</v>
      </c>
      <c r="K56">
        <v>0.2</v>
      </c>
    </row>
    <row r="57" spans="1:11">
      <c r="A57" t="s">
        <v>75</v>
      </c>
      <c r="B57" s="68">
        <v>43917</v>
      </c>
      <c r="C57">
        <v>177</v>
      </c>
      <c r="D57">
        <v>28</v>
      </c>
      <c r="E57">
        <v>1</v>
      </c>
      <c r="G57">
        <v>2</v>
      </c>
      <c r="H57">
        <v>174</v>
      </c>
      <c r="I57">
        <v>28</v>
      </c>
      <c r="J57">
        <v>44</v>
      </c>
      <c r="K57">
        <v>0.2</v>
      </c>
    </row>
    <row r="58" spans="1:11">
      <c r="A58" t="s">
        <v>75</v>
      </c>
      <c r="B58" s="68">
        <v>43918</v>
      </c>
      <c r="C58">
        <v>199</v>
      </c>
      <c r="D58">
        <v>22</v>
      </c>
      <c r="E58">
        <v>2</v>
      </c>
      <c r="F58">
        <v>1</v>
      </c>
      <c r="G58">
        <v>2</v>
      </c>
      <c r="H58">
        <v>195</v>
      </c>
      <c r="I58">
        <v>33</v>
      </c>
      <c r="J58">
        <v>49</v>
      </c>
      <c r="K58">
        <v>0.5</v>
      </c>
    </row>
    <row r="59" spans="1:11">
      <c r="A59" t="s">
        <v>75</v>
      </c>
      <c r="B59" s="68">
        <v>43919</v>
      </c>
      <c r="C59">
        <v>231</v>
      </c>
      <c r="D59">
        <v>32</v>
      </c>
      <c r="E59">
        <v>2</v>
      </c>
      <c r="G59">
        <v>2</v>
      </c>
      <c r="H59">
        <v>227</v>
      </c>
      <c r="I59">
        <v>33</v>
      </c>
      <c r="J59">
        <v>57</v>
      </c>
      <c r="K59">
        <v>0.5</v>
      </c>
    </row>
    <row r="60" spans="1:11">
      <c r="A60" t="s">
        <v>75</v>
      </c>
      <c r="B60" s="68">
        <v>43920</v>
      </c>
      <c r="C60">
        <v>263</v>
      </c>
      <c r="D60">
        <v>32</v>
      </c>
      <c r="E60">
        <v>2</v>
      </c>
      <c r="G60">
        <v>2</v>
      </c>
      <c r="H60">
        <v>259</v>
      </c>
      <c r="I60">
        <v>33</v>
      </c>
      <c r="J60">
        <v>65</v>
      </c>
      <c r="K60">
        <v>0.5</v>
      </c>
    </row>
    <row r="61" spans="1:11">
      <c r="A61" t="s">
        <v>75</v>
      </c>
      <c r="B61" s="68">
        <v>43921</v>
      </c>
      <c r="C61">
        <v>298</v>
      </c>
      <c r="D61">
        <v>35</v>
      </c>
      <c r="E61">
        <v>2</v>
      </c>
      <c r="G61">
        <v>15</v>
      </c>
      <c r="H61">
        <v>281</v>
      </c>
      <c r="I61">
        <v>44</v>
      </c>
      <c r="J61">
        <v>74</v>
      </c>
      <c r="K61">
        <v>0.5</v>
      </c>
    </row>
    <row r="62" spans="1:11">
      <c r="A62" t="s">
        <v>75</v>
      </c>
      <c r="B62" s="68">
        <v>43922</v>
      </c>
      <c r="C62">
        <v>353</v>
      </c>
      <c r="D62">
        <v>55</v>
      </c>
      <c r="E62">
        <v>4</v>
      </c>
      <c r="F62">
        <v>2</v>
      </c>
      <c r="G62">
        <v>18</v>
      </c>
      <c r="H62">
        <v>331</v>
      </c>
      <c r="I62">
        <v>44</v>
      </c>
      <c r="J62">
        <v>88</v>
      </c>
      <c r="K62">
        <v>1</v>
      </c>
    </row>
    <row r="63" spans="1:11">
      <c r="A63" t="s">
        <v>75</v>
      </c>
      <c r="B63" s="68">
        <v>43923</v>
      </c>
      <c r="C63">
        <v>423</v>
      </c>
      <c r="D63">
        <v>70</v>
      </c>
      <c r="E63">
        <v>5</v>
      </c>
      <c r="F63">
        <v>1</v>
      </c>
      <c r="G63">
        <v>23</v>
      </c>
      <c r="H63">
        <v>395</v>
      </c>
      <c r="I63">
        <v>44</v>
      </c>
      <c r="J63">
        <v>105</v>
      </c>
      <c r="K63">
        <v>1</v>
      </c>
    </row>
    <row r="64" spans="1:11">
      <c r="A64" t="s">
        <v>75</v>
      </c>
      <c r="B64" s="68">
        <v>43924</v>
      </c>
      <c r="C64">
        <v>505</v>
      </c>
      <c r="D64">
        <v>82</v>
      </c>
      <c r="E64">
        <v>6</v>
      </c>
      <c r="F64">
        <v>1</v>
      </c>
      <c r="G64">
        <v>23</v>
      </c>
      <c r="H64">
        <v>476</v>
      </c>
      <c r="I64">
        <v>65</v>
      </c>
      <c r="J64">
        <v>125</v>
      </c>
      <c r="K64">
        <v>1</v>
      </c>
    </row>
    <row r="65" spans="1:11">
      <c r="A65" t="s">
        <v>75</v>
      </c>
      <c r="B65" s="68">
        <v>43925</v>
      </c>
      <c r="C65">
        <v>591</v>
      </c>
      <c r="D65">
        <v>86</v>
      </c>
      <c r="E65">
        <v>8</v>
      </c>
      <c r="F65">
        <v>2</v>
      </c>
      <c r="G65">
        <v>26</v>
      </c>
      <c r="H65">
        <v>557</v>
      </c>
      <c r="I65">
        <v>65</v>
      </c>
      <c r="J65">
        <v>147</v>
      </c>
      <c r="K65">
        <v>2</v>
      </c>
    </row>
    <row r="66" spans="1:11">
      <c r="A66" t="s">
        <v>75</v>
      </c>
      <c r="B66" s="68">
        <v>43926</v>
      </c>
      <c r="C66">
        <v>752</v>
      </c>
      <c r="D66">
        <v>161</v>
      </c>
      <c r="E66">
        <v>12</v>
      </c>
      <c r="F66">
        <v>4</v>
      </c>
      <c r="G66">
        <v>29</v>
      </c>
      <c r="H66">
        <v>711</v>
      </c>
      <c r="I66">
        <v>65</v>
      </c>
      <c r="J66">
        <v>186</v>
      </c>
      <c r="K66">
        <v>3</v>
      </c>
    </row>
    <row r="67" spans="1:11">
      <c r="A67" t="s">
        <v>75</v>
      </c>
      <c r="B67" s="68">
        <v>43927</v>
      </c>
      <c r="C67">
        <v>864</v>
      </c>
      <c r="D67">
        <v>112</v>
      </c>
      <c r="E67">
        <v>15</v>
      </c>
      <c r="F67">
        <v>3</v>
      </c>
      <c r="G67">
        <v>30</v>
      </c>
      <c r="H67">
        <v>819</v>
      </c>
      <c r="I67">
        <v>80</v>
      </c>
      <c r="J67">
        <v>214</v>
      </c>
      <c r="K67">
        <v>4</v>
      </c>
    </row>
    <row r="68" spans="1:11">
      <c r="A68" t="s">
        <v>75</v>
      </c>
      <c r="B68" s="68">
        <v>43928</v>
      </c>
      <c r="C68">
        <v>965</v>
      </c>
      <c r="D68">
        <v>101</v>
      </c>
      <c r="E68">
        <v>19</v>
      </c>
      <c r="F68">
        <v>4</v>
      </c>
      <c r="G68">
        <v>37</v>
      </c>
      <c r="H68">
        <v>909</v>
      </c>
      <c r="I68">
        <v>80</v>
      </c>
      <c r="J68">
        <v>239</v>
      </c>
      <c r="K68">
        <v>5</v>
      </c>
    </row>
    <row r="69" spans="1:13">
      <c r="A69" t="s">
        <v>75</v>
      </c>
      <c r="B69" s="68">
        <v>43929</v>
      </c>
      <c r="C69">
        <v>1056</v>
      </c>
      <c r="D69">
        <v>91</v>
      </c>
      <c r="E69">
        <v>22</v>
      </c>
      <c r="F69">
        <v>3</v>
      </c>
      <c r="G69">
        <v>40</v>
      </c>
      <c r="H69">
        <v>994</v>
      </c>
      <c r="I69">
        <v>80</v>
      </c>
      <c r="J69">
        <v>262</v>
      </c>
      <c r="K69">
        <v>5</v>
      </c>
      <c r="L69">
        <v>5108</v>
      </c>
      <c r="M69">
        <v>1266</v>
      </c>
    </row>
    <row r="70" spans="1:13">
      <c r="A70" t="s">
        <v>75</v>
      </c>
      <c r="B70" s="68">
        <v>43930</v>
      </c>
      <c r="C70">
        <v>1174</v>
      </c>
      <c r="D70">
        <v>118</v>
      </c>
      <c r="E70">
        <v>27</v>
      </c>
      <c r="F70">
        <v>5</v>
      </c>
      <c r="G70">
        <v>40</v>
      </c>
      <c r="H70">
        <v>1107</v>
      </c>
      <c r="I70">
        <v>80</v>
      </c>
      <c r="J70">
        <v>291</v>
      </c>
      <c r="K70">
        <v>7</v>
      </c>
      <c r="L70">
        <v>5108</v>
      </c>
      <c r="M70">
        <v>1266</v>
      </c>
    </row>
    <row r="71" spans="1:13">
      <c r="A71" t="s">
        <v>75</v>
      </c>
      <c r="B71" s="68">
        <v>43931</v>
      </c>
      <c r="C71">
        <v>1289</v>
      </c>
      <c r="D71">
        <v>115</v>
      </c>
      <c r="E71">
        <v>29</v>
      </c>
      <c r="F71">
        <v>2</v>
      </c>
      <c r="G71">
        <v>50</v>
      </c>
      <c r="H71">
        <v>1210</v>
      </c>
      <c r="I71">
        <v>80</v>
      </c>
      <c r="J71">
        <v>320</v>
      </c>
      <c r="K71">
        <v>7</v>
      </c>
      <c r="L71">
        <v>5108</v>
      </c>
      <c r="M71">
        <v>1266</v>
      </c>
    </row>
    <row r="72" spans="1:13">
      <c r="A72" t="s">
        <v>75</v>
      </c>
      <c r="B72" s="68">
        <v>43932</v>
      </c>
      <c r="C72">
        <v>1438</v>
      </c>
      <c r="D72">
        <v>149</v>
      </c>
      <c r="E72">
        <v>29</v>
      </c>
      <c r="F72">
        <v>0</v>
      </c>
      <c r="G72">
        <v>56</v>
      </c>
      <c r="H72">
        <v>1353</v>
      </c>
      <c r="I72">
        <v>80</v>
      </c>
      <c r="J72">
        <v>356</v>
      </c>
      <c r="K72">
        <v>7</v>
      </c>
      <c r="L72">
        <v>6271</v>
      </c>
      <c r="M72">
        <v>1555</v>
      </c>
    </row>
    <row r="73" spans="1:13">
      <c r="A73" t="s">
        <v>75</v>
      </c>
      <c r="B73" s="68">
        <v>43933</v>
      </c>
      <c r="C73">
        <v>1560</v>
      </c>
      <c r="D73">
        <v>122</v>
      </c>
      <c r="E73">
        <v>30</v>
      </c>
      <c r="F73">
        <v>1</v>
      </c>
      <c r="G73">
        <v>75</v>
      </c>
      <c r="H73">
        <v>1455</v>
      </c>
      <c r="I73">
        <v>80</v>
      </c>
      <c r="J73">
        <v>387</v>
      </c>
      <c r="K73">
        <v>7</v>
      </c>
      <c r="L73">
        <v>6271</v>
      </c>
      <c r="M73">
        <v>1555</v>
      </c>
    </row>
    <row r="74" spans="1:13">
      <c r="A74" t="s">
        <v>75</v>
      </c>
      <c r="B74" s="68">
        <v>43934</v>
      </c>
      <c r="C74">
        <v>1662</v>
      </c>
      <c r="D74">
        <v>102</v>
      </c>
      <c r="E74">
        <v>31</v>
      </c>
      <c r="F74">
        <v>1</v>
      </c>
      <c r="G74">
        <v>94</v>
      </c>
      <c r="H74">
        <v>1537</v>
      </c>
      <c r="I74">
        <v>80</v>
      </c>
      <c r="J74">
        <v>412</v>
      </c>
      <c r="K74">
        <v>8</v>
      </c>
      <c r="L74">
        <v>6271</v>
      </c>
      <c r="M74">
        <v>1555</v>
      </c>
    </row>
    <row r="75" spans="1:13">
      <c r="A75" t="s">
        <v>75</v>
      </c>
      <c r="B75" s="68">
        <v>43935</v>
      </c>
      <c r="C75">
        <v>1712</v>
      </c>
      <c r="D75">
        <v>50</v>
      </c>
      <c r="E75">
        <v>35</v>
      </c>
      <c r="F75">
        <v>4</v>
      </c>
      <c r="G75">
        <v>107</v>
      </c>
      <c r="H75">
        <v>1570</v>
      </c>
      <c r="I75">
        <v>80</v>
      </c>
      <c r="J75">
        <v>424</v>
      </c>
      <c r="K75">
        <v>9</v>
      </c>
      <c r="L75">
        <v>6271</v>
      </c>
      <c r="M75">
        <v>1555</v>
      </c>
    </row>
    <row r="76" spans="1:13">
      <c r="A76" t="s">
        <v>75</v>
      </c>
      <c r="B76" s="68">
        <v>43936</v>
      </c>
      <c r="C76">
        <v>1934</v>
      </c>
      <c r="D76">
        <v>222</v>
      </c>
      <c r="E76">
        <v>40</v>
      </c>
      <c r="F76">
        <v>5</v>
      </c>
      <c r="G76">
        <v>134</v>
      </c>
      <c r="H76">
        <v>1760</v>
      </c>
      <c r="I76">
        <v>80</v>
      </c>
      <c r="J76">
        <v>479</v>
      </c>
      <c r="K76">
        <v>10</v>
      </c>
      <c r="L76">
        <v>6271</v>
      </c>
      <c r="M76">
        <v>1555</v>
      </c>
    </row>
    <row r="77" spans="1:13">
      <c r="A77" t="s">
        <v>75</v>
      </c>
      <c r="B77" s="68">
        <v>43937</v>
      </c>
      <c r="C77">
        <v>2049</v>
      </c>
      <c r="D77">
        <v>115</v>
      </c>
      <c r="E77">
        <v>46</v>
      </c>
      <c r="F77">
        <v>6</v>
      </c>
      <c r="G77">
        <v>171</v>
      </c>
      <c r="H77">
        <v>1832</v>
      </c>
      <c r="I77">
        <v>80</v>
      </c>
      <c r="J77">
        <v>508</v>
      </c>
      <c r="K77">
        <v>11</v>
      </c>
      <c r="L77">
        <v>6271</v>
      </c>
      <c r="M77">
        <v>1555</v>
      </c>
    </row>
    <row r="78" spans="1:13">
      <c r="A78" t="s">
        <v>75</v>
      </c>
      <c r="B78" s="68">
        <v>43938</v>
      </c>
      <c r="C78">
        <v>2154</v>
      </c>
      <c r="D78">
        <v>105</v>
      </c>
      <c r="E78">
        <v>54</v>
      </c>
      <c r="F78">
        <v>8</v>
      </c>
      <c r="G78">
        <v>235</v>
      </c>
      <c r="H78">
        <v>1865</v>
      </c>
      <c r="I78">
        <v>80</v>
      </c>
      <c r="J78">
        <v>534</v>
      </c>
      <c r="K78">
        <v>13</v>
      </c>
      <c r="L78">
        <v>9208</v>
      </c>
      <c r="M78">
        <v>2283</v>
      </c>
    </row>
    <row r="79" spans="1:13">
      <c r="A79" t="s">
        <v>75</v>
      </c>
      <c r="B79" s="68">
        <v>43939</v>
      </c>
      <c r="C79">
        <v>2264</v>
      </c>
      <c r="D79">
        <v>110</v>
      </c>
      <c r="E79">
        <v>56</v>
      </c>
      <c r="F79">
        <v>2</v>
      </c>
      <c r="G79">
        <v>276</v>
      </c>
      <c r="H79">
        <v>1932</v>
      </c>
      <c r="I79">
        <v>80</v>
      </c>
      <c r="J79">
        <v>561</v>
      </c>
      <c r="K79">
        <v>14</v>
      </c>
      <c r="L79">
        <v>9848</v>
      </c>
      <c r="M79">
        <v>2441</v>
      </c>
    </row>
    <row r="80" spans="1:13">
      <c r="A80" t="s">
        <v>75</v>
      </c>
      <c r="B80" s="68">
        <v>43940</v>
      </c>
      <c r="C80">
        <v>2378</v>
      </c>
      <c r="D80">
        <v>114</v>
      </c>
      <c r="E80">
        <v>57</v>
      </c>
      <c r="F80">
        <v>1</v>
      </c>
      <c r="G80">
        <v>391</v>
      </c>
      <c r="H80">
        <v>1930</v>
      </c>
      <c r="I80">
        <v>80</v>
      </c>
      <c r="J80">
        <v>589</v>
      </c>
      <c r="K80">
        <v>14</v>
      </c>
      <c r="L80">
        <v>9848</v>
      </c>
      <c r="M80">
        <v>2441</v>
      </c>
    </row>
    <row r="81" spans="1:13">
      <c r="A81" t="s">
        <v>75</v>
      </c>
      <c r="B81" s="68">
        <v>43941</v>
      </c>
      <c r="C81">
        <v>2472</v>
      </c>
      <c r="D81">
        <v>94</v>
      </c>
      <c r="E81">
        <v>67</v>
      </c>
      <c r="F81">
        <v>10</v>
      </c>
      <c r="G81">
        <v>457</v>
      </c>
      <c r="H81">
        <v>1948</v>
      </c>
      <c r="I81">
        <v>80</v>
      </c>
      <c r="J81">
        <v>613</v>
      </c>
      <c r="K81">
        <v>17</v>
      </c>
      <c r="L81">
        <v>10488</v>
      </c>
      <c r="M81">
        <v>2600</v>
      </c>
    </row>
    <row r="82" spans="1:13">
      <c r="A82" t="s">
        <v>75</v>
      </c>
      <c r="B82" s="68">
        <v>43942</v>
      </c>
      <c r="C82">
        <v>2548</v>
      </c>
      <c r="D82">
        <v>76</v>
      </c>
      <c r="E82">
        <v>70</v>
      </c>
      <c r="F82">
        <v>3</v>
      </c>
      <c r="G82">
        <v>457</v>
      </c>
      <c r="H82">
        <v>2021</v>
      </c>
      <c r="I82">
        <v>212</v>
      </c>
      <c r="J82">
        <v>632</v>
      </c>
      <c r="K82">
        <v>17</v>
      </c>
      <c r="L82">
        <v>11763</v>
      </c>
      <c r="M82">
        <v>2916</v>
      </c>
    </row>
    <row r="83" spans="1:13">
      <c r="A83" t="s">
        <v>75</v>
      </c>
      <c r="B83" s="68">
        <v>43943</v>
      </c>
      <c r="C83">
        <v>2614</v>
      </c>
      <c r="D83">
        <v>66</v>
      </c>
      <c r="E83">
        <v>72</v>
      </c>
      <c r="F83">
        <v>2</v>
      </c>
      <c r="G83">
        <v>505</v>
      </c>
      <c r="H83">
        <v>2037</v>
      </c>
      <c r="I83">
        <v>212</v>
      </c>
      <c r="J83">
        <v>648</v>
      </c>
      <c r="K83">
        <v>18</v>
      </c>
      <c r="L83">
        <v>11763</v>
      </c>
      <c r="M83">
        <v>2916</v>
      </c>
    </row>
    <row r="84" spans="1:13">
      <c r="A84" t="s">
        <v>75</v>
      </c>
      <c r="B84" s="68">
        <v>43944</v>
      </c>
      <c r="C84">
        <v>2778</v>
      </c>
      <c r="D84">
        <v>164</v>
      </c>
      <c r="E84">
        <v>75</v>
      </c>
      <c r="F84">
        <v>3</v>
      </c>
      <c r="G84">
        <v>560</v>
      </c>
      <c r="H84">
        <v>2143</v>
      </c>
      <c r="I84">
        <v>212</v>
      </c>
      <c r="J84">
        <v>689</v>
      </c>
      <c r="K84">
        <v>19</v>
      </c>
      <c r="L84">
        <v>11763</v>
      </c>
      <c r="M84">
        <v>2916</v>
      </c>
    </row>
    <row r="85" spans="1:13">
      <c r="A85" t="s">
        <v>75</v>
      </c>
      <c r="B85" s="68">
        <v>43945</v>
      </c>
      <c r="C85">
        <v>2926</v>
      </c>
      <c r="D85">
        <v>148</v>
      </c>
      <c r="E85">
        <v>80</v>
      </c>
      <c r="F85">
        <v>5</v>
      </c>
      <c r="G85">
        <v>661</v>
      </c>
      <c r="H85">
        <v>2185</v>
      </c>
      <c r="I85">
        <v>212</v>
      </c>
      <c r="J85">
        <v>725</v>
      </c>
      <c r="K85">
        <v>20</v>
      </c>
      <c r="L85">
        <v>11763</v>
      </c>
      <c r="M85">
        <v>2916</v>
      </c>
    </row>
    <row r="86" spans="1:13">
      <c r="A86" t="s">
        <v>75</v>
      </c>
      <c r="B86" s="68">
        <v>43946</v>
      </c>
      <c r="C86">
        <v>3110</v>
      </c>
      <c r="D86">
        <v>184</v>
      </c>
      <c r="E86">
        <v>84</v>
      </c>
      <c r="F86">
        <v>4</v>
      </c>
      <c r="G86">
        <v>755</v>
      </c>
      <c r="H86">
        <v>2271</v>
      </c>
      <c r="I86">
        <v>212</v>
      </c>
      <c r="J86">
        <v>771</v>
      </c>
      <c r="K86">
        <v>21</v>
      </c>
      <c r="L86">
        <v>11763</v>
      </c>
      <c r="M86">
        <v>2916</v>
      </c>
    </row>
    <row r="87" spans="1:13">
      <c r="A87" t="s">
        <v>75</v>
      </c>
      <c r="B87" s="68">
        <v>43947</v>
      </c>
      <c r="C87">
        <v>3304</v>
      </c>
      <c r="D87">
        <v>194</v>
      </c>
      <c r="E87">
        <v>94</v>
      </c>
      <c r="F87">
        <v>10</v>
      </c>
      <c r="G87">
        <v>825</v>
      </c>
      <c r="H87">
        <v>2385</v>
      </c>
      <c r="I87">
        <v>212</v>
      </c>
      <c r="J87">
        <v>819</v>
      </c>
      <c r="K87">
        <v>23</v>
      </c>
      <c r="L87">
        <v>11763</v>
      </c>
      <c r="M87">
        <v>2916</v>
      </c>
    </row>
    <row r="88" spans="1:13">
      <c r="A88" t="s">
        <v>75</v>
      </c>
      <c r="B88" s="68">
        <v>43948</v>
      </c>
      <c r="C88">
        <v>3408</v>
      </c>
      <c r="D88">
        <v>104</v>
      </c>
      <c r="E88">
        <v>96</v>
      </c>
      <c r="F88">
        <v>2</v>
      </c>
      <c r="G88">
        <v>895</v>
      </c>
      <c r="H88">
        <v>2417</v>
      </c>
      <c r="I88">
        <v>212</v>
      </c>
      <c r="J88">
        <v>845</v>
      </c>
      <c r="K88">
        <v>24</v>
      </c>
      <c r="L88">
        <v>11763</v>
      </c>
      <c r="M88">
        <v>2916</v>
      </c>
    </row>
    <row r="89" spans="1:13">
      <c r="A89" t="s">
        <v>75</v>
      </c>
      <c r="B89" s="68">
        <v>43949</v>
      </c>
      <c r="C89" s="3">
        <v>3481</v>
      </c>
      <c r="D89" s="3">
        <v>73</v>
      </c>
      <c r="E89" s="3">
        <v>102</v>
      </c>
      <c r="F89" s="3">
        <v>6</v>
      </c>
      <c r="G89" s="3">
        <v>925</v>
      </c>
      <c r="H89" s="3">
        <v>2454</v>
      </c>
      <c r="I89" s="3">
        <v>212</v>
      </c>
      <c r="J89" s="3">
        <v>863</v>
      </c>
      <c r="K89" s="3">
        <v>25</v>
      </c>
      <c r="L89" s="3">
        <v>11763</v>
      </c>
      <c r="M89" s="3">
        <v>2916</v>
      </c>
    </row>
    <row r="90" spans="1:13">
      <c r="A90" t="s">
        <v>75</v>
      </c>
      <c r="B90" s="68">
        <v>43950</v>
      </c>
      <c r="C90" s="3">
        <v>3638</v>
      </c>
      <c r="D90" s="3">
        <v>157</v>
      </c>
      <c r="E90" s="3">
        <v>103</v>
      </c>
      <c r="F90" s="3">
        <v>1</v>
      </c>
      <c r="G90" s="3">
        <v>975</v>
      </c>
      <c r="H90" s="3">
        <v>2560</v>
      </c>
      <c r="I90" s="3">
        <v>212</v>
      </c>
      <c r="J90" s="3">
        <v>902</v>
      </c>
      <c r="K90" s="3">
        <v>26</v>
      </c>
      <c r="L90" s="3">
        <v>11763</v>
      </c>
      <c r="M90" s="3">
        <v>2916</v>
      </c>
    </row>
    <row r="91" spans="1:13">
      <c r="A91" t="s">
        <v>75</v>
      </c>
      <c r="B91" s="68">
        <v>43951</v>
      </c>
      <c r="C91" s="3">
        <v>3771</v>
      </c>
      <c r="D91" s="3">
        <v>133</v>
      </c>
      <c r="E91" s="3">
        <v>107</v>
      </c>
      <c r="F91" s="3">
        <v>4</v>
      </c>
      <c r="G91" s="3">
        <v>1114</v>
      </c>
      <c r="H91" s="3">
        <v>2550</v>
      </c>
      <c r="I91" s="3">
        <v>212</v>
      </c>
      <c r="J91" s="3">
        <v>935</v>
      </c>
      <c r="K91" s="3">
        <v>27</v>
      </c>
      <c r="L91" s="3">
        <v>11763</v>
      </c>
      <c r="M91" s="3">
        <v>2916</v>
      </c>
    </row>
    <row r="92" spans="1:13">
      <c r="A92" t="s">
        <v>75</v>
      </c>
      <c r="B92" s="68">
        <v>43952</v>
      </c>
      <c r="C92" s="3">
        <v>3897</v>
      </c>
      <c r="D92" s="3">
        <v>126</v>
      </c>
      <c r="E92" s="3">
        <v>116</v>
      </c>
      <c r="F92" s="3">
        <v>9</v>
      </c>
      <c r="G92" s="3">
        <v>1182</v>
      </c>
      <c r="H92" s="3">
        <v>2599</v>
      </c>
      <c r="I92" s="3">
        <v>237</v>
      </c>
      <c r="J92" s="3">
        <v>966</v>
      </c>
      <c r="K92" s="3">
        <v>29</v>
      </c>
      <c r="L92" s="3">
        <v>11763</v>
      </c>
      <c r="M92" s="3">
        <v>2916</v>
      </c>
    </row>
    <row r="93" spans="1:13">
      <c r="A93" t="s">
        <v>75</v>
      </c>
      <c r="B93" s="68">
        <v>43953</v>
      </c>
      <c r="C93">
        <f>Sheet1!ABN94</f>
        <v>3980</v>
      </c>
      <c r="D93">
        <f>Sheet1!ABO94</f>
        <v>83</v>
      </c>
      <c r="E93">
        <f>Sheet1!ABP94</f>
        <v>122</v>
      </c>
      <c r="F93">
        <f>Sheet1!ABQ94</f>
        <v>6</v>
      </c>
      <c r="G93">
        <f>Sheet1!ABR94</f>
        <v>1272</v>
      </c>
      <c r="H93">
        <f>Sheet1!ABS94</f>
        <v>2586</v>
      </c>
      <c r="I93">
        <f>Sheet1!ABT94</f>
        <v>237</v>
      </c>
      <c r="J93">
        <f>Sheet1!ABU94</f>
        <v>987</v>
      </c>
      <c r="K93">
        <f>Sheet1!ABV94</f>
        <v>30</v>
      </c>
      <c r="L93">
        <f>Sheet1!ABW94</f>
        <v>11763</v>
      </c>
      <c r="M93">
        <f>Sheet1!ABX94</f>
        <v>2916</v>
      </c>
    </row>
    <row r="94" spans="1:13">
      <c r="A94" t="s">
        <v>75</v>
      </c>
      <c r="B94" s="68">
        <v>43954</v>
      </c>
      <c r="C94">
        <f>Sheet1!ABN95</f>
        <v>4052</v>
      </c>
      <c r="D94">
        <f>Sheet1!ABO95</f>
        <v>72</v>
      </c>
      <c r="E94">
        <f>Sheet1!ABP95</f>
        <v>124</v>
      </c>
      <c r="F94">
        <f>Sheet1!ABQ95</f>
        <v>2</v>
      </c>
      <c r="G94">
        <f>Sheet1!ABR95</f>
        <v>1334</v>
      </c>
      <c r="H94">
        <f>Sheet1!ABS95</f>
        <v>2594</v>
      </c>
      <c r="I94">
        <f>Sheet1!ABT95</f>
        <v>237</v>
      </c>
      <c r="J94">
        <f>Sheet1!ABU95</f>
        <v>1004</v>
      </c>
      <c r="K94">
        <f>Sheet1!ABV95</f>
        <v>31</v>
      </c>
      <c r="L94">
        <f>Sheet1!ABW95</f>
        <v>11763</v>
      </c>
      <c r="M94">
        <f>Sheet1!ABX95</f>
        <v>2916</v>
      </c>
    </row>
    <row r="95" spans="1:13">
      <c r="A95" t="s">
        <v>75</v>
      </c>
      <c r="B95" s="68">
        <v>43955</v>
      </c>
      <c r="C95">
        <f>Sheet1!ABN96</f>
        <v>4121</v>
      </c>
      <c r="D95">
        <f>Sheet1!ABO96</f>
        <v>69</v>
      </c>
      <c r="E95">
        <f>Sheet1!ABP96</f>
        <v>125</v>
      </c>
      <c r="F95">
        <f>Sheet1!ABQ96</f>
        <v>1</v>
      </c>
      <c r="G95">
        <f>Sheet1!ABR96</f>
        <v>1382</v>
      </c>
      <c r="H95">
        <f>Sheet1!ABS96</f>
        <v>2614</v>
      </c>
      <c r="I95">
        <f>Sheet1!ABT96</f>
        <v>237</v>
      </c>
      <c r="J95">
        <f>Sheet1!ABU96</f>
        <v>1022</v>
      </c>
      <c r="K95">
        <f>Sheet1!ABV96</f>
        <v>31</v>
      </c>
      <c r="L95">
        <f>Sheet1!ABW96</f>
        <v>20447</v>
      </c>
      <c r="M95">
        <f>Sheet1!ABX96</f>
        <v>5069</v>
      </c>
    </row>
    <row r="96" spans="1:13">
      <c r="A96" t="s">
        <v>75</v>
      </c>
      <c r="B96" s="68">
        <v>43956</v>
      </c>
      <c r="C96">
        <f>Sheet1!ABN97</f>
        <v>4248</v>
      </c>
      <c r="D96">
        <f>Sheet1!ABO97</f>
        <v>127</v>
      </c>
      <c r="E96">
        <f>Sheet1!ABP97</f>
        <v>132</v>
      </c>
      <c r="F96">
        <f>Sheet1!ABQ97</f>
        <v>7</v>
      </c>
      <c r="G96">
        <f>Sheet1!ABR97</f>
        <v>1423</v>
      </c>
      <c r="H96">
        <f>Sheet1!ABS97</f>
        <v>2693</v>
      </c>
      <c r="I96">
        <f>Sheet1!ABT97</f>
        <v>237</v>
      </c>
      <c r="J96">
        <f>Sheet1!ABU97</f>
        <v>1053</v>
      </c>
      <c r="K96">
        <f>Sheet1!ABV97</f>
        <v>33</v>
      </c>
      <c r="L96">
        <f>Sheet1!ABW97</f>
        <v>20447</v>
      </c>
      <c r="M96">
        <f>Sheet1!ABX97</f>
        <v>5069</v>
      </c>
    </row>
    <row r="97" spans="1:13">
      <c r="A97" t="s">
        <v>75</v>
      </c>
      <c r="B97" s="68">
        <v>43957</v>
      </c>
      <c r="C97">
        <f>Sheet1!ABN98</f>
        <v>4363</v>
      </c>
      <c r="D97">
        <f>Sheet1!ABO98</f>
        <v>115</v>
      </c>
      <c r="E97">
        <f>Sheet1!ABP98</f>
        <v>136</v>
      </c>
      <c r="F97">
        <f>Sheet1!ABQ98</f>
        <v>4</v>
      </c>
      <c r="G97">
        <f>Sheet1!ABR98</f>
        <v>1544</v>
      </c>
      <c r="H97">
        <f>Sheet1!ABS98</f>
        <v>2683</v>
      </c>
      <c r="I97">
        <f>Sheet1!ABT98</f>
        <v>237</v>
      </c>
      <c r="J97">
        <f>Sheet1!ABU98</f>
        <v>1082</v>
      </c>
      <c r="K97">
        <f>Sheet1!ABV98</f>
        <v>34</v>
      </c>
      <c r="L97">
        <f>Sheet1!ABW98</f>
        <v>20447</v>
      </c>
      <c r="M97">
        <f>Sheet1!ABX98</f>
        <v>5069</v>
      </c>
    </row>
    <row r="98" spans="1:13">
      <c r="A98" t="s">
        <v>75</v>
      </c>
      <c r="B98" s="68">
        <v>43958</v>
      </c>
      <c r="C98">
        <f>Sheet1!ABN99</f>
        <v>4476</v>
      </c>
      <c r="D98">
        <f>Sheet1!ABO99</f>
        <v>113</v>
      </c>
      <c r="E98">
        <f>Sheet1!ABP99</f>
        <v>143</v>
      </c>
      <c r="F98">
        <f>Sheet1!ABQ99</f>
        <v>7</v>
      </c>
      <c r="G98">
        <f>Sheet1!ABR99</f>
        <v>1658</v>
      </c>
      <c r="H98">
        <f>Sheet1!ABS99</f>
        <v>2675</v>
      </c>
      <c r="I98">
        <f>Sheet1!ABT99</f>
        <v>237</v>
      </c>
      <c r="J98">
        <f>Sheet1!ABU99</f>
        <v>1110</v>
      </c>
      <c r="K98">
        <f>Sheet1!ABV99</f>
        <v>35</v>
      </c>
      <c r="L98">
        <f>Sheet1!ABW99</f>
        <v>20447</v>
      </c>
      <c r="M98">
        <f>Sheet1!ABX99</f>
        <v>5069</v>
      </c>
    </row>
    <row r="99" spans="1:13">
      <c r="A99" t="s">
        <v>75</v>
      </c>
      <c r="B99" s="68">
        <v>43959</v>
      </c>
      <c r="C99">
        <f>Sheet1!ABN100</f>
        <v>4605</v>
      </c>
      <c r="D99">
        <f>Sheet1!ABO100</f>
        <v>129</v>
      </c>
      <c r="E99">
        <f>Sheet1!ABP100</f>
        <v>145</v>
      </c>
      <c r="F99">
        <f>Sheet1!ABQ100</f>
        <v>2</v>
      </c>
      <c r="G99">
        <f>Sheet1!ABR100</f>
        <v>1747</v>
      </c>
      <c r="H99">
        <f>Sheet1!ABS100</f>
        <v>2713</v>
      </c>
      <c r="I99">
        <f>Sheet1!ABT100</f>
        <v>237</v>
      </c>
      <c r="J99">
        <f>Sheet1!ABU100</f>
        <v>1142</v>
      </c>
      <c r="K99">
        <f>Sheet1!ABV100</f>
        <v>36</v>
      </c>
      <c r="L99">
        <f>Sheet1!ABW100</f>
        <v>20447</v>
      </c>
      <c r="M99">
        <f>Sheet1!ABX100</f>
        <v>5069</v>
      </c>
    </row>
    <row r="100" spans="1:13">
      <c r="A100" t="s">
        <v>75</v>
      </c>
      <c r="B100" s="68">
        <v>43960</v>
      </c>
      <c r="C100">
        <f>Sheet1!ABN101</f>
        <v>4728</v>
      </c>
      <c r="D100">
        <f>Sheet1!ABO101</f>
        <v>123</v>
      </c>
      <c r="E100">
        <f>Sheet1!ABP101</f>
        <v>150</v>
      </c>
      <c r="F100">
        <f>Sheet1!ABQ101</f>
        <v>5</v>
      </c>
      <c r="G100">
        <f>Sheet1!ABR101</f>
        <v>1826</v>
      </c>
      <c r="H100">
        <f>Sheet1!ABS101</f>
        <v>2752</v>
      </c>
      <c r="I100">
        <f>Sheet1!ABT101</f>
        <v>237</v>
      </c>
      <c r="J100">
        <f>Sheet1!ABU101</f>
        <v>1172</v>
      </c>
      <c r="K100">
        <f>Sheet1!ABV101</f>
        <v>37</v>
      </c>
      <c r="L100">
        <f>Sheet1!ABW101</f>
        <v>20447</v>
      </c>
      <c r="M100">
        <f>Sheet1!ABX101</f>
        <v>5069</v>
      </c>
    </row>
    <row r="101" spans="1:13">
      <c r="A101" t="s">
        <v>75</v>
      </c>
      <c r="B101" s="68">
        <v>43961</v>
      </c>
      <c r="C101">
        <f>Sheet1!ABN102</f>
        <v>4867</v>
      </c>
      <c r="D101">
        <f>Sheet1!ABO102</f>
        <v>139</v>
      </c>
      <c r="E101">
        <f>Sheet1!ABP102</f>
        <v>161</v>
      </c>
      <c r="F101">
        <f>Sheet1!ABQ102</f>
        <v>11</v>
      </c>
      <c r="G101">
        <f>Sheet1!ABR102</f>
        <v>1925</v>
      </c>
      <c r="H101">
        <f>Sheet1!ABS102</f>
        <v>2781</v>
      </c>
      <c r="I101">
        <f>Sheet1!ABT102</f>
        <v>237</v>
      </c>
      <c r="J101">
        <f>Sheet1!ABU102</f>
        <v>1207</v>
      </c>
      <c r="K101">
        <f>Sheet1!ABV102</f>
        <v>40</v>
      </c>
      <c r="L101">
        <f>Sheet1!ABW102</f>
        <v>20447</v>
      </c>
      <c r="M101">
        <f>Sheet1!ABX102</f>
        <v>5069</v>
      </c>
    </row>
    <row r="102" spans="1:13">
      <c r="A102" t="s">
        <v>75</v>
      </c>
      <c r="B102" s="68">
        <v>43962</v>
      </c>
      <c r="C102">
        <f>Sheet1!ABN103</f>
        <v>4927</v>
      </c>
      <c r="D102">
        <f>Sheet1!ABO103</f>
        <v>60</v>
      </c>
      <c r="E102">
        <f>Sheet1!ABP103</f>
        <v>169</v>
      </c>
      <c r="F102">
        <f>Sheet1!ABQ103</f>
        <v>8</v>
      </c>
      <c r="G102">
        <f>Sheet1!ABR103</f>
        <v>1958</v>
      </c>
      <c r="H102">
        <f>Sheet1!ABS103</f>
        <v>2800</v>
      </c>
      <c r="I102">
        <f>Sheet1!ABT103</f>
        <v>237</v>
      </c>
      <c r="J102">
        <f>Sheet1!ABU103</f>
        <v>1221</v>
      </c>
      <c r="K102">
        <f>Sheet1!ABV103</f>
        <v>42</v>
      </c>
      <c r="L102">
        <f>Sheet1!ABW103</f>
        <v>20447</v>
      </c>
      <c r="M102">
        <f>Sheet1!ABX103</f>
        <v>5069</v>
      </c>
    </row>
    <row r="103" spans="1:13">
      <c r="A103" t="s">
        <v>75</v>
      </c>
      <c r="B103" s="68">
        <v>43963</v>
      </c>
      <c r="C103">
        <f>Sheet1!ABN104</f>
        <v>4995</v>
      </c>
      <c r="D103">
        <f>Sheet1!ABO104</f>
        <v>68</v>
      </c>
      <c r="E103">
        <f>Sheet1!ABP104</f>
        <v>175</v>
      </c>
      <c r="F103">
        <f>Sheet1!ABQ104</f>
        <v>6</v>
      </c>
      <c r="G103">
        <f>Sheet1!ABR104</f>
        <v>1980</v>
      </c>
      <c r="H103">
        <f>Sheet1!ABS104</f>
        <v>2840</v>
      </c>
      <c r="I103">
        <f>Sheet1!ABT104</f>
        <v>251</v>
      </c>
      <c r="J103">
        <f>Sheet1!ABU104</f>
        <v>1238</v>
      </c>
      <c r="K103">
        <f>Sheet1!ABV104</f>
        <v>43</v>
      </c>
      <c r="L103">
        <f>Sheet1!ABW104</f>
        <v>20447</v>
      </c>
      <c r="M103">
        <f>Sheet1!ABX104</f>
        <v>5069</v>
      </c>
    </row>
    <row r="104" spans="1:13">
      <c r="A104" t="s">
        <v>75</v>
      </c>
      <c r="B104" s="68">
        <v>43964</v>
      </c>
      <c r="C104">
        <f>Sheet1!ABN105</f>
        <v>5154</v>
      </c>
      <c r="D104">
        <f>Sheet1!ABO105</f>
        <v>159</v>
      </c>
      <c r="E104">
        <f>Sheet1!ABP105</f>
        <v>182</v>
      </c>
      <c r="F104">
        <f>Sheet1!ABQ105</f>
        <v>7</v>
      </c>
      <c r="G104">
        <f>Sheet1!ABR105</f>
        <v>2069</v>
      </c>
      <c r="H104">
        <f>Sheet1!ABS105</f>
        <v>2903</v>
      </c>
      <c r="I104">
        <f>Sheet1!ABT105</f>
        <v>251</v>
      </c>
      <c r="J104">
        <f>Sheet1!ABU105</f>
        <v>1278</v>
      </c>
      <c r="K104">
        <f>Sheet1!ABV105</f>
        <v>45</v>
      </c>
      <c r="L104">
        <f>Sheet1!ABW105</f>
        <v>20447</v>
      </c>
      <c r="M104">
        <f>Sheet1!ABX105</f>
        <v>5069</v>
      </c>
    </row>
    <row r="105" spans="1:13">
      <c r="A105" t="s">
        <v>75</v>
      </c>
      <c r="B105" s="68">
        <v>43965</v>
      </c>
      <c r="C105">
        <f>Sheet1!ABN106</f>
        <v>5406</v>
      </c>
      <c r="D105">
        <f>Sheet1!ABO106</f>
        <v>252</v>
      </c>
      <c r="E105">
        <f>Sheet1!ABP106</f>
        <v>185</v>
      </c>
      <c r="F105">
        <f>Sheet1!ABQ106</f>
        <v>3</v>
      </c>
      <c r="G105">
        <f>Sheet1!ABR106</f>
        <v>2176</v>
      </c>
      <c r="H105">
        <f>Sheet1!ABS106</f>
        <v>3045</v>
      </c>
      <c r="I105">
        <f>Sheet1!ABT106</f>
        <v>251</v>
      </c>
      <c r="J105">
        <f>Sheet1!ABU106</f>
        <v>1340</v>
      </c>
      <c r="K105">
        <f>Sheet1!ABV106</f>
        <v>46</v>
      </c>
      <c r="L105">
        <f>Sheet1!ABW106</f>
        <v>20447</v>
      </c>
      <c r="M105">
        <f>Sheet1!ABX106</f>
        <v>5069</v>
      </c>
    </row>
    <row r="106" spans="1:13">
      <c r="A106" t="s">
        <v>75</v>
      </c>
      <c r="B106" s="68">
        <v>43966</v>
      </c>
      <c r="C106">
        <f>Sheet1!ABN107</f>
        <v>5553</v>
      </c>
      <c r="D106">
        <f>Sheet1!ABO107</f>
        <v>147</v>
      </c>
      <c r="E106">
        <f>Sheet1!ABP107</f>
        <v>194</v>
      </c>
      <c r="F106">
        <f>Sheet1!ABQ107</f>
        <v>9</v>
      </c>
      <c r="G106">
        <f>Sheet1!ABR107</f>
        <v>2228</v>
      </c>
      <c r="H106">
        <f>Sheet1!ABS107</f>
        <v>3131</v>
      </c>
      <c r="I106">
        <f>Sheet1!ABT107</f>
        <v>251</v>
      </c>
      <c r="J106">
        <f>Sheet1!ABU107</f>
        <v>1377</v>
      </c>
      <c r="K106">
        <f>Sheet1!ABV107</f>
        <v>48</v>
      </c>
      <c r="L106">
        <f>Sheet1!ABW107</f>
        <v>20447</v>
      </c>
      <c r="M106">
        <f>Sheet1!ABX107</f>
        <v>5069</v>
      </c>
    </row>
    <row r="107" spans="1:13">
      <c r="A107" t="s">
        <v>75</v>
      </c>
      <c r="B107" s="68">
        <v>43967</v>
      </c>
      <c r="C107">
        <f>Sheet1!ABN108</f>
        <v>5745</v>
      </c>
      <c r="D107">
        <f>Sheet1!ABO108</f>
        <v>192</v>
      </c>
      <c r="E107">
        <f>Sheet1!ABP108</f>
        <v>202</v>
      </c>
      <c r="F107">
        <f>Sheet1!ABQ108</f>
        <v>8</v>
      </c>
      <c r="G107">
        <f>Sheet1!ABR108</f>
        <v>2228</v>
      </c>
      <c r="H107">
        <f>Sheet1!ABS108</f>
        <v>3315</v>
      </c>
      <c r="I107">
        <f>Sheet1!ABT108</f>
        <v>251</v>
      </c>
      <c r="J107">
        <f>Sheet1!ABU108</f>
        <v>1424</v>
      </c>
      <c r="K107">
        <f>Sheet1!ABV108</f>
        <v>50</v>
      </c>
      <c r="L107">
        <f>Sheet1!ABW108</f>
        <v>20447</v>
      </c>
      <c r="M107">
        <f>Sheet1!ABX108</f>
        <v>5067</v>
      </c>
    </row>
    <row r="108" spans="1:13">
      <c r="A108" t="s">
        <v>75</v>
      </c>
      <c r="B108" s="68">
        <v>43968</v>
      </c>
      <c r="C108">
        <f>Sheet1!ABN109</f>
        <v>5934</v>
      </c>
      <c r="D108">
        <f>Sheet1!ABO109</f>
        <v>189</v>
      </c>
      <c r="E108">
        <f>Sheet1!ABP109</f>
        <v>207</v>
      </c>
      <c r="F108">
        <f>Sheet1!ABQ109</f>
        <v>5</v>
      </c>
      <c r="G108">
        <f>Sheet1!ABR109</f>
        <v>2344</v>
      </c>
      <c r="H108">
        <f>Sheet1!ABS109</f>
        <v>3383</v>
      </c>
      <c r="I108">
        <f>Sheet1!ABT109</f>
        <v>251</v>
      </c>
      <c r="J108">
        <f>Sheet1!ABU109</f>
        <v>1471</v>
      </c>
      <c r="K108">
        <f>Sheet1!ABV109</f>
        <v>51</v>
      </c>
      <c r="L108">
        <f>Sheet1!ABW109</f>
        <v>20447</v>
      </c>
      <c r="M108">
        <f>Sheet1!ABX109</f>
        <v>5067</v>
      </c>
    </row>
    <row r="109" spans="1:13">
      <c r="A109" t="s">
        <v>75</v>
      </c>
      <c r="B109" s="68">
        <v>43969</v>
      </c>
      <c r="C109">
        <f>Sheet1!ABN110</f>
        <v>6060</v>
      </c>
      <c r="D109">
        <f>Sheet1!ABO110</f>
        <v>126</v>
      </c>
      <c r="E109">
        <f>Sheet1!ABP110</f>
        <v>211</v>
      </c>
      <c r="F109">
        <f>Sheet1!ABQ110</f>
        <v>4</v>
      </c>
      <c r="G109">
        <f>Sheet1!ABR110</f>
        <v>2344</v>
      </c>
      <c r="H109">
        <f>Sheet1!ABS110</f>
        <v>3505</v>
      </c>
      <c r="I109">
        <f>Sheet1!ABT110</f>
        <v>251</v>
      </c>
      <c r="J109">
        <f>Sheet1!ABU110</f>
        <v>1502</v>
      </c>
      <c r="K109">
        <f>Sheet1!ABV110</f>
        <v>52</v>
      </c>
      <c r="L109">
        <f>Sheet1!ABW110</f>
        <v>20447</v>
      </c>
      <c r="M109">
        <f>Sheet1!ABX110</f>
        <v>5067</v>
      </c>
    </row>
    <row r="110" spans="1:13">
      <c r="A110" t="s">
        <v>75</v>
      </c>
      <c r="B110" s="68">
        <v>43970</v>
      </c>
      <c r="C110">
        <f>Sheet1!ABN111</f>
        <v>6138</v>
      </c>
      <c r="D110">
        <f>Sheet1!ABO111</f>
        <v>78</v>
      </c>
      <c r="E110">
        <f>Sheet1!ABP111</f>
        <v>217</v>
      </c>
      <c r="F110">
        <f>Sheet1!ABQ111</f>
        <v>6</v>
      </c>
      <c r="G110">
        <f>Sheet1!ABR111</f>
        <v>2425</v>
      </c>
      <c r="H110">
        <f>Sheet1!ABS111</f>
        <v>3496</v>
      </c>
      <c r="I110">
        <f>Sheet1!ABT111</f>
        <v>251</v>
      </c>
      <c r="J110">
        <f>Sheet1!ABU111</f>
        <v>1521</v>
      </c>
      <c r="K110">
        <f>Sheet1!ABV111</f>
        <v>54</v>
      </c>
      <c r="L110">
        <f>Sheet1!ABW111</f>
        <v>20447</v>
      </c>
      <c r="M110">
        <f>Sheet1!ABX111</f>
        <v>5067</v>
      </c>
    </row>
    <row r="111" spans="1:13">
      <c r="A111" t="s">
        <v>75</v>
      </c>
      <c r="B111" s="68">
        <v>43971</v>
      </c>
      <c r="C111">
        <f>Sheet1!ABN112</f>
        <v>6340</v>
      </c>
      <c r="D111">
        <f>Sheet1!ABO112</f>
        <v>202</v>
      </c>
      <c r="E111">
        <f>Sheet1!ABP112</f>
        <v>221</v>
      </c>
      <c r="F111">
        <f>Sheet1!ABQ112</f>
        <v>4</v>
      </c>
      <c r="G111">
        <f>Sheet1!ABR112</f>
        <v>2508</v>
      </c>
      <c r="H111">
        <f>Sheet1!ABS112</f>
        <v>3611</v>
      </c>
      <c r="I111">
        <f>Sheet1!ABT112</f>
        <v>251</v>
      </c>
      <c r="J111">
        <f>Sheet1!ABU112</f>
        <v>1571</v>
      </c>
      <c r="K111">
        <f>Sheet1!ABV112</f>
        <v>55</v>
      </c>
      <c r="L111">
        <f>Sheet1!ABW112</f>
        <v>20447</v>
      </c>
      <c r="M111">
        <f>Sheet1!ABX112</f>
        <v>5067</v>
      </c>
    </row>
    <row r="112" spans="1:13">
      <c r="A112" t="s">
        <v>75</v>
      </c>
      <c r="B112" s="68">
        <v>43972</v>
      </c>
      <c r="C112">
        <f>Sheet1!ABN113</f>
        <v>6553</v>
      </c>
      <c r="D112">
        <f>Sheet1!ABO113</f>
        <v>213</v>
      </c>
      <c r="E112">
        <f>Sheet1!ABP113</f>
        <v>228</v>
      </c>
      <c r="F112">
        <f>Sheet1!ABQ113</f>
        <v>7</v>
      </c>
      <c r="G112">
        <f>Sheet1!ABR113</f>
        <v>2953</v>
      </c>
      <c r="H112">
        <f>Sheet1!ABS113</f>
        <v>3372</v>
      </c>
      <c r="I112">
        <f>Sheet1!ABT113</f>
        <v>251</v>
      </c>
      <c r="J112">
        <f>Sheet1!ABU113</f>
        <v>1624</v>
      </c>
      <c r="K112">
        <f>Sheet1!ABV113</f>
        <v>57</v>
      </c>
      <c r="L112">
        <f>Sheet1!ABW113</f>
        <v>40565</v>
      </c>
      <c r="M112">
        <f>Sheet1!ABX113</f>
        <v>10053</v>
      </c>
    </row>
    <row r="113" spans="1:13">
      <c r="A113" t="s">
        <v>75</v>
      </c>
      <c r="B113" s="68">
        <v>43973</v>
      </c>
      <c r="C113">
        <f>Sheet1!ABN114</f>
        <v>6704</v>
      </c>
      <c r="D113">
        <f>Sheet1!ABO114</f>
        <v>151</v>
      </c>
      <c r="E113">
        <f>Sheet1!ABP114</f>
        <v>233</v>
      </c>
      <c r="F113">
        <f>Sheet1!ABQ114</f>
        <v>5</v>
      </c>
      <c r="G113">
        <f>Sheet1!ABR114</f>
        <v>2953</v>
      </c>
      <c r="H113">
        <f>Sheet1!ABS114</f>
        <v>3518</v>
      </c>
      <c r="I113">
        <f>Sheet1!ABT114</f>
        <v>251</v>
      </c>
      <c r="J113">
        <f>Sheet1!ABU114</f>
        <v>1661</v>
      </c>
      <c r="K113">
        <f>Sheet1!ABV114</f>
        <v>58</v>
      </c>
      <c r="L113">
        <f>Sheet1!ABW114</f>
        <v>40565</v>
      </c>
      <c r="M113">
        <f>Sheet1!ABX114</f>
        <v>10053</v>
      </c>
    </row>
    <row r="114" spans="1:13">
      <c r="A114" t="s">
        <v>75</v>
      </c>
      <c r="B114" s="68">
        <v>43974</v>
      </c>
      <c r="C114">
        <f>Sheet1!ABN115</f>
        <v>6847</v>
      </c>
      <c r="D114">
        <f>Sheet1!ABO115</f>
        <v>143</v>
      </c>
      <c r="E114">
        <f>Sheet1!ABP115</f>
        <v>237</v>
      </c>
      <c r="F114">
        <f>Sheet1!ABQ115</f>
        <v>4</v>
      </c>
      <c r="G114">
        <f>Sheet1!ABR115</f>
        <v>3369</v>
      </c>
      <c r="H114">
        <f>Sheet1!ABS115</f>
        <v>3241</v>
      </c>
      <c r="I114">
        <f>Sheet1!ABT115</f>
        <v>251</v>
      </c>
      <c r="J114">
        <f>Sheet1!ABU115</f>
        <v>1697</v>
      </c>
      <c r="K114">
        <f>Sheet1!ABV115</f>
        <v>59</v>
      </c>
      <c r="L114">
        <f>Sheet1!ABW115</f>
        <v>40565</v>
      </c>
      <c r="M114">
        <f>Sheet1!ABX115</f>
        <v>10053</v>
      </c>
    </row>
    <row r="115" spans="1:13">
      <c r="A115" t="s">
        <v>75</v>
      </c>
      <c r="B115" s="68">
        <v>43975</v>
      </c>
      <c r="C115">
        <f>Sheet1!ABN116</f>
        <v>6994</v>
      </c>
      <c r="D115">
        <f>Sheet1!ABO116</f>
        <v>147</v>
      </c>
      <c r="E115">
        <f>Sheet1!ABP116</f>
        <v>242</v>
      </c>
      <c r="F115">
        <f>Sheet1!ABQ116</f>
        <v>5</v>
      </c>
      <c r="G115">
        <f>Sheet1!ABR116</f>
        <v>3452</v>
      </c>
      <c r="H115">
        <f>Sheet1!ABS116</f>
        <v>3300</v>
      </c>
      <c r="I115">
        <f>Sheet1!ABT116</f>
        <v>286</v>
      </c>
      <c r="J115">
        <f>Sheet1!ABU116</f>
        <v>1733</v>
      </c>
      <c r="K115">
        <f>Sheet1!ABV116</f>
        <v>60</v>
      </c>
      <c r="L115">
        <f>Sheet1!ABW116</f>
        <v>40565</v>
      </c>
      <c r="M115">
        <f>Sheet1!ABX116</f>
        <v>10053</v>
      </c>
    </row>
    <row r="116" spans="1:13">
      <c r="A116" t="s">
        <v>75</v>
      </c>
      <c r="B116" s="68">
        <v>43976</v>
      </c>
      <c r="C116">
        <f>Sheet1!ABN117</f>
        <v>7093</v>
      </c>
      <c r="D116">
        <f>Sheet1!ABO117</f>
        <v>99</v>
      </c>
      <c r="E116">
        <f>Sheet1!ABP117</f>
        <v>250</v>
      </c>
      <c r="F116">
        <f>Sheet1!ABQ117</f>
        <v>8</v>
      </c>
      <c r="G116">
        <f>Sheet1!ABR117</f>
        <v>3713</v>
      </c>
      <c r="H116">
        <f>Sheet1!ABS117</f>
        <v>3130</v>
      </c>
      <c r="I116">
        <f>Sheet1!ABT117</f>
        <v>286</v>
      </c>
      <c r="J116">
        <f>Sheet1!ABU117</f>
        <v>1758</v>
      </c>
      <c r="K116">
        <f>Sheet1!ABV117</f>
        <v>62</v>
      </c>
      <c r="L116">
        <f>Sheet1!ABW117</f>
        <v>40565</v>
      </c>
      <c r="M116">
        <f>Sheet1!ABX117</f>
        <v>10054</v>
      </c>
    </row>
    <row r="117" spans="1:13">
      <c r="A117" t="s">
        <v>75</v>
      </c>
      <c r="B117" s="68">
        <v>43977</v>
      </c>
      <c r="C117">
        <f>Sheet1!ABN118</f>
        <v>7147</v>
      </c>
      <c r="D117">
        <f>Sheet1!ABO118</f>
        <v>54</v>
      </c>
      <c r="E117">
        <f>Sheet1!ABP118</f>
        <v>261</v>
      </c>
      <c r="F117">
        <f>Sheet1!ABQ118</f>
        <v>11</v>
      </c>
      <c r="G117">
        <f>Sheet1!ABR118</f>
        <v>3802</v>
      </c>
      <c r="H117">
        <f>Sheet1!ABS118</f>
        <v>3084</v>
      </c>
      <c r="I117">
        <f>Sheet1!ABT118</f>
        <v>286</v>
      </c>
      <c r="J117">
        <f>Sheet1!ABU118</f>
        <v>1771</v>
      </c>
      <c r="K117">
        <f>Sheet1!ABV118</f>
        <v>65</v>
      </c>
      <c r="L117">
        <f>Sheet1!ABW118</f>
        <v>40565</v>
      </c>
      <c r="M117">
        <f>Sheet1!ABX118</f>
        <v>10054</v>
      </c>
    </row>
    <row r="118" spans="1:13">
      <c r="A118" t="s">
        <v>75</v>
      </c>
      <c r="B118" s="68">
        <v>43978</v>
      </c>
      <c r="C118">
        <f>Sheet1!ABN119</f>
        <v>7305</v>
      </c>
      <c r="D118">
        <f>Sheet1!ABO119</f>
        <v>158</v>
      </c>
      <c r="E118">
        <f>Sheet1!ABP119</f>
        <v>267</v>
      </c>
      <c r="F118">
        <f>Sheet1!ABQ119</f>
        <v>6</v>
      </c>
      <c r="G118">
        <f>Sheet1!ABR119</f>
        <v>3884</v>
      </c>
      <c r="H118">
        <f>Sheet1!ABS119</f>
        <v>3154</v>
      </c>
      <c r="I118">
        <f>Sheet1!ABT119</f>
        <v>256</v>
      </c>
      <c r="J118">
        <f>Sheet1!ABU119</f>
        <v>1810</v>
      </c>
      <c r="K118">
        <f>Sheet1!ABV119</f>
        <v>66</v>
      </c>
      <c r="L118">
        <f>Sheet1!ABW119</f>
        <v>40565</v>
      </c>
      <c r="M118">
        <f>Sheet1!ABX119</f>
        <v>10054</v>
      </c>
    </row>
    <row r="119" spans="1:13">
      <c r="A119" t="s">
        <v>75</v>
      </c>
      <c r="B119" s="68">
        <v>43979</v>
      </c>
      <c r="C119">
        <f>Sheet1!ABN120</f>
        <v>7537</v>
      </c>
      <c r="D119">
        <f>Sheet1!ABO120</f>
        <v>232</v>
      </c>
      <c r="E119">
        <f>Sheet1!ABP120</f>
        <v>274</v>
      </c>
      <c r="F119">
        <f>Sheet1!ABQ120</f>
        <v>7</v>
      </c>
      <c r="G119">
        <f>Sheet1!ABR120</f>
        <v>3884</v>
      </c>
      <c r="H119">
        <f>Sheet1!ABS120</f>
        <v>3379</v>
      </c>
      <c r="I119">
        <f>Sheet1!ABT120</f>
        <v>256</v>
      </c>
      <c r="J119">
        <f>Sheet1!ABU120</f>
        <v>1868</v>
      </c>
      <c r="K119">
        <f>Sheet1!ABV120</f>
        <v>68</v>
      </c>
      <c r="L119">
        <f>Sheet1!ABW120</f>
        <v>40565</v>
      </c>
      <c r="M119">
        <f>Sheet1!ABX120</f>
        <v>10054</v>
      </c>
    </row>
    <row r="120" spans="1:13">
      <c r="A120" t="s">
        <v>75</v>
      </c>
      <c r="B120" s="68">
        <v>43980</v>
      </c>
      <c r="C120">
        <f>Sheet1!ABN121</f>
        <v>7725</v>
      </c>
      <c r="D120">
        <f>Sheet1!ABO121</f>
        <v>188</v>
      </c>
      <c r="E120">
        <f>Sheet1!ABP121</f>
        <v>282</v>
      </c>
      <c r="F120">
        <f>Sheet1!ABQ121</f>
        <v>8</v>
      </c>
      <c r="G120">
        <f>Sheet1!ABR121</f>
        <v>4123</v>
      </c>
      <c r="H120">
        <f>Sheet1!ABS121</f>
        <v>3320</v>
      </c>
      <c r="I120">
        <f>Sheet1!ABT121</f>
        <v>256</v>
      </c>
      <c r="J120">
        <f>Sheet1!ABU121</f>
        <v>1915</v>
      </c>
      <c r="K120">
        <f>Sheet1!ABV121</f>
        <v>70</v>
      </c>
      <c r="L120">
        <f>Sheet1!ABW121</f>
        <v>40565</v>
      </c>
      <c r="M120">
        <f>Sheet1!ABX121</f>
        <v>10054</v>
      </c>
    </row>
    <row r="121" spans="1:13">
      <c r="A121" t="s">
        <v>75</v>
      </c>
      <c r="B121" s="68">
        <v>43981</v>
      </c>
      <c r="C121">
        <f>Sheet1!ABN122</f>
        <v>7896</v>
      </c>
      <c r="D121">
        <f>Sheet1!ABO122</f>
        <v>171</v>
      </c>
      <c r="E121">
        <f>Sheet1!ABP122</f>
        <v>288</v>
      </c>
      <c r="F121">
        <f>Sheet1!ABQ122</f>
        <v>6</v>
      </c>
      <c r="G121">
        <f>Sheet1!ABR122</f>
        <v>4278</v>
      </c>
      <c r="H121">
        <f>Sheet1!ABS122</f>
        <v>3330</v>
      </c>
      <c r="I121">
        <f>Sheet1!ABT122</f>
        <v>256</v>
      </c>
      <c r="J121">
        <f>Sheet1!ABU122</f>
        <v>1957</v>
      </c>
      <c r="K121">
        <f>Sheet1!ABV122</f>
        <v>71</v>
      </c>
      <c r="L121">
        <f>Sheet1!ABW122</f>
        <v>40565</v>
      </c>
      <c r="M121">
        <f>Sheet1!ABX122</f>
        <v>10054</v>
      </c>
    </row>
    <row r="122" spans="1:13">
      <c r="A122" t="s">
        <v>75</v>
      </c>
      <c r="B122" s="68">
        <v>43982</v>
      </c>
      <c r="C122">
        <f>Sheet1!ABN123</f>
        <v>8098</v>
      </c>
      <c r="D122">
        <f>Sheet1!ABO123</f>
        <v>202</v>
      </c>
      <c r="E122">
        <f>Sheet1!ABP123</f>
        <v>291</v>
      </c>
      <c r="F122">
        <f>Sheet1!ABQ123</f>
        <v>3</v>
      </c>
      <c r="G122">
        <f>Sheet1!ABR123</f>
        <v>4455</v>
      </c>
      <c r="H122">
        <f>Sheet1!ABS123</f>
        <v>3352</v>
      </c>
      <c r="I122">
        <f>Sheet1!ABT123</f>
        <v>256</v>
      </c>
      <c r="J122">
        <f>Sheet1!ABU123</f>
        <v>2007</v>
      </c>
      <c r="K122">
        <f>Sheet1!ABV123</f>
        <v>72</v>
      </c>
      <c r="L122">
        <f>Sheet1!ABW123</f>
        <v>40565</v>
      </c>
      <c r="M122">
        <f>Sheet1!ABX123</f>
        <v>10054</v>
      </c>
    </row>
    <row r="123" spans="1:13">
      <c r="A123" t="s">
        <v>75</v>
      </c>
      <c r="B123" s="68">
        <v>43983</v>
      </c>
      <c r="C123">
        <f>Sheet1!ABN124</f>
        <v>8251</v>
      </c>
      <c r="D123">
        <f>Sheet1!ABO124</f>
        <v>153</v>
      </c>
      <c r="E123">
        <f>Sheet1!ABP124</f>
        <v>295</v>
      </c>
      <c r="F123">
        <f>Sheet1!ABQ124</f>
        <v>4</v>
      </c>
      <c r="G123">
        <f>Sheet1!ABR124</f>
        <v>4581</v>
      </c>
      <c r="H123">
        <f>Sheet1!ABS124</f>
        <v>3375</v>
      </c>
      <c r="I123">
        <f>Sheet1!ABT124</f>
        <v>251</v>
      </c>
      <c r="J123">
        <f>Sheet1!ABU124</f>
        <v>2045</v>
      </c>
      <c r="K123">
        <f>Sheet1!ABV124</f>
        <v>73</v>
      </c>
      <c r="L123">
        <f>Sheet1!ABW124</f>
        <v>40565</v>
      </c>
      <c r="M123">
        <f>Sheet1!ABX124</f>
        <v>10054</v>
      </c>
    </row>
    <row r="124" spans="1:13">
      <c r="A124" t="s">
        <v>75</v>
      </c>
      <c r="B124" s="68">
        <v>43984</v>
      </c>
      <c r="C124">
        <f>Sheet1!ABN125</f>
        <v>8360</v>
      </c>
      <c r="D124">
        <f>Sheet1!ABO125</f>
        <v>109</v>
      </c>
      <c r="E124">
        <f>Sheet1!ABP125</f>
        <v>305</v>
      </c>
      <c r="F124">
        <f>Sheet1!ABQ125</f>
        <v>10</v>
      </c>
      <c r="G124">
        <f>Sheet1!ABR125</f>
        <v>4622</v>
      </c>
      <c r="H124">
        <f>Sheet1!ABS125</f>
        <v>3433</v>
      </c>
      <c r="I124">
        <f>Sheet1!ABT125</f>
        <v>251</v>
      </c>
      <c r="J124">
        <f>Sheet1!ABU125</f>
        <v>2072</v>
      </c>
      <c r="K124">
        <f>Sheet1!ABV125</f>
        <v>76</v>
      </c>
      <c r="L124">
        <f>Sheet1!ABW125</f>
        <v>55582</v>
      </c>
      <c r="M124">
        <f>Sheet1!ABX125</f>
        <v>13776</v>
      </c>
    </row>
    <row r="125" spans="1:13">
      <c r="A125" t="s">
        <v>75</v>
      </c>
      <c r="B125" s="68">
        <v>43985</v>
      </c>
      <c r="C125">
        <f>Sheet1!ABN126</f>
        <v>8548</v>
      </c>
      <c r="D125">
        <f>Sheet1!ABO126</f>
        <v>188</v>
      </c>
      <c r="E125">
        <f>Sheet1!ABP126</f>
        <v>307</v>
      </c>
      <c r="F125">
        <f>Sheet1!ABQ126</f>
        <v>2</v>
      </c>
      <c r="G125">
        <f>Sheet1!ABR126</f>
        <v>4738</v>
      </c>
      <c r="H125">
        <f>Sheet1!ABS126</f>
        <v>3503</v>
      </c>
      <c r="I125">
        <f>Sheet1!ABT126</f>
        <v>255</v>
      </c>
      <c r="J125">
        <f>Sheet1!ABU126</f>
        <v>2119</v>
      </c>
      <c r="K125">
        <f>Sheet1!ABV126</f>
        <v>76</v>
      </c>
      <c r="L125">
        <f>Sheet1!ABW126</f>
        <v>57003</v>
      </c>
      <c r="M125">
        <f>Sheet1!ABX126</f>
        <v>14128</v>
      </c>
    </row>
    <row r="126" spans="1:13">
      <c r="A126" t="s">
        <v>75</v>
      </c>
      <c r="B126" s="68">
        <v>43986</v>
      </c>
      <c r="C126">
        <f>Sheet1!ABN127</f>
        <v>8795</v>
      </c>
      <c r="D126">
        <f>Sheet1!ABO127</f>
        <v>247</v>
      </c>
      <c r="E126">
        <f>Sheet1!ABP127</f>
        <v>310</v>
      </c>
      <c r="F126">
        <f>Sheet1!ABQ127</f>
        <v>3</v>
      </c>
      <c r="G126">
        <f>Sheet1!ABR127</f>
        <v>4863</v>
      </c>
      <c r="H126">
        <f>Sheet1!ABS127</f>
        <v>3622</v>
      </c>
      <c r="I126">
        <f>Sheet1!ABT127</f>
        <v>248</v>
      </c>
      <c r="J126">
        <f>Sheet1!ABU127</f>
        <v>2180</v>
      </c>
      <c r="K126">
        <f>Sheet1!ABV127</f>
        <v>77</v>
      </c>
      <c r="L126">
        <f>Sheet1!ABW127</f>
        <v>57003</v>
      </c>
      <c r="M126">
        <f>Sheet1!ABX127</f>
        <v>14128</v>
      </c>
    </row>
    <row r="127" spans="1:13">
      <c r="A127" t="s">
        <v>75</v>
      </c>
      <c r="B127" s="68">
        <v>43987</v>
      </c>
      <c r="C127">
        <f>Sheet1!ABN128</f>
        <v>9018</v>
      </c>
      <c r="D127">
        <f>Sheet1!ABO128</f>
        <v>223</v>
      </c>
      <c r="E127">
        <f>Sheet1!ABP128</f>
        <v>315</v>
      </c>
      <c r="F127">
        <f>Sheet1!ABQ128</f>
        <v>5</v>
      </c>
      <c r="G127">
        <f>Sheet1!ABR128</f>
        <v>5009</v>
      </c>
      <c r="H127">
        <f>Sheet1!ABS128</f>
        <v>3694</v>
      </c>
      <c r="I127">
        <f>Sheet1!ABT128</f>
        <v>265</v>
      </c>
      <c r="J127">
        <f>Sheet1!ABU128</f>
        <v>2235</v>
      </c>
      <c r="K127">
        <f>Sheet1!ABV128</f>
        <v>78</v>
      </c>
      <c r="L127">
        <f>Sheet1!ABW128</f>
        <v>57003</v>
      </c>
      <c r="M127">
        <f>Sheet1!ABX128</f>
        <v>14128</v>
      </c>
    </row>
    <row r="128" spans="1:13">
      <c r="A128" t="s">
        <v>75</v>
      </c>
      <c r="B128" s="68">
        <v>43988</v>
      </c>
      <c r="C128">
        <f>Sheet1!ABN129</f>
        <v>9247</v>
      </c>
      <c r="D128">
        <f>Sheet1!ABO129</f>
        <v>229</v>
      </c>
      <c r="E128">
        <f>Sheet1!ABP129</f>
        <v>323</v>
      </c>
      <c r="F128">
        <f>Sheet1!ABQ129</f>
        <v>8</v>
      </c>
      <c r="G128">
        <f>Sheet1!ABR129</f>
        <v>5240</v>
      </c>
      <c r="H128">
        <f>Sheet1!ABS129</f>
        <v>3684</v>
      </c>
      <c r="I128">
        <f>Sheet1!ABT129</f>
        <v>274</v>
      </c>
      <c r="J128">
        <f>Sheet1!ABU129</f>
        <v>2292</v>
      </c>
      <c r="K128">
        <f>Sheet1!ABV129</f>
        <v>80</v>
      </c>
      <c r="L128">
        <f>Sheet1!ABW129</f>
        <v>58521</v>
      </c>
      <c r="M128">
        <f>Sheet1!ABX129</f>
        <v>14505</v>
      </c>
    </row>
    <row r="129" spans="1:13">
      <c r="A129" t="s">
        <v>75</v>
      </c>
      <c r="B129" s="68">
        <v>43989</v>
      </c>
      <c r="C129">
        <f>Sheet1!ABN130</f>
        <v>9511</v>
      </c>
      <c r="D129">
        <f>Sheet1!ABO130</f>
        <v>264</v>
      </c>
      <c r="E129">
        <f>Sheet1!ABP130</f>
        <v>331</v>
      </c>
      <c r="F129">
        <f>Sheet1!ABQ130</f>
        <v>8</v>
      </c>
      <c r="G129">
        <f>Sheet1!ABR130</f>
        <v>5450</v>
      </c>
      <c r="H129">
        <f>Sheet1!ABS130</f>
        <v>3730</v>
      </c>
      <c r="I129">
        <f>Sheet1!ABT130</f>
        <v>306</v>
      </c>
      <c r="J129">
        <f>Sheet1!ABU130</f>
        <v>2357</v>
      </c>
      <c r="K129">
        <f>Sheet1!ABV130</f>
        <v>82</v>
      </c>
      <c r="L129">
        <f>Sheet1!ABW130</f>
        <v>58521</v>
      </c>
      <c r="M129">
        <f>Sheet1!ABX130</f>
        <v>14505</v>
      </c>
    </row>
    <row r="130" spans="1:13">
      <c r="A130" t="s">
        <v>75</v>
      </c>
      <c r="B130" s="68">
        <v>43990</v>
      </c>
      <c r="C130">
        <f>Sheet1!ABN131</f>
        <v>0</v>
      </c>
      <c r="D130">
        <f>Sheet1!ABO131</f>
        <v>0</v>
      </c>
      <c r="E130">
        <f>Sheet1!ABP131</f>
        <v>0</v>
      </c>
      <c r="F130">
        <f>Sheet1!ABQ131</f>
        <v>0</v>
      </c>
      <c r="G130">
        <f>Sheet1!ABR131</f>
        <v>0</v>
      </c>
      <c r="H130">
        <f>Sheet1!ABS131</f>
        <v>0</v>
      </c>
      <c r="I130">
        <f>Sheet1!ABT131</f>
        <v>0</v>
      </c>
      <c r="J130">
        <f>Sheet1!ABU131</f>
        <v>0</v>
      </c>
      <c r="K130">
        <f>Sheet1!ABV131</f>
        <v>0</v>
      </c>
      <c r="L130">
        <f>Sheet1!ABW131</f>
        <v>0</v>
      </c>
      <c r="M130">
        <f>Sheet1!ABX131</f>
        <v>0</v>
      </c>
    </row>
    <row r="131" spans="1:13">
      <c r="A131" t="s">
        <v>75</v>
      </c>
      <c r="B131" s="68">
        <v>43991</v>
      </c>
      <c r="C131">
        <f>Sheet1!ABN132</f>
        <v>0</v>
      </c>
      <c r="D131">
        <f>Sheet1!ABO132</f>
        <v>0</v>
      </c>
      <c r="E131">
        <f>Sheet1!ABP132</f>
        <v>0</v>
      </c>
      <c r="F131">
        <f>Sheet1!ABQ132</f>
        <v>0</v>
      </c>
      <c r="G131">
        <f>Sheet1!ABR132</f>
        <v>0</v>
      </c>
      <c r="H131">
        <f>Sheet1!ABS132</f>
        <v>0</v>
      </c>
      <c r="I131">
        <f>Sheet1!ABT132</f>
        <v>0</v>
      </c>
      <c r="J131">
        <f>Sheet1!ABU132</f>
        <v>0</v>
      </c>
      <c r="K131">
        <f>Sheet1!ABV132</f>
        <v>0</v>
      </c>
      <c r="L131">
        <f>Sheet1!ABW132</f>
        <v>0</v>
      </c>
      <c r="M131">
        <f>Sheet1!ABX132</f>
        <v>0</v>
      </c>
    </row>
    <row r="132" spans="1:13">
      <c r="A132" t="s">
        <v>75</v>
      </c>
      <c r="B132" s="68">
        <v>43992</v>
      </c>
      <c r="C132">
        <f>Sheet1!ABN133</f>
        <v>0</v>
      </c>
      <c r="D132">
        <f>Sheet1!ABO133</f>
        <v>0</v>
      </c>
      <c r="E132">
        <f>Sheet1!ABP133</f>
        <v>0</v>
      </c>
      <c r="F132">
        <f>Sheet1!ABQ133</f>
        <v>0</v>
      </c>
      <c r="G132">
        <f>Sheet1!ABR133</f>
        <v>0</v>
      </c>
      <c r="H132">
        <f>Sheet1!ABS133</f>
        <v>0</v>
      </c>
      <c r="I132">
        <f>Sheet1!ABT133</f>
        <v>0</v>
      </c>
      <c r="J132">
        <f>Sheet1!ABU133</f>
        <v>0</v>
      </c>
      <c r="K132">
        <f>Sheet1!ABV133</f>
        <v>0</v>
      </c>
      <c r="L132">
        <f>Sheet1!ABW133</f>
        <v>0</v>
      </c>
      <c r="M132">
        <f>Sheet1!ABX133</f>
        <v>0</v>
      </c>
    </row>
    <row r="133" spans="1:13">
      <c r="A133" t="s">
        <v>75</v>
      </c>
      <c r="B133" s="68">
        <v>43993</v>
      </c>
      <c r="C133">
        <f>Sheet1!ABN134</f>
        <v>0</v>
      </c>
      <c r="D133">
        <f>Sheet1!ABO134</f>
        <v>0</v>
      </c>
      <c r="E133">
        <f>Sheet1!ABP134</f>
        <v>0</v>
      </c>
      <c r="F133">
        <f>Sheet1!ABQ134</f>
        <v>0</v>
      </c>
      <c r="G133">
        <f>Sheet1!ABR134</f>
        <v>0</v>
      </c>
      <c r="H133">
        <f>Sheet1!ABS134</f>
        <v>0</v>
      </c>
      <c r="I133">
        <f>Sheet1!ABT134</f>
        <v>0</v>
      </c>
      <c r="J133">
        <f>Sheet1!ABU134</f>
        <v>0</v>
      </c>
      <c r="K133">
        <f>Sheet1!ABV134</f>
        <v>0</v>
      </c>
      <c r="L133">
        <f>Sheet1!ABW134</f>
        <v>0</v>
      </c>
      <c r="M133">
        <f>Sheet1!ABX134</f>
        <v>0</v>
      </c>
    </row>
    <row r="134" spans="1:13">
      <c r="A134" t="s">
        <v>75</v>
      </c>
      <c r="B134" s="68">
        <v>43994</v>
      </c>
      <c r="C134">
        <f>Sheet1!ABN135</f>
        <v>0</v>
      </c>
      <c r="D134">
        <f>Sheet1!ABO135</f>
        <v>0</v>
      </c>
      <c r="E134">
        <f>Sheet1!ABP135</f>
        <v>0</v>
      </c>
      <c r="F134">
        <f>Sheet1!ABQ135</f>
        <v>0</v>
      </c>
      <c r="G134">
        <f>Sheet1!ABR135</f>
        <v>0</v>
      </c>
      <c r="H134">
        <f>Sheet1!ABS135</f>
        <v>0</v>
      </c>
      <c r="I134">
        <f>Sheet1!ABT135</f>
        <v>0</v>
      </c>
      <c r="J134">
        <f>Sheet1!ABU135</f>
        <v>0</v>
      </c>
      <c r="K134">
        <f>Sheet1!ABV135</f>
        <v>0</v>
      </c>
      <c r="L134">
        <f>Sheet1!ABW135</f>
        <v>0</v>
      </c>
      <c r="M134">
        <f>Sheet1!ABX135</f>
        <v>0</v>
      </c>
    </row>
    <row r="135" spans="1:13">
      <c r="A135" t="s">
        <v>75</v>
      </c>
      <c r="B135" s="68">
        <v>43995</v>
      </c>
      <c r="C135">
        <f>Sheet1!ABN136</f>
        <v>0</v>
      </c>
      <c r="D135">
        <f>Sheet1!ABO136</f>
        <v>0</v>
      </c>
      <c r="E135">
        <f>Sheet1!ABP136</f>
        <v>0</v>
      </c>
      <c r="F135">
        <f>Sheet1!ABQ136</f>
        <v>0</v>
      </c>
      <c r="G135">
        <f>Sheet1!ABR136</f>
        <v>0</v>
      </c>
      <c r="H135">
        <f>Sheet1!ABS136</f>
        <v>0</v>
      </c>
      <c r="I135">
        <f>Sheet1!ABT136</f>
        <v>0</v>
      </c>
      <c r="J135">
        <f>Sheet1!ABU136</f>
        <v>0</v>
      </c>
      <c r="K135">
        <f>Sheet1!ABV136</f>
        <v>0</v>
      </c>
      <c r="L135">
        <f>Sheet1!ABW136</f>
        <v>0</v>
      </c>
      <c r="M135">
        <f>Sheet1!ABX136</f>
        <v>0</v>
      </c>
    </row>
    <row r="136" spans="1:13">
      <c r="A136" t="s">
        <v>75</v>
      </c>
      <c r="B136" s="68">
        <v>43996</v>
      </c>
      <c r="C136">
        <f>Sheet1!ABN137</f>
        <v>0</v>
      </c>
      <c r="D136">
        <f>Sheet1!ABO137</f>
        <v>0</v>
      </c>
      <c r="E136">
        <f>Sheet1!ABP137</f>
        <v>0</v>
      </c>
      <c r="F136">
        <f>Sheet1!ABQ137</f>
        <v>0</v>
      </c>
      <c r="G136">
        <f>Sheet1!ABR137</f>
        <v>0</v>
      </c>
      <c r="H136">
        <f>Sheet1!ABS137</f>
        <v>0</v>
      </c>
      <c r="I136">
        <f>Sheet1!ABT137</f>
        <v>0</v>
      </c>
      <c r="J136">
        <f>Sheet1!ABU137</f>
        <v>0</v>
      </c>
      <c r="K136">
        <f>Sheet1!ABV137</f>
        <v>0</v>
      </c>
      <c r="L136">
        <f>Sheet1!ABW137</f>
        <v>0</v>
      </c>
      <c r="M136">
        <f>Sheet1!ABX137</f>
        <v>0</v>
      </c>
    </row>
    <row r="137" spans="1:13">
      <c r="A137" t="s">
        <v>75</v>
      </c>
      <c r="B137" s="68">
        <v>43997</v>
      </c>
      <c r="C137">
        <f>Sheet1!ABN138</f>
        <v>0</v>
      </c>
      <c r="D137">
        <f>Sheet1!ABO138</f>
        <v>0</v>
      </c>
      <c r="E137">
        <f>Sheet1!ABP138</f>
        <v>0</v>
      </c>
      <c r="F137">
        <f>Sheet1!ABQ138</f>
        <v>0</v>
      </c>
      <c r="G137">
        <f>Sheet1!ABR138</f>
        <v>0</v>
      </c>
      <c r="H137">
        <f>Sheet1!ABS138</f>
        <v>0</v>
      </c>
      <c r="I137">
        <f>Sheet1!ABT138</f>
        <v>0</v>
      </c>
      <c r="J137">
        <f>Sheet1!ABU138</f>
        <v>0</v>
      </c>
      <c r="K137">
        <f>Sheet1!ABV138</f>
        <v>0</v>
      </c>
      <c r="L137">
        <f>Sheet1!ABW138</f>
        <v>0</v>
      </c>
      <c r="M137">
        <f>Sheet1!ABX138</f>
        <v>0</v>
      </c>
    </row>
    <row r="138" spans="1:13">
      <c r="A138" t="s">
        <v>75</v>
      </c>
      <c r="B138" s="68">
        <v>43998</v>
      </c>
      <c r="C138">
        <f>Sheet1!ABN139</f>
        <v>0</v>
      </c>
      <c r="D138">
        <f>Sheet1!ABO139</f>
        <v>0</v>
      </c>
      <c r="E138">
        <f>Sheet1!ABP139</f>
        <v>0</v>
      </c>
      <c r="F138">
        <f>Sheet1!ABQ139</f>
        <v>0</v>
      </c>
      <c r="G138">
        <f>Sheet1!ABR139</f>
        <v>0</v>
      </c>
      <c r="H138">
        <f>Sheet1!ABS139</f>
        <v>0</v>
      </c>
      <c r="I138">
        <f>Sheet1!ABT139</f>
        <v>0</v>
      </c>
      <c r="J138">
        <f>Sheet1!ABU139</f>
        <v>0</v>
      </c>
      <c r="K138">
        <f>Sheet1!ABV139</f>
        <v>0</v>
      </c>
      <c r="L138">
        <f>Sheet1!ABW139</f>
        <v>0</v>
      </c>
      <c r="M138">
        <f>Sheet1!ABX139</f>
        <v>0</v>
      </c>
    </row>
    <row r="139" spans="1:13">
      <c r="A139" t="s">
        <v>75</v>
      </c>
      <c r="B139" s="68">
        <v>43999</v>
      </c>
      <c r="C139">
        <f>Sheet1!ABN140</f>
        <v>0</v>
      </c>
      <c r="D139">
        <f>Sheet1!ABO140</f>
        <v>0</v>
      </c>
      <c r="E139">
        <f>Sheet1!ABP140</f>
        <v>0</v>
      </c>
      <c r="F139">
        <f>Sheet1!ABQ140</f>
        <v>0</v>
      </c>
      <c r="G139">
        <f>Sheet1!ABR140</f>
        <v>0</v>
      </c>
      <c r="H139">
        <f>Sheet1!ABS140</f>
        <v>0</v>
      </c>
      <c r="I139">
        <f>Sheet1!ABT140</f>
        <v>0</v>
      </c>
      <c r="J139">
        <f>Sheet1!ABU140</f>
        <v>0</v>
      </c>
      <c r="K139">
        <f>Sheet1!ABV140</f>
        <v>0</v>
      </c>
      <c r="L139">
        <f>Sheet1!ABW140</f>
        <v>0</v>
      </c>
      <c r="M139">
        <f>Sheet1!ABX140</f>
        <v>0</v>
      </c>
    </row>
    <row r="140" spans="1:13">
      <c r="A140" t="s">
        <v>75</v>
      </c>
      <c r="B140" s="68">
        <v>44000</v>
      </c>
      <c r="C140">
        <f>Sheet1!ABN141</f>
        <v>0</v>
      </c>
      <c r="D140">
        <f>Sheet1!ABO141</f>
        <v>0</v>
      </c>
      <c r="E140">
        <f>Sheet1!ABP141</f>
        <v>0</v>
      </c>
      <c r="F140">
        <f>Sheet1!ABQ141</f>
        <v>0</v>
      </c>
      <c r="G140">
        <f>Sheet1!ABR141</f>
        <v>0</v>
      </c>
      <c r="H140">
        <f>Sheet1!ABS141</f>
        <v>0</v>
      </c>
      <c r="I140">
        <f>Sheet1!ABT141</f>
        <v>0</v>
      </c>
      <c r="J140">
        <f>Sheet1!ABU141</f>
        <v>0</v>
      </c>
      <c r="K140">
        <f>Sheet1!ABV141</f>
        <v>0</v>
      </c>
      <c r="L140">
        <f>Sheet1!ABW141</f>
        <v>0</v>
      </c>
      <c r="M140">
        <f>Sheet1!ABX141</f>
        <v>0</v>
      </c>
    </row>
    <row r="141" spans="1:13">
      <c r="A141" t="s">
        <v>75</v>
      </c>
      <c r="B141" s="68">
        <v>44001</v>
      </c>
      <c r="C141">
        <f>Sheet1!ABN142</f>
        <v>0</v>
      </c>
      <c r="D141">
        <f>Sheet1!ABO142</f>
        <v>0</v>
      </c>
      <c r="E141">
        <f>Sheet1!ABP142</f>
        <v>0</v>
      </c>
      <c r="F141">
        <f>Sheet1!ABQ142</f>
        <v>0</v>
      </c>
      <c r="G141">
        <f>Sheet1!ABR142</f>
        <v>0</v>
      </c>
      <c r="H141">
        <f>Sheet1!ABS142</f>
        <v>0</v>
      </c>
      <c r="I141">
        <f>Sheet1!ABT142</f>
        <v>0</v>
      </c>
      <c r="J141">
        <f>Sheet1!ABU142</f>
        <v>0</v>
      </c>
      <c r="K141">
        <f>Sheet1!ABV142</f>
        <v>0</v>
      </c>
      <c r="L141">
        <f>Sheet1!ABW142</f>
        <v>0</v>
      </c>
      <c r="M141">
        <f>Sheet1!ABX142</f>
        <v>0</v>
      </c>
    </row>
    <row r="142" spans="1:13">
      <c r="A142" t="s">
        <v>75</v>
      </c>
      <c r="B142" s="68">
        <v>44002</v>
      </c>
      <c r="C142">
        <f>Sheet1!ABN143</f>
        <v>0</v>
      </c>
      <c r="D142">
        <f>Sheet1!ABO143</f>
        <v>0</v>
      </c>
      <c r="E142">
        <f>Sheet1!ABP143</f>
        <v>0</v>
      </c>
      <c r="F142">
        <f>Sheet1!ABQ143</f>
        <v>0</v>
      </c>
      <c r="G142">
        <f>Sheet1!ABR143</f>
        <v>0</v>
      </c>
      <c r="H142">
        <f>Sheet1!ABS143</f>
        <v>0</v>
      </c>
      <c r="I142">
        <f>Sheet1!ABT143</f>
        <v>0</v>
      </c>
      <c r="J142">
        <f>Sheet1!ABU143</f>
        <v>0</v>
      </c>
      <c r="K142">
        <f>Sheet1!ABV143</f>
        <v>0</v>
      </c>
      <c r="L142">
        <f>Sheet1!ABW143</f>
        <v>0</v>
      </c>
      <c r="M142">
        <f>Sheet1!ABX143</f>
        <v>0</v>
      </c>
    </row>
    <row r="143" spans="1:13">
      <c r="A143" t="s">
        <v>75</v>
      </c>
      <c r="B143" s="68">
        <v>44003</v>
      </c>
      <c r="C143">
        <f>Sheet1!ABN144</f>
        <v>0</v>
      </c>
      <c r="D143">
        <f>Sheet1!ABO144</f>
        <v>0</v>
      </c>
      <c r="E143">
        <f>Sheet1!ABP144</f>
        <v>0</v>
      </c>
      <c r="F143">
        <f>Sheet1!ABQ144</f>
        <v>0</v>
      </c>
      <c r="G143">
        <f>Sheet1!ABR144</f>
        <v>0</v>
      </c>
      <c r="H143">
        <f>Sheet1!ABS144</f>
        <v>0</v>
      </c>
      <c r="I143">
        <f>Sheet1!ABT144</f>
        <v>0</v>
      </c>
      <c r="J143">
        <f>Sheet1!ABU144</f>
        <v>0</v>
      </c>
      <c r="K143">
        <f>Sheet1!ABV144</f>
        <v>0</v>
      </c>
      <c r="L143">
        <f>Sheet1!ABW144</f>
        <v>0</v>
      </c>
      <c r="M143">
        <f>Sheet1!ABX144</f>
        <v>0</v>
      </c>
    </row>
    <row r="144" spans="1:13">
      <c r="A144" t="s">
        <v>75</v>
      </c>
      <c r="B144" s="68">
        <v>44004</v>
      </c>
      <c r="C144">
        <f>Sheet1!ABN145</f>
        <v>0</v>
      </c>
      <c r="D144">
        <f>Sheet1!ABO145</f>
        <v>0</v>
      </c>
      <c r="E144">
        <f>Sheet1!ABP145</f>
        <v>0</v>
      </c>
      <c r="F144">
        <f>Sheet1!ABQ145</f>
        <v>0</v>
      </c>
      <c r="G144">
        <f>Sheet1!ABR145</f>
        <v>0</v>
      </c>
      <c r="H144">
        <f>Sheet1!ABS145</f>
        <v>0</v>
      </c>
      <c r="I144">
        <f>Sheet1!ABT145</f>
        <v>0</v>
      </c>
      <c r="J144">
        <f>Sheet1!ABU145</f>
        <v>0</v>
      </c>
      <c r="K144">
        <f>Sheet1!ABV145</f>
        <v>0</v>
      </c>
      <c r="L144">
        <f>Sheet1!ABW145</f>
        <v>0</v>
      </c>
      <c r="M144">
        <f>Sheet1!ABX145</f>
        <v>0</v>
      </c>
    </row>
    <row r="145" spans="1:13">
      <c r="A145" t="s">
        <v>75</v>
      </c>
      <c r="B145" s="68">
        <v>44005</v>
      </c>
      <c r="C145">
        <f>Sheet1!ABN146</f>
        <v>0</v>
      </c>
      <c r="D145">
        <f>Sheet1!ABO146</f>
        <v>0</v>
      </c>
      <c r="E145">
        <f>Sheet1!ABP146</f>
        <v>0</v>
      </c>
      <c r="F145">
        <f>Sheet1!ABQ146</f>
        <v>0</v>
      </c>
      <c r="G145">
        <f>Sheet1!ABR146</f>
        <v>0</v>
      </c>
      <c r="H145">
        <f>Sheet1!ABS146</f>
        <v>0</v>
      </c>
      <c r="I145">
        <f>Sheet1!ABT146</f>
        <v>0</v>
      </c>
      <c r="J145">
        <f>Sheet1!ABU146</f>
        <v>0</v>
      </c>
      <c r="K145">
        <f>Sheet1!ABV146</f>
        <v>0</v>
      </c>
      <c r="L145">
        <f>Sheet1!ABW146</f>
        <v>0</v>
      </c>
      <c r="M145">
        <f>Sheet1!ABX146</f>
        <v>0</v>
      </c>
    </row>
    <row r="146" spans="1:13">
      <c r="A146" t="s">
        <v>75</v>
      </c>
      <c r="B146" s="68">
        <v>44006</v>
      </c>
      <c r="C146">
        <f>Sheet1!ABN147</f>
        <v>0</v>
      </c>
      <c r="D146">
        <f>Sheet1!ABO147</f>
        <v>0</v>
      </c>
      <c r="E146">
        <f>Sheet1!ABP147</f>
        <v>0</v>
      </c>
      <c r="F146">
        <f>Sheet1!ABQ147</f>
        <v>0</v>
      </c>
      <c r="G146">
        <f>Sheet1!ABR147</f>
        <v>0</v>
      </c>
      <c r="H146">
        <f>Sheet1!ABS147</f>
        <v>0</v>
      </c>
      <c r="I146">
        <f>Sheet1!ABT147</f>
        <v>0</v>
      </c>
      <c r="J146">
        <f>Sheet1!ABU147</f>
        <v>0</v>
      </c>
      <c r="K146">
        <f>Sheet1!ABV147</f>
        <v>0</v>
      </c>
      <c r="L146">
        <f>Sheet1!ABW147</f>
        <v>0</v>
      </c>
      <c r="M146">
        <f>Sheet1!ABX147</f>
        <v>0</v>
      </c>
    </row>
    <row r="147" spans="1:13">
      <c r="A147" t="s">
        <v>75</v>
      </c>
      <c r="B147" s="68">
        <v>44007</v>
      </c>
      <c r="C147">
        <f>Sheet1!ABN148</f>
        <v>0</v>
      </c>
      <c r="D147">
        <f>Sheet1!ABO148</f>
        <v>0</v>
      </c>
      <c r="E147">
        <f>Sheet1!ABP148</f>
        <v>0</v>
      </c>
      <c r="F147">
        <f>Sheet1!ABQ148</f>
        <v>0</v>
      </c>
      <c r="G147">
        <f>Sheet1!ABR148</f>
        <v>0</v>
      </c>
      <c r="H147">
        <f>Sheet1!ABS148</f>
        <v>0</v>
      </c>
      <c r="I147">
        <f>Sheet1!ABT148</f>
        <v>0</v>
      </c>
      <c r="J147">
        <f>Sheet1!ABU148</f>
        <v>0</v>
      </c>
      <c r="K147">
        <f>Sheet1!ABV148</f>
        <v>0</v>
      </c>
      <c r="L147">
        <f>Sheet1!ABW148</f>
        <v>0</v>
      </c>
      <c r="M147">
        <f>Sheet1!ABX148</f>
        <v>0</v>
      </c>
    </row>
    <row r="148" spans="1:13">
      <c r="A148" t="s">
        <v>75</v>
      </c>
      <c r="B148" s="68">
        <v>44008</v>
      </c>
      <c r="C148">
        <f>Sheet1!ABN149</f>
        <v>0</v>
      </c>
      <c r="D148">
        <f>Sheet1!ABO149</f>
        <v>0</v>
      </c>
      <c r="E148">
        <f>Sheet1!ABP149</f>
        <v>0</v>
      </c>
      <c r="F148">
        <f>Sheet1!ABQ149</f>
        <v>0</v>
      </c>
      <c r="G148">
        <f>Sheet1!ABR149</f>
        <v>0</v>
      </c>
      <c r="H148">
        <f>Sheet1!ABS149</f>
        <v>0</v>
      </c>
      <c r="I148">
        <f>Sheet1!ABT149</f>
        <v>0</v>
      </c>
      <c r="J148">
        <f>Sheet1!ABU149</f>
        <v>0</v>
      </c>
      <c r="K148">
        <f>Sheet1!ABV149</f>
        <v>0</v>
      </c>
      <c r="L148">
        <f>Sheet1!ABW149</f>
        <v>0</v>
      </c>
      <c r="M148">
        <f>Sheet1!ABX149</f>
        <v>0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76</v>
      </c>
      <c r="B2" s="68">
        <v>43862</v>
      </c>
    </row>
    <row r="3" spans="1:2">
      <c r="A3" t="s">
        <v>76</v>
      </c>
      <c r="B3" s="68">
        <v>43863</v>
      </c>
    </row>
    <row r="4" spans="1:2">
      <c r="A4" t="s">
        <v>76</v>
      </c>
      <c r="B4" s="68">
        <v>43864</v>
      </c>
    </row>
    <row r="5" spans="1:2">
      <c r="A5" t="s">
        <v>76</v>
      </c>
      <c r="B5" s="68">
        <v>43865</v>
      </c>
    </row>
    <row r="6" spans="1:2">
      <c r="A6" t="s">
        <v>76</v>
      </c>
      <c r="B6" s="68">
        <v>43866</v>
      </c>
    </row>
    <row r="7" spans="1:2">
      <c r="A7" t="s">
        <v>76</v>
      </c>
      <c r="B7" s="68">
        <v>43867</v>
      </c>
    </row>
    <row r="8" spans="1:2">
      <c r="A8" t="s">
        <v>76</v>
      </c>
      <c r="B8" s="68">
        <v>43868</v>
      </c>
    </row>
    <row r="9" spans="1:2">
      <c r="A9" t="s">
        <v>76</v>
      </c>
      <c r="B9" s="68">
        <v>43869</v>
      </c>
    </row>
    <row r="10" spans="1:2">
      <c r="A10" t="s">
        <v>76</v>
      </c>
      <c r="B10" s="68">
        <v>43870</v>
      </c>
    </row>
    <row r="11" spans="1:2">
      <c r="A11" t="s">
        <v>76</v>
      </c>
      <c r="B11" s="68">
        <v>43871</v>
      </c>
    </row>
    <row r="12" spans="1:2">
      <c r="A12" t="s">
        <v>76</v>
      </c>
      <c r="B12" s="68">
        <v>43872</v>
      </c>
    </row>
    <row r="13" spans="1:2">
      <c r="A13" t="s">
        <v>76</v>
      </c>
      <c r="B13" s="68">
        <v>43873</v>
      </c>
    </row>
    <row r="14" spans="1:2">
      <c r="A14" t="s">
        <v>76</v>
      </c>
      <c r="B14" s="68">
        <v>43874</v>
      </c>
    </row>
    <row r="15" spans="1:2">
      <c r="A15" t="s">
        <v>76</v>
      </c>
      <c r="B15" s="68">
        <v>43875</v>
      </c>
    </row>
    <row r="16" spans="1:2">
      <c r="A16" t="s">
        <v>76</v>
      </c>
      <c r="B16" s="68">
        <v>43876</v>
      </c>
    </row>
    <row r="17" spans="1:2">
      <c r="A17" t="s">
        <v>76</v>
      </c>
      <c r="B17" s="68">
        <v>43877</v>
      </c>
    </row>
    <row r="18" spans="1:2">
      <c r="A18" t="s">
        <v>76</v>
      </c>
      <c r="B18" s="68">
        <v>43878</v>
      </c>
    </row>
    <row r="19" spans="1:2">
      <c r="A19" t="s">
        <v>76</v>
      </c>
      <c r="B19" s="68">
        <v>43879</v>
      </c>
    </row>
    <row r="20" spans="1:2">
      <c r="A20" t="s">
        <v>76</v>
      </c>
      <c r="B20" s="68">
        <v>43880</v>
      </c>
    </row>
    <row r="21" spans="1:2">
      <c r="A21" t="s">
        <v>76</v>
      </c>
      <c r="B21" s="68">
        <v>43881</v>
      </c>
    </row>
    <row r="22" spans="1:2">
      <c r="A22" t="s">
        <v>76</v>
      </c>
      <c r="B22" s="68">
        <v>43882</v>
      </c>
    </row>
    <row r="23" spans="1:2">
      <c r="A23" t="s">
        <v>76</v>
      </c>
      <c r="B23" s="68">
        <v>43883</v>
      </c>
    </row>
    <row r="24" spans="1:2">
      <c r="A24" t="s">
        <v>76</v>
      </c>
      <c r="B24" s="68">
        <v>43884</v>
      </c>
    </row>
    <row r="25" spans="1:2">
      <c r="A25" t="s">
        <v>76</v>
      </c>
      <c r="B25" s="68">
        <v>43885</v>
      </c>
    </row>
    <row r="26" spans="1:2">
      <c r="A26" t="s">
        <v>76</v>
      </c>
      <c r="B26" s="68">
        <v>43886</v>
      </c>
    </row>
    <row r="27" spans="1:2">
      <c r="A27" t="s">
        <v>76</v>
      </c>
      <c r="B27" s="68">
        <v>43887</v>
      </c>
    </row>
    <row r="28" spans="1:2">
      <c r="A28" t="s">
        <v>76</v>
      </c>
      <c r="B28" s="68">
        <v>43888</v>
      </c>
    </row>
    <row r="29" spans="1:2">
      <c r="A29" t="s">
        <v>76</v>
      </c>
      <c r="B29" s="68">
        <v>43889</v>
      </c>
    </row>
    <row r="30" spans="1:2">
      <c r="A30" t="s">
        <v>76</v>
      </c>
      <c r="B30" s="68">
        <v>43890</v>
      </c>
    </row>
    <row r="31" spans="1:2">
      <c r="A31" t="s">
        <v>76</v>
      </c>
      <c r="B31" s="68">
        <v>43891</v>
      </c>
    </row>
    <row r="32" spans="1:2">
      <c r="A32" t="s">
        <v>76</v>
      </c>
      <c r="B32" s="68">
        <v>43892</v>
      </c>
    </row>
    <row r="33" spans="1:2">
      <c r="A33" t="s">
        <v>76</v>
      </c>
      <c r="B33" s="68">
        <v>43893</v>
      </c>
    </row>
    <row r="34" spans="1:2">
      <c r="A34" t="s">
        <v>76</v>
      </c>
      <c r="B34" s="68">
        <v>43894</v>
      </c>
    </row>
    <row r="35" spans="1:2">
      <c r="A35" t="s">
        <v>76</v>
      </c>
      <c r="B35" s="68">
        <v>43895</v>
      </c>
    </row>
    <row r="36" spans="1:2">
      <c r="A36" t="s">
        <v>76</v>
      </c>
      <c r="B36" s="68">
        <v>43896</v>
      </c>
    </row>
    <row r="37" spans="1:8">
      <c r="A37" t="s">
        <v>76</v>
      </c>
      <c r="B37" s="68">
        <v>43897</v>
      </c>
      <c r="C37">
        <v>58</v>
      </c>
      <c r="G37">
        <v>1</v>
      </c>
      <c r="H37">
        <v>57</v>
      </c>
    </row>
    <row r="38" spans="1:10">
      <c r="A38" t="s">
        <v>76</v>
      </c>
      <c r="B38" s="68">
        <v>43898</v>
      </c>
      <c r="C38">
        <v>61</v>
      </c>
      <c r="D38">
        <v>3</v>
      </c>
      <c r="G38">
        <v>1</v>
      </c>
      <c r="H38">
        <v>60</v>
      </c>
      <c r="J38">
        <v>14.3</v>
      </c>
    </row>
    <row r="39" spans="1:10">
      <c r="A39" t="s">
        <v>76</v>
      </c>
      <c r="B39" s="68">
        <v>43899</v>
      </c>
      <c r="C39">
        <v>64</v>
      </c>
      <c r="D39">
        <v>3</v>
      </c>
      <c r="G39">
        <v>1</v>
      </c>
      <c r="H39">
        <v>63</v>
      </c>
      <c r="I39">
        <v>3</v>
      </c>
      <c r="J39">
        <v>15</v>
      </c>
    </row>
    <row r="40" spans="1:10">
      <c r="A40" t="s">
        <v>76</v>
      </c>
      <c r="B40" s="68">
        <v>43900</v>
      </c>
      <c r="C40">
        <v>65</v>
      </c>
      <c r="D40">
        <v>1</v>
      </c>
      <c r="G40">
        <v>1</v>
      </c>
      <c r="H40">
        <v>64</v>
      </c>
      <c r="I40">
        <v>3</v>
      </c>
      <c r="J40">
        <v>15.2</v>
      </c>
    </row>
    <row r="41" spans="1:10">
      <c r="A41" t="s">
        <v>76</v>
      </c>
      <c r="B41" s="68">
        <v>43901</v>
      </c>
      <c r="C41">
        <v>69</v>
      </c>
      <c r="D41">
        <v>4</v>
      </c>
      <c r="G41">
        <v>1</v>
      </c>
      <c r="H41">
        <v>68</v>
      </c>
      <c r="I41">
        <v>3</v>
      </c>
      <c r="J41">
        <v>16.2</v>
      </c>
    </row>
    <row r="42" spans="1:10">
      <c r="A42" t="s">
        <v>76</v>
      </c>
      <c r="B42" s="68">
        <v>43902</v>
      </c>
      <c r="C42">
        <v>72</v>
      </c>
      <c r="D42">
        <v>3</v>
      </c>
      <c r="G42">
        <v>2</v>
      </c>
      <c r="H42">
        <v>70</v>
      </c>
      <c r="I42">
        <v>3</v>
      </c>
      <c r="J42">
        <v>16.9</v>
      </c>
    </row>
    <row r="43" spans="1:10">
      <c r="A43" t="s">
        <v>76</v>
      </c>
      <c r="B43" s="68">
        <v>43903</v>
      </c>
      <c r="C43">
        <v>80</v>
      </c>
      <c r="D43">
        <v>8</v>
      </c>
      <c r="G43">
        <v>5</v>
      </c>
      <c r="H43">
        <v>75</v>
      </c>
      <c r="I43">
        <v>4</v>
      </c>
      <c r="J43">
        <v>18.7</v>
      </c>
    </row>
    <row r="44" spans="1:10">
      <c r="A44" t="s">
        <v>76</v>
      </c>
      <c r="B44" s="68">
        <v>43904</v>
      </c>
      <c r="C44">
        <v>100</v>
      </c>
      <c r="D44">
        <v>20</v>
      </c>
      <c r="G44">
        <v>5</v>
      </c>
      <c r="H44">
        <v>95</v>
      </c>
      <c r="I44">
        <v>4</v>
      </c>
      <c r="J44">
        <v>23.4</v>
      </c>
    </row>
    <row r="45" spans="1:10">
      <c r="A45" t="s">
        <v>76</v>
      </c>
      <c r="B45" s="68">
        <v>43905</v>
      </c>
      <c r="C45">
        <v>104</v>
      </c>
      <c r="D45">
        <v>4</v>
      </c>
      <c r="G45">
        <v>5</v>
      </c>
      <c r="H45">
        <v>99</v>
      </c>
      <c r="I45">
        <v>4</v>
      </c>
      <c r="J45">
        <v>24.4</v>
      </c>
    </row>
    <row r="46" spans="1:10">
      <c r="A46" t="s">
        <v>76</v>
      </c>
      <c r="B46" s="68">
        <v>43906</v>
      </c>
      <c r="C46">
        <v>112</v>
      </c>
      <c r="D46">
        <v>8</v>
      </c>
      <c r="G46">
        <v>9</v>
      </c>
      <c r="H46">
        <v>103</v>
      </c>
      <c r="I46">
        <v>4</v>
      </c>
      <c r="J46">
        <v>26.2</v>
      </c>
    </row>
    <row r="47" spans="1:10">
      <c r="A47" t="s">
        <v>76</v>
      </c>
      <c r="B47" s="68">
        <v>43907</v>
      </c>
      <c r="C47">
        <v>123</v>
      </c>
      <c r="D47">
        <v>11</v>
      </c>
      <c r="G47">
        <v>9</v>
      </c>
      <c r="H47">
        <v>114</v>
      </c>
      <c r="I47">
        <v>4</v>
      </c>
      <c r="J47">
        <v>28.8</v>
      </c>
    </row>
    <row r="48" spans="1:10">
      <c r="A48" t="s">
        <v>76</v>
      </c>
      <c r="B48" s="68">
        <v>43908</v>
      </c>
      <c r="C48">
        <v>130</v>
      </c>
      <c r="D48">
        <v>7</v>
      </c>
      <c r="G48">
        <v>12</v>
      </c>
      <c r="H48">
        <v>118</v>
      </c>
      <c r="I48">
        <v>4</v>
      </c>
      <c r="J48">
        <v>30.4</v>
      </c>
    </row>
    <row r="49" spans="1:10">
      <c r="A49" t="s">
        <v>76</v>
      </c>
      <c r="B49" s="68">
        <v>43909</v>
      </c>
      <c r="C49">
        <v>142</v>
      </c>
      <c r="D49">
        <v>12</v>
      </c>
      <c r="G49">
        <v>15</v>
      </c>
      <c r="H49">
        <v>127</v>
      </c>
      <c r="I49">
        <v>4</v>
      </c>
      <c r="J49">
        <v>33</v>
      </c>
    </row>
    <row r="50" spans="1:10">
      <c r="A50" t="s">
        <v>76</v>
      </c>
      <c r="B50" s="68">
        <v>43910</v>
      </c>
      <c r="C50">
        <v>148</v>
      </c>
      <c r="D50">
        <v>6</v>
      </c>
      <c r="G50">
        <v>18</v>
      </c>
      <c r="H50">
        <v>130</v>
      </c>
      <c r="I50">
        <v>5</v>
      </c>
      <c r="J50">
        <v>35</v>
      </c>
    </row>
    <row r="51" spans="1:10">
      <c r="A51" t="s">
        <v>76</v>
      </c>
      <c r="B51" s="68">
        <v>43911</v>
      </c>
      <c r="C51">
        <v>176</v>
      </c>
      <c r="D51">
        <v>28</v>
      </c>
      <c r="G51">
        <v>27</v>
      </c>
      <c r="H51">
        <v>149</v>
      </c>
      <c r="I51">
        <v>5</v>
      </c>
      <c r="J51">
        <v>41</v>
      </c>
    </row>
    <row r="52" spans="1:10">
      <c r="A52" t="s">
        <v>76</v>
      </c>
      <c r="B52" s="68">
        <v>43912</v>
      </c>
      <c r="C52">
        <v>176</v>
      </c>
      <c r="D52">
        <v>0</v>
      </c>
      <c r="G52">
        <v>27</v>
      </c>
      <c r="H52">
        <v>149</v>
      </c>
      <c r="I52">
        <v>5</v>
      </c>
      <c r="J52">
        <v>41</v>
      </c>
    </row>
    <row r="53" spans="1:10">
      <c r="A53" t="s">
        <v>76</v>
      </c>
      <c r="B53" s="68">
        <v>43913</v>
      </c>
      <c r="C53">
        <v>188</v>
      </c>
      <c r="D53">
        <v>12</v>
      </c>
      <c r="G53">
        <v>30</v>
      </c>
      <c r="H53">
        <v>158</v>
      </c>
      <c r="I53">
        <v>5</v>
      </c>
      <c r="J53">
        <v>44</v>
      </c>
    </row>
    <row r="54" spans="1:10">
      <c r="A54" t="s">
        <v>76</v>
      </c>
      <c r="B54" s="68">
        <v>43914</v>
      </c>
      <c r="C54">
        <v>189</v>
      </c>
      <c r="D54">
        <v>1</v>
      </c>
      <c r="G54">
        <v>30</v>
      </c>
      <c r="H54">
        <v>159</v>
      </c>
      <c r="I54">
        <v>5</v>
      </c>
      <c r="J54">
        <v>44</v>
      </c>
    </row>
    <row r="55" spans="1:10">
      <c r="A55" t="s">
        <v>76</v>
      </c>
      <c r="B55" s="68">
        <v>43915</v>
      </c>
      <c r="C55">
        <v>191</v>
      </c>
      <c r="D55">
        <v>2</v>
      </c>
      <c r="G55">
        <v>39</v>
      </c>
      <c r="H55">
        <v>152</v>
      </c>
      <c r="I55">
        <v>5</v>
      </c>
      <c r="J55">
        <v>45</v>
      </c>
    </row>
    <row r="56" spans="1:10">
      <c r="A56" t="s">
        <v>76</v>
      </c>
      <c r="B56" s="68">
        <v>43916</v>
      </c>
      <c r="C56">
        <v>195</v>
      </c>
      <c r="D56">
        <v>4</v>
      </c>
      <c r="G56">
        <v>43</v>
      </c>
      <c r="H56">
        <v>152</v>
      </c>
      <c r="I56">
        <v>6</v>
      </c>
      <c r="J56">
        <v>46</v>
      </c>
    </row>
    <row r="57" spans="1:10">
      <c r="A57" t="s">
        <v>76</v>
      </c>
      <c r="B57" s="68">
        <v>43917</v>
      </c>
      <c r="C57">
        <v>208</v>
      </c>
      <c r="D57">
        <v>13</v>
      </c>
      <c r="G57">
        <v>49</v>
      </c>
      <c r="H57">
        <v>159</v>
      </c>
      <c r="I57">
        <v>7</v>
      </c>
      <c r="J57">
        <v>49</v>
      </c>
    </row>
    <row r="58" spans="1:10">
      <c r="A58" t="s">
        <v>76</v>
      </c>
      <c r="B58" s="68">
        <v>43918</v>
      </c>
      <c r="C58">
        <v>225</v>
      </c>
      <c r="D58">
        <v>17</v>
      </c>
      <c r="G58">
        <v>57</v>
      </c>
      <c r="H58">
        <v>168</v>
      </c>
      <c r="I58">
        <v>11</v>
      </c>
      <c r="J58">
        <v>53</v>
      </c>
    </row>
    <row r="59" spans="1:10">
      <c r="A59" t="s">
        <v>76</v>
      </c>
      <c r="B59" s="68">
        <v>43919</v>
      </c>
      <c r="C59">
        <v>235</v>
      </c>
      <c r="D59">
        <v>10</v>
      </c>
      <c r="G59">
        <v>64</v>
      </c>
      <c r="H59">
        <v>171</v>
      </c>
      <c r="I59">
        <v>11</v>
      </c>
      <c r="J59">
        <v>55</v>
      </c>
    </row>
    <row r="60" spans="1:10">
      <c r="A60" t="s">
        <v>76</v>
      </c>
      <c r="B60" s="68">
        <v>43920</v>
      </c>
      <c r="C60">
        <v>255</v>
      </c>
      <c r="D60">
        <v>20</v>
      </c>
      <c r="G60">
        <v>67</v>
      </c>
      <c r="H60">
        <v>188</v>
      </c>
      <c r="I60">
        <v>12</v>
      </c>
      <c r="J60">
        <v>60</v>
      </c>
    </row>
    <row r="61" spans="1:10">
      <c r="A61" t="s">
        <v>76</v>
      </c>
      <c r="B61" s="68">
        <v>43921</v>
      </c>
      <c r="C61">
        <v>266</v>
      </c>
      <c r="D61">
        <v>11</v>
      </c>
      <c r="G61">
        <v>72</v>
      </c>
      <c r="H61">
        <v>194</v>
      </c>
      <c r="I61">
        <v>13</v>
      </c>
      <c r="J61">
        <v>62</v>
      </c>
    </row>
    <row r="62" spans="1:10">
      <c r="A62" t="s">
        <v>76</v>
      </c>
      <c r="B62" s="68">
        <v>43922</v>
      </c>
      <c r="C62">
        <v>289</v>
      </c>
      <c r="D62">
        <v>23</v>
      </c>
      <c r="G62">
        <v>73</v>
      </c>
      <c r="H62">
        <v>216</v>
      </c>
      <c r="I62">
        <v>13</v>
      </c>
      <c r="J62">
        <v>68</v>
      </c>
    </row>
    <row r="63" spans="1:10">
      <c r="A63" t="s">
        <v>76</v>
      </c>
      <c r="B63" s="68">
        <v>43923</v>
      </c>
      <c r="C63">
        <v>317</v>
      </c>
      <c r="D63">
        <v>28</v>
      </c>
      <c r="G63">
        <v>80</v>
      </c>
      <c r="H63">
        <v>237</v>
      </c>
      <c r="I63">
        <v>14</v>
      </c>
      <c r="J63">
        <v>74</v>
      </c>
    </row>
    <row r="64" spans="1:10">
      <c r="A64" t="s">
        <v>76</v>
      </c>
      <c r="B64" s="68">
        <v>43924</v>
      </c>
      <c r="C64">
        <v>342</v>
      </c>
      <c r="D64">
        <v>25</v>
      </c>
      <c r="G64">
        <v>81</v>
      </c>
      <c r="H64">
        <v>261</v>
      </c>
      <c r="I64">
        <v>15</v>
      </c>
      <c r="J64">
        <v>80</v>
      </c>
    </row>
    <row r="65" spans="1:10">
      <c r="A65" t="s">
        <v>76</v>
      </c>
      <c r="B65" s="68">
        <v>43925</v>
      </c>
      <c r="C65">
        <v>417</v>
      </c>
      <c r="D65">
        <v>75</v>
      </c>
      <c r="G65">
        <v>82</v>
      </c>
      <c r="H65">
        <v>335</v>
      </c>
      <c r="I65">
        <v>16</v>
      </c>
      <c r="J65">
        <v>98</v>
      </c>
    </row>
    <row r="66" spans="1:11">
      <c r="A66" t="s">
        <v>76</v>
      </c>
      <c r="B66" s="68">
        <v>43926</v>
      </c>
      <c r="C66">
        <v>479</v>
      </c>
      <c r="D66">
        <v>62</v>
      </c>
      <c r="E66">
        <v>1</v>
      </c>
      <c r="F66">
        <v>1</v>
      </c>
      <c r="G66">
        <v>93</v>
      </c>
      <c r="H66">
        <v>385</v>
      </c>
      <c r="I66">
        <v>17</v>
      </c>
      <c r="J66">
        <v>112</v>
      </c>
      <c r="K66">
        <v>0.2</v>
      </c>
    </row>
    <row r="67" spans="1:11">
      <c r="A67" t="s">
        <v>76</v>
      </c>
      <c r="B67" s="68">
        <v>43927</v>
      </c>
      <c r="C67">
        <v>556</v>
      </c>
      <c r="D67">
        <v>77</v>
      </c>
      <c r="E67">
        <v>1</v>
      </c>
      <c r="G67">
        <v>99</v>
      </c>
      <c r="H67">
        <v>456</v>
      </c>
      <c r="I67">
        <v>17</v>
      </c>
      <c r="J67">
        <v>130</v>
      </c>
      <c r="K67">
        <v>0.2</v>
      </c>
    </row>
    <row r="68" spans="1:11">
      <c r="A68" t="s">
        <v>76</v>
      </c>
      <c r="B68" s="68">
        <v>43928</v>
      </c>
      <c r="C68">
        <v>665</v>
      </c>
      <c r="D68">
        <v>109</v>
      </c>
      <c r="E68">
        <v>1</v>
      </c>
      <c r="G68">
        <v>103</v>
      </c>
      <c r="H68">
        <v>561</v>
      </c>
      <c r="I68">
        <v>20</v>
      </c>
      <c r="J68">
        <v>156</v>
      </c>
      <c r="K68">
        <v>0.2</v>
      </c>
    </row>
    <row r="69" spans="1:11">
      <c r="A69" t="s">
        <v>76</v>
      </c>
      <c r="B69" s="68">
        <v>43929</v>
      </c>
      <c r="C69">
        <v>743</v>
      </c>
      <c r="D69">
        <v>78</v>
      </c>
      <c r="E69">
        <v>1</v>
      </c>
      <c r="G69">
        <v>105</v>
      </c>
      <c r="H69">
        <v>637</v>
      </c>
      <c r="I69">
        <v>23</v>
      </c>
      <c r="J69">
        <v>174</v>
      </c>
      <c r="K69">
        <v>0.2</v>
      </c>
    </row>
    <row r="70" spans="1:11">
      <c r="A70" t="s">
        <v>76</v>
      </c>
      <c r="B70" s="68">
        <v>43930</v>
      </c>
      <c r="C70">
        <v>855</v>
      </c>
      <c r="D70">
        <v>112</v>
      </c>
      <c r="E70">
        <v>1</v>
      </c>
      <c r="G70">
        <v>111</v>
      </c>
      <c r="H70">
        <v>743</v>
      </c>
      <c r="I70">
        <v>21</v>
      </c>
      <c r="J70">
        <v>200</v>
      </c>
      <c r="K70">
        <v>0.2</v>
      </c>
    </row>
    <row r="71" spans="1:11">
      <c r="A71" t="s">
        <v>76</v>
      </c>
      <c r="B71" s="68">
        <v>43931</v>
      </c>
      <c r="C71">
        <v>910</v>
      </c>
      <c r="D71">
        <v>55</v>
      </c>
      <c r="E71">
        <v>1</v>
      </c>
      <c r="G71">
        <v>111</v>
      </c>
      <c r="H71">
        <v>798</v>
      </c>
      <c r="I71">
        <v>22</v>
      </c>
      <c r="J71">
        <v>213</v>
      </c>
      <c r="K71">
        <v>0.2</v>
      </c>
    </row>
    <row r="72" spans="1:11">
      <c r="A72" t="s">
        <v>76</v>
      </c>
      <c r="B72" s="68">
        <v>43932</v>
      </c>
      <c r="C72">
        <v>993</v>
      </c>
      <c r="D72">
        <v>83</v>
      </c>
      <c r="E72">
        <v>1</v>
      </c>
      <c r="G72">
        <v>123</v>
      </c>
      <c r="H72">
        <v>869</v>
      </c>
      <c r="I72">
        <v>26</v>
      </c>
      <c r="J72">
        <v>233</v>
      </c>
      <c r="K72">
        <v>0.2</v>
      </c>
    </row>
    <row r="73" spans="1:11">
      <c r="A73" t="s">
        <v>76</v>
      </c>
      <c r="B73" s="68">
        <v>43933</v>
      </c>
      <c r="C73">
        <v>1154</v>
      </c>
      <c r="D73">
        <v>161</v>
      </c>
      <c r="E73">
        <v>1</v>
      </c>
      <c r="F73">
        <v>0</v>
      </c>
      <c r="G73">
        <v>133</v>
      </c>
      <c r="H73">
        <v>1020</v>
      </c>
      <c r="I73">
        <v>27</v>
      </c>
      <c r="J73">
        <v>270</v>
      </c>
      <c r="K73">
        <v>0.2</v>
      </c>
    </row>
    <row r="74" spans="1:11">
      <c r="A74" t="s">
        <v>76</v>
      </c>
      <c r="B74" s="68">
        <v>43934</v>
      </c>
      <c r="C74">
        <v>1234</v>
      </c>
      <c r="D74">
        <v>80</v>
      </c>
      <c r="E74">
        <v>1</v>
      </c>
      <c r="F74">
        <v>0</v>
      </c>
      <c r="G74">
        <v>142</v>
      </c>
      <c r="H74">
        <v>1091</v>
      </c>
      <c r="I74">
        <v>29</v>
      </c>
      <c r="J74">
        <v>289</v>
      </c>
      <c r="K74">
        <v>0.2</v>
      </c>
    </row>
    <row r="75" spans="1:11">
      <c r="A75" t="s">
        <v>76</v>
      </c>
      <c r="B75" s="68">
        <v>43935</v>
      </c>
      <c r="C75">
        <v>1300</v>
      </c>
      <c r="D75">
        <v>66</v>
      </c>
      <c r="E75">
        <v>2</v>
      </c>
      <c r="F75">
        <v>1</v>
      </c>
      <c r="G75">
        <v>150</v>
      </c>
      <c r="H75">
        <v>1148</v>
      </c>
      <c r="I75">
        <v>26</v>
      </c>
      <c r="J75">
        <v>304</v>
      </c>
      <c r="K75">
        <v>0.5</v>
      </c>
    </row>
    <row r="76" spans="1:11">
      <c r="A76" t="s">
        <v>76</v>
      </c>
      <c r="B76" s="68">
        <v>43936</v>
      </c>
      <c r="C76">
        <v>1355</v>
      </c>
      <c r="D76">
        <v>55</v>
      </c>
      <c r="E76">
        <v>3</v>
      </c>
      <c r="F76">
        <v>1</v>
      </c>
      <c r="G76">
        <v>176</v>
      </c>
      <c r="H76">
        <v>1176</v>
      </c>
      <c r="I76">
        <v>26</v>
      </c>
      <c r="J76">
        <v>317</v>
      </c>
      <c r="K76">
        <v>0.7</v>
      </c>
    </row>
    <row r="77" spans="1:11">
      <c r="A77" t="s">
        <v>76</v>
      </c>
      <c r="B77" s="68">
        <v>43937</v>
      </c>
      <c r="C77">
        <v>1405</v>
      </c>
      <c r="D77">
        <v>50</v>
      </c>
      <c r="E77">
        <v>3</v>
      </c>
      <c r="F77">
        <v>0</v>
      </c>
      <c r="G77">
        <v>206</v>
      </c>
      <c r="H77">
        <v>1196</v>
      </c>
      <c r="I77">
        <v>31</v>
      </c>
      <c r="J77">
        <v>329</v>
      </c>
      <c r="K77">
        <v>0.7</v>
      </c>
    </row>
    <row r="78" spans="1:11">
      <c r="A78" t="s">
        <v>76</v>
      </c>
      <c r="B78" s="68">
        <v>43938</v>
      </c>
      <c r="C78">
        <v>1524</v>
      </c>
      <c r="D78">
        <v>119</v>
      </c>
      <c r="E78">
        <v>3</v>
      </c>
      <c r="F78">
        <v>0</v>
      </c>
      <c r="G78">
        <v>225</v>
      </c>
      <c r="H78">
        <v>1296</v>
      </c>
      <c r="I78">
        <v>32</v>
      </c>
      <c r="J78">
        <v>357</v>
      </c>
      <c r="K78">
        <v>0.7</v>
      </c>
    </row>
    <row r="79" spans="1:11">
      <c r="A79" t="s">
        <v>76</v>
      </c>
      <c r="B79" s="68">
        <v>43939</v>
      </c>
      <c r="C79">
        <v>1658</v>
      </c>
      <c r="D79">
        <v>134</v>
      </c>
      <c r="E79">
        <v>5</v>
      </c>
      <c r="F79">
        <v>2</v>
      </c>
      <c r="G79">
        <v>258</v>
      </c>
      <c r="H79">
        <v>1395</v>
      </c>
      <c r="I79">
        <v>32</v>
      </c>
      <c r="J79">
        <v>388</v>
      </c>
      <c r="K79">
        <v>1</v>
      </c>
    </row>
    <row r="80" spans="1:11">
      <c r="A80" t="s">
        <v>76</v>
      </c>
      <c r="B80" s="68">
        <v>43940</v>
      </c>
      <c r="C80">
        <v>1751</v>
      </c>
      <c r="D80">
        <v>93</v>
      </c>
      <c r="E80">
        <v>6</v>
      </c>
      <c r="F80">
        <v>1</v>
      </c>
      <c r="G80">
        <v>280</v>
      </c>
      <c r="H80">
        <v>1465</v>
      </c>
      <c r="I80">
        <v>34</v>
      </c>
      <c r="J80">
        <v>410</v>
      </c>
      <c r="K80">
        <v>1</v>
      </c>
    </row>
    <row r="81" spans="1:11">
      <c r="A81" t="s">
        <v>76</v>
      </c>
      <c r="B81" s="68">
        <v>43941</v>
      </c>
      <c r="C81">
        <v>1915</v>
      </c>
      <c r="D81">
        <v>164</v>
      </c>
      <c r="E81">
        <v>7</v>
      </c>
      <c r="F81">
        <v>1</v>
      </c>
      <c r="G81">
        <v>305</v>
      </c>
      <c r="H81">
        <v>1603</v>
      </c>
      <c r="I81">
        <v>38</v>
      </c>
      <c r="J81">
        <v>448</v>
      </c>
      <c r="K81">
        <v>2</v>
      </c>
    </row>
    <row r="82" spans="1:11">
      <c r="A82" t="s">
        <v>76</v>
      </c>
      <c r="B82" s="68">
        <v>43942</v>
      </c>
      <c r="C82">
        <v>1995</v>
      </c>
      <c r="D82">
        <v>80</v>
      </c>
      <c r="E82">
        <v>9</v>
      </c>
      <c r="F82">
        <v>2</v>
      </c>
      <c r="G82">
        <v>367</v>
      </c>
      <c r="H82">
        <v>1619</v>
      </c>
      <c r="I82">
        <v>39</v>
      </c>
      <c r="J82">
        <v>467</v>
      </c>
      <c r="K82">
        <v>2</v>
      </c>
    </row>
    <row r="83" spans="1:11">
      <c r="A83" t="s">
        <v>76</v>
      </c>
      <c r="B83" s="68">
        <v>43943</v>
      </c>
      <c r="C83">
        <v>2080</v>
      </c>
      <c r="D83">
        <v>85</v>
      </c>
      <c r="E83">
        <v>11</v>
      </c>
      <c r="F83">
        <v>2</v>
      </c>
      <c r="G83">
        <v>412</v>
      </c>
      <c r="H83">
        <v>1657</v>
      </c>
      <c r="I83">
        <v>46</v>
      </c>
      <c r="J83">
        <v>487</v>
      </c>
      <c r="K83">
        <v>3</v>
      </c>
    </row>
    <row r="84" spans="1:11">
      <c r="A84" t="s">
        <v>76</v>
      </c>
      <c r="B84" s="68">
        <v>43944</v>
      </c>
      <c r="C84">
        <v>2248</v>
      </c>
      <c r="D84">
        <v>168</v>
      </c>
      <c r="E84">
        <v>13</v>
      </c>
      <c r="F84">
        <v>2</v>
      </c>
      <c r="G84">
        <v>443</v>
      </c>
      <c r="H84">
        <v>1792</v>
      </c>
      <c r="I84">
        <v>50</v>
      </c>
      <c r="J84">
        <v>526</v>
      </c>
      <c r="K84">
        <v>3</v>
      </c>
    </row>
    <row r="85" spans="1:11">
      <c r="A85" t="s">
        <v>76</v>
      </c>
      <c r="B85" s="68">
        <v>43945</v>
      </c>
      <c r="C85">
        <v>2399</v>
      </c>
      <c r="D85">
        <v>151</v>
      </c>
      <c r="E85">
        <v>14</v>
      </c>
      <c r="F85">
        <v>1</v>
      </c>
      <c r="G85">
        <v>498</v>
      </c>
      <c r="H85">
        <v>1887</v>
      </c>
      <c r="I85">
        <v>55</v>
      </c>
      <c r="J85">
        <v>562</v>
      </c>
      <c r="K85">
        <v>3</v>
      </c>
    </row>
    <row r="86" spans="1:11">
      <c r="A86" t="s">
        <v>76</v>
      </c>
      <c r="B86" s="68">
        <v>43946</v>
      </c>
      <c r="C86">
        <v>2614</v>
      </c>
      <c r="D86">
        <v>215</v>
      </c>
      <c r="E86">
        <v>15</v>
      </c>
      <c r="F86">
        <v>1</v>
      </c>
      <c r="G86">
        <v>613</v>
      </c>
      <c r="H86">
        <v>1986</v>
      </c>
      <c r="I86">
        <v>60</v>
      </c>
      <c r="J86">
        <v>612</v>
      </c>
      <c r="K86">
        <v>4</v>
      </c>
    </row>
    <row r="87" spans="1:11">
      <c r="A87" t="s">
        <v>76</v>
      </c>
      <c r="B87" s="68">
        <v>43947</v>
      </c>
      <c r="C87">
        <v>2892</v>
      </c>
      <c r="D87">
        <v>278</v>
      </c>
      <c r="E87">
        <v>19</v>
      </c>
      <c r="F87">
        <v>4</v>
      </c>
      <c r="G87">
        <v>656</v>
      </c>
      <c r="H87">
        <v>2217</v>
      </c>
      <c r="I87">
        <v>58</v>
      </c>
      <c r="J87">
        <v>677</v>
      </c>
      <c r="K87">
        <v>4</v>
      </c>
    </row>
    <row r="88" spans="1:11">
      <c r="A88" t="s">
        <v>76</v>
      </c>
      <c r="B88" s="68">
        <v>43948</v>
      </c>
      <c r="C88">
        <v>3075</v>
      </c>
      <c r="D88">
        <v>183</v>
      </c>
      <c r="E88">
        <v>20</v>
      </c>
      <c r="F88">
        <v>1</v>
      </c>
      <c r="G88">
        <v>806</v>
      </c>
      <c r="H88">
        <v>2249</v>
      </c>
      <c r="I88">
        <v>61</v>
      </c>
      <c r="J88">
        <v>720</v>
      </c>
      <c r="K88">
        <v>5</v>
      </c>
    </row>
    <row r="89" spans="1:11">
      <c r="A89" t="s">
        <v>76</v>
      </c>
      <c r="B89" s="68">
        <v>43949</v>
      </c>
      <c r="C89" s="3">
        <v>3288</v>
      </c>
      <c r="D89" s="3">
        <v>213</v>
      </c>
      <c r="E89" s="3">
        <v>22</v>
      </c>
      <c r="F89" s="3">
        <v>2</v>
      </c>
      <c r="G89" s="3">
        <v>1012</v>
      </c>
      <c r="H89" s="3">
        <v>2254</v>
      </c>
      <c r="I89" s="3">
        <v>64</v>
      </c>
      <c r="J89" s="3">
        <v>770</v>
      </c>
      <c r="K89" s="3">
        <v>5</v>
      </c>
    </row>
    <row r="90" spans="1:13">
      <c r="A90" t="s">
        <v>76</v>
      </c>
      <c r="B90" s="68">
        <v>43950</v>
      </c>
      <c r="C90" s="3">
        <v>3440</v>
      </c>
      <c r="D90" s="3">
        <v>152</v>
      </c>
      <c r="E90" s="3">
        <v>23</v>
      </c>
      <c r="F90" s="3">
        <v>1</v>
      </c>
      <c r="G90" s="3">
        <v>1176</v>
      </c>
      <c r="H90" s="3">
        <v>2241</v>
      </c>
      <c r="I90" s="3">
        <v>67</v>
      </c>
      <c r="J90" s="3">
        <v>806</v>
      </c>
      <c r="K90" s="3">
        <v>5</v>
      </c>
      <c r="L90" s="3">
        <v>179000</v>
      </c>
      <c r="M90" s="3">
        <v>41915</v>
      </c>
    </row>
    <row r="91" spans="1:13">
      <c r="A91" t="s">
        <v>76</v>
      </c>
      <c r="B91" s="68">
        <v>43951</v>
      </c>
      <c r="C91" s="3">
        <v>3740</v>
      </c>
      <c r="D91" s="3">
        <v>300</v>
      </c>
      <c r="E91" s="3">
        <v>24</v>
      </c>
      <c r="F91" s="3">
        <v>1</v>
      </c>
      <c r="G91" s="3">
        <v>1389</v>
      </c>
      <c r="H91" s="3">
        <v>2327</v>
      </c>
      <c r="I91" s="3">
        <v>66</v>
      </c>
      <c r="J91" s="3">
        <v>876</v>
      </c>
      <c r="K91" s="3">
        <v>6</v>
      </c>
      <c r="L91" s="3">
        <v>179000</v>
      </c>
      <c r="M91" s="3">
        <v>41915</v>
      </c>
    </row>
    <row r="92" spans="1:13">
      <c r="A92" t="s">
        <v>76</v>
      </c>
      <c r="B92" s="68">
        <v>43952</v>
      </c>
      <c r="C92" s="3">
        <v>4024</v>
      </c>
      <c r="D92" s="3">
        <v>284</v>
      </c>
      <c r="E92" s="3">
        <v>26</v>
      </c>
      <c r="F92" s="3">
        <v>2</v>
      </c>
      <c r="G92" s="3">
        <v>1539</v>
      </c>
      <c r="H92" s="3">
        <v>2459</v>
      </c>
      <c r="I92" s="3">
        <v>66</v>
      </c>
      <c r="J92" s="3">
        <v>942</v>
      </c>
      <c r="K92" s="3">
        <v>6</v>
      </c>
      <c r="L92" s="3">
        <v>179000</v>
      </c>
      <c r="M92" s="3">
        <v>41915</v>
      </c>
    </row>
    <row r="93" spans="1:13">
      <c r="A93" t="s">
        <v>76</v>
      </c>
      <c r="B93" s="68">
        <v>43953</v>
      </c>
      <c r="C93">
        <f>Sheet1!TB94</f>
        <v>4377</v>
      </c>
      <c r="D93">
        <f>Sheet1!TC94</f>
        <v>353</v>
      </c>
      <c r="E93">
        <f>Sheet1!TD94</f>
        <v>30</v>
      </c>
      <c r="F93">
        <f>Sheet1!TE94</f>
        <v>4</v>
      </c>
      <c r="G93">
        <f>Sheet1!TF94</f>
        <v>1602</v>
      </c>
      <c r="H93">
        <f>Sheet1!TG94</f>
        <v>2745</v>
      </c>
      <c r="I93">
        <f>Sheet1!TH94</f>
        <v>70</v>
      </c>
      <c r="J93">
        <f>Sheet1!TI94</f>
        <v>1025</v>
      </c>
      <c r="K93">
        <f>Sheet1!TJ94</f>
        <v>7</v>
      </c>
      <c r="L93">
        <f>Sheet1!TK94</f>
        <v>179000</v>
      </c>
      <c r="M93">
        <f>Sheet1!TL94</f>
        <v>41915</v>
      </c>
    </row>
    <row r="94" spans="1:13">
      <c r="A94" t="s">
        <v>76</v>
      </c>
      <c r="B94" s="68">
        <v>43954</v>
      </c>
      <c r="C94">
        <f>Sheet1!TB95</f>
        <v>4619</v>
      </c>
      <c r="D94">
        <f>Sheet1!TC95</f>
        <v>242</v>
      </c>
      <c r="E94">
        <f>Sheet1!TD95</f>
        <v>33</v>
      </c>
      <c r="F94">
        <f>Sheet1!TE95</f>
        <v>3</v>
      </c>
      <c r="G94">
        <f>Sheet1!TF95</f>
        <v>1703</v>
      </c>
      <c r="H94">
        <f>Sheet1!TG95</f>
        <v>2883</v>
      </c>
      <c r="I94">
        <f>Sheet1!TH95</f>
        <v>69</v>
      </c>
      <c r="J94">
        <f>Sheet1!TI95</f>
        <v>1082</v>
      </c>
      <c r="K94">
        <f>Sheet1!TJ95</f>
        <v>8</v>
      </c>
      <c r="L94">
        <f>Sheet1!TK95</f>
        <v>179000</v>
      </c>
      <c r="M94">
        <f>Sheet1!TL95</f>
        <v>41915</v>
      </c>
    </row>
    <row r="95" spans="1:13">
      <c r="A95" t="s">
        <v>76</v>
      </c>
      <c r="B95" s="68">
        <v>43955</v>
      </c>
      <c r="C95">
        <f>Sheet1!TB96</f>
        <v>4983</v>
      </c>
      <c r="D95">
        <f>Sheet1!TC96</f>
        <v>364</v>
      </c>
      <c r="E95">
        <f>Sheet1!TD96</f>
        <v>38</v>
      </c>
      <c r="F95">
        <f>Sheet1!TE96</f>
        <v>5</v>
      </c>
      <c r="G95">
        <f>Sheet1!TF96</f>
        <v>1776</v>
      </c>
      <c r="H95">
        <f>Sheet1!TG96</f>
        <v>3169</v>
      </c>
      <c r="I95">
        <f>Sheet1!TH96</f>
        <v>72</v>
      </c>
      <c r="J95">
        <f>Sheet1!TI96</f>
        <v>1167</v>
      </c>
      <c r="K95">
        <f>Sheet1!TJ96</f>
        <v>9</v>
      </c>
      <c r="L95">
        <f>Sheet1!TK96</f>
        <v>196397</v>
      </c>
      <c r="M95">
        <f>Sheet1!TL96</f>
        <v>45988</v>
      </c>
    </row>
    <row r="96" spans="1:13">
      <c r="A96" t="s">
        <v>76</v>
      </c>
      <c r="B96" s="68">
        <v>43956</v>
      </c>
      <c r="C96">
        <f>Sheet1!TB97</f>
        <v>5278</v>
      </c>
      <c r="D96">
        <f>Sheet1!TC97</f>
        <v>295</v>
      </c>
      <c r="E96">
        <f>Sheet1!TD97</f>
        <v>40</v>
      </c>
      <c r="F96">
        <f>Sheet1!TE97</f>
        <v>2</v>
      </c>
      <c r="G96">
        <f>Sheet1!TF97</f>
        <v>1947</v>
      </c>
      <c r="H96">
        <f>Sheet1!TG97</f>
        <v>3291</v>
      </c>
      <c r="I96">
        <f>Sheet1!TH97</f>
        <v>79</v>
      </c>
      <c r="J96">
        <f>Sheet1!TI97</f>
        <v>1236</v>
      </c>
      <c r="K96">
        <f>Sheet1!TJ97</f>
        <v>9</v>
      </c>
      <c r="L96">
        <f>Sheet1!TK97</f>
        <v>196397</v>
      </c>
      <c r="M96">
        <f>Sheet1!TL97</f>
        <v>45988</v>
      </c>
    </row>
    <row r="97" spans="1:13">
      <c r="A97" t="s">
        <v>76</v>
      </c>
      <c r="B97" s="68">
        <v>43957</v>
      </c>
      <c r="C97">
        <f>Sheet1!TB98</f>
        <v>5804</v>
      </c>
      <c r="D97">
        <f>Sheet1!TC98</f>
        <v>526</v>
      </c>
      <c r="E97">
        <f>Sheet1!TD98</f>
        <v>40</v>
      </c>
      <c r="F97">
        <f>Sheet1!TE98</f>
        <v>0</v>
      </c>
      <c r="G97">
        <f>Sheet1!TF98</f>
        <v>2032</v>
      </c>
      <c r="H97">
        <f>Sheet1!TG98</f>
        <v>3732</v>
      </c>
      <c r="I97">
        <f>Sheet1!TH98</f>
        <v>90</v>
      </c>
      <c r="J97">
        <f>Sheet1!TI98</f>
        <v>1359</v>
      </c>
      <c r="K97">
        <f>Sheet1!TJ98</f>
        <v>9</v>
      </c>
      <c r="L97">
        <f>Sheet1!TK98</f>
        <v>196397</v>
      </c>
      <c r="M97">
        <f>Sheet1!TL98</f>
        <v>45988</v>
      </c>
    </row>
    <row r="98" spans="1:13">
      <c r="A98" t="s">
        <v>76</v>
      </c>
      <c r="B98" s="68">
        <v>43958</v>
      </c>
      <c r="C98">
        <f>Sheet1!TB99</f>
        <v>6289</v>
      </c>
      <c r="D98">
        <f>Sheet1!TC99</f>
        <v>485</v>
      </c>
      <c r="E98">
        <f>Sheet1!TD99</f>
        <v>42</v>
      </c>
      <c r="F98">
        <f>Sheet1!TE99</f>
        <v>2</v>
      </c>
      <c r="G98">
        <f>Sheet1!TF99</f>
        <v>2219</v>
      </c>
      <c r="H98">
        <f>Sheet1!TG99</f>
        <v>4028</v>
      </c>
      <c r="I98">
        <f>Sheet1!TH99</f>
        <v>88</v>
      </c>
      <c r="J98">
        <f>Sheet1!TI99</f>
        <v>1473</v>
      </c>
      <c r="K98">
        <f>Sheet1!TJ99</f>
        <v>10</v>
      </c>
      <c r="L98">
        <f>Sheet1!TK99</f>
        <v>196397</v>
      </c>
      <c r="M98">
        <f>Sheet1!TL99</f>
        <v>45988</v>
      </c>
    </row>
    <row r="99" spans="1:13">
      <c r="A99" t="s">
        <v>76</v>
      </c>
      <c r="B99" s="68">
        <v>43959</v>
      </c>
      <c r="C99">
        <f>Sheet1!TB100</f>
        <v>6567</v>
      </c>
      <c r="D99">
        <f>Sheet1!TC100</f>
        <v>278</v>
      </c>
      <c r="E99">
        <f>Sheet1!TD100</f>
        <v>44</v>
      </c>
      <c r="F99">
        <f>Sheet1!TE100</f>
        <v>2</v>
      </c>
      <c r="G99">
        <f>Sheet1!TF100</f>
        <v>2381</v>
      </c>
      <c r="H99">
        <f>Sheet1!TG100</f>
        <v>4142</v>
      </c>
      <c r="I99">
        <f>Sheet1!TH100</f>
        <v>91</v>
      </c>
      <c r="J99">
        <f>Sheet1!TI100</f>
        <v>1538</v>
      </c>
      <c r="K99">
        <f>Sheet1!TJ100</f>
        <v>10</v>
      </c>
      <c r="L99">
        <f>Sheet1!TK100</f>
        <v>196397</v>
      </c>
      <c r="M99">
        <f>Sheet1!TL100</f>
        <v>45988</v>
      </c>
    </row>
    <row r="100" spans="1:13">
      <c r="A100" t="s">
        <v>76</v>
      </c>
      <c r="B100" s="68">
        <v>43960</v>
      </c>
      <c r="C100">
        <f>Sheet1!TB101</f>
        <v>7208</v>
      </c>
      <c r="D100">
        <f>Sheet1!TC101</f>
        <v>641</v>
      </c>
      <c r="E100">
        <f>Sheet1!TD101</f>
        <v>47</v>
      </c>
      <c r="F100">
        <f>Sheet1!TE101</f>
        <v>3</v>
      </c>
      <c r="G100">
        <f>Sheet1!TF101</f>
        <v>2466</v>
      </c>
      <c r="H100">
        <f>Sheet1!TG101</f>
        <v>4695</v>
      </c>
      <c r="I100">
        <f>Sheet1!TH101</f>
        <v>91</v>
      </c>
      <c r="J100">
        <f>Sheet1!TI101</f>
        <v>1688</v>
      </c>
      <c r="K100">
        <f>Sheet1!TJ101</f>
        <v>11</v>
      </c>
      <c r="L100">
        <f>Sheet1!TK101</f>
        <v>196397</v>
      </c>
      <c r="M100">
        <f>Sheet1!TL101</f>
        <v>45988</v>
      </c>
    </row>
    <row r="101" spans="1:13">
      <c r="A101" t="s">
        <v>76</v>
      </c>
      <c r="B101" s="68">
        <v>43961</v>
      </c>
      <c r="C101">
        <f>Sheet1!TB102</f>
        <v>7623</v>
      </c>
      <c r="D101">
        <f>Sheet1!TC102</f>
        <v>415</v>
      </c>
      <c r="E101">
        <f>Sheet1!TD102</f>
        <v>49</v>
      </c>
      <c r="F101">
        <f>Sheet1!TE102</f>
        <v>2</v>
      </c>
      <c r="G101">
        <f>Sheet1!TF102</f>
        <v>2622</v>
      </c>
      <c r="H101">
        <f>Sheet1!TG102</f>
        <v>4952</v>
      </c>
      <c r="I101">
        <f>Sheet1!TH102</f>
        <v>95</v>
      </c>
      <c r="J101">
        <f>Sheet1!TI102</f>
        <v>1785</v>
      </c>
      <c r="K101">
        <f>Sheet1!TJ102</f>
        <v>11</v>
      </c>
      <c r="L101">
        <f>Sheet1!TK102</f>
        <v>196397</v>
      </c>
      <c r="M101">
        <f>Sheet1!TL102</f>
        <v>45988</v>
      </c>
    </row>
    <row r="102" spans="1:13">
      <c r="A102" t="s">
        <v>76</v>
      </c>
      <c r="B102" s="68">
        <v>43962</v>
      </c>
      <c r="C102">
        <f>Sheet1!TB103</f>
        <v>8688</v>
      </c>
      <c r="D102">
        <f>Sheet1!TC103</f>
        <v>1065</v>
      </c>
      <c r="E102">
        <f>Sheet1!TD103</f>
        <v>58</v>
      </c>
      <c r="F102">
        <f>Sheet1!TE103</f>
        <v>9</v>
      </c>
      <c r="G102">
        <f>Sheet1!TF103</f>
        <v>2729</v>
      </c>
      <c r="H102">
        <f>Sheet1!TG103</f>
        <v>5901</v>
      </c>
      <c r="I102">
        <f>Sheet1!TH103</f>
        <v>114</v>
      </c>
      <c r="J102">
        <f>Sheet1!TI103</f>
        <v>2034</v>
      </c>
      <c r="K102">
        <f>Sheet1!TJ103</f>
        <v>14</v>
      </c>
      <c r="L102">
        <f>Sheet1!TK103</f>
        <v>196397</v>
      </c>
      <c r="M102">
        <f>Sheet1!TL103</f>
        <v>45988</v>
      </c>
    </row>
    <row r="103" spans="1:13">
      <c r="A103" t="s">
        <v>76</v>
      </c>
      <c r="B103" s="68">
        <v>43963</v>
      </c>
      <c r="C103">
        <f>Sheet1!TB104</f>
        <v>9286</v>
      </c>
      <c r="D103">
        <f>Sheet1!TC104</f>
        <v>598</v>
      </c>
      <c r="E103">
        <f>Sheet1!TD104</f>
        <v>65</v>
      </c>
      <c r="F103">
        <f>Sheet1!TE104</f>
        <v>7</v>
      </c>
      <c r="G103">
        <f>Sheet1!TF104</f>
        <v>2907</v>
      </c>
      <c r="H103">
        <f>Sheet1!TG104</f>
        <v>6314</v>
      </c>
      <c r="I103">
        <f>Sheet1!TH104</f>
        <v>131</v>
      </c>
      <c r="J103">
        <f>Sheet1!TI104</f>
        <v>2174</v>
      </c>
      <c r="K103">
        <f>Sheet1!TJ104</f>
        <v>15</v>
      </c>
      <c r="L103">
        <f>Sheet1!TK104</f>
        <v>196397</v>
      </c>
      <c r="M103">
        <f>Sheet1!TL104</f>
        <v>45988</v>
      </c>
    </row>
    <row r="104" spans="1:13">
      <c r="A104" t="s">
        <v>76</v>
      </c>
      <c r="B104" s="68">
        <v>43964</v>
      </c>
      <c r="C104">
        <f>Sheet1!TB105</f>
        <v>10277</v>
      </c>
      <c r="D104">
        <f>Sheet1!TC105</f>
        <v>991</v>
      </c>
      <c r="E104">
        <f>Sheet1!TD105</f>
        <v>75</v>
      </c>
      <c r="F104">
        <f>Sheet1!TE105</f>
        <v>10</v>
      </c>
      <c r="G104">
        <f>Sheet1!TF105</f>
        <v>3101</v>
      </c>
      <c r="H104">
        <f>Sheet1!TG105</f>
        <v>7101</v>
      </c>
      <c r="I104">
        <f>Sheet1!TH105</f>
        <v>158</v>
      </c>
      <c r="J104">
        <f>Sheet1!TI105</f>
        <v>2406</v>
      </c>
      <c r="K104">
        <f>Sheet1!TJ105</f>
        <v>18</v>
      </c>
      <c r="L104">
        <f>Sheet1!TK105</f>
        <v>196397</v>
      </c>
      <c r="M104">
        <f>Sheet1!TL105</f>
        <v>45988</v>
      </c>
    </row>
    <row r="105" spans="1:13">
      <c r="A105" t="s">
        <v>76</v>
      </c>
      <c r="B105" s="68">
        <v>43965</v>
      </c>
      <c r="C105">
        <f>Sheet1!TB106</f>
        <v>11028</v>
      </c>
      <c r="D105">
        <f>Sheet1!TC106</f>
        <v>751</v>
      </c>
      <c r="E105">
        <f>Sheet1!TD106</f>
        <v>82</v>
      </c>
      <c r="F105">
        <f>Sheet1!TE106</f>
        <v>7</v>
      </c>
      <c r="G105">
        <f>Sheet1!TF106</f>
        <v>3263</v>
      </c>
      <c r="H105">
        <f>Sheet1!TG106</f>
        <v>7683</v>
      </c>
      <c r="I105">
        <f>Sheet1!TH106</f>
        <v>169</v>
      </c>
      <c r="J105">
        <f>Sheet1!TI106</f>
        <v>2582</v>
      </c>
      <c r="K105">
        <f>Sheet1!TJ106</f>
        <v>19</v>
      </c>
      <c r="L105">
        <f>Sheet1!TK106</f>
        <v>227000</v>
      </c>
      <c r="M105">
        <f>Sheet1!TL106</f>
        <v>53154</v>
      </c>
    </row>
    <row r="106" spans="1:13">
      <c r="A106" t="s">
        <v>76</v>
      </c>
      <c r="B106" s="68">
        <v>43966</v>
      </c>
      <c r="C106">
        <f>Sheet1!TB107</f>
        <v>11975</v>
      </c>
      <c r="D106">
        <f>Sheet1!TC107</f>
        <v>947</v>
      </c>
      <c r="E106">
        <f>Sheet1!TD107</f>
        <v>88</v>
      </c>
      <c r="F106">
        <f>Sheet1!TE107</f>
        <v>6</v>
      </c>
      <c r="G106">
        <f>Sheet1!TF107</f>
        <v>3451</v>
      </c>
      <c r="H106">
        <f>Sheet1!TG107</f>
        <v>8436</v>
      </c>
      <c r="I106">
        <f>Sheet1!TH107</f>
        <v>175</v>
      </c>
      <c r="J106">
        <f>Sheet1!TI107</f>
        <v>2804</v>
      </c>
      <c r="K106">
        <f>Sheet1!TJ107</f>
        <v>21</v>
      </c>
      <c r="L106">
        <f>Sheet1!TK107</f>
        <v>231930</v>
      </c>
      <c r="M106">
        <f>Sheet1!TL107</f>
        <v>54309</v>
      </c>
    </row>
    <row r="107" spans="1:13">
      <c r="A107" t="s">
        <v>76</v>
      </c>
      <c r="B107" s="68">
        <v>43967</v>
      </c>
      <c r="C107">
        <f>Sheet1!TB108</f>
        <v>12860</v>
      </c>
      <c r="D107">
        <f>Sheet1!TC108</f>
        <v>885</v>
      </c>
      <c r="E107">
        <f>Sheet1!TD108</f>
        <v>96</v>
      </c>
      <c r="F107">
        <f>Sheet1!TE108</f>
        <v>8</v>
      </c>
      <c r="G107">
        <f>Sheet1!TF108</f>
        <v>3640</v>
      </c>
      <c r="H107">
        <f>Sheet1!TG108</f>
        <v>9124</v>
      </c>
      <c r="I107">
        <f>Sheet1!TH108</f>
        <v>190</v>
      </c>
      <c r="J107">
        <f>Sheet1!TI108</f>
        <v>3017</v>
      </c>
      <c r="K107">
        <f>Sheet1!TJ108</f>
        <v>23</v>
      </c>
      <c r="L107">
        <f>Sheet1!TK108</f>
        <v>236004</v>
      </c>
      <c r="M107">
        <f>Sheet1!TL108</f>
        <v>55372</v>
      </c>
    </row>
    <row r="108" spans="1:13">
      <c r="A108" t="s">
        <v>76</v>
      </c>
      <c r="B108" s="68">
        <v>43968</v>
      </c>
      <c r="C108">
        <f>Sheet1!TB109</f>
        <v>13802</v>
      </c>
      <c r="D108">
        <f>Sheet1!TC109</f>
        <v>942</v>
      </c>
      <c r="E108">
        <f>Sheet1!TD109</f>
        <v>107</v>
      </c>
      <c r="F108">
        <f>Sheet1!TE109</f>
        <v>11</v>
      </c>
      <c r="G108">
        <f>Sheet1!TF109</f>
        <v>3843</v>
      </c>
      <c r="H108">
        <f>Sheet1!TG109</f>
        <v>9852</v>
      </c>
      <c r="I108">
        <f>Sheet1!TH109</f>
        <v>169</v>
      </c>
      <c r="J108">
        <f>Sheet1!TI109</f>
        <v>3238</v>
      </c>
      <c r="K108">
        <f>Sheet1!TJ109</f>
        <v>25</v>
      </c>
      <c r="L108">
        <f>Sheet1!TK109</f>
        <v>240716</v>
      </c>
      <c r="M108">
        <f>Sheet1!TL109</f>
        <v>56475</v>
      </c>
    </row>
    <row r="109" spans="1:13">
      <c r="A109" t="s">
        <v>76</v>
      </c>
      <c r="B109" s="68">
        <v>43969</v>
      </c>
      <c r="C109">
        <f>Sheet1!TB110</f>
        <v>14850</v>
      </c>
      <c r="D109">
        <f>Sheet1!TC110</f>
        <v>1048</v>
      </c>
      <c r="E109">
        <f>Sheet1!TD110</f>
        <v>112</v>
      </c>
      <c r="F109">
        <f>Sheet1!TE110</f>
        <v>5</v>
      </c>
      <c r="G109">
        <f>Sheet1!TF110</f>
        <v>4093</v>
      </c>
      <c r="H109">
        <f>Sheet1!TG110</f>
        <v>10645</v>
      </c>
      <c r="I109">
        <f>Sheet1!TH110</f>
        <v>168</v>
      </c>
      <c r="J109">
        <f>Sheet1!TI110</f>
        <v>3484</v>
      </c>
      <c r="K109">
        <f>Sheet1!TJ110</f>
        <v>26</v>
      </c>
      <c r="L109">
        <f>Sheet1!TK110</f>
        <v>244476</v>
      </c>
      <c r="M109">
        <f>Sheet1!TL110</f>
        <v>57355</v>
      </c>
    </row>
    <row r="110" spans="1:13">
      <c r="A110" t="s">
        <v>76</v>
      </c>
      <c r="B110" s="68">
        <v>43970</v>
      </c>
      <c r="C110">
        <f>Sheet1!TB111</f>
        <v>15691</v>
      </c>
      <c r="D110">
        <f>Sheet1!TC111</f>
        <v>841</v>
      </c>
      <c r="E110">
        <f>Sheet1!TD111</f>
        <v>118</v>
      </c>
      <c r="F110">
        <f>Sheet1!TE111</f>
        <v>6</v>
      </c>
      <c r="G110">
        <f>Sheet1!TF111</f>
        <v>4339</v>
      </c>
      <c r="H110">
        <f>Sheet1!TG111</f>
        <v>11234</v>
      </c>
      <c r="I110">
        <f>Sheet1!TH111</f>
        <v>161</v>
      </c>
      <c r="J110">
        <f>Sheet1!TI111</f>
        <v>3681</v>
      </c>
      <c r="K110">
        <f>Sheet1!TJ111</f>
        <v>28</v>
      </c>
      <c r="L110">
        <f>Sheet1!TK111</f>
        <v>248314</v>
      </c>
      <c r="M110">
        <f>Sheet1!TL111</f>
        <v>58253</v>
      </c>
    </row>
    <row r="111" spans="1:13">
      <c r="A111" t="s">
        <v>76</v>
      </c>
      <c r="B111" s="68">
        <v>43971</v>
      </c>
      <c r="C111">
        <f>Sheet1!TB112</f>
        <v>16764</v>
      </c>
      <c r="D111">
        <f>Sheet1!TC112</f>
        <v>1073</v>
      </c>
      <c r="E111">
        <f>Sheet1!TD112</f>
        <v>121</v>
      </c>
      <c r="F111">
        <f>Sheet1!TE112</f>
        <v>3</v>
      </c>
      <c r="G111">
        <f>Sheet1!TF112</f>
        <v>4681</v>
      </c>
      <c r="H111">
        <f>Sheet1!TG112</f>
        <v>11962</v>
      </c>
      <c r="I111">
        <f>Sheet1!TH112</f>
        <v>179</v>
      </c>
      <c r="J111">
        <f>Sheet1!TI112</f>
        <v>3933</v>
      </c>
      <c r="K111">
        <f>Sheet1!TJ112</f>
        <v>28</v>
      </c>
      <c r="L111">
        <f>Sheet1!TK112</f>
        <v>252696</v>
      </c>
      <c r="M111">
        <f>Sheet1!TL112</f>
        <v>59279</v>
      </c>
    </row>
    <row r="112" spans="1:13">
      <c r="A112" t="s">
        <v>76</v>
      </c>
      <c r="B112" s="68">
        <v>43972</v>
      </c>
      <c r="C112">
        <f>Sheet1!TB113</f>
        <v>17568</v>
      </c>
      <c r="D112">
        <f>Sheet1!TC113</f>
        <v>804</v>
      </c>
      <c r="E112">
        <f>Sheet1!TD113</f>
        <v>124</v>
      </c>
      <c r="F112">
        <f>Sheet1!TE113</f>
        <v>3</v>
      </c>
      <c r="G112">
        <f>Sheet1!TF113</f>
        <v>4885</v>
      </c>
      <c r="H112">
        <f>Sheet1!TG113</f>
        <v>12559</v>
      </c>
      <c r="I112">
        <f>Sheet1!TH113</f>
        <v>167</v>
      </c>
      <c r="J112">
        <f>Sheet1!TI113</f>
        <v>4121</v>
      </c>
      <c r="K112">
        <f>Sheet1!TJ113</f>
        <v>29</v>
      </c>
      <c r="L112">
        <f>Sheet1!TK113</f>
        <v>256314</v>
      </c>
      <c r="M112">
        <f>Sheet1!TL113</f>
        <v>60125</v>
      </c>
    </row>
    <row r="113" spans="1:13">
      <c r="A113" t="s">
        <v>76</v>
      </c>
      <c r="B113" s="68">
        <v>43973</v>
      </c>
      <c r="C113">
        <f>Sheet1!TB114</f>
        <v>18609</v>
      </c>
      <c r="D113">
        <f>Sheet1!TC114</f>
        <v>1041</v>
      </c>
      <c r="E113">
        <f>Sheet1!TD114</f>
        <v>129</v>
      </c>
      <c r="F113">
        <f>Sheet1!TE114</f>
        <v>5</v>
      </c>
      <c r="G113">
        <f>Sheet1!TF114</f>
        <v>5205</v>
      </c>
      <c r="H113">
        <f>Sheet1!TG114</f>
        <v>13275</v>
      </c>
      <c r="I113">
        <f>Sheet1!TH114</f>
        <v>181</v>
      </c>
      <c r="J113">
        <f>Sheet1!TI114</f>
        <v>4365</v>
      </c>
      <c r="K113">
        <f>Sheet1!TJ114</f>
        <v>30</v>
      </c>
      <c r="L113">
        <f>Sheet1!TK114</f>
        <v>261071</v>
      </c>
      <c r="M113">
        <f>Sheet1!TL114</f>
        <v>61238</v>
      </c>
    </row>
    <row r="114" spans="1:13">
      <c r="A114" t="s">
        <v>76</v>
      </c>
      <c r="B114" s="68">
        <v>43974</v>
      </c>
      <c r="C114">
        <f>Sheet1!TB115</f>
        <v>19564</v>
      </c>
      <c r="D114">
        <f>Sheet1!TC115</f>
        <v>955</v>
      </c>
      <c r="E114">
        <f>Sheet1!TD115</f>
        <v>138</v>
      </c>
      <c r="F114">
        <f>Sheet1!TE115</f>
        <v>9</v>
      </c>
      <c r="G114">
        <f>Sheet1!TF115</f>
        <v>5515</v>
      </c>
      <c r="H114">
        <f>Sheet1!TG115</f>
        <v>13911</v>
      </c>
      <c r="I114">
        <f>Sheet1!TH115</f>
        <v>180</v>
      </c>
      <c r="J114">
        <f>Sheet1!TI115</f>
        <v>4589</v>
      </c>
      <c r="K114">
        <f>Sheet1!TJ115</f>
        <v>32</v>
      </c>
      <c r="L114">
        <f>Sheet1!TK115</f>
        <v>264959</v>
      </c>
      <c r="M114">
        <f>Sheet1!TL115</f>
        <v>62148</v>
      </c>
    </row>
    <row r="115" spans="1:13">
      <c r="A115" t="s">
        <v>76</v>
      </c>
      <c r="B115" s="68">
        <v>43975</v>
      </c>
      <c r="C115">
        <f>Sheet1!TB116</f>
        <v>20464</v>
      </c>
      <c r="D115">
        <f>Sheet1!TC116</f>
        <v>900</v>
      </c>
      <c r="E115">
        <f>Sheet1!TD116</f>
        <v>148</v>
      </c>
      <c r="F115">
        <f>Sheet1!TE116</f>
        <v>10</v>
      </c>
      <c r="G115">
        <f>Sheet1!TF116</f>
        <v>5747</v>
      </c>
      <c r="H115">
        <f>Sheet1!TG116</f>
        <v>14569</v>
      </c>
      <c r="I115">
        <f>Sheet1!TH116</f>
        <v>192</v>
      </c>
      <c r="J115">
        <f>Sheet1!TI116</f>
        <v>4800</v>
      </c>
      <c r="K115">
        <f>Sheet1!TJ116</f>
        <v>35</v>
      </c>
      <c r="L115">
        <f>Sheet1!TK116</f>
        <v>268154</v>
      </c>
      <c r="M115">
        <f>Sheet1!TL116</f>
        <v>62895</v>
      </c>
    </row>
    <row r="116" spans="1:13">
      <c r="A116" t="s">
        <v>76</v>
      </c>
      <c r="B116" s="68">
        <v>43976</v>
      </c>
      <c r="C116">
        <f>Sheet1!TB117</f>
        <v>21302</v>
      </c>
      <c r="D116">
        <f>Sheet1!TC117</f>
        <v>838</v>
      </c>
      <c r="E116">
        <f>Sheet1!TD117</f>
        <v>156</v>
      </c>
      <c r="F116">
        <f>Sheet1!TE117</f>
        <v>8</v>
      </c>
      <c r="G116">
        <f>Sheet1!TF117</f>
        <v>6117</v>
      </c>
      <c r="H116">
        <f>Sheet1!TG117</f>
        <v>15029</v>
      </c>
      <c r="I116">
        <f>Sheet1!TH117</f>
        <v>177</v>
      </c>
      <c r="J116">
        <f>Sheet1!TI117</f>
        <v>4996</v>
      </c>
      <c r="K116">
        <f>Sheet1!TJ117</f>
        <v>37</v>
      </c>
      <c r="L116">
        <f>Sheet1!TK117</f>
        <v>271089</v>
      </c>
      <c r="M116">
        <f>Sheet1!TL117</f>
        <v>63581</v>
      </c>
    </row>
    <row r="117" spans="1:13">
      <c r="A117" t="s">
        <v>76</v>
      </c>
      <c r="B117" s="68">
        <v>43977</v>
      </c>
      <c r="C117">
        <f>Sheet1!TB118</f>
        <v>21967</v>
      </c>
      <c r="D117">
        <f>Sheet1!TC118</f>
        <v>665</v>
      </c>
      <c r="E117">
        <f>Sheet1!TD118</f>
        <v>165</v>
      </c>
      <c r="F117">
        <f>Sheet1!TE118</f>
        <v>9</v>
      </c>
      <c r="G117">
        <f>Sheet1!TF118</f>
        <v>6621</v>
      </c>
      <c r="H117">
        <f>Sheet1!TG118</f>
        <v>15181</v>
      </c>
      <c r="I117">
        <f>Sheet1!TH118</f>
        <v>182</v>
      </c>
      <c r="J117">
        <f>Sheet1!TI118</f>
        <v>5152</v>
      </c>
      <c r="K117">
        <f>Sheet1!TJ118</f>
        <v>39</v>
      </c>
      <c r="L117">
        <f>Sheet1!TK118</f>
        <v>273812</v>
      </c>
      <c r="M117">
        <f>Sheet1!TL118</f>
        <v>64217</v>
      </c>
    </row>
    <row r="118" spans="1:13">
      <c r="A118" t="s">
        <v>76</v>
      </c>
      <c r="B118" s="68">
        <v>43978</v>
      </c>
      <c r="C118">
        <f>Sheet1!TB119</f>
        <v>22575</v>
      </c>
      <c r="D118">
        <f>Sheet1!TC119</f>
        <v>608</v>
      </c>
      <c r="E118">
        <f>Sheet1!TD119</f>
        <v>172</v>
      </c>
      <c r="F118">
        <f>Sheet1!TE119</f>
        <v>7</v>
      </c>
      <c r="G118">
        <f>Sheet1!TF119</f>
        <v>7306</v>
      </c>
      <c r="H118">
        <f>Sheet1!TG119</f>
        <v>15097</v>
      </c>
      <c r="I118">
        <f>Sheet1!TH119</f>
        <v>196</v>
      </c>
      <c r="J118">
        <f>Sheet1!TI119</f>
        <v>5294</v>
      </c>
      <c r="K118">
        <f>Sheet1!TJ119</f>
        <v>40</v>
      </c>
      <c r="L118">
        <f>Sheet1!TK119</f>
        <v>276207</v>
      </c>
      <c r="M118">
        <f>Sheet1!TL119</f>
        <v>64776</v>
      </c>
    </row>
    <row r="119" spans="1:13">
      <c r="A119" t="s">
        <v>76</v>
      </c>
      <c r="B119" s="68">
        <v>43979</v>
      </c>
      <c r="C119">
        <f>Sheet1!TB120</f>
        <v>23267</v>
      </c>
      <c r="D119">
        <f>Sheet1!TC120</f>
        <v>692</v>
      </c>
      <c r="E119">
        <f>Sheet1!TD120</f>
        <v>175</v>
      </c>
      <c r="F119">
        <f>Sheet1!TE120</f>
        <v>3</v>
      </c>
      <c r="G119">
        <f>Sheet1!TF120</f>
        <v>7946</v>
      </c>
      <c r="H119">
        <f>Sheet1!TG120</f>
        <v>15146</v>
      </c>
      <c r="I119">
        <f>Sheet1!TH120</f>
        <v>193</v>
      </c>
      <c r="J119">
        <f>Sheet1!TI120</f>
        <v>5456</v>
      </c>
      <c r="K119">
        <f>Sheet1!TJ120</f>
        <v>41</v>
      </c>
      <c r="L119">
        <f>Sheet1!TK120</f>
        <v>278945</v>
      </c>
      <c r="M119">
        <f>Sheet1!TL120</f>
        <v>65415</v>
      </c>
    </row>
    <row r="120" spans="1:13">
      <c r="A120" t="s">
        <v>76</v>
      </c>
      <c r="B120" s="68">
        <v>43980</v>
      </c>
      <c r="C120">
        <f>Sheet1!TB121</f>
        <v>24112</v>
      </c>
      <c r="D120">
        <f>Sheet1!TC121</f>
        <v>845</v>
      </c>
      <c r="E120">
        <f>Sheet1!TD121</f>
        <v>185</v>
      </c>
      <c r="F120">
        <f>Sheet1!TE121</f>
        <v>10</v>
      </c>
      <c r="G120">
        <f>Sheet1!TF121</f>
        <v>8698</v>
      </c>
      <c r="H120">
        <f>Sheet1!TG121</f>
        <v>15229</v>
      </c>
      <c r="I120">
        <f>Sheet1!TH121</f>
        <v>197</v>
      </c>
      <c r="J120">
        <f>Sheet1!TI121</f>
        <v>5654</v>
      </c>
      <c r="K120">
        <f>Sheet1!TJ121</f>
        <v>43</v>
      </c>
      <c r="L120">
        <f>Sheet1!TK121</f>
        <v>282341</v>
      </c>
      <c r="M120">
        <f>Sheet1!TL121</f>
        <v>66209</v>
      </c>
    </row>
    <row r="121" spans="1:13">
      <c r="A121" t="s">
        <v>76</v>
      </c>
      <c r="B121" s="68">
        <v>43981</v>
      </c>
      <c r="C121">
        <f>Sheet1!TB122</f>
        <v>25184</v>
      </c>
      <c r="D121">
        <f>Sheet1!TC122</f>
        <v>1072</v>
      </c>
      <c r="E121">
        <f>Sheet1!TD122</f>
        <v>194</v>
      </c>
      <c r="F121">
        <f>Sheet1!TE122</f>
        <v>9</v>
      </c>
      <c r="G121">
        <f>Sheet1!TF122</f>
        <v>9273</v>
      </c>
      <c r="H121">
        <f>Sheet1!TG122</f>
        <v>15717</v>
      </c>
      <c r="I121">
        <f>Sheet1!TH122</f>
        <v>191</v>
      </c>
      <c r="J121">
        <f>Sheet1!TI122</f>
        <v>5905</v>
      </c>
      <c r="K121">
        <f>Sheet1!TJ122</f>
        <v>45</v>
      </c>
      <c r="L121">
        <f>Sheet1!TK122</f>
        <v>282341</v>
      </c>
      <c r="M121">
        <f>Sheet1!TL122</f>
        <v>66206</v>
      </c>
    </row>
    <row r="122" spans="1:13">
      <c r="A122" t="s">
        <v>76</v>
      </c>
      <c r="B122" s="68">
        <v>43982</v>
      </c>
      <c r="C122">
        <f>Sheet1!TB123</f>
        <v>26192</v>
      </c>
      <c r="D122">
        <f>Sheet1!TC123</f>
        <v>1008</v>
      </c>
      <c r="E122">
        <f>Sheet1!TD123</f>
        <v>205</v>
      </c>
      <c r="F122">
        <f>Sheet1!TE123</f>
        <v>11</v>
      </c>
      <c r="G122">
        <f>Sheet1!TF123</f>
        <v>10156</v>
      </c>
      <c r="H122">
        <f>Sheet1!TG123</f>
        <v>15831</v>
      </c>
      <c r="I122">
        <f>Sheet1!TH123</f>
        <v>206</v>
      </c>
      <c r="J122">
        <f>Sheet1!TI123</f>
        <v>6142</v>
      </c>
      <c r="K122">
        <f>Sheet1!TJ123</f>
        <v>48</v>
      </c>
      <c r="L122">
        <f>Sheet1!TK123</f>
        <v>290013</v>
      </c>
      <c r="M122">
        <f>Sheet1!TL123</f>
        <v>68002</v>
      </c>
    </row>
    <row r="123" spans="1:13">
      <c r="A123" t="s">
        <v>76</v>
      </c>
      <c r="B123" s="68">
        <v>43983</v>
      </c>
      <c r="C123">
        <f>Sheet1!TB124</f>
        <v>27043</v>
      </c>
      <c r="D123">
        <f>Sheet1!TC124</f>
        <v>851</v>
      </c>
      <c r="E123">
        <f>Sheet1!TD124</f>
        <v>212</v>
      </c>
      <c r="F123">
        <f>Sheet1!TE124</f>
        <v>7</v>
      </c>
      <c r="G123">
        <f>Sheet1!TF124</f>
        <v>11386</v>
      </c>
      <c r="H123">
        <f>Sheet1!TG124</f>
        <v>15445</v>
      </c>
      <c r="I123">
        <f>Sheet1!TH124</f>
        <v>200</v>
      </c>
      <c r="J123">
        <f>Sheet1!TI124</f>
        <v>6341</v>
      </c>
      <c r="K123">
        <f>Sheet1!TJ124</f>
        <v>50</v>
      </c>
      <c r="L123">
        <f>Sheet1!TK124</f>
        <v>290013</v>
      </c>
      <c r="M123">
        <f>Sheet1!TL124</f>
        <v>68000</v>
      </c>
    </row>
    <row r="124" spans="1:13">
      <c r="A124" t="s">
        <v>76</v>
      </c>
      <c r="B124" s="68">
        <v>43984</v>
      </c>
      <c r="C124">
        <f>Sheet1!TB125</f>
        <v>27762</v>
      </c>
      <c r="D124">
        <f>Sheet1!TC125</f>
        <v>719</v>
      </c>
      <c r="E124">
        <f>Sheet1!TD125</f>
        <v>220</v>
      </c>
      <c r="F124">
        <f>Sheet1!TE125</f>
        <v>8</v>
      </c>
      <c r="G124">
        <f>Sheet1!TF125</f>
        <v>12899</v>
      </c>
      <c r="H124">
        <f>Sheet1!TG125</f>
        <v>14643</v>
      </c>
      <c r="I124">
        <f>Sheet1!TH125</f>
        <v>204</v>
      </c>
      <c r="J124">
        <f>Sheet1!TI125</f>
        <v>6509</v>
      </c>
      <c r="K124">
        <f>Sheet1!TJ125</f>
        <v>52</v>
      </c>
      <c r="L124">
        <f>Sheet1!TK125</f>
        <v>290013</v>
      </c>
      <c r="M124">
        <f>Sheet1!TL125</f>
        <v>67997</v>
      </c>
    </row>
    <row r="125" spans="1:13">
      <c r="A125" t="s">
        <v>76</v>
      </c>
      <c r="B125" s="68">
        <v>43985</v>
      </c>
      <c r="C125">
        <f>Sheet1!TB126</f>
        <v>28649</v>
      </c>
      <c r="D125">
        <f>Sheet1!TC126</f>
        <v>887</v>
      </c>
      <c r="E125">
        <f>Sheet1!TD126</f>
        <v>226</v>
      </c>
      <c r="F125">
        <f>Sheet1!TE126</f>
        <v>6</v>
      </c>
      <c r="G125">
        <f>Sheet1!TF126</f>
        <v>14281</v>
      </c>
      <c r="H125">
        <f>Sheet1!TG126</f>
        <v>14142</v>
      </c>
      <c r="I125">
        <f>Sheet1!TH126</f>
        <v>187</v>
      </c>
      <c r="J125">
        <f>Sheet1!TI126</f>
        <v>6717</v>
      </c>
      <c r="K125">
        <f>Sheet1!TJ126</f>
        <v>53</v>
      </c>
      <c r="L125">
        <f>Sheet1!TK126</f>
        <v>290013</v>
      </c>
      <c r="M125">
        <f>Sheet1!TL126</f>
        <v>67994</v>
      </c>
    </row>
    <row r="126" spans="1:13">
      <c r="A126" t="s">
        <v>76</v>
      </c>
      <c r="B126" s="68">
        <v>43986</v>
      </c>
      <c r="C126">
        <f>Sheet1!TB127</f>
        <v>29359</v>
      </c>
      <c r="D126">
        <f>Sheet1!TC127</f>
        <v>710</v>
      </c>
      <c r="E126">
        <f>Sheet1!TD127</f>
        <v>230</v>
      </c>
      <c r="F126">
        <f>Sheet1!TE127</f>
        <v>4</v>
      </c>
      <c r="G126">
        <f>Sheet1!TF127</f>
        <v>15750</v>
      </c>
      <c r="H126">
        <f>Sheet1!TG127</f>
        <v>13379</v>
      </c>
      <c r="I126">
        <f>Sheet1!TH127</f>
        <v>191</v>
      </c>
      <c r="J126">
        <f>Sheet1!TI127</f>
        <v>6883</v>
      </c>
      <c r="K126">
        <f>Sheet1!TJ127</f>
        <v>54</v>
      </c>
      <c r="L126">
        <f>Sheet1!TK127</f>
        <v>303285</v>
      </c>
      <c r="M126">
        <f>Sheet1!TL127</f>
        <v>71103</v>
      </c>
    </row>
    <row r="127" spans="1:13">
      <c r="A127" t="s">
        <v>76</v>
      </c>
      <c r="B127" s="68">
        <v>43987</v>
      </c>
      <c r="C127">
        <f>Sheet1!TB128</f>
        <v>29921</v>
      </c>
      <c r="D127">
        <f>Sheet1!TC128</f>
        <v>562</v>
      </c>
      <c r="E127">
        <f>Sheet1!TD128</f>
        <v>236</v>
      </c>
      <c r="F127">
        <f>Sheet1!TE128</f>
        <v>6</v>
      </c>
      <c r="G127">
        <f>Sheet1!TF128</f>
        <v>17223</v>
      </c>
      <c r="H127">
        <f>Sheet1!TG128</f>
        <v>12462</v>
      </c>
      <c r="I127">
        <f>Sheet1!TH128</f>
        <v>184</v>
      </c>
      <c r="J127">
        <f>Sheet1!TI128</f>
        <v>7014</v>
      </c>
      <c r="K127">
        <f>Sheet1!TJ128</f>
        <v>55</v>
      </c>
      <c r="L127">
        <f>Sheet1!TK128</f>
        <v>306006</v>
      </c>
      <c r="M127">
        <f>Sheet1!TL128</f>
        <v>71738</v>
      </c>
    </row>
    <row r="128" spans="1:13">
      <c r="A128" t="s">
        <v>76</v>
      </c>
      <c r="B128" s="68">
        <v>43988</v>
      </c>
      <c r="C128">
        <f>Sheet1!TB129</f>
        <v>30644</v>
      </c>
      <c r="D128">
        <f>Sheet1!TC129</f>
        <v>723</v>
      </c>
      <c r="E128">
        <f>Sheet1!TD129</f>
        <v>244</v>
      </c>
      <c r="F128">
        <f>Sheet1!TE129</f>
        <v>8</v>
      </c>
      <c r="G128">
        <f>Sheet1!TF129</f>
        <v>18277</v>
      </c>
      <c r="H128">
        <f>Sheet1!TG129</f>
        <v>12123</v>
      </c>
      <c r="I128">
        <f>Sheet1!TH129</f>
        <v>197</v>
      </c>
      <c r="J128">
        <f>Sheet1!TI129</f>
        <v>7184</v>
      </c>
      <c r="K128">
        <f>Sheet1!TJ129</f>
        <v>57</v>
      </c>
      <c r="L128">
        <f>Sheet1!TK129</f>
        <v>308900</v>
      </c>
      <c r="M128">
        <f>Sheet1!TL129</f>
        <v>72413</v>
      </c>
    </row>
    <row r="129" spans="1:13">
      <c r="A129" t="s">
        <v>76</v>
      </c>
      <c r="B129" s="68">
        <v>43989</v>
      </c>
      <c r="C129">
        <f>Sheet1!TB130</f>
        <v>31131</v>
      </c>
      <c r="D129">
        <f>Sheet1!TC130</f>
        <v>487</v>
      </c>
      <c r="E129">
        <f>Sheet1!TD130</f>
        <v>254</v>
      </c>
      <c r="F129">
        <f>Sheet1!TE130</f>
        <v>10</v>
      </c>
      <c r="G129">
        <f>Sheet1!TF130</f>
        <v>19282</v>
      </c>
      <c r="H129">
        <f>Sheet1!TG130</f>
        <v>11595</v>
      </c>
      <c r="I129">
        <f>Sheet1!TH130</f>
        <v>180</v>
      </c>
      <c r="J129">
        <f>Sheet1!TI130</f>
        <v>7298</v>
      </c>
      <c r="K129">
        <f>Sheet1!TJ130</f>
        <v>60</v>
      </c>
      <c r="L129">
        <f>Sheet1!TK130</f>
        <v>311624</v>
      </c>
      <c r="M129">
        <f>Sheet1!TL130</f>
        <v>73049</v>
      </c>
    </row>
    <row r="130" spans="1:13">
      <c r="A130" t="s">
        <v>76</v>
      </c>
      <c r="B130" s="68">
        <v>43990</v>
      </c>
      <c r="C130">
        <f>Sheet1!TB131</f>
        <v>0</v>
      </c>
      <c r="D130">
        <f>Sheet1!TC131</f>
        <v>0</v>
      </c>
      <c r="E130">
        <f>Sheet1!TD131</f>
        <v>0</v>
      </c>
      <c r="F130">
        <f>Sheet1!TE131</f>
        <v>0</v>
      </c>
      <c r="G130">
        <f>Sheet1!TF131</f>
        <v>0</v>
      </c>
      <c r="H130">
        <f>Sheet1!TG131</f>
        <v>0</v>
      </c>
      <c r="I130">
        <f>Sheet1!TH131</f>
        <v>0</v>
      </c>
      <c r="J130">
        <f>Sheet1!TI131</f>
        <v>0</v>
      </c>
      <c r="K130">
        <f>Sheet1!TJ131</f>
        <v>0</v>
      </c>
      <c r="L130">
        <f>Sheet1!TK131</f>
        <v>0</v>
      </c>
      <c r="M130">
        <f>Sheet1!TL131</f>
        <v>0</v>
      </c>
    </row>
    <row r="131" spans="1:13">
      <c r="A131" t="s">
        <v>76</v>
      </c>
      <c r="B131" s="68">
        <v>43991</v>
      </c>
      <c r="C131">
        <f>Sheet1!TB132</f>
        <v>0</v>
      </c>
      <c r="D131">
        <f>Sheet1!TC132</f>
        <v>0</v>
      </c>
      <c r="E131">
        <f>Sheet1!TD132</f>
        <v>0</v>
      </c>
      <c r="F131">
        <f>Sheet1!TE132</f>
        <v>0</v>
      </c>
      <c r="G131">
        <f>Sheet1!TF132</f>
        <v>0</v>
      </c>
      <c r="H131">
        <f>Sheet1!TG132</f>
        <v>0</v>
      </c>
      <c r="I131">
        <f>Sheet1!TH132</f>
        <v>0</v>
      </c>
      <c r="J131">
        <f>Sheet1!TI132</f>
        <v>0</v>
      </c>
      <c r="K131">
        <f>Sheet1!TJ132</f>
        <v>0</v>
      </c>
      <c r="L131">
        <f>Sheet1!TK132</f>
        <v>0</v>
      </c>
      <c r="M131">
        <f>Sheet1!TL132</f>
        <v>0</v>
      </c>
    </row>
    <row r="132" spans="1:13">
      <c r="A132" t="s">
        <v>76</v>
      </c>
      <c r="B132" s="68">
        <v>43992</v>
      </c>
      <c r="C132">
        <f>Sheet1!TB133</f>
        <v>0</v>
      </c>
      <c r="D132">
        <f>Sheet1!TC133</f>
        <v>0</v>
      </c>
      <c r="E132">
        <f>Sheet1!TD133</f>
        <v>0</v>
      </c>
      <c r="F132">
        <f>Sheet1!TE133</f>
        <v>0</v>
      </c>
      <c r="G132">
        <f>Sheet1!TF133</f>
        <v>0</v>
      </c>
      <c r="H132">
        <f>Sheet1!TG133</f>
        <v>0</v>
      </c>
      <c r="I132">
        <f>Sheet1!TH133</f>
        <v>0</v>
      </c>
      <c r="J132">
        <f>Sheet1!TI133</f>
        <v>0</v>
      </c>
      <c r="K132">
        <f>Sheet1!TJ133</f>
        <v>0</v>
      </c>
      <c r="L132">
        <f>Sheet1!TK133</f>
        <v>0</v>
      </c>
      <c r="M132">
        <f>Sheet1!TL133</f>
        <v>0</v>
      </c>
    </row>
    <row r="133" spans="1:13">
      <c r="A133" t="s">
        <v>76</v>
      </c>
      <c r="B133" s="68">
        <v>43993</v>
      </c>
      <c r="C133">
        <f>Sheet1!TB134</f>
        <v>0</v>
      </c>
      <c r="D133">
        <f>Sheet1!TC134</f>
        <v>0</v>
      </c>
      <c r="E133">
        <f>Sheet1!TD134</f>
        <v>0</v>
      </c>
      <c r="F133">
        <f>Sheet1!TE134</f>
        <v>0</v>
      </c>
      <c r="G133">
        <f>Sheet1!TF134</f>
        <v>0</v>
      </c>
      <c r="H133">
        <f>Sheet1!TG134</f>
        <v>0</v>
      </c>
      <c r="I133">
        <f>Sheet1!TH134</f>
        <v>0</v>
      </c>
      <c r="J133">
        <f>Sheet1!TI134</f>
        <v>0</v>
      </c>
      <c r="K133">
        <f>Sheet1!TJ134</f>
        <v>0</v>
      </c>
      <c r="L133">
        <f>Sheet1!TK134</f>
        <v>0</v>
      </c>
      <c r="M133">
        <f>Sheet1!TL134</f>
        <v>0</v>
      </c>
    </row>
    <row r="134" spans="1:13">
      <c r="A134" t="s">
        <v>76</v>
      </c>
      <c r="B134" s="68">
        <v>43994</v>
      </c>
      <c r="C134">
        <f>Sheet1!TB135</f>
        <v>0</v>
      </c>
      <c r="D134">
        <f>Sheet1!TC135</f>
        <v>0</v>
      </c>
      <c r="E134">
        <f>Sheet1!TD135</f>
        <v>0</v>
      </c>
      <c r="F134">
        <f>Sheet1!TE135</f>
        <v>0</v>
      </c>
      <c r="G134">
        <f>Sheet1!TF135</f>
        <v>0</v>
      </c>
      <c r="H134">
        <f>Sheet1!TG135</f>
        <v>0</v>
      </c>
      <c r="I134">
        <f>Sheet1!TH135</f>
        <v>0</v>
      </c>
      <c r="J134">
        <f>Sheet1!TI135</f>
        <v>0</v>
      </c>
      <c r="K134">
        <f>Sheet1!TJ135</f>
        <v>0</v>
      </c>
      <c r="L134">
        <f>Sheet1!TK135</f>
        <v>0</v>
      </c>
      <c r="M134">
        <f>Sheet1!TL135</f>
        <v>0</v>
      </c>
    </row>
    <row r="135" spans="1:13">
      <c r="A135" t="s">
        <v>76</v>
      </c>
      <c r="B135" s="68">
        <v>43995</v>
      </c>
      <c r="C135">
        <f>Sheet1!TB136</f>
        <v>0</v>
      </c>
      <c r="D135">
        <f>Sheet1!TC136</f>
        <v>0</v>
      </c>
      <c r="E135">
        <f>Sheet1!TD136</f>
        <v>0</v>
      </c>
      <c r="F135">
        <f>Sheet1!TE136</f>
        <v>0</v>
      </c>
      <c r="G135">
        <f>Sheet1!TF136</f>
        <v>0</v>
      </c>
      <c r="H135">
        <f>Sheet1!TG136</f>
        <v>0</v>
      </c>
      <c r="I135">
        <f>Sheet1!TH136</f>
        <v>0</v>
      </c>
      <c r="J135">
        <f>Sheet1!TI136</f>
        <v>0</v>
      </c>
      <c r="K135">
        <f>Sheet1!TJ136</f>
        <v>0</v>
      </c>
      <c r="L135">
        <f>Sheet1!TK136</f>
        <v>0</v>
      </c>
      <c r="M135">
        <f>Sheet1!TL136</f>
        <v>0</v>
      </c>
    </row>
    <row r="136" spans="1:13">
      <c r="A136" t="s">
        <v>76</v>
      </c>
      <c r="B136" s="68">
        <v>43996</v>
      </c>
      <c r="C136">
        <f>Sheet1!TB137</f>
        <v>0</v>
      </c>
      <c r="D136">
        <f>Sheet1!TC137</f>
        <v>0</v>
      </c>
      <c r="E136">
        <f>Sheet1!TD137</f>
        <v>0</v>
      </c>
      <c r="F136">
        <f>Sheet1!TE137</f>
        <v>0</v>
      </c>
      <c r="G136">
        <f>Sheet1!TF137</f>
        <v>0</v>
      </c>
      <c r="H136">
        <f>Sheet1!TG137</f>
        <v>0</v>
      </c>
      <c r="I136">
        <f>Sheet1!TH137</f>
        <v>0</v>
      </c>
      <c r="J136">
        <f>Sheet1!TI137</f>
        <v>0</v>
      </c>
      <c r="K136">
        <f>Sheet1!TJ137</f>
        <v>0</v>
      </c>
      <c r="L136">
        <f>Sheet1!TK137</f>
        <v>0</v>
      </c>
      <c r="M136">
        <f>Sheet1!TL137</f>
        <v>0</v>
      </c>
    </row>
    <row r="137" spans="1:13">
      <c r="A137" t="s">
        <v>76</v>
      </c>
      <c r="B137" s="68">
        <v>43997</v>
      </c>
      <c r="C137">
        <f>Sheet1!TB138</f>
        <v>0</v>
      </c>
      <c r="D137">
        <f>Sheet1!TC138</f>
        <v>0</v>
      </c>
      <c r="E137">
        <f>Sheet1!TD138</f>
        <v>0</v>
      </c>
      <c r="F137">
        <f>Sheet1!TE138</f>
        <v>0</v>
      </c>
      <c r="G137">
        <f>Sheet1!TF138</f>
        <v>0</v>
      </c>
      <c r="H137">
        <f>Sheet1!TG138</f>
        <v>0</v>
      </c>
      <c r="I137">
        <f>Sheet1!TH138</f>
        <v>0</v>
      </c>
      <c r="J137">
        <f>Sheet1!TI138</f>
        <v>0</v>
      </c>
      <c r="K137">
        <f>Sheet1!TJ138</f>
        <v>0</v>
      </c>
      <c r="L137">
        <f>Sheet1!TK138</f>
        <v>0</v>
      </c>
      <c r="M137">
        <f>Sheet1!TL138</f>
        <v>0</v>
      </c>
    </row>
    <row r="138" spans="1:13">
      <c r="A138" t="s">
        <v>76</v>
      </c>
      <c r="B138" s="68">
        <v>43998</v>
      </c>
      <c r="C138">
        <f>Sheet1!TB139</f>
        <v>0</v>
      </c>
      <c r="D138">
        <f>Sheet1!TC139</f>
        <v>0</v>
      </c>
      <c r="E138">
        <f>Sheet1!TD139</f>
        <v>0</v>
      </c>
      <c r="F138">
        <f>Sheet1!TE139</f>
        <v>0</v>
      </c>
      <c r="G138">
        <f>Sheet1!TF139</f>
        <v>0</v>
      </c>
      <c r="H138">
        <f>Sheet1!TG139</f>
        <v>0</v>
      </c>
      <c r="I138">
        <f>Sheet1!TH139</f>
        <v>0</v>
      </c>
      <c r="J138">
        <f>Sheet1!TI139</f>
        <v>0</v>
      </c>
      <c r="K138">
        <f>Sheet1!TJ139</f>
        <v>0</v>
      </c>
      <c r="L138">
        <f>Sheet1!TK139</f>
        <v>0</v>
      </c>
      <c r="M138">
        <f>Sheet1!TL139</f>
        <v>0</v>
      </c>
    </row>
    <row r="139" spans="1:13">
      <c r="A139" t="s">
        <v>76</v>
      </c>
      <c r="B139" s="68">
        <v>43999</v>
      </c>
      <c r="C139">
        <f>Sheet1!TB140</f>
        <v>0</v>
      </c>
      <c r="D139">
        <f>Sheet1!TC140</f>
        <v>0</v>
      </c>
      <c r="E139">
        <f>Sheet1!TD140</f>
        <v>0</v>
      </c>
      <c r="F139">
        <f>Sheet1!TE140</f>
        <v>0</v>
      </c>
      <c r="G139">
        <f>Sheet1!TF140</f>
        <v>0</v>
      </c>
      <c r="H139">
        <f>Sheet1!TG140</f>
        <v>0</v>
      </c>
      <c r="I139">
        <f>Sheet1!TH140</f>
        <v>0</v>
      </c>
      <c r="J139">
        <f>Sheet1!TI140</f>
        <v>0</v>
      </c>
      <c r="K139">
        <f>Sheet1!TJ140</f>
        <v>0</v>
      </c>
      <c r="L139">
        <f>Sheet1!TK140</f>
        <v>0</v>
      </c>
      <c r="M139">
        <f>Sheet1!TL140</f>
        <v>0</v>
      </c>
    </row>
    <row r="140" spans="1:13">
      <c r="A140" t="s">
        <v>76</v>
      </c>
      <c r="B140" s="68">
        <v>44000</v>
      </c>
      <c r="C140">
        <f>Sheet1!TB141</f>
        <v>0</v>
      </c>
      <c r="D140">
        <f>Sheet1!TC141</f>
        <v>0</v>
      </c>
      <c r="E140">
        <f>Sheet1!TD141</f>
        <v>0</v>
      </c>
      <c r="F140">
        <f>Sheet1!TE141</f>
        <v>0</v>
      </c>
      <c r="G140">
        <f>Sheet1!TF141</f>
        <v>0</v>
      </c>
      <c r="H140">
        <f>Sheet1!TG141</f>
        <v>0</v>
      </c>
      <c r="I140">
        <f>Sheet1!TH141</f>
        <v>0</v>
      </c>
      <c r="J140">
        <f>Sheet1!TI141</f>
        <v>0</v>
      </c>
      <c r="K140">
        <f>Sheet1!TJ141</f>
        <v>0</v>
      </c>
      <c r="L140">
        <f>Sheet1!TK141</f>
        <v>0</v>
      </c>
      <c r="M140">
        <f>Sheet1!TL141</f>
        <v>0</v>
      </c>
    </row>
    <row r="141" spans="1:13">
      <c r="A141" t="s">
        <v>76</v>
      </c>
      <c r="B141" s="68">
        <v>44001</v>
      </c>
      <c r="C141">
        <f>Sheet1!TB142</f>
        <v>0</v>
      </c>
      <c r="D141">
        <f>Sheet1!TC142</f>
        <v>0</v>
      </c>
      <c r="E141">
        <f>Sheet1!TD142</f>
        <v>0</v>
      </c>
      <c r="F141">
        <f>Sheet1!TE142</f>
        <v>0</v>
      </c>
      <c r="G141">
        <f>Sheet1!TF142</f>
        <v>0</v>
      </c>
      <c r="H141">
        <f>Sheet1!TG142</f>
        <v>0</v>
      </c>
      <c r="I141">
        <f>Sheet1!TH142</f>
        <v>0</v>
      </c>
      <c r="J141">
        <f>Sheet1!TI142</f>
        <v>0</v>
      </c>
      <c r="K141">
        <f>Sheet1!TJ142</f>
        <v>0</v>
      </c>
      <c r="L141">
        <f>Sheet1!TK142</f>
        <v>0</v>
      </c>
      <c r="M141">
        <f>Sheet1!TL142</f>
        <v>0</v>
      </c>
    </row>
    <row r="142" spans="1:13">
      <c r="A142" t="s">
        <v>76</v>
      </c>
      <c r="B142" s="68">
        <v>44002</v>
      </c>
      <c r="C142">
        <f>Sheet1!TB143</f>
        <v>0</v>
      </c>
      <c r="D142">
        <f>Sheet1!TC143</f>
        <v>0</v>
      </c>
      <c r="E142">
        <f>Sheet1!TD143</f>
        <v>0</v>
      </c>
      <c r="F142">
        <f>Sheet1!TE143</f>
        <v>0</v>
      </c>
      <c r="G142">
        <f>Sheet1!TF143</f>
        <v>0</v>
      </c>
      <c r="H142">
        <f>Sheet1!TG143</f>
        <v>0</v>
      </c>
      <c r="I142">
        <f>Sheet1!TH143</f>
        <v>0</v>
      </c>
      <c r="J142">
        <f>Sheet1!TI143</f>
        <v>0</v>
      </c>
      <c r="K142">
        <f>Sheet1!TJ143</f>
        <v>0</v>
      </c>
      <c r="L142">
        <f>Sheet1!TK143</f>
        <v>0</v>
      </c>
      <c r="M142">
        <f>Sheet1!TL143</f>
        <v>0</v>
      </c>
    </row>
    <row r="143" spans="1:13">
      <c r="A143" t="s">
        <v>76</v>
      </c>
      <c r="B143" s="68">
        <v>44003</v>
      </c>
      <c r="C143">
        <f>Sheet1!TB144</f>
        <v>0</v>
      </c>
      <c r="D143">
        <f>Sheet1!TC144</f>
        <v>0</v>
      </c>
      <c r="E143">
        <f>Sheet1!TD144</f>
        <v>0</v>
      </c>
      <c r="F143">
        <f>Sheet1!TE144</f>
        <v>0</v>
      </c>
      <c r="G143">
        <f>Sheet1!TF144</f>
        <v>0</v>
      </c>
      <c r="H143">
        <f>Sheet1!TG144</f>
        <v>0</v>
      </c>
      <c r="I143">
        <f>Sheet1!TH144</f>
        <v>0</v>
      </c>
      <c r="J143">
        <f>Sheet1!TI144</f>
        <v>0</v>
      </c>
      <c r="K143">
        <f>Sheet1!TJ144</f>
        <v>0</v>
      </c>
      <c r="L143">
        <f>Sheet1!TK144</f>
        <v>0</v>
      </c>
      <c r="M143">
        <f>Sheet1!TL144</f>
        <v>0</v>
      </c>
    </row>
    <row r="144" spans="1:13">
      <c r="A144" t="s">
        <v>76</v>
      </c>
      <c r="B144" s="68">
        <v>44004</v>
      </c>
      <c r="C144">
        <f>Sheet1!TB145</f>
        <v>0</v>
      </c>
      <c r="D144">
        <f>Sheet1!TC145</f>
        <v>0</v>
      </c>
      <c r="E144">
        <f>Sheet1!TD145</f>
        <v>0</v>
      </c>
      <c r="F144">
        <f>Sheet1!TE145</f>
        <v>0</v>
      </c>
      <c r="G144">
        <f>Sheet1!TF145</f>
        <v>0</v>
      </c>
      <c r="H144">
        <f>Sheet1!TG145</f>
        <v>0</v>
      </c>
      <c r="I144">
        <f>Sheet1!TH145</f>
        <v>0</v>
      </c>
      <c r="J144">
        <f>Sheet1!TI145</f>
        <v>0</v>
      </c>
      <c r="K144">
        <f>Sheet1!TJ145</f>
        <v>0</v>
      </c>
      <c r="L144">
        <f>Sheet1!TK145</f>
        <v>0</v>
      </c>
      <c r="M144">
        <f>Sheet1!TL145</f>
        <v>0</v>
      </c>
    </row>
    <row r="145" spans="1:13">
      <c r="A145" t="s">
        <v>76</v>
      </c>
      <c r="B145" s="68">
        <v>44005</v>
      </c>
      <c r="C145">
        <f>Sheet1!TB146</f>
        <v>0</v>
      </c>
      <c r="D145">
        <f>Sheet1!TC146</f>
        <v>0</v>
      </c>
      <c r="E145">
        <f>Sheet1!TD146</f>
        <v>0</v>
      </c>
      <c r="F145">
        <f>Sheet1!TE146</f>
        <v>0</v>
      </c>
      <c r="G145">
        <f>Sheet1!TF146</f>
        <v>0</v>
      </c>
      <c r="H145">
        <f>Sheet1!TG146</f>
        <v>0</v>
      </c>
      <c r="I145">
        <f>Sheet1!TH146</f>
        <v>0</v>
      </c>
      <c r="J145">
        <f>Sheet1!TI146</f>
        <v>0</v>
      </c>
      <c r="K145">
        <f>Sheet1!TJ146</f>
        <v>0</v>
      </c>
      <c r="L145">
        <f>Sheet1!TK146</f>
        <v>0</v>
      </c>
      <c r="M145">
        <f>Sheet1!TL146</f>
        <v>0</v>
      </c>
    </row>
    <row r="146" spans="1:13">
      <c r="A146" t="s">
        <v>76</v>
      </c>
      <c r="B146" s="68">
        <v>44006</v>
      </c>
      <c r="C146">
        <f>Sheet1!TB147</f>
        <v>0</v>
      </c>
      <c r="D146">
        <f>Sheet1!TC147</f>
        <v>0</v>
      </c>
      <c r="E146">
        <f>Sheet1!TD147</f>
        <v>0</v>
      </c>
      <c r="F146">
        <f>Sheet1!TE147</f>
        <v>0</v>
      </c>
      <c r="G146">
        <f>Sheet1!TF147</f>
        <v>0</v>
      </c>
      <c r="H146">
        <f>Sheet1!TG147</f>
        <v>0</v>
      </c>
      <c r="I146">
        <f>Sheet1!TH147</f>
        <v>0</v>
      </c>
      <c r="J146">
        <f>Sheet1!TI147</f>
        <v>0</v>
      </c>
      <c r="K146">
        <f>Sheet1!TJ147</f>
        <v>0</v>
      </c>
      <c r="L146">
        <f>Sheet1!TK147</f>
        <v>0</v>
      </c>
      <c r="M146">
        <f>Sheet1!TL147</f>
        <v>0</v>
      </c>
    </row>
    <row r="147" spans="1:13">
      <c r="A147" t="s">
        <v>76</v>
      </c>
      <c r="B147" s="68">
        <v>44007</v>
      </c>
      <c r="C147">
        <f>Sheet1!TB148</f>
        <v>0</v>
      </c>
      <c r="D147">
        <f>Sheet1!TC148</f>
        <v>0</v>
      </c>
      <c r="E147">
        <f>Sheet1!TD148</f>
        <v>0</v>
      </c>
      <c r="F147">
        <f>Sheet1!TE148</f>
        <v>0</v>
      </c>
      <c r="G147">
        <f>Sheet1!TF148</f>
        <v>0</v>
      </c>
      <c r="H147">
        <f>Sheet1!TG148</f>
        <v>0</v>
      </c>
      <c r="I147">
        <f>Sheet1!TH148</f>
        <v>0</v>
      </c>
      <c r="J147">
        <f>Sheet1!TI148</f>
        <v>0</v>
      </c>
      <c r="K147">
        <f>Sheet1!TJ148</f>
        <v>0</v>
      </c>
      <c r="L147">
        <f>Sheet1!TK148</f>
        <v>0</v>
      </c>
      <c r="M147">
        <f>Sheet1!TL148</f>
        <v>0</v>
      </c>
    </row>
    <row r="148" spans="1:13">
      <c r="A148" t="s">
        <v>76</v>
      </c>
      <c r="B148" s="68">
        <v>44008</v>
      </c>
      <c r="C148">
        <f>Sheet1!TB149</f>
        <v>0</v>
      </c>
      <c r="D148">
        <f>Sheet1!TC149</f>
        <v>0</v>
      </c>
      <c r="E148">
        <f>Sheet1!TD149</f>
        <v>0</v>
      </c>
      <c r="F148">
        <f>Sheet1!TE149</f>
        <v>0</v>
      </c>
      <c r="G148">
        <f>Sheet1!TF149</f>
        <v>0</v>
      </c>
      <c r="H148">
        <f>Sheet1!TG149</f>
        <v>0</v>
      </c>
      <c r="I148">
        <f>Sheet1!TH149</f>
        <v>0</v>
      </c>
      <c r="J148">
        <f>Sheet1!TI149</f>
        <v>0</v>
      </c>
      <c r="K148">
        <f>Sheet1!TJ149</f>
        <v>0</v>
      </c>
      <c r="L148">
        <f>Sheet1!TK149</f>
        <v>0</v>
      </c>
      <c r="M148">
        <f>Sheet1!TL149</f>
        <v>0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77</v>
      </c>
      <c r="B2" s="68">
        <v>43862</v>
      </c>
    </row>
    <row r="3" spans="1:2">
      <c r="A3" t="s">
        <v>77</v>
      </c>
      <c r="B3" s="68">
        <v>43863</v>
      </c>
    </row>
    <row r="4" spans="1:2">
      <c r="A4" t="s">
        <v>77</v>
      </c>
      <c r="B4" s="68">
        <v>43864</v>
      </c>
    </row>
    <row r="5" spans="1:2">
      <c r="A5" t="s">
        <v>77</v>
      </c>
      <c r="B5" s="68">
        <v>43865</v>
      </c>
    </row>
    <row r="6" spans="1:2">
      <c r="A6" t="s">
        <v>77</v>
      </c>
      <c r="B6" s="68">
        <v>43866</v>
      </c>
    </row>
    <row r="7" spans="1:2">
      <c r="A7" t="s">
        <v>77</v>
      </c>
      <c r="B7" s="68">
        <v>43867</v>
      </c>
    </row>
    <row r="8" spans="1:2">
      <c r="A8" t="s">
        <v>77</v>
      </c>
      <c r="B8" s="68">
        <v>43868</v>
      </c>
    </row>
    <row r="9" spans="1:2">
      <c r="A9" t="s">
        <v>77</v>
      </c>
      <c r="B9" s="68">
        <v>43869</v>
      </c>
    </row>
    <row r="10" spans="1:2">
      <c r="A10" t="s">
        <v>77</v>
      </c>
      <c r="B10" s="68">
        <v>43870</v>
      </c>
    </row>
    <row r="11" spans="1:2">
      <c r="A11" t="s">
        <v>77</v>
      </c>
      <c r="B11" s="68">
        <v>43871</v>
      </c>
    </row>
    <row r="12" spans="1:2">
      <c r="A12" t="s">
        <v>77</v>
      </c>
      <c r="B12" s="68">
        <v>43872</v>
      </c>
    </row>
    <row r="13" spans="1:2">
      <c r="A13" t="s">
        <v>77</v>
      </c>
      <c r="B13" s="68">
        <v>43873</v>
      </c>
    </row>
    <row r="14" spans="1:2">
      <c r="A14" t="s">
        <v>77</v>
      </c>
      <c r="B14" s="68">
        <v>43874</v>
      </c>
    </row>
    <row r="15" spans="1:2">
      <c r="A15" t="s">
        <v>77</v>
      </c>
      <c r="B15" s="68">
        <v>43875</v>
      </c>
    </row>
    <row r="16" spans="1:2">
      <c r="A16" t="s">
        <v>77</v>
      </c>
      <c r="B16" s="68">
        <v>43876</v>
      </c>
    </row>
    <row r="17" spans="1:2">
      <c r="A17" t="s">
        <v>77</v>
      </c>
      <c r="B17" s="68">
        <v>43877</v>
      </c>
    </row>
    <row r="18" spans="1:2">
      <c r="A18" t="s">
        <v>77</v>
      </c>
      <c r="B18" s="68">
        <v>43878</v>
      </c>
    </row>
    <row r="19" spans="1:2">
      <c r="A19" t="s">
        <v>77</v>
      </c>
      <c r="B19" s="68">
        <v>43879</v>
      </c>
    </row>
    <row r="20" spans="1:2">
      <c r="A20" t="s">
        <v>77</v>
      </c>
      <c r="B20" s="68">
        <v>43880</v>
      </c>
    </row>
    <row r="21" spans="1:2">
      <c r="A21" t="s">
        <v>77</v>
      </c>
      <c r="B21" s="68">
        <v>43881</v>
      </c>
    </row>
    <row r="22" spans="1:2">
      <c r="A22" t="s">
        <v>77</v>
      </c>
      <c r="B22" s="68">
        <v>43882</v>
      </c>
    </row>
    <row r="23" spans="1:2">
      <c r="A23" t="s">
        <v>77</v>
      </c>
      <c r="B23" s="68">
        <v>43883</v>
      </c>
    </row>
    <row r="24" spans="1:2">
      <c r="A24" t="s">
        <v>77</v>
      </c>
      <c r="B24" s="68">
        <v>43884</v>
      </c>
    </row>
    <row r="25" spans="1:2">
      <c r="A25" t="s">
        <v>77</v>
      </c>
      <c r="B25" s="68">
        <v>43885</v>
      </c>
    </row>
    <row r="26" spans="1:2">
      <c r="A26" t="s">
        <v>77</v>
      </c>
      <c r="B26" s="68">
        <v>43886</v>
      </c>
    </row>
    <row r="27" spans="1:2">
      <c r="A27" t="s">
        <v>77</v>
      </c>
      <c r="B27" s="68">
        <v>43887</v>
      </c>
    </row>
    <row r="28" spans="1:2">
      <c r="A28" t="s">
        <v>77</v>
      </c>
      <c r="B28" s="68">
        <v>43888</v>
      </c>
    </row>
    <row r="29" spans="1:2">
      <c r="A29" t="s">
        <v>77</v>
      </c>
      <c r="B29" s="68">
        <v>43889</v>
      </c>
    </row>
    <row r="30" spans="1:2">
      <c r="A30" t="s">
        <v>77</v>
      </c>
      <c r="B30" s="68">
        <v>43890</v>
      </c>
    </row>
    <row r="31" spans="1:2">
      <c r="A31" t="s">
        <v>77</v>
      </c>
      <c r="B31" s="68">
        <v>43891</v>
      </c>
    </row>
    <row r="32" spans="1:2">
      <c r="A32" t="s">
        <v>77</v>
      </c>
      <c r="B32" s="68">
        <v>43892</v>
      </c>
    </row>
    <row r="33" spans="1:2">
      <c r="A33" t="s">
        <v>77</v>
      </c>
      <c r="B33" s="68">
        <v>43893</v>
      </c>
    </row>
    <row r="34" spans="1:2">
      <c r="A34" t="s">
        <v>77</v>
      </c>
      <c r="B34" s="68">
        <v>43894</v>
      </c>
    </row>
    <row r="35" spans="1:2">
      <c r="A35" t="s">
        <v>77</v>
      </c>
      <c r="B35" s="68">
        <v>43895</v>
      </c>
    </row>
    <row r="36" spans="1:2">
      <c r="A36" t="s">
        <v>77</v>
      </c>
      <c r="B36" s="68">
        <v>43896</v>
      </c>
    </row>
    <row r="37" spans="1:8">
      <c r="A37" t="s">
        <v>77</v>
      </c>
      <c r="B37" s="68">
        <v>43897</v>
      </c>
      <c r="C37">
        <v>4</v>
      </c>
      <c r="H37">
        <v>4</v>
      </c>
    </row>
    <row r="38" spans="1:10">
      <c r="A38" t="s">
        <v>77</v>
      </c>
      <c r="B38" s="68">
        <v>43898</v>
      </c>
      <c r="C38">
        <v>5</v>
      </c>
      <c r="D38">
        <v>1</v>
      </c>
      <c r="H38">
        <v>5</v>
      </c>
      <c r="J38">
        <v>0.5</v>
      </c>
    </row>
    <row r="39" spans="1:10">
      <c r="A39" t="s">
        <v>77</v>
      </c>
      <c r="B39" s="68">
        <v>43899</v>
      </c>
      <c r="C39">
        <v>7</v>
      </c>
      <c r="D39">
        <v>2</v>
      </c>
      <c r="H39">
        <v>7</v>
      </c>
      <c r="J39">
        <v>0.7</v>
      </c>
    </row>
    <row r="40" spans="1:10">
      <c r="A40" t="s">
        <v>77</v>
      </c>
      <c r="B40" s="68">
        <v>43900</v>
      </c>
      <c r="C40">
        <v>9</v>
      </c>
      <c r="D40">
        <v>2</v>
      </c>
      <c r="H40">
        <v>9</v>
      </c>
      <c r="J40">
        <v>0.9</v>
      </c>
    </row>
    <row r="41" spans="1:10">
      <c r="A41" t="s">
        <v>77</v>
      </c>
      <c r="B41" s="68">
        <v>43901</v>
      </c>
      <c r="C41">
        <v>12</v>
      </c>
      <c r="D41">
        <v>3</v>
      </c>
      <c r="H41">
        <v>12</v>
      </c>
      <c r="J41">
        <v>1.2</v>
      </c>
    </row>
    <row r="42" spans="1:10">
      <c r="A42" t="s">
        <v>77</v>
      </c>
      <c r="B42" s="68">
        <v>43902</v>
      </c>
      <c r="C42">
        <v>13</v>
      </c>
      <c r="D42">
        <v>1</v>
      </c>
      <c r="H42">
        <v>13</v>
      </c>
      <c r="J42">
        <v>1.3</v>
      </c>
    </row>
    <row r="43" spans="1:10">
      <c r="A43" t="s">
        <v>77</v>
      </c>
      <c r="B43" s="68">
        <v>43903</v>
      </c>
      <c r="C43">
        <v>16</v>
      </c>
      <c r="D43">
        <v>3</v>
      </c>
      <c r="H43">
        <v>16</v>
      </c>
      <c r="J43">
        <v>1.7</v>
      </c>
    </row>
    <row r="44" spans="1:10">
      <c r="A44" t="s">
        <v>77</v>
      </c>
      <c r="B44" s="68">
        <v>43904</v>
      </c>
      <c r="C44">
        <v>19</v>
      </c>
      <c r="D44">
        <v>3</v>
      </c>
      <c r="H44">
        <v>19</v>
      </c>
      <c r="J44">
        <v>2</v>
      </c>
    </row>
    <row r="45" spans="1:10">
      <c r="A45" t="s">
        <v>77</v>
      </c>
      <c r="B45" s="68">
        <v>43905</v>
      </c>
      <c r="C45">
        <v>30</v>
      </c>
      <c r="D45">
        <v>11</v>
      </c>
      <c r="G45">
        <v>1</v>
      </c>
      <c r="H45">
        <v>29</v>
      </c>
      <c r="J45">
        <v>3.1</v>
      </c>
    </row>
    <row r="46" spans="1:10">
      <c r="A46" t="s">
        <v>77</v>
      </c>
      <c r="B46" s="68">
        <v>43906</v>
      </c>
      <c r="C46">
        <v>32</v>
      </c>
      <c r="D46">
        <v>2</v>
      </c>
      <c r="E46">
        <v>1</v>
      </c>
      <c r="F46">
        <v>1</v>
      </c>
      <c r="G46">
        <v>1</v>
      </c>
      <c r="H46">
        <v>30</v>
      </c>
      <c r="J46">
        <v>3.3</v>
      </c>
    </row>
    <row r="47" spans="1:10">
      <c r="A47" t="s">
        <v>77</v>
      </c>
      <c r="B47" s="68">
        <v>43907</v>
      </c>
      <c r="C47">
        <v>39</v>
      </c>
      <c r="D47">
        <v>7</v>
      </c>
      <c r="E47">
        <v>1</v>
      </c>
      <c r="G47">
        <v>2</v>
      </c>
      <c r="H47">
        <v>36</v>
      </c>
      <c r="J47">
        <v>4</v>
      </c>
    </row>
    <row r="48" spans="1:10">
      <c r="A48" t="s">
        <v>77</v>
      </c>
      <c r="B48" s="68">
        <v>43908</v>
      </c>
      <c r="C48">
        <v>50</v>
      </c>
      <c r="D48">
        <v>11</v>
      </c>
      <c r="E48">
        <v>1</v>
      </c>
      <c r="G48">
        <v>2</v>
      </c>
      <c r="H48">
        <v>47</v>
      </c>
      <c r="J48">
        <v>5.2</v>
      </c>
    </row>
    <row r="49" spans="1:10">
      <c r="A49" t="s">
        <v>77</v>
      </c>
      <c r="B49" s="68">
        <v>43909</v>
      </c>
      <c r="C49">
        <v>58</v>
      </c>
      <c r="D49">
        <v>8</v>
      </c>
      <c r="E49">
        <v>1</v>
      </c>
      <c r="G49">
        <v>2</v>
      </c>
      <c r="H49">
        <v>55</v>
      </c>
      <c r="I49">
        <v>4</v>
      </c>
      <c r="J49">
        <v>6</v>
      </c>
    </row>
    <row r="50" spans="1:10">
      <c r="A50" t="s">
        <v>77</v>
      </c>
      <c r="B50" s="68">
        <v>43910</v>
      </c>
      <c r="C50">
        <v>73</v>
      </c>
      <c r="D50">
        <v>15</v>
      </c>
      <c r="E50">
        <v>1</v>
      </c>
      <c r="G50">
        <v>2</v>
      </c>
      <c r="H50">
        <v>70</v>
      </c>
      <c r="I50">
        <v>4</v>
      </c>
      <c r="J50">
        <v>8</v>
      </c>
    </row>
    <row r="51" spans="1:10">
      <c r="A51" t="s">
        <v>77</v>
      </c>
      <c r="B51" s="68">
        <v>43911</v>
      </c>
      <c r="C51">
        <v>103</v>
      </c>
      <c r="D51">
        <v>30</v>
      </c>
      <c r="E51">
        <v>4</v>
      </c>
      <c r="G51">
        <v>7</v>
      </c>
      <c r="H51">
        <v>92</v>
      </c>
      <c r="I51">
        <v>6</v>
      </c>
      <c r="J51">
        <v>11</v>
      </c>
    </row>
    <row r="52" spans="1:10">
      <c r="A52" t="s">
        <v>77</v>
      </c>
      <c r="B52" s="68">
        <v>43912</v>
      </c>
      <c r="C52">
        <v>103</v>
      </c>
      <c r="D52">
        <v>0</v>
      </c>
      <c r="E52">
        <v>4</v>
      </c>
      <c r="G52">
        <v>7</v>
      </c>
      <c r="H52">
        <v>92</v>
      </c>
      <c r="I52">
        <v>6</v>
      </c>
      <c r="J52">
        <v>11</v>
      </c>
    </row>
    <row r="53" spans="1:10">
      <c r="A53" t="s">
        <v>77</v>
      </c>
      <c r="B53" s="68">
        <v>43913</v>
      </c>
      <c r="C53">
        <v>131</v>
      </c>
      <c r="D53">
        <v>28</v>
      </c>
      <c r="E53">
        <v>6</v>
      </c>
      <c r="F53">
        <v>2</v>
      </c>
      <c r="G53">
        <v>16</v>
      </c>
      <c r="H53">
        <v>109</v>
      </c>
      <c r="I53">
        <v>6</v>
      </c>
      <c r="J53">
        <v>14</v>
      </c>
    </row>
    <row r="54" spans="1:10">
      <c r="A54" t="s">
        <v>77</v>
      </c>
      <c r="B54" s="68">
        <v>43914</v>
      </c>
      <c r="C54">
        <v>167</v>
      </c>
      <c r="D54">
        <v>36</v>
      </c>
      <c r="E54">
        <v>7</v>
      </c>
      <c r="F54">
        <v>1</v>
      </c>
      <c r="G54">
        <v>16</v>
      </c>
      <c r="H54">
        <v>144</v>
      </c>
      <c r="I54">
        <v>6</v>
      </c>
      <c r="J54">
        <v>17</v>
      </c>
    </row>
    <row r="55" spans="1:11">
      <c r="A55" t="s">
        <v>77</v>
      </c>
      <c r="B55" s="68">
        <v>43915</v>
      </c>
      <c r="C55">
        <v>187</v>
      </c>
      <c r="D55">
        <v>20</v>
      </c>
      <c r="E55">
        <v>9</v>
      </c>
      <c r="F55">
        <v>1</v>
      </c>
      <c r="G55">
        <v>21</v>
      </c>
      <c r="H55">
        <v>157</v>
      </c>
      <c r="I55">
        <v>6</v>
      </c>
      <c r="J55">
        <v>19</v>
      </c>
      <c r="K55">
        <v>0.9</v>
      </c>
    </row>
    <row r="56" spans="1:11">
      <c r="A56" t="s">
        <v>77</v>
      </c>
      <c r="B56" s="68">
        <v>43916</v>
      </c>
      <c r="C56">
        <v>226</v>
      </c>
      <c r="D56">
        <v>39</v>
      </c>
      <c r="E56">
        <v>10</v>
      </c>
      <c r="F56">
        <v>1</v>
      </c>
      <c r="G56">
        <v>21</v>
      </c>
      <c r="H56">
        <v>195</v>
      </c>
      <c r="I56">
        <v>6</v>
      </c>
      <c r="J56">
        <v>23</v>
      </c>
      <c r="K56">
        <v>1</v>
      </c>
    </row>
    <row r="57" spans="1:11">
      <c r="A57" t="s">
        <v>77</v>
      </c>
      <c r="B57" s="68">
        <v>43917</v>
      </c>
      <c r="C57">
        <v>261</v>
      </c>
      <c r="D57">
        <v>35</v>
      </c>
      <c r="E57">
        <v>10</v>
      </c>
      <c r="G57">
        <v>28</v>
      </c>
      <c r="H57">
        <v>223</v>
      </c>
      <c r="I57">
        <v>6</v>
      </c>
      <c r="J57">
        <v>27</v>
      </c>
      <c r="K57">
        <v>1</v>
      </c>
    </row>
    <row r="58" spans="1:11">
      <c r="A58" t="s">
        <v>77</v>
      </c>
      <c r="B58" s="68">
        <v>43918</v>
      </c>
      <c r="C58">
        <v>300</v>
      </c>
      <c r="D58">
        <v>39</v>
      </c>
      <c r="E58">
        <v>10</v>
      </c>
      <c r="G58">
        <v>34</v>
      </c>
      <c r="H58">
        <v>256</v>
      </c>
      <c r="I58">
        <v>6</v>
      </c>
      <c r="J58">
        <v>31</v>
      </c>
      <c r="K58">
        <v>1</v>
      </c>
    </row>
    <row r="59" spans="1:11">
      <c r="A59" t="s">
        <v>77</v>
      </c>
      <c r="B59" s="68">
        <v>43919</v>
      </c>
      <c r="C59">
        <v>343</v>
      </c>
      <c r="D59">
        <v>43</v>
      </c>
      <c r="E59">
        <v>11</v>
      </c>
      <c r="F59">
        <v>1</v>
      </c>
      <c r="G59">
        <v>34</v>
      </c>
      <c r="H59">
        <v>298</v>
      </c>
      <c r="I59">
        <v>6</v>
      </c>
      <c r="J59">
        <v>36</v>
      </c>
      <c r="K59">
        <v>1</v>
      </c>
    </row>
    <row r="60" spans="1:11">
      <c r="A60" t="s">
        <v>77</v>
      </c>
      <c r="B60" s="68">
        <v>43920</v>
      </c>
      <c r="C60">
        <v>408</v>
      </c>
      <c r="D60">
        <v>65</v>
      </c>
      <c r="E60">
        <v>13</v>
      </c>
      <c r="F60">
        <v>2</v>
      </c>
      <c r="G60">
        <v>34</v>
      </c>
      <c r="H60">
        <v>361</v>
      </c>
      <c r="I60">
        <v>6</v>
      </c>
      <c r="J60">
        <v>42</v>
      </c>
      <c r="K60">
        <v>1</v>
      </c>
    </row>
    <row r="61" spans="1:11">
      <c r="A61" t="s">
        <v>77</v>
      </c>
      <c r="B61" s="68">
        <v>43921</v>
      </c>
      <c r="C61">
        <v>447</v>
      </c>
      <c r="D61">
        <v>39</v>
      </c>
      <c r="E61">
        <v>15</v>
      </c>
      <c r="F61">
        <v>2</v>
      </c>
      <c r="G61">
        <v>34</v>
      </c>
      <c r="H61">
        <v>398</v>
      </c>
      <c r="I61">
        <v>6</v>
      </c>
      <c r="J61">
        <v>46</v>
      </c>
      <c r="K61">
        <v>2</v>
      </c>
    </row>
    <row r="62" spans="1:11">
      <c r="A62" t="s">
        <v>77</v>
      </c>
      <c r="B62" s="68">
        <v>43922</v>
      </c>
      <c r="C62">
        <v>492</v>
      </c>
      <c r="D62">
        <v>45</v>
      </c>
      <c r="E62">
        <v>16</v>
      </c>
      <c r="F62">
        <v>1</v>
      </c>
      <c r="G62">
        <v>37</v>
      </c>
      <c r="H62">
        <v>439</v>
      </c>
      <c r="I62">
        <v>6</v>
      </c>
      <c r="J62">
        <v>51</v>
      </c>
      <c r="K62">
        <v>2</v>
      </c>
    </row>
    <row r="63" spans="1:11">
      <c r="A63" t="s">
        <v>77</v>
      </c>
      <c r="B63" s="68">
        <v>43923</v>
      </c>
      <c r="C63">
        <v>525</v>
      </c>
      <c r="D63">
        <v>33</v>
      </c>
      <c r="E63">
        <v>20</v>
      </c>
      <c r="F63">
        <v>4</v>
      </c>
      <c r="G63">
        <v>40</v>
      </c>
      <c r="H63">
        <v>465</v>
      </c>
      <c r="I63">
        <v>17</v>
      </c>
      <c r="J63">
        <v>54</v>
      </c>
      <c r="K63">
        <v>2</v>
      </c>
    </row>
    <row r="64" spans="1:11">
      <c r="A64" t="s">
        <v>77</v>
      </c>
      <c r="B64" s="68">
        <v>43924</v>
      </c>
      <c r="C64">
        <v>585</v>
      </c>
      <c r="D64">
        <v>60</v>
      </c>
      <c r="E64">
        <v>21</v>
      </c>
      <c r="F64">
        <v>1</v>
      </c>
      <c r="G64">
        <v>42</v>
      </c>
      <c r="H64">
        <v>522</v>
      </c>
      <c r="I64">
        <v>17</v>
      </c>
      <c r="J64">
        <v>61</v>
      </c>
      <c r="K64">
        <v>2</v>
      </c>
    </row>
    <row r="65" spans="1:11">
      <c r="A65" t="s">
        <v>77</v>
      </c>
      <c r="B65" s="68">
        <v>43925</v>
      </c>
      <c r="C65">
        <v>623</v>
      </c>
      <c r="D65">
        <v>38</v>
      </c>
      <c r="E65">
        <v>26</v>
      </c>
      <c r="F65">
        <v>5</v>
      </c>
      <c r="G65">
        <v>43</v>
      </c>
      <c r="H65">
        <v>554</v>
      </c>
      <c r="I65">
        <v>17</v>
      </c>
      <c r="J65">
        <v>64</v>
      </c>
      <c r="K65">
        <v>3</v>
      </c>
    </row>
    <row r="66" spans="1:13">
      <c r="A66" t="s">
        <v>77</v>
      </c>
      <c r="B66" s="68">
        <v>43926</v>
      </c>
      <c r="C66">
        <v>678</v>
      </c>
      <c r="D66">
        <v>55</v>
      </c>
      <c r="E66">
        <v>32</v>
      </c>
      <c r="F66">
        <v>6</v>
      </c>
      <c r="G66">
        <v>58</v>
      </c>
      <c r="H66">
        <v>588</v>
      </c>
      <c r="I66">
        <v>17</v>
      </c>
      <c r="J66">
        <v>70</v>
      </c>
      <c r="K66">
        <v>3</v>
      </c>
      <c r="L66">
        <v>19424</v>
      </c>
      <c r="M66">
        <v>2011</v>
      </c>
    </row>
    <row r="67" spans="1:13">
      <c r="A67" t="s">
        <v>77</v>
      </c>
      <c r="B67" s="68">
        <v>43927</v>
      </c>
      <c r="C67">
        <v>733</v>
      </c>
      <c r="D67">
        <v>55</v>
      </c>
      <c r="E67">
        <v>34</v>
      </c>
      <c r="F67">
        <v>2</v>
      </c>
      <c r="G67">
        <v>66</v>
      </c>
      <c r="H67">
        <v>633</v>
      </c>
      <c r="I67">
        <v>17</v>
      </c>
      <c r="J67">
        <v>76</v>
      </c>
      <c r="K67">
        <v>4</v>
      </c>
      <c r="L67">
        <v>21250</v>
      </c>
      <c r="M67">
        <v>2200</v>
      </c>
    </row>
    <row r="68" spans="1:13">
      <c r="A68" t="s">
        <v>77</v>
      </c>
      <c r="B68" s="68">
        <v>43928</v>
      </c>
      <c r="C68">
        <v>744</v>
      </c>
      <c r="D68">
        <v>11</v>
      </c>
      <c r="E68">
        <v>38</v>
      </c>
      <c r="F68">
        <v>4</v>
      </c>
      <c r="G68">
        <v>67</v>
      </c>
      <c r="H68">
        <v>639</v>
      </c>
      <c r="I68">
        <v>17</v>
      </c>
      <c r="J68">
        <v>77</v>
      </c>
      <c r="K68">
        <v>4</v>
      </c>
      <c r="L68">
        <v>22282</v>
      </c>
      <c r="M68">
        <v>2307</v>
      </c>
    </row>
    <row r="69" spans="1:13">
      <c r="A69" t="s">
        <v>77</v>
      </c>
      <c r="B69" s="68">
        <v>43929</v>
      </c>
      <c r="C69">
        <v>817</v>
      </c>
      <c r="D69">
        <v>73</v>
      </c>
      <c r="E69">
        <v>47</v>
      </c>
      <c r="F69">
        <v>9</v>
      </c>
      <c r="G69">
        <v>71</v>
      </c>
      <c r="H69">
        <v>699</v>
      </c>
      <c r="I69">
        <v>17</v>
      </c>
      <c r="J69">
        <v>85</v>
      </c>
      <c r="K69">
        <v>5</v>
      </c>
      <c r="L69">
        <v>23746</v>
      </c>
      <c r="M69">
        <v>2458</v>
      </c>
    </row>
    <row r="70" spans="1:13">
      <c r="A70" t="s">
        <v>77</v>
      </c>
      <c r="B70" s="68">
        <v>43930</v>
      </c>
      <c r="C70">
        <v>895</v>
      </c>
      <c r="D70">
        <v>78</v>
      </c>
      <c r="E70">
        <v>58</v>
      </c>
      <c r="F70">
        <v>11</v>
      </c>
      <c r="G70">
        <v>94</v>
      </c>
      <c r="H70">
        <v>743</v>
      </c>
      <c r="I70">
        <v>17</v>
      </c>
      <c r="J70">
        <v>93</v>
      </c>
      <c r="K70">
        <v>6</v>
      </c>
      <c r="L70">
        <v>25748</v>
      </c>
      <c r="M70">
        <v>2665</v>
      </c>
    </row>
    <row r="71" spans="1:13">
      <c r="A71" t="s">
        <v>77</v>
      </c>
      <c r="B71" s="68">
        <v>43931</v>
      </c>
      <c r="C71">
        <v>980</v>
      </c>
      <c r="D71">
        <v>85</v>
      </c>
      <c r="E71">
        <v>66</v>
      </c>
      <c r="F71">
        <v>8</v>
      </c>
      <c r="G71">
        <v>96</v>
      </c>
      <c r="H71">
        <v>818</v>
      </c>
      <c r="I71">
        <v>17</v>
      </c>
      <c r="J71">
        <v>101</v>
      </c>
      <c r="K71">
        <v>7</v>
      </c>
      <c r="L71">
        <v>27826</v>
      </c>
      <c r="M71">
        <v>2880</v>
      </c>
    </row>
    <row r="72" spans="1:13">
      <c r="A72" t="s">
        <v>77</v>
      </c>
      <c r="B72" s="68">
        <v>43932</v>
      </c>
      <c r="C72">
        <v>1190</v>
      </c>
      <c r="D72">
        <v>210</v>
      </c>
      <c r="E72">
        <v>77</v>
      </c>
      <c r="F72">
        <v>11</v>
      </c>
      <c r="G72">
        <v>112</v>
      </c>
      <c r="H72">
        <v>1001</v>
      </c>
      <c r="I72">
        <v>17</v>
      </c>
      <c r="J72">
        <v>123</v>
      </c>
      <c r="K72">
        <v>8</v>
      </c>
      <c r="L72">
        <v>29948</v>
      </c>
      <c r="M72">
        <v>3100</v>
      </c>
    </row>
    <row r="73" spans="1:13">
      <c r="A73" t="s">
        <v>77</v>
      </c>
      <c r="B73" s="68">
        <v>43933</v>
      </c>
      <c r="C73">
        <v>1310</v>
      </c>
      <c r="D73">
        <v>120</v>
      </c>
      <c r="E73">
        <v>85</v>
      </c>
      <c r="F73">
        <v>8</v>
      </c>
      <c r="G73">
        <v>115</v>
      </c>
      <c r="H73">
        <v>1110</v>
      </c>
      <c r="I73">
        <v>17</v>
      </c>
      <c r="J73">
        <v>136</v>
      </c>
      <c r="K73">
        <v>9</v>
      </c>
      <c r="L73">
        <v>31961</v>
      </c>
      <c r="M73">
        <v>3308</v>
      </c>
    </row>
    <row r="74" spans="1:13">
      <c r="A74" t="s">
        <v>77</v>
      </c>
      <c r="B74" s="68">
        <v>43934</v>
      </c>
      <c r="C74">
        <v>1410</v>
      </c>
      <c r="D74">
        <v>100</v>
      </c>
      <c r="E74">
        <v>99</v>
      </c>
      <c r="F74">
        <v>14</v>
      </c>
      <c r="G74">
        <v>118</v>
      </c>
      <c r="H74">
        <v>1193</v>
      </c>
      <c r="I74">
        <v>58</v>
      </c>
      <c r="J74">
        <v>146</v>
      </c>
      <c r="K74">
        <v>10</v>
      </c>
      <c r="L74">
        <v>33532</v>
      </c>
      <c r="M74">
        <v>3471</v>
      </c>
    </row>
    <row r="75" spans="1:13">
      <c r="A75" t="s">
        <v>77</v>
      </c>
      <c r="B75" s="68">
        <v>43935</v>
      </c>
      <c r="C75">
        <v>1458</v>
      </c>
      <c r="D75">
        <v>48</v>
      </c>
      <c r="E75">
        <v>109</v>
      </c>
      <c r="F75">
        <v>10</v>
      </c>
      <c r="G75">
        <v>120</v>
      </c>
      <c r="H75">
        <v>1229</v>
      </c>
      <c r="I75">
        <v>58</v>
      </c>
      <c r="J75">
        <v>151</v>
      </c>
      <c r="K75">
        <v>11</v>
      </c>
      <c r="L75">
        <v>34819</v>
      </c>
      <c r="M75">
        <v>3604</v>
      </c>
    </row>
    <row r="76" spans="1:13">
      <c r="A76" t="s">
        <v>77</v>
      </c>
      <c r="B76" s="68">
        <v>43936</v>
      </c>
      <c r="C76">
        <v>1512</v>
      </c>
      <c r="D76">
        <v>54</v>
      </c>
      <c r="E76">
        <v>122</v>
      </c>
      <c r="F76">
        <v>13</v>
      </c>
      <c r="G76">
        <v>122</v>
      </c>
      <c r="H76">
        <v>1268</v>
      </c>
      <c r="I76">
        <v>58</v>
      </c>
      <c r="J76">
        <v>157</v>
      </c>
      <c r="K76">
        <v>13</v>
      </c>
      <c r="L76">
        <v>35825</v>
      </c>
      <c r="M76">
        <v>3708</v>
      </c>
    </row>
    <row r="77" spans="1:13">
      <c r="A77" t="s">
        <v>77</v>
      </c>
      <c r="B77" s="68">
        <v>43937</v>
      </c>
      <c r="C77">
        <v>1579</v>
      </c>
      <c r="D77">
        <v>67</v>
      </c>
      <c r="E77">
        <v>134</v>
      </c>
      <c r="F77">
        <v>12</v>
      </c>
      <c r="G77">
        <v>192</v>
      </c>
      <c r="H77">
        <v>1253</v>
      </c>
      <c r="I77">
        <v>58</v>
      </c>
      <c r="J77">
        <v>163</v>
      </c>
      <c r="K77">
        <v>14</v>
      </c>
      <c r="L77">
        <v>37326</v>
      </c>
      <c r="M77">
        <v>3864</v>
      </c>
    </row>
    <row r="78" spans="1:13">
      <c r="A78" t="s">
        <v>77</v>
      </c>
      <c r="B78" s="68">
        <v>43938</v>
      </c>
      <c r="C78">
        <v>1652</v>
      </c>
      <c r="D78">
        <v>73</v>
      </c>
      <c r="E78">
        <v>142</v>
      </c>
      <c r="F78">
        <v>8</v>
      </c>
      <c r="G78">
        <v>199</v>
      </c>
      <c r="H78">
        <v>1311</v>
      </c>
      <c r="I78">
        <v>60</v>
      </c>
      <c r="J78">
        <v>171</v>
      </c>
      <c r="K78">
        <v>15</v>
      </c>
      <c r="L78">
        <v>38489</v>
      </c>
      <c r="M78">
        <v>3984</v>
      </c>
    </row>
    <row r="79" spans="1:13">
      <c r="A79" t="s">
        <v>77</v>
      </c>
      <c r="B79" s="68">
        <v>43939</v>
      </c>
      <c r="C79">
        <v>1763</v>
      </c>
      <c r="D79">
        <v>111</v>
      </c>
      <c r="E79">
        <v>156</v>
      </c>
      <c r="F79">
        <v>14</v>
      </c>
      <c r="G79">
        <v>207</v>
      </c>
      <c r="H79">
        <v>1400</v>
      </c>
      <c r="I79">
        <v>63</v>
      </c>
      <c r="J79">
        <v>182</v>
      </c>
      <c r="K79">
        <v>16</v>
      </c>
      <c r="L79">
        <v>41590</v>
      </c>
      <c r="M79">
        <v>4305</v>
      </c>
    </row>
    <row r="80" spans="1:13">
      <c r="A80" t="s">
        <v>77</v>
      </c>
      <c r="B80" s="68">
        <v>43940</v>
      </c>
      <c r="C80">
        <v>1834</v>
      </c>
      <c r="D80">
        <v>71</v>
      </c>
      <c r="E80">
        <v>172</v>
      </c>
      <c r="F80">
        <v>16</v>
      </c>
      <c r="G80">
        <v>231</v>
      </c>
      <c r="H80">
        <v>1431</v>
      </c>
      <c r="I80">
        <v>60</v>
      </c>
      <c r="J80">
        <v>190</v>
      </c>
      <c r="K80">
        <v>18</v>
      </c>
      <c r="L80">
        <v>43901</v>
      </c>
      <c r="M80">
        <v>4544</v>
      </c>
    </row>
    <row r="81" spans="1:13">
      <c r="A81" t="s">
        <v>77</v>
      </c>
      <c r="B81" s="68">
        <v>43941</v>
      </c>
      <c r="C81">
        <v>1916</v>
      </c>
      <c r="D81">
        <v>82</v>
      </c>
      <c r="E81">
        <v>189</v>
      </c>
      <c r="F81">
        <v>17</v>
      </c>
      <c r="G81">
        <v>250</v>
      </c>
      <c r="H81">
        <v>1477</v>
      </c>
      <c r="I81">
        <v>61</v>
      </c>
      <c r="J81">
        <v>198</v>
      </c>
      <c r="K81">
        <v>20</v>
      </c>
      <c r="L81">
        <v>46353</v>
      </c>
      <c r="M81">
        <v>4798</v>
      </c>
    </row>
    <row r="82" spans="1:13">
      <c r="A82" t="s">
        <v>77</v>
      </c>
      <c r="B82" s="68">
        <v>43942</v>
      </c>
      <c r="C82">
        <v>1984</v>
      </c>
      <c r="D82">
        <v>68</v>
      </c>
      <c r="E82">
        <v>199</v>
      </c>
      <c r="F82">
        <v>10</v>
      </c>
      <c r="G82">
        <v>267</v>
      </c>
      <c r="H82">
        <v>1518</v>
      </c>
      <c r="I82">
        <v>60</v>
      </c>
      <c r="J82">
        <v>205</v>
      </c>
      <c r="K82">
        <v>21</v>
      </c>
      <c r="L82">
        <v>48057</v>
      </c>
      <c r="M82">
        <v>4975</v>
      </c>
    </row>
    <row r="83" spans="1:13">
      <c r="A83" t="s">
        <v>77</v>
      </c>
      <c r="B83" s="68">
        <v>43943</v>
      </c>
      <c r="C83">
        <v>2098</v>
      </c>
      <c r="D83">
        <v>114</v>
      </c>
      <c r="E83">
        <v>213</v>
      </c>
      <c r="F83">
        <v>14</v>
      </c>
      <c r="G83">
        <v>287</v>
      </c>
      <c r="H83">
        <v>1598</v>
      </c>
      <c r="I83">
        <v>82</v>
      </c>
      <c r="J83">
        <v>217</v>
      </c>
      <c r="K83">
        <v>22</v>
      </c>
      <c r="L83">
        <v>50052</v>
      </c>
      <c r="M83">
        <v>5181</v>
      </c>
    </row>
    <row r="84" spans="1:13">
      <c r="A84" t="s">
        <v>77</v>
      </c>
      <c r="B84" s="68">
        <v>43944</v>
      </c>
      <c r="C84">
        <v>2168</v>
      </c>
      <c r="D84">
        <v>70</v>
      </c>
      <c r="E84">
        <v>225</v>
      </c>
      <c r="F84">
        <v>12</v>
      </c>
      <c r="G84">
        <v>295</v>
      </c>
      <c r="H84">
        <v>1648</v>
      </c>
      <c r="I84">
        <v>82</v>
      </c>
      <c r="J84">
        <v>224</v>
      </c>
      <c r="K84">
        <v>23</v>
      </c>
      <c r="L84">
        <v>52702</v>
      </c>
      <c r="M84">
        <v>5455</v>
      </c>
    </row>
    <row r="85" spans="1:13">
      <c r="A85" t="s">
        <v>77</v>
      </c>
      <c r="B85" s="68">
        <v>43945</v>
      </c>
      <c r="C85">
        <v>2284</v>
      </c>
      <c r="D85">
        <v>116</v>
      </c>
      <c r="E85">
        <v>239</v>
      </c>
      <c r="F85">
        <v>14</v>
      </c>
      <c r="G85">
        <v>390</v>
      </c>
      <c r="H85">
        <v>1655</v>
      </c>
      <c r="I85">
        <v>61</v>
      </c>
      <c r="J85">
        <v>236</v>
      </c>
      <c r="K85">
        <v>25</v>
      </c>
      <c r="L85">
        <v>55390</v>
      </c>
      <c r="M85">
        <v>5734</v>
      </c>
    </row>
    <row r="86" spans="1:13">
      <c r="A86" t="s">
        <v>77</v>
      </c>
      <c r="B86" s="68">
        <v>43946</v>
      </c>
      <c r="C86">
        <v>2383</v>
      </c>
      <c r="D86">
        <v>99</v>
      </c>
      <c r="E86">
        <v>250</v>
      </c>
      <c r="F86">
        <v>11</v>
      </c>
      <c r="G86">
        <v>401</v>
      </c>
      <c r="H86">
        <v>1732</v>
      </c>
      <c r="I86">
        <v>61</v>
      </c>
      <c r="J86">
        <v>247</v>
      </c>
      <c r="K86">
        <v>26</v>
      </c>
      <c r="L86">
        <v>58251</v>
      </c>
      <c r="M86">
        <v>6030</v>
      </c>
    </row>
    <row r="87" spans="1:13">
      <c r="A87" t="s">
        <v>77</v>
      </c>
      <c r="B87" s="68">
        <v>43947</v>
      </c>
      <c r="C87">
        <v>2443</v>
      </c>
      <c r="D87">
        <v>60</v>
      </c>
      <c r="E87">
        <v>262</v>
      </c>
      <c r="F87">
        <v>12</v>
      </c>
      <c r="G87">
        <v>458</v>
      </c>
      <c r="H87">
        <v>1723</v>
      </c>
      <c r="I87">
        <v>61</v>
      </c>
      <c r="J87">
        <v>253</v>
      </c>
      <c r="K87">
        <v>27</v>
      </c>
      <c r="L87">
        <v>60801</v>
      </c>
      <c r="M87">
        <v>6294</v>
      </c>
    </row>
    <row r="88" spans="1:13">
      <c r="A88" t="s">
        <v>77</v>
      </c>
      <c r="B88" s="68">
        <v>43948</v>
      </c>
      <c r="C88">
        <v>2500</v>
      </c>
      <c r="D88">
        <v>57</v>
      </c>
      <c r="E88">
        <v>272</v>
      </c>
      <c r="F88">
        <v>10</v>
      </c>
      <c r="G88">
        <v>485</v>
      </c>
      <c r="H88">
        <v>1743</v>
      </c>
      <c r="I88">
        <v>61</v>
      </c>
      <c r="J88">
        <v>259</v>
      </c>
      <c r="K88">
        <v>28</v>
      </c>
      <c r="L88">
        <v>63505</v>
      </c>
      <c r="M88">
        <v>6574</v>
      </c>
    </row>
    <row r="89" spans="1:13">
      <c r="A89" t="s">
        <v>77</v>
      </c>
      <c r="B89" s="68">
        <v>43949</v>
      </c>
      <c r="C89" s="3">
        <v>2583</v>
      </c>
      <c r="D89" s="3">
        <v>83</v>
      </c>
      <c r="E89" s="3">
        <v>280</v>
      </c>
      <c r="F89" s="3">
        <v>8</v>
      </c>
      <c r="G89" s="3">
        <v>498</v>
      </c>
      <c r="H89" s="3">
        <v>1805</v>
      </c>
      <c r="I89" s="3">
        <v>61</v>
      </c>
      <c r="J89" s="3">
        <v>267</v>
      </c>
      <c r="K89" s="3">
        <v>29</v>
      </c>
      <c r="L89" s="3">
        <v>65625</v>
      </c>
      <c r="M89" s="3">
        <v>6793</v>
      </c>
    </row>
    <row r="90" spans="1:13">
      <c r="A90" t="s">
        <v>77</v>
      </c>
      <c r="B90" s="68">
        <v>43950</v>
      </c>
      <c r="C90" s="3">
        <v>2649</v>
      </c>
      <c r="D90" s="3">
        <v>66</v>
      </c>
      <c r="E90" s="3">
        <v>291</v>
      </c>
      <c r="F90" s="3">
        <v>11</v>
      </c>
      <c r="G90" s="3">
        <v>516</v>
      </c>
      <c r="H90" s="3">
        <v>1842</v>
      </c>
      <c r="I90" s="3">
        <v>49</v>
      </c>
      <c r="J90" s="3">
        <v>274</v>
      </c>
      <c r="K90" s="3">
        <v>30</v>
      </c>
      <c r="L90" s="3">
        <v>67172</v>
      </c>
      <c r="M90" s="3">
        <v>6953</v>
      </c>
    </row>
    <row r="91" spans="1:13">
      <c r="A91" t="s">
        <v>77</v>
      </c>
      <c r="B91" s="68">
        <v>43951</v>
      </c>
      <c r="C91" s="3">
        <v>2727</v>
      </c>
      <c r="D91" s="3">
        <v>78</v>
      </c>
      <c r="E91" s="3">
        <v>300</v>
      </c>
      <c r="F91" s="3">
        <v>9</v>
      </c>
      <c r="G91" s="3">
        <v>536</v>
      </c>
      <c r="H91" s="3">
        <v>1891</v>
      </c>
      <c r="I91" s="3">
        <v>50</v>
      </c>
      <c r="J91" s="3">
        <v>282</v>
      </c>
      <c r="K91" s="3">
        <v>31</v>
      </c>
      <c r="L91" s="3">
        <v>70300</v>
      </c>
      <c r="M91" s="3">
        <v>7277</v>
      </c>
    </row>
    <row r="92" spans="1:13">
      <c r="A92" t="s">
        <v>77</v>
      </c>
      <c r="B92" s="68">
        <v>43952</v>
      </c>
      <c r="C92" s="3">
        <v>2775</v>
      </c>
      <c r="D92" s="3">
        <v>48</v>
      </c>
      <c r="E92" s="3">
        <v>312</v>
      </c>
      <c r="F92" s="3">
        <v>12</v>
      </c>
      <c r="G92" s="3">
        <v>581</v>
      </c>
      <c r="H92" s="3">
        <v>1882</v>
      </c>
      <c r="I92" s="3">
        <v>54</v>
      </c>
      <c r="J92" s="3">
        <v>287</v>
      </c>
      <c r="K92" s="3">
        <v>32</v>
      </c>
      <c r="L92" s="3">
        <v>72951</v>
      </c>
      <c r="M92" s="3">
        <v>7552</v>
      </c>
    </row>
    <row r="93" spans="1:13">
      <c r="A93" t="s">
        <v>77</v>
      </c>
      <c r="B93" s="68">
        <v>43953</v>
      </c>
      <c r="C93">
        <f>Sheet1!AEB94</f>
        <v>2863</v>
      </c>
      <c r="D93">
        <f>Sheet1!AEC94</f>
        <v>88</v>
      </c>
      <c r="E93">
        <f>Sheet1!AED94</f>
        <v>323</v>
      </c>
      <c r="F93">
        <f>Sheet1!AEE94</f>
        <v>11</v>
      </c>
      <c r="G93">
        <f>Sheet1!AEF94</f>
        <v>609</v>
      </c>
      <c r="H93">
        <f>Sheet1!AEG94</f>
        <v>1931</v>
      </c>
      <c r="I93">
        <f>Sheet1!AEH94</f>
        <v>49</v>
      </c>
      <c r="J93">
        <f>Sheet1!AEI94</f>
        <v>296</v>
      </c>
      <c r="K93">
        <f>Sheet1!AEJ94</f>
        <v>33</v>
      </c>
      <c r="L93">
        <f>Sheet1!AEK94</f>
        <v>76331</v>
      </c>
      <c r="M93">
        <f>Sheet1!AEL94</f>
        <v>7901</v>
      </c>
    </row>
    <row r="94" spans="1:13">
      <c r="A94" t="s">
        <v>77</v>
      </c>
      <c r="B94" s="68">
        <v>43954</v>
      </c>
      <c r="C94">
        <f>Sheet1!AEB95</f>
        <v>2942</v>
      </c>
      <c r="D94">
        <f>Sheet1!AEC95</f>
        <v>79</v>
      </c>
      <c r="E94">
        <f>Sheet1!AED95</f>
        <v>335</v>
      </c>
      <c r="F94">
        <f>Sheet1!AEE95</f>
        <v>12</v>
      </c>
      <c r="G94">
        <f>Sheet1!AEF95</f>
        <v>625</v>
      </c>
      <c r="H94">
        <f>Sheet1!AEG95</f>
        <v>1982</v>
      </c>
      <c r="I94">
        <f>Sheet1!AEH95</f>
        <v>52</v>
      </c>
      <c r="J94">
        <f>Sheet1!AEI95</f>
        <v>305</v>
      </c>
      <c r="K94">
        <f>Sheet1!AEJ95</f>
        <v>35</v>
      </c>
      <c r="L94">
        <f>Sheet1!AEK95</f>
        <v>79551</v>
      </c>
      <c r="M94">
        <f>Sheet1!AEL95</f>
        <v>8235</v>
      </c>
    </row>
    <row r="95" spans="1:13">
      <c r="A95" t="s">
        <v>77</v>
      </c>
      <c r="B95" s="68">
        <v>43955</v>
      </c>
      <c r="C95">
        <f>Sheet1!AEB96</f>
        <v>2998</v>
      </c>
      <c r="D95">
        <f>Sheet1!AEC96</f>
        <v>56</v>
      </c>
      <c r="E95">
        <f>Sheet1!AED96</f>
        <v>340</v>
      </c>
      <c r="F95">
        <f>Sheet1!AEE96</f>
        <v>5</v>
      </c>
      <c r="G95">
        <f>Sheet1!AEF96</f>
        <v>629</v>
      </c>
      <c r="H95">
        <f>Sheet1!AEG96</f>
        <v>2029</v>
      </c>
      <c r="I95">
        <f>Sheet1!AEH96</f>
        <v>51</v>
      </c>
      <c r="J95">
        <f>Sheet1!AEI96</f>
        <v>310</v>
      </c>
      <c r="K95">
        <f>Sheet1!AEJ96</f>
        <v>35</v>
      </c>
      <c r="L95">
        <f>Sheet1!AEK96</f>
        <v>82010</v>
      </c>
      <c r="M95">
        <f>Sheet1!AEL96</f>
        <v>8489</v>
      </c>
    </row>
    <row r="96" spans="1:13">
      <c r="A96" t="s">
        <v>77</v>
      </c>
      <c r="B96" s="68">
        <v>43956</v>
      </c>
      <c r="C96">
        <f>Sheet1!AEB97</f>
        <v>3035</v>
      </c>
      <c r="D96">
        <f>Sheet1!AEC97</f>
        <v>37</v>
      </c>
      <c r="E96">
        <f>Sheet1!AED97</f>
        <v>351</v>
      </c>
      <c r="F96">
        <f>Sheet1!AEE97</f>
        <v>11</v>
      </c>
      <c r="G96">
        <f>Sheet1!AEF97</f>
        <v>630</v>
      </c>
      <c r="H96">
        <f>Sheet1!AEG97</f>
        <v>2054</v>
      </c>
      <c r="I96">
        <f>Sheet1!AEH97</f>
        <v>55</v>
      </c>
      <c r="J96">
        <f>Sheet1!AEI97</f>
        <v>314</v>
      </c>
      <c r="K96">
        <f>Sheet1!AEJ97</f>
        <v>36</v>
      </c>
      <c r="L96">
        <f>Sheet1!AEK97</f>
        <v>83958</v>
      </c>
      <c r="M96">
        <f>Sheet1!AEL97</f>
        <v>8691</v>
      </c>
    </row>
    <row r="97" spans="1:13">
      <c r="A97" t="s">
        <v>77</v>
      </c>
      <c r="B97" s="68">
        <v>43957</v>
      </c>
      <c r="C97">
        <f>Sheet1!AEB98</f>
        <v>3065</v>
      </c>
      <c r="D97">
        <f>Sheet1!AEC98</f>
        <v>30</v>
      </c>
      <c r="E97">
        <f>Sheet1!AED98</f>
        <v>363</v>
      </c>
      <c r="F97">
        <f>Sheet1!AEE98</f>
        <v>12</v>
      </c>
      <c r="G97">
        <f>Sheet1!AEF98</f>
        <v>709</v>
      </c>
      <c r="H97">
        <f>Sheet1!AEG98</f>
        <v>1993</v>
      </c>
      <c r="I97">
        <f>Sheet1!AEH98</f>
        <v>55</v>
      </c>
      <c r="J97">
        <f>Sheet1!AEI98</f>
        <v>317</v>
      </c>
      <c r="K97">
        <f>Sheet1!AEJ98</f>
        <v>38</v>
      </c>
      <c r="L97">
        <f>Sheet1!AEK98</f>
        <v>85557</v>
      </c>
      <c r="M97">
        <f>Sheet1!AEL98</f>
        <v>8857</v>
      </c>
    </row>
    <row r="98" spans="1:13">
      <c r="A98" t="s">
        <v>77</v>
      </c>
      <c r="B98" s="68">
        <v>43958</v>
      </c>
      <c r="C98">
        <f>Sheet1!AEB99</f>
        <v>3111</v>
      </c>
      <c r="D98">
        <f>Sheet1!AEC99</f>
        <v>46</v>
      </c>
      <c r="E98">
        <f>Sheet1!AED99</f>
        <v>373</v>
      </c>
      <c r="F98">
        <f>Sheet1!AEE99</f>
        <v>10</v>
      </c>
      <c r="G98">
        <f>Sheet1!AEF99</f>
        <v>759</v>
      </c>
      <c r="H98">
        <f>Sheet1!AEG99</f>
        <v>1979</v>
      </c>
      <c r="I98">
        <f>Sheet1!AEH99</f>
        <v>50</v>
      </c>
      <c r="J98">
        <f>Sheet1!AEI99</f>
        <v>322</v>
      </c>
      <c r="K98">
        <f>Sheet1!AEJ99</f>
        <v>39</v>
      </c>
      <c r="L98">
        <f>Sheet1!AEK99</f>
        <v>86743</v>
      </c>
      <c r="M98">
        <f>Sheet1!AEL99</f>
        <v>8979</v>
      </c>
    </row>
    <row r="99" spans="1:13">
      <c r="A99" t="s">
        <v>77</v>
      </c>
      <c r="B99" s="68">
        <v>43959</v>
      </c>
      <c r="C99">
        <f>Sheet1!AEB100</f>
        <v>3150</v>
      </c>
      <c r="D99">
        <f>Sheet1!AEC100</f>
        <v>39</v>
      </c>
      <c r="E99">
        <f>Sheet1!AED100</f>
        <v>383</v>
      </c>
      <c r="F99">
        <f>Sheet1!AEE100</f>
        <v>10</v>
      </c>
      <c r="G99">
        <f>Sheet1!AEF100</f>
        <v>801</v>
      </c>
      <c r="H99">
        <f>Sheet1!AEG100</f>
        <v>1966</v>
      </c>
      <c r="I99">
        <f>Sheet1!AEH100</f>
        <v>50</v>
      </c>
      <c r="J99">
        <f>Sheet1!AEI100</f>
        <v>326</v>
      </c>
      <c r="K99">
        <f>Sheet1!AEJ100</f>
        <v>40</v>
      </c>
      <c r="L99">
        <f>Sheet1!AEK100</f>
        <v>94036</v>
      </c>
      <c r="M99">
        <f>Sheet1!AEL100</f>
        <v>9734</v>
      </c>
    </row>
    <row r="100" spans="1:13">
      <c r="A100" t="s">
        <v>77</v>
      </c>
      <c r="B100" s="68">
        <v>43960</v>
      </c>
      <c r="C100">
        <f>Sheet1!AEB101</f>
        <v>3178</v>
      </c>
      <c r="D100">
        <f>Sheet1!AEC101</f>
        <v>28</v>
      </c>
      <c r="E100">
        <f>Sheet1!AED101</f>
        <v>392</v>
      </c>
      <c r="F100">
        <f>Sheet1!AEE101</f>
        <v>9</v>
      </c>
      <c r="G100">
        <f>Sheet1!AEF101</f>
        <v>865</v>
      </c>
      <c r="H100">
        <f>Sheet1!AEG101</f>
        <v>1921</v>
      </c>
      <c r="I100">
        <f>Sheet1!AEH101</f>
        <v>74</v>
      </c>
      <c r="J100">
        <f>Sheet1!AEI101</f>
        <v>329</v>
      </c>
      <c r="K100">
        <f>Sheet1!AEJ101</f>
        <v>41</v>
      </c>
      <c r="L100">
        <f>Sheet1!AEK101</f>
        <v>99058</v>
      </c>
      <c r="M100">
        <f>Sheet1!AEL101</f>
        <v>10254</v>
      </c>
    </row>
    <row r="101" spans="1:13">
      <c r="A101" t="s">
        <v>77</v>
      </c>
      <c r="B101" s="68">
        <v>43961</v>
      </c>
      <c r="C101">
        <f>Sheet1!AEB102</f>
        <v>3213</v>
      </c>
      <c r="D101">
        <f>Sheet1!AEC102</f>
        <v>35</v>
      </c>
      <c r="E101">
        <f>Sheet1!AED102</f>
        <v>405</v>
      </c>
      <c r="F101">
        <f>Sheet1!AEE102</f>
        <v>13</v>
      </c>
      <c r="G101">
        <f>Sheet1!AEF102</f>
        <v>904</v>
      </c>
      <c r="H101">
        <f>Sheet1!AEG102</f>
        <v>1904</v>
      </c>
      <c r="I101">
        <f>Sheet1!AEH102</f>
        <v>74</v>
      </c>
      <c r="J101">
        <f>Sheet1!AEI102</f>
        <v>333</v>
      </c>
      <c r="K101">
        <f>Sheet1!AEJ102</f>
        <v>42</v>
      </c>
      <c r="L101">
        <f>Sheet1!AEK102</f>
        <v>103258</v>
      </c>
      <c r="M101">
        <f>Sheet1!AEL102</f>
        <v>10689</v>
      </c>
    </row>
    <row r="102" spans="1:13">
      <c r="A102" t="s">
        <v>77</v>
      </c>
      <c r="B102" s="68">
        <v>43962</v>
      </c>
      <c r="C102">
        <f>Sheet1!AEB103</f>
        <v>3263</v>
      </c>
      <c r="D102">
        <f>Sheet1!AEC103</f>
        <v>50</v>
      </c>
      <c r="E102">
        <f>Sheet1!AED103</f>
        <v>413</v>
      </c>
      <c r="F102">
        <f>Sheet1!AEE103</f>
        <v>8</v>
      </c>
      <c r="G102">
        <f>Sheet1!AEF103</f>
        <v>933</v>
      </c>
      <c r="H102">
        <f>Sheet1!AEG103</f>
        <v>1917</v>
      </c>
      <c r="I102">
        <f>Sheet1!AEH103</f>
        <v>50</v>
      </c>
      <c r="J102">
        <f>Sheet1!AEI103</f>
        <v>338</v>
      </c>
      <c r="K102">
        <f>Sheet1!AEJ103</f>
        <v>43</v>
      </c>
      <c r="L102">
        <f>Sheet1!AEK103</f>
        <v>108257</v>
      </c>
      <c r="M102">
        <f>Sheet1!AEL103</f>
        <v>11206</v>
      </c>
    </row>
    <row r="103" spans="1:13">
      <c r="A103" t="s">
        <v>77</v>
      </c>
      <c r="B103" s="68">
        <v>43963</v>
      </c>
      <c r="C103">
        <f>Sheet1!AEB104</f>
        <v>3284</v>
      </c>
      <c r="D103">
        <f>Sheet1!AEC104</f>
        <v>21</v>
      </c>
      <c r="E103">
        <f>Sheet1!AED104</f>
        <v>421</v>
      </c>
      <c r="F103">
        <f>Sheet1!AEE104</f>
        <v>8</v>
      </c>
      <c r="G103">
        <f>Sheet1!AEF104</f>
        <v>958</v>
      </c>
      <c r="H103">
        <f>Sheet1!AEG104</f>
        <v>1905</v>
      </c>
      <c r="I103">
        <f>Sheet1!AEH104</f>
        <v>42</v>
      </c>
      <c r="J103">
        <f>Sheet1!AEI104</f>
        <v>340</v>
      </c>
      <c r="K103">
        <f>Sheet1!AEJ104</f>
        <v>44</v>
      </c>
      <c r="L103">
        <f>Sheet1!AEK104</f>
        <v>112165</v>
      </c>
      <c r="M103">
        <f>Sheet1!AEL104</f>
        <v>11611</v>
      </c>
    </row>
    <row r="104" spans="1:13">
      <c r="A104" t="s">
        <v>77</v>
      </c>
      <c r="B104" s="68">
        <v>43964</v>
      </c>
      <c r="C104">
        <f>Sheet1!AEB105</f>
        <v>3313</v>
      </c>
      <c r="D104">
        <f>Sheet1!AEC105</f>
        <v>29</v>
      </c>
      <c r="E104">
        <f>Sheet1!AED105</f>
        <v>425</v>
      </c>
      <c r="F104">
        <f>Sheet1!AEE105</f>
        <v>4</v>
      </c>
      <c r="G104">
        <f>Sheet1!AEF105</f>
        <v>1007</v>
      </c>
      <c r="H104">
        <f>Sheet1!AEG105</f>
        <v>1881</v>
      </c>
      <c r="I104">
        <f>Sheet1!AEH105</f>
        <v>45</v>
      </c>
      <c r="J104">
        <f>Sheet1!AEI105</f>
        <v>343</v>
      </c>
      <c r="K104">
        <f>Sheet1!AEJ105</f>
        <v>44</v>
      </c>
      <c r="L104">
        <f>Sheet1!AEK105</f>
        <v>114719</v>
      </c>
      <c r="M104">
        <f>Sheet1!AEL105</f>
        <v>11875</v>
      </c>
    </row>
    <row r="105" spans="1:13">
      <c r="A105" t="s">
        <v>77</v>
      </c>
      <c r="B105" s="68">
        <v>43965</v>
      </c>
      <c r="C105">
        <f>Sheet1!AEB106</f>
        <v>3341</v>
      </c>
      <c r="D105">
        <f>Sheet1!AEC106</f>
        <v>28</v>
      </c>
      <c r="E105">
        <f>Sheet1!AED106</f>
        <v>430</v>
      </c>
      <c r="F105">
        <f>Sheet1!AEE106</f>
        <v>5</v>
      </c>
      <c r="G105">
        <f>Sheet1!AEF106</f>
        <v>1102</v>
      </c>
      <c r="H105">
        <f>Sheet1!AEG106</f>
        <v>1809</v>
      </c>
      <c r="I105">
        <f>Sheet1!AEH106</f>
        <v>45</v>
      </c>
      <c r="J105">
        <f>Sheet1!AEI106</f>
        <v>346</v>
      </c>
      <c r="K105">
        <f>Sheet1!AEJ106</f>
        <v>45</v>
      </c>
      <c r="L105">
        <f>Sheet1!AEK106</f>
        <v>118500</v>
      </c>
      <c r="M105">
        <f>Sheet1!AEL106</f>
        <v>12267</v>
      </c>
    </row>
    <row r="106" spans="1:13">
      <c r="A106" t="s">
        <v>77</v>
      </c>
      <c r="B106" s="68">
        <v>43966</v>
      </c>
      <c r="C106">
        <f>Sheet1!AEB107</f>
        <v>3380</v>
      </c>
      <c r="D106">
        <f>Sheet1!AEC107</f>
        <v>39</v>
      </c>
      <c r="E106">
        <f>Sheet1!AED107</f>
        <v>436</v>
      </c>
      <c r="F106">
        <f>Sheet1!AEE107</f>
        <v>6</v>
      </c>
      <c r="G106">
        <f>Sheet1!AEF107</f>
        <v>1169</v>
      </c>
      <c r="H106">
        <f>Sheet1!AEG107</f>
        <v>1775</v>
      </c>
      <c r="I106">
        <f>Sheet1!AEH107</f>
        <v>49</v>
      </c>
      <c r="J106">
        <f>Sheet1!AEI107</f>
        <v>350</v>
      </c>
      <c r="K106">
        <f>Sheet1!AEJ107</f>
        <v>45</v>
      </c>
      <c r="L106">
        <f>Sheet1!AEK107</f>
        <v>123258</v>
      </c>
      <c r="M106">
        <f>Sheet1!AEL107</f>
        <v>12759</v>
      </c>
    </row>
    <row r="107" spans="1:13">
      <c r="A107" t="s">
        <v>77</v>
      </c>
      <c r="B107" s="68">
        <v>43967</v>
      </c>
      <c r="C107">
        <f>Sheet1!AEB108</f>
        <v>3417</v>
      </c>
      <c r="D107">
        <f>Sheet1!AEC108</f>
        <v>37</v>
      </c>
      <c r="E107">
        <f>Sheet1!AED108</f>
        <v>442</v>
      </c>
      <c r="F107">
        <f>Sheet1!AEE108</f>
        <v>6</v>
      </c>
      <c r="G107">
        <f>Sheet1!AEF108</f>
        <v>1287</v>
      </c>
      <c r="H107">
        <f>Sheet1!AEG108</f>
        <v>1688</v>
      </c>
      <c r="I107">
        <f>Sheet1!AEH108</f>
        <v>46</v>
      </c>
      <c r="J107">
        <f>Sheet1!AEI108</f>
        <v>354</v>
      </c>
      <c r="K107">
        <f>Sheet1!AEJ108</f>
        <v>46</v>
      </c>
      <c r="L107">
        <f>Sheet1!AEK108</f>
        <v>127237</v>
      </c>
      <c r="M107">
        <f>Sheet1!AEL108</f>
        <v>13167</v>
      </c>
    </row>
    <row r="108" spans="1:13">
      <c r="A108" t="s">
        <v>77</v>
      </c>
      <c r="B108" s="68">
        <v>43968</v>
      </c>
      <c r="C108">
        <f>Sheet1!AEB109</f>
        <v>3473</v>
      </c>
      <c r="D108">
        <f>Sheet1!AEC109</f>
        <v>56</v>
      </c>
      <c r="E108">
        <f>Sheet1!AED109</f>
        <v>448</v>
      </c>
      <c r="F108">
        <f>Sheet1!AEE109</f>
        <v>6</v>
      </c>
      <c r="G108">
        <f>Sheet1!AEF109</f>
        <v>1371</v>
      </c>
      <c r="H108">
        <f>Sheet1!AEG109</f>
        <v>1654</v>
      </c>
      <c r="I108">
        <f>Sheet1!AEH109</f>
        <v>45</v>
      </c>
      <c r="J108">
        <f>Sheet1!AEI109</f>
        <v>359</v>
      </c>
      <c r="K108">
        <f>Sheet1!AEJ109</f>
        <v>46</v>
      </c>
      <c r="L108">
        <f>Sheet1!AEK109</f>
        <v>131429</v>
      </c>
      <c r="M108">
        <f>Sheet1!AEL109</f>
        <v>13601</v>
      </c>
    </row>
    <row r="109" spans="1:13">
      <c r="A109" t="s">
        <v>77</v>
      </c>
      <c r="B109" s="68">
        <v>43969</v>
      </c>
      <c r="C109">
        <f>Sheet1!AEB110</f>
        <v>3509</v>
      </c>
      <c r="D109">
        <f>Sheet1!AEC110</f>
        <v>36</v>
      </c>
      <c r="E109">
        <f>Sheet1!AED110</f>
        <v>451</v>
      </c>
      <c r="F109">
        <f>Sheet1!AEE110</f>
        <v>3</v>
      </c>
      <c r="G109">
        <f>Sheet1!AEF110</f>
        <v>1396</v>
      </c>
      <c r="H109">
        <f>Sheet1!AEG110</f>
        <v>1662</v>
      </c>
      <c r="I109">
        <f>Sheet1!AEH110</f>
        <v>47</v>
      </c>
      <c r="J109">
        <f>Sheet1!AEI110</f>
        <v>363</v>
      </c>
      <c r="K109">
        <f>Sheet1!AEJ110</f>
        <v>47</v>
      </c>
      <c r="L109">
        <f>Sheet1!AEK110</f>
        <v>135137</v>
      </c>
      <c r="M109">
        <f>Sheet1!AEL110</f>
        <v>13985</v>
      </c>
    </row>
    <row r="110" spans="1:13">
      <c r="A110" t="s">
        <v>77</v>
      </c>
      <c r="B110" s="68">
        <v>43970</v>
      </c>
      <c r="C110">
        <f>Sheet1!AEB111</f>
        <v>3535</v>
      </c>
      <c r="D110">
        <f>Sheet1!AEC111</f>
        <v>26</v>
      </c>
      <c r="E110">
        <f>Sheet1!AED111</f>
        <v>462</v>
      </c>
      <c r="F110">
        <f>Sheet1!AEE111</f>
        <v>11</v>
      </c>
      <c r="G110">
        <f>Sheet1!AEF111</f>
        <v>1400</v>
      </c>
      <c r="H110">
        <f>Sheet1!AEG111</f>
        <v>1673</v>
      </c>
      <c r="I110">
        <f>Sheet1!AEH111</f>
        <v>46</v>
      </c>
      <c r="J110">
        <f>Sheet1!AEI111</f>
        <v>366</v>
      </c>
      <c r="K110">
        <f>Sheet1!AEJ111</f>
        <v>48</v>
      </c>
      <c r="L110">
        <f>Sheet1!AEK111</f>
        <v>137243</v>
      </c>
      <c r="M110">
        <f>Sheet1!AEL111</f>
        <v>14203</v>
      </c>
    </row>
    <row r="111" spans="1:13">
      <c r="A111" t="s">
        <v>77</v>
      </c>
      <c r="B111" s="68">
        <v>43971</v>
      </c>
      <c r="C111">
        <f>Sheet1!AEB112</f>
        <v>3556</v>
      </c>
      <c r="D111">
        <f>Sheet1!AEC112</f>
        <v>21</v>
      </c>
      <c r="E111">
        <f>Sheet1!AED112</f>
        <v>467</v>
      </c>
      <c r="F111">
        <f>Sheet1!AEE112</f>
        <v>5</v>
      </c>
      <c r="G111">
        <f>Sheet1!AEF112</f>
        <v>1412</v>
      </c>
      <c r="H111">
        <f>Sheet1!AEG112</f>
        <v>1677</v>
      </c>
      <c r="I111">
        <f>Sheet1!AEH112</f>
        <v>46</v>
      </c>
      <c r="J111">
        <f>Sheet1!AEI112</f>
        <v>368</v>
      </c>
      <c r="K111">
        <f>Sheet1!AEJ112</f>
        <v>48</v>
      </c>
      <c r="L111">
        <f>Sheet1!AEK112</f>
        <v>138697</v>
      </c>
      <c r="M111">
        <f>Sheet1!AEL112</f>
        <v>14353</v>
      </c>
    </row>
    <row r="112" spans="1:13">
      <c r="A112" t="s">
        <v>77</v>
      </c>
      <c r="B112" s="68">
        <v>43972</v>
      </c>
      <c r="C112">
        <f>Sheet1!AEB113</f>
        <v>3598</v>
      </c>
      <c r="D112">
        <f>Sheet1!AEC113</f>
        <v>42</v>
      </c>
      <c r="E112">
        <f>Sheet1!AED113</f>
        <v>470</v>
      </c>
      <c r="F112">
        <f>Sheet1!AEE113</f>
        <v>3</v>
      </c>
      <c r="G112">
        <f>Sheet1!AEF113</f>
        <v>1454</v>
      </c>
      <c r="H112">
        <f>Sheet1!AEG113</f>
        <v>1674</v>
      </c>
      <c r="I112">
        <f>Sheet1!AEH113</f>
        <v>29</v>
      </c>
      <c r="J112">
        <f>Sheet1!AEI113</f>
        <v>372</v>
      </c>
      <c r="K112">
        <f>Sheet1!AEJ113</f>
        <v>49</v>
      </c>
      <c r="L112">
        <f>Sheet1!AEK113</f>
        <v>142729</v>
      </c>
      <c r="M112">
        <f>Sheet1!AEL113</f>
        <v>14771</v>
      </c>
    </row>
    <row r="113" spans="1:13">
      <c r="A113" t="s">
        <v>77</v>
      </c>
      <c r="B113" s="68">
        <v>43973</v>
      </c>
      <c r="C113">
        <f>Sheet1!AEB114</f>
        <v>3641</v>
      </c>
      <c r="D113">
        <f>Sheet1!AEC114</f>
        <v>43</v>
      </c>
      <c r="E113">
        <f>Sheet1!AED114</f>
        <v>473</v>
      </c>
      <c r="F113">
        <f>Sheet1!AEE114</f>
        <v>3</v>
      </c>
      <c r="G113">
        <f>Sheet1!AEF114</f>
        <v>1509</v>
      </c>
      <c r="H113">
        <f>Sheet1!AEG114</f>
        <v>1659</v>
      </c>
      <c r="I113">
        <f>Sheet1!AEH114</f>
        <v>27</v>
      </c>
      <c r="J113">
        <f>Sheet1!AEI114</f>
        <v>377</v>
      </c>
      <c r="K113">
        <f>Sheet1!AEJ114</f>
        <v>49</v>
      </c>
      <c r="L113">
        <f>Sheet1!AEK114</f>
        <v>147511</v>
      </c>
      <c r="M113">
        <f>Sheet1!AEL114</f>
        <v>15266</v>
      </c>
    </row>
    <row r="114" spans="1:13">
      <c r="A114" t="s">
        <v>77</v>
      </c>
      <c r="B114" s="68">
        <v>43974</v>
      </c>
      <c r="C114">
        <f>Sheet1!AEB115</f>
        <v>3678</v>
      </c>
      <c r="D114">
        <f>Sheet1!AEC115</f>
        <v>37</v>
      </c>
      <c r="E114">
        <f>Sheet1!AED115</f>
        <v>476</v>
      </c>
      <c r="F114">
        <f>Sheet1!AEE115</f>
        <v>3</v>
      </c>
      <c r="G114">
        <f>Sheet1!AEF115</f>
        <v>1587</v>
      </c>
      <c r="H114">
        <f>Sheet1!AEG115</f>
        <v>1615</v>
      </c>
      <c r="I114">
        <f>Sheet1!AEH115</f>
        <v>23</v>
      </c>
      <c r="J114">
        <f>Sheet1!AEI115</f>
        <v>381</v>
      </c>
      <c r="K114">
        <f>Sheet1!AEJ115</f>
        <v>49</v>
      </c>
      <c r="L114">
        <f>Sheet1!AEK115</f>
        <v>155801</v>
      </c>
      <c r="M114">
        <f>Sheet1!AEL115</f>
        <v>16124</v>
      </c>
    </row>
    <row r="115" spans="1:13">
      <c r="A115" t="s">
        <v>77</v>
      </c>
      <c r="B115" s="68">
        <v>43975</v>
      </c>
      <c r="C115">
        <f>Sheet1!AEB116</f>
        <v>3713</v>
      </c>
      <c r="D115">
        <f>Sheet1!AEC116</f>
        <v>35</v>
      </c>
      <c r="E115">
        <f>Sheet1!AED116</f>
        <v>482</v>
      </c>
      <c r="F115">
        <f>Sheet1!AEE116</f>
        <v>6</v>
      </c>
      <c r="G115">
        <f>Sheet1!AEF116</f>
        <v>1655</v>
      </c>
      <c r="H115">
        <f>Sheet1!AEG116</f>
        <v>1576</v>
      </c>
      <c r="I115">
        <f>Sheet1!AEH116</f>
        <v>21</v>
      </c>
      <c r="J115">
        <f>Sheet1!AEI116</f>
        <v>384</v>
      </c>
      <c r="K115">
        <f>Sheet1!AEJ116</f>
        <v>50</v>
      </c>
      <c r="L115">
        <f>Sheet1!AEK116</f>
        <v>159260</v>
      </c>
      <c r="M115">
        <f>Sheet1!AEL116</f>
        <v>16482</v>
      </c>
    </row>
    <row r="116" spans="1:13">
      <c r="A116" t="s">
        <v>77</v>
      </c>
      <c r="B116" s="68">
        <v>43976</v>
      </c>
      <c r="C116">
        <f>Sheet1!AEB117</f>
        <v>3741</v>
      </c>
      <c r="D116">
        <f>Sheet1!AEC117</f>
        <v>28</v>
      </c>
      <c r="E116">
        <f>Sheet1!AED117</f>
        <v>486</v>
      </c>
      <c r="F116">
        <f>Sheet1!AEE117</f>
        <v>4</v>
      </c>
      <c r="G116">
        <f>Sheet1!AEF117</f>
        <v>1690</v>
      </c>
      <c r="H116">
        <f>Sheet1!AEG117</f>
        <v>1565</v>
      </c>
      <c r="I116">
        <f>Sheet1!AEH117</f>
        <v>28</v>
      </c>
      <c r="J116">
        <f>Sheet1!AEI117</f>
        <v>387</v>
      </c>
      <c r="K116">
        <f>Sheet1!AEJ117</f>
        <v>50</v>
      </c>
      <c r="L116">
        <f>Sheet1!AEK117</f>
        <v>162925</v>
      </c>
      <c r="M116">
        <f>Sheet1!AEL117</f>
        <v>16861</v>
      </c>
    </row>
    <row r="117" spans="1:13">
      <c r="A117" t="s">
        <v>77</v>
      </c>
      <c r="B117" s="68">
        <v>43977</v>
      </c>
      <c r="C117">
        <f>Sheet1!AEB118</f>
        <v>3756</v>
      </c>
      <c r="D117">
        <f>Sheet1!AEC118</f>
        <v>15</v>
      </c>
      <c r="E117">
        <f>Sheet1!AED118</f>
        <v>491</v>
      </c>
      <c r="F117">
        <f>Sheet1!AEE118</f>
        <v>5</v>
      </c>
      <c r="G117">
        <f>Sheet1!AEF118</f>
        <v>1711</v>
      </c>
      <c r="H117">
        <f>Sheet1!AEG118</f>
        <v>1554</v>
      </c>
      <c r="I117">
        <f>Sheet1!AEH118</f>
        <v>28</v>
      </c>
      <c r="J117">
        <f>Sheet1!AEI118</f>
        <v>389</v>
      </c>
      <c r="K117">
        <f>Sheet1!AEJ118</f>
        <v>51</v>
      </c>
      <c r="L117">
        <f>Sheet1!AEK118</f>
        <v>164619</v>
      </c>
      <c r="M117">
        <f>Sheet1!AEL118</f>
        <v>17037</v>
      </c>
    </row>
    <row r="118" spans="1:13">
      <c r="A118" t="s">
        <v>77</v>
      </c>
      <c r="B118" s="68">
        <v>43978</v>
      </c>
      <c r="C118">
        <f>Sheet1!AEB119</f>
        <v>3771</v>
      </c>
      <c r="D118">
        <f>Sheet1!AEC119</f>
        <v>15</v>
      </c>
      <c r="E118">
        <f>Sheet1!AED119</f>
        <v>499</v>
      </c>
      <c r="F118">
        <f>Sheet1!AEE119</f>
        <v>8</v>
      </c>
      <c r="G118">
        <f>Sheet1!AEF119</f>
        <v>1836</v>
      </c>
      <c r="H118">
        <f>Sheet1!AEG119</f>
        <v>1436</v>
      </c>
      <c r="I118">
        <f>Sheet1!AEH119</f>
        <v>27</v>
      </c>
      <c r="J118">
        <f>Sheet1!AEI119</f>
        <v>390</v>
      </c>
      <c r="K118">
        <f>Sheet1!AEJ119</f>
        <v>52</v>
      </c>
      <c r="L118">
        <f>Sheet1!AEK119</f>
        <v>166263</v>
      </c>
      <c r="M118">
        <f>Sheet1!AEL119</f>
        <v>17207</v>
      </c>
    </row>
    <row r="119" spans="1:13">
      <c r="A119" t="s">
        <v>77</v>
      </c>
      <c r="B119" s="68">
        <v>43979</v>
      </c>
      <c r="C119">
        <f>Sheet1!AEB120</f>
        <v>3793</v>
      </c>
      <c r="D119">
        <f>Sheet1!AEC120</f>
        <v>22</v>
      </c>
      <c r="E119">
        <f>Sheet1!AED120</f>
        <v>505</v>
      </c>
      <c r="F119">
        <f>Sheet1!AEE120</f>
        <v>6</v>
      </c>
      <c r="G119">
        <f>Sheet1!AEF120</f>
        <v>1856</v>
      </c>
      <c r="H119">
        <f>Sheet1!AEG120</f>
        <v>1432</v>
      </c>
      <c r="I119">
        <f>Sheet1!AEH120</f>
        <v>25</v>
      </c>
      <c r="J119">
        <f>Sheet1!AEI120</f>
        <v>393</v>
      </c>
      <c r="K119">
        <f>Sheet1!AEJ120</f>
        <v>52</v>
      </c>
      <c r="L119">
        <f>Sheet1!AEK120</f>
        <v>169960</v>
      </c>
      <c r="M119">
        <f>Sheet1!AEL120</f>
        <v>17589</v>
      </c>
    </row>
    <row r="120" spans="1:13">
      <c r="A120" t="s">
        <v>77</v>
      </c>
      <c r="B120" s="68">
        <v>43980</v>
      </c>
      <c r="C120">
        <f>Sheet1!AEB121</f>
        <v>3816</v>
      </c>
      <c r="D120">
        <f>Sheet1!AEC121</f>
        <v>23</v>
      </c>
      <c r="E120">
        <f>Sheet1!AED121</f>
        <v>509</v>
      </c>
      <c r="F120">
        <f>Sheet1!AEE121</f>
        <v>4</v>
      </c>
      <c r="G120">
        <f>Sheet1!AEF121</f>
        <v>1996</v>
      </c>
      <c r="H120">
        <f>Sheet1!AEG121</f>
        <v>1311</v>
      </c>
      <c r="I120">
        <f>Sheet1!AEH121</f>
        <v>24</v>
      </c>
      <c r="J120">
        <f>Sheet1!AEI121</f>
        <v>395</v>
      </c>
      <c r="K120">
        <f>Sheet1!AEJ121</f>
        <v>53</v>
      </c>
      <c r="L120">
        <f>Sheet1!AEK121</f>
        <v>174011</v>
      </c>
      <c r="M120">
        <f>Sheet1!AEL121</f>
        <v>18009</v>
      </c>
    </row>
    <row r="121" spans="1:13">
      <c r="A121" t="s">
        <v>77</v>
      </c>
      <c r="B121" s="68">
        <v>43981</v>
      </c>
      <c r="C121">
        <f>Sheet1!AEB122</f>
        <v>3841</v>
      </c>
      <c r="D121">
        <f>Sheet1!AEC122</f>
        <v>25</v>
      </c>
      <c r="E121">
        <f>Sheet1!AED122</f>
        <v>517</v>
      </c>
      <c r="F121">
        <f>Sheet1!AEE122</f>
        <v>8</v>
      </c>
      <c r="G121">
        <f>Sheet1!AEF122</f>
        <v>2024</v>
      </c>
      <c r="H121">
        <f>Sheet1!AEG122</f>
        <v>1300</v>
      </c>
      <c r="I121">
        <f>Sheet1!AEH122</f>
        <v>24</v>
      </c>
      <c r="J121">
        <f>Sheet1!AEI122</f>
        <v>398</v>
      </c>
      <c r="K121">
        <f>Sheet1!AEJ122</f>
        <v>54</v>
      </c>
      <c r="L121">
        <f>Sheet1!AEK122</f>
        <v>180152</v>
      </c>
      <c r="M121">
        <f>Sheet1!AEL122</f>
        <v>18645</v>
      </c>
    </row>
    <row r="122" spans="1:13">
      <c r="A122" t="s">
        <v>77</v>
      </c>
      <c r="B122" s="68">
        <v>43982</v>
      </c>
      <c r="C122">
        <f>Sheet1!AEB123</f>
        <v>3867</v>
      </c>
      <c r="D122">
        <f>Sheet1!AEC123</f>
        <v>26</v>
      </c>
      <c r="E122">
        <f>Sheet1!AED123</f>
        <v>524</v>
      </c>
      <c r="F122">
        <f>Sheet1!AEE123</f>
        <v>7</v>
      </c>
      <c r="G122">
        <f>Sheet1!AEF123</f>
        <v>2142</v>
      </c>
      <c r="H122">
        <f>Sheet1!AEG123</f>
        <v>1201</v>
      </c>
      <c r="I122">
        <f>Sheet1!AEH123</f>
        <v>22</v>
      </c>
      <c r="J122">
        <f>Sheet1!AEI123</f>
        <v>400</v>
      </c>
      <c r="K122">
        <f>Sheet1!AEJ123</f>
        <v>54</v>
      </c>
      <c r="L122">
        <f>Sheet1!AEK123</f>
        <v>183562</v>
      </c>
      <c r="M122">
        <f>Sheet1!AEL123</f>
        <v>18998</v>
      </c>
    </row>
    <row r="123" spans="1:13">
      <c r="A123" t="s">
        <v>77</v>
      </c>
      <c r="B123" s="68">
        <v>43983</v>
      </c>
      <c r="C123">
        <f>Sheet1!AEB124</f>
        <v>3876</v>
      </c>
      <c r="D123">
        <f>Sheet1!AEC124</f>
        <v>9</v>
      </c>
      <c r="E123">
        <f>Sheet1!AED124</f>
        <v>526</v>
      </c>
      <c r="F123">
        <f>Sheet1!AEE124</f>
        <v>2</v>
      </c>
      <c r="G123">
        <f>Sheet1!AEF124</f>
        <v>2147</v>
      </c>
      <c r="H123">
        <f>Sheet1!AEG124</f>
        <v>1203</v>
      </c>
      <c r="I123">
        <f>Sheet1!AEH124</f>
        <v>25</v>
      </c>
      <c r="J123">
        <f>Sheet1!AEI124</f>
        <v>401</v>
      </c>
      <c r="K123">
        <f>Sheet1!AEJ124</f>
        <v>54</v>
      </c>
      <c r="L123">
        <f>Sheet1!AEK124</f>
        <v>185980</v>
      </c>
      <c r="M123">
        <f>Sheet1!AEL124</f>
        <v>19248</v>
      </c>
    </row>
    <row r="124" spans="1:13">
      <c r="A124" t="s">
        <v>77</v>
      </c>
      <c r="B124" s="68">
        <v>43984</v>
      </c>
      <c r="C124">
        <f>Sheet1!AEB125</f>
        <v>3892</v>
      </c>
      <c r="D124">
        <f>Sheet1!AEC125</f>
        <v>16</v>
      </c>
      <c r="E124">
        <f>Sheet1!AED125</f>
        <v>527</v>
      </c>
      <c r="F124">
        <f>Sheet1!AEE125</f>
        <v>1</v>
      </c>
      <c r="G124">
        <f>Sheet1!AEF125</f>
        <v>2156</v>
      </c>
      <c r="H124">
        <f>Sheet1!AEG125</f>
        <v>1209</v>
      </c>
      <c r="I124">
        <f>Sheet1!AEH125</f>
        <v>25</v>
      </c>
      <c r="J124">
        <f>Sheet1!AEI125</f>
        <v>403</v>
      </c>
      <c r="K124">
        <f>Sheet1!AEJ125</f>
        <v>55</v>
      </c>
      <c r="L124">
        <f>Sheet1!AEK125</f>
        <v>187965</v>
      </c>
      <c r="M124">
        <f>Sheet1!AEL125</f>
        <v>19454</v>
      </c>
    </row>
    <row r="125" spans="1:13">
      <c r="A125" t="s">
        <v>77</v>
      </c>
      <c r="B125" s="68">
        <v>43985</v>
      </c>
      <c r="C125">
        <f>Sheet1!AEB126</f>
        <v>3921</v>
      </c>
      <c r="D125">
        <f>Sheet1!AEC126</f>
        <v>29</v>
      </c>
      <c r="E125">
        <f>Sheet1!AED126</f>
        <v>532</v>
      </c>
      <c r="F125">
        <f>Sheet1!AEE126</f>
        <v>5</v>
      </c>
      <c r="G125">
        <f>Sheet1!AEF126</f>
        <v>2160</v>
      </c>
      <c r="H125">
        <f>Sheet1!AEG126</f>
        <v>1229</v>
      </c>
      <c r="I125">
        <f>Sheet1!AEH126</f>
        <v>24</v>
      </c>
      <c r="J125">
        <f>Sheet1!AEI126</f>
        <v>406</v>
      </c>
      <c r="K125">
        <f>Sheet1!AEJ126</f>
        <v>55</v>
      </c>
      <c r="L125">
        <f>Sheet1!AEK126</f>
        <v>189969</v>
      </c>
      <c r="M125">
        <f>Sheet1!AEL126</f>
        <v>19661</v>
      </c>
    </row>
    <row r="126" spans="1:13">
      <c r="A126" t="s">
        <v>77</v>
      </c>
      <c r="B126" s="68">
        <v>43986</v>
      </c>
      <c r="C126">
        <f>Sheet1!AEB127</f>
        <v>3931</v>
      </c>
      <c r="D126">
        <f>Sheet1!AEC127</f>
        <v>10</v>
      </c>
      <c r="E126">
        <f>Sheet1!AED127</f>
        <v>534</v>
      </c>
      <c r="F126">
        <f>Sheet1!AEE127</f>
        <v>2</v>
      </c>
      <c r="G126">
        <f>Sheet1!AEF127</f>
        <v>2190</v>
      </c>
      <c r="H126">
        <f>Sheet1!AEG127</f>
        <v>1207</v>
      </c>
      <c r="I126">
        <f>Sheet1!AEH127</f>
        <v>24</v>
      </c>
      <c r="J126">
        <f>Sheet1!AEI127</f>
        <v>407</v>
      </c>
      <c r="K126">
        <f>Sheet1!AEJ127</f>
        <v>55</v>
      </c>
      <c r="L126">
        <f>Sheet1!AEK127</f>
        <v>191572</v>
      </c>
      <c r="M126">
        <f>Sheet1!AEL127</f>
        <v>19827</v>
      </c>
    </row>
    <row r="127" spans="1:13">
      <c r="A127" t="s">
        <v>77</v>
      </c>
      <c r="B127" s="68">
        <v>43987</v>
      </c>
      <c r="C127">
        <f>Sheet1!AEB128</f>
        <v>3954</v>
      </c>
      <c r="D127">
        <f>Sheet1!AEC128</f>
        <v>23</v>
      </c>
      <c r="E127">
        <f>Sheet1!AED128</f>
        <v>539</v>
      </c>
      <c r="F127">
        <f>Sheet1!AEE128</f>
        <v>5</v>
      </c>
      <c r="G127">
        <f>Sheet1!AEF128</f>
        <v>2205</v>
      </c>
      <c r="H127">
        <f>Sheet1!AEG128</f>
        <v>1210</v>
      </c>
      <c r="I127">
        <f>Sheet1!AEH128</f>
        <v>24</v>
      </c>
      <c r="J127">
        <f>Sheet1!AEI128</f>
        <v>409</v>
      </c>
      <c r="K127">
        <f>Sheet1!AEJ128</f>
        <v>56</v>
      </c>
      <c r="L127">
        <f>Sheet1!AEK128</f>
        <v>195894</v>
      </c>
      <c r="M127">
        <f>Sheet1!AEL128</f>
        <v>20275</v>
      </c>
    </row>
    <row r="128" spans="1:13">
      <c r="A128" t="s">
        <v>77</v>
      </c>
      <c r="B128" s="68">
        <v>43988</v>
      </c>
      <c r="C128">
        <f>Sheet1!AEB129</f>
        <v>3970</v>
      </c>
      <c r="D128">
        <f>Sheet1!AEC129</f>
        <v>16</v>
      </c>
      <c r="E128">
        <f>Sheet1!AED129</f>
        <v>542</v>
      </c>
      <c r="F128">
        <f>Sheet1!AEE129</f>
        <v>3</v>
      </c>
      <c r="G128">
        <f>Sheet1!AEF129</f>
        <v>2245</v>
      </c>
      <c r="H128">
        <f>Sheet1!AEG129</f>
        <v>1183</v>
      </c>
      <c r="I128">
        <f>Sheet1!AEH129</f>
        <v>21</v>
      </c>
      <c r="J128">
        <f>Sheet1!AEI129</f>
        <v>411</v>
      </c>
      <c r="K128">
        <f>Sheet1!AEJ129</f>
        <v>56</v>
      </c>
      <c r="L128">
        <f>Sheet1!AEK129</f>
        <v>202606</v>
      </c>
      <c r="M128">
        <f>Sheet1!AEL129</f>
        <v>20969</v>
      </c>
    </row>
    <row r="129" spans="1:13">
      <c r="A129" t="s">
        <v>77</v>
      </c>
      <c r="B129" s="68">
        <v>43989</v>
      </c>
      <c r="C129">
        <f>Sheet1!AEB130</f>
        <v>3990</v>
      </c>
      <c r="D129">
        <f>Sheet1!AEC130</f>
        <v>20</v>
      </c>
      <c r="E129">
        <f>Sheet1!AED130</f>
        <v>545</v>
      </c>
      <c r="F129">
        <f>Sheet1!AEE130</f>
        <v>3</v>
      </c>
      <c r="G129">
        <f>Sheet1!AEF130</f>
        <v>2279</v>
      </c>
      <c r="H129">
        <f>Sheet1!AEG130</f>
        <v>1166</v>
      </c>
      <c r="I129">
        <f>Sheet1!AEH130</f>
        <v>21</v>
      </c>
      <c r="J129">
        <f>Sheet1!AEI130</f>
        <v>413</v>
      </c>
      <c r="K129">
        <f>Sheet1!AEJ130</f>
        <v>56</v>
      </c>
      <c r="L129">
        <f>Sheet1!AEK130</f>
        <v>206853</v>
      </c>
      <c r="M129">
        <f>Sheet1!AEL130</f>
        <v>21409</v>
      </c>
    </row>
    <row r="130" spans="1:13">
      <c r="A130" t="s">
        <v>77</v>
      </c>
      <c r="B130" s="68">
        <v>43990</v>
      </c>
      <c r="C130">
        <f>Sheet1!AEB131</f>
        <v>0</v>
      </c>
      <c r="D130">
        <f>Sheet1!AEC131</f>
        <v>0</v>
      </c>
      <c r="E130">
        <f>Sheet1!AED131</f>
        <v>0</v>
      </c>
      <c r="F130">
        <f>Sheet1!AEE131</f>
        <v>0</v>
      </c>
      <c r="G130">
        <f>Sheet1!AEF131</f>
        <v>0</v>
      </c>
      <c r="H130">
        <f>Sheet1!AEG131</f>
        <v>0</v>
      </c>
      <c r="I130">
        <f>Sheet1!AEH131</f>
        <v>0</v>
      </c>
      <c r="J130">
        <f>Sheet1!AEI131</f>
        <v>0</v>
      </c>
      <c r="K130">
        <f>Sheet1!AEJ131</f>
        <v>0</v>
      </c>
      <c r="L130">
        <f>Sheet1!AEK131</f>
        <v>0</v>
      </c>
      <c r="M130">
        <f>Sheet1!AEL131</f>
        <v>0</v>
      </c>
    </row>
    <row r="131" spans="1:13">
      <c r="A131" t="s">
        <v>77</v>
      </c>
      <c r="B131" s="68">
        <v>43991</v>
      </c>
      <c r="C131">
        <f>Sheet1!AEB132</f>
        <v>0</v>
      </c>
      <c r="D131">
        <f>Sheet1!AEC132</f>
        <v>0</v>
      </c>
      <c r="E131">
        <f>Sheet1!AED132</f>
        <v>0</v>
      </c>
      <c r="F131">
        <f>Sheet1!AEE132</f>
        <v>0</v>
      </c>
      <c r="G131">
        <f>Sheet1!AEF132</f>
        <v>0</v>
      </c>
      <c r="H131">
        <f>Sheet1!AEG132</f>
        <v>0</v>
      </c>
      <c r="I131">
        <f>Sheet1!AEH132</f>
        <v>0</v>
      </c>
      <c r="J131">
        <f>Sheet1!AEI132</f>
        <v>0</v>
      </c>
      <c r="K131">
        <f>Sheet1!AEJ132</f>
        <v>0</v>
      </c>
      <c r="L131">
        <f>Sheet1!AEK132</f>
        <v>0</v>
      </c>
      <c r="M131">
        <f>Sheet1!AEL132</f>
        <v>0</v>
      </c>
    </row>
    <row r="132" spans="1:13">
      <c r="A132" t="s">
        <v>77</v>
      </c>
      <c r="B132" s="68">
        <v>43992</v>
      </c>
      <c r="C132">
        <f>Sheet1!AEB133</f>
        <v>0</v>
      </c>
      <c r="D132">
        <f>Sheet1!AEC133</f>
        <v>0</v>
      </c>
      <c r="E132">
        <f>Sheet1!AED133</f>
        <v>0</v>
      </c>
      <c r="F132">
        <f>Sheet1!AEE133</f>
        <v>0</v>
      </c>
      <c r="G132">
        <f>Sheet1!AEF133</f>
        <v>0</v>
      </c>
      <c r="H132">
        <f>Sheet1!AEG133</f>
        <v>0</v>
      </c>
      <c r="I132">
        <f>Sheet1!AEH133</f>
        <v>0</v>
      </c>
      <c r="J132">
        <f>Sheet1!AEI133</f>
        <v>0</v>
      </c>
      <c r="K132">
        <f>Sheet1!AEJ133</f>
        <v>0</v>
      </c>
      <c r="L132">
        <f>Sheet1!AEK133</f>
        <v>0</v>
      </c>
      <c r="M132">
        <f>Sheet1!AEL133</f>
        <v>0</v>
      </c>
    </row>
    <row r="133" spans="1:13">
      <c r="A133" t="s">
        <v>77</v>
      </c>
      <c r="B133" s="68">
        <v>43993</v>
      </c>
      <c r="C133">
        <f>Sheet1!AEB134</f>
        <v>0</v>
      </c>
      <c r="D133">
        <f>Sheet1!AEC134</f>
        <v>0</v>
      </c>
      <c r="E133">
        <f>Sheet1!AED134</f>
        <v>0</v>
      </c>
      <c r="F133">
        <f>Sheet1!AEE134</f>
        <v>0</v>
      </c>
      <c r="G133">
        <f>Sheet1!AEF134</f>
        <v>0</v>
      </c>
      <c r="H133">
        <f>Sheet1!AEG134</f>
        <v>0</v>
      </c>
      <c r="I133">
        <f>Sheet1!AEH134</f>
        <v>0</v>
      </c>
      <c r="J133">
        <f>Sheet1!AEI134</f>
        <v>0</v>
      </c>
      <c r="K133">
        <f>Sheet1!AEJ134</f>
        <v>0</v>
      </c>
      <c r="L133">
        <f>Sheet1!AEK134</f>
        <v>0</v>
      </c>
      <c r="M133">
        <f>Sheet1!AEL134</f>
        <v>0</v>
      </c>
    </row>
    <row r="134" spans="1:13">
      <c r="A134" t="s">
        <v>77</v>
      </c>
      <c r="B134" s="68">
        <v>43994</v>
      </c>
      <c r="C134">
        <f>Sheet1!AEB135</f>
        <v>0</v>
      </c>
      <c r="D134">
        <f>Sheet1!AEC135</f>
        <v>0</v>
      </c>
      <c r="E134">
        <f>Sheet1!AED135</f>
        <v>0</v>
      </c>
      <c r="F134">
        <f>Sheet1!AEE135</f>
        <v>0</v>
      </c>
      <c r="G134">
        <f>Sheet1!AEF135</f>
        <v>0</v>
      </c>
      <c r="H134">
        <f>Sheet1!AEG135</f>
        <v>0</v>
      </c>
      <c r="I134">
        <f>Sheet1!AEH135</f>
        <v>0</v>
      </c>
      <c r="J134">
        <f>Sheet1!AEI135</f>
        <v>0</v>
      </c>
      <c r="K134">
        <f>Sheet1!AEJ135</f>
        <v>0</v>
      </c>
      <c r="L134">
        <f>Sheet1!AEK135</f>
        <v>0</v>
      </c>
      <c r="M134">
        <f>Sheet1!AEL135</f>
        <v>0</v>
      </c>
    </row>
    <row r="135" spans="1:13">
      <c r="A135" t="s">
        <v>77</v>
      </c>
      <c r="B135" s="68">
        <v>43995</v>
      </c>
      <c r="C135">
        <f>Sheet1!AEB136</f>
        <v>0</v>
      </c>
      <c r="D135">
        <f>Sheet1!AEC136</f>
        <v>0</v>
      </c>
      <c r="E135">
        <f>Sheet1!AED136</f>
        <v>0</v>
      </c>
      <c r="F135">
        <f>Sheet1!AEE136</f>
        <v>0</v>
      </c>
      <c r="G135">
        <f>Sheet1!AEF136</f>
        <v>0</v>
      </c>
      <c r="H135">
        <f>Sheet1!AEG136</f>
        <v>0</v>
      </c>
      <c r="I135">
        <f>Sheet1!AEH136</f>
        <v>0</v>
      </c>
      <c r="J135">
        <f>Sheet1!AEI136</f>
        <v>0</v>
      </c>
      <c r="K135">
        <f>Sheet1!AEJ136</f>
        <v>0</v>
      </c>
      <c r="L135">
        <f>Sheet1!AEK136</f>
        <v>0</v>
      </c>
      <c r="M135">
        <f>Sheet1!AEL136</f>
        <v>0</v>
      </c>
    </row>
    <row r="136" spans="1:13">
      <c r="A136" t="s">
        <v>77</v>
      </c>
      <c r="B136" s="68">
        <v>43996</v>
      </c>
      <c r="C136">
        <f>Sheet1!AEB137</f>
        <v>0</v>
      </c>
      <c r="D136">
        <f>Sheet1!AEC137</f>
        <v>0</v>
      </c>
      <c r="E136">
        <f>Sheet1!AED137</f>
        <v>0</v>
      </c>
      <c r="F136">
        <f>Sheet1!AEE137</f>
        <v>0</v>
      </c>
      <c r="G136">
        <f>Sheet1!AEF137</f>
        <v>0</v>
      </c>
      <c r="H136">
        <f>Sheet1!AEG137</f>
        <v>0</v>
      </c>
      <c r="I136">
        <f>Sheet1!AEH137</f>
        <v>0</v>
      </c>
      <c r="J136">
        <f>Sheet1!AEI137</f>
        <v>0</v>
      </c>
      <c r="K136">
        <f>Sheet1!AEJ137</f>
        <v>0</v>
      </c>
      <c r="L136">
        <f>Sheet1!AEK137</f>
        <v>0</v>
      </c>
      <c r="M136">
        <f>Sheet1!AEL137</f>
        <v>0</v>
      </c>
    </row>
    <row r="137" spans="1:13">
      <c r="A137" t="s">
        <v>77</v>
      </c>
      <c r="B137" s="68">
        <v>43997</v>
      </c>
      <c r="C137">
        <f>Sheet1!AEB138</f>
        <v>0</v>
      </c>
      <c r="D137">
        <f>Sheet1!AEC138</f>
        <v>0</v>
      </c>
      <c r="E137">
        <f>Sheet1!AED138</f>
        <v>0</v>
      </c>
      <c r="F137">
        <f>Sheet1!AEE138</f>
        <v>0</v>
      </c>
      <c r="G137">
        <f>Sheet1!AEF138</f>
        <v>0</v>
      </c>
      <c r="H137">
        <f>Sheet1!AEG138</f>
        <v>0</v>
      </c>
      <c r="I137">
        <f>Sheet1!AEH138</f>
        <v>0</v>
      </c>
      <c r="J137">
        <f>Sheet1!AEI138</f>
        <v>0</v>
      </c>
      <c r="K137">
        <f>Sheet1!AEJ138</f>
        <v>0</v>
      </c>
      <c r="L137">
        <f>Sheet1!AEK138</f>
        <v>0</v>
      </c>
      <c r="M137">
        <f>Sheet1!AEL138</f>
        <v>0</v>
      </c>
    </row>
    <row r="138" spans="1:13">
      <c r="A138" t="s">
        <v>77</v>
      </c>
      <c r="B138" s="68">
        <v>43998</v>
      </c>
      <c r="C138">
        <f>Sheet1!AEB139</f>
        <v>0</v>
      </c>
      <c r="D138">
        <f>Sheet1!AEC139</f>
        <v>0</v>
      </c>
      <c r="E138">
        <f>Sheet1!AED139</f>
        <v>0</v>
      </c>
      <c r="F138">
        <f>Sheet1!AEE139</f>
        <v>0</v>
      </c>
      <c r="G138">
        <f>Sheet1!AEF139</f>
        <v>0</v>
      </c>
      <c r="H138">
        <f>Sheet1!AEG139</f>
        <v>0</v>
      </c>
      <c r="I138">
        <f>Sheet1!AEH139</f>
        <v>0</v>
      </c>
      <c r="J138">
        <f>Sheet1!AEI139</f>
        <v>0</v>
      </c>
      <c r="K138">
        <f>Sheet1!AEJ139</f>
        <v>0</v>
      </c>
      <c r="L138">
        <f>Sheet1!AEK139</f>
        <v>0</v>
      </c>
      <c r="M138">
        <f>Sheet1!AEL139</f>
        <v>0</v>
      </c>
    </row>
    <row r="139" spans="1:13">
      <c r="A139" t="s">
        <v>77</v>
      </c>
      <c r="B139" s="68">
        <v>43999</v>
      </c>
      <c r="C139">
        <f>Sheet1!AEB140</f>
        <v>0</v>
      </c>
      <c r="D139">
        <f>Sheet1!AEC140</f>
        <v>0</v>
      </c>
      <c r="E139">
        <f>Sheet1!AED140</f>
        <v>0</v>
      </c>
      <c r="F139">
        <f>Sheet1!AEE140</f>
        <v>0</v>
      </c>
      <c r="G139">
        <f>Sheet1!AEF140</f>
        <v>0</v>
      </c>
      <c r="H139">
        <f>Sheet1!AEG140</f>
        <v>0</v>
      </c>
      <c r="I139">
        <f>Sheet1!AEH140</f>
        <v>0</v>
      </c>
      <c r="J139">
        <f>Sheet1!AEI140</f>
        <v>0</v>
      </c>
      <c r="K139">
        <f>Sheet1!AEJ140</f>
        <v>0</v>
      </c>
      <c r="L139">
        <f>Sheet1!AEK140</f>
        <v>0</v>
      </c>
      <c r="M139">
        <f>Sheet1!AEL140</f>
        <v>0</v>
      </c>
    </row>
    <row r="140" spans="1:13">
      <c r="A140" t="s">
        <v>77</v>
      </c>
      <c r="B140" s="68">
        <v>44000</v>
      </c>
      <c r="C140">
        <f>Sheet1!AEB141</f>
        <v>0</v>
      </c>
      <c r="D140">
        <f>Sheet1!AEC141</f>
        <v>0</v>
      </c>
      <c r="E140">
        <f>Sheet1!AED141</f>
        <v>0</v>
      </c>
      <c r="F140">
        <f>Sheet1!AEE141</f>
        <v>0</v>
      </c>
      <c r="G140">
        <f>Sheet1!AEF141</f>
        <v>0</v>
      </c>
      <c r="H140">
        <f>Sheet1!AEG141</f>
        <v>0</v>
      </c>
      <c r="I140">
        <f>Sheet1!AEH141</f>
        <v>0</v>
      </c>
      <c r="J140">
        <f>Sheet1!AEI141</f>
        <v>0</v>
      </c>
      <c r="K140">
        <f>Sheet1!AEJ141</f>
        <v>0</v>
      </c>
      <c r="L140">
        <f>Sheet1!AEK141</f>
        <v>0</v>
      </c>
      <c r="M140">
        <f>Sheet1!AEL141</f>
        <v>0</v>
      </c>
    </row>
    <row r="141" spans="1:13">
      <c r="A141" t="s">
        <v>77</v>
      </c>
      <c r="B141" s="68">
        <v>44001</v>
      </c>
      <c r="C141">
        <f>Sheet1!AEB142</f>
        <v>0</v>
      </c>
      <c r="D141">
        <f>Sheet1!AEC142</f>
        <v>0</v>
      </c>
      <c r="E141">
        <f>Sheet1!AED142</f>
        <v>0</v>
      </c>
      <c r="F141">
        <f>Sheet1!AEE142</f>
        <v>0</v>
      </c>
      <c r="G141">
        <f>Sheet1!AEF142</f>
        <v>0</v>
      </c>
      <c r="H141">
        <f>Sheet1!AEG142</f>
        <v>0</v>
      </c>
      <c r="I141">
        <f>Sheet1!AEH142</f>
        <v>0</v>
      </c>
      <c r="J141">
        <f>Sheet1!AEI142</f>
        <v>0</v>
      </c>
      <c r="K141">
        <f>Sheet1!AEJ142</f>
        <v>0</v>
      </c>
      <c r="L141">
        <f>Sheet1!AEK142</f>
        <v>0</v>
      </c>
      <c r="M141">
        <f>Sheet1!AEL142</f>
        <v>0</v>
      </c>
    </row>
    <row r="142" spans="1:13">
      <c r="A142" t="s">
        <v>77</v>
      </c>
      <c r="B142" s="68">
        <v>44002</v>
      </c>
      <c r="C142">
        <f>Sheet1!AEB143</f>
        <v>0</v>
      </c>
      <c r="D142">
        <f>Sheet1!AEC143</f>
        <v>0</v>
      </c>
      <c r="E142">
        <f>Sheet1!AED143</f>
        <v>0</v>
      </c>
      <c r="F142">
        <f>Sheet1!AEE143</f>
        <v>0</v>
      </c>
      <c r="G142">
        <f>Sheet1!AEF143</f>
        <v>0</v>
      </c>
      <c r="H142">
        <f>Sheet1!AEG143</f>
        <v>0</v>
      </c>
      <c r="I142">
        <f>Sheet1!AEH143</f>
        <v>0</v>
      </c>
      <c r="J142">
        <f>Sheet1!AEI143</f>
        <v>0</v>
      </c>
      <c r="K142">
        <f>Sheet1!AEJ143</f>
        <v>0</v>
      </c>
      <c r="L142">
        <f>Sheet1!AEK143</f>
        <v>0</v>
      </c>
      <c r="M142">
        <f>Sheet1!AEL143</f>
        <v>0</v>
      </c>
    </row>
    <row r="143" spans="1:13">
      <c r="A143" t="s">
        <v>77</v>
      </c>
      <c r="B143" s="68">
        <v>44003</v>
      </c>
      <c r="C143">
        <f>Sheet1!AEB144</f>
        <v>0</v>
      </c>
      <c r="D143">
        <f>Sheet1!AEC144</f>
        <v>0</v>
      </c>
      <c r="E143">
        <f>Sheet1!AED144</f>
        <v>0</v>
      </c>
      <c r="F143">
        <f>Sheet1!AEE144</f>
        <v>0</v>
      </c>
      <c r="G143">
        <f>Sheet1!AEF144</f>
        <v>0</v>
      </c>
      <c r="H143">
        <f>Sheet1!AEG144</f>
        <v>0</v>
      </c>
      <c r="I143">
        <f>Sheet1!AEH144</f>
        <v>0</v>
      </c>
      <c r="J143">
        <f>Sheet1!AEI144</f>
        <v>0</v>
      </c>
      <c r="K143">
        <f>Sheet1!AEJ144</f>
        <v>0</v>
      </c>
      <c r="L143">
        <f>Sheet1!AEK144</f>
        <v>0</v>
      </c>
      <c r="M143">
        <f>Sheet1!AEL144</f>
        <v>0</v>
      </c>
    </row>
    <row r="144" spans="1:13">
      <c r="A144" t="s">
        <v>77</v>
      </c>
      <c r="B144" s="68">
        <v>44004</v>
      </c>
      <c r="C144">
        <f>Sheet1!AEB145</f>
        <v>0</v>
      </c>
      <c r="D144">
        <f>Sheet1!AEC145</f>
        <v>0</v>
      </c>
      <c r="E144">
        <f>Sheet1!AED145</f>
        <v>0</v>
      </c>
      <c r="F144">
        <f>Sheet1!AEE145</f>
        <v>0</v>
      </c>
      <c r="G144">
        <f>Sheet1!AEF145</f>
        <v>0</v>
      </c>
      <c r="H144">
        <f>Sheet1!AEG145</f>
        <v>0</v>
      </c>
      <c r="I144">
        <f>Sheet1!AEH145</f>
        <v>0</v>
      </c>
      <c r="J144">
        <f>Sheet1!AEI145</f>
        <v>0</v>
      </c>
      <c r="K144">
        <f>Sheet1!AEJ145</f>
        <v>0</v>
      </c>
      <c r="L144">
        <f>Sheet1!AEK145</f>
        <v>0</v>
      </c>
      <c r="M144">
        <f>Sheet1!AEL145</f>
        <v>0</v>
      </c>
    </row>
    <row r="145" spans="1:13">
      <c r="A145" t="s">
        <v>77</v>
      </c>
      <c r="B145" s="68">
        <v>44005</v>
      </c>
      <c r="C145">
        <f>Sheet1!AEB146</f>
        <v>0</v>
      </c>
      <c r="D145">
        <f>Sheet1!AEC146</f>
        <v>0</v>
      </c>
      <c r="E145">
        <f>Sheet1!AED146</f>
        <v>0</v>
      </c>
      <c r="F145">
        <f>Sheet1!AEE146</f>
        <v>0</v>
      </c>
      <c r="G145">
        <f>Sheet1!AEF146</f>
        <v>0</v>
      </c>
      <c r="H145">
        <f>Sheet1!AEG146</f>
        <v>0</v>
      </c>
      <c r="I145">
        <f>Sheet1!AEH146</f>
        <v>0</v>
      </c>
      <c r="J145">
        <f>Sheet1!AEI146</f>
        <v>0</v>
      </c>
      <c r="K145">
        <f>Sheet1!AEJ146</f>
        <v>0</v>
      </c>
      <c r="L145">
        <f>Sheet1!AEK146</f>
        <v>0</v>
      </c>
      <c r="M145">
        <f>Sheet1!AEL146</f>
        <v>0</v>
      </c>
    </row>
    <row r="146" spans="1:13">
      <c r="A146" t="s">
        <v>77</v>
      </c>
      <c r="B146" s="68">
        <v>44006</v>
      </c>
      <c r="C146">
        <f>Sheet1!AEB147</f>
        <v>0</v>
      </c>
      <c r="D146">
        <f>Sheet1!AEC147</f>
        <v>0</v>
      </c>
      <c r="E146">
        <f>Sheet1!AED147</f>
        <v>0</v>
      </c>
      <c r="F146">
        <f>Sheet1!AEE147</f>
        <v>0</v>
      </c>
      <c r="G146">
        <f>Sheet1!AEF147</f>
        <v>0</v>
      </c>
      <c r="H146">
        <f>Sheet1!AEG147</f>
        <v>0</v>
      </c>
      <c r="I146">
        <f>Sheet1!AEH147</f>
        <v>0</v>
      </c>
      <c r="J146">
        <f>Sheet1!AEI147</f>
        <v>0</v>
      </c>
      <c r="K146">
        <f>Sheet1!AEJ147</f>
        <v>0</v>
      </c>
      <c r="L146">
        <f>Sheet1!AEK147</f>
        <v>0</v>
      </c>
      <c r="M146">
        <f>Sheet1!AEL147</f>
        <v>0</v>
      </c>
    </row>
    <row r="147" spans="1:13">
      <c r="A147" t="s">
        <v>77</v>
      </c>
      <c r="B147" s="68">
        <v>44007</v>
      </c>
      <c r="C147">
        <f>Sheet1!AEB148</f>
        <v>0</v>
      </c>
      <c r="D147">
        <f>Sheet1!AEC148</f>
        <v>0</v>
      </c>
      <c r="E147">
        <f>Sheet1!AED148</f>
        <v>0</v>
      </c>
      <c r="F147">
        <f>Sheet1!AEE148</f>
        <v>0</v>
      </c>
      <c r="G147">
        <f>Sheet1!AEF148</f>
        <v>0</v>
      </c>
      <c r="H147">
        <f>Sheet1!AEG148</f>
        <v>0</v>
      </c>
      <c r="I147">
        <f>Sheet1!AEH148</f>
        <v>0</v>
      </c>
      <c r="J147">
        <f>Sheet1!AEI148</f>
        <v>0</v>
      </c>
      <c r="K147">
        <f>Sheet1!AEJ148</f>
        <v>0</v>
      </c>
      <c r="L147">
        <f>Sheet1!AEK148</f>
        <v>0</v>
      </c>
      <c r="M147">
        <f>Sheet1!AEL148</f>
        <v>0</v>
      </c>
    </row>
    <row r="148" spans="1:13">
      <c r="A148" t="s">
        <v>77</v>
      </c>
      <c r="B148" s="68">
        <v>44008</v>
      </c>
      <c r="C148">
        <f>Sheet1!AEB149</f>
        <v>0</v>
      </c>
      <c r="D148">
        <f>Sheet1!AEC149</f>
        <v>0</v>
      </c>
      <c r="E148">
        <f>Sheet1!AED149</f>
        <v>0</v>
      </c>
      <c r="F148">
        <f>Sheet1!AEE149</f>
        <v>0</v>
      </c>
      <c r="G148">
        <f>Sheet1!AEF149</f>
        <v>0</v>
      </c>
      <c r="H148">
        <f>Sheet1!AEG149</f>
        <v>0</v>
      </c>
      <c r="I148">
        <f>Sheet1!AEH149</f>
        <v>0</v>
      </c>
      <c r="J148">
        <f>Sheet1!AEI149</f>
        <v>0</v>
      </c>
      <c r="K148">
        <f>Sheet1!AEJ149</f>
        <v>0</v>
      </c>
      <c r="L148">
        <f>Sheet1!AEK149</f>
        <v>0</v>
      </c>
      <c r="M148">
        <f>Sheet1!AEL149</f>
        <v>0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0" workbookViewId="0">
      <selection activeCell="A114" sqref="A114:M148"/>
    </sheetView>
  </sheetViews>
  <sheetFormatPr defaultColWidth="9" defaultRowHeight="14"/>
  <cols>
    <col min="1" max="1" width="10.7545454545455" customWidth="1"/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78</v>
      </c>
      <c r="B2" s="68">
        <v>43862</v>
      </c>
    </row>
    <row r="3" spans="1:2">
      <c r="A3" t="s">
        <v>78</v>
      </c>
      <c r="B3" s="68">
        <v>43863</v>
      </c>
    </row>
    <row r="4" spans="1:2">
      <c r="A4" t="s">
        <v>78</v>
      </c>
      <c r="B4" s="68">
        <v>43864</v>
      </c>
    </row>
    <row r="5" spans="1:2">
      <c r="A5" t="s">
        <v>78</v>
      </c>
      <c r="B5" s="68">
        <v>43865</v>
      </c>
    </row>
    <row r="6" spans="1:2">
      <c r="A6" t="s">
        <v>78</v>
      </c>
      <c r="B6" s="68">
        <v>43866</v>
      </c>
    </row>
    <row r="7" spans="1:2">
      <c r="A7" t="s">
        <v>78</v>
      </c>
      <c r="B7" s="68">
        <v>43867</v>
      </c>
    </row>
    <row r="8" spans="1:2">
      <c r="A8" t="s">
        <v>78</v>
      </c>
      <c r="B8" s="68">
        <v>43868</v>
      </c>
    </row>
    <row r="9" spans="1:2">
      <c r="A9" t="s">
        <v>78</v>
      </c>
      <c r="B9" s="68">
        <v>43869</v>
      </c>
    </row>
    <row r="10" spans="1:2">
      <c r="A10" t="s">
        <v>78</v>
      </c>
      <c r="B10" s="68">
        <v>43870</v>
      </c>
    </row>
    <row r="11" spans="1:2">
      <c r="A11" t="s">
        <v>78</v>
      </c>
      <c r="B11" s="68">
        <v>43871</v>
      </c>
    </row>
    <row r="12" spans="1:2">
      <c r="A12" t="s">
        <v>78</v>
      </c>
      <c r="B12" s="68">
        <v>43872</v>
      </c>
    </row>
    <row r="13" spans="1:2">
      <c r="A13" t="s">
        <v>78</v>
      </c>
      <c r="B13" s="68">
        <v>43873</v>
      </c>
    </row>
    <row r="14" spans="1:2">
      <c r="A14" t="s">
        <v>78</v>
      </c>
      <c r="B14" s="68">
        <v>43874</v>
      </c>
    </row>
    <row r="15" spans="1:2">
      <c r="A15" t="s">
        <v>78</v>
      </c>
      <c r="B15" s="68">
        <v>43875</v>
      </c>
    </row>
    <row r="16" spans="1:2">
      <c r="A16" t="s">
        <v>78</v>
      </c>
      <c r="B16" s="68">
        <v>43876</v>
      </c>
    </row>
    <row r="17" spans="1:2">
      <c r="A17" t="s">
        <v>78</v>
      </c>
      <c r="B17" s="68">
        <v>43877</v>
      </c>
    </row>
    <row r="18" spans="1:2">
      <c r="A18" t="s">
        <v>78</v>
      </c>
      <c r="B18" s="68">
        <v>43878</v>
      </c>
    </row>
    <row r="19" spans="1:2">
      <c r="A19" t="s">
        <v>78</v>
      </c>
      <c r="B19" s="68">
        <v>43879</v>
      </c>
    </row>
    <row r="20" spans="1:2">
      <c r="A20" t="s">
        <v>78</v>
      </c>
      <c r="B20" s="68">
        <v>43880</v>
      </c>
    </row>
    <row r="21" spans="1:2">
      <c r="A21" t="s">
        <v>78</v>
      </c>
      <c r="B21" s="68">
        <v>43881</v>
      </c>
    </row>
    <row r="22" spans="1:2">
      <c r="A22" t="s">
        <v>78</v>
      </c>
      <c r="B22" s="68">
        <v>43882</v>
      </c>
    </row>
    <row r="23" spans="1:2">
      <c r="A23" t="s">
        <v>78</v>
      </c>
      <c r="B23" s="68">
        <v>43883</v>
      </c>
    </row>
    <row r="24" spans="1:2">
      <c r="A24" t="s">
        <v>78</v>
      </c>
      <c r="B24" s="68">
        <v>43884</v>
      </c>
    </row>
    <row r="25" spans="1:2">
      <c r="A25" t="s">
        <v>78</v>
      </c>
      <c r="B25" s="68">
        <v>43885</v>
      </c>
    </row>
    <row r="26" spans="1:2">
      <c r="A26" t="s">
        <v>78</v>
      </c>
      <c r="B26" s="68">
        <v>43886</v>
      </c>
    </row>
    <row r="27" spans="1:2">
      <c r="A27" t="s">
        <v>78</v>
      </c>
      <c r="B27" s="68">
        <v>43887</v>
      </c>
    </row>
    <row r="28" spans="1:2">
      <c r="A28" t="s">
        <v>78</v>
      </c>
      <c r="B28" s="68">
        <v>43888</v>
      </c>
    </row>
    <row r="29" spans="1:2">
      <c r="A29" t="s">
        <v>78</v>
      </c>
      <c r="B29" s="68">
        <v>43889</v>
      </c>
    </row>
    <row r="30" spans="1:2">
      <c r="A30" t="s">
        <v>78</v>
      </c>
      <c r="B30" s="68">
        <v>43890</v>
      </c>
    </row>
    <row r="31" spans="1:2">
      <c r="A31" t="s">
        <v>78</v>
      </c>
      <c r="B31" s="68">
        <v>43891</v>
      </c>
    </row>
    <row r="32" spans="1:2">
      <c r="A32" t="s">
        <v>78</v>
      </c>
      <c r="B32" s="68">
        <v>43892</v>
      </c>
    </row>
    <row r="33" spans="1:2">
      <c r="A33" t="s">
        <v>78</v>
      </c>
      <c r="B33" s="68">
        <v>43893</v>
      </c>
    </row>
    <row r="34" spans="1:2">
      <c r="A34" t="s">
        <v>78</v>
      </c>
      <c r="B34" s="68">
        <v>43894</v>
      </c>
    </row>
    <row r="35" spans="1:2">
      <c r="A35" t="s">
        <v>78</v>
      </c>
      <c r="B35" s="68">
        <v>43895</v>
      </c>
    </row>
    <row r="36" spans="1:2">
      <c r="A36" t="s">
        <v>78</v>
      </c>
      <c r="B36" s="68">
        <v>43896</v>
      </c>
    </row>
    <row r="37" spans="1:2">
      <c r="A37" t="s">
        <v>78</v>
      </c>
      <c r="B37" s="68">
        <v>43897</v>
      </c>
    </row>
    <row r="38" spans="1:2">
      <c r="A38" t="s">
        <v>78</v>
      </c>
      <c r="B38" s="68">
        <v>43898</v>
      </c>
    </row>
    <row r="39" spans="1:2">
      <c r="A39" t="s">
        <v>78</v>
      </c>
      <c r="B39" s="68">
        <v>43899</v>
      </c>
    </row>
    <row r="40" spans="1:2">
      <c r="A40" t="s">
        <v>78</v>
      </c>
      <c r="B40" s="68">
        <v>43900</v>
      </c>
    </row>
    <row r="41" spans="1:2">
      <c r="A41" t="s">
        <v>78</v>
      </c>
      <c r="B41" s="68">
        <v>43901</v>
      </c>
    </row>
    <row r="42" spans="1:2">
      <c r="A42" t="s">
        <v>78</v>
      </c>
      <c r="B42" s="68">
        <v>43902</v>
      </c>
    </row>
    <row r="43" spans="1:2">
      <c r="A43" t="s">
        <v>78</v>
      </c>
      <c r="B43" s="68">
        <v>43903</v>
      </c>
    </row>
    <row r="44" spans="1:10">
      <c r="A44" t="s">
        <v>78</v>
      </c>
      <c r="B44" s="68">
        <v>43904</v>
      </c>
      <c r="C44">
        <v>4</v>
      </c>
      <c r="D44">
        <v>4</v>
      </c>
      <c r="H44">
        <v>4</v>
      </c>
      <c r="J44">
        <v>0.2</v>
      </c>
    </row>
    <row r="45" spans="1:10">
      <c r="A45" t="s">
        <v>78</v>
      </c>
      <c r="B45" s="68">
        <v>43905</v>
      </c>
      <c r="C45">
        <v>6</v>
      </c>
      <c r="D45">
        <v>2</v>
      </c>
      <c r="H45">
        <v>6</v>
      </c>
      <c r="J45">
        <v>0.3</v>
      </c>
    </row>
    <row r="46" spans="1:10">
      <c r="A46" t="s">
        <v>78</v>
      </c>
      <c r="B46" s="68">
        <v>43906</v>
      </c>
      <c r="C46">
        <v>9</v>
      </c>
      <c r="D46">
        <v>3</v>
      </c>
      <c r="H46">
        <v>9</v>
      </c>
      <c r="J46">
        <v>0.5</v>
      </c>
    </row>
    <row r="47" spans="1:10">
      <c r="A47" t="s">
        <v>78</v>
      </c>
      <c r="B47" s="68">
        <v>43907</v>
      </c>
      <c r="C47">
        <v>10</v>
      </c>
      <c r="D47">
        <v>1</v>
      </c>
      <c r="H47">
        <v>10</v>
      </c>
      <c r="J47">
        <v>0.5</v>
      </c>
    </row>
    <row r="48" spans="1:10">
      <c r="A48" t="s">
        <v>78</v>
      </c>
      <c r="B48" s="68">
        <v>43908</v>
      </c>
      <c r="C48">
        <v>33</v>
      </c>
      <c r="D48">
        <v>23</v>
      </c>
      <c r="H48">
        <v>33</v>
      </c>
      <c r="J48">
        <v>1.8</v>
      </c>
    </row>
    <row r="49" spans="1:10">
      <c r="A49" t="s">
        <v>78</v>
      </c>
      <c r="B49" s="68">
        <v>43909</v>
      </c>
      <c r="C49">
        <v>36</v>
      </c>
      <c r="D49">
        <v>3</v>
      </c>
      <c r="H49">
        <v>36</v>
      </c>
      <c r="J49">
        <v>2</v>
      </c>
    </row>
    <row r="50" spans="1:10">
      <c r="A50" t="s">
        <v>78</v>
      </c>
      <c r="B50" s="68">
        <v>43910</v>
      </c>
      <c r="C50">
        <v>44</v>
      </c>
      <c r="D50">
        <v>8</v>
      </c>
      <c r="E50">
        <v>3</v>
      </c>
      <c r="F50">
        <v>3</v>
      </c>
      <c r="H50">
        <v>41</v>
      </c>
      <c r="J50">
        <v>2</v>
      </c>
    </row>
    <row r="51" spans="1:10">
      <c r="A51" t="s">
        <v>78</v>
      </c>
      <c r="B51" s="68">
        <v>43911</v>
      </c>
      <c r="C51">
        <v>53</v>
      </c>
      <c r="D51">
        <v>9</v>
      </c>
      <c r="H51">
        <v>53</v>
      </c>
      <c r="J51">
        <v>3</v>
      </c>
    </row>
    <row r="52" spans="1:10">
      <c r="A52" t="s">
        <v>78</v>
      </c>
      <c r="B52" s="68">
        <v>43912</v>
      </c>
      <c r="C52">
        <v>54</v>
      </c>
      <c r="D52">
        <v>1</v>
      </c>
      <c r="H52">
        <v>54</v>
      </c>
      <c r="J52">
        <v>3</v>
      </c>
    </row>
    <row r="53" spans="1:10">
      <c r="A53" t="s">
        <v>78</v>
      </c>
      <c r="B53" s="68">
        <v>43913</v>
      </c>
      <c r="C53">
        <v>59</v>
      </c>
      <c r="D53">
        <v>5</v>
      </c>
      <c r="H53">
        <v>59</v>
      </c>
      <c r="J53">
        <v>3</v>
      </c>
    </row>
    <row r="54" spans="1:10">
      <c r="A54" t="s">
        <v>78</v>
      </c>
      <c r="B54" s="68">
        <v>43914</v>
      </c>
      <c r="C54">
        <v>62</v>
      </c>
      <c r="D54">
        <v>3</v>
      </c>
      <c r="H54">
        <v>62</v>
      </c>
      <c r="J54">
        <v>3</v>
      </c>
    </row>
    <row r="55" spans="1:10">
      <c r="A55" t="s">
        <v>78</v>
      </c>
      <c r="B55" s="68">
        <v>43915</v>
      </c>
      <c r="C55">
        <v>72</v>
      </c>
      <c r="D55">
        <v>10</v>
      </c>
      <c r="H55">
        <v>72</v>
      </c>
      <c r="J55">
        <v>4</v>
      </c>
    </row>
    <row r="56" spans="1:10">
      <c r="A56" t="s">
        <v>78</v>
      </c>
      <c r="B56" s="68">
        <v>43916</v>
      </c>
      <c r="C56">
        <v>81</v>
      </c>
      <c r="D56">
        <v>9</v>
      </c>
      <c r="H56">
        <v>81</v>
      </c>
      <c r="J56">
        <v>4</v>
      </c>
    </row>
    <row r="57" spans="1:11">
      <c r="A57" t="s">
        <v>78</v>
      </c>
      <c r="B57" s="68">
        <v>43917</v>
      </c>
      <c r="C57">
        <v>111</v>
      </c>
      <c r="D57">
        <v>30</v>
      </c>
      <c r="E57">
        <v>1</v>
      </c>
      <c r="F57">
        <v>1</v>
      </c>
      <c r="G57">
        <v>2</v>
      </c>
      <c r="H57">
        <v>108</v>
      </c>
      <c r="J57">
        <v>6</v>
      </c>
      <c r="K57">
        <v>0.05</v>
      </c>
    </row>
    <row r="58" spans="1:11">
      <c r="A58" t="s">
        <v>78</v>
      </c>
      <c r="B58" s="68">
        <v>43918</v>
      </c>
      <c r="C58">
        <v>150</v>
      </c>
      <c r="D58">
        <v>39</v>
      </c>
      <c r="E58">
        <v>1</v>
      </c>
      <c r="G58">
        <v>3</v>
      </c>
      <c r="H58">
        <v>146</v>
      </c>
      <c r="J58">
        <v>8</v>
      </c>
      <c r="K58">
        <v>0.05</v>
      </c>
    </row>
    <row r="59" spans="1:11">
      <c r="A59" t="s">
        <v>78</v>
      </c>
      <c r="B59" s="68">
        <v>43919</v>
      </c>
      <c r="C59">
        <v>228</v>
      </c>
      <c r="D59">
        <v>78</v>
      </c>
      <c r="E59">
        <v>1</v>
      </c>
      <c r="G59">
        <v>16</v>
      </c>
      <c r="H59">
        <v>211</v>
      </c>
      <c r="J59">
        <v>12</v>
      </c>
      <c r="K59">
        <v>0.05</v>
      </c>
    </row>
    <row r="60" spans="1:11">
      <c r="A60" t="s">
        <v>78</v>
      </c>
      <c r="B60" s="68">
        <v>43920</v>
      </c>
      <c r="C60">
        <v>284</v>
      </c>
      <c r="D60">
        <v>56</v>
      </c>
      <c r="E60">
        <v>1</v>
      </c>
      <c r="G60">
        <v>20</v>
      </c>
      <c r="H60">
        <v>263</v>
      </c>
      <c r="J60">
        <v>15</v>
      </c>
      <c r="K60">
        <v>0.05</v>
      </c>
    </row>
    <row r="61" spans="1:11">
      <c r="A61" t="s">
        <v>78</v>
      </c>
      <c r="B61" s="68">
        <v>43921</v>
      </c>
      <c r="C61">
        <v>302</v>
      </c>
      <c r="D61">
        <v>18</v>
      </c>
      <c r="E61">
        <v>1</v>
      </c>
      <c r="G61">
        <v>21</v>
      </c>
      <c r="H61">
        <v>280</v>
      </c>
      <c r="J61">
        <v>16</v>
      </c>
      <c r="K61">
        <v>0.05</v>
      </c>
    </row>
    <row r="62" spans="1:11">
      <c r="A62" t="s">
        <v>78</v>
      </c>
      <c r="B62" s="68">
        <v>43922</v>
      </c>
      <c r="C62">
        <v>343</v>
      </c>
      <c r="D62">
        <v>41</v>
      </c>
      <c r="E62">
        <v>2</v>
      </c>
      <c r="F62">
        <v>1</v>
      </c>
      <c r="G62">
        <v>24</v>
      </c>
      <c r="H62">
        <v>317</v>
      </c>
      <c r="I62">
        <v>6</v>
      </c>
      <c r="J62">
        <v>18</v>
      </c>
      <c r="K62">
        <v>0.1</v>
      </c>
    </row>
    <row r="63" spans="1:11">
      <c r="A63" t="s">
        <v>78</v>
      </c>
      <c r="B63" s="68">
        <v>43923</v>
      </c>
      <c r="C63">
        <v>380</v>
      </c>
      <c r="D63">
        <v>37</v>
      </c>
      <c r="E63">
        <v>3</v>
      </c>
      <c r="F63">
        <v>1</v>
      </c>
      <c r="G63">
        <v>26</v>
      </c>
      <c r="H63">
        <v>351</v>
      </c>
      <c r="I63">
        <v>6</v>
      </c>
      <c r="J63">
        <v>20</v>
      </c>
      <c r="K63">
        <v>0.2</v>
      </c>
    </row>
    <row r="64" spans="1:11">
      <c r="A64" t="s">
        <v>78</v>
      </c>
      <c r="B64" s="68">
        <v>43924</v>
      </c>
      <c r="C64">
        <v>435</v>
      </c>
      <c r="D64">
        <v>55</v>
      </c>
      <c r="E64">
        <v>3</v>
      </c>
      <c r="G64">
        <v>27</v>
      </c>
      <c r="H64">
        <v>405</v>
      </c>
      <c r="I64">
        <v>6</v>
      </c>
      <c r="J64">
        <v>23</v>
      </c>
      <c r="K64">
        <v>0.2</v>
      </c>
    </row>
    <row r="65" spans="1:11">
      <c r="A65" t="s">
        <v>78</v>
      </c>
      <c r="B65" s="68">
        <v>43925</v>
      </c>
      <c r="C65">
        <v>464</v>
      </c>
      <c r="D65">
        <v>29</v>
      </c>
      <c r="E65">
        <v>6</v>
      </c>
      <c r="F65">
        <v>3</v>
      </c>
      <c r="G65">
        <v>29</v>
      </c>
      <c r="H65">
        <v>429</v>
      </c>
      <c r="I65">
        <v>6</v>
      </c>
      <c r="J65">
        <v>25</v>
      </c>
      <c r="K65">
        <v>0.3</v>
      </c>
    </row>
    <row r="66" spans="1:13">
      <c r="A66" t="s">
        <v>78</v>
      </c>
      <c r="B66" s="68">
        <v>43926</v>
      </c>
      <c r="C66">
        <v>531</v>
      </c>
      <c r="D66">
        <v>67</v>
      </c>
      <c r="E66">
        <v>5</v>
      </c>
      <c r="F66">
        <v>2</v>
      </c>
      <c r="G66">
        <v>36</v>
      </c>
      <c r="H66">
        <v>490</v>
      </c>
      <c r="I66">
        <v>6</v>
      </c>
      <c r="J66">
        <v>28</v>
      </c>
      <c r="K66">
        <v>0.3</v>
      </c>
      <c r="L66">
        <v>316</v>
      </c>
      <c r="M66">
        <v>17</v>
      </c>
    </row>
    <row r="67" spans="1:13">
      <c r="A67" t="s">
        <v>78</v>
      </c>
      <c r="B67" s="68">
        <v>43927</v>
      </c>
      <c r="C67">
        <v>584</v>
      </c>
      <c r="D67">
        <v>53</v>
      </c>
      <c r="E67">
        <v>6</v>
      </c>
      <c r="F67">
        <v>1</v>
      </c>
      <c r="G67">
        <v>42</v>
      </c>
      <c r="H67">
        <v>536</v>
      </c>
      <c r="I67">
        <v>6</v>
      </c>
      <c r="J67">
        <v>31</v>
      </c>
      <c r="K67">
        <v>0.3</v>
      </c>
      <c r="L67">
        <v>5093</v>
      </c>
      <c r="M67">
        <v>271</v>
      </c>
    </row>
    <row r="68" spans="1:13">
      <c r="A68" t="s">
        <v>78</v>
      </c>
      <c r="B68" s="68">
        <v>43928</v>
      </c>
      <c r="C68">
        <v>662</v>
      </c>
      <c r="D68">
        <v>78</v>
      </c>
      <c r="E68">
        <v>6</v>
      </c>
      <c r="G68">
        <v>46</v>
      </c>
      <c r="H68">
        <v>610</v>
      </c>
      <c r="I68">
        <v>16</v>
      </c>
      <c r="J68">
        <v>35</v>
      </c>
      <c r="K68">
        <v>0.3</v>
      </c>
      <c r="L68">
        <v>5093</v>
      </c>
      <c r="M68">
        <v>271</v>
      </c>
    </row>
    <row r="69" spans="1:13">
      <c r="A69" t="s">
        <v>78</v>
      </c>
      <c r="B69" s="68">
        <v>43929</v>
      </c>
      <c r="C69">
        <v>697</v>
      </c>
      <c r="D69">
        <v>35</v>
      </c>
      <c r="E69">
        <v>6</v>
      </c>
      <c r="G69">
        <v>51</v>
      </c>
      <c r="H69">
        <v>640</v>
      </c>
      <c r="I69">
        <v>16</v>
      </c>
      <c r="J69">
        <v>37</v>
      </c>
      <c r="K69">
        <v>0.3</v>
      </c>
      <c r="L69">
        <v>54767</v>
      </c>
      <c r="M69">
        <v>2917</v>
      </c>
    </row>
    <row r="70" spans="1:13">
      <c r="A70" t="s">
        <v>78</v>
      </c>
      <c r="B70" s="68">
        <v>43930</v>
      </c>
      <c r="C70">
        <v>727</v>
      </c>
      <c r="D70">
        <v>30</v>
      </c>
      <c r="E70">
        <v>7</v>
      </c>
      <c r="F70">
        <v>1</v>
      </c>
      <c r="G70">
        <v>54</v>
      </c>
      <c r="H70">
        <v>666</v>
      </c>
      <c r="I70">
        <v>21</v>
      </c>
      <c r="J70">
        <v>39</v>
      </c>
      <c r="K70">
        <v>0.4</v>
      </c>
      <c r="L70">
        <v>56775</v>
      </c>
      <c r="M70">
        <v>3024</v>
      </c>
    </row>
    <row r="71" spans="1:13">
      <c r="A71" t="s">
        <v>78</v>
      </c>
      <c r="B71" s="68">
        <v>43931</v>
      </c>
      <c r="C71">
        <v>764</v>
      </c>
      <c r="D71">
        <v>37</v>
      </c>
      <c r="E71">
        <v>7</v>
      </c>
      <c r="G71">
        <v>60</v>
      </c>
      <c r="H71">
        <v>697</v>
      </c>
      <c r="I71">
        <v>21</v>
      </c>
      <c r="J71">
        <v>41</v>
      </c>
      <c r="K71">
        <v>0.4</v>
      </c>
      <c r="L71">
        <v>59371</v>
      </c>
      <c r="M71">
        <v>3162</v>
      </c>
    </row>
    <row r="72" spans="1:13">
      <c r="A72" t="s">
        <v>78</v>
      </c>
      <c r="B72" s="68">
        <v>43932</v>
      </c>
      <c r="C72">
        <v>812</v>
      </c>
      <c r="D72">
        <v>48</v>
      </c>
      <c r="E72">
        <v>10</v>
      </c>
      <c r="F72">
        <v>2</v>
      </c>
      <c r="G72">
        <v>64</v>
      </c>
      <c r="H72">
        <v>738</v>
      </c>
      <c r="I72">
        <v>21</v>
      </c>
      <c r="J72">
        <v>43</v>
      </c>
      <c r="K72">
        <v>0.5</v>
      </c>
      <c r="L72">
        <v>61955</v>
      </c>
      <c r="M72">
        <v>3300</v>
      </c>
    </row>
    <row r="73" spans="1:13">
      <c r="A73" t="s">
        <v>78</v>
      </c>
      <c r="B73" s="68">
        <v>43933</v>
      </c>
      <c r="C73">
        <v>865</v>
      </c>
      <c r="D73">
        <v>53</v>
      </c>
      <c r="E73">
        <v>10</v>
      </c>
      <c r="G73">
        <v>81</v>
      </c>
      <c r="H73">
        <v>774</v>
      </c>
      <c r="I73">
        <v>21</v>
      </c>
      <c r="J73">
        <v>46</v>
      </c>
      <c r="K73">
        <v>0.5</v>
      </c>
      <c r="L73">
        <v>61955</v>
      </c>
      <c r="M73">
        <v>3300</v>
      </c>
    </row>
    <row r="74" spans="1:13">
      <c r="A74" t="s">
        <v>78</v>
      </c>
      <c r="B74" s="68">
        <v>43934</v>
      </c>
      <c r="C74">
        <v>951</v>
      </c>
      <c r="D74">
        <v>86</v>
      </c>
      <c r="E74">
        <v>10</v>
      </c>
      <c r="G74">
        <v>99</v>
      </c>
      <c r="H74">
        <v>842</v>
      </c>
      <c r="I74">
        <v>21</v>
      </c>
      <c r="J74">
        <v>51</v>
      </c>
      <c r="K74">
        <v>0.5</v>
      </c>
      <c r="L74">
        <v>69304</v>
      </c>
      <c r="M74">
        <v>3691</v>
      </c>
    </row>
    <row r="75" spans="1:13">
      <c r="A75" t="s">
        <v>78</v>
      </c>
      <c r="B75" s="68">
        <v>43935</v>
      </c>
      <c r="C75">
        <v>1091</v>
      </c>
      <c r="D75">
        <v>140</v>
      </c>
      <c r="E75">
        <v>12</v>
      </c>
      <c r="F75">
        <v>2</v>
      </c>
      <c r="G75">
        <v>138</v>
      </c>
      <c r="H75">
        <v>941</v>
      </c>
      <c r="I75">
        <v>21</v>
      </c>
      <c r="J75">
        <v>58</v>
      </c>
      <c r="K75">
        <v>0.6</v>
      </c>
      <c r="L75">
        <v>69304</v>
      </c>
      <c r="M75">
        <v>3691</v>
      </c>
    </row>
    <row r="76" spans="1:13">
      <c r="A76" t="s">
        <v>78</v>
      </c>
      <c r="B76" s="68">
        <v>43936</v>
      </c>
      <c r="C76">
        <v>1232</v>
      </c>
      <c r="D76">
        <v>141</v>
      </c>
      <c r="E76">
        <v>14</v>
      </c>
      <c r="F76">
        <v>2</v>
      </c>
      <c r="G76">
        <v>203</v>
      </c>
      <c r="H76">
        <v>1015</v>
      </c>
      <c r="I76">
        <v>21</v>
      </c>
      <c r="J76">
        <v>66</v>
      </c>
      <c r="K76">
        <v>0.7</v>
      </c>
      <c r="L76">
        <v>76904</v>
      </c>
      <c r="M76">
        <v>4096</v>
      </c>
    </row>
    <row r="77" spans="1:13">
      <c r="A77" t="s">
        <v>78</v>
      </c>
      <c r="B77" s="68">
        <v>43937</v>
      </c>
      <c r="C77">
        <v>1295</v>
      </c>
      <c r="D77">
        <v>63</v>
      </c>
      <c r="E77">
        <v>16</v>
      </c>
      <c r="F77">
        <v>2</v>
      </c>
      <c r="G77">
        <v>240</v>
      </c>
      <c r="H77">
        <v>1039</v>
      </c>
      <c r="I77">
        <v>20</v>
      </c>
      <c r="J77">
        <v>69</v>
      </c>
      <c r="K77">
        <v>0.9</v>
      </c>
      <c r="L77">
        <v>81359</v>
      </c>
      <c r="M77">
        <v>4333</v>
      </c>
    </row>
    <row r="78" spans="1:13">
      <c r="A78" t="s">
        <v>78</v>
      </c>
      <c r="B78" s="68">
        <v>43938</v>
      </c>
      <c r="C78">
        <v>1402</v>
      </c>
      <c r="D78">
        <v>107</v>
      </c>
      <c r="E78">
        <v>17</v>
      </c>
      <c r="F78">
        <v>1</v>
      </c>
      <c r="G78">
        <v>277</v>
      </c>
      <c r="H78">
        <v>1108</v>
      </c>
      <c r="I78">
        <v>22</v>
      </c>
      <c r="J78">
        <v>75</v>
      </c>
      <c r="K78">
        <v>0.9</v>
      </c>
      <c r="L78">
        <v>85735</v>
      </c>
      <c r="M78">
        <v>4566</v>
      </c>
    </row>
    <row r="79" spans="1:13">
      <c r="A79" t="s">
        <v>78</v>
      </c>
      <c r="B79" s="68">
        <v>43939</v>
      </c>
      <c r="C79">
        <v>1546</v>
      </c>
      <c r="D79">
        <v>144</v>
      </c>
      <c r="E79">
        <v>17</v>
      </c>
      <c r="F79">
        <v>0</v>
      </c>
      <c r="G79">
        <v>347</v>
      </c>
      <c r="H79">
        <v>1182</v>
      </c>
      <c r="I79">
        <v>22</v>
      </c>
      <c r="J79">
        <v>82</v>
      </c>
      <c r="K79">
        <v>0.9</v>
      </c>
      <c r="L79">
        <v>85735</v>
      </c>
      <c r="M79">
        <v>4566</v>
      </c>
    </row>
    <row r="80" spans="1:13">
      <c r="A80" t="s">
        <v>78</v>
      </c>
      <c r="B80" s="68">
        <v>43940</v>
      </c>
      <c r="C80">
        <v>1615</v>
      </c>
      <c r="D80">
        <v>69</v>
      </c>
      <c r="E80">
        <v>17</v>
      </c>
      <c r="F80">
        <v>0</v>
      </c>
      <c r="G80">
        <v>377</v>
      </c>
      <c r="H80">
        <v>1221</v>
      </c>
      <c r="I80">
        <v>22</v>
      </c>
      <c r="J80">
        <v>86</v>
      </c>
      <c r="K80">
        <v>0.9</v>
      </c>
      <c r="L80">
        <v>100878</v>
      </c>
      <c r="M80">
        <v>5373</v>
      </c>
    </row>
    <row r="81" spans="1:13">
      <c r="A81" t="s">
        <v>78</v>
      </c>
      <c r="B81" s="68">
        <v>43941</v>
      </c>
      <c r="C81">
        <v>1676</v>
      </c>
      <c r="D81">
        <v>61</v>
      </c>
      <c r="E81">
        <v>17</v>
      </c>
      <c r="F81">
        <v>0</v>
      </c>
      <c r="G81">
        <v>400</v>
      </c>
      <c r="H81">
        <v>1259</v>
      </c>
      <c r="I81">
        <v>22</v>
      </c>
      <c r="J81">
        <v>89</v>
      </c>
      <c r="K81">
        <v>0.9</v>
      </c>
      <c r="L81">
        <v>100878</v>
      </c>
      <c r="M81">
        <v>5373</v>
      </c>
    </row>
    <row r="82" spans="1:13">
      <c r="A82" t="s">
        <v>78</v>
      </c>
      <c r="B82" s="68">
        <v>43942</v>
      </c>
      <c r="C82">
        <v>1852</v>
      </c>
      <c r="D82">
        <v>176</v>
      </c>
      <c r="E82">
        <v>19</v>
      </c>
      <c r="F82">
        <v>2</v>
      </c>
      <c r="G82">
        <v>447</v>
      </c>
      <c r="H82">
        <v>1386</v>
      </c>
      <c r="I82">
        <v>22</v>
      </c>
      <c r="J82">
        <v>99</v>
      </c>
      <c r="K82">
        <v>1</v>
      </c>
      <c r="L82">
        <v>117949</v>
      </c>
      <c r="M82">
        <v>6282</v>
      </c>
    </row>
    <row r="83" spans="1:13">
      <c r="A83" t="s">
        <v>78</v>
      </c>
      <c r="B83" s="68">
        <v>43943</v>
      </c>
      <c r="C83">
        <v>1995</v>
      </c>
      <c r="D83">
        <v>143</v>
      </c>
      <c r="E83">
        <v>19</v>
      </c>
      <c r="F83">
        <v>0</v>
      </c>
      <c r="G83">
        <v>489</v>
      </c>
      <c r="H83">
        <v>1487</v>
      </c>
      <c r="I83">
        <v>22</v>
      </c>
      <c r="J83">
        <v>106</v>
      </c>
      <c r="K83">
        <v>1</v>
      </c>
      <c r="L83">
        <v>126727</v>
      </c>
      <c r="M83">
        <v>6749</v>
      </c>
    </row>
    <row r="84" spans="1:13">
      <c r="A84" t="s">
        <v>78</v>
      </c>
      <c r="B84" s="68">
        <v>43944</v>
      </c>
      <c r="C84">
        <v>2135</v>
      </c>
      <c r="D84">
        <v>140</v>
      </c>
      <c r="E84">
        <v>19</v>
      </c>
      <c r="F84">
        <v>0</v>
      </c>
      <c r="G84">
        <v>515</v>
      </c>
      <c r="H84">
        <v>1601</v>
      </c>
      <c r="I84">
        <v>32</v>
      </c>
      <c r="J84">
        <v>114</v>
      </c>
      <c r="K84">
        <v>1</v>
      </c>
      <c r="L84">
        <v>139207</v>
      </c>
      <c r="M84">
        <v>7414</v>
      </c>
    </row>
    <row r="85" spans="1:13">
      <c r="A85" t="s">
        <v>78</v>
      </c>
      <c r="B85" s="68">
        <v>43945</v>
      </c>
      <c r="C85">
        <v>2289</v>
      </c>
      <c r="D85">
        <v>154</v>
      </c>
      <c r="E85">
        <v>20</v>
      </c>
      <c r="F85">
        <v>1</v>
      </c>
      <c r="G85">
        <v>560</v>
      </c>
      <c r="H85">
        <v>1709</v>
      </c>
      <c r="I85">
        <v>29</v>
      </c>
      <c r="J85">
        <v>122</v>
      </c>
      <c r="K85">
        <v>1</v>
      </c>
      <c r="L85">
        <v>153492</v>
      </c>
      <c r="M85">
        <v>8175</v>
      </c>
    </row>
    <row r="86" spans="1:13">
      <c r="A86" t="s">
        <v>78</v>
      </c>
      <c r="B86" s="68">
        <v>43946</v>
      </c>
      <c r="C86">
        <v>2416</v>
      </c>
      <c r="D86">
        <v>127</v>
      </c>
      <c r="E86">
        <v>25</v>
      </c>
      <c r="F86">
        <v>5</v>
      </c>
      <c r="G86">
        <v>604</v>
      </c>
      <c r="H86">
        <v>1787</v>
      </c>
      <c r="I86">
        <v>29</v>
      </c>
      <c r="J86">
        <v>129</v>
      </c>
      <c r="K86">
        <v>1</v>
      </c>
      <c r="L86">
        <v>153492</v>
      </c>
      <c r="M86">
        <v>8175</v>
      </c>
    </row>
    <row r="87" spans="1:13">
      <c r="A87" t="s">
        <v>78</v>
      </c>
      <c r="B87" s="68">
        <v>43947</v>
      </c>
      <c r="C87">
        <v>2601</v>
      </c>
      <c r="D87">
        <v>185</v>
      </c>
      <c r="E87">
        <v>25</v>
      </c>
      <c r="F87">
        <v>0</v>
      </c>
      <c r="G87">
        <v>646</v>
      </c>
      <c r="H87">
        <v>1930</v>
      </c>
      <c r="I87">
        <v>31</v>
      </c>
      <c r="J87">
        <v>139</v>
      </c>
      <c r="K87">
        <v>1</v>
      </c>
      <c r="L87">
        <v>180502</v>
      </c>
      <c r="M87">
        <v>9613</v>
      </c>
    </row>
    <row r="88" spans="1:13">
      <c r="A88" t="s">
        <v>78</v>
      </c>
      <c r="B88" s="68">
        <v>43948</v>
      </c>
      <c r="C88">
        <v>2693</v>
      </c>
      <c r="D88">
        <v>92</v>
      </c>
      <c r="E88">
        <v>25</v>
      </c>
      <c r="F88">
        <v>0</v>
      </c>
      <c r="G88">
        <v>677</v>
      </c>
      <c r="H88">
        <v>1991</v>
      </c>
      <c r="I88">
        <v>31</v>
      </c>
      <c r="J88">
        <v>143</v>
      </c>
      <c r="K88">
        <v>1</v>
      </c>
      <c r="L88">
        <v>196298</v>
      </c>
      <c r="M88">
        <v>10454</v>
      </c>
    </row>
    <row r="89" spans="1:13">
      <c r="A89" t="s">
        <v>78</v>
      </c>
      <c r="B89" s="68">
        <v>43949</v>
      </c>
      <c r="C89" s="3">
        <v>2835</v>
      </c>
      <c r="D89" s="3">
        <v>142</v>
      </c>
      <c r="E89" s="3">
        <v>25</v>
      </c>
      <c r="F89" s="3">
        <v>0</v>
      </c>
      <c r="G89" s="3">
        <v>720</v>
      </c>
      <c r="H89" s="3">
        <v>2090</v>
      </c>
      <c r="I89" s="3">
        <v>35</v>
      </c>
      <c r="J89" s="3">
        <v>151</v>
      </c>
      <c r="K89" s="3">
        <v>1</v>
      </c>
      <c r="L89" s="3">
        <v>205560</v>
      </c>
      <c r="M89" s="3">
        <v>10948</v>
      </c>
    </row>
    <row r="90" spans="1:13">
      <c r="A90" t="s">
        <v>78</v>
      </c>
      <c r="B90" s="68">
        <v>43950</v>
      </c>
      <c r="C90" s="3">
        <v>3027</v>
      </c>
      <c r="D90" s="3">
        <v>192</v>
      </c>
      <c r="E90" s="3">
        <v>25</v>
      </c>
      <c r="F90" s="3">
        <v>0</v>
      </c>
      <c r="G90" s="3">
        <v>774</v>
      </c>
      <c r="H90" s="3">
        <v>2228</v>
      </c>
      <c r="I90" s="3">
        <v>41</v>
      </c>
      <c r="J90" s="3">
        <v>161</v>
      </c>
      <c r="K90" s="3">
        <v>1</v>
      </c>
      <c r="L90" s="3">
        <v>216276</v>
      </c>
      <c r="M90" s="3">
        <v>11518</v>
      </c>
    </row>
    <row r="91" spans="1:13">
      <c r="A91" t="s">
        <v>78</v>
      </c>
      <c r="B91" s="68">
        <v>43951</v>
      </c>
      <c r="C91" s="3">
        <v>3138</v>
      </c>
      <c r="D91" s="3">
        <v>111</v>
      </c>
      <c r="E91" s="3">
        <v>25</v>
      </c>
      <c r="F91" s="3">
        <v>0</v>
      </c>
      <c r="G91" s="3">
        <v>819</v>
      </c>
      <c r="H91" s="3">
        <v>2294</v>
      </c>
      <c r="I91" s="3">
        <v>41</v>
      </c>
      <c r="J91" s="3">
        <v>167</v>
      </c>
      <c r="K91" s="3">
        <v>1</v>
      </c>
      <c r="L91" s="3">
        <v>232415</v>
      </c>
      <c r="M91" s="3">
        <v>12378</v>
      </c>
    </row>
    <row r="92" spans="1:13">
      <c r="A92" t="s">
        <v>78</v>
      </c>
      <c r="B92" s="68">
        <v>43952</v>
      </c>
      <c r="C92" s="3">
        <v>3402</v>
      </c>
      <c r="D92" s="3">
        <v>264</v>
      </c>
      <c r="E92" s="3">
        <v>25</v>
      </c>
      <c r="F92" s="3">
        <v>0</v>
      </c>
      <c r="G92" s="3">
        <v>866</v>
      </c>
      <c r="H92" s="3">
        <v>2511</v>
      </c>
      <c r="I92" s="3">
        <v>41</v>
      </c>
      <c r="J92" s="3">
        <v>181</v>
      </c>
      <c r="K92" s="3">
        <v>1</v>
      </c>
      <c r="L92" s="3">
        <v>249527</v>
      </c>
      <c r="M92" s="3">
        <v>13289</v>
      </c>
    </row>
    <row r="93" spans="1:13">
      <c r="A93" t="s">
        <v>78</v>
      </c>
      <c r="B93" s="68">
        <v>43953</v>
      </c>
      <c r="C93">
        <f>Sheet1!XH94</f>
        <v>3597</v>
      </c>
      <c r="D93">
        <f>Sheet1!XI94</f>
        <v>195</v>
      </c>
      <c r="E93">
        <f>Sheet1!XJ94</f>
        <v>25</v>
      </c>
      <c r="F93">
        <f>Sheet1!XK94</f>
        <v>0</v>
      </c>
      <c r="G93">
        <f>Sheet1!XL94</f>
        <v>922</v>
      </c>
      <c r="H93">
        <f>Sheet1!XM94</f>
        <v>2650</v>
      </c>
      <c r="I93">
        <f>Sheet1!XN94</f>
        <v>40</v>
      </c>
      <c r="J93">
        <f>Sheet1!XO94</f>
        <v>192</v>
      </c>
      <c r="K93">
        <f>Sheet1!XP94</f>
        <v>1</v>
      </c>
      <c r="L93">
        <f>Sheet1!XQ94</f>
        <v>268534</v>
      </c>
      <c r="M93">
        <f>Sheet1!XR94</f>
        <v>14301</v>
      </c>
    </row>
    <row r="94" spans="1:13">
      <c r="A94" t="s">
        <v>78</v>
      </c>
      <c r="B94" s="68">
        <v>43954</v>
      </c>
      <c r="C94">
        <f>Sheet1!XH95</f>
        <v>3857</v>
      </c>
      <c r="D94">
        <f>Sheet1!XI95</f>
        <v>260</v>
      </c>
      <c r="E94">
        <f>Sheet1!XJ95</f>
        <v>25</v>
      </c>
      <c r="F94">
        <f>Sheet1!XK95</f>
        <v>0</v>
      </c>
      <c r="G94">
        <f>Sheet1!XL95</f>
        <v>985</v>
      </c>
      <c r="H94">
        <f>Sheet1!XM95</f>
        <v>2847</v>
      </c>
      <c r="I94">
        <f>Sheet1!XN95</f>
        <v>41</v>
      </c>
      <c r="J94">
        <f>Sheet1!XO95</f>
        <v>205</v>
      </c>
      <c r="K94">
        <f>Sheet1!XP95</f>
        <v>1</v>
      </c>
      <c r="L94">
        <f>Sheet1!XQ95</f>
        <v>282862</v>
      </c>
      <c r="M94">
        <f>Sheet1!XR95</f>
        <v>15065</v>
      </c>
    </row>
    <row r="95" spans="1:13">
      <c r="A95" t="s">
        <v>78</v>
      </c>
      <c r="B95" s="68">
        <v>43955</v>
      </c>
      <c r="C95">
        <f>Sheet1!XH96</f>
        <v>3913</v>
      </c>
      <c r="D95">
        <f>Sheet1!XI96</f>
        <v>56</v>
      </c>
      <c r="E95">
        <f>Sheet1!XJ96</f>
        <v>27</v>
      </c>
      <c r="F95">
        <f>Sheet1!XK96</f>
        <v>2</v>
      </c>
      <c r="G95">
        <f>Sheet1!XL96</f>
        <v>1084</v>
      </c>
      <c r="H95">
        <f>Sheet1!XM96</f>
        <v>2802</v>
      </c>
      <c r="I95">
        <f>Sheet1!XN96</f>
        <v>40</v>
      </c>
      <c r="J95">
        <f>Sheet1!XO96</f>
        <v>208</v>
      </c>
      <c r="K95">
        <f>Sheet1!XP96</f>
        <v>1</v>
      </c>
      <c r="L95">
        <f>Sheet1!XQ96</f>
        <v>282862</v>
      </c>
      <c r="M95">
        <f>Sheet1!XR96</f>
        <v>15065</v>
      </c>
    </row>
    <row r="96" spans="1:13">
      <c r="A96" t="s">
        <v>78</v>
      </c>
      <c r="B96" s="68">
        <v>43956</v>
      </c>
      <c r="C96">
        <f>Sheet1!XH97</f>
        <v>4049</v>
      </c>
      <c r="D96">
        <f>Sheet1!XI97</f>
        <v>136</v>
      </c>
      <c r="E96">
        <f>Sheet1!XJ97</f>
        <v>29</v>
      </c>
      <c r="F96">
        <f>Sheet1!XK97</f>
        <v>2</v>
      </c>
      <c r="G96">
        <f>Sheet1!XL97</f>
        <v>1173</v>
      </c>
      <c r="H96">
        <f>Sheet1!XM97</f>
        <v>2847</v>
      </c>
      <c r="I96">
        <f>Sheet1!XN97</f>
        <v>40</v>
      </c>
      <c r="J96">
        <f>Sheet1!XO97</f>
        <v>216</v>
      </c>
      <c r="K96">
        <f>Sheet1!XP97</f>
        <v>2</v>
      </c>
      <c r="L96">
        <f>Sheet1!XQ97</f>
        <v>306861</v>
      </c>
      <c r="M96">
        <f>Sheet1!XR97</f>
        <v>16343</v>
      </c>
    </row>
    <row r="97" spans="1:13">
      <c r="A97" t="s">
        <v>78</v>
      </c>
      <c r="B97" s="68">
        <v>43957</v>
      </c>
      <c r="C97">
        <f>Sheet1!XH98</f>
        <v>4205</v>
      </c>
      <c r="D97">
        <f>Sheet1!XI98</f>
        <v>156</v>
      </c>
      <c r="E97">
        <f>Sheet1!XJ98</f>
        <v>29</v>
      </c>
      <c r="F97">
        <f>Sheet1!XK98</f>
        <v>0</v>
      </c>
      <c r="G97">
        <f>Sheet1!XL98</f>
        <v>1279</v>
      </c>
      <c r="H97">
        <f>Sheet1!XM98</f>
        <v>2897</v>
      </c>
      <c r="I97">
        <f>Sheet1!XN98</f>
        <v>40</v>
      </c>
      <c r="J97">
        <f>Sheet1!XO98</f>
        <v>224</v>
      </c>
      <c r="K97">
        <f>Sheet1!XP98</f>
        <v>2</v>
      </c>
      <c r="L97">
        <f>Sheet1!XQ98</f>
        <v>320411</v>
      </c>
      <c r="M97">
        <f>Sheet1!XR98</f>
        <v>17064</v>
      </c>
    </row>
    <row r="98" spans="1:13">
      <c r="A98" t="s">
        <v>78</v>
      </c>
      <c r="B98" s="68">
        <v>43958</v>
      </c>
      <c r="C98">
        <f>Sheet1!XH99</f>
        <v>4422</v>
      </c>
      <c r="D98">
        <f>Sheet1!XI99</f>
        <v>217</v>
      </c>
      <c r="E98">
        <f>Sheet1!XJ99</f>
        <v>30</v>
      </c>
      <c r="F98">
        <f>Sheet1!XK99</f>
        <v>1</v>
      </c>
      <c r="G98">
        <f>Sheet1!XL99</f>
        <v>1408</v>
      </c>
      <c r="H98">
        <f>Sheet1!XM99</f>
        <v>2984</v>
      </c>
      <c r="I98">
        <f>Sheet1!XN99</f>
        <v>31</v>
      </c>
      <c r="J98">
        <f>Sheet1!XO99</f>
        <v>236</v>
      </c>
      <c r="K98">
        <f>Sheet1!XP99</f>
        <v>2</v>
      </c>
      <c r="L98">
        <f>Sheet1!XQ99</f>
        <v>336480</v>
      </c>
      <c r="M98">
        <f>Sheet1!XR99</f>
        <v>17920</v>
      </c>
    </row>
    <row r="99" spans="1:13">
      <c r="A99" t="s">
        <v>78</v>
      </c>
      <c r="B99" s="68">
        <v>43959</v>
      </c>
      <c r="C99">
        <f>Sheet1!XH100</f>
        <v>4578</v>
      </c>
      <c r="D99">
        <f>Sheet1!XI100</f>
        <v>156</v>
      </c>
      <c r="E99">
        <f>Sheet1!XJ100</f>
        <v>30</v>
      </c>
      <c r="F99">
        <f>Sheet1!XK100</f>
        <v>0</v>
      </c>
      <c r="G99">
        <f>Sheet1!XL100</f>
        <v>1518</v>
      </c>
      <c r="H99">
        <f>Sheet1!XM100</f>
        <v>3030</v>
      </c>
      <c r="I99">
        <f>Sheet1!XN100</f>
        <v>31</v>
      </c>
      <c r="J99">
        <f>Sheet1!XO100</f>
        <v>244</v>
      </c>
      <c r="K99">
        <f>Sheet1!XP100</f>
        <v>2</v>
      </c>
      <c r="L99">
        <f>Sheet1!XQ100</f>
        <v>353843</v>
      </c>
      <c r="M99">
        <f>Sheet1!XR100</f>
        <v>18845</v>
      </c>
    </row>
    <row r="100" spans="1:13">
      <c r="A100" t="s">
        <v>78</v>
      </c>
      <c r="B100" s="68">
        <v>43960</v>
      </c>
      <c r="C100">
        <f>Sheet1!XH101</f>
        <v>4834</v>
      </c>
      <c r="D100">
        <f>Sheet1!XI101</f>
        <v>256</v>
      </c>
      <c r="E100">
        <f>Sheet1!XJ101</f>
        <v>31</v>
      </c>
      <c r="F100">
        <f>Sheet1!XK101</f>
        <v>1</v>
      </c>
      <c r="G100">
        <f>Sheet1!XL101</f>
        <v>1631</v>
      </c>
      <c r="H100">
        <f>Sheet1!XM101</f>
        <v>3172</v>
      </c>
      <c r="I100">
        <f>Sheet1!XN101</f>
        <v>31</v>
      </c>
      <c r="J100">
        <f>Sheet1!XO101</f>
        <v>257</v>
      </c>
      <c r="K100">
        <f>Sheet1!XP101</f>
        <v>2</v>
      </c>
      <c r="L100">
        <f>Sheet1!XQ101</f>
        <v>371126</v>
      </c>
      <c r="M100">
        <f>Sheet1!XR101</f>
        <v>19765</v>
      </c>
    </row>
    <row r="101" spans="1:13">
      <c r="A101" t="s">
        <v>78</v>
      </c>
      <c r="B101" s="68">
        <v>43961</v>
      </c>
      <c r="C101">
        <f>Sheet1!XH102</f>
        <v>4946</v>
      </c>
      <c r="D101">
        <f>Sheet1!XI102</f>
        <v>112</v>
      </c>
      <c r="E101">
        <f>Sheet1!XJ102</f>
        <v>31</v>
      </c>
      <c r="F101">
        <f>Sheet1!XK102</f>
        <v>0</v>
      </c>
      <c r="G101">
        <f>Sheet1!XL102</f>
        <v>1740</v>
      </c>
      <c r="H101">
        <f>Sheet1!XM102</f>
        <v>3175</v>
      </c>
      <c r="I101">
        <f>Sheet1!XN102</f>
        <v>31</v>
      </c>
      <c r="J101">
        <f>Sheet1!XO102</f>
        <v>263</v>
      </c>
      <c r="K101">
        <f>Sheet1!XP102</f>
        <v>2</v>
      </c>
      <c r="L101">
        <f>Sheet1!XQ102</f>
        <v>385104</v>
      </c>
      <c r="M101">
        <f>Sheet1!XR102</f>
        <v>20510</v>
      </c>
    </row>
    <row r="102" spans="1:13">
      <c r="A102" t="s">
        <v>78</v>
      </c>
      <c r="B102" s="68">
        <v>43962</v>
      </c>
      <c r="C102">
        <f>Sheet1!XH103</f>
        <v>5076</v>
      </c>
      <c r="D102">
        <f>Sheet1!XI103</f>
        <v>130</v>
      </c>
      <c r="E102">
        <f>Sheet1!XJ103</f>
        <v>31</v>
      </c>
      <c r="F102">
        <f>Sheet1!XK103</f>
        <v>0</v>
      </c>
      <c r="G102">
        <f>Sheet1!XL103</f>
        <v>1901</v>
      </c>
      <c r="H102">
        <f>Sheet1!XM103</f>
        <v>3144</v>
      </c>
      <c r="I102">
        <f>Sheet1!XN103</f>
        <v>31</v>
      </c>
      <c r="J102">
        <f>Sheet1!XO103</f>
        <v>270</v>
      </c>
      <c r="K102">
        <f>Sheet1!XP103</f>
        <v>2</v>
      </c>
      <c r="L102">
        <f>Sheet1!XQ103</f>
        <v>398411</v>
      </c>
      <c r="M102">
        <f>Sheet1!XR103</f>
        <v>21218</v>
      </c>
    </row>
    <row r="103" spans="1:13">
      <c r="A103" t="s">
        <v>78</v>
      </c>
      <c r="B103" s="68">
        <v>43963</v>
      </c>
      <c r="C103">
        <f>Sheet1!XH104</f>
        <v>5207</v>
      </c>
      <c r="D103">
        <f>Sheet1!XI104</f>
        <v>131</v>
      </c>
      <c r="E103">
        <f>Sheet1!XJ104</f>
        <v>32</v>
      </c>
      <c r="F103">
        <f>Sheet1!XK104</f>
        <v>1</v>
      </c>
      <c r="G103">
        <f>Sheet1!XL104</f>
        <v>2074</v>
      </c>
      <c r="H103">
        <f>Sheet1!XM104</f>
        <v>3101</v>
      </c>
      <c r="I103">
        <f>Sheet1!XN104</f>
        <v>33</v>
      </c>
      <c r="J103">
        <f>Sheet1!XO104</f>
        <v>277</v>
      </c>
      <c r="K103">
        <f>Sheet1!XP104</f>
        <v>2</v>
      </c>
      <c r="L103">
        <f>Sheet1!XQ104</f>
        <v>408713</v>
      </c>
      <c r="M103">
        <f>Sheet1!XR104</f>
        <v>21767</v>
      </c>
    </row>
    <row r="104" spans="1:13">
      <c r="A104" t="s">
        <v>78</v>
      </c>
      <c r="B104" s="68">
        <v>43964</v>
      </c>
      <c r="C104">
        <f>Sheet1!XH105</f>
        <v>5279</v>
      </c>
      <c r="D104">
        <f>Sheet1!XI105</f>
        <v>72</v>
      </c>
      <c r="E104">
        <f>Sheet1!XJ105</f>
        <v>32</v>
      </c>
      <c r="F104">
        <f>Sheet1!XK105</f>
        <v>0</v>
      </c>
      <c r="G104">
        <f>Sheet1!XL105</f>
        <v>2108</v>
      </c>
      <c r="H104">
        <f>Sheet1!XM105</f>
        <v>3139</v>
      </c>
      <c r="I104">
        <f>Sheet1!XN105</f>
        <v>31</v>
      </c>
      <c r="J104">
        <f>Sheet1!XO105</f>
        <v>281</v>
      </c>
      <c r="K104">
        <f>Sheet1!XP105</f>
        <v>2</v>
      </c>
      <c r="L104">
        <f>Sheet1!XQ105</f>
        <v>422011</v>
      </c>
      <c r="M104">
        <f>Sheet1!XR105</f>
        <v>22475</v>
      </c>
    </row>
    <row r="105" spans="1:13">
      <c r="A105" t="s">
        <v>78</v>
      </c>
      <c r="B105" s="68">
        <v>43965</v>
      </c>
      <c r="C105">
        <f>Sheet1!XH106</f>
        <v>5417</v>
      </c>
      <c r="D105">
        <f>Sheet1!XI106</f>
        <v>138</v>
      </c>
      <c r="E105">
        <f>Sheet1!XJ106</f>
        <v>32</v>
      </c>
      <c r="F105">
        <f>Sheet1!XK106</f>
        <v>0</v>
      </c>
      <c r="G105">
        <f>Sheet1!XL106</f>
        <v>2408</v>
      </c>
      <c r="H105">
        <f>Sheet1!XM106</f>
        <v>2977</v>
      </c>
      <c r="I105">
        <f>Sheet1!XN106</f>
        <v>31</v>
      </c>
      <c r="J105">
        <f>Sheet1!XO106</f>
        <v>288</v>
      </c>
      <c r="K105">
        <f>Sheet1!XP106</f>
        <v>2</v>
      </c>
      <c r="L105">
        <f>Sheet1!XQ106</f>
        <v>439495</v>
      </c>
      <c r="M105">
        <f>Sheet1!XR106</f>
        <v>23406</v>
      </c>
    </row>
    <row r="106" spans="1:13">
      <c r="A106" t="s">
        <v>78</v>
      </c>
      <c r="B106" s="68">
        <v>43966</v>
      </c>
      <c r="C106">
        <f>Sheet1!XH107</f>
        <v>5571</v>
      </c>
      <c r="D106">
        <f>Sheet1!XI107</f>
        <v>154</v>
      </c>
      <c r="E106">
        <f>Sheet1!XJ107</f>
        <v>32</v>
      </c>
      <c r="F106">
        <f>Sheet1!XK107</f>
        <v>0</v>
      </c>
      <c r="G106">
        <f>Sheet1!XL107</f>
        <v>2531</v>
      </c>
      <c r="H106">
        <f>Sheet1!XM107</f>
        <v>3008</v>
      </c>
      <c r="I106">
        <f>Sheet1!XN107</f>
        <v>31</v>
      </c>
      <c r="J106">
        <f>Sheet1!XO107</f>
        <v>297</v>
      </c>
      <c r="K106">
        <f>Sheet1!XP107</f>
        <v>2</v>
      </c>
      <c r="L106">
        <f>Sheet1!XQ107</f>
        <v>459736</v>
      </c>
      <c r="M106">
        <f>Sheet1!XR107</f>
        <v>24484</v>
      </c>
    </row>
    <row r="107" spans="1:13">
      <c r="A107" t="s">
        <v>78</v>
      </c>
      <c r="B107" s="68">
        <v>43967</v>
      </c>
      <c r="C107">
        <f>Sheet1!XH108</f>
        <v>5689</v>
      </c>
      <c r="D107">
        <f>Sheet1!XI108</f>
        <v>118</v>
      </c>
      <c r="E107">
        <f>Sheet1!XJ108</f>
        <v>34</v>
      </c>
      <c r="F107">
        <f>Sheet1!XK108</f>
        <v>2</v>
      </c>
      <c r="G107">
        <f>Sheet1!XL108</f>
        <v>2531</v>
      </c>
      <c r="H107">
        <f>Sheet1!XM108</f>
        <v>3124</v>
      </c>
      <c r="I107">
        <f>Sheet1!XN108</f>
        <v>31</v>
      </c>
      <c r="J107">
        <f>Sheet1!XO108</f>
        <v>303</v>
      </c>
      <c r="K107">
        <f>Sheet1!XP108</f>
        <v>2</v>
      </c>
      <c r="L107">
        <f>Sheet1!XQ108</f>
        <v>483236</v>
      </c>
      <c r="M107">
        <f>Sheet1!XR108</f>
        <v>25777</v>
      </c>
    </row>
    <row r="108" spans="1:13">
      <c r="A108" t="s">
        <v>78</v>
      </c>
      <c r="B108" s="68">
        <v>43968</v>
      </c>
      <c r="C108">
        <f>Sheet1!XH109</f>
        <v>5850</v>
      </c>
      <c r="D108">
        <f>Sheet1!XI109</f>
        <v>161</v>
      </c>
      <c r="E108">
        <f>Sheet1!XJ109</f>
        <v>34</v>
      </c>
      <c r="F108">
        <f>Sheet1!XK109</f>
        <v>0</v>
      </c>
      <c r="G108">
        <f>Sheet1!XL109</f>
        <v>2980</v>
      </c>
      <c r="H108">
        <f>Sheet1!XM109</f>
        <v>2836</v>
      </c>
      <c r="I108">
        <f>Sheet1!XN109</f>
        <v>31</v>
      </c>
      <c r="J108">
        <f>Sheet1!XO109</f>
        <v>312</v>
      </c>
      <c r="K108">
        <f>Sheet1!XP109</f>
        <v>2</v>
      </c>
      <c r="L108">
        <f>Sheet1!XQ109</f>
        <v>505216</v>
      </c>
      <c r="M108">
        <f>Sheet1!XR109</f>
        <v>26948</v>
      </c>
    </row>
    <row r="109" spans="1:13">
      <c r="A109" t="s">
        <v>78</v>
      </c>
      <c r="B109" s="68">
        <v>43969</v>
      </c>
      <c r="C109">
        <f>Sheet1!XH110</f>
        <v>6157</v>
      </c>
      <c r="D109">
        <f>Sheet1!XI110</f>
        <v>307</v>
      </c>
      <c r="E109">
        <f>Sheet1!XJ110</f>
        <v>34</v>
      </c>
      <c r="F109">
        <f>Sheet1!XK110</f>
        <v>0</v>
      </c>
      <c r="G109">
        <f>Sheet1!XL110</f>
        <v>3256</v>
      </c>
      <c r="H109">
        <f>Sheet1!XM110</f>
        <v>2867</v>
      </c>
      <c r="I109">
        <f>Sheet1!XN110</f>
        <v>31</v>
      </c>
      <c r="J109">
        <f>Sheet1!XO110</f>
        <v>328</v>
      </c>
      <c r="K109">
        <f>Sheet1!XP110</f>
        <v>2</v>
      </c>
      <c r="L109">
        <f>Sheet1!XQ110</f>
        <v>505216</v>
      </c>
      <c r="M109">
        <f>Sheet1!XR110</f>
        <v>26947</v>
      </c>
    </row>
    <row r="110" spans="1:13">
      <c r="A110" t="s">
        <v>78</v>
      </c>
      <c r="B110" s="68">
        <v>43970</v>
      </c>
      <c r="C110">
        <f>Sheet1!XH111</f>
        <v>6440</v>
      </c>
      <c r="D110">
        <f>Sheet1!XI111</f>
        <v>283</v>
      </c>
      <c r="E110">
        <f>Sheet1!XJ111</f>
        <v>35</v>
      </c>
      <c r="F110">
        <f>Sheet1!XK111</f>
        <v>1</v>
      </c>
      <c r="G110">
        <f>Sheet1!XL111</f>
        <v>3469</v>
      </c>
      <c r="H110">
        <f>Sheet1!XM111</f>
        <v>2936</v>
      </c>
      <c r="I110">
        <f>Sheet1!XN111</f>
        <v>31</v>
      </c>
      <c r="J110">
        <f>Sheet1!XO111</f>
        <v>343</v>
      </c>
      <c r="K110">
        <f>Sheet1!XP111</f>
        <v>2</v>
      </c>
      <c r="L110">
        <f>Sheet1!XQ111</f>
        <v>540708</v>
      </c>
      <c r="M110">
        <f>Sheet1!XR111</f>
        <v>28839</v>
      </c>
    </row>
    <row r="111" spans="1:13">
      <c r="A111" t="s">
        <v>78</v>
      </c>
      <c r="B111" s="68">
        <v>43971</v>
      </c>
      <c r="C111">
        <f>Sheet1!XH112</f>
        <v>6751</v>
      </c>
      <c r="D111">
        <f>Sheet1!XI112</f>
        <v>311</v>
      </c>
      <c r="E111">
        <f>Sheet1!XJ112</f>
        <v>35</v>
      </c>
      <c r="F111">
        <f>Sheet1!XK112</f>
        <v>0</v>
      </c>
      <c r="G111">
        <f>Sheet1!XL112</f>
        <v>3598</v>
      </c>
      <c r="H111">
        <f>Sheet1!XM112</f>
        <v>3118</v>
      </c>
      <c r="I111">
        <f>Sheet1!XN112</f>
        <v>31</v>
      </c>
      <c r="J111">
        <f>Sheet1!XO112</f>
        <v>360</v>
      </c>
      <c r="K111">
        <f>Sheet1!XP112</f>
        <v>2</v>
      </c>
      <c r="L111">
        <f>Sheet1!XQ112</f>
        <v>553062</v>
      </c>
      <c r="M111">
        <f>Sheet1!XR112</f>
        <v>29497</v>
      </c>
    </row>
    <row r="112" spans="1:13">
      <c r="A112" t="s">
        <v>78</v>
      </c>
      <c r="B112" s="68">
        <v>43972</v>
      </c>
      <c r="C112">
        <f>Sheet1!XH113</f>
        <v>6969</v>
      </c>
      <c r="D112">
        <f>Sheet1!XI113</f>
        <v>218</v>
      </c>
      <c r="E112">
        <f>Sheet1!XJ113</f>
        <v>35</v>
      </c>
      <c r="F112">
        <f>Sheet1!XK113</f>
        <v>0</v>
      </c>
      <c r="G112">
        <f>Sheet1!XL113</f>
        <v>3734</v>
      </c>
      <c r="H112">
        <f>Sheet1!XM113</f>
        <v>3200</v>
      </c>
      <c r="I112">
        <f>Sheet1!XN113</f>
        <v>31</v>
      </c>
      <c r="J112">
        <f>Sheet1!XO113</f>
        <v>372</v>
      </c>
      <c r="K112">
        <f>Sheet1!XP113</f>
        <v>2</v>
      </c>
      <c r="L112">
        <f>Sheet1!XQ113</f>
        <v>571547</v>
      </c>
      <c r="M112">
        <f>Sheet1!XR113</f>
        <v>30482</v>
      </c>
    </row>
    <row r="113" spans="1:13">
      <c r="A113" t="s">
        <v>78</v>
      </c>
      <c r="B113" s="68">
        <v>43973</v>
      </c>
      <c r="C113">
        <f>Sheet1!XH114</f>
        <v>7234</v>
      </c>
      <c r="D113">
        <f>Sheet1!XI114</f>
        <v>265</v>
      </c>
      <c r="E113">
        <f>Sheet1!XJ114</f>
        <v>35</v>
      </c>
      <c r="F113">
        <f>Sheet1!XK114</f>
        <v>0</v>
      </c>
      <c r="G113">
        <f>Sheet1!XL114</f>
        <v>3777</v>
      </c>
      <c r="H113">
        <f>Sheet1!XM114</f>
        <v>3422</v>
      </c>
      <c r="I113">
        <f>Sheet1!XN114</f>
        <v>31</v>
      </c>
      <c r="J113">
        <f>Sheet1!XO114</f>
        <v>386</v>
      </c>
      <c r="K113">
        <f>Sheet1!XP114</f>
        <v>2</v>
      </c>
      <c r="L113">
        <f>Sheet1!XQ114</f>
        <v>591502</v>
      </c>
      <c r="M113">
        <f>Sheet1!XR114</f>
        <v>31545</v>
      </c>
    </row>
    <row r="114" spans="1:13">
      <c r="A114" t="s">
        <v>78</v>
      </c>
      <c r="B114" s="68">
        <v>43974</v>
      </c>
      <c r="C114">
        <f>Sheet1!XH115</f>
        <v>7597</v>
      </c>
      <c r="D114">
        <f>Sheet1!XI115</f>
        <v>363</v>
      </c>
      <c r="E114">
        <f>Sheet1!XJ115</f>
        <v>35</v>
      </c>
      <c r="F114">
        <f>Sheet1!XK115</f>
        <v>0</v>
      </c>
      <c r="G114">
        <f>Sheet1!XL115</f>
        <v>4096</v>
      </c>
      <c r="H114">
        <f>Sheet1!XM115</f>
        <v>3466</v>
      </c>
      <c r="I114">
        <f>Sheet1!XN115</f>
        <v>31</v>
      </c>
      <c r="J114">
        <f>Sheet1!XO115</f>
        <v>405</v>
      </c>
      <c r="K114">
        <f>Sheet1!XP115</f>
        <v>2</v>
      </c>
      <c r="L114">
        <f>Sheet1!XQ115</f>
        <v>612997</v>
      </c>
      <c r="M114">
        <f>Sheet1!XR115</f>
        <v>32691</v>
      </c>
    </row>
    <row r="115" spans="1:13">
      <c r="A115" t="s">
        <v>78</v>
      </c>
      <c r="B115" s="68">
        <v>43975</v>
      </c>
      <c r="C115">
        <f>Sheet1!XH116</f>
        <v>7919</v>
      </c>
      <c r="D115">
        <f>Sheet1!XI116</f>
        <v>322</v>
      </c>
      <c r="E115">
        <f>Sheet1!XJ116</f>
        <v>35</v>
      </c>
      <c r="F115">
        <f>Sheet1!XK116</f>
        <v>0</v>
      </c>
      <c r="G115">
        <f>Sheet1!XL116</f>
        <v>4214</v>
      </c>
      <c r="H115">
        <f>Sheet1!XM116</f>
        <v>3670</v>
      </c>
      <c r="I115">
        <f>Sheet1!XN116</f>
        <v>31</v>
      </c>
      <c r="J115">
        <f>Sheet1!XO116</f>
        <v>422</v>
      </c>
      <c r="K115">
        <f>Sheet1!XP116</f>
        <v>2</v>
      </c>
      <c r="L115">
        <f>Sheet1!XQ116</f>
        <v>635712</v>
      </c>
      <c r="M115">
        <f>Sheet1!XR116</f>
        <v>33901</v>
      </c>
    </row>
    <row r="116" spans="1:13">
      <c r="A116" t="s">
        <v>78</v>
      </c>
      <c r="B116" s="68">
        <v>43976</v>
      </c>
      <c r="C116">
        <f>Sheet1!XH117</f>
        <v>8322</v>
      </c>
      <c r="D116">
        <f>Sheet1!XI117</f>
        <v>403</v>
      </c>
      <c r="E116">
        <f>Sheet1!XJ117</f>
        <v>35</v>
      </c>
      <c r="F116">
        <f>Sheet1!XK117</f>
        <v>0</v>
      </c>
      <c r="G116">
        <f>Sheet1!XL117</f>
        <v>4352</v>
      </c>
      <c r="H116">
        <f>Sheet1!XM117</f>
        <v>3935</v>
      </c>
      <c r="I116">
        <f>Sheet1!XN117</f>
        <v>31</v>
      </c>
      <c r="J116">
        <f>Sheet1!XO117</f>
        <v>444</v>
      </c>
      <c r="K116">
        <f>Sheet1!XP117</f>
        <v>2</v>
      </c>
      <c r="L116">
        <f>Sheet1!XQ117</f>
        <v>657214</v>
      </c>
      <c r="M116">
        <f>Sheet1!XR117</f>
        <v>35046</v>
      </c>
    </row>
    <row r="117" spans="1:13">
      <c r="A117" t="s">
        <v>78</v>
      </c>
      <c r="B117" s="68">
        <v>43977</v>
      </c>
      <c r="C117">
        <f>Sheet1!XH118</f>
        <v>8531</v>
      </c>
      <c r="D117">
        <f>Sheet1!XI118</f>
        <v>209</v>
      </c>
      <c r="E117">
        <f>Sheet1!XJ118</f>
        <v>35</v>
      </c>
      <c r="F117">
        <f>Sheet1!XK118</f>
        <v>0</v>
      </c>
      <c r="G117">
        <f>Sheet1!XL118</f>
        <v>4515</v>
      </c>
      <c r="H117">
        <f>Sheet1!XM118</f>
        <v>3981</v>
      </c>
      <c r="I117">
        <f>Sheet1!XN118</f>
        <v>31</v>
      </c>
      <c r="J117">
        <f>Sheet1!XO118</f>
        <v>455</v>
      </c>
      <c r="K117">
        <f>Sheet1!XP118</f>
        <v>2</v>
      </c>
      <c r="L117">
        <f>Sheet1!XQ118</f>
        <v>671774</v>
      </c>
      <c r="M117">
        <f>Sheet1!XR118</f>
        <v>35822</v>
      </c>
    </row>
    <row r="118" spans="1:13">
      <c r="A118" t="s">
        <v>78</v>
      </c>
      <c r="B118" s="68">
        <v>43978</v>
      </c>
      <c r="C118">
        <f>Sheet1!XH119</f>
        <v>8969</v>
      </c>
      <c r="D118">
        <f>Sheet1!XI119</f>
        <v>438</v>
      </c>
      <c r="E118">
        <f>Sheet1!XJ119</f>
        <v>37</v>
      </c>
      <c r="F118">
        <f>Sheet1!XK119</f>
        <v>2</v>
      </c>
      <c r="G118">
        <f>Sheet1!XL119</f>
        <v>4613</v>
      </c>
      <c r="H118">
        <f>Sheet1!XM119</f>
        <v>4319</v>
      </c>
      <c r="I118">
        <f>Sheet1!XN119</f>
        <v>31</v>
      </c>
      <c r="J118">
        <f>Sheet1!XO119</f>
        <v>478</v>
      </c>
      <c r="K118">
        <f>Sheet1!XP119</f>
        <v>2</v>
      </c>
      <c r="L118">
        <f>Sheet1!XQ119</f>
        <v>687249</v>
      </c>
      <c r="M118">
        <f>Sheet1!XR119</f>
        <v>36646</v>
      </c>
    </row>
    <row r="119" spans="1:13">
      <c r="A119" t="s">
        <v>78</v>
      </c>
      <c r="B119" s="68">
        <v>43979</v>
      </c>
      <c r="C119">
        <f>Sheet1!XH120</f>
        <v>9304</v>
      </c>
      <c r="D119">
        <f>Sheet1!XI120</f>
        <v>335</v>
      </c>
      <c r="E119">
        <f>Sheet1!XJ120</f>
        <v>37</v>
      </c>
      <c r="F119">
        <f>Sheet1!XK120</f>
        <v>0</v>
      </c>
      <c r="G119">
        <f>Sheet1!XL120</f>
        <v>4768</v>
      </c>
      <c r="H119">
        <f>Sheet1!XM120</f>
        <v>4499</v>
      </c>
      <c r="I119">
        <f>Sheet1!XN120</f>
        <v>58</v>
      </c>
      <c r="J119">
        <f>Sheet1!XO120</f>
        <v>496</v>
      </c>
      <c r="K119">
        <f>Sheet1!XP120</f>
        <v>2</v>
      </c>
      <c r="L119">
        <f>Sheet1!XQ120</f>
        <v>710352</v>
      </c>
      <c r="M119">
        <f>Sheet1!XR120</f>
        <v>37876</v>
      </c>
    </row>
    <row r="120" spans="1:13">
      <c r="A120" t="s">
        <v>78</v>
      </c>
      <c r="B120" s="68">
        <v>43980</v>
      </c>
      <c r="C120">
        <f>Sheet1!XH121</f>
        <v>9576</v>
      </c>
      <c r="D120">
        <f>Sheet1!XI121</f>
        <v>272</v>
      </c>
      <c r="E120">
        <f>Sheet1!XJ121</f>
        <v>37</v>
      </c>
      <c r="F120">
        <f>Sheet1!XK121</f>
        <v>0</v>
      </c>
      <c r="G120">
        <f>Sheet1!XL121</f>
        <v>4900</v>
      </c>
      <c r="H120">
        <f>Sheet1!XM121</f>
        <v>4639</v>
      </c>
      <c r="I120">
        <f>Sheet1!XN121</f>
        <v>62</v>
      </c>
      <c r="J120">
        <f>Sheet1!XO121</f>
        <v>511</v>
      </c>
      <c r="K120">
        <f>Sheet1!XP121</f>
        <v>2</v>
      </c>
      <c r="L120">
        <f>Sheet1!XQ121</f>
        <v>735273</v>
      </c>
      <c r="M120">
        <f>Sheet1!XR121</f>
        <v>39204</v>
      </c>
    </row>
    <row r="121" spans="1:13">
      <c r="A121" t="s">
        <v>78</v>
      </c>
      <c r="B121" s="68">
        <v>43981</v>
      </c>
      <c r="C121">
        <f>Sheet1!XH122</f>
        <v>9932</v>
      </c>
      <c r="D121">
        <f>Sheet1!XI122</f>
        <v>356</v>
      </c>
      <c r="E121">
        <f>Sheet1!XJ122</f>
        <v>37</v>
      </c>
      <c r="F121">
        <f>Sheet1!XK122</f>
        <v>0</v>
      </c>
      <c r="G121">
        <f>Sheet1!XL122</f>
        <v>5057</v>
      </c>
      <c r="H121">
        <f>Sheet1!XM122</f>
        <v>4838</v>
      </c>
      <c r="I121">
        <f>Sheet1!XN122</f>
        <v>62</v>
      </c>
      <c r="J121">
        <f>Sheet1!XO122</f>
        <v>530</v>
      </c>
      <c r="K121">
        <f>Sheet1!XP122</f>
        <v>2</v>
      </c>
      <c r="L121">
        <f>Sheet1!XQ122</f>
        <v>761727</v>
      </c>
      <c r="M121">
        <f>Sheet1!XR122</f>
        <v>40613</v>
      </c>
    </row>
    <row r="122" spans="1:13">
      <c r="A122" t="s">
        <v>78</v>
      </c>
      <c r="B122" s="68">
        <v>43982</v>
      </c>
      <c r="C122">
        <f>Sheet1!XH123</f>
        <v>10382</v>
      </c>
      <c r="D122">
        <f>Sheet1!XI123</f>
        <v>450</v>
      </c>
      <c r="E122">
        <f>Sheet1!XJ123</f>
        <v>38</v>
      </c>
      <c r="F122">
        <f>Sheet1!XK123</f>
        <v>1</v>
      </c>
      <c r="G122">
        <f>Sheet1!XL123</f>
        <v>5220</v>
      </c>
      <c r="H122">
        <f>Sheet1!XM123</f>
        <v>5124</v>
      </c>
      <c r="I122">
        <f>Sheet1!XN123</f>
        <v>62</v>
      </c>
      <c r="J122">
        <f>Sheet1!XO123</f>
        <v>554</v>
      </c>
      <c r="K122">
        <f>Sheet1!XP123</f>
        <v>2</v>
      </c>
      <c r="L122">
        <f>Sheet1!XQ123</f>
        <v>788289</v>
      </c>
      <c r="M122">
        <f>Sheet1!XR123</f>
        <v>42028</v>
      </c>
    </row>
    <row r="123" spans="1:13">
      <c r="A123" t="s">
        <v>78</v>
      </c>
      <c r="B123" s="68">
        <v>43983</v>
      </c>
      <c r="C123">
        <f>Sheet1!XH124</f>
        <v>10858</v>
      </c>
      <c r="D123">
        <f>Sheet1!XI124</f>
        <v>476</v>
      </c>
      <c r="E123">
        <f>Sheet1!XJ124</f>
        <v>40</v>
      </c>
      <c r="F123">
        <f>Sheet1!XK124</f>
        <v>2</v>
      </c>
      <c r="G123">
        <f>Sheet1!XL124</f>
        <v>5404</v>
      </c>
      <c r="H123">
        <f>Sheet1!XM124</f>
        <v>5414</v>
      </c>
      <c r="I123">
        <f>Sheet1!XN124</f>
        <v>62</v>
      </c>
      <c r="J123">
        <f>Sheet1!XO124</f>
        <v>579</v>
      </c>
      <c r="K123">
        <f>Sheet1!XP124</f>
        <v>2</v>
      </c>
      <c r="L123">
        <f>Sheet1!XQ124</f>
        <v>812881</v>
      </c>
      <c r="M123">
        <f>Sheet1!XR124</f>
        <v>43338</v>
      </c>
    </row>
    <row r="124" spans="1:13">
      <c r="A124" t="s">
        <v>78</v>
      </c>
      <c r="B124" s="68">
        <v>43984</v>
      </c>
      <c r="C124">
        <f>Sheet1!XH125</f>
        <v>11308</v>
      </c>
      <c r="D124">
        <f>Sheet1!XI125</f>
        <v>450</v>
      </c>
      <c r="E124">
        <f>Sheet1!XJ125</f>
        <v>41</v>
      </c>
      <c r="F124">
        <f>Sheet1!XK125</f>
        <v>1</v>
      </c>
      <c r="G124">
        <f>Sheet1!XL125</f>
        <v>5587</v>
      </c>
      <c r="H124">
        <f>Sheet1!XM125</f>
        <v>5680</v>
      </c>
      <c r="I124">
        <f>Sheet1!XN125</f>
        <v>62</v>
      </c>
      <c r="J124">
        <f>Sheet1!XO125</f>
        <v>603</v>
      </c>
      <c r="K124">
        <f>Sheet1!XP125</f>
        <v>2</v>
      </c>
      <c r="L124">
        <f>Sheet1!XQ125</f>
        <v>828377</v>
      </c>
      <c r="M124">
        <f>Sheet1!XR125</f>
        <v>44162</v>
      </c>
    </row>
    <row r="125" spans="1:13">
      <c r="A125" t="s">
        <v>78</v>
      </c>
      <c r="B125" s="68">
        <v>43985</v>
      </c>
      <c r="C125">
        <f>Sheet1!XH126</f>
        <v>11571</v>
      </c>
      <c r="D125">
        <f>Sheet1!XI126</f>
        <v>263</v>
      </c>
      <c r="E125">
        <f>Sheet1!XJ126</f>
        <v>44</v>
      </c>
      <c r="F125">
        <f>Sheet1!XK126</f>
        <v>3</v>
      </c>
      <c r="G125">
        <f>Sheet1!XL126</f>
        <v>5941</v>
      </c>
      <c r="H125">
        <f>Sheet1!XM126</f>
        <v>5586</v>
      </c>
      <c r="I125">
        <f>Sheet1!XN126</f>
        <v>62</v>
      </c>
      <c r="J125">
        <f>Sheet1!XO126</f>
        <v>617</v>
      </c>
      <c r="K125">
        <f>Sheet1!XP126</f>
        <v>2</v>
      </c>
      <c r="L125">
        <f>Sheet1!XQ126</f>
        <v>828377</v>
      </c>
      <c r="M125">
        <f>Sheet1!XR126</f>
        <v>44161</v>
      </c>
    </row>
    <row r="126" spans="1:13">
      <c r="A126" t="s">
        <v>78</v>
      </c>
      <c r="B126" s="68">
        <v>43986</v>
      </c>
      <c r="C126">
        <f>Sheet1!XH127</f>
        <v>11796</v>
      </c>
      <c r="D126">
        <f>Sheet1!XI127</f>
        <v>225</v>
      </c>
      <c r="E126">
        <f>Sheet1!XJ127</f>
        <v>48</v>
      </c>
      <c r="F126">
        <f>Sheet1!XK127</f>
        <v>4</v>
      </c>
      <c r="G126">
        <f>Sheet1!XL127</f>
        <v>6240</v>
      </c>
      <c r="H126">
        <f>Sheet1!XM127</f>
        <v>5508</v>
      </c>
      <c r="I126">
        <f>Sheet1!XN127</f>
        <v>62</v>
      </c>
      <c r="J126">
        <f>Sheet1!XO127</f>
        <v>629</v>
      </c>
      <c r="K126">
        <f>Sheet1!XP127</f>
        <v>3</v>
      </c>
      <c r="L126">
        <f>Sheet1!XQ127</f>
        <v>867286</v>
      </c>
      <c r="M126">
        <f>Sheet1!XR127</f>
        <v>46234</v>
      </c>
    </row>
    <row r="127" spans="1:13">
      <c r="A127" t="s">
        <v>78</v>
      </c>
      <c r="B127" s="68">
        <v>43987</v>
      </c>
      <c r="C127">
        <f>Sheet1!XH128</f>
        <v>12067</v>
      </c>
      <c r="D127">
        <f>Sheet1!XI128</f>
        <v>271</v>
      </c>
      <c r="E127">
        <f>Sheet1!XJ128</f>
        <v>52</v>
      </c>
      <c r="F127">
        <f>Sheet1!XK128</f>
        <v>4</v>
      </c>
      <c r="G127">
        <f>Sheet1!XL128</f>
        <v>6606</v>
      </c>
      <c r="H127">
        <f>Sheet1!XM128</f>
        <v>5409</v>
      </c>
      <c r="I127">
        <f>Sheet1!XN128</f>
        <v>62</v>
      </c>
      <c r="J127">
        <f>Sheet1!XO128</f>
        <v>643</v>
      </c>
      <c r="K127">
        <f>Sheet1!XP128</f>
        <v>3</v>
      </c>
      <c r="L127">
        <f>Sheet1!XQ128</f>
        <v>867286</v>
      </c>
      <c r="M127">
        <f>Sheet1!XR128</f>
        <v>46232</v>
      </c>
    </row>
    <row r="128" spans="1:13">
      <c r="A128" t="s">
        <v>78</v>
      </c>
      <c r="B128" s="68">
        <v>43988</v>
      </c>
      <c r="C128">
        <f>Sheet1!XH129</f>
        <v>12312</v>
      </c>
      <c r="D128">
        <f>Sheet1!XI129</f>
        <v>245</v>
      </c>
      <c r="E128">
        <f>Sheet1!XJ129</f>
        <v>52</v>
      </c>
      <c r="F128">
        <f>Sheet1!XK129</f>
        <v>0</v>
      </c>
      <c r="G128">
        <f>Sheet1!XL129</f>
        <v>6903</v>
      </c>
      <c r="H128">
        <f>Sheet1!XM129</f>
        <v>5357</v>
      </c>
      <c r="I128">
        <f>Sheet1!XN129</f>
        <v>62</v>
      </c>
      <c r="J128">
        <f>Sheet1!XO129</f>
        <v>656</v>
      </c>
      <c r="K128">
        <f>Sheet1!XP129</f>
        <v>3</v>
      </c>
      <c r="L128">
        <f>Sheet1!XQ129</f>
        <v>892101</v>
      </c>
      <c r="M128">
        <f>Sheet1!XR129</f>
        <v>47553</v>
      </c>
    </row>
    <row r="129" spans="1:13">
      <c r="A129" t="s">
        <v>78</v>
      </c>
      <c r="B129" s="68">
        <v>43989</v>
      </c>
      <c r="C129">
        <f>Sheet1!XH130</f>
        <v>12511</v>
      </c>
      <c r="D129">
        <f>Sheet1!XI130</f>
        <v>199</v>
      </c>
      <c r="E129">
        <f>Sheet1!XJ130</f>
        <v>53</v>
      </c>
      <c r="F129">
        <f>Sheet1!XK130</f>
        <v>1</v>
      </c>
      <c r="G129">
        <f>Sheet1!XL130</f>
        <v>7135</v>
      </c>
      <c r="H129">
        <f>Sheet1!XM130</f>
        <v>5323</v>
      </c>
      <c r="I129">
        <f>Sheet1!XN130</f>
        <v>62</v>
      </c>
      <c r="J129">
        <f>Sheet1!XO130</f>
        <v>667</v>
      </c>
      <c r="K129">
        <f>Sheet1!XP130</f>
        <v>3</v>
      </c>
      <c r="L129">
        <f>Sheet1!XQ130</f>
        <v>915904</v>
      </c>
      <c r="M129">
        <f>Sheet1!XR130</f>
        <v>48821</v>
      </c>
    </row>
    <row r="130" spans="1:13">
      <c r="A130" t="s">
        <v>78</v>
      </c>
      <c r="B130" s="68">
        <v>43990</v>
      </c>
      <c r="C130">
        <f>Sheet1!XH131</f>
        <v>0</v>
      </c>
      <c r="D130">
        <f>Sheet1!XI131</f>
        <v>0</v>
      </c>
      <c r="E130">
        <f>Sheet1!XJ131</f>
        <v>0</v>
      </c>
      <c r="F130">
        <f>Sheet1!XK131</f>
        <v>0</v>
      </c>
      <c r="G130">
        <f>Sheet1!XL131</f>
        <v>0</v>
      </c>
      <c r="H130">
        <f>Sheet1!XM131</f>
        <v>0</v>
      </c>
      <c r="I130">
        <f>Sheet1!XN131</f>
        <v>0</v>
      </c>
      <c r="J130">
        <f>Sheet1!XO131</f>
        <v>0</v>
      </c>
      <c r="K130">
        <f>Sheet1!XP131</f>
        <v>0</v>
      </c>
      <c r="L130">
        <f>Sheet1!XQ131</f>
        <v>0</v>
      </c>
      <c r="M130">
        <f>Sheet1!XR131</f>
        <v>0</v>
      </c>
    </row>
    <row r="131" spans="1:13">
      <c r="A131" t="s">
        <v>78</v>
      </c>
      <c r="B131" s="68">
        <v>43991</v>
      </c>
      <c r="C131">
        <f>Sheet1!XH132</f>
        <v>0</v>
      </c>
      <c r="D131">
        <f>Sheet1!XI132</f>
        <v>0</v>
      </c>
      <c r="E131">
        <f>Sheet1!XJ132</f>
        <v>0</v>
      </c>
      <c r="F131">
        <f>Sheet1!XK132</f>
        <v>0</v>
      </c>
      <c r="G131">
        <f>Sheet1!XL132</f>
        <v>0</v>
      </c>
      <c r="H131">
        <f>Sheet1!XM132</f>
        <v>0</v>
      </c>
      <c r="I131">
        <f>Sheet1!XN132</f>
        <v>0</v>
      </c>
      <c r="J131">
        <f>Sheet1!XO132</f>
        <v>0</v>
      </c>
      <c r="K131">
        <f>Sheet1!XP132</f>
        <v>0</v>
      </c>
      <c r="L131">
        <f>Sheet1!XQ132</f>
        <v>0</v>
      </c>
      <c r="M131">
        <f>Sheet1!XR132</f>
        <v>0</v>
      </c>
    </row>
    <row r="132" spans="1:13">
      <c r="A132" t="s">
        <v>78</v>
      </c>
      <c r="B132" s="68">
        <v>43992</v>
      </c>
      <c r="C132">
        <f>Sheet1!XH133</f>
        <v>0</v>
      </c>
      <c r="D132">
        <f>Sheet1!XI133</f>
        <v>0</v>
      </c>
      <c r="E132">
        <f>Sheet1!XJ133</f>
        <v>0</v>
      </c>
      <c r="F132">
        <f>Sheet1!XK133</f>
        <v>0</v>
      </c>
      <c r="G132">
        <f>Sheet1!XL133</f>
        <v>0</v>
      </c>
      <c r="H132">
        <f>Sheet1!XM133</f>
        <v>0</v>
      </c>
      <c r="I132">
        <f>Sheet1!XN133</f>
        <v>0</v>
      </c>
      <c r="J132">
        <f>Sheet1!XO133</f>
        <v>0</v>
      </c>
      <c r="K132">
        <f>Sheet1!XP133</f>
        <v>0</v>
      </c>
      <c r="L132">
        <f>Sheet1!XQ133</f>
        <v>0</v>
      </c>
      <c r="M132">
        <f>Sheet1!XR133</f>
        <v>0</v>
      </c>
    </row>
    <row r="133" spans="1:13">
      <c r="A133" t="s">
        <v>78</v>
      </c>
      <c r="B133" s="68">
        <v>43993</v>
      </c>
      <c r="C133">
        <f>Sheet1!XH134</f>
        <v>0</v>
      </c>
      <c r="D133">
        <f>Sheet1!XI134</f>
        <v>0</v>
      </c>
      <c r="E133">
        <f>Sheet1!XJ134</f>
        <v>0</v>
      </c>
      <c r="F133">
        <f>Sheet1!XK134</f>
        <v>0</v>
      </c>
      <c r="G133">
        <f>Sheet1!XL134</f>
        <v>0</v>
      </c>
      <c r="H133">
        <f>Sheet1!XM134</f>
        <v>0</v>
      </c>
      <c r="I133">
        <f>Sheet1!XN134</f>
        <v>0</v>
      </c>
      <c r="J133">
        <f>Sheet1!XO134</f>
        <v>0</v>
      </c>
      <c r="K133">
        <f>Sheet1!XP134</f>
        <v>0</v>
      </c>
      <c r="L133">
        <f>Sheet1!XQ134</f>
        <v>0</v>
      </c>
      <c r="M133">
        <f>Sheet1!XR134</f>
        <v>0</v>
      </c>
    </row>
    <row r="134" spans="1:13">
      <c r="A134" t="s">
        <v>78</v>
      </c>
      <c r="B134" s="68">
        <v>43994</v>
      </c>
      <c r="C134">
        <f>Sheet1!XH135</f>
        <v>0</v>
      </c>
      <c r="D134">
        <f>Sheet1!XI135</f>
        <v>0</v>
      </c>
      <c r="E134">
        <f>Sheet1!XJ135</f>
        <v>0</v>
      </c>
      <c r="F134">
        <f>Sheet1!XK135</f>
        <v>0</v>
      </c>
      <c r="G134">
        <f>Sheet1!XL135</f>
        <v>0</v>
      </c>
      <c r="H134">
        <f>Sheet1!XM135</f>
        <v>0</v>
      </c>
      <c r="I134">
        <f>Sheet1!XN135</f>
        <v>0</v>
      </c>
      <c r="J134">
        <f>Sheet1!XO135</f>
        <v>0</v>
      </c>
      <c r="K134">
        <f>Sheet1!XP135</f>
        <v>0</v>
      </c>
      <c r="L134">
        <f>Sheet1!XQ135</f>
        <v>0</v>
      </c>
      <c r="M134">
        <f>Sheet1!XR135</f>
        <v>0</v>
      </c>
    </row>
    <row r="135" spans="1:13">
      <c r="A135" t="s">
        <v>78</v>
      </c>
      <c r="B135" s="68">
        <v>43995</v>
      </c>
      <c r="C135">
        <f>Sheet1!XH136</f>
        <v>0</v>
      </c>
      <c r="D135">
        <f>Sheet1!XI136</f>
        <v>0</v>
      </c>
      <c r="E135">
        <f>Sheet1!XJ136</f>
        <v>0</v>
      </c>
      <c r="F135">
        <f>Sheet1!XK136</f>
        <v>0</v>
      </c>
      <c r="G135">
        <f>Sheet1!XL136</f>
        <v>0</v>
      </c>
      <c r="H135">
        <f>Sheet1!XM136</f>
        <v>0</v>
      </c>
      <c r="I135">
        <f>Sheet1!XN136</f>
        <v>0</v>
      </c>
      <c r="J135">
        <f>Sheet1!XO136</f>
        <v>0</v>
      </c>
      <c r="K135">
        <f>Sheet1!XP136</f>
        <v>0</v>
      </c>
      <c r="L135">
        <f>Sheet1!XQ136</f>
        <v>0</v>
      </c>
      <c r="M135">
        <f>Sheet1!XR136</f>
        <v>0</v>
      </c>
    </row>
    <row r="136" spans="1:13">
      <c r="A136" t="s">
        <v>78</v>
      </c>
      <c r="B136" s="68">
        <v>43996</v>
      </c>
      <c r="C136">
        <f>Sheet1!XH137</f>
        <v>0</v>
      </c>
      <c r="D136">
        <f>Sheet1!XI137</f>
        <v>0</v>
      </c>
      <c r="E136">
        <f>Sheet1!XJ137</f>
        <v>0</v>
      </c>
      <c r="F136">
        <f>Sheet1!XK137</f>
        <v>0</v>
      </c>
      <c r="G136">
        <f>Sheet1!XL137</f>
        <v>0</v>
      </c>
      <c r="H136">
        <f>Sheet1!XM137</f>
        <v>0</v>
      </c>
      <c r="I136">
        <f>Sheet1!XN137</f>
        <v>0</v>
      </c>
      <c r="J136">
        <f>Sheet1!XO137</f>
        <v>0</v>
      </c>
      <c r="K136">
        <f>Sheet1!XP137</f>
        <v>0</v>
      </c>
      <c r="L136">
        <f>Sheet1!XQ137</f>
        <v>0</v>
      </c>
      <c r="M136">
        <f>Sheet1!XR137</f>
        <v>0</v>
      </c>
    </row>
    <row r="137" spans="1:13">
      <c r="A137" t="s">
        <v>78</v>
      </c>
      <c r="B137" s="68">
        <v>43997</v>
      </c>
      <c r="C137">
        <f>Sheet1!XH138</f>
        <v>0</v>
      </c>
      <c r="D137">
        <f>Sheet1!XI138</f>
        <v>0</v>
      </c>
      <c r="E137">
        <f>Sheet1!XJ138</f>
        <v>0</v>
      </c>
      <c r="F137">
        <f>Sheet1!XK138</f>
        <v>0</v>
      </c>
      <c r="G137">
        <f>Sheet1!XL138</f>
        <v>0</v>
      </c>
      <c r="H137">
        <f>Sheet1!XM138</f>
        <v>0</v>
      </c>
      <c r="I137">
        <f>Sheet1!XN138</f>
        <v>0</v>
      </c>
      <c r="J137">
        <f>Sheet1!XO138</f>
        <v>0</v>
      </c>
      <c r="K137">
        <f>Sheet1!XP138</f>
        <v>0</v>
      </c>
      <c r="L137">
        <f>Sheet1!XQ138</f>
        <v>0</v>
      </c>
      <c r="M137">
        <f>Sheet1!XR138</f>
        <v>0</v>
      </c>
    </row>
    <row r="138" spans="1:13">
      <c r="A138" t="s">
        <v>78</v>
      </c>
      <c r="B138" s="68">
        <v>43998</v>
      </c>
      <c r="C138">
        <f>Sheet1!XH139</f>
        <v>0</v>
      </c>
      <c r="D138">
        <f>Sheet1!XI139</f>
        <v>0</v>
      </c>
      <c r="E138">
        <f>Sheet1!XJ139</f>
        <v>0</v>
      </c>
      <c r="F138">
        <f>Sheet1!XK139</f>
        <v>0</v>
      </c>
      <c r="G138">
        <f>Sheet1!XL139</f>
        <v>0</v>
      </c>
      <c r="H138">
        <f>Sheet1!XM139</f>
        <v>0</v>
      </c>
      <c r="I138">
        <f>Sheet1!XN139</f>
        <v>0</v>
      </c>
      <c r="J138">
        <f>Sheet1!XO139</f>
        <v>0</v>
      </c>
      <c r="K138">
        <f>Sheet1!XP139</f>
        <v>0</v>
      </c>
      <c r="L138">
        <f>Sheet1!XQ139</f>
        <v>0</v>
      </c>
      <c r="M138">
        <f>Sheet1!XR139</f>
        <v>0</v>
      </c>
    </row>
    <row r="139" spans="1:13">
      <c r="A139" t="s">
        <v>78</v>
      </c>
      <c r="B139" s="68">
        <v>43999</v>
      </c>
      <c r="C139">
        <f>Sheet1!XH140</f>
        <v>0</v>
      </c>
      <c r="D139">
        <f>Sheet1!XI140</f>
        <v>0</v>
      </c>
      <c r="E139">
        <f>Sheet1!XJ140</f>
        <v>0</v>
      </c>
      <c r="F139">
        <f>Sheet1!XK140</f>
        <v>0</v>
      </c>
      <c r="G139">
        <f>Sheet1!XL140</f>
        <v>0</v>
      </c>
      <c r="H139">
        <f>Sheet1!XM140</f>
        <v>0</v>
      </c>
      <c r="I139">
        <f>Sheet1!XN140</f>
        <v>0</v>
      </c>
      <c r="J139">
        <f>Sheet1!XO140</f>
        <v>0</v>
      </c>
      <c r="K139">
        <f>Sheet1!XP140</f>
        <v>0</v>
      </c>
      <c r="L139">
        <f>Sheet1!XQ140</f>
        <v>0</v>
      </c>
      <c r="M139">
        <f>Sheet1!XR140</f>
        <v>0</v>
      </c>
    </row>
    <row r="140" spans="1:13">
      <c r="A140" t="s">
        <v>78</v>
      </c>
      <c r="B140" s="68">
        <v>44000</v>
      </c>
      <c r="C140">
        <f>Sheet1!XH141</f>
        <v>0</v>
      </c>
      <c r="D140">
        <f>Sheet1!XI141</f>
        <v>0</v>
      </c>
      <c r="E140">
        <f>Sheet1!XJ141</f>
        <v>0</v>
      </c>
      <c r="F140">
        <f>Sheet1!XK141</f>
        <v>0</v>
      </c>
      <c r="G140">
        <f>Sheet1!XL141</f>
        <v>0</v>
      </c>
      <c r="H140">
        <f>Sheet1!XM141</f>
        <v>0</v>
      </c>
      <c r="I140">
        <f>Sheet1!XN141</f>
        <v>0</v>
      </c>
      <c r="J140">
        <f>Sheet1!XO141</f>
        <v>0</v>
      </c>
      <c r="K140">
        <f>Sheet1!XP141</f>
        <v>0</v>
      </c>
      <c r="L140">
        <f>Sheet1!XQ141</f>
        <v>0</v>
      </c>
      <c r="M140">
        <f>Sheet1!XR141</f>
        <v>0</v>
      </c>
    </row>
    <row r="141" spans="1:13">
      <c r="A141" t="s">
        <v>78</v>
      </c>
      <c r="B141" s="68">
        <v>44001</v>
      </c>
      <c r="C141">
        <f>Sheet1!XH142</f>
        <v>0</v>
      </c>
      <c r="D141">
        <f>Sheet1!XI142</f>
        <v>0</v>
      </c>
      <c r="E141">
        <f>Sheet1!XJ142</f>
        <v>0</v>
      </c>
      <c r="F141">
        <f>Sheet1!XK142</f>
        <v>0</v>
      </c>
      <c r="G141">
        <f>Sheet1!XL142</f>
        <v>0</v>
      </c>
      <c r="H141">
        <f>Sheet1!XM142</f>
        <v>0</v>
      </c>
      <c r="I141">
        <f>Sheet1!XN142</f>
        <v>0</v>
      </c>
      <c r="J141">
        <f>Sheet1!XO142</f>
        <v>0</v>
      </c>
      <c r="K141">
        <f>Sheet1!XP142</f>
        <v>0</v>
      </c>
      <c r="L141">
        <f>Sheet1!XQ142</f>
        <v>0</v>
      </c>
      <c r="M141">
        <f>Sheet1!XR142</f>
        <v>0</v>
      </c>
    </row>
    <row r="142" spans="1:13">
      <c r="A142" t="s">
        <v>78</v>
      </c>
      <c r="B142" s="68">
        <v>44002</v>
      </c>
      <c r="C142">
        <f>Sheet1!XH143</f>
        <v>0</v>
      </c>
      <c r="D142">
        <f>Sheet1!XI143</f>
        <v>0</v>
      </c>
      <c r="E142">
        <f>Sheet1!XJ143</f>
        <v>0</v>
      </c>
      <c r="F142">
        <f>Sheet1!XK143</f>
        <v>0</v>
      </c>
      <c r="G142">
        <f>Sheet1!XL143</f>
        <v>0</v>
      </c>
      <c r="H142">
        <f>Sheet1!XM143</f>
        <v>0</v>
      </c>
      <c r="I142">
        <f>Sheet1!XN143</f>
        <v>0</v>
      </c>
      <c r="J142">
        <f>Sheet1!XO143</f>
        <v>0</v>
      </c>
      <c r="K142">
        <f>Sheet1!XP143</f>
        <v>0</v>
      </c>
      <c r="L142">
        <f>Sheet1!XQ143</f>
        <v>0</v>
      </c>
      <c r="M142">
        <f>Sheet1!XR143</f>
        <v>0</v>
      </c>
    </row>
    <row r="143" spans="1:13">
      <c r="A143" t="s">
        <v>78</v>
      </c>
      <c r="B143" s="68">
        <v>44003</v>
      </c>
      <c r="C143">
        <f>Sheet1!XH144</f>
        <v>0</v>
      </c>
      <c r="D143">
        <f>Sheet1!XI144</f>
        <v>0</v>
      </c>
      <c r="E143">
        <f>Sheet1!XJ144</f>
        <v>0</v>
      </c>
      <c r="F143">
        <f>Sheet1!XK144</f>
        <v>0</v>
      </c>
      <c r="G143">
        <f>Sheet1!XL144</f>
        <v>0</v>
      </c>
      <c r="H143">
        <f>Sheet1!XM144</f>
        <v>0</v>
      </c>
      <c r="I143">
        <f>Sheet1!XN144</f>
        <v>0</v>
      </c>
      <c r="J143">
        <f>Sheet1!XO144</f>
        <v>0</v>
      </c>
      <c r="K143">
        <f>Sheet1!XP144</f>
        <v>0</v>
      </c>
      <c r="L143">
        <f>Sheet1!XQ144</f>
        <v>0</v>
      </c>
      <c r="M143">
        <f>Sheet1!XR144</f>
        <v>0</v>
      </c>
    </row>
    <row r="144" spans="1:13">
      <c r="A144" t="s">
        <v>78</v>
      </c>
      <c r="B144" s="68">
        <v>44004</v>
      </c>
      <c r="C144">
        <f>Sheet1!XH145</f>
        <v>0</v>
      </c>
      <c r="D144">
        <f>Sheet1!XI145</f>
        <v>0</v>
      </c>
      <c r="E144">
        <f>Sheet1!XJ145</f>
        <v>0</v>
      </c>
      <c r="F144">
        <f>Sheet1!XK145</f>
        <v>0</v>
      </c>
      <c r="G144">
        <f>Sheet1!XL145</f>
        <v>0</v>
      </c>
      <c r="H144">
        <f>Sheet1!XM145</f>
        <v>0</v>
      </c>
      <c r="I144">
        <f>Sheet1!XN145</f>
        <v>0</v>
      </c>
      <c r="J144">
        <f>Sheet1!XO145</f>
        <v>0</v>
      </c>
      <c r="K144">
        <f>Sheet1!XP145</f>
        <v>0</v>
      </c>
      <c r="L144">
        <f>Sheet1!XQ145</f>
        <v>0</v>
      </c>
      <c r="M144">
        <f>Sheet1!XR145</f>
        <v>0</v>
      </c>
    </row>
    <row r="145" spans="1:13">
      <c r="A145" t="s">
        <v>78</v>
      </c>
      <c r="B145" s="68">
        <v>44005</v>
      </c>
      <c r="C145">
        <f>Sheet1!XH146</f>
        <v>0</v>
      </c>
      <c r="D145">
        <f>Sheet1!XI146</f>
        <v>0</v>
      </c>
      <c r="E145">
        <f>Sheet1!XJ146</f>
        <v>0</v>
      </c>
      <c r="F145">
        <f>Sheet1!XK146</f>
        <v>0</v>
      </c>
      <c r="G145">
        <f>Sheet1!XL146</f>
        <v>0</v>
      </c>
      <c r="H145">
        <f>Sheet1!XM146</f>
        <v>0</v>
      </c>
      <c r="I145">
        <f>Sheet1!XN146</f>
        <v>0</v>
      </c>
      <c r="J145">
        <f>Sheet1!XO146</f>
        <v>0</v>
      </c>
      <c r="K145">
        <f>Sheet1!XP146</f>
        <v>0</v>
      </c>
      <c r="L145">
        <f>Sheet1!XQ146</f>
        <v>0</v>
      </c>
      <c r="M145">
        <f>Sheet1!XR146</f>
        <v>0</v>
      </c>
    </row>
    <row r="146" spans="1:13">
      <c r="A146" t="s">
        <v>78</v>
      </c>
      <c r="B146" s="68">
        <v>44006</v>
      </c>
      <c r="C146">
        <f>Sheet1!XH147</f>
        <v>0</v>
      </c>
      <c r="D146">
        <f>Sheet1!XI147</f>
        <v>0</v>
      </c>
      <c r="E146">
        <f>Sheet1!XJ147</f>
        <v>0</v>
      </c>
      <c r="F146">
        <f>Sheet1!XK147</f>
        <v>0</v>
      </c>
      <c r="G146">
        <f>Sheet1!XL147</f>
        <v>0</v>
      </c>
      <c r="H146">
        <f>Sheet1!XM147</f>
        <v>0</v>
      </c>
      <c r="I146">
        <f>Sheet1!XN147</f>
        <v>0</v>
      </c>
      <c r="J146">
        <f>Sheet1!XO147</f>
        <v>0</v>
      </c>
      <c r="K146">
        <f>Sheet1!XP147</f>
        <v>0</v>
      </c>
      <c r="L146">
        <f>Sheet1!XQ147</f>
        <v>0</v>
      </c>
      <c r="M146">
        <f>Sheet1!XR147</f>
        <v>0</v>
      </c>
    </row>
    <row r="147" spans="1:13">
      <c r="A147" t="s">
        <v>78</v>
      </c>
      <c r="B147" s="68">
        <v>44007</v>
      </c>
      <c r="C147">
        <f>Sheet1!XH148</f>
        <v>0</v>
      </c>
      <c r="D147">
        <f>Sheet1!XI148</f>
        <v>0</v>
      </c>
      <c r="E147">
        <f>Sheet1!XJ148</f>
        <v>0</v>
      </c>
      <c r="F147">
        <f>Sheet1!XK148</f>
        <v>0</v>
      </c>
      <c r="G147">
        <f>Sheet1!XL148</f>
        <v>0</v>
      </c>
      <c r="H147">
        <f>Sheet1!XM148</f>
        <v>0</v>
      </c>
      <c r="I147">
        <f>Sheet1!XN148</f>
        <v>0</v>
      </c>
      <c r="J147">
        <f>Sheet1!XO148</f>
        <v>0</v>
      </c>
      <c r="K147">
        <f>Sheet1!XP148</f>
        <v>0</v>
      </c>
      <c r="L147">
        <f>Sheet1!XQ148</f>
        <v>0</v>
      </c>
      <c r="M147">
        <f>Sheet1!XR148</f>
        <v>0</v>
      </c>
    </row>
    <row r="148" spans="1:13">
      <c r="A148" t="s">
        <v>78</v>
      </c>
      <c r="B148" s="68">
        <v>44008</v>
      </c>
      <c r="C148">
        <f>Sheet1!XH149</f>
        <v>0</v>
      </c>
      <c r="D148">
        <f>Sheet1!XI149</f>
        <v>0</v>
      </c>
      <c r="E148">
        <f>Sheet1!XJ149</f>
        <v>0</v>
      </c>
      <c r="F148">
        <f>Sheet1!XK149</f>
        <v>0</v>
      </c>
      <c r="G148">
        <f>Sheet1!XL149</f>
        <v>0</v>
      </c>
      <c r="H148">
        <f>Sheet1!XM149</f>
        <v>0</v>
      </c>
      <c r="I148">
        <f>Sheet1!XN149</f>
        <v>0</v>
      </c>
      <c r="J148">
        <f>Sheet1!XO149</f>
        <v>0</v>
      </c>
      <c r="K148">
        <f>Sheet1!XP149</f>
        <v>0</v>
      </c>
      <c r="L148">
        <f>Sheet1!XQ149</f>
        <v>0</v>
      </c>
      <c r="M148">
        <f>Sheet1!XR149</f>
        <v>0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79</v>
      </c>
      <c r="B2" s="68">
        <v>43862</v>
      </c>
    </row>
    <row r="3" spans="1:2">
      <c r="A3" t="s">
        <v>79</v>
      </c>
      <c r="B3" s="68">
        <v>43863</v>
      </c>
    </row>
    <row r="4" spans="1:2">
      <c r="A4" t="s">
        <v>79</v>
      </c>
      <c r="B4" s="68">
        <v>43864</v>
      </c>
    </row>
    <row r="5" spans="1:2">
      <c r="A5" t="s">
        <v>79</v>
      </c>
      <c r="B5" s="68">
        <v>43865</v>
      </c>
    </row>
    <row r="6" spans="1:2">
      <c r="A6" t="s">
        <v>79</v>
      </c>
      <c r="B6" s="68">
        <v>43866</v>
      </c>
    </row>
    <row r="7" spans="1:2">
      <c r="A7" t="s">
        <v>79</v>
      </c>
      <c r="B7" s="68">
        <v>43867</v>
      </c>
    </row>
    <row r="8" spans="1:2">
      <c r="A8" t="s">
        <v>79</v>
      </c>
      <c r="B8" s="68">
        <v>43868</v>
      </c>
    </row>
    <row r="9" spans="1:2">
      <c r="A9" t="s">
        <v>79</v>
      </c>
      <c r="B9" s="68">
        <v>43869</v>
      </c>
    </row>
    <row r="10" spans="1:2">
      <c r="A10" t="s">
        <v>79</v>
      </c>
      <c r="B10" s="68">
        <v>43870</v>
      </c>
    </row>
    <row r="11" spans="1:2">
      <c r="A11" t="s">
        <v>79</v>
      </c>
      <c r="B11" s="68">
        <v>43871</v>
      </c>
    </row>
    <row r="12" spans="1:2">
      <c r="A12" t="s">
        <v>79</v>
      </c>
      <c r="B12" s="68">
        <v>43872</v>
      </c>
    </row>
    <row r="13" spans="1:2">
      <c r="A13" t="s">
        <v>79</v>
      </c>
      <c r="B13" s="68">
        <v>43873</v>
      </c>
    </row>
    <row r="14" spans="1:2">
      <c r="A14" t="s">
        <v>79</v>
      </c>
      <c r="B14" s="68">
        <v>43874</v>
      </c>
    </row>
    <row r="15" spans="1:2">
      <c r="A15" t="s">
        <v>79</v>
      </c>
      <c r="B15" s="68">
        <v>43875</v>
      </c>
    </row>
    <row r="16" spans="1:2">
      <c r="A16" t="s">
        <v>79</v>
      </c>
      <c r="B16" s="68">
        <v>43876</v>
      </c>
    </row>
    <row r="17" spans="1:2">
      <c r="A17" t="s">
        <v>79</v>
      </c>
      <c r="B17" s="68">
        <v>43877</v>
      </c>
    </row>
    <row r="18" spans="1:2">
      <c r="A18" t="s">
        <v>79</v>
      </c>
      <c r="B18" s="68">
        <v>43878</v>
      </c>
    </row>
    <row r="19" spans="1:2">
      <c r="A19" t="s">
        <v>79</v>
      </c>
      <c r="B19" s="68">
        <v>43879</v>
      </c>
    </row>
    <row r="20" spans="1:2">
      <c r="A20" t="s">
        <v>79</v>
      </c>
      <c r="B20" s="68">
        <v>43880</v>
      </c>
    </row>
    <row r="21" spans="1:2">
      <c r="A21" t="s">
        <v>79</v>
      </c>
      <c r="B21" s="68">
        <v>43881</v>
      </c>
    </row>
    <row r="22" spans="1:2">
      <c r="A22" t="s">
        <v>79</v>
      </c>
      <c r="B22" s="68">
        <v>43882</v>
      </c>
    </row>
    <row r="23" spans="1:2">
      <c r="A23" t="s">
        <v>79</v>
      </c>
      <c r="B23" s="68">
        <v>43883</v>
      </c>
    </row>
    <row r="24" spans="1:2">
      <c r="A24" t="s">
        <v>79</v>
      </c>
      <c r="B24" s="68">
        <v>43884</v>
      </c>
    </row>
    <row r="25" spans="1:2">
      <c r="A25" t="s">
        <v>79</v>
      </c>
      <c r="B25" s="68">
        <v>43885</v>
      </c>
    </row>
    <row r="26" spans="1:2">
      <c r="A26" t="s">
        <v>79</v>
      </c>
      <c r="B26" s="68">
        <v>43886</v>
      </c>
    </row>
    <row r="27" spans="1:2">
      <c r="A27" t="s">
        <v>79</v>
      </c>
      <c r="B27" s="68">
        <v>43887</v>
      </c>
    </row>
    <row r="28" spans="1:2">
      <c r="A28" t="s">
        <v>79</v>
      </c>
      <c r="B28" s="68">
        <v>43888</v>
      </c>
    </row>
    <row r="29" spans="1:2">
      <c r="A29" t="s">
        <v>79</v>
      </c>
      <c r="B29" s="68">
        <v>43889</v>
      </c>
    </row>
    <row r="30" spans="1:2">
      <c r="A30" t="s">
        <v>79</v>
      </c>
      <c r="B30" s="68">
        <v>43890</v>
      </c>
    </row>
    <row r="31" spans="1:2">
      <c r="A31" t="s">
        <v>79</v>
      </c>
      <c r="B31" s="68">
        <v>43891</v>
      </c>
    </row>
    <row r="32" spans="1:2">
      <c r="A32" t="s">
        <v>79</v>
      </c>
      <c r="B32" s="68">
        <v>43892</v>
      </c>
    </row>
    <row r="33" spans="1:2">
      <c r="A33" t="s">
        <v>79</v>
      </c>
      <c r="B33" s="68">
        <v>43893</v>
      </c>
    </row>
    <row r="34" spans="1:2">
      <c r="A34" t="s">
        <v>79</v>
      </c>
      <c r="B34" s="68">
        <v>43894</v>
      </c>
    </row>
    <row r="35" spans="1:2">
      <c r="A35" t="s">
        <v>79</v>
      </c>
      <c r="B35" s="68">
        <v>43895</v>
      </c>
    </row>
    <row r="36" spans="1:2">
      <c r="A36" t="s">
        <v>79</v>
      </c>
      <c r="B36" s="68">
        <v>43896</v>
      </c>
    </row>
    <row r="37" spans="1:9">
      <c r="A37" t="s">
        <v>79</v>
      </c>
      <c r="B37" s="68">
        <v>43897</v>
      </c>
      <c r="C37">
        <v>60</v>
      </c>
      <c r="D37">
        <v>5</v>
      </c>
      <c r="E37">
        <v>0</v>
      </c>
      <c r="F37">
        <v>0</v>
      </c>
      <c r="G37">
        <v>4</v>
      </c>
      <c r="H37">
        <v>56</v>
      </c>
      <c r="I37">
        <v>0</v>
      </c>
    </row>
    <row r="38" spans="1:10">
      <c r="A38" t="s">
        <v>79</v>
      </c>
      <c r="B38" s="68">
        <v>43898</v>
      </c>
      <c r="C38">
        <v>85</v>
      </c>
      <c r="D38">
        <v>25</v>
      </c>
      <c r="E38">
        <v>0</v>
      </c>
      <c r="F38">
        <v>0</v>
      </c>
      <c r="G38">
        <v>6</v>
      </c>
      <c r="H38">
        <v>79</v>
      </c>
      <c r="I38">
        <v>0</v>
      </c>
      <c r="J38">
        <v>50</v>
      </c>
    </row>
    <row r="39" spans="1:10">
      <c r="A39" t="s">
        <v>79</v>
      </c>
      <c r="B39" s="68">
        <v>43899</v>
      </c>
      <c r="C39">
        <v>85</v>
      </c>
      <c r="D39">
        <v>0</v>
      </c>
      <c r="E39">
        <v>0</v>
      </c>
      <c r="F39">
        <v>0</v>
      </c>
      <c r="G39">
        <v>14</v>
      </c>
      <c r="H39">
        <v>71</v>
      </c>
      <c r="I39">
        <v>0</v>
      </c>
      <c r="J39">
        <v>50</v>
      </c>
    </row>
    <row r="40" spans="1:10">
      <c r="A40" t="s">
        <v>79</v>
      </c>
      <c r="B40" s="68">
        <v>43900</v>
      </c>
      <c r="C40">
        <v>109</v>
      </c>
      <c r="D40">
        <v>24</v>
      </c>
      <c r="E40">
        <v>0</v>
      </c>
      <c r="F40">
        <v>0</v>
      </c>
      <c r="G40">
        <v>22</v>
      </c>
      <c r="H40">
        <v>87</v>
      </c>
      <c r="I40">
        <v>0</v>
      </c>
      <c r="J40">
        <v>64.1</v>
      </c>
    </row>
    <row r="41" spans="1:10">
      <c r="A41" t="s">
        <v>79</v>
      </c>
      <c r="B41" s="68">
        <v>43901</v>
      </c>
      <c r="C41">
        <v>110</v>
      </c>
      <c r="D41">
        <v>1</v>
      </c>
      <c r="E41">
        <v>0</v>
      </c>
      <c r="F41">
        <v>0</v>
      </c>
      <c r="G41">
        <v>30</v>
      </c>
      <c r="H41">
        <v>80</v>
      </c>
      <c r="I41">
        <v>1</v>
      </c>
      <c r="J41">
        <v>64.6</v>
      </c>
    </row>
    <row r="42" spans="1:10">
      <c r="A42" t="s">
        <v>79</v>
      </c>
      <c r="B42" s="68">
        <v>43902</v>
      </c>
      <c r="C42">
        <v>195</v>
      </c>
      <c r="D42">
        <v>85</v>
      </c>
      <c r="E42">
        <v>0</v>
      </c>
      <c r="F42">
        <v>0</v>
      </c>
      <c r="G42">
        <v>35</v>
      </c>
      <c r="H42">
        <v>160</v>
      </c>
      <c r="I42">
        <v>1</v>
      </c>
      <c r="J42">
        <v>114.6</v>
      </c>
    </row>
    <row r="43" spans="1:10">
      <c r="A43" t="s">
        <v>79</v>
      </c>
      <c r="B43" s="68">
        <v>43903</v>
      </c>
      <c r="C43">
        <v>197</v>
      </c>
      <c r="D43">
        <v>2</v>
      </c>
      <c r="E43">
        <v>0</v>
      </c>
      <c r="F43">
        <v>0</v>
      </c>
      <c r="G43">
        <v>35</v>
      </c>
      <c r="H43">
        <v>162</v>
      </c>
      <c r="I43">
        <v>1</v>
      </c>
      <c r="J43">
        <v>115.8</v>
      </c>
    </row>
    <row r="44" spans="1:10">
      <c r="A44" t="s">
        <v>79</v>
      </c>
      <c r="B44" s="68">
        <v>43904</v>
      </c>
      <c r="C44">
        <v>210</v>
      </c>
      <c r="D44">
        <v>13</v>
      </c>
      <c r="E44">
        <v>0</v>
      </c>
      <c r="F44">
        <v>0</v>
      </c>
      <c r="G44">
        <v>44</v>
      </c>
      <c r="H44">
        <v>166</v>
      </c>
      <c r="I44">
        <v>1</v>
      </c>
      <c r="J44">
        <v>123.4</v>
      </c>
    </row>
    <row r="45" spans="1:10">
      <c r="A45" t="s">
        <v>79</v>
      </c>
      <c r="B45" s="68">
        <v>43905</v>
      </c>
      <c r="C45">
        <v>212</v>
      </c>
      <c r="D45">
        <v>2</v>
      </c>
      <c r="E45">
        <v>0</v>
      </c>
      <c r="F45">
        <v>0</v>
      </c>
      <c r="G45">
        <v>60</v>
      </c>
      <c r="H45">
        <v>152</v>
      </c>
      <c r="I45">
        <v>2</v>
      </c>
      <c r="J45">
        <v>124.6</v>
      </c>
    </row>
    <row r="46" spans="1:10">
      <c r="A46" t="s">
        <v>79</v>
      </c>
      <c r="B46" s="68">
        <v>43906</v>
      </c>
      <c r="C46">
        <v>214</v>
      </c>
      <c r="D46">
        <v>2</v>
      </c>
      <c r="E46">
        <v>0</v>
      </c>
      <c r="F46">
        <v>0</v>
      </c>
      <c r="G46">
        <v>77</v>
      </c>
      <c r="H46">
        <v>137</v>
      </c>
      <c r="I46">
        <v>2</v>
      </c>
      <c r="J46">
        <v>125.8</v>
      </c>
    </row>
    <row r="47" spans="1:10">
      <c r="A47" t="s">
        <v>79</v>
      </c>
      <c r="B47" s="68">
        <v>43907</v>
      </c>
      <c r="C47">
        <v>227</v>
      </c>
      <c r="D47">
        <v>13</v>
      </c>
      <c r="E47">
        <v>1</v>
      </c>
      <c r="F47">
        <v>1</v>
      </c>
      <c r="G47">
        <v>81</v>
      </c>
      <c r="H47">
        <v>145</v>
      </c>
      <c r="I47">
        <v>1</v>
      </c>
      <c r="J47">
        <v>133.4</v>
      </c>
    </row>
    <row r="48" spans="1:10">
      <c r="A48" t="s">
        <v>79</v>
      </c>
      <c r="B48" s="68">
        <v>43908</v>
      </c>
      <c r="C48">
        <v>241</v>
      </c>
      <c r="D48">
        <v>14</v>
      </c>
      <c r="E48">
        <v>1</v>
      </c>
      <c r="F48">
        <v>0</v>
      </c>
      <c r="G48">
        <v>88</v>
      </c>
      <c r="H48">
        <v>152</v>
      </c>
      <c r="I48">
        <v>3</v>
      </c>
      <c r="J48">
        <v>141.6</v>
      </c>
    </row>
    <row r="49" spans="1:10">
      <c r="A49" t="s">
        <v>79</v>
      </c>
      <c r="B49" s="68">
        <v>43909</v>
      </c>
      <c r="C49">
        <v>255</v>
      </c>
      <c r="D49">
        <v>14</v>
      </c>
      <c r="E49">
        <v>1</v>
      </c>
      <c r="F49">
        <v>0</v>
      </c>
      <c r="G49">
        <v>95</v>
      </c>
      <c r="H49">
        <v>159</v>
      </c>
      <c r="I49">
        <v>3</v>
      </c>
      <c r="J49">
        <v>150</v>
      </c>
    </row>
    <row r="50" spans="1:10">
      <c r="A50" t="s">
        <v>79</v>
      </c>
      <c r="B50" s="68">
        <v>43910</v>
      </c>
      <c r="C50">
        <v>278</v>
      </c>
      <c r="D50">
        <v>23</v>
      </c>
      <c r="E50">
        <v>1</v>
      </c>
      <c r="F50">
        <v>0</v>
      </c>
      <c r="G50">
        <v>110</v>
      </c>
      <c r="H50">
        <v>167</v>
      </c>
      <c r="I50">
        <v>4</v>
      </c>
      <c r="J50">
        <v>163</v>
      </c>
    </row>
    <row r="51" spans="1:10">
      <c r="A51" t="s">
        <v>79</v>
      </c>
      <c r="B51" s="68">
        <v>43911</v>
      </c>
      <c r="C51">
        <v>298</v>
      </c>
      <c r="D51">
        <v>20</v>
      </c>
      <c r="E51">
        <v>1</v>
      </c>
      <c r="F51">
        <v>0</v>
      </c>
      <c r="G51">
        <v>125</v>
      </c>
      <c r="H51">
        <v>172</v>
      </c>
      <c r="I51">
        <v>4</v>
      </c>
      <c r="J51">
        <v>175</v>
      </c>
    </row>
    <row r="52" spans="1:10">
      <c r="A52" t="s">
        <v>79</v>
      </c>
      <c r="B52" s="68">
        <v>43912</v>
      </c>
      <c r="C52">
        <v>310</v>
      </c>
      <c r="D52">
        <v>12</v>
      </c>
      <c r="E52">
        <v>1</v>
      </c>
      <c r="F52">
        <v>0</v>
      </c>
      <c r="G52">
        <v>125</v>
      </c>
      <c r="H52">
        <v>184</v>
      </c>
      <c r="I52">
        <v>4</v>
      </c>
      <c r="J52">
        <v>182</v>
      </c>
    </row>
    <row r="53" spans="1:10">
      <c r="A53" t="s">
        <v>79</v>
      </c>
      <c r="B53" s="68">
        <v>43913</v>
      </c>
      <c r="C53">
        <v>334</v>
      </c>
      <c r="D53">
        <v>24</v>
      </c>
      <c r="E53">
        <v>2</v>
      </c>
      <c r="F53">
        <v>1</v>
      </c>
      <c r="G53">
        <v>149</v>
      </c>
      <c r="H53">
        <v>183</v>
      </c>
      <c r="I53">
        <v>3</v>
      </c>
      <c r="J53">
        <v>196</v>
      </c>
    </row>
    <row r="54" spans="1:10">
      <c r="A54" t="s">
        <v>79</v>
      </c>
      <c r="B54" s="68">
        <v>43914</v>
      </c>
      <c r="C54">
        <v>377</v>
      </c>
      <c r="D54">
        <v>43</v>
      </c>
      <c r="E54">
        <v>2</v>
      </c>
      <c r="F54">
        <v>0</v>
      </c>
      <c r="G54">
        <v>164</v>
      </c>
      <c r="H54">
        <v>211</v>
      </c>
      <c r="I54">
        <v>3</v>
      </c>
      <c r="J54">
        <v>222</v>
      </c>
    </row>
    <row r="55" spans="1:11">
      <c r="A55" t="s">
        <v>79</v>
      </c>
      <c r="B55" s="68">
        <v>43915</v>
      </c>
      <c r="C55">
        <v>392</v>
      </c>
      <c r="D55">
        <v>15</v>
      </c>
      <c r="E55">
        <v>3</v>
      </c>
      <c r="F55">
        <v>1</v>
      </c>
      <c r="G55">
        <v>177</v>
      </c>
      <c r="H55">
        <v>212</v>
      </c>
      <c r="I55">
        <v>2</v>
      </c>
      <c r="J55">
        <v>230</v>
      </c>
      <c r="K55">
        <v>2</v>
      </c>
    </row>
    <row r="56" spans="1:11">
      <c r="A56" t="s">
        <v>79</v>
      </c>
      <c r="B56" s="68">
        <v>43916</v>
      </c>
      <c r="C56">
        <v>419</v>
      </c>
      <c r="D56">
        <v>27</v>
      </c>
      <c r="E56">
        <v>4</v>
      </c>
      <c r="F56">
        <v>1</v>
      </c>
      <c r="G56">
        <v>177</v>
      </c>
      <c r="H56">
        <v>238</v>
      </c>
      <c r="I56">
        <v>2</v>
      </c>
      <c r="J56">
        <v>246</v>
      </c>
      <c r="K56">
        <v>2</v>
      </c>
    </row>
    <row r="57" spans="1:11">
      <c r="A57" t="s">
        <v>79</v>
      </c>
      <c r="B57" s="68">
        <v>43917</v>
      </c>
      <c r="C57">
        <v>458</v>
      </c>
      <c r="D57">
        <v>39</v>
      </c>
      <c r="E57">
        <v>4</v>
      </c>
      <c r="F57">
        <v>0</v>
      </c>
      <c r="G57">
        <v>204</v>
      </c>
      <c r="H57">
        <v>250</v>
      </c>
      <c r="I57">
        <v>1</v>
      </c>
      <c r="J57">
        <v>269</v>
      </c>
      <c r="K57">
        <v>2</v>
      </c>
    </row>
    <row r="58" spans="1:11">
      <c r="A58" t="s">
        <v>79</v>
      </c>
      <c r="B58" s="68">
        <v>43918</v>
      </c>
      <c r="C58">
        <v>466</v>
      </c>
      <c r="D58">
        <v>8</v>
      </c>
      <c r="E58">
        <v>4</v>
      </c>
      <c r="F58">
        <v>0</v>
      </c>
      <c r="G58">
        <v>227</v>
      </c>
      <c r="H58">
        <v>235</v>
      </c>
      <c r="I58">
        <v>1</v>
      </c>
      <c r="J58">
        <v>274</v>
      </c>
      <c r="K58">
        <v>2</v>
      </c>
    </row>
    <row r="59" spans="1:11">
      <c r="A59" t="s">
        <v>79</v>
      </c>
      <c r="B59" s="68">
        <v>43919</v>
      </c>
      <c r="C59">
        <v>476</v>
      </c>
      <c r="D59">
        <v>10</v>
      </c>
      <c r="E59">
        <v>4</v>
      </c>
      <c r="F59">
        <v>0</v>
      </c>
      <c r="G59">
        <v>265</v>
      </c>
      <c r="H59">
        <v>207</v>
      </c>
      <c r="I59">
        <v>1</v>
      </c>
      <c r="J59">
        <v>280</v>
      </c>
      <c r="K59">
        <v>2</v>
      </c>
    </row>
    <row r="60" spans="1:11">
      <c r="A60" t="s">
        <v>79</v>
      </c>
      <c r="B60" s="68">
        <v>43920</v>
      </c>
      <c r="C60">
        <v>499</v>
      </c>
      <c r="D60">
        <v>23</v>
      </c>
      <c r="E60">
        <v>4</v>
      </c>
      <c r="F60">
        <v>0</v>
      </c>
      <c r="G60">
        <v>272</v>
      </c>
      <c r="H60">
        <v>223</v>
      </c>
      <c r="I60">
        <v>1</v>
      </c>
      <c r="J60">
        <v>293</v>
      </c>
      <c r="K60">
        <v>2</v>
      </c>
    </row>
    <row r="61" spans="1:11">
      <c r="A61" t="s">
        <v>79</v>
      </c>
      <c r="B61" s="68">
        <v>43921</v>
      </c>
      <c r="C61">
        <v>515</v>
      </c>
      <c r="D61">
        <v>16</v>
      </c>
      <c r="E61">
        <v>4</v>
      </c>
      <c r="F61">
        <v>0</v>
      </c>
      <c r="G61">
        <v>279</v>
      </c>
      <c r="H61">
        <v>232</v>
      </c>
      <c r="I61">
        <v>2</v>
      </c>
      <c r="J61">
        <v>303</v>
      </c>
      <c r="K61">
        <v>2</v>
      </c>
    </row>
    <row r="62" spans="1:11">
      <c r="A62" t="s">
        <v>79</v>
      </c>
      <c r="B62" s="68">
        <v>43922</v>
      </c>
      <c r="C62">
        <v>567</v>
      </c>
      <c r="D62">
        <v>52</v>
      </c>
      <c r="E62">
        <v>4</v>
      </c>
      <c r="F62">
        <v>0</v>
      </c>
      <c r="G62">
        <v>295</v>
      </c>
      <c r="H62">
        <v>268</v>
      </c>
      <c r="I62">
        <v>2</v>
      </c>
      <c r="J62">
        <v>333</v>
      </c>
      <c r="K62">
        <v>2</v>
      </c>
    </row>
    <row r="63" spans="1:11">
      <c r="A63" t="s">
        <v>79</v>
      </c>
      <c r="B63" s="68">
        <v>43923</v>
      </c>
      <c r="C63">
        <v>569</v>
      </c>
      <c r="D63">
        <v>2</v>
      </c>
      <c r="E63">
        <v>4</v>
      </c>
      <c r="F63">
        <v>0</v>
      </c>
      <c r="G63">
        <v>337</v>
      </c>
      <c r="H63">
        <v>228</v>
      </c>
      <c r="I63">
        <v>3</v>
      </c>
      <c r="J63">
        <v>334</v>
      </c>
      <c r="K63">
        <v>2</v>
      </c>
    </row>
    <row r="64" spans="1:11">
      <c r="A64" t="s">
        <v>79</v>
      </c>
      <c r="B64" s="68">
        <v>43924</v>
      </c>
      <c r="C64">
        <v>643</v>
      </c>
      <c r="D64">
        <v>74</v>
      </c>
      <c r="E64">
        <v>4</v>
      </c>
      <c r="F64">
        <v>0</v>
      </c>
      <c r="G64">
        <v>381</v>
      </c>
      <c r="H64">
        <v>258</v>
      </c>
      <c r="I64">
        <v>3</v>
      </c>
      <c r="J64">
        <v>378</v>
      </c>
      <c r="K64">
        <v>2</v>
      </c>
    </row>
    <row r="65" spans="1:11">
      <c r="A65" t="s">
        <v>79</v>
      </c>
      <c r="B65" s="68">
        <v>43925</v>
      </c>
      <c r="C65">
        <v>672</v>
      </c>
      <c r="D65">
        <v>29</v>
      </c>
      <c r="E65">
        <v>4</v>
      </c>
      <c r="F65">
        <v>0</v>
      </c>
      <c r="G65">
        <v>382</v>
      </c>
      <c r="H65">
        <v>286</v>
      </c>
      <c r="I65">
        <v>3</v>
      </c>
      <c r="J65">
        <v>395</v>
      </c>
      <c r="K65">
        <v>2</v>
      </c>
    </row>
    <row r="66" spans="1:13">
      <c r="A66" t="s">
        <v>79</v>
      </c>
      <c r="B66" s="68">
        <v>43926</v>
      </c>
      <c r="C66">
        <v>688</v>
      </c>
      <c r="D66">
        <v>16</v>
      </c>
      <c r="E66">
        <v>4</v>
      </c>
      <c r="F66">
        <v>0</v>
      </c>
      <c r="G66">
        <v>423</v>
      </c>
      <c r="H66">
        <v>261</v>
      </c>
      <c r="I66">
        <v>3</v>
      </c>
      <c r="J66">
        <v>404</v>
      </c>
      <c r="K66">
        <v>2</v>
      </c>
      <c r="L66">
        <v>39379</v>
      </c>
      <c r="M66">
        <v>23143</v>
      </c>
    </row>
    <row r="67" spans="1:13">
      <c r="A67" t="s">
        <v>79</v>
      </c>
      <c r="B67" s="68">
        <v>43927</v>
      </c>
      <c r="C67">
        <v>700</v>
      </c>
      <c r="D67">
        <v>12</v>
      </c>
      <c r="E67">
        <v>4</v>
      </c>
      <c r="F67">
        <v>0</v>
      </c>
      <c r="G67">
        <v>431</v>
      </c>
      <c r="H67">
        <v>265</v>
      </c>
      <c r="I67">
        <v>3</v>
      </c>
      <c r="J67">
        <v>411</v>
      </c>
      <c r="K67">
        <v>2</v>
      </c>
      <c r="L67">
        <v>44386</v>
      </c>
      <c r="M67">
        <v>26085</v>
      </c>
    </row>
    <row r="68" spans="1:13">
      <c r="A68" t="s">
        <v>79</v>
      </c>
      <c r="B68" s="68">
        <v>43928</v>
      </c>
      <c r="C68">
        <v>756</v>
      </c>
      <c r="D68">
        <v>56</v>
      </c>
      <c r="E68">
        <v>4</v>
      </c>
      <c r="F68">
        <v>0</v>
      </c>
      <c r="G68">
        <v>458</v>
      </c>
      <c r="H68">
        <v>294</v>
      </c>
      <c r="I68">
        <v>4</v>
      </c>
      <c r="J68">
        <v>444</v>
      </c>
      <c r="K68">
        <v>2</v>
      </c>
      <c r="L68">
        <v>47684</v>
      </c>
      <c r="M68">
        <v>28023</v>
      </c>
    </row>
    <row r="69" spans="1:13">
      <c r="A69" t="s">
        <v>79</v>
      </c>
      <c r="B69" s="68">
        <v>43929</v>
      </c>
      <c r="C69">
        <v>811</v>
      </c>
      <c r="D69">
        <v>55</v>
      </c>
      <c r="E69">
        <v>5</v>
      </c>
      <c r="F69">
        <v>1</v>
      </c>
      <c r="G69">
        <v>458</v>
      </c>
      <c r="H69">
        <v>348</v>
      </c>
      <c r="I69">
        <v>4</v>
      </c>
      <c r="J69">
        <v>477</v>
      </c>
      <c r="K69">
        <v>3</v>
      </c>
      <c r="L69">
        <v>47684</v>
      </c>
      <c r="M69">
        <v>28023</v>
      </c>
    </row>
    <row r="70" spans="1:13">
      <c r="A70" t="s">
        <v>79</v>
      </c>
      <c r="B70" s="68">
        <v>43930</v>
      </c>
      <c r="C70">
        <v>823</v>
      </c>
      <c r="D70">
        <v>12</v>
      </c>
      <c r="E70">
        <v>5</v>
      </c>
      <c r="F70">
        <v>0</v>
      </c>
      <c r="G70">
        <v>477</v>
      </c>
      <c r="H70">
        <v>341</v>
      </c>
      <c r="I70">
        <v>3</v>
      </c>
      <c r="J70">
        <v>484</v>
      </c>
      <c r="K70">
        <v>3</v>
      </c>
      <c r="L70">
        <v>52351</v>
      </c>
      <c r="M70">
        <v>30766</v>
      </c>
    </row>
    <row r="71" spans="1:13">
      <c r="A71" t="s">
        <v>79</v>
      </c>
      <c r="B71" s="68">
        <v>43931</v>
      </c>
      <c r="C71">
        <v>887</v>
      </c>
      <c r="D71">
        <v>64</v>
      </c>
      <c r="E71">
        <v>5</v>
      </c>
      <c r="F71">
        <v>0</v>
      </c>
      <c r="G71">
        <v>519</v>
      </c>
      <c r="H71">
        <v>363</v>
      </c>
      <c r="I71">
        <v>3</v>
      </c>
      <c r="J71">
        <v>521</v>
      </c>
      <c r="K71">
        <v>3</v>
      </c>
      <c r="L71">
        <v>55096</v>
      </c>
      <c r="M71">
        <v>32379</v>
      </c>
    </row>
    <row r="72" spans="1:13">
      <c r="A72" t="s">
        <v>79</v>
      </c>
      <c r="B72" s="68">
        <v>43932</v>
      </c>
      <c r="C72">
        <v>925</v>
      </c>
      <c r="D72">
        <v>38</v>
      </c>
      <c r="E72">
        <v>6</v>
      </c>
      <c r="F72">
        <v>1</v>
      </c>
      <c r="G72">
        <v>539</v>
      </c>
      <c r="H72">
        <v>380</v>
      </c>
      <c r="I72">
        <v>3</v>
      </c>
      <c r="J72">
        <v>544</v>
      </c>
      <c r="K72">
        <v>4</v>
      </c>
      <c r="L72">
        <v>57681</v>
      </c>
      <c r="M72">
        <v>33899</v>
      </c>
    </row>
    <row r="73" spans="1:13">
      <c r="A73" t="s">
        <v>79</v>
      </c>
      <c r="B73" s="68">
        <v>43933</v>
      </c>
      <c r="C73">
        <v>1040</v>
      </c>
      <c r="D73">
        <v>115</v>
      </c>
      <c r="E73">
        <v>6</v>
      </c>
      <c r="F73">
        <v>0</v>
      </c>
      <c r="G73">
        <v>555</v>
      </c>
      <c r="H73">
        <v>479</v>
      </c>
      <c r="I73">
        <v>3</v>
      </c>
      <c r="J73">
        <v>611</v>
      </c>
      <c r="K73">
        <v>4</v>
      </c>
      <c r="L73">
        <v>60425</v>
      </c>
      <c r="M73">
        <v>35511</v>
      </c>
    </row>
    <row r="74" spans="1:13">
      <c r="A74" t="s">
        <v>79</v>
      </c>
      <c r="B74" s="68">
        <v>43934</v>
      </c>
      <c r="C74">
        <v>1136</v>
      </c>
      <c r="D74">
        <v>96</v>
      </c>
      <c r="E74">
        <v>6</v>
      </c>
      <c r="F74">
        <v>0</v>
      </c>
      <c r="G74">
        <v>558</v>
      </c>
      <c r="H74">
        <v>572</v>
      </c>
      <c r="I74">
        <v>4</v>
      </c>
      <c r="J74">
        <v>668</v>
      </c>
      <c r="K74">
        <v>4</v>
      </c>
      <c r="L74">
        <v>63973</v>
      </c>
      <c r="M74">
        <v>37596</v>
      </c>
    </row>
    <row r="75" spans="1:13">
      <c r="A75" t="s">
        <v>79</v>
      </c>
      <c r="B75" s="68">
        <v>43935</v>
      </c>
      <c r="C75">
        <v>1361</v>
      </c>
      <c r="D75">
        <v>225</v>
      </c>
      <c r="E75">
        <v>6</v>
      </c>
      <c r="F75">
        <v>0</v>
      </c>
      <c r="G75">
        <v>591</v>
      </c>
      <c r="H75">
        <v>764</v>
      </c>
      <c r="I75">
        <v>4</v>
      </c>
      <c r="J75">
        <v>800</v>
      </c>
      <c r="K75">
        <v>4</v>
      </c>
      <c r="L75">
        <v>67327</v>
      </c>
      <c r="M75">
        <v>39567</v>
      </c>
    </row>
    <row r="76" spans="1:13">
      <c r="A76" t="s">
        <v>79</v>
      </c>
      <c r="B76" s="68">
        <v>43936</v>
      </c>
      <c r="C76">
        <v>1528</v>
      </c>
      <c r="D76">
        <v>167</v>
      </c>
      <c r="E76">
        <v>7</v>
      </c>
      <c r="F76">
        <v>1</v>
      </c>
      <c r="G76">
        <v>645</v>
      </c>
      <c r="H76">
        <v>876</v>
      </c>
      <c r="I76">
        <v>3</v>
      </c>
      <c r="J76">
        <v>898</v>
      </c>
      <c r="K76">
        <v>4</v>
      </c>
      <c r="L76">
        <v>69359</v>
      </c>
      <c r="M76">
        <v>40762</v>
      </c>
    </row>
    <row r="77" spans="1:13">
      <c r="A77" t="s">
        <v>79</v>
      </c>
      <c r="B77" s="68">
        <v>43937</v>
      </c>
      <c r="C77">
        <v>1671</v>
      </c>
      <c r="D77">
        <v>143</v>
      </c>
      <c r="E77">
        <v>7</v>
      </c>
      <c r="F77">
        <v>0</v>
      </c>
      <c r="G77">
        <v>663</v>
      </c>
      <c r="H77">
        <v>1001</v>
      </c>
      <c r="I77">
        <v>3</v>
      </c>
      <c r="J77">
        <v>982</v>
      </c>
      <c r="K77">
        <v>4</v>
      </c>
      <c r="L77">
        <v>72647</v>
      </c>
      <c r="M77">
        <v>42694</v>
      </c>
    </row>
    <row r="78" spans="1:13">
      <c r="A78" t="s">
        <v>79</v>
      </c>
      <c r="B78" s="68">
        <v>43938</v>
      </c>
      <c r="C78">
        <v>1700</v>
      </c>
      <c r="D78">
        <v>29</v>
      </c>
      <c r="E78">
        <v>7</v>
      </c>
      <c r="F78">
        <v>0</v>
      </c>
      <c r="G78">
        <v>703</v>
      </c>
      <c r="H78">
        <v>990</v>
      </c>
      <c r="I78">
        <v>3</v>
      </c>
      <c r="J78">
        <v>999</v>
      </c>
      <c r="K78">
        <v>4</v>
      </c>
      <c r="L78">
        <v>76630</v>
      </c>
      <c r="M78">
        <v>45035</v>
      </c>
    </row>
    <row r="79" spans="1:13">
      <c r="A79" t="s">
        <v>79</v>
      </c>
      <c r="B79" s="68">
        <v>43939</v>
      </c>
      <c r="C79">
        <v>1740</v>
      </c>
      <c r="D79">
        <v>40</v>
      </c>
      <c r="E79">
        <v>7</v>
      </c>
      <c r="F79">
        <v>0</v>
      </c>
      <c r="G79">
        <v>725</v>
      </c>
      <c r="H79">
        <v>1008</v>
      </c>
      <c r="I79">
        <v>3</v>
      </c>
      <c r="J79">
        <v>1023</v>
      </c>
      <c r="K79">
        <v>4</v>
      </c>
      <c r="L79">
        <v>79564</v>
      </c>
      <c r="M79">
        <v>46759</v>
      </c>
    </row>
    <row r="80" spans="1:13">
      <c r="A80" t="s">
        <v>79</v>
      </c>
      <c r="B80" s="68">
        <v>43940</v>
      </c>
      <c r="C80">
        <v>1773</v>
      </c>
      <c r="D80">
        <v>33</v>
      </c>
      <c r="E80">
        <v>7</v>
      </c>
      <c r="F80">
        <v>0</v>
      </c>
      <c r="G80">
        <v>755</v>
      </c>
      <c r="H80">
        <v>1011</v>
      </c>
      <c r="I80">
        <v>3</v>
      </c>
      <c r="J80">
        <v>1042</v>
      </c>
      <c r="K80">
        <v>4</v>
      </c>
      <c r="L80">
        <v>82568</v>
      </c>
      <c r="M80">
        <v>48524</v>
      </c>
    </row>
    <row r="81" spans="1:13">
      <c r="A81" t="s">
        <v>79</v>
      </c>
      <c r="B81" s="68">
        <v>43941</v>
      </c>
      <c r="C81">
        <v>1881</v>
      </c>
      <c r="D81">
        <v>108</v>
      </c>
      <c r="E81">
        <v>7</v>
      </c>
      <c r="F81">
        <v>0</v>
      </c>
      <c r="G81">
        <v>759</v>
      </c>
      <c r="H81">
        <v>1115</v>
      </c>
      <c r="I81">
        <v>2</v>
      </c>
      <c r="J81">
        <v>1105</v>
      </c>
      <c r="K81">
        <v>4</v>
      </c>
      <c r="L81">
        <v>85126</v>
      </c>
      <c r="M81">
        <v>50028</v>
      </c>
    </row>
    <row r="82" spans="1:13">
      <c r="A82" t="s">
        <v>79</v>
      </c>
      <c r="B82" s="68">
        <v>43942</v>
      </c>
      <c r="C82">
        <v>1907</v>
      </c>
      <c r="D82">
        <v>26</v>
      </c>
      <c r="E82">
        <v>7</v>
      </c>
      <c r="F82">
        <v>0</v>
      </c>
      <c r="G82">
        <v>769</v>
      </c>
      <c r="H82">
        <v>1131</v>
      </c>
      <c r="I82">
        <v>2</v>
      </c>
      <c r="J82">
        <v>1121</v>
      </c>
      <c r="K82">
        <v>4</v>
      </c>
      <c r="L82">
        <v>89225</v>
      </c>
      <c r="M82">
        <v>52437</v>
      </c>
    </row>
    <row r="83" spans="1:13">
      <c r="A83" t="s">
        <v>79</v>
      </c>
      <c r="B83" s="68">
        <v>43943</v>
      </c>
      <c r="C83">
        <v>1973</v>
      </c>
      <c r="D83">
        <v>66</v>
      </c>
      <c r="E83">
        <v>7</v>
      </c>
      <c r="F83">
        <v>0</v>
      </c>
      <c r="G83">
        <v>784</v>
      </c>
      <c r="H83">
        <v>1182</v>
      </c>
      <c r="I83">
        <v>2</v>
      </c>
      <c r="J83">
        <v>1160</v>
      </c>
      <c r="K83">
        <v>4</v>
      </c>
      <c r="L83">
        <v>94380</v>
      </c>
      <c r="M83">
        <v>55466</v>
      </c>
    </row>
    <row r="84" spans="1:13">
      <c r="A84" t="s">
        <v>79</v>
      </c>
      <c r="B84" s="68">
        <v>43944</v>
      </c>
      <c r="C84">
        <v>2027</v>
      </c>
      <c r="D84">
        <v>54</v>
      </c>
      <c r="E84">
        <v>7</v>
      </c>
      <c r="F84">
        <v>0</v>
      </c>
      <c r="G84">
        <v>1026</v>
      </c>
      <c r="H84">
        <v>994</v>
      </c>
      <c r="I84">
        <v>2</v>
      </c>
      <c r="J84">
        <v>1191</v>
      </c>
      <c r="K84">
        <v>4</v>
      </c>
      <c r="L84">
        <v>97796</v>
      </c>
      <c r="M84">
        <v>57474</v>
      </c>
    </row>
    <row r="85" spans="1:13">
      <c r="A85" t="s">
        <v>79</v>
      </c>
      <c r="B85" s="68">
        <v>43945</v>
      </c>
      <c r="C85">
        <v>2217</v>
      </c>
      <c r="D85">
        <v>190</v>
      </c>
      <c r="E85">
        <v>8</v>
      </c>
      <c r="F85">
        <v>1</v>
      </c>
      <c r="G85">
        <v>1082</v>
      </c>
      <c r="H85">
        <v>1127</v>
      </c>
      <c r="I85">
        <v>2</v>
      </c>
      <c r="J85">
        <v>1303</v>
      </c>
      <c r="K85">
        <v>5</v>
      </c>
      <c r="L85">
        <v>100031</v>
      </c>
      <c r="M85">
        <v>58787</v>
      </c>
    </row>
    <row r="86" spans="1:13">
      <c r="A86" t="s">
        <v>79</v>
      </c>
      <c r="B86" s="68">
        <v>43946</v>
      </c>
      <c r="C86">
        <v>2518</v>
      </c>
      <c r="D86">
        <v>301</v>
      </c>
      <c r="E86">
        <v>8</v>
      </c>
      <c r="F86">
        <v>0</v>
      </c>
      <c r="G86">
        <v>1113</v>
      </c>
      <c r="H86">
        <v>1397</v>
      </c>
      <c r="I86">
        <v>1</v>
      </c>
      <c r="J86">
        <v>1480</v>
      </c>
      <c r="K86">
        <v>5</v>
      </c>
      <c r="L86">
        <v>107273</v>
      </c>
      <c r="M86">
        <v>63043</v>
      </c>
    </row>
    <row r="87" spans="1:13">
      <c r="A87" t="s">
        <v>79</v>
      </c>
      <c r="B87" s="68">
        <v>43947</v>
      </c>
      <c r="C87">
        <v>2588</v>
      </c>
      <c r="D87">
        <v>70</v>
      </c>
      <c r="E87">
        <v>8</v>
      </c>
      <c r="F87">
        <v>0</v>
      </c>
      <c r="G87">
        <v>1160</v>
      </c>
      <c r="H87">
        <v>1420</v>
      </c>
      <c r="I87">
        <v>2</v>
      </c>
      <c r="J87">
        <v>1521</v>
      </c>
      <c r="K87">
        <v>5</v>
      </c>
      <c r="L87">
        <v>110379</v>
      </c>
      <c r="M87">
        <v>64869</v>
      </c>
    </row>
    <row r="88" spans="1:13">
      <c r="A88" t="s">
        <v>79</v>
      </c>
      <c r="B88" s="68">
        <v>43948</v>
      </c>
      <c r="C88">
        <v>2647</v>
      </c>
      <c r="D88">
        <v>59</v>
      </c>
      <c r="E88">
        <v>8</v>
      </c>
      <c r="F88">
        <v>0</v>
      </c>
      <c r="G88">
        <v>1189</v>
      </c>
      <c r="H88">
        <v>1450</v>
      </c>
      <c r="I88">
        <v>2</v>
      </c>
      <c r="J88">
        <v>1556</v>
      </c>
      <c r="K88">
        <v>5</v>
      </c>
      <c r="L88">
        <v>114110</v>
      </c>
      <c r="M88">
        <v>67061</v>
      </c>
    </row>
    <row r="89" spans="1:13">
      <c r="A89" t="s">
        <v>79</v>
      </c>
      <c r="B89" s="68">
        <v>43949</v>
      </c>
      <c r="C89" s="3">
        <v>2723</v>
      </c>
      <c r="D89" s="3">
        <v>76</v>
      </c>
      <c r="E89" s="3">
        <v>8</v>
      </c>
      <c r="F89" s="3">
        <v>0</v>
      </c>
      <c r="G89" s="3">
        <v>1218</v>
      </c>
      <c r="H89" s="3">
        <v>1497</v>
      </c>
      <c r="I89" s="3">
        <v>2</v>
      </c>
      <c r="J89" s="3">
        <v>1600</v>
      </c>
      <c r="K89" s="3">
        <v>5</v>
      </c>
      <c r="L89" s="3">
        <v>117374</v>
      </c>
      <c r="M89" s="3">
        <v>68980</v>
      </c>
    </row>
    <row r="90" spans="1:13">
      <c r="A90" t="s">
        <v>79</v>
      </c>
      <c r="B90" s="68">
        <v>43950</v>
      </c>
      <c r="C90" s="3">
        <v>2811</v>
      </c>
      <c r="D90" s="3">
        <v>88</v>
      </c>
      <c r="E90" s="3">
        <v>8</v>
      </c>
      <c r="F90" s="3">
        <v>0</v>
      </c>
      <c r="G90" s="3">
        <v>1310</v>
      </c>
      <c r="H90" s="3">
        <v>1493</v>
      </c>
      <c r="I90" s="3">
        <v>2</v>
      </c>
      <c r="J90" s="3">
        <v>1652</v>
      </c>
      <c r="K90" s="3">
        <v>5</v>
      </c>
      <c r="L90" s="3">
        <v>121706</v>
      </c>
      <c r="M90" s="3">
        <v>71525</v>
      </c>
    </row>
    <row r="91" spans="1:13">
      <c r="A91" t="s">
        <v>79</v>
      </c>
      <c r="B91" s="68">
        <v>43951</v>
      </c>
      <c r="C91" s="3">
        <v>2869</v>
      </c>
      <c r="D91" s="3">
        <v>58</v>
      </c>
      <c r="E91" s="3">
        <v>8</v>
      </c>
      <c r="F91" s="3">
        <v>0</v>
      </c>
      <c r="G91" s="3">
        <v>1370</v>
      </c>
      <c r="H91" s="3">
        <v>1491</v>
      </c>
      <c r="I91" s="3">
        <v>2</v>
      </c>
      <c r="J91" s="3">
        <v>1686</v>
      </c>
      <c r="K91" s="3">
        <v>5</v>
      </c>
      <c r="L91" s="3">
        <v>124591</v>
      </c>
      <c r="M91" s="3">
        <v>73221</v>
      </c>
    </row>
    <row r="92" spans="1:13">
      <c r="A92" t="s">
        <v>79</v>
      </c>
      <c r="B92" s="68">
        <v>43952</v>
      </c>
      <c r="C92" s="3">
        <v>3040</v>
      </c>
      <c r="D92" s="3">
        <v>171</v>
      </c>
      <c r="E92" s="3">
        <v>8</v>
      </c>
      <c r="F92" s="3">
        <v>0</v>
      </c>
      <c r="G92" s="3">
        <v>1500</v>
      </c>
      <c r="H92" s="3">
        <v>1532</v>
      </c>
      <c r="I92" s="3">
        <v>1</v>
      </c>
      <c r="J92" s="3">
        <v>1787</v>
      </c>
      <c r="K92" s="3">
        <v>5</v>
      </c>
      <c r="L92" s="3">
        <v>129694</v>
      </c>
      <c r="M92" s="3">
        <v>76220</v>
      </c>
    </row>
    <row r="93" spans="1:13">
      <c r="A93" t="s">
        <v>79</v>
      </c>
      <c r="B93" s="68">
        <v>43953</v>
      </c>
      <c r="C93">
        <f>Sheet1!GS94</f>
        <v>3170</v>
      </c>
      <c r="D93">
        <f>Sheet1!GT94</f>
        <v>130</v>
      </c>
      <c r="E93">
        <f>Sheet1!GU94</f>
        <v>8</v>
      </c>
      <c r="F93">
        <f>Sheet1!GV94</f>
        <v>0</v>
      </c>
      <c r="G93">
        <f>Sheet1!GW94</f>
        <v>1555</v>
      </c>
      <c r="H93">
        <f>Sheet1!GX94</f>
        <v>1607</v>
      </c>
      <c r="I93">
        <f>Sheet1!GY94</f>
        <v>1</v>
      </c>
      <c r="J93">
        <f>Sheet1!GZ94</f>
        <v>1863</v>
      </c>
      <c r="K93">
        <f>Sheet1!HA94</f>
        <v>5</v>
      </c>
      <c r="L93">
        <f>Sheet1!HB94</f>
        <v>134082</v>
      </c>
      <c r="M93">
        <f>Sheet1!HC94</f>
        <v>78799</v>
      </c>
    </row>
    <row r="94" spans="1:13">
      <c r="A94" t="s">
        <v>79</v>
      </c>
      <c r="B94" s="68">
        <v>43954</v>
      </c>
      <c r="C94">
        <f>Sheet1!GS95</f>
        <v>3284</v>
      </c>
      <c r="D94">
        <f>Sheet1!GT95</f>
        <v>114</v>
      </c>
      <c r="E94">
        <f>Sheet1!GU95</f>
        <v>8</v>
      </c>
      <c r="F94">
        <f>Sheet1!GV95</f>
        <v>0</v>
      </c>
      <c r="G94">
        <f>Sheet1!GW95</f>
        <v>1568</v>
      </c>
      <c r="H94">
        <f>Sheet1!GX95</f>
        <v>1708</v>
      </c>
      <c r="I94">
        <f>Sheet1!GY95</f>
        <v>1</v>
      </c>
      <c r="J94">
        <f>Sheet1!GZ95</f>
        <v>1930</v>
      </c>
      <c r="K94">
        <f>Sheet1!HA95</f>
        <v>5</v>
      </c>
      <c r="L94">
        <f>Sheet1!HB95</f>
        <v>139354</v>
      </c>
      <c r="M94">
        <f>Sheet1!HC95</f>
        <v>81897</v>
      </c>
    </row>
    <row r="95" spans="1:13">
      <c r="A95" t="s">
        <v>79</v>
      </c>
      <c r="B95" s="68">
        <v>43955</v>
      </c>
      <c r="C95">
        <f>Sheet1!GS96</f>
        <v>3383</v>
      </c>
      <c r="D95">
        <f>Sheet1!GT96</f>
        <v>99</v>
      </c>
      <c r="E95">
        <f>Sheet1!GU96</f>
        <v>8</v>
      </c>
      <c r="F95">
        <f>Sheet1!GV96</f>
        <v>0</v>
      </c>
      <c r="G95">
        <f>Sheet1!GW96</f>
        <v>1718</v>
      </c>
      <c r="H95">
        <f>Sheet1!GX96</f>
        <v>1657</v>
      </c>
      <c r="I95">
        <f>Sheet1!GY96</f>
        <v>1</v>
      </c>
      <c r="J95">
        <f>Sheet1!GZ96</f>
        <v>1988</v>
      </c>
      <c r="K95">
        <f>Sheet1!HA96</f>
        <v>5</v>
      </c>
      <c r="L95">
        <f>Sheet1!HB96</f>
        <v>144155</v>
      </c>
      <c r="M95">
        <f>Sheet1!HC96</f>
        <v>84719</v>
      </c>
    </row>
    <row r="96" spans="1:13">
      <c r="A96" t="s">
        <v>79</v>
      </c>
      <c r="B96" s="68">
        <v>43956</v>
      </c>
      <c r="C96">
        <f>Sheet1!GS97</f>
        <v>3533</v>
      </c>
      <c r="D96">
        <f>Sheet1!GT97</f>
        <v>150</v>
      </c>
      <c r="E96">
        <f>Sheet1!GU97</f>
        <v>8</v>
      </c>
      <c r="F96">
        <f>Sheet1!GV97</f>
        <v>0</v>
      </c>
      <c r="G96">
        <f>Sheet1!GW97</f>
        <v>1744</v>
      </c>
      <c r="H96">
        <f>Sheet1!GX97</f>
        <v>1781</v>
      </c>
      <c r="I96">
        <f>Sheet1!GY97</f>
        <v>1</v>
      </c>
      <c r="J96">
        <f>Sheet1!GZ97</f>
        <v>2076</v>
      </c>
      <c r="K96">
        <f>Sheet1!HA97</f>
        <v>5</v>
      </c>
      <c r="L96">
        <f>Sheet1!HB97</f>
        <v>149586</v>
      </c>
      <c r="M96">
        <f>Sheet1!HC97</f>
        <v>87910</v>
      </c>
    </row>
    <row r="97" spans="1:13">
      <c r="A97" t="s">
        <v>79</v>
      </c>
      <c r="B97" s="68">
        <v>43957</v>
      </c>
      <c r="C97">
        <f>Sheet1!GS98</f>
        <v>3720</v>
      </c>
      <c r="D97">
        <f>Sheet1!GT98</f>
        <v>187</v>
      </c>
      <c r="E97">
        <f>Sheet1!GU98</f>
        <v>8</v>
      </c>
      <c r="F97">
        <f>Sheet1!GV98</f>
        <v>0</v>
      </c>
      <c r="G97">
        <f>Sheet1!GW98</f>
        <v>1762</v>
      </c>
      <c r="H97">
        <f>Sheet1!GX98</f>
        <v>1950</v>
      </c>
      <c r="I97">
        <f>Sheet1!GY98</f>
        <v>1</v>
      </c>
      <c r="J97">
        <f>Sheet1!GZ98</f>
        <v>2186</v>
      </c>
      <c r="K97">
        <f>Sheet1!HA98</f>
        <v>5</v>
      </c>
      <c r="L97">
        <f>Sheet1!HB98</f>
        <v>155501</v>
      </c>
      <c r="M97">
        <f>Sheet1!HC98</f>
        <v>91387</v>
      </c>
    </row>
    <row r="98" spans="1:13">
      <c r="A98" t="s">
        <v>79</v>
      </c>
      <c r="B98" s="68">
        <v>43958</v>
      </c>
      <c r="C98">
        <f>Sheet1!GS99</f>
        <v>3934</v>
      </c>
      <c r="D98">
        <f>Sheet1!GT99</f>
        <v>214</v>
      </c>
      <c r="E98">
        <f>Sheet1!GU99</f>
        <v>8</v>
      </c>
      <c r="F98">
        <f>Sheet1!GV99</f>
        <v>0</v>
      </c>
      <c r="G98">
        <f>Sheet1!GW99</f>
        <v>1860</v>
      </c>
      <c r="H98">
        <f>Sheet1!GX99</f>
        <v>2066</v>
      </c>
      <c r="I98">
        <f>Sheet1!GY99</f>
        <v>4</v>
      </c>
      <c r="J98">
        <f>Sheet1!GZ99</f>
        <v>2312</v>
      </c>
      <c r="K98">
        <f>Sheet1!HA99</f>
        <v>5</v>
      </c>
      <c r="L98">
        <f>Sheet1!HB99</f>
        <v>160241</v>
      </c>
      <c r="M98">
        <f>Sheet1!HC99</f>
        <v>94231</v>
      </c>
    </row>
    <row r="99" spans="1:13">
      <c r="A99" t="s">
        <v>79</v>
      </c>
      <c r="B99" s="68">
        <v>43959</v>
      </c>
      <c r="C99">
        <f>Sheet1!GS100</f>
        <v>4199</v>
      </c>
      <c r="D99">
        <f>Sheet1!GT100</f>
        <v>265</v>
      </c>
      <c r="E99">
        <f>Sheet1!GU100</f>
        <v>8</v>
      </c>
      <c r="F99">
        <f>Sheet1!GV100</f>
        <v>0</v>
      </c>
      <c r="G99">
        <f>Sheet1!GW100</f>
        <v>2000</v>
      </c>
      <c r="H99">
        <f>Sheet1!GX100</f>
        <v>2191</v>
      </c>
      <c r="I99">
        <f>Sheet1!GY100</f>
        <v>4</v>
      </c>
      <c r="J99">
        <f>Sheet1!GZ100</f>
        <v>2468</v>
      </c>
      <c r="K99">
        <f>Sheet1!HA100</f>
        <v>5</v>
      </c>
      <c r="L99">
        <f>Sheet1!HB100</f>
        <v>166378</v>
      </c>
      <c r="M99">
        <f>Sheet1!HC100</f>
        <v>97779</v>
      </c>
    </row>
    <row r="100" spans="1:13">
      <c r="A100" t="s">
        <v>79</v>
      </c>
      <c r="B100" s="68">
        <v>43960</v>
      </c>
      <c r="C100">
        <f>Sheet1!GS101</f>
        <v>4444</v>
      </c>
      <c r="D100">
        <f>Sheet1!GT101</f>
        <v>245</v>
      </c>
      <c r="E100">
        <f>Sheet1!GU101</f>
        <v>8</v>
      </c>
      <c r="F100">
        <f>Sheet1!GV101</f>
        <v>0</v>
      </c>
      <c r="G100">
        <f>Sheet1!GW101</f>
        <v>2028</v>
      </c>
      <c r="H100">
        <f>Sheet1!GX101</f>
        <v>2408</v>
      </c>
      <c r="I100">
        <f>Sheet1!GY101</f>
        <v>2</v>
      </c>
      <c r="J100">
        <f>Sheet1!GZ101</f>
        <v>2612</v>
      </c>
      <c r="K100">
        <f>Sheet1!HA101</f>
        <v>5</v>
      </c>
      <c r="L100">
        <f>Sheet1!HB101</f>
        <v>172158</v>
      </c>
      <c r="M100">
        <f>Sheet1!HC101</f>
        <v>101176</v>
      </c>
    </row>
    <row r="101" spans="1:13">
      <c r="A101" t="s">
        <v>79</v>
      </c>
      <c r="B101" s="68">
        <v>43961</v>
      </c>
      <c r="C101">
        <f>Sheet1!GS102</f>
        <v>4774</v>
      </c>
      <c r="D101">
        <f>Sheet1!GT102</f>
        <v>330</v>
      </c>
      <c r="E101">
        <f>Sheet1!GU102</f>
        <v>8</v>
      </c>
      <c r="F101">
        <f>Sheet1!GV102</f>
        <v>0</v>
      </c>
      <c r="G101">
        <f>Sheet1!GW102</f>
        <v>2055</v>
      </c>
      <c r="H101">
        <f>Sheet1!GX102</f>
        <v>2711</v>
      </c>
      <c r="I101">
        <f>Sheet1!GY102</f>
        <v>2</v>
      </c>
      <c r="J101">
        <f>Sheet1!GZ102</f>
        <v>2806</v>
      </c>
      <c r="K101">
        <f>Sheet1!HA102</f>
        <v>5</v>
      </c>
      <c r="L101">
        <f>Sheet1!HB102</f>
        <v>178353</v>
      </c>
      <c r="M101">
        <f>Sheet1!HC102</f>
        <v>104816</v>
      </c>
    </row>
    <row r="102" spans="1:13">
      <c r="A102" t="s">
        <v>79</v>
      </c>
      <c r="B102" s="68">
        <v>43962</v>
      </c>
      <c r="C102">
        <f>Sheet1!GS103</f>
        <v>4941</v>
      </c>
      <c r="D102">
        <f>Sheet1!GT103</f>
        <v>167</v>
      </c>
      <c r="E102">
        <f>Sheet1!GU103</f>
        <v>8</v>
      </c>
      <c r="F102">
        <f>Sheet1!GV103</f>
        <v>0</v>
      </c>
      <c r="G102">
        <f>Sheet1!GW103</f>
        <v>2070</v>
      </c>
      <c r="H102">
        <f>Sheet1!GX103</f>
        <v>2863</v>
      </c>
      <c r="I102">
        <f>Sheet1!GY103</f>
        <v>2</v>
      </c>
      <c r="J102">
        <f>Sheet1!GZ103</f>
        <v>2904</v>
      </c>
      <c r="K102">
        <f>Sheet1!HA103</f>
        <v>5</v>
      </c>
      <c r="L102">
        <f>Sheet1!HB103</f>
        <v>184029</v>
      </c>
      <c r="M102">
        <f>Sheet1!HC103</f>
        <v>108152</v>
      </c>
    </row>
    <row r="103" spans="1:13">
      <c r="A103" t="s">
        <v>79</v>
      </c>
      <c r="B103" s="68">
        <v>43963</v>
      </c>
      <c r="C103">
        <f>Sheet1!GS104</f>
        <v>5236</v>
      </c>
      <c r="D103">
        <f>Sheet1!GT104</f>
        <v>295</v>
      </c>
      <c r="E103">
        <f>Sheet1!GU104</f>
        <v>8</v>
      </c>
      <c r="F103">
        <f>Sheet1!GV104</f>
        <v>0</v>
      </c>
      <c r="G103">
        <f>Sheet1!GW104</f>
        <v>2152</v>
      </c>
      <c r="H103">
        <f>Sheet1!GX104</f>
        <v>3076</v>
      </c>
      <c r="I103">
        <f>Sheet1!GY104</f>
        <v>6</v>
      </c>
      <c r="J103">
        <f>Sheet1!GZ104</f>
        <v>3077</v>
      </c>
      <c r="K103">
        <f>Sheet1!HA104</f>
        <v>5</v>
      </c>
      <c r="L103">
        <f>Sheet1!HB104</f>
        <v>189174</v>
      </c>
      <c r="M103">
        <f>Sheet1!HC104</f>
        <v>111176</v>
      </c>
    </row>
    <row r="104" spans="1:13">
      <c r="A104" t="s">
        <v>79</v>
      </c>
      <c r="B104" s="68">
        <v>43964</v>
      </c>
      <c r="C104">
        <f>Sheet1!GS105</f>
        <v>5531</v>
      </c>
      <c r="D104">
        <f>Sheet1!GT105</f>
        <v>295</v>
      </c>
      <c r="E104">
        <f>Sheet1!GU105</f>
        <v>9</v>
      </c>
      <c r="F104">
        <f>Sheet1!GV105</f>
        <v>1</v>
      </c>
      <c r="G104">
        <f>Sheet1!GW105</f>
        <v>2192</v>
      </c>
      <c r="H104">
        <f>Sheet1!GX105</f>
        <v>3330</v>
      </c>
      <c r="I104">
        <f>Sheet1!GY105</f>
        <v>5</v>
      </c>
      <c r="J104">
        <f>Sheet1!GZ105</f>
        <v>3251</v>
      </c>
      <c r="K104">
        <f>Sheet1!HA105</f>
        <v>5</v>
      </c>
      <c r="L104">
        <f>Sheet1!HB105</f>
        <v>197898</v>
      </c>
      <c r="M104">
        <f>Sheet1!HC105</f>
        <v>116303</v>
      </c>
    </row>
    <row r="105" spans="1:13">
      <c r="A105" t="s">
        <v>79</v>
      </c>
      <c r="B105" s="68">
        <v>43965</v>
      </c>
      <c r="C105">
        <f>Sheet1!GS106</f>
        <v>5816</v>
      </c>
      <c r="D105">
        <f>Sheet1!GT106</f>
        <v>285</v>
      </c>
      <c r="E105">
        <f>Sheet1!GU106</f>
        <v>10</v>
      </c>
      <c r="F105">
        <f>Sheet1!GV106</f>
        <v>1</v>
      </c>
      <c r="G105">
        <f>Sheet1!GW106</f>
        <v>2205</v>
      </c>
      <c r="H105">
        <f>Sheet1!GX106</f>
        <v>3601</v>
      </c>
      <c r="I105">
        <f>Sheet1!GY106</f>
        <v>6</v>
      </c>
      <c r="J105">
        <f>Sheet1!GZ106</f>
        <v>3418</v>
      </c>
      <c r="K105">
        <f>Sheet1!HA106</f>
        <v>6</v>
      </c>
      <c r="L105">
        <f>Sheet1!HB106</f>
        <v>205570</v>
      </c>
      <c r="M105">
        <f>Sheet1!HC106</f>
        <v>120812</v>
      </c>
    </row>
    <row r="106" spans="1:13">
      <c r="A106" t="s">
        <v>79</v>
      </c>
      <c r="B106" s="68">
        <v>43966</v>
      </c>
      <c r="C106">
        <f>Sheet1!GS107</f>
        <v>6069</v>
      </c>
      <c r="D106">
        <f>Sheet1!GT107</f>
        <v>253</v>
      </c>
      <c r="E106">
        <f>Sheet1!GU107</f>
        <v>10</v>
      </c>
      <c r="F106">
        <f>Sheet1!GV107</f>
        <v>0</v>
      </c>
      <c r="G106">
        <f>Sheet1!GW107</f>
        <v>2220</v>
      </c>
      <c r="H106">
        <f>Sheet1!GX107</f>
        <v>3839</v>
      </c>
      <c r="I106">
        <f>Sheet1!GY107</f>
        <v>6</v>
      </c>
      <c r="J106">
        <f>Sheet1!GZ107</f>
        <v>3567</v>
      </c>
      <c r="K106">
        <f>Sheet1!HA107</f>
        <v>6</v>
      </c>
      <c r="L106">
        <f>Sheet1!HB107</f>
        <v>211127</v>
      </c>
      <c r="M106">
        <f>Sheet1!HC107</f>
        <v>124077</v>
      </c>
    </row>
    <row r="107" spans="1:13">
      <c r="A107" t="s">
        <v>79</v>
      </c>
      <c r="B107" s="68">
        <v>43967</v>
      </c>
      <c r="C107">
        <f>Sheet1!GS108</f>
        <v>6583</v>
      </c>
      <c r="D107">
        <f>Sheet1!GT108</f>
        <v>514</v>
      </c>
      <c r="E107">
        <f>Sheet1!GU108</f>
        <v>11</v>
      </c>
      <c r="F107">
        <f>Sheet1!GV108</f>
        <v>1</v>
      </c>
      <c r="G107">
        <f>Sheet1!GW108</f>
        <v>2640</v>
      </c>
      <c r="H107">
        <f>Sheet1!GX108</f>
        <v>3932</v>
      </c>
      <c r="I107">
        <f>Sheet1!GY108</f>
        <v>4</v>
      </c>
      <c r="J107">
        <f>Sheet1!GZ108</f>
        <v>3888</v>
      </c>
      <c r="K107">
        <f>Sheet1!HA108</f>
        <v>6</v>
      </c>
      <c r="L107">
        <f>Sheet1!HB108</f>
        <v>222542</v>
      </c>
      <c r="M107">
        <f>Sheet1!HC108</f>
        <v>131447</v>
      </c>
    </row>
    <row r="108" spans="1:13">
      <c r="A108" t="s">
        <v>79</v>
      </c>
      <c r="B108" s="68">
        <v>43968</v>
      </c>
      <c r="C108">
        <f>Sheet1!GS109</f>
        <v>6747</v>
      </c>
      <c r="D108">
        <f>Sheet1!GT109</f>
        <v>164</v>
      </c>
      <c r="E108">
        <f>Sheet1!GU109</f>
        <v>12</v>
      </c>
      <c r="F108">
        <f>Sheet1!GV109</f>
        <v>1</v>
      </c>
      <c r="G108">
        <f>Sheet1!GW109</f>
        <v>2753</v>
      </c>
      <c r="H108">
        <f>Sheet1!GX109</f>
        <v>3982</v>
      </c>
      <c r="I108">
        <f>Sheet1!GY109</f>
        <v>3</v>
      </c>
      <c r="J108">
        <f>Sheet1!GZ109</f>
        <v>3985</v>
      </c>
      <c r="K108">
        <f>Sheet1!HA109</f>
        <v>7</v>
      </c>
      <c r="L108">
        <f>Sheet1!HB109</f>
        <v>228573</v>
      </c>
      <c r="M108">
        <f>Sheet1!HC109</f>
        <v>134996</v>
      </c>
    </row>
    <row r="109" spans="1:13">
      <c r="A109" t="s">
        <v>79</v>
      </c>
      <c r="B109" s="68">
        <v>43969</v>
      </c>
      <c r="C109">
        <f>Sheet1!GS110</f>
        <v>6956</v>
      </c>
      <c r="D109">
        <f>Sheet1!GT110</f>
        <v>209</v>
      </c>
      <c r="E109">
        <f>Sheet1!GU110</f>
        <v>12</v>
      </c>
      <c r="F109">
        <f>Sheet1!GV110</f>
        <v>0</v>
      </c>
      <c r="G109">
        <f>Sheet1!GW110</f>
        <v>2910</v>
      </c>
      <c r="H109">
        <f>Sheet1!GX110</f>
        <v>4034</v>
      </c>
      <c r="I109">
        <f>Sheet1!GY110</f>
        <v>8</v>
      </c>
      <c r="J109">
        <f>Sheet1!GZ110</f>
        <v>4108</v>
      </c>
      <c r="K109">
        <f>Sheet1!HA110</f>
        <v>7</v>
      </c>
      <c r="L109">
        <f>Sheet1!HB110</f>
        <v>236828</v>
      </c>
      <c r="M109">
        <f>Sheet1!HC110</f>
        <v>139858</v>
      </c>
    </row>
    <row r="110" spans="1:13">
      <c r="A110" t="s">
        <v>79</v>
      </c>
      <c r="B110" s="68">
        <v>43970</v>
      </c>
      <c r="C110">
        <f>Sheet1!GS111</f>
        <v>7184</v>
      </c>
      <c r="D110">
        <f>Sheet1!GT111</f>
        <v>228</v>
      </c>
      <c r="E110">
        <f>Sheet1!GU111</f>
        <v>12</v>
      </c>
      <c r="F110">
        <f>Sheet1!GV111</f>
        <v>0</v>
      </c>
      <c r="G110">
        <f>Sheet1!GW111</f>
        <v>2931</v>
      </c>
      <c r="H110">
        <f>Sheet1!GX111</f>
        <v>4241</v>
      </c>
      <c r="I110">
        <f>Sheet1!GY111</f>
        <v>8</v>
      </c>
      <c r="J110">
        <f>Sheet1!GZ111</f>
        <v>4242</v>
      </c>
      <c r="K110">
        <f>Sheet1!HA111</f>
        <v>7</v>
      </c>
      <c r="L110">
        <f>Sheet1!HB111</f>
        <v>243031</v>
      </c>
      <c r="M110">
        <f>Sheet1!HC111</f>
        <v>143508</v>
      </c>
    </row>
    <row r="111" spans="1:13">
      <c r="A111" t="s">
        <v>79</v>
      </c>
      <c r="B111" s="68">
        <v>43971</v>
      </c>
      <c r="C111">
        <f>Sheet1!GS112</f>
        <v>7532</v>
      </c>
      <c r="D111">
        <f>Sheet1!GT112</f>
        <v>348</v>
      </c>
      <c r="E111">
        <f>Sheet1!GU112</f>
        <v>12</v>
      </c>
      <c r="F111">
        <f>Sheet1!GV112</f>
        <v>0</v>
      </c>
      <c r="G111">
        <f>Sheet1!GW112</f>
        <v>2952</v>
      </c>
      <c r="H111">
        <f>Sheet1!GX112</f>
        <v>4568</v>
      </c>
      <c r="I111">
        <f>Sheet1!GY112</f>
        <v>9</v>
      </c>
      <c r="J111">
        <f>Sheet1!GZ112</f>
        <v>4447</v>
      </c>
      <c r="K111">
        <f>Sheet1!HA112</f>
        <v>7</v>
      </c>
      <c r="L111">
        <f>Sheet1!HB112</f>
        <v>249411</v>
      </c>
      <c r="M111">
        <f>Sheet1!HC112</f>
        <v>147261</v>
      </c>
    </row>
    <row r="112" spans="1:13">
      <c r="A112" t="s">
        <v>79</v>
      </c>
      <c r="B112" s="68">
        <v>43972</v>
      </c>
      <c r="C112">
        <f>Sheet1!GS113</f>
        <v>7888</v>
      </c>
      <c r="D112">
        <f>Sheet1!GT113</f>
        <v>356</v>
      </c>
      <c r="E112">
        <f>Sheet1!GU113</f>
        <v>12</v>
      </c>
      <c r="F112">
        <f>Sheet1!GV113</f>
        <v>0</v>
      </c>
      <c r="G112">
        <f>Sheet1!GW113</f>
        <v>3568</v>
      </c>
      <c r="H112">
        <f>Sheet1!GX113</f>
        <v>4308</v>
      </c>
      <c r="I112">
        <f>Sheet1!GY113</f>
        <v>9</v>
      </c>
      <c r="J112">
        <f>Sheet1!GZ113</f>
        <v>4657</v>
      </c>
      <c r="K112">
        <f>Sheet1!HA113</f>
        <v>7</v>
      </c>
      <c r="L112">
        <f>Sheet1!HB113</f>
        <v>255633</v>
      </c>
      <c r="M112">
        <f>Sheet1!HC113</f>
        <v>150920</v>
      </c>
    </row>
    <row r="113" spans="1:13">
      <c r="A113" t="s">
        <v>79</v>
      </c>
      <c r="B113" s="68">
        <v>43973</v>
      </c>
      <c r="C113">
        <f>Sheet1!GS114</f>
        <v>8174</v>
      </c>
      <c r="D113">
        <f>Sheet1!GT114</f>
        <v>286</v>
      </c>
      <c r="E113">
        <f>Sheet1!GU114</f>
        <v>12</v>
      </c>
      <c r="F113">
        <f>Sheet1!GV114</f>
        <v>0</v>
      </c>
      <c r="G113">
        <f>Sheet1!GW114</f>
        <v>3873</v>
      </c>
      <c r="H113">
        <f>Sheet1!GX114</f>
        <v>4289</v>
      </c>
      <c r="I113">
        <f>Sheet1!GY114</f>
        <v>9</v>
      </c>
      <c r="J113">
        <f>Sheet1!GZ114</f>
        <v>4825</v>
      </c>
      <c r="K113">
        <f>Sheet1!HA114</f>
        <v>7</v>
      </c>
      <c r="L113">
        <f>Sheet1!HB114</f>
        <v>262107</v>
      </c>
      <c r="M113">
        <f>Sheet1!HC114</f>
        <v>154727</v>
      </c>
    </row>
    <row r="114" spans="1:13">
      <c r="A114" t="s">
        <v>79</v>
      </c>
      <c r="B114" s="68">
        <v>43974</v>
      </c>
      <c r="C114">
        <f>Sheet1!GS115</f>
        <v>8414</v>
      </c>
      <c r="D114">
        <f>Sheet1!GT115</f>
        <v>240</v>
      </c>
      <c r="E114">
        <f>Sheet1!GU115</f>
        <v>12</v>
      </c>
      <c r="F114">
        <f>Sheet1!GV115</f>
        <v>0</v>
      </c>
      <c r="G114">
        <f>Sheet1!GW115</f>
        <v>4096</v>
      </c>
      <c r="H114">
        <f>Sheet1!GX115</f>
        <v>4306</v>
      </c>
      <c r="I114">
        <f>Sheet1!GY115</f>
        <v>7</v>
      </c>
      <c r="J114">
        <f>Sheet1!GZ115</f>
        <v>4966</v>
      </c>
      <c r="K114">
        <f>Sheet1!HA115</f>
        <v>7</v>
      </c>
      <c r="L114">
        <f>Sheet1!HB115</f>
        <v>269179</v>
      </c>
      <c r="M114">
        <f>Sheet1!HC115</f>
        <v>158887</v>
      </c>
    </row>
    <row r="115" spans="1:13">
      <c r="A115" t="s">
        <v>79</v>
      </c>
      <c r="B115" s="68">
        <v>43975</v>
      </c>
      <c r="C115">
        <f>Sheet1!GS116</f>
        <v>8802</v>
      </c>
      <c r="D115">
        <f>Sheet1!GT116</f>
        <v>388</v>
      </c>
      <c r="E115">
        <f>Sheet1!GU116</f>
        <v>13</v>
      </c>
      <c r="F115">
        <f>Sheet1!GV116</f>
        <v>1</v>
      </c>
      <c r="G115">
        <f>Sheet1!GW116</f>
        <v>4465</v>
      </c>
      <c r="H115">
        <f>Sheet1!GX116</f>
        <v>4324</v>
      </c>
      <c r="I115">
        <f>Sheet1!GY116</f>
        <v>8</v>
      </c>
      <c r="J115">
        <f>Sheet1!GZ116</f>
        <v>5195</v>
      </c>
      <c r="K115">
        <f>Sheet1!HA116</f>
        <v>8</v>
      </c>
      <c r="L115">
        <f>Sheet1!HB116</f>
        <v>276552</v>
      </c>
      <c r="M115">
        <f>Sheet1!HC116</f>
        <v>163223</v>
      </c>
    </row>
    <row r="116" spans="1:13">
      <c r="A116" t="s">
        <v>79</v>
      </c>
      <c r="B116" s="68">
        <v>43976</v>
      </c>
      <c r="C116">
        <f>Sheet1!GS117</f>
        <v>9138</v>
      </c>
      <c r="D116">
        <f>Sheet1!GT117</f>
        <v>336</v>
      </c>
      <c r="E116">
        <f>Sheet1!GU117</f>
        <v>13</v>
      </c>
      <c r="F116">
        <f>Sheet1!GV117</f>
        <v>0</v>
      </c>
      <c r="G116">
        <f>Sheet1!GW117</f>
        <v>4587</v>
      </c>
      <c r="H116">
        <f>Sheet1!GX117</f>
        <v>4538</v>
      </c>
      <c r="I116">
        <f>Sheet1!GY117</f>
        <v>8</v>
      </c>
      <c r="J116">
        <f>Sheet1!GZ117</f>
        <v>5393</v>
      </c>
      <c r="K116">
        <f>Sheet1!HA117</f>
        <v>8</v>
      </c>
      <c r="L116">
        <f>Sheet1!HB117</f>
        <v>276552</v>
      </c>
      <c r="M116">
        <f>Sheet1!HC117</f>
        <v>163208</v>
      </c>
    </row>
    <row r="117" spans="1:13">
      <c r="A117" t="s">
        <v>79</v>
      </c>
      <c r="B117" s="68">
        <v>43977</v>
      </c>
      <c r="C117">
        <f>Sheet1!GS118</f>
        <v>9171</v>
      </c>
      <c r="D117">
        <f>Sheet1!GT118</f>
        <v>33</v>
      </c>
      <c r="E117">
        <f>Sheet1!GU118</f>
        <v>14</v>
      </c>
      <c r="F117">
        <f>Sheet1!GV118</f>
        <v>1</v>
      </c>
      <c r="G117">
        <f>Sheet1!GW118</f>
        <v>4753</v>
      </c>
      <c r="H117">
        <f>Sheet1!GX118</f>
        <v>4404</v>
      </c>
      <c r="I117">
        <f>Sheet1!GY118</f>
        <v>8</v>
      </c>
      <c r="J117">
        <f>Sheet1!GZ118</f>
        <v>5412</v>
      </c>
      <c r="K117">
        <f>Sheet1!HA118</f>
        <v>8</v>
      </c>
      <c r="L117">
        <f>Sheet1!HB118</f>
        <v>283884</v>
      </c>
      <c r="M117">
        <f>Sheet1!HC118</f>
        <v>167519</v>
      </c>
    </row>
    <row r="118" spans="1:13">
      <c r="A118" t="s">
        <v>79</v>
      </c>
      <c r="B118" s="68">
        <v>43978</v>
      </c>
      <c r="C118">
        <f>Sheet1!GS119</f>
        <v>9366</v>
      </c>
      <c r="D118">
        <f>Sheet1!GT119</f>
        <v>195</v>
      </c>
      <c r="E118">
        <f>Sheet1!GU119</f>
        <v>14</v>
      </c>
      <c r="F118">
        <f>Sheet1!GV119</f>
        <v>0</v>
      </c>
      <c r="G118">
        <f>Sheet1!GW119</f>
        <v>4938</v>
      </c>
      <c r="H118">
        <f>Sheet1!GX119</f>
        <v>4414</v>
      </c>
      <c r="I118">
        <f>Sheet1!GY119</f>
        <v>9</v>
      </c>
      <c r="J118">
        <f>Sheet1!GZ119</f>
        <v>5526</v>
      </c>
      <c r="K118">
        <f>Sheet1!HA119</f>
        <v>8</v>
      </c>
      <c r="L118">
        <f>Sheet1!HB119</f>
        <v>286223</v>
      </c>
      <c r="M118">
        <f>Sheet1!HC119</f>
        <v>168883</v>
      </c>
    </row>
    <row r="119" spans="1:13">
      <c r="A119" t="s">
        <v>79</v>
      </c>
      <c r="B119" s="68">
        <v>43979</v>
      </c>
      <c r="C119">
        <f>Sheet1!GS120</f>
        <v>9692</v>
      </c>
      <c r="D119">
        <f>Sheet1!GT120</f>
        <v>326</v>
      </c>
      <c r="E119">
        <f>Sheet1!GU120</f>
        <v>15</v>
      </c>
      <c r="F119">
        <f>Sheet1!GV120</f>
        <v>1</v>
      </c>
      <c r="G119">
        <f>Sheet1!GW120</f>
        <v>5152</v>
      </c>
      <c r="H119">
        <f>Sheet1!GX120</f>
        <v>4525</v>
      </c>
      <c r="I119">
        <f>Sheet1!GY120</f>
        <v>10</v>
      </c>
      <c r="J119">
        <f>Sheet1!GZ120</f>
        <v>5718</v>
      </c>
      <c r="K119">
        <f>Sheet1!HA120</f>
        <v>9</v>
      </c>
      <c r="L119">
        <f>Sheet1!HB120</f>
        <v>291127</v>
      </c>
      <c r="M119">
        <f>Sheet1!HC120</f>
        <v>171760</v>
      </c>
    </row>
    <row r="120" spans="1:13">
      <c r="A120" t="s">
        <v>79</v>
      </c>
      <c r="B120" s="68">
        <v>43980</v>
      </c>
      <c r="C120">
        <f>Sheet1!GS121</f>
        <v>10052</v>
      </c>
      <c r="D120">
        <f>Sheet1!GT121</f>
        <v>360</v>
      </c>
      <c r="E120">
        <f>Sheet1!GU121</f>
        <v>15</v>
      </c>
      <c r="F120">
        <f>Sheet1!GV121</f>
        <v>0</v>
      </c>
      <c r="G120">
        <f>Sheet1!GW121</f>
        <v>5419</v>
      </c>
      <c r="H120">
        <f>Sheet1!GX121</f>
        <v>4618</v>
      </c>
      <c r="I120">
        <f>Sheet1!GY121</f>
        <v>9</v>
      </c>
      <c r="J120">
        <f>Sheet1!GZ121</f>
        <v>5930</v>
      </c>
      <c r="K120">
        <f>Sheet1!HA121</f>
        <v>9</v>
      </c>
      <c r="L120">
        <f>Sheet1!HB121</f>
        <v>297873</v>
      </c>
      <c r="M120">
        <f>Sheet1!HC121</f>
        <v>175723</v>
      </c>
    </row>
    <row r="121" spans="1:13">
      <c r="A121" t="s">
        <v>79</v>
      </c>
      <c r="B121" s="68">
        <v>43981</v>
      </c>
      <c r="C121">
        <f>Sheet1!GS122</f>
        <v>10449</v>
      </c>
      <c r="D121">
        <f>Sheet1!GT122</f>
        <v>397</v>
      </c>
      <c r="E121">
        <f>Sheet1!GU122</f>
        <v>15</v>
      </c>
      <c r="F121">
        <f>Sheet1!GV122</f>
        <v>0</v>
      </c>
      <c r="G121">
        <f>Sheet1!GW122</f>
        <v>5700</v>
      </c>
      <c r="H121">
        <f>Sheet1!GX122</f>
        <v>4734</v>
      </c>
      <c r="I121">
        <f>Sheet1!GY122</f>
        <v>9</v>
      </c>
      <c r="J121">
        <f>Sheet1!GZ122</f>
        <v>6164</v>
      </c>
      <c r="K121">
        <f>Sheet1!HA122</f>
        <v>9</v>
      </c>
      <c r="L121">
        <f>Sheet1!HB122</f>
        <v>304179</v>
      </c>
      <c r="M121">
        <f>Sheet1!HC122</f>
        <v>179426</v>
      </c>
    </row>
    <row r="122" spans="1:13">
      <c r="A122" t="s">
        <v>79</v>
      </c>
      <c r="B122" s="68">
        <v>43982</v>
      </c>
      <c r="C122">
        <f>Sheet1!GS123</f>
        <v>10793</v>
      </c>
      <c r="D122">
        <f>Sheet1!GT123</f>
        <v>344</v>
      </c>
      <c r="E122">
        <f>Sheet1!GU123</f>
        <v>17</v>
      </c>
      <c r="F122">
        <f>Sheet1!GV123</f>
        <v>2</v>
      </c>
      <c r="G122">
        <f>Sheet1!GW123</f>
        <v>5826</v>
      </c>
      <c r="H122">
        <f>Sheet1!GX123</f>
        <v>4950</v>
      </c>
      <c r="I122">
        <f>Sheet1!GY123</f>
        <v>10</v>
      </c>
      <c r="J122">
        <f>Sheet1!GZ123</f>
        <v>6366</v>
      </c>
      <c r="K122">
        <f>Sheet1!HA123</f>
        <v>10</v>
      </c>
      <c r="L122">
        <f>Sheet1!HB123</f>
        <v>309573</v>
      </c>
      <c r="M122">
        <f>Sheet1!HC123</f>
        <v>182590</v>
      </c>
    </row>
    <row r="123" spans="1:13">
      <c r="A123" t="s">
        <v>79</v>
      </c>
      <c r="B123" s="68">
        <v>43983</v>
      </c>
      <c r="C123">
        <f>Sheet1!GS124</f>
        <v>11398</v>
      </c>
      <c r="D123">
        <f>Sheet1!GT124</f>
        <v>605</v>
      </c>
      <c r="E123">
        <f>Sheet1!GU124</f>
        <v>19</v>
      </c>
      <c r="F123">
        <f>Sheet1!GV124</f>
        <v>2</v>
      </c>
      <c r="G123">
        <f>Sheet1!GW124</f>
        <v>6673</v>
      </c>
      <c r="H123">
        <f>Sheet1!GX124</f>
        <v>4706</v>
      </c>
      <c r="I123">
        <f>Sheet1!GY124</f>
        <v>12</v>
      </c>
      <c r="J123">
        <f>Sheet1!GZ124</f>
        <v>6722</v>
      </c>
      <c r="K123">
        <f>Sheet1!HA124</f>
        <v>11</v>
      </c>
      <c r="L123">
        <f>Sheet1!HB124</f>
        <v>314823</v>
      </c>
      <c r="M123">
        <f>Sheet1!HC124</f>
        <v>185669</v>
      </c>
    </row>
    <row r="124" spans="1:13">
      <c r="A124" t="s">
        <v>79</v>
      </c>
      <c r="B124" s="68">
        <v>43984</v>
      </c>
      <c r="C124">
        <f>Sheet1!GS125</f>
        <v>11871</v>
      </c>
      <c r="D124">
        <f>Sheet1!GT125</f>
        <v>473</v>
      </c>
      <c r="E124">
        <f>Sheet1!GU125</f>
        <v>19</v>
      </c>
      <c r="F124">
        <f>Sheet1!GV125</f>
        <v>0</v>
      </c>
      <c r="G124">
        <f>Sheet1!GW125</f>
        <v>7070</v>
      </c>
      <c r="H124">
        <f>Sheet1!GX125</f>
        <v>4782</v>
      </c>
      <c r="I124">
        <f>Sheet1!GY125</f>
        <v>11</v>
      </c>
      <c r="J124">
        <f>Sheet1!GZ125</f>
        <v>7000</v>
      </c>
      <c r="K124">
        <f>Sheet1!HA125</f>
        <v>11</v>
      </c>
      <c r="L124">
        <f>Sheet1!HB125</f>
        <v>322054</v>
      </c>
      <c r="M124">
        <f>Sheet1!HC125</f>
        <v>189915</v>
      </c>
    </row>
    <row r="125" spans="1:13">
      <c r="A125" t="s">
        <v>79</v>
      </c>
      <c r="B125" s="68">
        <v>43985</v>
      </c>
      <c r="C125">
        <f>Sheet1!GS126</f>
        <v>12311</v>
      </c>
      <c r="D125">
        <f>Sheet1!GT126</f>
        <v>440</v>
      </c>
      <c r="E125">
        <f>Sheet1!GU126</f>
        <v>19</v>
      </c>
      <c r="F125">
        <f>Sheet1!GV126</f>
        <v>0</v>
      </c>
      <c r="G125">
        <f>Sheet1!GW126</f>
        <v>7407</v>
      </c>
      <c r="H125">
        <f>Sheet1!GX126</f>
        <v>4885</v>
      </c>
      <c r="I125">
        <f>Sheet1!GY126</f>
        <v>10</v>
      </c>
      <c r="J125">
        <f>Sheet1!GZ126</f>
        <v>7259</v>
      </c>
      <c r="K125">
        <f>Sheet1!HA126</f>
        <v>11</v>
      </c>
      <c r="L125">
        <f>Sheet1!HB126</f>
        <v>330733</v>
      </c>
      <c r="M125">
        <f>Sheet1!HC126</f>
        <v>195014</v>
      </c>
    </row>
    <row r="126" spans="1:13">
      <c r="A126" t="s">
        <v>79</v>
      </c>
      <c r="B126" s="68">
        <v>43986</v>
      </c>
      <c r="C126">
        <f>Sheet1!GS127</f>
        <v>12815</v>
      </c>
      <c r="D126">
        <f>Sheet1!GT127</f>
        <v>504</v>
      </c>
      <c r="E126">
        <f>Sheet1!GU127</f>
        <v>20</v>
      </c>
      <c r="F126">
        <f>Sheet1!GV127</f>
        <v>1</v>
      </c>
      <c r="G126">
        <f>Sheet1!GW127</f>
        <v>7410</v>
      </c>
      <c r="H126">
        <f>Sheet1!GX127</f>
        <v>5385</v>
      </c>
      <c r="I126">
        <f>Sheet1!GY127</f>
        <v>10</v>
      </c>
      <c r="J126">
        <f>Sheet1!GZ127</f>
        <v>7556</v>
      </c>
      <c r="K126">
        <f>Sheet1!HA127</f>
        <v>12</v>
      </c>
      <c r="L126">
        <f>Sheet1!HB127</f>
        <v>335895</v>
      </c>
      <c r="M126">
        <f>Sheet1!HC127</f>
        <v>198039</v>
      </c>
    </row>
    <row r="127" spans="1:13">
      <c r="A127" t="s">
        <v>79</v>
      </c>
      <c r="B127" s="68">
        <v>43987</v>
      </c>
      <c r="C127">
        <f>Sheet1!GS128</f>
        <v>13296</v>
      </c>
      <c r="D127">
        <f>Sheet1!GT128</f>
        <v>481</v>
      </c>
      <c r="E127">
        <f>Sheet1!GU128</f>
        <v>21</v>
      </c>
      <c r="F127">
        <f>Sheet1!GV128</f>
        <v>1</v>
      </c>
      <c r="G127">
        <f>Sheet1!GW128</f>
        <v>7728</v>
      </c>
      <c r="H127">
        <f>Sheet1!GX128</f>
        <v>5547</v>
      </c>
      <c r="I127">
        <f>Sheet1!GY128</f>
        <v>9</v>
      </c>
      <c r="J127">
        <f>Sheet1!GZ128</f>
        <v>7838</v>
      </c>
      <c r="K127">
        <f>Sheet1!HA128</f>
        <v>12</v>
      </c>
      <c r="L127">
        <f>Sheet1!HB128</f>
        <v>345337</v>
      </c>
      <c r="M127">
        <f>Sheet1!HC128</f>
        <v>203586</v>
      </c>
    </row>
    <row r="128" spans="1:13">
      <c r="A128" t="s">
        <v>79</v>
      </c>
      <c r="B128" s="68">
        <v>43988</v>
      </c>
      <c r="C128">
        <f>Sheet1!GS129</f>
        <v>13835</v>
      </c>
      <c r="D128">
        <f>Sheet1!GT129</f>
        <v>539</v>
      </c>
      <c r="E128">
        <f>Sheet1!GU129</f>
        <v>22</v>
      </c>
      <c r="F128">
        <f>Sheet1!GV129</f>
        <v>1</v>
      </c>
      <c r="G128">
        <f>Sheet1!GW129</f>
        <v>8585</v>
      </c>
      <c r="H128">
        <f>Sheet1!GX129</f>
        <v>5228</v>
      </c>
      <c r="I128">
        <f>Sheet1!GY129</f>
        <v>12</v>
      </c>
      <c r="J128">
        <f>Sheet1!GZ129</f>
        <v>8155</v>
      </c>
      <c r="K128">
        <f>Sheet1!HA129</f>
        <v>13</v>
      </c>
      <c r="L128">
        <f>Sheet1!HB129</f>
        <v>354122</v>
      </c>
      <c r="M128">
        <f>Sheet1!HC129</f>
        <v>208745</v>
      </c>
    </row>
    <row r="129" spans="1:13">
      <c r="A129" t="s">
        <v>79</v>
      </c>
      <c r="B129" s="68">
        <v>43989</v>
      </c>
      <c r="C129">
        <f>Sheet1!GS130</f>
        <v>14383</v>
      </c>
      <c r="D129">
        <f>Sheet1!GT130</f>
        <v>548</v>
      </c>
      <c r="E129">
        <f>Sheet1!GU130</f>
        <v>24</v>
      </c>
      <c r="F129">
        <f>Sheet1!GV130</f>
        <v>2</v>
      </c>
      <c r="G129">
        <f>Sheet1!GW130</f>
        <v>9056</v>
      </c>
      <c r="H129">
        <f>Sheet1!GX130</f>
        <v>5303</v>
      </c>
      <c r="I129">
        <f>Sheet1!GY130</f>
        <v>15</v>
      </c>
      <c r="J129">
        <f>Sheet1!GZ130</f>
        <v>8478</v>
      </c>
      <c r="K129">
        <f>Sheet1!HA130</f>
        <v>14</v>
      </c>
      <c r="L129">
        <f>Sheet1!HB130</f>
        <v>361376</v>
      </c>
      <c r="M129">
        <f>Sheet1!HC130</f>
        <v>213001</v>
      </c>
    </row>
    <row r="130" spans="1:13">
      <c r="A130" t="s">
        <v>79</v>
      </c>
      <c r="B130" s="68">
        <v>43990</v>
      </c>
      <c r="C130">
        <f>Sheet1!GS131</f>
        <v>0</v>
      </c>
      <c r="D130">
        <f>Sheet1!GT131</f>
        <v>0</v>
      </c>
      <c r="E130">
        <f>Sheet1!GU131</f>
        <v>0</v>
      </c>
      <c r="F130">
        <f>Sheet1!GV131</f>
        <v>0</v>
      </c>
      <c r="G130">
        <f>Sheet1!GW131</f>
        <v>0</v>
      </c>
      <c r="H130">
        <f>Sheet1!GX131</f>
        <v>0</v>
      </c>
      <c r="I130">
        <f>Sheet1!GY131</f>
        <v>0</v>
      </c>
      <c r="J130">
        <f>Sheet1!GZ131</f>
        <v>0</v>
      </c>
      <c r="K130">
        <f>Sheet1!HA131</f>
        <v>0</v>
      </c>
      <c r="L130">
        <f>Sheet1!HB131</f>
        <v>0</v>
      </c>
      <c r="M130">
        <f>Sheet1!HC131</f>
        <v>0</v>
      </c>
    </row>
    <row r="131" spans="1:13">
      <c r="A131" t="s">
        <v>79</v>
      </c>
      <c r="B131" s="68">
        <v>43991</v>
      </c>
      <c r="C131">
        <f>Sheet1!GS132</f>
        <v>0</v>
      </c>
      <c r="D131">
        <f>Sheet1!GT132</f>
        <v>0</v>
      </c>
      <c r="E131">
        <f>Sheet1!GU132</f>
        <v>0</v>
      </c>
      <c r="F131">
        <f>Sheet1!GV132</f>
        <v>0</v>
      </c>
      <c r="G131">
        <f>Sheet1!GW132</f>
        <v>0</v>
      </c>
      <c r="H131">
        <f>Sheet1!GX132</f>
        <v>0</v>
      </c>
      <c r="I131">
        <f>Sheet1!GY132</f>
        <v>0</v>
      </c>
      <c r="J131">
        <f>Sheet1!GZ132</f>
        <v>0</v>
      </c>
      <c r="K131">
        <f>Sheet1!HA132</f>
        <v>0</v>
      </c>
      <c r="L131">
        <f>Sheet1!HB132</f>
        <v>0</v>
      </c>
      <c r="M131">
        <f>Sheet1!HC132</f>
        <v>0</v>
      </c>
    </row>
    <row r="132" spans="1:13">
      <c r="A132" t="s">
        <v>79</v>
      </c>
      <c r="B132" s="68">
        <v>43992</v>
      </c>
      <c r="C132">
        <f>Sheet1!GS133</f>
        <v>0</v>
      </c>
      <c r="D132">
        <f>Sheet1!GT133</f>
        <v>0</v>
      </c>
      <c r="E132">
        <f>Sheet1!GU133</f>
        <v>0</v>
      </c>
      <c r="F132">
        <f>Sheet1!GV133</f>
        <v>0</v>
      </c>
      <c r="G132">
        <f>Sheet1!GW133</f>
        <v>0</v>
      </c>
      <c r="H132">
        <f>Sheet1!GX133</f>
        <v>0</v>
      </c>
      <c r="I132">
        <f>Sheet1!GY133</f>
        <v>0</v>
      </c>
      <c r="J132">
        <f>Sheet1!GZ133</f>
        <v>0</v>
      </c>
      <c r="K132">
        <f>Sheet1!HA133</f>
        <v>0</v>
      </c>
      <c r="L132">
        <f>Sheet1!HB133</f>
        <v>0</v>
      </c>
      <c r="M132">
        <f>Sheet1!HC133</f>
        <v>0</v>
      </c>
    </row>
    <row r="133" spans="1:13">
      <c r="A133" t="s">
        <v>79</v>
      </c>
      <c r="B133" s="68">
        <v>43993</v>
      </c>
      <c r="C133">
        <f>Sheet1!GS134</f>
        <v>0</v>
      </c>
      <c r="D133">
        <f>Sheet1!GT134</f>
        <v>0</v>
      </c>
      <c r="E133">
        <f>Sheet1!GU134</f>
        <v>0</v>
      </c>
      <c r="F133">
        <f>Sheet1!GV134</f>
        <v>0</v>
      </c>
      <c r="G133">
        <f>Sheet1!GW134</f>
        <v>0</v>
      </c>
      <c r="H133">
        <f>Sheet1!GX134</f>
        <v>0</v>
      </c>
      <c r="I133">
        <f>Sheet1!GY134</f>
        <v>0</v>
      </c>
      <c r="J133">
        <f>Sheet1!GZ134</f>
        <v>0</v>
      </c>
      <c r="K133">
        <f>Sheet1!HA134</f>
        <v>0</v>
      </c>
      <c r="L133">
        <f>Sheet1!HB134</f>
        <v>0</v>
      </c>
      <c r="M133">
        <f>Sheet1!HC134</f>
        <v>0</v>
      </c>
    </row>
    <row r="134" spans="1:13">
      <c r="A134" t="s">
        <v>79</v>
      </c>
      <c r="B134" s="68">
        <v>43994</v>
      </c>
      <c r="C134">
        <f>Sheet1!GS135</f>
        <v>0</v>
      </c>
      <c r="D134">
        <f>Sheet1!GT135</f>
        <v>0</v>
      </c>
      <c r="E134">
        <f>Sheet1!GU135</f>
        <v>0</v>
      </c>
      <c r="F134">
        <f>Sheet1!GV135</f>
        <v>0</v>
      </c>
      <c r="G134">
        <f>Sheet1!GW135</f>
        <v>0</v>
      </c>
      <c r="H134">
        <f>Sheet1!GX135</f>
        <v>0</v>
      </c>
      <c r="I134">
        <f>Sheet1!GY135</f>
        <v>0</v>
      </c>
      <c r="J134">
        <f>Sheet1!GZ135</f>
        <v>0</v>
      </c>
      <c r="K134">
        <f>Sheet1!HA135</f>
        <v>0</v>
      </c>
      <c r="L134">
        <f>Sheet1!HB135</f>
        <v>0</v>
      </c>
      <c r="M134">
        <f>Sheet1!HC135</f>
        <v>0</v>
      </c>
    </row>
    <row r="135" spans="1:13">
      <c r="A135" t="s">
        <v>79</v>
      </c>
      <c r="B135" s="68">
        <v>43995</v>
      </c>
      <c r="C135">
        <f>Sheet1!GS136</f>
        <v>0</v>
      </c>
      <c r="D135">
        <f>Sheet1!GT136</f>
        <v>0</v>
      </c>
      <c r="E135">
        <f>Sheet1!GU136</f>
        <v>0</v>
      </c>
      <c r="F135">
        <f>Sheet1!GV136</f>
        <v>0</v>
      </c>
      <c r="G135">
        <f>Sheet1!GW136</f>
        <v>0</v>
      </c>
      <c r="H135">
        <f>Sheet1!GX136</f>
        <v>0</v>
      </c>
      <c r="I135">
        <f>Sheet1!GY136</f>
        <v>0</v>
      </c>
      <c r="J135">
        <f>Sheet1!GZ136</f>
        <v>0</v>
      </c>
      <c r="K135">
        <f>Sheet1!HA136</f>
        <v>0</v>
      </c>
      <c r="L135">
        <f>Sheet1!HB136</f>
        <v>0</v>
      </c>
      <c r="M135">
        <f>Sheet1!HC136</f>
        <v>0</v>
      </c>
    </row>
    <row r="136" spans="1:13">
      <c r="A136" t="s">
        <v>79</v>
      </c>
      <c r="B136" s="68">
        <v>43996</v>
      </c>
      <c r="C136">
        <f>Sheet1!GS137</f>
        <v>0</v>
      </c>
      <c r="D136">
        <f>Sheet1!GT137</f>
        <v>0</v>
      </c>
      <c r="E136">
        <f>Sheet1!GU137</f>
        <v>0</v>
      </c>
      <c r="F136">
        <f>Sheet1!GV137</f>
        <v>0</v>
      </c>
      <c r="G136">
        <f>Sheet1!GW137</f>
        <v>0</v>
      </c>
      <c r="H136">
        <f>Sheet1!GX137</f>
        <v>0</v>
      </c>
      <c r="I136">
        <f>Sheet1!GY137</f>
        <v>0</v>
      </c>
      <c r="J136">
        <f>Sheet1!GZ137</f>
        <v>0</v>
      </c>
      <c r="K136">
        <f>Sheet1!HA137</f>
        <v>0</v>
      </c>
      <c r="L136">
        <f>Sheet1!HB137</f>
        <v>0</v>
      </c>
      <c r="M136">
        <f>Sheet1!HC137</f>
        <v>0</v>
      </c>
    </row>
    <row r="137" spans="1:13">
      <c r="A137" t="s">
        <v>79</v>
      </c>
      <c r="B137" s="68">
        <v>43997</v>
      </c>
      <c r="C137">
        <f>Sheet1!GS138</f>
        <v>0</v>
      </c>
      <c r="D137">
        <f>Sheet1!GT138</f>
        <v>0</v>
      </c>
      <c r="E137">
        <f>Sheet1!GU138</f>
        <v>0</v>
      </c>
      <c r="F137">
        <f>Sheet1!GV138</f>
        <v>0</v>
      </c>
      <c r="G137">
        <f>Sheet1!GW138</f>
        <v>0</v>
      </c>
      <c r="H137">
        <f>Sheet1!GX138</f>
        <v>0</v>
      </c>
      <c r="I137">
        <f>Sheet1!GY138</f>
        <v>0</v>
      </c>
      <c r="J137">
        <f>Sheet1!GZ138</f>
        <v>0</v>
      </c>
      <c r="K137">
        <f>Sheet1!HA138</f>
        <v>0</v>
      </c>
      <c r="L137">
        <f>Sheet1!HB138</f>
        <v>0</v>
      </c>
      <c r="M137">
        <f>Sheet1!HC138</f>
        <v>0</v>
      </c>
    </row>
    <row r="138" spans="1:13">
      <c r="A138" t="s">
        <v>79</v>
      </c>
      <c r="B138" s="68">
        <v>43998</v>
      </c>
      <c r="C138">
        <f>Sheet1!GS139</f>
        <v>0</v>
      </c>
      <c r="D138">
        <f>Sheet1!GT139</f>
        <v>0</v>
      </c>
      <c r="E138">
        <f>Sheet1!GU139</f>
        <v>0</v>
      </c>
      <c r="F138">
        <f>Sheet1!GV139</f>
        <v>0</v>
      </c>
      <c r="G138">
        <f>Sheet1!GW139</f>
        <v>0</v>
      </c>
      <c r="H138">
        <f>Sheet1!GX139</f>
        <v>0</v>
      </c>
      <c r="I138">
        <f>Sheet1!GY139</f>
        <v>0</v>
      </c>
      <c r="J138">
        <f>Sheet1!GZ139</f>
        <v>0</v>
      </c>
      <c r="K138">
        <f>Sheet1!HA139</f>
        <v>0</v>
      </c>
      <c r="L138">
        <f>Sheet1!HB139</f>
        <v>0</v>
      </c>
      <c r="M138">
        <f>Sheet1!HC139</f>
        <v>0</v>
      </c>
    </row>
    <row r="139" spans="1:13">
      <c r="A139" t="s">
        <v>79</v>
      </c>
      <c r="B139" s="68">
        <v>43999</v>
      </c>
      <c r="C139">
        <f>Sheet1!GS140</f>
        <v>0</v>
      </c>
      <c r="D139">
        <f>Sheet1!GT140</f>
        <v>0</v>
      </c>
      <c r="E139">
        <f>Sheet1!GU140</f>
        <v>0</v>
      </c>
      <c r="F139">
        <f>Sheet1!GV140</f>
        <v>0</v>
      </c>
      <c r="G139">
        <f>Sheet1!GW140</f>
        <v>0</v>
      </c>
      <c r="H139">
        <f>Sheet1!GX140</f>
        <v>0</v>
      </c>
      <c r="I139">
        <f>Sheet1!GY140</f>
        <v>0</v>
      </c>
      <c r="J139">
        <f>Sheet1!GZ140</f>
        <v>0</v>
      </c>
      <c r="K139">
        <f>Sheet1!HA140</f>
        <v>0</v>
      </c>
      <c r="L139">
        <f>Sheet1!HB140</f>
        <v>0</v>
      </c>
      <c r="M139">
        <f>Sheet1!HC140</f>
        <v>0</v>
      </c>
    </row>
    <row r="140" spans="1:13">
      <c r="A140" t="s">
        <v>79</v>
      </c>
      <c r="B140" s="68">
        <v>44000</v>
      </c>
      <c r="C140">
        <f>Sheet1!GS141</f>
        <v>0</v>
      </c>
      <c r="D140">
        <f>Sheet1!GT141</f>
        <v>0</v>
      </c>
      <c r="E140">
        <f>Sheet1!GU141</f>
        <v>0</v>
      </c>
      <c r="F140">
        <f>Sheet1!GV141</f>
        <v>0</v>
      </c>
      <c r="G140">
        <f>Sheet1!GW141</f>
        <v>0</v>
      </c>
      <c r="H140">
        <f>Sheet1!GX141</f>
        <v>0</v>
      </c>
      <c r="I140">
        <f>Sheet1!GY141</f>
        <v>0</v>
      </c>
      <c r="J140">
        <f>Sheet1!GZ141</f>
        <v>0</v>
      </c>
      <c r="K140">
        <f>Sheet1!HA141</f>
        <v>0</v>
      </c>
      <c r="L140">
        <f>Sheet1!HB141</f>
        <v>0</v>
      </c>
      <c r="M140">
        <f>Sheet1!HC141</f>
        <v>0</v>
      </c>
    </row>
    <row r="141" spans="1:13">
      <c r="A141" t="s">
        <v>79</v>
      </c>
      <c r="B141" s="68">
        <v>44001</v>
      </c>
      <c r="C141">
        <f>Sheet1!GS142</f>
        <v>0</v>
      </c>
      <c r="D141">
        <f>Sheet1!GT142</f>
        <v>0</v>
      </c>
      <c r="E141">
        <f>Sheet1!GU142</f>
        <v>0</v>
      </c>
      <c r="F141">
        <f>Sheet1!GV142</f>
        <v>0</v>
      </c>
      <c r="G141">
        <f>Sheet1!GW142</f>
        <v>0</v>
      </c>
      <c r="H141">
        <f>Sheet1!GX142</f>
        <v>0</v>
      </c>
      <c r="I141">
        <f>Sheet1!GY142</f>
        <v>0</v>
      </c>
      <c r="J141">
        <f>Sheet1!GZ142</f>
        <v>0</v>
      </c>
      <c r="K141">
        <f>Sheet1!HA142</f>
        <v>0</v>
      </c>
      <c r="L141">
        <f>Sheet1!HB142</f>
        <v>0</v>
      </c>
      <c r="M141">
        <f>Sheet1!HC142</f>
        <v>0</v>
      </c>
    </row>
    <row r="142" spans="1:13">
      <c r="A142" t="s">
        <v>79</v>
      </c>
      <c r="B142" s="68">
        <v>44002</v>
      </c>
      <c r="C142">
        <f>Sheet1!GS143</f>
        <v>0</v>
      </c>
      <c r="D142">
        <f>Sheet1!GT143</f>
        <v>0</v>
      </c>
      <c r="E142">
        <f>Sheet1!GU143</f>
        <v>0</v>
      </c>
      <c r="F142">
        <f>Sheet1!GV143</f>
        <v>0</v>
      </c>
      <c r="G142">
        <f>Sheet1!GW143</f>
        <v>0</v>
      </c>
      <c r="H142">
        <f>Sheet1!GX143</f>
        <v>0</v>
      </c>
      <c r="I142">
        <f>Sheet1!GY143</f>
        <v>0</v>
      </c>
      <c r="J142">
        <f>Sheet1!GZ143</f>
        <v>0</v>
      </c>
      <c r="K142">
        <f>Sheet1!HA143</f>
        <v>0</v>
      </c>
      <c r="L142">
        <f>Sheet1!HB143</f>
        <v>0</v>
      </c>
      <c r="M142">
        <f>Sheet1!HC143</f>
        <v>0</v>
      </c>
    </row>
    <row r="143" spans="1:13">
      <c r="A143" t="s">
        <v>79</v>
      </c>
      <c r="B143" s="68">
        <v>44003</v>
      </c>
      <c r="C143">
        <f>Sheet1!GS144</f>
        <v>0</v>
      </c>
      <c r="D143">
        <f>Sheet1!GT144</f>
        <v>0</v>
      </c>
      <c r="E143">
        <f>Sheet1!GU144</f>
        <v>0</v>
      </c>
      <c r="F143">
        <f>Sheet1!GV144</f>
        <v>0</v>
      </c>
      <c r="G143">
        <f>Sheet1!GW144</f>
        <v>0</v>
      </c>
      <c r="H143">
        <f>Sheet1!GX144</f>
        <v>0</v>
      </c>
      <c r="I143">
        <f>Sheet1!GY144</f>
        <v>0</v>
      </c>
      <c r="J143">
        <f>Sheet1!GZ144</f>
        <v>0</v>
      </c>
      <c r="K143">
        <f>Sheet1!HA144</f>
        <v>0</v>
      </c>
      <c r="L143">
        <f>Sheet1!HB144</f>
        <v>0</v>
      </c>
      <c r="M143">
        <f>Sheet1!HC144</f>
        <v>0</v>
      </c>
    </row>
    <row r="144" spans="1:13">
      <c r="A144" t="s">
        <v>79</v>
      </c>
      <c r="B144" s="68">
        <v>44004</v>
      </c>
      <c r="C144">
        <f>Sheet1!GS145</f>
        <v>0</v>
      </c>
      <c r="D144">
        <f>Sheet1!GT145</f>
        <v>0</v>
      </c>
      <c r="E144">
        <f>Sheet1!GU145</f>
        <v>0</v>
      </c>
      <c r="F144">
        <f>Sheet1!GV145</f>
        <v>0</v>
      </c>
      <c r="G144">
        <f>Sheet1!GW145</f>
        <v>0</v>
      </c>
      <c r="H144">
        <f>Sheet1!GX145</f>
        <v>0</v>
      </c>
      <c r="I144">
        <f>Sheet1!GY145</f>
        <v>0</v>
      </c>
      <c r="J144">
        <f>Sheet1!GZ145</f>
        <v>0</v>
      </c>
      <c r="K144">
        <f>Sheet1!HA145</f>
        <v>0</v>
      </c>
      <c r="L144">
        <f>Sheet1!HB145</f>
        <v>0</v>
      </c>
      <c r="M144">
        <f>Sheet1!HC145</f>
        <v>0</v>
      </c>
    </row>
    <row r="145" spans="1:13">
      <c r="A145" t="s">
        <v>79</v>
      </c>
      <c r="B145" s="68">
        <v>44005</v>
      </c>
      <c r="C145">
        <f>Sheet1!GS146</f>
        <v>0</v>
      </c>
      <c r="D145">
        <f>Sheet1!GT146</f>
        <v>0</v>
      </c>
      <c r="E145">
        <f>Sheet1!GU146</f>
        <v>0</v>
      </c>
      <c r="F145">
        <f>Sheet1!GV146</f>
        <v>0</v>
      </c>
      <c r="G145">
        <f>Sheet1!GW146</f>
        <v>0</v>
      </c>
      <c r="H145">
        <f>Sheet1!GX146</f>
        <v>0</v>
      </c>
      <c r="I145">
        <f>Sheet1!GY146</f>
        <v>0</v>
      </c>
      <c r="J145">
        <f>Sheet1!GZ146</f>
        <v>0</v>
      </c>
      <c r="K145">
        <f>Sheet1!HA146</f>
        <v>0</v>
      </c>
      <c r="L145">
        <f>Sheet1!HB146</f>
        <v>0</v>
      </c>
      <c r="M145">
        <f>Sheet1!HC146</f>
        <v>0</v>
      </c>
    </row>
    <row r="146" spans="1:13">
      <c r="A146" t="s">
        <v>79</v>
      </c>
      <c r="B146" s="68">
        <v>44006</v>
      </c>
      <c r="C146">
        <f>Sheet1!GS147</f>
        <v>0</v>
      </c>
      <c r="D146">
        <f>Sheet1!GT147</f>
        <v>0</v>
      </c>
      <c r="E146">
        <f>Sheet1!GU147</f>
        <v>0</v>
      </c>
      <c r="F146">
        <f>Sheet1!GV147</f>
        <v>0</v>
      </c>
      <c r="G146">
        <f>Sheet1!GW147</f>
        <v>0</v>
      </c>
      <c r="H146">
        <f>Sheet1!GX147</f>
        <v>0</v>
      </c>
      <c r="I146">
        <f>Sheet1!GY147</f>
        <v>0</v>
      </c>
      <c r="J146">
        <f>Sheet1!GZ147</f>
        <v>0</v>
      </c>
      <c r="K146">
        <f>Sheet1!HA147</f>
        <v>0</v>
      </c>
      <c r="L146">
        <f>Sheet1!HB147</f>
        <v>0</v>
      </c>
      <c r="M146">
        <f>Sheet1!HC147</f>
        <v>0</v>
      </c>
    </row>
    <row r="147" spans="1:13">
      <c r="A147" t="s">
        <v>79</v>
      </c>
      <c r="B147" s="68">
        <v>44007</v>
      </c>
      <c r="C147">
        <f>Sheet1!GS148</f>
        <v>0</v>
      </c>
      <c r="D147">
        <f>Sheet1!GT148</f>
        <v>0</v>
      </c>
      <c r="E147">
        <f>Sheet1!GU148</f>
        <v>0</v>
      </c>
      <c r="F147">
        <f>Sheet1!GV148</f>
        <v>0</v>
      </c>
      <c r="G147">
        <f>Sheet1!GW148</f>
        <v>0</v>
      </c>
      <c r="H147">
        <f>Sheet1!GX148</f>
        <v>0</v>
      </c>
      <c r="I147">
        <f>Sheet1!GY148</f>
        <v>0</v>
      </c>
      <c r="J147">
        <f>Sheet1!GZ148</f>
        <v>0</v>
      </c>
      <c r="K147">
        <f>Sheet1!HA148</f>
        <v>0</v>
      </c>
      <c r="L147">
        <f>Sheet1!HB148</f>
        <v>0</v>
      </c>
      <c r="M147">
        <f>Sheet1!HC148</f>
        <v>0</v>
      </c>
    </row>
    <row r="148" spans="1:13">
      <c r="A148" t="s">
        <v>79</v>
      </c>
      <c r="B148" s="68">
        <v>44008</v>
      </c>
      <c r="C148">
        <f>Sheet1!GS149</f>
        <v>0</v>
      </c>
      <c r="D148">
        <f>Sheet1!GT149</f>
        <v>0</v>
      </c>
      <c r="E148">
        <f>Sheet1!GU149</f>
        <v>0</v>
      </c>
      <c r="F148">
        <f>Sheet1!GV149</f>
        <v>0</v>
      </c>
      <c r="G148">
        <f>Sheet1!GW149</f>
        <v>0</v>
      </c>
      <c r="H148">
        <f>Sheet1!GX149</f>
        <v>0</v>
      </c>
      <c r="I148">
        <f>Sheet1!GY149</f>
        <v>0</v>
      </c>
      <c r="J148">
        <f>Sheet1!GZ149</f>
        <v>0</v>
      </c>
      <c r="K148">
        <f>Sheet1!HA149</f>
        <v>0</v>
      </c>
      <c r="L148">
        <f>Sheet1!HB149</f>
        <v>0</v>
      </c>
      <c r="M148">
        <f>Sheet1!HC149</f>
        <v>0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80</v>
      </c>
      <c r="B2" s="68">
        <v>43862</v>
      </c>
    </row>
    <row r="3" spans="1:2">
      <c r="A3" t="s">
        <v>80</v>
      </c>
      <c r="B3" s="68">
        <v>43863</v>
      </c>
    </row>
    <row r="4" spans="1:2">
      <c r="A4" t="s">
        <v>80</v>
      </c>
      <c r="B4" s="68">
        <v>43864</v>
      </c>
    </row>
    <row r="5" spans="1:2">
      <c r="A5" t="s">
        <v>80</v>
      </c>
      <c r="B5" s="68">
        <v>43865</v>
      </c>
    </row>
    <row r="6" spans="1:2">
      <c r="A6" t="s">
        <v>80</v>
      </c>
      <c r="B6" s="68">
        <v>43866</v>
      </c>
    </row>
    <row r="7" spans="1:2">
      <c r="A7" t="s">
        <v>80</v>
      </c>
      <c r="B7" s="68">
        <v>43867</v>
      </c>
    </row>
    <row r="8" spans="1:2">
      <c r="A8" t="s">
        <v>80</v>
      </c>
      <c r="B8" s="68">
        <v>43868</v>
      </c>
    </row>
    <row r="9" spans="1:2">
      <c r="A9" t="s">
        <v>80</v>
      </c>
      <c r="B9" s="68">
        <v>43869</v>
      </c>
    </row>
    <row r="10" spans="1:2">
      <c r="A10" t="s">
        <v>80</v>
      </c>
      <c r="B10" s="68">
        <v>43870</v>
      </c>
    </row>
    <row r="11" spans="1:2">
      <c r="A11" t="s">
        <v>80</v>
      </c>
      <c r="B11" s="68">
        <v>43871</v>
      </c>
    </row>
    <row r="12" spans="1:2">
      <c r="A12" t="s">
        <v>80</v>
      </c>
      <c r="B12" s="68">
        <v>43872</v>
      </c>
    </row>
    <row r="13" spans="1:2">
      <c r="A13" t="s">
        <v>80</v>
      </c>
      <c r="B13" s="68">
        <v>43873</v>
      </c>
    </row>
    <row r="14" spans="1:2">
      <c r="A14" t="s">
        <v>80</v>
      </c>
      <c r="B14" s="68">
        <v>43874</v>
      </c>
    </row>
    <row r="15" spans="1:2">
      <c r="A15" t="s">
        <v>80</v>
      </c>
      <c r="B15" s="68">
        <v>43875</v>
      </c>
    </row>
    <row r="16" spans="1:2">
      <c r="A16" t="s">
        <v>80</v>
      </c>
      <c r="B16" s="68">
        <v>43876</v>
      </c>
    </row>
    <row r="17" spans="1:2">
      <c r="A17" t="s">
        <v>80</v>
      </c>
      <c r="B17" s="68">
        <v>43877</v>
      </c>
    </row>
    <row r="18" spans="1:2">
      <c r="A18" t="s">
        <v>80</v>
      </c>
      <c r="B18" s="68">
        <v>43878</v>
      </c>
    </row>
    <row r="19" spans="1:2">
      <c r="A19" t="s">
        <v>80</v>
      </c>
      <c r="B19" s="68">
        <v>43879</v>
      </c>
    </row>
    <row r="20" spans="1:2">
      <c r="A20" t="s">
        <v>80</v>
      </c>
      <c r="B20" s="68">
        <v>43880</v>
      </c>
    </row>
    <row r="21" spans="1:2">
      <c r="A21" t="s">
        <v>80</v>
      </c>
      <c r="B21" s="68">
        <v>43881</v>
      </c>
    </row>
    <row r="22" spans="1:2">
      <c r="A22" t="s">
        <v>80</v>
      </c>
      <c r="B22" s="68">
        <v>43882</v>
      </c>
    </row>
    <row r="23" spans="1:2">
      <c r="A23" t="s">
        <v>80</v>
      </c>
      <c r="B23" s="68">
        <v>43883</v>
      </c>
    </row>
    <row r="24" spans="1:2">
      <c r="A24" t="s">
        <v>80</v>
      </c>
      <c r="B24" s="68">
        <v>43884</v>
      </c>
    </row>
    <row r="25" spans="1:2">
      <c r="A25" t="s">
        <v>80</v>
      </c>
      <c r="B25" s="68">
        <v>43885</v>
      </c>
    </row>
    <row r="26" spans="1:2">
      <c r="A26" t="s">
        <v>80</v>
      </c>
      <c r="B26" s="68">
        <v>43886</v>
      </c>
    </row>
    <row r="27" spans="1:2">
      <c r="A27" t="s">
        <v>80</v>
      </c>
      <c r="B27" s="68">
        <v>43887</v>
      </c>
    </row>
    <row r="28" spans="1:2">
      <c r="A28" t="s">
        <v>80</v>
      </c>
      <c r="B28" s="68">
        <v>43888</v>
      </c>
    </row>
    <row r="29" spans="1:2">
      <c r="A29" t="s">
        <v>80</v>
      </c>
      <c r="B29" s="68">
        <v>43889</v>
      </c>
    </row>
    <row r="30" spans="1:2">
      <c r="A30" t="s">
        <v>80</v>
      </c>
      <c r="B30" s="68">
        <v>43890</v>
      </c>
    </row>
    <row r="31" spans="1:2">
      <c r="A31" t="s">
        <v>80</v>
      </c>
      <c r="B31" s="68">
        <v>43891</v>
      </c>
    </row>
    <row r="32" spans="1:2">
      <c r="A32" t="s">
        <v>80</v>
      </c>
      <c r="B32" s="68">
        <v>43892</v>
      </c>
    </row>
    <row r="33" spans="1:2">
      <c r="A33" t="s">
        <v>80</v>
      </c>
      <c r="B33" s="68">
        <v>43893</v>
      </c>
    </row>
    <row r="34" spans="1:2">
      <c r="A34" t="s">
        <v>80</v>
      </c>
      <c r="B34" s="68">
        <v>43894</v>
      </c>
    </row>
    <row r="35" spans="1:2">
      <c r="A35" t="s">
        <v>80</v>
      </c>
      <c r="B35" s="68">
        <v>43895</v>
      </c>
    </row>
    <row r="36" spans="1:2">
      <c r="A36" t="s">
        <v>80</v>
      </c>
      <c r="B36" s="68">
        <v>43896</v>
      </c>
    </row>
    <row r="37" spans="1:8">
      <c r="A37" t="s">
        <v>80</v>
      </c>
      <c r="B37" s="68">
        <v>43897</v>
      </c>
      <c r="C37">
        <v>11</v>
      </c>
      <c r="D37">
        <v>1</v>
      </c>
      <c r="H37">
        <v>11</v>
      </c>
    </row>
    <row r="38" spans="1:10">
      <c r="A38" t="s">
        <v>80</v>
      </c>
      <c r="B38" s="68">
        <v>43898</v>
      </c>
      <c r="C38">
        <v>12</v>
      </c>
      <c r="D38">
        <v>1</v>
      </c>
      <c r="H38">
        <v>12</v>
      </c>
      <c r="J38">
        <v>2.9</v>
      </c>
    </row>
    <row r="39" spans="1:10">
      <c r="A39" t="s">
        <v>80</v>
      </c>
      <c r="B39" s="68">
        <v>43899</v>
      </c>
      <c r="C39">
        <v>12</v>
      </c>
      <c r="D39">
        <v>0</v>
      </c>
      <c r="H39">
        <v>12</v>
      </c>
      <c r="J39">
        <v>2.9</v>
      </c>
    </row>
    <row r="40" spans="1:10">
      <c r="A40" t="s">
        <v>80</v>
      </c>
      <c r="B40" s="68">
        <v>43900</v>
      </c>
      <c r="C40">
        <v>13</v>
      </c>
      <c r="D40">
        <v>1</v>
      </c>
      <c r="H40">
        <v>13</v>
      </c>
      <c r="J40">
        <v>3.2</v>
      </c>
    </row>
    <row r="41" spans="1:10">
      <c r="A41" t="s">
        <v>80</v>
      </c>
      <c r="B41" s="68">
        <v>43901</v>
      </c>
      <c r="C41">
        <v>15</v>
      </c>
      <c r="D41">
        <v>2</v>
      </c>
      <c r="H41">
        <v>15</v>
      </c>
      <c r="J41">
        <v>3.7</v>
      </c>
    </row>
    <row r="42" spans="1:10">
      <c r="A42" t="s">
        <v>80</v>
      </c>
      <c r="B42" s="68">
        <v>43902</v>
      </c>
      <c r="C42">
        <v>19</v>
      </c>
      <c r="D42">
        <v>4</v>
      </c>
      <c r="H42">
        <v>19</v>
      </c>
      <c r="J42">
        <v>4.6</v>
      </c>
    </row>
    <row r="43" spans="1:10">
      <c r="A43" t="s">
        <v>80</v>
      </c>
      <c r="B43" s="68">
        <v>43903</v>
      </c>
      <c r="C43">
        <v>27</v>
      </c>
      <c r="D43">
        <v>8</v>
      </c>
      <c r="G43">
        <v>1</v>
      </c>
      <c r="H43">
        <v>26</v>
      </c>
      <c r="J43">
        <v>6.6</v>
      </c>
    </row>
    <row r="44" spans="1:10">
      <c r="A44" t="s">
        <v>80</v>
      </c>
      <c r="B44" s="68">
        <v>43904</v>
      </c>
      <c r="C44">
        <v>32</v>
      </c>
      <c r="D44">
        <v>5</v>
      </c>
      <c r="G44">
        <v>1</v>
      </c>
      <c r="H44">
        <v>31</v>
      </c>
      <c r="J44">
        <v>7.8</v>
      </c>
    </row>
    <row r="45" spans="1:10">
      <c r="A45" t="s">
        <v>80</v>
      </c>
      <c r="B45" s="68">
        <v>43905</v>
      </c>
      <c r="C45">
        <v>39</v>
      </c>
      <c r="D45">
        <v>7</v>
      </c>
      <c r="G45">
        <v>2</v>
      </c>
      <c r="H45">
        <v>37</v>
      </c>
      <c r="J45">
        <v>9.5</v>
      </c>
    </row>
    <row r="46" spans="1:10">
      <c r="A46" t="s">
        <v>80</v>
      </c>
      <c r="B46" s="68">
        <v>43906</v>
      </c>
      <c r="C46">
        <v>49</v>
      </c>
      <c r="D46">
        <v>10</v>
      </c>
      <c r="G46">
        <v>2</v>
      </c>
      <c r="H46">
        <v>47</v>
      </c>
      <c r="J46">
        <v>11.9</v>
      </c>
    </row>
    <row r="47" spans="1:10">
      <c r="A47" t="s">
        <v>80</v>
      </c>
      <c r="B47" s="68">
        <v>43907</v>
      </c>
      <c r="C47">
        <v>57</v>
      </c>
      <c r="D47">
        <v>8</v>
      </c>
      <c r="G47">
        <v>3</v>
      </c>
      <c r="H47">
        <v>54</v>
      </c>
      <c r="J47">
        <v>13.9</v>
      </c>
    </row>
    <row r="48" spans="1:10">
      <c r="A48" t="s">
        <v>80</v>
      </c>
      <c r="B48" s="68">
        <v>43908</v>
      </c>
      <c r="C48">
        <v>69</v>
      </c>
      <c r="D48">
        <v>12</v>
      </c>
      <c r="G48">
        <v>5</v>
      </c>
      <c r="H48">
        <v>64</v>
      </c>
      <c r="J48">
        <v>16.8</v>
      </c>
    </row>
    <row r="49" spans="1:10">
      <c r="A49" t="s">
        <v>80</v>
      </c>
      <c r="B49" s="68">
        <v>43909</v>
      </c>
      <c r="C49">
        <v>89</v>
      </c>
      <c r="D49">
        <v>20</v>
      </c>
      <c r="G49">
        <v>5</v>
      </c>
      <c r="H49">
        <v>84</v>
      </c>
      <c r="J49">
        <v>22</v>
      </c>
    </row>
    <row r="50" spans="1:10">
      <c r="A50" t="s">
        <v>80</v>
      </c>
      <c r="B50" s="68">
        <v>43910</v>
      </c>
      <c r="C50">
        <v>110</v>
      </c>
      <c r="D50">
        <v>21</v>
      </c>
      <c r="E50">
        <v>1</v>
      </c>
      <c r="F50">
        <v>1</v>
      </c>
      <c r="G50">
        <v>5</v>
      </c>
      <c r="H50">
        <v>104</v>
      </c>
      <c r="J50">
        <v>27</v>
      </c>
    </row>
    <row r="51" spans="1:10">
      <c r="A51" t="s">
        <v>80</v>
      </c>
      <c r="B51" s="68">
        <v>43911</v>
      </c>
      <c r="C51">
        <v>168</v>
      </c>
      <c r="D51">
        <v>58</v>
      </c>
      <c r="E51">
        <v>1</v>
      </c>
      <c r="G51">
        <v>5</v>
      </c>
      <c r="H51">
        <v>162</v>
      </c>
      <c r="J51">
        <v>41</v>
      </c>
    </row>
    <row r="52" spans="1:10">
      <c r="A52" t="s">
        <v>80</v>
      </c>
      <c r="B52" s="68">
        <v>43912</v>
      </c>
      <c r="C52">
        <v>206</v>
      </c>
      <c r="D52">
        <v>38</v>
      </c>
      <c r="E52">
        <v>1</v>
      </c>
      <c r="G52">
        <v>5</v>
      </c>
      <c r="H52">
        <v>200</v>
      </c>
      <c r="J52">
        <v>50</v>
      </c>
    </row>
    <row r="53" spans="1:10">
      <c r="A53" t="s">
        <v>80</v>
      </c>
      <c r="B53" s="68">
        <v>43913</v>
      </c>
      <c r="C53">
        <v>254</v>
      </c>
      <c r="D53">
        <v>48</v>
      </c>
      <c r="E53">
        <v>1</v>
      </c>
      <c r="G53">
        <v>5</v>
      </c>
      <c r="H53">
        <v>248</v>
      </c>
      <c r="I53">
        <v>5</v>
      </c>
      <c r="J53">
        <v>62</v>
      </c>
    </row>
    <row r="54" spans="1:10">
      <c r="A54" t="s">
        <v>80</v>
      </c>
      <c r="B54" s="68">
        <v>43914</v>
      </c>
      <c r="C54">
        <v>315</v>
      </c>
      <c r="D54">
        <v>61</v>
      </c>
      <c r="E54">
        <v>1</v>
      </c>
      <c r="G54">
        <v>5</v>
      </c>
      <c r="H54">
        <v>309</v>
      </c>
      <c r="I54">
        <v>5</v>
      </c>
      <c r="J54">
        <v>77</v>
      </c>
    </row>
    <row r="55" spans="1:11">
      <c r="A55" t="s">
        <v>80</v>
      </c>
      <c r="B55" s="68">
        <v>43915</v>
      </c>
      <c r="C55">
        <v>382</v>
      </c>
      <c r="D55">
        <v>67</v>
      </c>
      <c r="E55">
        <v>1</v>
      </c>
      <c r="G55">
        <v>5</v>
      </c>
      <c r="H55">
        <v>376</v>
      </c>
      <c r="I55">
        <v>6</v>
      </c>
      <c r="J55">
        <v>93</v>
      </c>
      <c r="K55">
        <v>0.2</v>
      </c>
    </row>
    <row r="56" spans="1:11">
      <c r="A56" t="s">
        <v>80</v>
      </c>
      <c r="B56" s="68">
        <v>43916</v>
      </c>
      <c r="C56">
        <v>442</v>
      </c>
      <c r="D56">
        <v>60</v>
      </c>
      <c r="E56">
        <v>1</v>
      </c>
      <c r="G56">
        <v>22</v>
      </c>
      <c r="H56">
        <v>419</v>
      </c>
      <c r="I56">
        <v>6</v>
      </c>
      <c r="J56">
        <v>108</v>
      </c>
      <c r="K56">
        <v>0.2</v>
      </c>
    </row>
    <row r="57" spans="1:11">
      <c r="A57" t="s">
        <v>80</v>
      </c>
      <c r="B57" s="68">
        <v>43917</v>
      </c>
      <c r="C57">
        <v>495</v>
      </c>
      <c r="D57">
        <v>53</v>
      </c>
      <c r="E57">
        <v>3</v>
      </c>
      <c r="F57">
        <v>2</v>
      </c>
      <c r="G57">
        <v>22</v>
      </c>
      <c r="H57">
        <v>470</v>
      </c>
      <c r="I57">
        <v>14</v>
      </c>
      <c r="J57">
        <v>121</v>
      </c>
      <c r="K57">
        <v>0.7</v>
      </c>
    </row>
    <row r="58" spans="1:11">
      <c r="A58" t="s">
        <v>80</v>
      </c>
      <c r="B58" s="68">
        <v>43918</v>
      </c>
      <c r="C58">
        <v>586</v>
      </c>
      <c r="D58">
        <v>91</v>
      </c>
      <c r="E58">
        <v>3</v>
      </c>
      <c r="G58">
        <v>37</v>
      </c>
      <c r="H58">
        <v>546</v>
      </c>
      <c r="I58">
        <v>14</v>
      </c>
      <c r="J58">
        <v>143</v>
      </c>
      <c r="K58">
        <v>0.7</v>
      </c>
    </row>
    <row r="59" spans="1:12">
      <c r="A59" t="s">
        <v>80</v>
      </c>
      <c r="B59" s="68">
        <v>43919</v>
      </c>
      <c r="C59">
        <v>657</v>
      </c>
      <c r="D59">
        <v>71</v>
      </c>
      <c r="E59">
        <v>5</v>
      </c>
      <c r="F59">
        <v>2</v>
      </c>
      <c r="G59">
        <v>45</v>
      </c>
      <c r="H59">
        <v>607</v>
      </c>
      <c r="I59">
        <v>14</v>
      </c>
      <c r="J59">
        <v>160</v>
      </c>
      <c r="K59">
        <v>1</v>
      </c>
      <c r="L59">
        <v>43885</v>
      </c>
    </row>
    <row r="60" spans="1:12">
      <c r="A60" t="s">
        <v>80</v>
      </c>
      <c r="B60" s="68">
        <v>43920</v>
      </c>
      <c r="C60">
        <v>713</v>
      </c>
      <c r="D60">
        <v>56</v>
      </c>
      <c r="E60">
        <v>6</v>
      </c>
      <c r="F60">
        <v>1</v>
      </c>
      <c r="G60">
        <v>52</v>
      </c>
      <c r="H60">
        <v>655</v>
      </c>
      <c r="I60">
        <v>26</v>
      </c>
      <c r="J60">
        <v>174</v>
      </c>
      <c r="K60">
        <v>1</v>
      </c>
      <c r="L60">
        <v>43885</v>
      </c>
    </row>
    <row r="61" spans="1:12">
      <c r="A61" t="s">
        <v>80</v>
      </c>
      <c r="B61" s="68">
        <v>43921</v>
      </c>
      <c r="C61">
        <v>790</v>
      </c>
      <c r="D61">
        <v>77</v>
      </c>
      <c r="E61">
        <v>6</v>
      </c>
      <c r="G61">
        <v>67</v>
      </c>
      <c r="H61">
        <v>717</v>
      </c>
      <c r="I61">
        <v>27</v>
      </c>
      <c r="J61">
        <v>192</v>
      </c>
      <c r="K61">
        <v>1</v>
      </c>
      <c r="L61">
        <v>43885</v>
      </c>
    </row>
    <row r="62" spans="1:12">
      <c r="A62" t="s">
        <v>80</v>
      </c>
      <c r="B62" s="68">
        <v>43922</v>
      </c>
      <c r="C62">
        <v>867</v>
      </c>
      <c r="D62">
        <v>77</v>
      </c>
      <c r="E62">
        <v>6</v>
      </c>
      <c r="G62">
        <v>67</v>
      </c>
      <c r="H62">
        <v>794</v>
      </c>
      <c r="I62">
        <v>32</v>
      </c>
      <c r="J62">
        <v>211</v>
      </c>
      <c r="K62">
        <v>1</v>
      </c>
      <c r="L62">
        <v>43885</v>
      </c>
    </row>
    <row r="63" spans="1:12">
      <c r="A63" t="s">
        <v>80</v>
      </c>
      <c r="B63" s="68">
        <v>43923</v>
      </c>
      <c r="C63">
        <v>963</v>
      </c>
      <c r="D63">
        <v>96</v>
      </c>
      <c r="E63">
        <v>6</v>
      </c>
      <c r="G63">
        <v>73</v>
      </c>
      <c r="H63">
        <v>884</v>
      </c>
      <c r="I63">
        <v>34</v>
      </c>
      <c r="J63">
        <v>235</v>
      </c>
      <c r="K63">
        <v>1</v>
      </c>
      <c r="L63">
        <v>43885</v>
      </c>
    </row>
    <row r="64" spans="1:12">
      <c r="A64" t="s">
        <v>80</v>
      </c>
      <c r="B64" s="68">
        <v>43924</v>
      </c>
      <c r="C64">
        <v>1011</v>
      </c>
      <c r="D64">
        <v>48</v>
      </c>
      <c r="E64">
        <v>7</v>
      </c>
      <c r="F64">
        <v>1</v>
      </c>
      <c r="G64">
        <v>88</v>
      </c>
      <c r="H64">
        <v>916</v>
      </c>
      <c r="I64">
        <v>34</v>
      </c>
      <c r="J64">
        <v>246</v>
      </c>
      <c r="K64">
        <v>2</v>
      </c>
      <c r="L64">
        <v>43885</v>
      </c>
    </row>
    <row r="65" spans="1:11">
      <c r="A65" t="s">
        <v>80</v>
      </c>
      <c r="B65" s="68">
        <v>43925</v>
      </c>
      <c r="C65">
        <v>1079</v>
      </c>
      <c r="D65">
        <v>68</v>
      </c>
      <c r="E65">
        <v>8</v>
      </c>
      <c r="F65">
        <v>1</v>
      </c>
      <c r="G65">
        <v>92</v>
      </c>
      <c r="H65">
        <v>979</v>
      </c>
      <c r="I65">
        <v>39</v>
      </c>
      <c r="J65">
        <v>263</v>
      </c>
      <c r="K65">
        <v>2</v>
      </c>
    </row>
    <row r="66" spans="1:13">
      <c r="A66" t="s">
        <v>80</v>
      </c>
      <c r="B66" s="68">
        <v>43926</v>
      </c>
      <c r="C66">
        <v>1126</v>
      </c>
      <c r="D66">
        <v>47</v>
      </c>
      <c r="E66">
        <v>12</v>
      </c>
      <c r="F66">
        <v>4</v>
      </c>
      <c r="G66">
        <v>119</v>
      </c>
      <c r="H66">
        <v>995</v>
      </c>
      <c r="I66">
        <v>39</v>
      </c>
      <c r="J66">
        <v>274</v>
      </c>
      <c r="K66">
        <v>3</v>
      </c>
      <c r="L66">
        <v>9833</v>
      </c>
      <c r="M66">
        <v>2395</v>
      </c>
    </row>
    <row r="67" spans="1:13">
      <c r="A67" t="s">
        <v>80</v>
      </c>
      <c r="B67" s="68">
        <v>43927</v>
      </c>
      <c r="C67">
        <v>1182</v>
      </c>
      <c r="D67">
        <v>56</v>
      </c>
      <c r="E67">
        <v>15</v>
      </c>
      <c r="F67">
        <v>3</v>
      </c>
      <c r="G67">
        <v>125</v>
      </c>
      <c r="H67">
        <v>1042</v>
      </c>
      <c r="I67">
        <v>39</v>
      </c>
      <c r="J67">
        <v>288</v>
      </c>
      <c r="K67">
        <v>4</v>
      </c>
      <c r="L67">
        <v>10847</v>
      </c>
      <c r="M67">
        <v>2642</v>
      </c>
    </row>
    <row r="68" spans="1:13">
      <c r="A68" t="s">
        <v>80</v>
      </c>
      <c r="B68" s="68">
        <v>43928</v>
      </c>
      <c r="C68">
        <v>1222</v>
      </c>
      <c r="D68">
        <v>40</v>
      </c>
      <c r="E68">
        <v>16</v>
      </c>
      <c r="F68">
        <v>1</v>
      </c>
      <c r="G68">
        <v>130</v>
      </c>
      <c r="H68">
        <v>1076</v>
      </c>
      <c r="I68">
        <v>36</v>
      </c>
      <c r="J68">
        <v>298</v>
      </c>
      <c r="K68">
        <v>4</v>
      </c>
      <c r="L68">
        <v>11464</v>
      </c>
      <c r="M68">
        <v>2793</v>
      </c>
    </row>
    <row r="69" spans="1:13">
      <c r="A69" t="s">
        <v>80</v>
      </c>
      <c r="B69" s="68">
        <v>43929</v>
      </c>
      <c r="C69">
        <v>1282</v>
      </c>
      <c r="D69">
        <v>60</v>
      </c>
      <c r="E69">
        <v>18</v>
      </c>
      <c r="F69">
        <v>2</v>
      </c>
      <c r="G69">
        <v>167</v>
      </c>
      <c r="H69">
        <v>1097</v>
      </c>
      <c r="I69">
        <v>35</v>
      </c>
      <c r="J69">
        <v>312</v>
      </c>
      <c r="K69">
        <v>4</v>
      </c>
      <c r="L69">
        <v>12322</v>
      </c>
      <c r="M69">
        <v>3002</v>
      </c>
    </row>
    <row r="70" spans="1:13">
      <c r="A70" t="s">
        <v>80</v>
      </c>
      <c r="B70" s="68">
        <v>43930</v>
      </c>
      <c r="C70">
        <v>1343</v>
      </c>
      <c r="D70">
        <v>61</v>
      </c>
      <c r="E70">
        <v>19</v>
      </c>
      <c r="F70">
        <v>1</v>
      </c>
      <c r="G70">
        <v>179</v>
      </c>
      <c r="H70">
        <v>1145</v>
      </c>
      <c r="I70">
        <v>36</v>
      </c>
      <c r="J70">
        <v>327</v>
      </c>
      <c r="K70">
        <v>5</v>
      </c>
      <c r="L70">
        <v>13125</v>
      </c>
      <c r="M70">
        <v>3197</v>
      </c>
    </row>
    <row r="71" spans="1:13">
      <c r="A71" t="s">
        <v>80</v>
      </c>
      <c r="B71" s="68">
        <v>43931</v>
      </c>
      <c r="C71">
        <v>1407</v>
      </c>
      <c r="D71">
        <v>64</v>
      </c>
      <c r="E71">
        <v>20</v>
      </c>
      <c r="F71">
        <v>1</v>
      </c>
      <c r="G71">
        <v>219</v>
      </c>
      <c r="H71">
        <v>1168</v>
      </c>
      <c r="I71">
        <v>34</v>
      </c>
      <c r="J71">
        <v>343</v>
      </c>
      <c r="K71">
        <v>5</v>
      </c>
      <c r="L71">
        <v>13680</v>
      </c>
      <c r="M71">
        <v>3332</v>
      </c>
    </row>
    <row r="72" spans="1:13">
      <c r="A72" t="s">
        <v>80</v>
      </c>
      <c r="B72" s="68">
        <v>43932</v>
      </c>
      <c r="C72">
        <v>1495</v>
      </c>
      <c r="D72">
        <v>88</v>
      </c>
      <c r="E72">
        <v>21</v>
      </c>
      <c r="F72">
        <v>1</v>
      </c>
      <c r="G72">
        <v>231</v>
      </c>
      <c r="H72">
        <v>1243</v>
      </c>
      <c r="I72">
        <v>34</v>
      </c>
      <c r="J72">
        <v>364</v>
      </c>
      <c r="K72">
        <v>5</v>
      </c>
      <c r="L72">
        <v>14612</v>
      </c>
      <c r="M72">
        <v>3559</v>
      </c>
    </row>
    <row r="73" spans="1:13">
      <c r="A73" t="s">
        <v>80</v>
      </c>
      <c r="B73" s="68">
        <v>43933</v>
      </c>
      <c r="C73">
        <v>1534</v>
      </c>
      <c r="D73">
        <v>39</v>
      </c>
      <c r="E73">
        <v>21</v>
      </c>
      <c r="F73">
        <v>0</v>
      </c>
      <c r="G73">
        <v>323</v>
      </c>
      <c r="H73">
        <v>1190</v>
      </c>
      <c r="I73">
        <v>32</v>
      </c>
      <c r="J73">
        <v>374</v>
      </c>
      <c r="K73">
        <v>5</v>
      </c>
      <c r="L73">
        <v>15691</v>
      </c>
      <c r="M73">
        <v>3822</v>
      </c>
    </row>
    <row r="74" spans="1:13">
      <c r="A74" t="s">
        <v>80</v>
      </c>
      <c r="B74" s="68">
        <v>43934</v>
      </c>
      <c r="C74">
        <v>1600</v>
      </c>
      <c r="D74">
        <v>66</v>
      </c>
      <c r="E74">
        <v>23</v>
      </c>
      <c r="F74">
        <v>2</v>
      </c>
      <c r="G74">
        <v>373</v>
      </c>
      <c r="H74">
        <v>1204</v>
      </c>
      <c r="I74">
        <v>34</v>
      </c>
      <c r="J74">
        <v>390</v>
      </c>
      <c r="K74">
        <v>6</v>
      </c>
      <c r="L74">
        <v>16381</v>
      </c>
      <c r="M74">
        <v>3990</v>
      </c>
    </row>
    <row r="75" spans="1:13">
      <c r="A75" t="s">
        <v>80</v>
      </c>
      <c r="B75" s="68">
        <v>43935</v>
      </c>
      <c r="C75">
        <v>1650</v>
      </c>
      <c r="D75">
        <v>50</v>
      </c>
      <c r="E75">
        <v>25</v>
      </c>
      <c r="F75">
        <v>2</v>
      </c>
      <c r="G75">
        <v>400</v>
      </c>
      <c r="H75">
        <v>1225</v>
      </c>
      <c r="I75">
        <v>34</v>
      </c>
      <c r="J75">
        <v>402</v>
      </c>
      <c r="K75">
        <v>6</v>
      </c>
      <c r="L75">
        <v>17790</v>
      </c>
      <c r="M75">
        <v>4333</v>
      </c>
    </row>
    <row r="76" spans="1:13">
      <c r="A76" t="s">
        <v>80</v>
      </c>
      <c r="B76" s="68">
        <v>43936</v>
      </c>
      <c r="C76">
        <v>1704</v>
      </c>
      <c r="D76">
        <v>54</v>
      </c>
      <c r="E76">
        <v>31</v>
      </c>
      <c r="F76">
        <v>6</v>
      </c>
      <c r="G76">
        <v>415</v>
      </c>
      <c r="H76">
        <v>1258</v>
      </c>
      <c r="I76">
        <v>34</v>
      </c>
      <c r="J76">
        <v>415</v>
      </c>
      <c r="K76">
        <v>8</v>
      </c>
      <c r="L76">
        <v>18359</v>
      </c>
      <c r="M76">
        <v>4472</v>
      </c>
    </row>
    <row r="77" spans="1:13">
      <c r="A77" t="s">
        <v>80</v>
      </c>
      <c r="B77" s="68">
        <v>43937</v>
      </c>
      <c r="C77">
        <v>1741</v>
      </c>
      <c r="D77">
        <v>37</v>
      </c>
      <c r="E77">
        <v>33</v>
      </c>
      <c r="F77">
        <v>2</v>
      </c>
      <c r="G77">
        <v>473</v>
      </c>
      <c r="H77">
        <v>1235</v>
      </c>
      <c r="I77">
        <v>31</v>
      </c>
      <c r="J77">
        <v>424</v>
      </c>
      <c r="K77">
        <v>8</v>
      </c>
      <c r="L77">
        <v>19256</v>
      </c>
      <c r="M77">
        <v>4691</v>
      </c>
    </row>
    <row r="78" spans="1:13">
      <c r="A78" t="s">
        <v>80</v>
      </c>
      <c r="B78" s="68">
        <v>43938</v>
      </c>
      <c r="C78">
        <v>1791</v>
      </c>
      <c r="D78">
        <v>50</v>
      </c>
      <c r="E78">
        <v>35</v>
      </c>
      <c r="F78">
        <v>2</v>
      </c>
      <c r="G78">
        <v>529</v>
      </c>
      <c r="H78">
        <v>1227</v>
      </c>
      <c r="I78">
        <v>31</v>
      </c>
      <c r="J78">
        <v>436</v>
      </c>
      <c r="K78">
        <v>9</v>
      </c>
      <c r="L78">
        <v>20158</v>
      </c>
      <c r="M78">
        <v>4910</v>
      </c>
    </row>
    <row r="79" spans="1:13">
      <c r="A79" t="s">
        <v>80</v>
      </c>
      <c r="B79" s="68">
        <v>43939</v>
      </c>
      <c r="C79">
        <v>1814</v>
      </c>
      <c r="D79">
        <v>23</v>
      </c>
      <c r="E79">
        <v>36</v>
      </c>
      <c r="F79">
        <v>1</v>
      </c>
      <c r="G79">
        <v>600</v>
      </c>
      <c r="H79">
        <v>1178</v>
      </c>
      <c r="I79">
        <v>30</v>
      </c>
      <c r="J79">
        <v>442</v>
      </c>
      <c r="K79">
        <v>9</v>
      </c>
      <c r="L79">
        <v>20953</v>
      </c>
      <c r="M79">
        <v>5104</v>
      </c>
    </row>
    <row r="80" spans="1:13">
      <c r="A80" t="s">
        <v>80</v>
      </c>
      <c r="B80" s="68">
        <v>43940</v>
      </c>
      <c r="C80">
        <v>1832</v>
      </c>
      <c r="D80">
        <v>18</v>
      </c>
      <c r="E80">
        <v>39</v>
      </c>
      <c r="F80">
        <v>3</v>
      </c>
      <c r="G80">
        <v>615</v>
      </c>
      <c r="H80">
        <v>1178</v>
      </c>
      <c r="I80">
        <v>27</v>
      </c>
      <c r="J80">
        <v>446</v>
      </c>
      <c r="K80">
        <v>9</v>
      </c>
      <c r="L80">
        <v>21647</v>
      </c>
      <c r="M80">
        <v>5273</v>
      </c>
    </row>
    <row r="81" spans="1:13">
      <c r="A81" t="s">
        <v>80</v>
      </c>
      <c r="B81" s="68">
        <v>43941</v>
      </c>
      <c r="C81">
        <v>1871</v>
      </c>
      <c r="D81">
        <v>39</v>
      </c>
      <c r="E81">
        <v>47</v>
      </c>
      <c r="F81">
        <v>8</v>
      </c>
      <c r="G81">
        <v>709</v>
      </c>
      <c r="H81">
        <v>1115</v>
      </c>
      <c r="I81">
        <v>23</v>
      </c>
      <c r="J81">
        <v>456</v>
      </c>
      <c r="K81">
        <v>11</v>
      </c>
      <c r="L81">
        <v>24186</v>
      </c>
      <c r="M81">
        <v>5891</v>
      </c>
    </row>
    <row r="82" spans="1:13">
      <c r="A82" t="s">
        <v>80</v>
      </c>
      <c r="B82" s="68">
        <v>43942</v>
      </c>
      <c r="C82">
        <v>1881</v>
      </c>
      <c r="D82">
        <v>10</v>
      </c>
      <c r="E82">
        <v>47</v>
      </c>
      <c r="F82">
        <v>0</v>
      </c>
      <c r="G82">
        <v>771</v>
      </c>
      <c r="H82">
        <v>1063</v>
      </c>
      <c r="I82">
        <v>18</v>
      </c>
      <c r="J82">
        <v>458</v>
      </c>
      <c r="K82">
        <v>11</v>
      </c>
      <c r="L82">
        <v>26610</v>
      </c>
      <c r="M82">
        <v>6482</v>
      </c>
    </row>
    <row r="83" spans="1:13">
      <c r="A83" t="s">
        <v>80</v>
      </c>
      <c r="B83" s="68">
        <v>43943</v>
      </c>
      <c r="C83">
        <v>1908</v>
      </c>
      <c r="D83">
        <v>27</v>
      </c>
      <c r="E83">
        <v>48</v>
      </c>
      <c r="F83">
        <v>1</v>
      </c>
      <c r="G83">
        <v>801</v>
      </c>
      <c r="H83">
        <v>1059</v>
      </c>
      <c r="I83">
        <v>18</v>
      </c>
      <c r="J83">
        <v>465</v>
      </c>
      <c r="K83">
        <v>12</v>
      </c>
      <c r="L83">
        <v>26610</v>
      </c>
      <c r="M83">
        <v>6482</v>
      </c>
    </row>
    <row r="84" spans="1:13">
      <c r="A84" t="s">
        <v>80</v>
      </c>
      <c r="B84" s="68">
        <v>43944</v>
      </c>
      <c r="C84">
        <v>1950</v>
      </c>
      <c r="D84">
        <v>42</v>
      </c>
      <c r="E84">
        <v>48</v>
      </c>
      <c r="F84">
        <v>0</v>
      </c>
      <c r="G84">
        <v>869</v>
      </c>
      <c r="H84">
        <v>1033</v>
      </c>
      <c r="I84">
        <v>19</v>
      </c>
      <c r="J84">
        <v>475</v>
      </c>
      <c r="K84">
        <v>12</v>
      </c>
      <c r="L84">
        <v>27614</v>
      </c>
      <c r="M84">
        <v>6726</v>
      </c>
    </row>
    <row r="85" spans="1:13">
      <c r="A85" t="s">
        <v>80</v>
      </c>
      <c r="B85" s="68">
        <v>43945</v>
      </c>
      <c r="C85">
        <v>1981</v>
      </c>
      <c r="D85">
        <v>31</v>
      </c>
      <c r="E85">
        <v>50</v>
      </c>
      <c r="F85">
        <v>2</v>
      </c>
      <c r="G85">
        <v>883</v>
      </c>
      <c r="H85">
        <v>1048</v>
      </c>
      <c r="I85">
        <v>19</v>
      </c>
      <c r="J85">
        <v>483</v>
      </c>
      <c r="K85">
        <v>12</v>
      </c>
      <c r="L85">
        <v>28853</v>
      </c>
      <c r="M85">
        <v>7028</v>
      </c>
    </row>
    <row r="86" spans="1:13">
      <c r="A86" t="s">
        <v>80</v>
      </c>
      <c r="B86" s="68">
        <v>43946</v>
      </c>
      <c r="C86">
        <v>2009</v>
      </c>
      <c r="D86">
        <v>28</v>
      </c>
      <c r="E86">
        <v>51</v>
      </c>
      <c r="F86">
        <v>1</v>
      </c>
      <c r="G86">
        <v>982</v>
      </c>
      <c r="H86">
        <v>976</v>
      </c>
      <c r="I86">
        <v>19</v>
      </c>
      <c r="J86">
        <v>489</v>
      </c>
      <c r="K86">
        <v>12</v>
      </c>
      <c r="L86">
        <v>30213</v>
      </c>
      <c r="M86">
        <v>7360</v>
      </c>
    </row>
    <row r="87" spans="1:13">
      <c r="A87" t="s">
        <v>80</v>
      </c>
      <c r="B87" s="68">
        <v>43947</v>
      </c>
      <c r="C87">
        <v>2016</v>
      </c>
      <c r="D87">
        <v>7</v>
      </c>
      <c r="E87">
        <v>54</v>
      </c>
      <c r="F87">
        <v>3</v>
      </c>
      <c r="G87">
        <v>1034</v>
      </c>
      <c r="H87">
        <v>928</v>
      </c>
      <c r="I87">
        <v>21</v>
      </c>
      <c r="J87">
        <v>491</v>
      </c>
      <c r="K87">
        <v>13</v>
      </c>
      <c r="L87">
        <v>30913</v>
      </c>
      <c r="M87">
        <v>7530</v>
      </c>
    </row>
    <row r="88" spans="1:13">
      <c r="A88" t="s">
        <v>80</v>
      </c>
      <c r="B88" s="68">
        <v>43948</v>
      </c>
      <c r="C88">
        <v>2030</v>
      </c>
      <c r="D88">
        <v>14</v>
      </c>
      <c r="E88">
        <v>55</v>
      </c>
      <c r="F88">
        <v>1</v>
      </c>
      <c r="G88">
        <v>1103</v>
      </c>
      <c r="H88">
        <v>872</v>
      </c>
      <c r="I88">
        <v>23</v>
      </c>
      <c r="J88">
        <v>494</v>
      </c>
      <c r="K88">
        <v>13</v>
      </c>
      <c r="L88">
        <v>31622</v>
      </c>
      <c r="M88">
        <v>7703</v>
      </c>
    </row>
    <row r="89" spans="1:13">
      <c r="A89" t="s">
        <v>80</v>
      </c>
      <c r="B89" s="68">
        <v>43949</v>
      </c>
      <c r="C89" s="3">
        <v>2039</v>
      </c>
      <c r="D89" s="3">
        <v>9</v>
      </c>
      <c r="E89" s="3">
        <v>59</v>
      </c>
      <c r="F89" s="3">
        <v>4</v>
      </c>
      <c r="G89" s="3">
        <v>1166</v>
      </c>
      <c r="H89" s="3">
        <v>814</v>
      </c>
      <c r="I89" s="3">
        <v>21</v>
      </c>
      <c r="J89" s="3">
        <v>497</v>
      </c>
      <c r="K89" s="3">
        <v>14</v>
      </c>
      <c r="L89" s="3">
        <v>32817</v>
      </c>
      <c r="M89" s="3">
        <v>7994</v>
      </c>
    </row>
    <row r="90" spans="1:13">
      <c r="A90" t="s">
        <v>80</v>
      </c>
      <c r="B90" s="68">
        <v>43950</v>
      </c>
      <c r="C90" s="3">
        <v>2047</v>
      </c>
      <c r="D90" s="3">
        <v>8</v>
      </c>
      <c r="E90" s="3">
        <v>63</v>
      </c>
      <c r="F90" s="3">
        <v>4</v>
      </c>
      <c r="G90" s="3">
        <v>1232</v>
      </c>
      <c r="H90" s="3">
        <v>752</v>
      </c>
      <c r="I90" s="3">
        <v>21</v>
      </c>
      <c r="J90" s="3">
        <v>499</v>
      </c>
      <c r="K90" s="3">
        <v>15</v>
      </c>
      <c r="L90" s="3">
        <v>33577</v>
      </c>
      <c r="M90" s="3">
        <v>8179</v>
      </c>
    </row>
    <row r="91" spans="1:13">
      <c r="A91" t="s">
        <v>80</v>
      </c>
      <c r="B91" s="68">
        <v>43951</v>
      </c>
      <c r="C91" s="3">
        <v>2062</v>
      </c>
      <c r="D91" s="3">
        <v>15</v>
      </c>
      <c r="E91" s="3">
        <v>67</v>
      </c>
      <c r="F91" s="3">
        <v>4</v>
      </c>
      <c r="G91" s="3">
        <v>1288</v>
      </c>
      <c r="H91" s="3">
        <v>707</v>
      </c>
      <c r="I91" s="3">
        <v>19</v>
      </c>
      <c r="J91" s="3">
        <v>502</v>
      </c>
      <c r="K91" s="3">
        <v>16</v>
      </c>
      <c r="L91" s="3">
        <v>34476</v>
      </c>
      <c r="M91" s="3">
        <v>8398</v>
      </c>
    </row>
    <row r="92" spans="1:13">
      <c r="A92" t="s">
        <v>80</v>
      </c>
      <c r="B92" s="68">
        <v>43952</v>
      </c>
      <c r="C92" s="3">
        <v>2076</v>
      </c>
      <c r="D92" s="3">
        <v>14</v>
      </c>
      <c r="E92" s="3">
        <v>69</v>
      </c>
      <c r="F92" s="3">
        <v>2</v>
      </c>
      <c r="G92" s="3">
        <v>1348</v>
      </c>
      <c r="H92" s="3">
        <v>659</v>
      </c>
      <c r="I92" s="3">
        <v>20</v>
      </c>
      <c r="J92" s="3">
        <v>506</v>
      </c>
      <c r="K92" s="3">
        <v>17</v>
      </c>
      <c r="L92" s="3">
        <v>36221</v>
      </c>
      <c r="M92" s="3">
        <v>8823</v>
      </c>
    </row>
    <row r="93" spans="1:13">
      <c r="A93" t="s">
        <v>80</v>
      </c>
      <c r="B93" s="68">
        <v>43953</v>
      </c>
      <c r="C93">
        <f>Sheet1!AEX94</f>
        <v>2085</v>
      </c>
      <c r="D93">
        <f>Sheet1!AEY94</f>
        <v>9</v>
      </c>
      <c r="E93">
        <f>Sheet1!AEZ94</f>
        <v>75</v>
      </c>
      <c r="F93">
        <f>Sheet1!AFA94</f>
        <v>6</v>
      </c>
      <c r="G93">
        <f>Sheet1!AFB94</f>
        <v>1421</v>
      </c>
      <c r="H93">
        <f>Sheet1!AFC94</f>
        <v>589</v>
      </c>
      <c r="I93">
        <f>Sheet1!AFD94</f>
        <v>17</v>
      </c>
      <c r="J93">
        <f>Sheet1!AFE94</f>
        <v>508</v>
      </c>
      <c r="K93">
        <f>Sheet1!AFF94</f>
        <v>18</v>
      </c>
      <c r="L93">
        <f>Sheet1!AFG94</f>
        <v>36917</v>
      </c>
      <c r="M93">
        <f>Sheet1!AFH94</f>
        <v>8993</v>
      </c>
    </row>
    <row r="94" spans="1:13">
      <c r="A94" t="s">
        <v>80</v>
      </c>
      <c r="B94" s="68">
        <v>43954</v>
      </c>
      <c r="C94">
        <f>Sheet1!AEX95</f>
        <v>2088</v>
      </c>
      <c r="D94">
        <f>Sheet1!AEY95</f>
        <v>3</v>
      </c>
      <c r="E94">
        <f>Sheet1!AEZ95</f>
        <v>77</v>
      </c>
      <c r="F94">
        <f>Sheet1!AFA95</f>
        <v>2</v>
      </c>
      <c r="G94">
        <f>Sheet1!AFB95</f>
        <v>1463</v>
      </c>
      <c r="H94">
        <f>Sheet1!AFC95</f>
        <v>548</v>
      </c>
      <c r="I94">
        <f>Sheet1!AFD95</f>
        <v>17</v>
      </c>
      <c r="J94">
        <f>Sheet1!AFE95</f>
        <v>509</v>
      </c>
      <c r="K94">
        <f>Sheet1!AFF95</f>
        <v>19</v>
      </c>
      <c r="L94">
        <f>Sheet1!AFG95</f>
        <v>37557</v>
      </c>
      <c r="M94">
        <f>Sheet1!AFH95</f>
        <v>9148</v>
      </c>
    </row>
    <row r="95" spans="1:13">
      <c r="A95" t="s">
        <v>80</v>
      </c>
      <c r="B95" s="68">
        <v>43955</v>
      </c>
      <c r="C95">
        <f>Sheet1!AEX96</f>
        <v>2096</v>
      </c>
      <c r="D95">
        <f>Sheet1!AEY96</f>
        <v>8</v>
      </c>
      <c r="E95">
        <f>Sheet1!AEZ96</f>
        <v>79</v>
      </c>
      <c r="F95">
        <f>Sheet1!AFA96</f>
        <v>2</v>
      </c>
      <c r="G95">
        <f>Sheet1!AFB96</f>
        <v>1489</v>
      </c>
      <c r="H95">
        <f>Sheet1!AFC96</f>
        <v>528</v>
      </c>
      <c r="I95">
        <f>Sheet1!AFD96</f>
        <v>15</v>
      </c>
      <c r="J95">
        <f>Sheet1!AFE96</f>
        <v>511</v>
      </c>
      <c r="K95">
        <f>Sheet1!AFF96</f>
        <v>19</v>
      </c>
      <c r="L95">
        <f>Sheet1!AFG96</f>
        <v>38084</v>
      </c>
      <c r="M95">
        <f>Sheet1!AFH96</f>
        <v>9277</v>
      </c>
    </row>
    <row r="96" spans="1:13">
      <c r="A96" t="s">
        <v>80</v>
      </c>
      <c r="B96" s="68">
        <v>43956</v>
      </c>
      <c r="C96">
        <f>Sheet1!AEX97</f>
        <v>2101</v>
      </c>
      <c r="D96">
        <f>Sheet1!AEY97</f>
        <v>5</v>
      </c>
      <c r="E96">
        <f>Sheet1!AEZ97</f>
        <v>80</v>
      </c>
      <c r="F96">
        <f>Sheet1!AFA97</f>
        <v>1</v>
      </c>
      <c r="G96">
        <f>Sheet1!AFB97</f>
        <v>1522</v>
      </c>
      <c r="H96">
        <f>Sheet1!AFC97</f>
        <v>499</v>
      </c>
      <c r="I96">
        <f>Sheet1!AFD97</f>
        <v>15</v>
      </c>
      <c r="J96">
        <f>Sheet1!AFE97</f>
        <v>512</v>
      </c>
      <c r="K96">
        <f>Sheet1!AFF97</f>
        <v>19</v>
      </c>
      <c r="L96">
        <f>Sheet1!AFG97</f>
        <v>39040</v>
      </c>
      <c r="M96">
        <f>Sheet1!AFH97</f>
        <v>9510</v>
      </c>
    </row>
    <row r="97" spans="1:13">
      <c r="A97" t="s">
        <v>80</v>
      </c>
      <c r="B97" s="68">
        <v>43957</v>
      </c>
      <c r="C97">
        <f>Sheet1!AEX98</f>
        <v>2112</v>
      </c>
      <c r="D97">
        <f>Sheet1!AEY98</f>
        <v>11</v>
      </c>
      <c r="E97">
        <f>Sheet1!AEZ98</f>
        <v>83</v>
      </c>
      <c r="F97">
        <f>Sheet1!AFA98</f>
        <v>3</v>
      </c>
      <c r="G97">
        <f>Sheet1!AFB98</f>
        <v>1560</v>
      </c>
      <c r="H97">
        <f>Sheet1!AFC98</f>
        <v>469</v>
      </c>
      <c r="I97">
        <f>Sheet1!AFD98</f>
        <v>14</v>
      </c>
      <c r="J97">
        <f>Sheet1!AFE98</f>
        <v>514</v>
      </c>
      <c r="K97">
        <f>Sheet1!AFF98</f>
        <v>20</v>
      </c>
      <c r="L97">
        <f>Sheet1!AFG98</f>
        <v>39973</v>
      </c>
      <c r="M97">
        <f>Sheet1!AFH98</f>
        <v>9737</v>
      </c>
    </row>
    <row r="98" spans="1:13">
      <c r="A98" t="s">
        <v>80</v>
      </c>
      <c r="B98" s="68">
        <v>43958</v>
      </c>
      <c r="C98">
        <f>Sheet1!AEX99</f>
        <v>2119</v>
      </c>
      <c r="D98">
        <f>Sheet1!AEY99</f>
        <v>7</v>
      </c>
      <c r="E98">
        <f>Sheet1!AEZ99</f>
        <v>85</v>
      </c>
      <c r="F98">
        <f>Sheet1!AFA99</f>
        <v>2</v>
      </c>
      <c r="G98">
        <f>Sheet1!AFB99</f>
        <v>1601</v>
      </c>
      <c r="H98">
        <f>Sheet1!AFC99</f>
        <v>433</v>
      </c>
      <c r="I98">
        <f>Sheet1!AFD99</f>
        <v>14</v>
      </c>
      <c r="J98">
        <f>Sheet1!AFE99</f>
        <v>516</v>
      </c>
      <c r="K98">
        <f>Sheet1!AFF99</f>
        <v>21</v>
      </c>
      <c r="L98">
        <f>Sheet1!AFG99</f>
        <v>41053</v>
      </c>
      <c r="M98">
        <f>Sheet1!AFH99</f>
        <v>10000</v>
      </c>
    </row>
    <row r="99" spans="1:13">
      <c r="A99" t="s">
        <v>80</v>
      </c>
      <c r="B99" s="68">
        <v>43959</v>
      </c>
      <c r="C99">
        <f>Sheet1!AEX100</f>
        <v>2125</v>
      </c>
      <c r="D99">
        <f>Sheet1!AEY100</f>
        <v>6</v>
      </c>
      <c r="E99">
        <f>Sheet1!AEZ100</f>
        <v>86</v>
      </c>
      <c r="F99">
        <f>Sheet1!AFA100</f>
        <v>1</v>
      </c>
      <c r="G99">
        <f>Sheet1!AFB100</f>
        <v>1641</v>
      </c>
      <c r="H99">
        <f>Sheet1!AFC100</f>
        <v>398</v>
      </c>
      <c r="I99">
        <f>Sheet1!AFD100</f>
        <v>14</v>
      </c>
      <c r="J99">
        <f>Sheet1!AFE100</f>
        <v>518</v>
      </c>
      <c r="K99">
        <f>Sheet1!AFF100</f>
        <v>21</v>
      </c>
      <c r="L99">
        <f>Sheet1!AFG100</f>
        <v>41938</v>
      </c>
      <c r="M99">
        <f>Sheet1!AFH100</f>
        <v>10216</v>
      </c>
    </row>
    <row r="100" spans="1:13">
      <c r="A100" t="s">
        <v>80</v>
      </c>
      <c r="B100" s="68">
        <v>43960</v>
      </c>
      <c r="C100">
        <f>Sheet1!AEX101</f>
        <v>2161</v>
      </c>
      <c r="D100">
        <f>Sheet1!AEY101</f>
        <v>36</v>
      </c>
      <c r="E100">
        <f>Sheet1!AEZ101</f>
        <v>86</v>
      </c>
      <c r="F100">
        <f>Sheet1!AFA101</f>
        <v>0</v>
      </c>
      <c r="G100">
        <f>Sheet1!AFB101</f>
        <v>1689</v>
      </c>
      <c r="H100">
        <f>Sheet1!AFC101</f>
        <v>386</v>
      </c>
      <c r="I100">
        <f>Sheet1!AFD101</f>
        <v>13</v>
      </c>
      <c r="J100">
        <f>Sheet1!AFE101</f>
        <v>526</v>
      </c>
      <c r="K100">
        <f>Sheet1!AFF101</f>
        <v>21</v>
      </c>
      <c r="L100">
        <f>Sheet1!AFG101</f>
        <v>43378</v>
      </c>
      <c r="M100">
        <f>Sheet1!AFH101</f>
        <v>10566</v>
      </c>
    </row>
    <row r="101" spans="1:13">
      <c r="A101" t="s">
        <v>80</v>
      </c>
      <c r="B101" s="68">
        <v>43961</v>
      </c>
      <c r="C101">
        <f>Sheet1!AEX102</f>
        <v>2176</v>
      </c>
      <c r="D101">
        <f>Sheet1!AEY102</f>
        <v>15</v>
      </c>
      <c r="E101">
        <f>Sheet1!AEZ102</f>
        <v>87</v>
      </c>
      <c r="F101">
        <f>Sheet1!AFA102</f>
        <v>1</v>
      </c>
      <c r="G101">
        <f>Sheet1!AFB102</f>
        <v>1726</v>
      </c>
      <c r="H101">
        <f>Sheet1!AFC102</f>
        <v>363</v>
      </c>
      <c r="I101">
        <f>Sheet1!AFD102</f>
        <v>13</v>
      </c>
      <c r="J101">
        <f>Sheet1!AFE102</f>
        <v>530</v>
      </c>
      <c r="K101">
        <f>Sheet1!AFF102</f>
        <v>21</v>
      </c>
      <c r="L101">
        <f>Sheet1!AFG102</f>
        <v>44218</v>
      </c>
      <c r="M101">
        <f>Sheet1!AFH102</f>
        <v>10771</v>
      </c>
    </row>
    <row r="102" spans="1:13">
      <c r="A102" t="s">
        <v>80</v>
      </c>
      <c r="B102" s="68">
        <v>43962</v>
      </c>
      <c r="C102">
        <f>Sheet1!AEX103</f>
        <v>2187</v>
      </c>
      <c r="D102">
        <f>Sheet1!AEY103</f>
        <v>11</v>
      </c>
      <c r="E102">
        <f>Sheet1!AEZ103</f>
        <v>90</v>
      </c>
      <c r="F102">
        <f>Sheet1!AFA103</f>
        <v>3</v>
      </c>
      <c r="G102">
        <f>Sheet1!AFB103</f>
        <v>1764</v>
      </c>
      <c r="H102">
        <f>Sheet1!AFC103</f>
        <v>333</v>
      </c>
      <c r="I102">
        <f>Sheet1!AFD103</f>
        <v>13</v>
      </c>
      <c r="J102">
        <f>Sheet1!AFE103</f>
        <v>533</v>
      </c>
      <c r="K102">
        <f>Sheet1!AFF103</f>
        <v>22</v>
      </c>
      <c r="L102">
        <f>Sheet1!AFG103</f>
        <v>44886</v>
      </c>
      <c r="M102">
        <f>Sheet1!AFH103</f>
        <v>10934</v>
      </c>
    </row>
    <row r="103" spans="1:13">
      <c r="A103" t="s">
        <v>80</v>
      </c>
      <c r="B103" s="68">
        <v>43963</v>
      </c>
      <c r="C103">
        <f>Sheet1!AEX104</f>
        <v>2196</v>
      </c>
      <c r="D103">
        <f>Sheet1!AEY104</f>
        <v>9</v>
      </c>
      <c r="E103">
        <f>Sheet1!AEZ104</f>
        <v>91</v>
      </c>
      <c r="F103">
        <f>Sheet1!AFA104</f>
        <v>1</v>
      </c>
      <c r="G103">
        <f>Sheet1!AFB104</f>
        <v>1784</v>
      </c>
      <c r="H103">
        <f>Sheet1!AFC104</f>
        <v>321</v>
      </c>
      <c r="I103">
        <f>Sheet1!AFD104</f>
        <v>13</v>
      </c>
      <c r="J103">
        <f>Sheet1!AFE104</f>
        <v>535</v>
      </c>
      <c r="K103">
        <f>Sheet1!AFF104</f>
        <v>22</v>
      </c>
      <c r="L103">
        <f>Sheet1!AFG104</f>
        <v>44886</v>
      </c>
      <c r="M103">
        <f>Sheet1!AFH104</f>
        <v>10934</v>
      </c>
    </row>
    <row r="104" spans="1:13">
      <c r="A104" t="s">
        <v>80</v>
      </c>
      <c r="B104" s="68">
        <v>43964</v>
      </c>
      <c r="C104">
        <f>Sheet1!AEX105</f>
        <v>2207</v>
      </c>
      <c r="D104">
        <f>Sheet1!AEY105</f>
        <v>11</v>
      </c>
      <c r="E104">
        <f>Sheet1!AEZ105</f>
        <v>91</v>
      </c>
      <c r="F104">
        <f>Sheet1!AFA105</f>
        <v>0</v>
      </c>
      <c r="G104">
        <f>Sheet1!AFB105</f>
        <v>1808</v>
      </c>
      <c r="H104">
        <f>Sheet1!AFC105</f>
        <v>308</v>
      </c>
      <c r="I104">
        <f>Sheet1!AFD105</f>
        <v>11</v>
      </c>
      <c r="J104">
        <f>Sheet1!AFE105</f>
        <v>538</v>
      </c>
      <c r="K104">
        <f>Sheet1!AFF105</f>
        <v>22</v>
      </c>
      <c r="L104">
        <f>Sheet1!AFG105</f>
        <v>47480</v>
      </c>
      <c r="M104">
        <f>Sheet1!AFH105</f>
        <v>11566</v>
      </c>
    </row>
    <row r="105" spans="1:13">
      <c r="A105" t="s">
        <v>80</v>
      </c>
      <c r="B105" s="68">
        <v>43965</v>
      </c>
      <c r="C105">
        <f>Sheet1!AEX106</f>
        <v>2213</v>
      </c>
      <c r="D105">
        <f>Sheet1!AEY106</f>
        <v>6</v>
      </c>
      <c r="E105">
        <f>Sheet1!AEZ106</f>
        <v>94</v>
      </c>
      <c r="F105">
        <f>Sheet1!AFA106</f>
        <v>3</v>
      </c>
      <c r="G105">
        <f>Sheet1!AFB106</f>
        <v>1834</v>
      </c>
      <c r="H105">
        <f>Sheet1!AFC106</f>
        <v>285</v>
      </c>
      <c r="I105">
        <f>Sheet1!AFD106</f>
        <v>9</v>
      </c>
      <c r="J105">
        <f>Sheet1!AFE106</f>
        <v>539</v>
      </c>
      <c r="K105">
        <f>Sheet1!AFF106</f>
        <v>23</v>
      </c>
      <c r="L105">
        <f>Sheet1!AFG106</f>
        <v>48737</v>
      </c>
      <c r="M105">
        <f>Sheet1!AFH106</f>
        <v>11872</v>
      </c>
    </row>
    <row r="106" spans="1:13">
      <c r="A106" t="s">
        <v>80</v>
      </c>
      <c r="B106" s="68">
        <v>43966</v>
      </c>
      <c r="C106">
        <f>Sheet1!AEX107</f>
        <v>2221</v>
      </c>
      <c r="D106">
        <f>Sheet1!AEY107</f>
        <v>8</v>
      </c>
      <c r="E106">
        <f>Sheet1!AEZ107</f>
        <v>94</v>
      </c>
      <c r="F106">
        <f>Sheet1!AFA107</f>
        <v>0</v>
      </c>
      <c r="G106">
        <f>Sheet1!AFB107</f>
        <v>1850</v>
      </c>
      <c r="H106">
        <f>Sheet1!AFC107</f>
        <v>277</v>
      </c>
      <c r="I106">
        <f>Sheet1!AFD107</f>
        <v>7</v>
      </c>
      <c r="J106">
        <f>Sheet1!AFE107</f>
        <v>541</v>
      </c>
      <c r="K106">
        <f>Sheet1!AFF107</f>
        <v>23</v>
      </c>
      <c r="L106">
        <f>Sheet1!AFG107</f>
        <v>50340</v>
      </c>
      <c r="M106">
        <f>Sheet1!AFH107</f>
        <v>12262</v>
      </c>
    </row>
    <row r="107" spans="1:13">
      <c r="A107" t="s">
        <v>80</v>
      </c>
      <c r="B107" s="68">
        <v>43967</v>
      </c>
      <c r="C107">
        <f>Sheet1!AEX108</f>
        <v>2222</v>
      </c>
      <c r="D107">
        <f>Sheet1!AEY108</f>
        <v>1</v>
      </c>
      <c r="E107">
        <f>Sheet1!AEZ108</f>
        <v>95</v>
      </c>
      <c r="F107">
        <f>Sheet1!AFA108</f>
        <v>1</v>
      </c>
      <c r="G107">
        <f>Sheet1!AFB108</f>
        <v>1869</v>
      </c>
      <c r="H107">
        <f>Sheet1!AFC108</f>
        <v>258</v>
      </c>
      <c r="I107">
        <f>Sheet1!AFD108</f>
        <v>8</v>
      </c>
      <c r="J107">
        <f>Sheet1!AFE108</f>
        <v>541</v>
      </c>
      <c r="K107">
        <f>Sheet1!AFF108</f>
        <v>23</v>
      </c>
      <c r="L107">
        <f>Sheet1!AFG108</f>
        <v>51568</v>
      </c>
      <c r="M107">
        <f>Sheet1!AFH108</f>
        <v>12552</v>
      </c>
    </row>
    <row r="108" spans="1:13">
      <c r="A108" t="s">
        <v>80</v>
      </c>
      <c r="B108" s="68">
        <v>43968</v>
      </c>
      <c r="C108">
        <f>Sheet1!AEX109</f>
        <v>2224</v>
      </c>
      <c r="D108">
        <f>Sheet1!AEY109</f>
        <v>2</v>
      </c>
      <c r="E108">
        <f>Sheet1!AEZ109</f>
        <v>95</v>
      </c>
      <c r="F108">
        <f>Sheet1!AFA109</f>
        <v>0</v>
      </c>
      <c r="G108">
        <f>Sheet1!AFB109</f>
        <v>1913</v>
      </c>
      <c r="H108">
        <f>Sheet1!AFC109</f>
        <v>216</v>
      </c>
      <c r="I108">
        <f>Sheet1!AFD109</f>
        <v>9</v>
      </c>
      <c r="J108">
        <f>Sheet1!AFE109</f>
        <v>541</v>
      </c>
      <c r="K108">
        <f>Sheet1!AFF109</f>
        <v>23</v>
      </c>
      <c r="L108">
        <f>Sheet1!AFG109</f>
        <v>52425</v>
      </c>
      <c r="M108">
        <f>Sheet1!AFH109</f>
        <v>12761</v>
      </c>
    </row>
    <row r="109" spans="1:13">
      <c r="A109" t="s">
        <v>80</v>
      </c>
      <c r="B109" s="68">
        <v>43969</v>
      </c>
      <c r="C109">
        <f>Sheet1!AEX110</f>
        <v>2226</v>
      </c>
      <c r="D109">
        <f>Sheet1!AEY110</f>
        <v>2</v>
      </c>
      <c r="E109">
        <f>Sheet1!AEZ110</f>
        <v>95</v>
      </c>
      <c r="F109">
        <f>Sheet1!AFA110</f>
        <v>0</v>
      </c>
      <c r="G109">
        <f>Sheet1!AFB110</f>
        <v>1936</v>
      </c>
      <c r="H109">
        <f>Sheet1!AFC110</f>
        <v>195</v>
      </c>
      <c r="I109">
        <f>Sheet1!AFD110</f>
        <v>10</v>
      </c>
      <c r="J109">
        <f>Sheet1!AFE110</f>
        <v>542</v>
      </c>
      <c r="K109">
        <f>Sheet1!AFF110</f>
        <v>23</v>
      </c>
      <c r="L109">
        <f>Sheet1!AFG110</f>
        <v>53877</v>
      </c>
      <c r="M109">
        <f>Sheet1!AFH110</f>
        <v>13114</v>
      </c>
    </row>
    <row r="110" spans="1:13">
      <c r="A110" t="s">
        <v>80</v>
      </c>
      <c r="B110" s="68">
        <v>43970</v>
      </c>
      <c r="C110">
        <f>Sheet1!AEX111</f>
        <v>2228</v>
      </c>
      <c r="D110">
        <f>Sheet1!AEY111</f>
        <v>2</v>
      </c>
      <c r="E110">
        <f>Sheet1!AEZ111</f>
        <v>95</v>
      </c>
      <c r="F110">
        <f>Sheet1!AFA111</f>
        <v>0</v>
      </c>
      <c r="G110">
        <f>Sheet1!AFB111</f>
        <v>1946</v>
      </c>
      <c r="H110">
        <f>Sheet1!AFC111</f>
        <v>187</v>
      </c>
      <c r="I110">
        <f>Sheet1!AFD111</f>
        <v>10</v>
      </c>
      <c r="J110">
        <f>Sheet1!AFE111</f>
        <v>542</v>
      </c>
      <c r="K110">
        <f>Sheet1!AFF111</f>
        <v>23</v>
      </c>
      <c r="L110">
        <f>Sheet1!AFG111</f>
        <v>54820</v>
      </c>
      <c r="M110">
        <f>Sheet1!AFH111</f>
        <v>13344</v>
      </c>
    </row>
    <row r="111" spans="1:13">
      <c r="A111" t="s">
        <v>80</v>
      </c>
      <c r="B111" s="68">
        <v>43971</v>
      </c>
      <c r="C111">
        <f>Sheet1!AEX112</f>
        <v>2232</v>
      </c>
      <c r="D111">
        <f>Sheet1!AEY112</f>
        <v>4</v>
      </c>
      <c r="E111">
        <f>Sheet1!AEZ112</f>
        <v>96</v>
      </c>
      <c r="F111">
        <f>Sheet1!AFA112</f>
        <v>1</v>
      </c>
      <c r="G111">
        <f>Sheet1!AFB112</f>
        <v>1967</v>
      </c>
      <c r="H111">
        <f>Sheet1!AFC112</f>
        <v>169</v>
      </c>
      <c r="I111">
        <f>Sheet1!AFD112</f>
        <v>10</v>
      </c>
      <c r="J111">
        <f>Sheet1!AFE112</f>
        <v>543</v>
      </c>
      <c r="K111">
        <f>Sheet1!AFF112</f>
        <v>23</v>
      </c>
      <c r="L111">
        <f>Sheet1!AFG112</f>
        <v>55800</v>
      </c>
      <c r="M111">
        <f>Sheet1!AFH112</f>
        <v>13583</v>
      </c>
    </row>
    <row r="112" spans="1:13">
      <c r="A112" t="s">
        <v>80</v>
      </c>
      <c r="B112" s="68">
        <v>43972</v>
      </c>
      <c r="C112">
        <f>Sheet1!AEX113</f>
        <v>2234</v>
      </c>
      <c r="D112">
        <f>Sheet1!AEY113</f>
        <v>2</v>
      </c>
      <c r="E112">
        <f>Sheet1!AEZ113</f>
        <v>96</v>
      </c>
      <c r="F112">
        <f>Sheet1!AFA113</f>
        <v>0</v>
      </c>
      <c r="G112">
        <f>Sheet1!AFB113</f>
        <v>1978</v>
      </c>
      <c r="H112">
        <f>Sheet1!AFC113</f>
        <v>160</v>
      </c>
      <c r="I112">
        <f>Sheet1!AFD113</f>
        <v>8</v>
      </c>
      <c r="J112">
        <f>Sheet1!AFE113</f>
        <v>544</v>
      </c>
      <c r="K112">
        <f>Sheet1!AFF113</f>
        <v>23</v>
      </c>
      <c r="L112">
        <f>Sheet1!AFG113</f>
        <v>57021</v>
      </c>
      <c r="M112">
        <f>Sheet1!AFH113</f>
        <v>13880</v>
      </c>
    </row>
    <row r="113" spans="1:13">
      <c r="A113" t="s">
        <v>80</v>
      </c>
      <c r="B113" s="68">
        <v>43973</v>
      </c>
      <c r="C113">
        <f>Sheet1!AEX114</f>
        <v>2237</v>
      </c>
      <c r="D113">
        <f>Sheet1!AEY114</f>
        <v>3</v>
      </c>
      <c r="E113">
        <f>Sheet1!AEZ114</f>
        <v>97</v>
      </c>
      <c r="F113">
        <f>Sheet1!AFA114</f>
        <v>1</v>
      </c>
      <c r="G113">
        <f>Sheet1!AFB114</f>
        <v>1978</v>
      </c>
      <c r="H113">
        <f>Sheet1!AFC114</f>
        <v>162</v>
      </c>
      <c r="I113">
        <f>Sheet1!AFD114</f>
        <v>9</v>
      </c>
      <c r="J113">
        <f>Sheet1!AFE114</f>
        <v>545</v>
      </c>
      <c r="K113">
        <f>Sheet1!AFF114</f>
        <v>24</v>
      </c>
      <c r="L113">
        <f>Sheet1!AFG114</f>
        <v>58091</v>
      </c>
      <c r="M113">
        <f>Sheet1!AFH114</f>
        <v>14141</v>
      </c>
    </row>
    <row r="114" spans="1:13">
      <c r="A114" t="s">
        <v>80</v>
      </c>
      <c r="B114" s="68">
        <v>43974</v>
      </c>
      <c r="C114">
        <f>Sheet1!AEX115</f>
        <v>2243</v>
      </c>
      <c r="D114">
        <f>Sheet1!AEY115</f>
        <v>6</v>
      </c>
      <c r="E114">
        <f>Sheet1!AEZ115</f>
        <v>99</v>
      </c>
      <c r="F114">
        <f>Sheet1!AFA115</f>
        <v>2</v>
      </c>
      <c r="G114">
        <f>Sheet1!AFB115</f>
        <v>2011</v>
      </c>
      <c r="H114">
        <f>Sheet1!AFC115</f>
        <v>133</v>
      </c>
      <c r="I114">
        <f>Sheet1!AFD115</f>
        <v>5</v>
      </c>
      <c r="J114">
        <f>Sheet1!AFE115</f>
        <v>546</v>
      </c>
      <c r="K114">
        <f>Sheet1!AFF115</f>
        <v>24</v>
      </c>
      <c r="L114">
        <f>Sheet1!AFG115</f>
        <v>59911</v>
      </c>
      <c r="M114">
        <f>Sheet1!AFH115</f>
        <v>14584</v>
      </c>
    </row>
    <row r="115" spans="1:13">
      <c r="A115" t="s">
        <v>80</v>
      </c>
      <c r="B115" s="68">
        <v>43975</v>
      </c>
      <c r="C115">
        <f>Sheet1!AEX116</f>
        <v>2243</v>
      </c>
      <c r="D115">
        <f>Sheet1!AEY116</f>
        <v>0</v>
      </c>
      <c r="E115">
        <f>Sheet1!AEZ116</f>
        <v>99</v>
      </c>
      <c r="F115">
        <f>Sheet1!AFA116</f>
        <v>0</v>
      </c>
      <c r="G115">
        <f>Sheet1!AFB116</f>
        <v>2023</v>
      </c>
      <c r="H115">
        <f>Sheet1!AFC116</f>
        <v>121</v>
      </c>
      <c r="I115">
        <f>Sheet1!AFD116</f>
        <v>6</v>
      </c>
      <c r="J115">
        <f>Sheet1!AFE116</f>
        <v>546</v>
      </c>
      <c r="K115">
        <f>Sheet1!AFF116</f>
        <v>24</v>
      </c>
      <c r="L115">
        <f>Sheet1!AFG116</f>
        <v>60864</v>
      </c>
      <c r="M115">
        <f>Sheet1!AFH116</f>
        <v>14817</v>
      </c>
    </row>
    <row r="116" spans="1:13">
      <c r="A116" t="s">
        <v>80</v>
      </c>
      <c r="B116" s="68">
        <v>43976</v>
      </c>
      <c r="C116">
        <f>Sheet1!AEX117</f>
        <v>2244</v>
      </c>
      <c r="D116">
        <f>Sheet1!AEY117</f>
        <v>1</v>
      </c>
      <c r="E116">
        <f>Sheet1!AEZ117</f>
        <v>99</v>
      </c>
      <c r="F116">
        <f>Sheet1!AFA117</f>
        <v>0</v>
      </c>
      <c r="G116">
        <f>Sheet1!AFB117</f>
        <v>2027</v>
      </c>
      <c r="H116">
        <f>Sheet1!AFC117</f>
        <v>118</v>
      </c>
      <c r="I116">
        <f>Sheet1!AFD117</f>
        <v>6</v>
      </c>
      <c r="J116">
        <f>Sheet1!AFE117</f>
        <v>546</v>
      </c>
      <c r="K116">
        <f>Sheet1!AFF117</f>
        <v>24</v>
      </c>
      <c r="L116">
        <f>Sheet1!AFG117</f>
        <v>61482</v>
      </c>
      <c r="M116">
        <f>Sheet1!AFH117</f>
        <v>14967</v>
      </c>
    </row>
    <row r="117" spans="1:13">
      <c r="A117" t="s">
        <v>80</v>
      </c>
      <c r="B117" s="68">
        <v>43977</v>
      </c>
      <c r="C117">
        <f>Sheet1!AEX118</f>
        <v>2244</v>
      </c>
      <c r="D117">
        <f>Sheet1!AEY118</f>
        <v>0</v>
      </c>
      <c r="E117">
        <f>Sheet1!AEZ118</f>
        <v>100</v>
      </c>
      <c r="F117">
        <f>Sheet1!AFA118</f>
        <v>1</v>
      </c>
      <c r="G117">
        <f>Sheet1!AFB118</f>
        <v>2035</v>
      </c>
      <c r="H117">
        <f>Sheet1!AFC118</f>
        <v>109</v>
      </c>
      <c r="I117">
        <f>Sheet1!AFD118</f>
        <v>6</v>
      </c>
      <c r="J117">
        <f>Sheet1!AFE118</f>
        <v>546</v>
      </c>
      <c r="K117">
        <f>Sheet1!AFF118</f>
        <v>24</v>
      </c>
      <c r="L117">
        <f>Sheet1!AFG118</f>
        <v>62422</v>
      </c>
      <c r="M117">
        <f>Sheet1!AFH118</f>
        <v>15196</v>
      </c>
    </row>
    <row r="118" spans="1:13">
      <c r="A118" t="s">
        <v>80</v>
      </c>
      <c r="B118" s="68">
        <v>43978</v>
      </c>
      <c r="C118">
        <f>Sheet1!AEX119</f>
        <v>2244</v>
      </c>
      <c r="D118">
        <f>Sheet1!AEY119</f>
        <v>0</v>
      </c>
      <c r="E118">
        <f>Sheet1!AEZ119</f>
        <v>101</v>
      </c>
      <c r="F118">
        <f>Sheet1!AFA119</f>
        <v>1</v>
      </c>
      <c r="G118">
        <f>Sheet1!AFB119</f>
        <v>2046</v>
      </c>
      <c r="H118">
        <f>Sheet1!AFC119</f>
        <v>97</v>
      </c>
      <c r="I118">
        <f>Sheet1!AFD119</f>
        <v>5</v>
      </c>
      <c r="J118">
        <f>Sheet1!AFE119</f>
        <v>546</v>
      </c>
      <c r="K118">
        <f>Sheet1!AFF119</f>
        <v>25</v>
      </c>
      <c r="L118">
        <f>Sheet1!AFG119</f>
        <v>63682</v>
      </c>
      <c r="M118">
        <f>Sheet1!AFH119</f>
        <v>15503</v>
      </c>
    </row>
    <row r="119" spans="1:13">
      <c r="A119" t="s">
        <v>80</v>
      </c>
      <c r="B119" s="68">
        <v>43979</v>
      </c>
      <c r="C119">
        <f>Sheet1!AEX120</f>
        <v>2244</v>
      </c>
      <c r="D119">
        <f>Sheet1!AEY120</f>
        <v>0</v>
      </c>
      <c r="E119">
        <f>Sheet1!AEZ120</f>
        <v>101</v>
      </c>
      <c r="F119">
        <f>Sheet1!AFA120</f>
        <v>0</v>
      </c>
      <c r="G119">
        <f>Sheet1!AFB120</f>
        <v>2047</v>
      </c>
      <c r="H119">
        <f>Sheet1!AFC120</f>
        <v>96</v>
      </c>
      <c r="I119">
        <f>Sheet1!AFD120</f>
        <v>6</v>
      </c>
      <c r="J119">
        <f>Sheet1!AFE120</f>
        <v>546</v>
      </c>
      <c r="K119">
        <f>Sheet1!AFF120</f>
        <v>25</v>
      </c>
      <c r="L119">
        <f>Sheet1!AFG120</f>
        <v>64266</v>
      </c>
      <c r="M119">
        <f>Sheet1!AFH120</f>
        <v>15646</v>
      </c>
    </row>
    <row r="120" spans="1:13">
      <c r="A120" t="s">
        <v>80</v>
      </c>
      <c r="B120" s="68">
        <v>43980</v>
      </c>
      <c r="C120">
        <f>Sheet1!AEX121</f>
        <v>2245</v>
      </c>
      <c r="D120">
        <f>Sheet1!AEY121</f>
        <v>1</v>
      </c>
      <c r="E120">
        <f>Sheet1!AEZ121</f>
        <v>102</v>
      </c>
      <c r="F120">
        <f>Sheet1!AFA121</f>
        <v>1</v>
      </c>
      <c r="G120">
        <f>Sheet1!AFB121</f>
        <v>2051</v>
      </c>
      <c r="H120">
        <f>Sheet1!AFC121</f>
        <v>92</v>
      </c>
      <c r="I120">
        <f>Sheet1!AFD121</f>
        <v>5</v>
      </c>
      <c r="J120">
        <f>Sheet1!AFE121</f>
        <v>547</v>
      </c>
      <c r="K120">
        <f>Sheet1!AFF121</f>
        <v>25</v>
      </c>
      <c r="L120">
        <f>Sheet1!AFG121</f>
        <v>65094</v>
      </c>
      <c r="M120">
        <f>Sheet1!AFH121</f>
        <v>15848</v>
      </c>
    </row>
    <row r="121" spans="1:13">
      <c r="A121" t="s">
        <v>80</v>
      </c>
      <c r="B121" s="68">
        <v>43981</v>
      </c>
      <c r="C121">
        <f>Sheet1!AEX122</f>
        <v>2245</v>
      </c>
      <c r="D121">
        <f>Sheet1!AEY122</f>
        <v>0</v>
      </c>
      <c r="E121">
        <f>Sheet1!AEZ122</f>
        <v>103</v>
      </c>
      <c r="F121">
        <f>Sheet1!AFA122</f>
        <v>1</v>
      </c>
      <c r="G121">
        <f>Sheet1!AFB122</f>
        <v>2059</v>
      </c>
      <c r="H121">
        <f>Sheet1!AFC122</f>
        <v>83</v>
      </c>
      <c r="I121">
        <f>Sheet1!AFD122</f>
        <v>4</v>
      </c>
      <c r="J121">
        <f>Sheet1!AFE122</f>
        <v>547</v>
      </c>
      <c r="K121">
        <f>Sheet1!AFF122</f>
        <v>25</v>
      </c>
      <c r="L121">
        <f>Sheet1!AFG122</f>
        <v>65509</v>
      </c>
      <c r="M121">
        <f>Sheet1!AFH122</f>
        <v>15949</v>
      </c>
    </row>
    <row r="122" spans="1:13">
      <c r="A122" t="s">
        <v>80</v>
      </c>
      <c r="B122" s="68">
        <v>43982</v>
      </c>
      <c r="C122">
        <f>Sheet1!AEX123</f>
        <v>2246</v>
      </c>
      <c r="D122">
        <f>Sheet1!AEY123</f>
        <v>1</v>
      </c>
      <c r="E122">
        <f>Sheet1!AEZ123</f>
        <v>103</v>
      </c>
      <c r="F122">
        <f>Sheet1!AFA123</f>
        <v>0</v>
      </c>
      <c r="G122">
        <f>Sheet1!AFB123</f>
        <v>2063</v>
      </c>
      <c r="H122">
        <f>Sheet1!AFC123</f>
        <v>80</v>
      </c>
      <c r="I122">
        <f>Sheet1!AFD123</f>
        <v>4</v>
      </c>
      <c r="J122">
        <f>Sheet1!AFE123</f>
        <v>547</v>
      </c>
      <c r="K122">
        <f>Sheet1!AFF123</f>
        <v>25</v>
      </c>
      <c r="L122">
        <f>Sheet1!AFG123</f>
        <v>66144</v>
      </c>
      <c r="M122">
        <f>Sheet1!AFH123</f>
        <v>16104</v>
      </c>
    </row>
    <row r="123" spans="1:13">
      <c r="A123" t="s">
        <v>80</v>
      </c>
      <c r="B123" s="68">
        <v>43983</v>
      </c>
      <c r="C123">
        <f>Sheet1!AEX124</f>
        <v>2246</v>
      </c>
      <c r="D123">
        <f>Sheet1!AEY124</f>
        <v>0</v>
      </c>
      <c r="E123">
        <f>Sheet1!AEZ124</f>
        <v>103</v>
      </c>
      <c r="F123">
        <f>Sheet1!AFA124</f>
        <v>0</v>
      </c>
      <c r="G123">
        <f>Sheet1!AFB124</f>
        <v>2072</v>
      </c>
      <c r="H123">
        <f>Sheet1!AFC124</f>
        <v>71</v>
      </c>
      <c r="I123">
        <f>Sheet1!AFD124</f>
        <v>4</v>
      </c>
      <c r="J123">
        <f>Sheet1!AFE124</f>
        <v>547</v>
      </c>
      <c r="K123">
        <f>Sheet1!AFF124</f>
        <v>25</v>
      </c>
      <c r="L123">
        <f>Sheet1!AFG124</f>
        <v>66405</v>
      </c>
      <c r="M123">
        <f>Sheet1!AFH124</f>
        <v>16168</v>
      </c>
    </row>
    <row r="124" spans="1:13">
      <c r="A124" t="s">
        <v>80</v>
      </c>
      <c r="B124" s="68">
        <v>43984</v>
      </c>
      <c r="C124">
        <f>Sheet1!AEX125</f>
        <v>2246</v>
      </c>
      <c r="D124">
        <f>Sheet1!AEY125</f>
        <v>0</v>
      </c>
      <c r="E124">
        <f>Sheet1!AEZ125</f>
        <v>103</v>
      </c>
      <c r="F124">
        <f>Sheet1!AFA125</f>
        <v>0</v>
      </c>
      <c r="G124">
        <f>Sheet1!AFB125</f>
        <v>2077</v>
      </c>
      <c r="H124">
        <f>Sheet1!AFC125</f>
        <v>66</v>
      </c>
      <c r="I124">
        <f>Sheet1!AFD125</f>
        <v>4</v>
      </c>
      <c r="J124">
        <f>Sheet1!AFE125</f>
        <v>547</v>
      </c>
      <c r="K124">
        <f>Sheet1!AFF125</f>
        <v>25</v>
      </c>
      <c r="L124">
        <f>Sheet1!AFG125</f>
        <v>66695</v>
      </c>
      <c r="M124">
        <f>Sheet1!AFH125</f>
        <v>16239</v>
      </c>
    </row>
    <row r="125" spans="1:13">
      <c r="A125" t="s">
        <v>80</v>
      </c>
      <c r="B125" s="68">
        <v>43985</v>
      </c>
      <c r="C125">
        <f>Sheet1!AEX126</f>
        <v>2246</v>
      </c>
      <c r="D125">
        <f>Sheet1!AEY126</f>
        <v>0</v>
      </c>
      <c r="E125">
        <f>Sheet1!AEZ126</f>
        <v>103</v>
      </c>
      <c r="F125">
        <f>Sheet1!AFA126</f>
        <v>0</v>
      </c>
      <c r="G125">
        <f>Sheet1!AFB126</f>
        <v>2088</v>
      </c>
      <c r="H125">
        <f>Sheet1!AFC126</f>
        <v>55</v>
      </c>
      <c r="I125">
        <f>Sheet1!AFD126</f>
        <v>4</v>
      </c>
      <c r="J125">
        <f>Sheet1!AFE126</f>
        <v>547</v>
      </c>
      <c r="K125">
        <f>Sheet1!AFF126</f>
        <v>25</v>
      </c>
      <c r="L125">
        <f>Sheet1!AFG126</f>
        <v>67297</v>
      </c>
      <c r="M125">
        <f>Sheet1!AFH126</f>
        <v>16385</v>
      </c>
    </row>
    <row r="126" spans="1:13">
      <c r="A126" t="s">
        <v>80</v>
      </c>
      <c r="B126" s="68">
        <v>43986</v>
      </c>
      <c r="C126">
        <f>Sheet1!AEX127</f>
        <v>2246</v>
      </c>
      <c r="D126">
        <f>Sheet1!AEY127</f>
        <v>0</v>
      </c>
      <c r="E126">
        <f>Sheet1!AEZ127</f>
        <v>103</v>
      </c>
      <c r="F126">
        <f>Sheet1!AFA127</f>
        <v>0</v>
      </c>
      <c r="G126">
        <f>Sheet1!AFB127</f>
        <v>2095</v>
      </c>
      <c r="H126">
        <f>Sheet1!AFC127</f>
        <v>48</v>
      </c>
      <c r="I126">
        <f>Sheet1!AFD127</f>
        <v>4</v>
      </c>
      <c r="J126">
        <f>Sheet1!AFE127</f>
        <v>547</v>
      </c>
      <c r="K126">
        <f>Sheet1!AFF127</f>
        <v>25</v>
      </c>
      <c r="L126">
        <f>Sheet1!AFG127</f>
        <v>67814</v>
      </c>
      <c r="M126">
        <f>Sheet1!AFH127</f>
        <v>16512</v>
      </c>
    </row>
    <row r="127" spans="1:13">
      <c r="A127" t="s">
        <v>80</v>
      </c>
      <c r="B127" s="68">
        <v>43987</v>
      </c>
      <c r="C127">
        <f>Sheet1!AEX128</f>
        <v>2247</v>
      </c>
      <c r="D127">
        <f>Sheet1!AEY128</f>
        <v>1</v>
      </c>
      <c r="E127">
        <f>Sheet1!AEZ128</f>
        <v>103</v>
      </c>
      <c r="F127">
        <f>Sheet1!AFA128</f>
        <v>0</v>
      </c>
      <c r="G127">
        <f>Sheet1!AFB128</f>
        <v>2105</v>
      </c>
      <c r="H127">
        <f>Sheet1!AFC128</f>
        <v>39</v>
      </c>
      <c r="I127">
        <f>Sheet1!AFD128</f>
        <v>3</v>
      </c>
      <c r="J127">
        <f>Sheet1!AFE128</f>
        <v>547</v>
      </c>
      <c r="K127">
        <f>Sheet1!AFF128</f>
        <v>25</v>
      </c>
      <c r="L127">
        <f>Sheet1!AFG128</f>
        <v>67997</v>
      </c>
      <c r="M127">
        <f>Sheet1!AFH128</f>
        <v>16556</v>
      </c>
    </row>
    <row r="128" spans="1:13">
      <c r="A128" t="s">
        <v>80</v>
      </c>
      <c r="B128" s="68">
        <v>43988</v>
      </c>
      <c r="C128">
        <f>Sheet1!AEX129</f>
        <v>2247</v>
      </c>
      <c r="D128">
        <f>Sheet1!AEY129</f>
        <v>0</v>
      </c>
      <c r="E128">
        <f>Sheet1!AEZ129</f>
        <v>103</v>
      </c>
      <c r="F128">
        <f>Sheet1!AFA129</f>
        <v>0</v>
      </c>
      <c r="G128">
        <f>Sheet1!AFB129</f>
        <v>2113</v>
      </c>
      <c r="H128">
        <f>Sheet1!AFC129</f>
        <v>31</v>
      </c>
      <c r="I128">
        <f>Sheet1!AFD129</f>
        <v>3</v>
      </c>
      <c r="J128">
        <f>Sheet1!AFE129</f>
        <v>547</v>
      </c>
      <c r="K128">
        <f>Sheet1!AFF129</f>
        <v>25</v>
      </c>
      <c r="L128">
        <f>Sheet1!AFG129</f>
        <v>68267</v>
      </c>
      <c r="M128">
        <f>Sheet1!AFH129</f>
        <v>16622</v>
      </c>
    </row>
    <row r="129" spans="1:13">
      <c r="A129" t="s">
        <v>80</v>
      </c>
      <c r="B129" s="68">
        <v>43989</v>
      </c>
      <c r="C129">
        <f>Sheet1!AEX130</f>
        <v>2247</v>
      </c>
      <c r="D129">
        <f>Sheet1!AEY130</f>
        <v>0</v>
      </c>
      <c r="E129">
        <f>Sheet1!AEZ130</f>
        <v>104</v>
      </c>
      <c r="F129">
        <f>Sheet1!AFA130</f>
        <v>1</v>
      </c>
      <c r="G129">
        <f>Sheet1!AFB130</f>
        <v>2121</v>
      </c>
      <c r="H129">
        <f>Sheet1!AFC130</f>
        <v>22</v>
      </c>
      <c r="I129">
        <f>Sheet1!AFD130</f>
        <v>2</v>
      </c>
      <c r="J129">
        <f>Sheet1!AFE130</f>
        <v>547</v>
      </c>
      <c r="K129">
        <f>Sheet1!AFF130</f>
        <v>25</v>
      </c>
      <c r="L129">
        <f>Sheet1!AFG130</f>
        <v>68514</v>
      </c>
      <c r="M129">
        <f>Sheet1!AFH130</f>
        <v>16683</v>
      </c>
    </row>
    <row r="130" spans="1:13">
      <c r="A130" t="s">
        <v>80</v>
      </c>
      <c r="B130" s="68">
        <v>43990</v>
      </c>
      <c r="C130">
        <f>Sheet1!AEX131</f>
        <v>0</v>
      </c>
      <c r="D130">
        <f>Sheet1!AEY131</f>
        <v>0</v>
      </c>
      <c r="E130">
        <f>Sheet1!AEZ131</f>
        <v>0</v>
      </c>
      <c r="F130">
        <f>Sheet1!AFA131</f>
        <v>0</v>
      </c>
      <c r="G130">
        <f>Sheet1!AFB131</f>
        <v>0</v>
      </c>
      <c r="H130">
        <f>Sheet1!AFC131</f>
        <v>0</v>
      </c>
      <c r="I130">
        <f>Sheet1!AFD131</f>
        <v>0</v>
      </c>
      <c r="J130">
        <f>Sheet1!AFE131</f>
        <v>0</v>
      </c>
      <c r="K130">
        <f>Sheet1!AFF131</f>
        <v>0</v>
      </c>
      <c r="L130">
        <f>Sheet1!AFG131</f>
        <v>0</v>
      </c>
      <c r="M130">
        <f>Sheet1!AFH131</f>
        <v>0</v>
      </c>
    </row>
    <row r="131" spans="1:13">
      <c r="A131" t="s">
        <v>80</v>
      </c>
      <c r="B131" s="68">
        <v>43991</v>
      </c>
      <c r="C131">
        <f>Sheet1!AEX132</f>
        <v>0</v>
      </c>
      <c r="D131">
        <f>Sheet1!AEY132</f>
        <v>0</v>
      </c>
      <c r="E131">
        <f>Sheet1!AEZ132</f>
        <v>0</v>
      </c>
      <c r="F131">
        <f>Sheet1!AFA132</f>
        <v>0</v>
      </c>
      <c r="G131">
        <f>Sheet1!AFB132</f>
        <v>0</v>
      </c>
      <c r="H131">
        <f>Sheet1!AFC132</f>
        <v>0</v>
      </c>
      <c r="I131">
        <f>Sheet1!AFD132</f>
        <v>0</v>
      </c>
      <c r="J131">
        <f>Sheet1!AFE132</f>
        <v>0</v>
      </c>
      <c r="K131">
        <f>Sheet1!AFF132</f>
        <v>0</v>
      </c>
      <c r="L131">
        <f>Sheet1!AFG132</f>
        <v>0</v>
      </c>
      <c r="M131">
        <f>Sheet1!AFH132</f>
        <v>0</v>
      </c>
    </row>
    <row r="132" spans="1:13">
      <c r="A132" t="s">
        <v>80</v>
      </c>
      <c r="B132" s="68">
        <v>43992</v>
      </c>
      <c r="C132">
        <f>Sheet1!AEX133</f>
        <v>0</v>
      </c>
      <c r="D132">
        <f>Sheet1!AEY133</f>
        <v>0</v>
      </c>
      <c r="E132">
        <f>Sheet1!AEZ133</f>
        <v>0</v>
      </c>
      <c r="F132">
        <f>Sheet1!AFA133</f>
        <v>0</v>
      </c>
      <c r="G132">
        <f>Sheet1!AFB133</f>
        <v>0</v>
      </c>
      <c r="H132">
        <f>Sheet1!AFC133</f>
        <v>0</v>
      </c>
      <c r="I132">
        <f>Sheet1!AFD133</f>
        <v>0</v>
      </c>
      <c r="J132">
        <f>Sheet1!AFE133</f>
        <v>0</v>
      </c>
      <c r="K132">
        <f>Sheet1!AFF133</f>
        <v>0</v>
      </c>
      <c r="L132">
        <f>Sheet1!AFG133</f>
        <v>0</v>
      </c>
      <c r="M132">
        <f>Sheet1!AFH133</f>
        <v>0</v>
      </c>
    </row>
    <row r="133" spans="1:13">
      <c r="A133" t="s">
        <v>80</v>
      </c>
      <c r="B133" s="68">
        <v>43993</v>
      </c>
      <c r="C133">
        <f>Sheet1!AEX134</f>
        <v>0</v>
      </c>
      <c r="D133">
        <f>Sheet1!AEY134</f>
        <v>0</v>
      </c>
      <c r="E133">
        <f>Sheet1!AEZ134</f>
        <v>0</v>
      </c>
      <c r="F133">
        <f>Sheet1!AFA134</f>
        <v>0</v>
      </c>
      <c r="G133">
        <f>Sheet1!AFB134</f>
        <v>0</v>
      </c>
      <c r="H133">
        <f>Sheet1!AFC134</f>
        <v>0</v>
      </c>
      <c r="I133">
        <f>Sheet1!AFD134</f>
        <v>0</v>
      </c>
      <c r="J133">
        <f>Sheet1!AFE134</f>
        <v>0</v>
      </c>
      <c r="K133">
        <f>Sheet1!AFF134</f>
        <v>0</v>
      </c>
      <c r="L133">
        <f>Sheet1!AFG134</f>
        <v>0</v>
      </c>
      <c r="M133">
        <f>Sheet1!AFH134</f>
        <v>0</v>
      </c>
    </row>
    <row r="134" spans="1:13">
      <c r="A134" t="s">
        <v>80</v>
      </c>
      <c r="B134" s="68">
        <v>43994</v>
      </c>
      <c r="C134">
        <f>Sheet1!AEX135</f>
        <v>0</v>
      </c>
      <c r="D134">
        <f>Sheet1!AEY135</f>
        <v>0</v>
      </c>
      <c r="E134">
        <f>Sheet1!AEZ135</f>
        <v>0</v>
      </c>
      <c r="F134">
        <f>Sheet1!AFA135</f>
        <v>0</v>
      </c>
      <c r="G134">
        <f>Sheet1!AFB135</f>
        <v>0</v>
      </c>
      <c r="H134">
        <f>Sheet1!AFC135</f>
        <v>0</v>
      </c>
      <c r="I134">
        <f>Sheet1!AFD135</f>
        <v>0</v>
      </c>
      <c r="J134">
        <f>Sheet1!AFE135</f>
        <v>0</v>
      </c>
      <c r="K134">
        <f>Sheet1!AFF135</f>
        <v>0</v>
      </c>
      <c r="L134">
        <f>Sheet1!AFG135</f>
        <v>0</v>
      </c>
      <c r="M134">
        <f>Sheet1!AFH135</f>
        <v>0</v>
      </c>
    </row>
    <row r="135" spans="1:13">
      <c r="A135" t="s">
        <v>80</v>
      </c>
      <c r="B135" s="68">
        <v>43995</v>
      </c>
      <c r="C135">
        <f>Sheet1!AEX136</f>
        <v>0</v>
      </c>
      <c r="D135">
        <f>Sheet1!AEY136</f>
        <v>0</v>
      </c>
      <c r="E135">
        <f>Sheet1!AEZ136</f>
        <v>0</v>
      </c>
      <c r="F135">
        <f>Sheet1!AFA136</f>
        <v>0</v>
      </c>
      <c r="G135">
        <f>Sheet1!AFB136</f>
        <v>0</v>
      </c>
      <c r="H135">
        <f>Sheet1!AFC136</f>
        <v>0</v>
      </c>
      <c r="I135">
        <f>Sheet1!AFD136</f>
        <v>0</v>
      </c>
      <c r="J135">
        <f>Sheet1!AFE136</f>
        <v>0</v>
      </c>
      <c r="K135">
        <f>Sheet1!AFF136</f>
        <v>0</v>
      </c>
      <c r="L135">
        <f>Sheet1!AFG136</f>
        <v>0</v>
      </c>
      <c r="M135">
        <f>Sheet1!AFH136</f>
        <v>0</v>
      </c>
    </row>
    <row r="136" spans="1:13">
      <c r="A136" t="s">
        <v>80</v>
      </c>
      <c r="B136" s="68">
        <v>43996</v>
      </c>
      <c r="C136">
        <f>Sheet1!AEX137</f>
        <v>0</v>
      </c>
      <c r="D136">
        <f>Sheet1!AEY137</f>
        <v>0</v>
      </c>
      <c r="E136">
        <f>Sheet1!AEZ137</f>
        <v>0</v>
      </c>
      <c r="F136">
        <f>Sheet1!AFA137</f>
        <v>0</v>
      </c>
      <c r="G136">
        <f>Sheet1!AFB137</f>
        <v>0</v>
      </c>
      <c r="H136">
        <f>Sheet1!AFC137</f>
        <v>0</v>
      </c>
      <c r="I136">
        <f>Sheet1!AFD137</f>
        <v>0</v>
      </c>
      <c r="J136">
        <f>Sheet1!AFE137</f>
        <v>0</v>
      </c>
      <c r="K136">
        <f>Sheet1!AFF137</f>
        <v>0</v>
      </c>
      <c r="L136">
        <f>Sheet1!AFG137</f>
        <v>0</v>
      </c>
      <c r="M136">
        <f>Sheet1!AFH137</f>
        <v>0</v>
      </c>
    </row>
    <row r="137" spans="1:13">
      <c r="A137" t="s">
        <v>80</v>
      </c>
      <c r="B137" s="68">
        <v>43997</v>
      </c>
      <c r="C137">
        <f>Sheet1!AEX138</f>
        <v>0</v>
      </c>
      <c r="D137">
        <f>Sheet1!AEY138</f>
        <v>0</v>
      </c>
      <c r="E137">
        <f>Sheet1!AEZ138</f>
        <v>0</v>
      </c>
      <c r="F137">
        <f>Sheet1!AFA138</f>
        <v>0</v>
      </c>
      <c r="G137">
        <f>Sheet1!AFB138</f>
        <v>0</v>
      </c>
      <c r="H137">
        <f>Sheet1!AFC138</f>
        <v>0</v>
      </c>
      <c r="I137">
        <f>Sheet1!AFD138</f>
        <v>0</v>
      </c>
      <c r="J137">
        <f>Sheet1!AFE138</f>
        <v>0</v>
      </c>
      <c r="K137">
        <f>Sheet1!AFF138</f>
        <v>0</v>
      </c>
      <c r="L137">
        <f>Sheet1!AFG138</f>
        <v>0</v>
      </c>
      <c r="M137">
        <f>Sheet1!AFH138</f>
        <v>0</v>
      </c>
    </row>
    <row r="138" spans="1:13">
      <c r="A138" t="s">
        <v>80</v>
      </c>
      <c r="B138" s="68">
        <v>43998</v>
      </c>
      <c r="C138">
        <f>Sheet1!AEX139</f>
        <v>0</v>
      </c>
      <c r="D138">
        <f>Sheet1!AEY139</f>
        <v>0</v>
      </c>
      <c r="E138">
        <f>Sheet1!AEZ139</f>
        <v>0</v>
      </c>
      <c r="F138">
        <f>Sheet1!AFA139</f>
        <v>0</v>
      </c>
      <c r="G138">
        <f>Sheet1!AFB139</f>
        <v>0</v>
      </c>
      <c r="H138">
        <f>Sheet1!AFC139</f>
        <v>0</v>
      </c>
      <c r="I138">
        <f>Sheet1!AFD139</f>
        <v>0</v>
      </c>
      <c r="J138">
        <f>Sheet1!AFE139</f>
        <v>0</v>
      </c>
      <c r="K138">
        <f>Sheet1!AFF139</f>
        <v>0</v>
      </c>
      <c r="L138">
        <f>Sheet1!AFG139</f>
        <v>0</v>
      </c>
      <c r="M138">
        <f>Sheet1!AFH139</f>
        <v>0</v>
      </c>
    </row>
    <row r="139" spans="1:13">
      <c r="A139" t="s">
        <v>80</v>
      </c>
      <c r="B139" s="68">
        <v>43999</v>
      </c>
      <c r="C139">
        <f>Sheet1!AEX140</f>
        <v>0</v>
      </c>
      <c r="D139">
        <f>Sheet1!AEY140</f>
        <v>0</v>
      </c>
      <c r="E139">
        <f>Sheet1!AEZ140</f>
        <v>0</v>
      </c>
      <c r="F139">
        <f>Sheet1!AFA140</f>
        <v>0</v>
      </c>
      <c r="G139">
        <f>Sheet1!AFB140</f>
        <v>0</v>
      </c>
      <c r="H139">
        <f>Sheet1!AFC140</f>
        <v>0</v>
      </c>
      <c r="I139">
        <f>Sheet1!AFD140</f>
        <v>0</v>
      </c>
      <c r="J139">
        <f>Sheet1!AFE140</f>
        <v>0</v>
      </c>
      <c r="K139">
        <f>Sheet1!AFF140</f>
        <v>0</v>
      </c>
      <c r="L139">
        <f>Sheet1!AFG140</f>
        <v>0</v>
      </c>
      <c r="M139">
        <f>Sheet1!AFH140</f>
        <v>0</v>
      </c>
    </row>
    <row r="140" spans="1:13">
      <c r="A140" t="s">
        <v>80</v>
      </c>
      <c r="B140" s="68">
        <v>44000</v>
      </c>
      <c r="C140">
        <f>Sheet1!AEX141</f>
        <v>0</v>
      </c>
      <c r="D140">
        <f>Sheet1!AEY141</f>
        <v>0</v>
      </c>
      <c r="E140">
        <f>Sheet1!AEZ141</f>
        <v>0</v>
      </c>
      <c r="F140">
        <f>Sheet1!AFA141</f>
        <v>0</v>
      </c>
      <c r="G140">
        <f>Sheet1!AFB141</f>
        <v>0</v>
      </c>
      <c r="H140">
        <f>Sheet1!AFC141</f>
        <v>0</v>
      </c>
      <c r="I140">
        <f>Sheet1!AFD141</f>
        <v>0</v>
      </c>
      <c r="J140">
        <f>Sheet1!AFE141</f>
        <v>0</v>
      </c>
      <c r="K140">
        <f>Sheet1!AFF141</f>
        <v>0</v>
      </c>
      <c r="L140">
        <f>Sheet1!AFG141</f>
        <v>0</v>
      </c>
      <c r="M140">
        <f>Sheet1!AFH141</f>
        <v>0</v>
      </c>
    </row>
    <row r="141" spans="1:13">
      <c r="A141" t="s">
        <v>80</v>
      </c>
      <c r="B141" s="68">
        <v>44001</v>
      </c>
      <c r="C141">
        <f>Sheet1!AEX142</f>
        <v>0</v>
      </c>
      <c r="D141">
        <f>Sheet1!AEY142</f>
        <v>0</v>
      </c>
      <c r="E141">
        <f>Sheet1!AEZ142</f>
        <v>0</v>
      </c>
      <c r="F141">
        <f>Sheet1!AFA142</f>
        <v>0</v>
      </c>
      <c r="G141">
        <f>Sheet1!AFB142</f>
        <v>0</v>
      </c>
      <c r="H141">
        <f>Sheet1!AFC142</f>
        <v>0</v>
      </c>
      <c r="I141">
        <f>Sheet1!AFD142</f>
        <v>0</v>
      </c>
      <c r="J141">
        <f>Sheet1!AFE142</f>
        <v>0</v>
      </c>
      <c r="K141">
        <f>Sheet1!AFF142</f>
        <v>0</v>
      </c>
      <c r="L141">
        <f>Sheet1!AFG142</f>
        <v>0</v>
      </c>
      <c r="M141">
        <f>Sheet1!AFH142</f>
        <v>0</v>
      </c>
    </row>
    <row r="142" spans="1:13">
      <c r="A142" t="s">
        <v>80</v>
      </c>
      <c r="B142" s="68">
        <v>44002</v>
      </c>
      <c r="C142">
        <f>Sheet1!AEX143</f>
        <v>0</v>
      </c>
      <c r="D142">
        <f>Sheet1!AEY143</f>
        <v>0</v>
      </c>
      <c r="E142">
        <f>Sheet1!AEZ143</f>
        <v>0</v>
      </c>
      <c r="F142">
        <f>Sheet1!AFA143</f>
        <v>0</v>
      </c>
      <c r="G142">
        <f>Sheet1!AFB143</f>
        <v>0</v>
      </c>
      <c r="H142">
        <f>Sheet1!AFC143</f>
        <v>0</v>
      </c>
      <c r="I142">
        <f>Sheet1!AFD143</f>
        <v>0</v>
      </c>
      <c r="J142">
        <f>Sheet1!AFE143</f>
        <v>0</v>
      </c>
      <c r="K142">
        <f>Sheet1!AFF143</f>
        <v>0</v>
      </c>
      <c r="L142">
        <f>Sheet1!AFG143</f>
        <v>0</v>
      </c>
      <c r="M142">
        <f>Sheet1!AFH143</f>
        <v>0</v>
      </c>
    </row>
    <row r="143" spans="1:13">
      <c r="A143" t="s">
        <v>80</v>
      </c>
      <c r="B143" s="68">
        <v>44003</v>
      </c>
      <c r="C143">
        <f>Sheet1!AEX144</f>
        <v>0</v>
      </c>
      <c r="D143">
        <f>Sheet1!AEY144</f>
        <v>0</v>
      </c>
      <c r="E143">
        <f>Sheet1!AEZ144</f>
        <v>0</v>
      </c>
      <c r="F143">
        <f>Sheet1!AFA144</f>
        <v>0</v>
      </c>
      <c r="G143">
        <f>Sheet1!AFB144</f>
        <v>0</v>
      </c>
      <c r="H143">
        <f>Sheet1!AFC144</f>
        <v>0</v>
      </c>
      <c r="I143">
        <f>Sheet1!AFD144</f>
        <v>0</v>
      </c>
      <c r="J143">
        <f>Sheet1!AFE144</f>
        <v>0</v>
      </c>
      <c r="K143">
        <f>Sheet1!AFF144</f>
        <v>0</v>
      </c>
      <c r="L143">
        <f>Sheet1!AFG144</f>
        <v>0</v>
      </c>
      <c r="M143">
        <f>Sheet1!AFH144</f>
        <v>0</v>
      </c>
    </row>
    <row r="144" spans="1:13">
      <c r="A144" t="s">
        <v>80</v>
      </c>
      <c r="B144" s="68">
        <v>44004</v>
      </c>
      <c r="C144">
        <f>Sheet1!AEX145</f>
        <v>0</v>
      </c>
      <c r="D144">
        <f>Sheet1!AEY145</f>
        <v>0</v>
      </c>
      <c r="E144">
        <f>Sheet1!AEZ145</f>
        <v>0</v>
      </c>
      <c r="F144">
        <f>Sheet1!AFA145</f>
        <v>0</v>
      </c>
      <c r="G144">
        <f>Sheet1!AFB145</f>
        <v>0</v>
      </c>
      <c r="H144">
        <f>Sheet1!AFC145</f>
        <v>0</v>
      </c>
      <c r="I144">
        <f>Sheet1!AFD145</f>
        <v>0</v>
      </c>
      <c r="J144">
        <f>Sheet1!AFE145</f>
        <v>0</v>
      </c>
      <c r="K144">
        <f>Sheet1!AFF145</f>
        <v>0</v>
      </c>
      <c r="L144">
        <f>Sheet1!AFG145</f>
        <v>0</v>
      </c>
      <c r="M144">
        <f>Sheet1!AFH145</f>
        <v>0</v>
      </c>
    </row>
    <row r="145" spans="1:13">
      <c r="A145" t="s">
        <v>80</v>
      </c>
      <c r="B145" s="68">
        <v>44005</v>
      </c>
      <c r="C145">
        <f>Sheet1!AEX146</f>
        <v>0</v>
      </c>
      <c r="D145">
        <f>Sheet1!AEY146</f>
        <v>0</v>
      </c>
      <c r="E145">
        <f>Sheet1!AEZ146</f>
        <v>0</v>
      </c>
      <c r="F145">
        <f>Sheet1!AFA146</f>
        <v>0</v>
      </c>
      <c r="G145">
        <f>Sheet1!AFB146</f>
        <v>0</v>
      </c>
      <c r="H145">
        <f>Sheet1!AFC146</f>
        <v>0</v>
      </c>
      <c r="I145">
        <f>Sheet1!AFD146</f>
        <v>0</v>
      </c>
      <c r="J145">
        <f>Sheet1!AFE146</f>
        <v>0</v>
      </c>
      <c r="K145">
        <f>Sheet1!AFF146</f>
        <v>0</v>
      </c>
      <c r="L145">
        <f>Sheet1!AFG146</f>
        <v>0</v>
      </c>
      <c r="M145">
        <f>Sheet1!AFH146</f>
        <v>0</v>
      </c>
    </row>
    <row r="146" spans="1:13">
      <c r="A146" t="s">
        <v>80</v>
      </c>
      <c r="B146" s="68">
        <v>44006</v>
      </c>
      <c r="C146">
        <f>Sheet1!AEX147</f>
        <v>0</v>
      </c>
      <c r="D146">
        <f>Sheet1!AEY147</f>
        <v>0</v>
      </c>
      <c r="E146">
        <f>Sheet1!AEZ147</f>
        <v>0</v>
      </c>
      <c r="F146">
        <f>Sheet1!AFA147</f>
        <v>0</v>
      </c>
      <c r="G146">
        <f>Sheet1!AFB147</f>
        <v>0</v>
      </c>
      <c r="H146">
        <f>Sheet1!AFC147</f>
        <v>0</v>
      </c>
      <c r="I146">
        <f>Sheet1!AFD147</f>
        <v>0</v>
      </c>
      <c r="J146">
        <f>Sheet1!AFE147</f>
        <v>0</v>
      </c>
      <c r="K146">
        <f>Sheet1!AFF147</f>
        <v>0</v>
      </c>
      <c r="L146">
        <f>Sheet1!AFG147</f>
        <v>0</v>
      </c>
      <c r="M146">
        <f>Sheet1!AFH147</f>
        <v>0</v>
      </c>
    </row>
    <row r="147" spans="1:13">
      <c r="A147" t="s">
        <v>80</v>
      </c>
      <c r="B147" s="68">
        <v>44007</v>
      </c>
      <c r="C147">
        <f>Sheet1!AEX148</f>
        <v>0</v>
      </c>
      <c r="D147">
        <f>Sheet1!AEY148</f>
        <v>0</v>
      </c>
      <c r="E147">
        <f>Sheet1!AEZ148</f>
        <v>0</v>
      </c>
      <c r="F147">
        <f>Sheet1!AFA148</f>
        <v>0</v>
      </c>
      <c r="G147">
        <f>Sheet1!AFB148</f>
        <v>0</v>
      </c>
      <c r="H147">
        <f>Sheet1!AFC148</f>
        <v>0</v>
      </c>
      <c r="I147">
        <f>Sheet1!AFD148</f>
        <v>0</v>
      </c>
      <c r="J147">
        <f>Sheet1!AFE148</f>
        <v>0</v>
      </c>
      <c r="K147">
        <f>Sheet1!AFF148</f>
        <v>0</v>
      </c>
      <c r="L147">
        <f>Sheet1!AFG148</f>
        <v>0</v>
      </c>
      <c r="M147">
        <f>Sheet1!AFH148</f>
        <v>0</v>
      </c>
    </row>
    <row r="148" spans="1:13">
      <c r="A148" t="s">
        <v>80</v>
      </c>
      <c r="B148" s="68">
        <v>44008</v>
      </c>
      <c r="C148">
        <f>Sheet1!AEX149</f>
        <v>0</v>
      </c>
      <c r="D148">
        <f>Sheet1!AEY149</f>
        <v>0</v>
      </c>
      <c r="E148">
        <f>Sheet1!AEZ149</f>
        <v>0</v>
      </c>
      <c r="F148">
        <f>Sheet1!AFA149</f>
        <v>0</v>
      </c>
      <c r="G148">
        <f>Sheet1!AFB149</f>
        <v>0</v>
      </c>
      <c r="H148">
        <f>Sheet1!AFC149</f>
        <v>0</v>
      </c>
      <c r="I148">
        <f>Sheet1!AFD149</f>
        <v>0</v>
      </c>
      <c r="J148">
        <f>Sheet1!AFE149</f>
        <v>0</v>
      </c>
      <c r="K148">
        <f>Sheet1!AFF149</f>
        <v>0</v>
      </c>
      <c r="L148">
        <f>Sheet1!AFG149</f>
        <v>0</v>
      </c>
      <c r="M148">
        <f>Sheet1!AFH149</f>
        <v>0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O137" sqref="O137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81</v>
      </c>
      <c r="B2" s="68">
        <v>43862</v>
      </c>
    </row>
    <row r="3" spans="1:2">
      <c r="A3" t="s">
        <v>81</v>
      </c>
      <c r="B3" s="68">
        <v>43863</v>
      </c>
    </row>
    <row r="4" spans="1:2">
      <c r="A4" t="s">
        <v>81</v>
      </c>
      <c r="B4" s="68">
        <v>43864</v>
      </c>
    </row>
    <row r="5" spans="1:2">
      <c r="A5" t="s">
        <v>81</v>
      </c>
      <c r="B5" s="68">
        <v>43865</v>
      </c>
    </row>
    <row r="6" spans="1:2">
      <c r="A6" t="s">
        <v>81</v>
      </c>
      <c r="B6" s="68">
        <v>43866</v>
      </c>
    </row>
    <row r="7" spans="1:2">
      <c r="A7" t="s">
        <v>81</v>
      </c>
      <c r="B7" s="68">
        <v>43867</v>
      </c>
    </row>
    <row r="8" spans="1:2">
      <c r="A8" t="s">
        <v>81</v>
      </c>
      <c r="B8" s="68">
        <v>43868</v>
      </c>
    </row>
    <row r="9" spans="1:2">
      <c r="A9" t="s">
        <v>81</v>
      </c>
      <c r="B9" s="68">
        <v>43869</v>
      </c>
    </row>
    <row r="10" spans="1:2">
      <c r="A10" t="s">
        <v>81</v>
      </c>
      <c r="B10" s="68">
        <v>43870</v>
      </c>
    </row>
    <row r="11" spans="1:2">
      <c r="A11" t="s">
        <v>81</v>
      </c>
      <c r="B11" s="68">
        <v>43871</v>
      </c>
    </row>
    <row r="12" spans="1:2">
      <c r="A12" t="s">
        <v>81</v>
      </c>
      <c r="B12" s="68">
        <v>43872</v>
      </c>
    </row>
    <row r="13" spans="1:2">
      <c r="A13" t="s">
        <v>81</v>
      </c>
      <c r="B13" s="68">
        <v>43873</v>
      </c>
    </row>
    <row r="14" spans="1:2">
      <c r="A14" t="s">
        <v>81</v>
      </c>
      <c r="B14" s="68">
        <v>43874</v>
      </c>
    </row>
    <row r="15" spans="1:2">
      <c r="A15" t="s">
        <v>81</v>
      </c>
      <c r="B15" s="68">
        <v>43875</v>
      </c>
    </row>
    <row r="16" spans="1:2">
      <c r="A16" t="s">
        <v>81</v>
      </c>
      <c r="B16" s="68">
        <v>43876</v>
      </c>
    </row>
    <row r="17" spans="1:2">
      <c r="A17" t="s">
        <v>81</v>
      </c>
      <c r="B17" s="68">
        <v>43877</v>
      </c>
    </row>
    <row r="18" spans="1:2">
      <c r="A18" t="s">
        <v>81</v>
      </c>
      <c r="B18" s="68">
        <v>43878</v>
      </c>
    </row>
    <row r="19" spans="1:2">
      <c r="A19" t="s">
        <v>81</v>
      </c>
      <c r="B19" s="68">
        <v>43879</v>
      </c>
    </row>
    <row r="20" spans="1:2">
      <c r="A20" t="s">
        <v>81</v>
      </c>
      <c r="B20" s="68">
        <v>43880</v>
      </c>
    </row>
    <row r="21" spans="1:2">
      <c r="A21" t="s">
        <v>81</v>
      </c>
      <c r="B21" s="68">
        <v>43881</v>
      </c>
    </row>
    <row r="22" spans="1:2">
      <c r="A22" t="s">
        <v>81</v>
      </c>
      <c r="B22" s="68">
        <v>43882</v>
      </c>
    </row>
    <row r="23" spans="1:2">
      <c r="A23" t="s">
        <v>81</v>
      </c>
      <c r="B23" s="68">
        <v>43883</v>
      </c>
    </row>
    <row r="24" spans="1:2">
      <c r="A24" t="s">
        <v>81</v>
      </c>
      <c r="B24" s="68">
        <v>43884</v>
      </c>
    </row>
    <row r="25" spans="1:2">
      <c r="A25" t="s">
        <v>81</v>
      </c>
      <c r="B25" s="68">
        <v>43885</v>
      </c>
    </row>
    <row r="26" spans="1:2">
      <c r="A26" t="s">
        <v>81</v>
      </c>
      <c r="B26" s="68">
        <v>43886</v>
      </c>
    </row>
    <row r="27" spans="1:2">
      <c r="A27" t="s">
        <v>81</v>
      </c>
      <c r="B27" s="68">
        <v>43887</v>
      </c>
    </row>
    <row r="28" spans="1:2">
      <c r="A28" t="s">
        <v>81</v>
      </c>
      <c r="B28" s="68">
        <v>43888</v>
      </c>
    </row>
    <row r="29" spans="1:2">
      <c r="A29" t="s">
        <v>81</v>
      </c>
      <c r="B29" s="68">
        <v>43889</v>
      </c>
    </row>
    <row r="30" spans="1:2">
      <c r="A30" t="s">
        <v>81</v>
      </c>
      <c r="B30" s="68">
        <v>43890</v>
      </c>
    </row>
    <row r="31" spans="1:2">
      <c r="A31" t="s">
        <v>81</v>
      </c>
      <c r="B31" s="68">
        <v>43891</v>
      </c>
    </row>
    <row r="32" spans="1:2">
      <c r="A32" t="s">
        <v>81</v>
      </c>
      <c r="B32" s="68">
        <v>43892</v>
      </c>
    </row>
    <row r="33" spans="1:2">
      <c r="A33" t="s">
        <v>81</v>
      </c>
      <c r="B33" s="68">
        <v>43893</v>
      </c>
    </row>
    <row r="34" spans="1:2">
      <c r="A34" t="s">
        <v>81</v>
      </c>
      <c r="B34" s="68">
        <v>43894</v>
      </c>
    </row>
    <row r="35" spans="1:2">
      <c r="A35" t="s">
        <v>81</v>
      </c>
      <c r="B35" s="68">
        <v>43895</v>
      </c>
    </row>
    <row r="36" spans="1:2">
      <c r="A36" t="s">
        <v>81</v>
      </c>
      <c r="B36" s="68">
        <v>43896</v>
      </c>
    </row>
    <row r="37" spans="1:8">
      <c r="A37" t="s">
        <v>81</v>
      </c>
      <c r="B37" s="68">
        <v>43897</v>
      </c>
      <c r="C37">
        <v>16</v>
      </c>
      <c r="G37">
        <v>2</v>
      </c>
      <c r="H37">
        <v>14</v>
      </c>
    </row>
    <row r="38" spans="1:10">
      <c r="A38" t="s">
        <v>81</v>
      </c>
      <c r="B38" s="68">
        <v>43898</v>
      </c>
      <c r="C38">
        <v>16</v>
      </c>
      <c r="D38">
        <v>0</v>
      </c>
      <c r="G38">
        <v>2</v>
      </c>
      <c r="H38">
        <v>14</v>
      </c>
      <c r="J38">
        <v>3.1</v>
      </c>
    </row>
    <row r="39" spans="1:10">
      <c r="A39" t="s">
        <v>81</v>
      </c>
      <c r="B39" s="68">
        <v>43899</v>
      </c>
      <c r="C39">
        <v>16</v>
      </c>
      <c r="D39">
        <v>0</v>
      </c>
      <c r="G39">
        <v>2</v>
      </c>
      <c r="H39">
        <v>14</v>
      </c>
      <c r="J39">
        <v>3.1</v>
      </c>
    </row>
    <row r="40" spans="1:10">
      <c r="A40" t="s">
        <v>81</v>
      </c>
      <c r="B40" s="68">
        <v>43900</v>
      </c>
      <c r="C40">
        <v>18</v>
      </c>
      <c r="D40">
        <v>2</v>
      </c>
      <c r="G40">
        <v>9</v>
      </c>
      <c r="H40">
        <v>9</v>
      </c>
      <c r="J40">
        <v>3.5</v>
      </c>
    </row>
    <row r="41" spans="1:10">
      <c r="A41" t="s">
        <v>81</v>
      </c>
      <c r="B41" s="68">
        <v>43901</v>
      </c>
      <c r="C41">
        <v>18</v>
      </c>
      <c r="D41">
        <v>0</v>
      </c>
      <c r="G41">
        <v>9</v>
      </c>
      <c r="H41">
        <v>9</v>
      </c>
      <c r="J41">
        <v>3.5</v>
      </c>
    </row>
    <row r="42" spans="1:10">
      <c r="A42" t="s">
        <v>81</v>
      </c>
      <c r="B42" s="68">
        <v>43902</v>
      </c>
      <c r="C42">
        <v>18</v>
      </c>
      <c r="D42">
        <v>0</v>
      </c>
      <c r="G42">
        <v>9</v>
      </c>
      <c r="H42">
        <v>9</v>
      </c>
      <c r="J42">
        <v>3.5</v>
      </c>
    </row>
    <row r="43" spans="1:10">
      <c r="A43" t="s">
        <v>81</v>
      </c>
      <c r="B43" s="68">
        <v>43903</v>
      </c>
      <c r="C43">
        <v>18</v>
      </c>
      <c r="D43">
        <v>0</v>
      </c>
      <c r="G43">
        <v>9</v>
      </c>
      <c r="H43">
        <v>9</v>
      </c>
      <c r="J43">
        <v>3.5</v>
      </c>
    </row>
    <row r="44" spans="1:10">
      <c r="A44" t="s">
        <v>81</v>
      </c>
      <c r="B44" s="68">
        <v>43904</v>
      </c>
      <c r="C44">
        <v>19</v>
      </c>
      <c r="D44">
        <v>1</v>
      </c>
      <c r="G44">
        <v>9</v>
      </c>
      <c r="H44">
        <v>10</v>
      </c>
      <c r="J44">
        <v>3.7</v>
      </c>
    </row>
    <row r="45" spans="1:10">
      <c r="A45" t="s">
        <v>81</v>
      </c>
      <c r="B45" s="68">
        <v>43905</v>
      </c>
      <c r="C45">
        <v>19</v>
      </c>
      <c r="D45">
        <v>0</v>
      </c>
      <c r="G45">
        <v>9</v>
      </c>
      <c r="H45">
        <v>10</v>
      </c>
      <c r="J45">
        <v>3.7</v>
      </c>
    </row>
    <row r="46" spans="1:10">
      <c r="A46" t="s">
        <v>81</v>
      </c>
      <c r="B46" s="68">
        <v>43906</v>
      </c>
      <c r="C46">
        <v>22</v>
      </c>
      <c r="D46">
        <v>3</v>
      </c>
      <c r="G46">
        <v>9</v>
      </c>
      <c r="H46">
        <v>13</v>
      </c>
      <c r="J46">
        <v>4.3</v>
      </c>
    </row>
    <row r="47" spans="1:10">
      <c r="A47" t="s">
        <v>81</v>
      </c>
      <c r="B47" s="68">
        <v>43907</v>
      </c>
      <c r="C47">
        <v>22</v>
      </c>
      <c r="D47">
        <v>0</v>
      </c>
      <c r="G47">
        <v>9</v>
      </c>
      <c r="H47">
        <v>13</v>
      </c>
      <c r="J47">
        <v>4.3</v>
      </c>
    </row>
    <row r="48" spans="1:10">
      <c r="A48" t="s">
        <v>81</v>
      </c>
      <c r="B48" s="68">
        <v>43908</v>
      </c>
      <c r="C48">
        <v>33</v>
      </c>
      <c r="D48">
        <v>11</v>
      </c>
      <c r="G48">
        <v>12</v>
      </c>
      <c r="H48">
        <v>21</v>
      </c>
      <c r="J48">
        <v>6.5</v>
      </c>
    </row>
    <row r="49" spans="1:10">
      <c r="A49" t="s">
        <v>81</v>
      </c>
      <c r="B49" s="68">
        <v>43909</v>
      </c>
      <c r="C49">
        <v>39</v>
      </c>
      <c r="D49">
        <v>6</v>
      </c>
      <c r="G49">
        <v>13</v>
      </c>
      <c r="H49">
        <v>26</v>
      </c>
      <c r="J49">
        <v>8</v>
      </c>
    </row>
    <row r="50" spans="1:10">
      <c r="A50" t="s">
        <v>81</v>
      </c>
      <c r="B50" s="68">
        <v>43910</v>
      </c>
      <c r="C50">
        <v>48</v>
      </c>
      <c r="D50">
        <v>9</v>
      </c>
      <c r="G50">
        <v>13</v>
      </c>
      <c r="H50">
        <v>35</v>
      </c>
      <c r="J50">
        <v>9</v>
      </c>
    </row>
    <row r="51" spans="1:10">
      <c r="A51" t="s">
        <v>81</v>
      </c>
      <c r="B51" s="68">
        <v>43911</v>
      </c>
      <c r="C51">
        <v>52</v>
      </c>
      <c r="D51">
        <v>4</v>
      </c>
      <c r="G51">
        <v>13</v>
      </c>
      <c r="H51">
        <v>39</v>
      </c>
      <c r="J51">
        <v>10</v>
      </c>
    </row>
    <row r="52" spans="1:10">
      <c r="A52" t="s">
        <v>81</v>
      </c>
      <c r="B52" s="68">
        <v>43912</v>
      </c>
      <c r="C52">
        <v>52</v>
      </c>
      <c r="D52">
        <v>0</v>
      </c>
      <c r="G52">
        <v>13</v>
      </c>
      <c r="H52">
        <v>39</v>
      </c>
      <c r="J52">
        <v>10</v>
      </c>
    </row>
    <row r="53" spans="1:10">
      <c r="A53" t="s">
        <v>81</v>
      </c>
      <c r="B53" s="68">
        <v>43913</v>
      </c>
      <c r="C53">
        <v>55</v>
      </c>
      <c r="D53">
        <v>3</v>
      </c>
      <c r="G53">
        <v>17</v>
      </c>
      <c r="H53">
        <v>38</v>
      </c>
      <c r="J53">
        <v>11</v>
      </c>
    </row>
    <row r="54" spans="1:10">
      <c r="A54" t="s">
        <v>81</v>
      </c>
      <c r="B54" s="68">
        <v>43914</v>
      </c>
      <c r="C54">
        <v>66</v>
      </c>
      <c r="D54">
        <v>11</v>
      </c>
      <c r="G54">
        <v>17</v>
      </c>
      <c r="H54">
        <v>49</v>
      </c>
      <c r="J54">
        <v>13</v>
      </c>
    </row>
    <row r="55" spans="1:10">
      <c r="A55" t="s">
        <v>81</v>
      </c>
      <c r="B55" s="68">
        <v>43915</v>
      </c>
      <c r="C55">
        <v>84</v>
      </c>
      <c r="D55">
        <v>18</v>
      </c>
      <c r="G55">
        <v>17</v>
      </c>
      <c r="H55">
        <v>67</v>
      </c>
      <c r="J55">
        <v>16</v>
      </c>
    </row>
    <row r="56" spans="1:10">
      <c r="A56" t="s">
        <v>81</v>
      </c>
      <c r="B56" s="68">
        <v>43916</v>
      </c>
      <c r="C56">
        <v>99</v>
      </c>
      <c r="D56">
        <v>15</v>
      </c>
      <c r="G56">
        <v>17</v>
      </c>
      <c r="H56">
        <v>82</v>
      </c>
      <c r="J56">
        <v>19</v>
      </c>
    </row>
    <row r="57" spans="1:10">
      <c r="A57" t="s">
        <v>81</v>
      </c>
      <c r="B57" s="68">
        <v>43917</v>
      </c>
      <c r="C57">
        <v>109</v>
      </c>
      <c r="D57">
        <v>10</v>
      </c>
      <c r="G57">
        <v>23</v>
      </c>
      <c r="H57">
        <v>86</v>
      </c>
      <c r="J57">
        <v>21</v>
      </c>
    </row>
    <row r="58" spans="1:10">
      <c r="A58" t="s">
        <v>81</v>
      </c>
      <c r="B58" s="68">
        <v>43918</v>
      </c>
      <c r="C58">
        <v>131</v>
      </c>
      <c r="D58">
        <v>22</v>
      </c>
      <c r="G58">
        <v>23</v>
      </c>
      <c r="H58">
        <v>108</v>
      </c>
      <c r="J58">
        <v>26</v>
      </c>
    </row>
    <row r="59" spans="1:10">
      <c r="A59" t="s">
        <v>81</v>
      </c>
      <c r="B59" s="68">
        <v>43919</v>
      </c>
      <c r="C59">
        <v>152</v>
      </c>
      <c r="D59">
        <v>21</v>
      </c>
      <c r="G59">
        <v>23</v>
      </c>
      <c r="H59">
        <v>129</v>
      </c>
      <c r="J59">
        <v>30</v>
      </c>
    </row>
    <row r="60" spans="1:10">
      <c r="A60" t="s">
        <v>81</v>
      </c>
      <c r="B60" s="68">
        <v>43920</v>
      </c>
      <c r="C60">
        <v>167</v>
      </c>
      <c r="D60">
        <v>15</v>
      </c>
      <c r="G60">
        <v>23</v>
      </c>
      <c r="H60">
        <v>144</v>
      </c>
      <c r="J60">
        <v>33</v>
      </c>
    </row>
    <row r="61" spans="1:10">
      <c r="A61" t="s">
        <v>81</v>
      </c>
      <c r="B61" s="68">
        <v>43921</v>
      </c>
      <c r="C61">
        <v>179</v>
      </c>
      <c r="D61">
        <v>12</v>
      </c>
      <c r="G61">
        <v>29</v>
      </c>
      <c r="H61">
        <v>150</v>
      </c>
      <c r="I61">
        <v>3</v>
      </c>
      <c r="J61">
        <v>35</v>
      </c>
    </row>
    <row r="62" spans="1:11">
      <c r="A62" t="s">
        <v>81</v>
      </c>
      <c r="B62" s="68">
        <v>43922</v>
      </c>
      <c r="C62">
        <v>192</v>
      </c>
      <c r="D62">
        <v>13</v>
      </c>
      <c r="E62">
        <v>1</v>
      </c>
      <c r="F62">
        <v>1</v>
      </c>
      <c r="G62">
        <v>34</v>
      </c>
      <c r="H62">
        <v>157</v>
      </c>
      <c r="I62">
        <v>3</v>
      </c>
      <c r="J62">
        <v>38</v>
      </c>
      <c r="K62">
        <v>0.2</v>
      </c>
    </row>
    <row r="63" spans="1:11">
      <c r="A63" t="s">
        <v>81</v>
      </c>
      <c r="B63" s="68">
        <v>43923</v>
      </c>
      <c r="C63">
        <v>210</v>
      </c>
      <c r="D63">
        <v>18</v>
      </c>
      <c r="E63">
        <v>1</v>
      </c>
      <c r="G63">
        <v>34</v>
      </c>
      <c r="H63">
        <v>175</v>
      </c>
      <c r="I63">
        <v>3</v>
      </c>
      <c r="J63">
        <v>41</v>
      </c>
      <c r="K63">
        <v>0.2</v>
      </c>
    </row>
    <row r="64" spans="1:11">
      <c r="A64" t="s">
        <v>81</v>
      </c>
      <c r="B64" s="68">
        <v>43924</v>
      </c>
      <c r="C64">
        <v>231</v>
      </c>
      <c r="D64">
        <v>21</v>
      </c>
      <c r="E64">
        <v>1</v>
      </c>
      <c r="G64">
        <v>57</v>
      </c>
      <c r="H64">
        <v>173</v>
      </c>
      <c r="I64">
        <v>3</v>
      </c>
      <c r="J64">
        <v>45</v>
      </c>
      <c r="K64">
        <v>0.2</v>
      </c>
    </row>
    <row r="65" spans="1:11">
      <c r="A65" t="s">
        <v>81</v>
      </c>
      <c r="B65" s="68">
        <v>43925</v>
      </c>
      <c r="C65">
        <v>252</v>
      </c>
      <c r="D65">
        <v>21</v>
      </c>
      <c r="E65">
        <v>1</v>
      </c>
      <c r="G65">
        <v>57</v>
      </c>
      <c r="H65">
        <v>194</v>
      </c>
      <c r="I65">
        <v>3</v>
      </c>
      <c r="J65">
        <v>49</v>
      </c>
      <c r="K65">
        <v>0.2</v>
      </c>
    </row>
    <row r="66" spans="1:11">
      <c r="A66" t="s">
        <v>81</v>
      </c>
      <c r="B66" s="68">
        <v>43926</v>
      </c>
      <c r="C66">
        <v>277</v>
      </c>
      <c r="D66">
        <v>25</v>
      </c>
      <c r="E66">
        <v>2</v>
      </c>
      <c r="F66">
        <v>1</v>
      </c>
      <c r="G66">
        <v>61</v>
      </c>
      <c r="H66">
        <v>214</v>
      </c>
      <c r="I66">
        <v>3</v>
      </c>
      <c r="J66">
        <v>54</v>
      </c>
      <c r="K66">
        <v>0.4</v>
      </c>
    </row>
    <row r="67" spans="1:11">
      <c r="A67" t="s">
        <v>81</v>
      </c>
      <c r="B67" s="68">
        <v>43927</v>
      </c>
      <c r="C67">
        <v>298</v>
      </c>
      <c r="D67">
        <v>21</v>
      </c>
      <c r="E67">
        <v>2</v>
      </c>
      <c r="G67">
        <v>61</v>
      </c>
      <c r="H67">
        <v>235</v>
      </c>
      <c r="I67">
        <v>3</v>
      </c>
      <c r="J67">
        <v>58</v>
      </c>
      <c r="K67">
        <v>0.4</v>
      </c>
    </row>
    <row r="68" spans="1:11">
      <c r="A68" t="s">
        <v>81</v>
      </c>
      <c r="B68" s="68">
        <v>43928</v>
      </c>
      <c r="C68">
        <v>331</v>
      </c>
      <c r="D68">
        <v>33</v>
      </c>
      <c r="E68">
        <v>2</v>
      </c>
      <c r="G68">
        <v>61</v>
      </c>
      <c r="H68">
        <v>268</v>
      </c>
      <c r="I68">
        <v>3</v>
      </c>
      <c r="J68">
        <v>65</v>
      </c>
      <c r="K68">
        <v>0.4</v>
      </c>
    </row>
    <row r="69" spans="1:11">
      <c r="A69" t="s">
        <v>81</v>
      </c>
      <c r="B69" s="68">
        <v>43929</v>
      </c>
      <c r="C69">
        <v>371</v>
      </c>
      <c r="D69">
        <v>40</v>
      </c>
      <c r="E69">
        <v>2</v>
      </c>
      <c r="G69">
        <v>67</v>
      </c>
      <c r="H69">
        <v>302</v>
      </c>
      <c r="I69">
        <v>3</v>
      </c>
      <c r="J69">
        <v>73</v>
      </c>
      <c r="K69">
        <v>0.4</v>
      </c>
    </row>
    <row r="70" spans="1:11">
      <c r="A70" t="s">
        <v>81</v>
      </c>
      <c r="B70" s="68">
        <v>43930</v>
      </c>
      <c r="C70">
        <v>419</v>
      </c>
      <c r="D70">
        <v>48</v>
      </c>
      <c r="E70">
        <v>2</v>
      </c>
      <c r="G70">
        <v>72</v>
      </c>
      <c r="H70">
        <v>345</v>
      </c>
      <c r="I70">
        <v>3</v>
      </c>
      <c r="J70">
        <v>82</v>
      </c>
      <c r="K70">
        <v>0.4</v>
      </c>
    </row>
    <row r="71" spans="1:11">
      <c r="A71" t="s">
        <v>81</v>
      </c>
      <c r="B71" s="68">
        <v>43931</v>
      </c>
      <c r="C71">
        <v>457</v>
      </c>
      <c r="D71">
        <v>38</v>
      </c>
      <c r="E71">
        <v>3</v>
      </c>
      <c r="F71">
        <v>1</v>
      </c>
      <c r="G71">
        <v>109</v>
      </c>
      <c r="H71">
        <v>345</v>
      </c>
      <c r="I71">
        <v>3</v>
      </c>
      <c r="J71">
        <v>89</v>
      </c>
      <c r="K71">
        <v>0.6</v>
      </c>
    </row>
    <row r="72" spans="1:11">
      <c r="A72" t="s">
        <v>81</v>
      </c>
      <c r="B72" s="68">
        <v>43932</v>
      </c>
      <c r="C72">
        <v>484</v>
      </c>
      <c r="D72">
        <v>27</v>
      </c>
      <c r="E72">
        <v>3</v>
      </c>
      <c r="G72">
        <v>109</v>
      </c>
      <c r="H72">
        <v>372</v>
      </c>
      <c r="I72">
        <v>3</v>
      </c>
      <c r="J72">
        <v>95</v>
      </c>
      <c r="K72">
        <v>0.6</v>
      </c>
    </row>
    <row r="73" spans="1:11">
      <c r="A73" t="s">
        <v>81</v>
      </c>
      <c r="B73" s="68">
        <v>43933</v>
      </c>
      <c r="C73">
        <v>546</v>
      </c>
      <c r="D73">
        <v>62</v>
      </c>
      <c r="E73">
        <v>3</v>
      </c>
      <c r="G73">
        <v>109</v>
      </c>
      <c r="H73">
        <v>434</v>
      </c>
      <c r="I73">
        <v>3</v>
      </c>
      <c r="J73">
        <v>107</v>
      </c>
      <c r="K73">
        <v>0.6</v>
      </c>
    </row>
    <row r="74" spans="1:11">
      <c r="A74" t="s">
        <v>81</v>
      </c>
      <c r="B74" s="68">
        <v>43934</v>
      </c>
      <c r="C74">
        <v>599</v>
      </c>
      <c r="D74">
        <v>53</v>
      </c>
      <c r="E74">
        <v>4</v>
      </c>
      <c r="F74">
        <v>1</v>
      </c>
      <c r="G74">
        <v>109</v>
      </c>
      <c r="H74">
        <v>486</v>
      </c>
      <c r="I74">
        <v>3</v>
      </c>
      <c r="J74">
        <v>117</v>
      </c>
      <c r="K74">
        <v>0.8</v>
      </c>
    </row>
    <row r="75" spans="1:11">
      <c r="A75" t="s">
        <v>81</v>
      </c>
      <c r="B75" s="68">
        <v>43935</v>
      </c>
      <c r="C75">
        <v>727</v>
      </c>
      <c r="D75">
        <v>128</v>
      </c>
      <c r="E75">
        <v>4</v>
      </c>
      <c r="F75">
        <v>0</v>
      </c>
      <c r="G75">
        <v>124</v>
      </c>
      <c r="H75">
        <v>599</v>
      </c>
      <c r="I75">
        <v>3</v>
      </c>
      <c r="J75">
        <v>142</v>
      </c>
      <c r="K75">
        <v>0.8</v>
      </c>
    </row>
    <row r="76" spans="1:11">
      <c r="A76" t="s">
        <v>81</v>
      </c>
      <c r="B76" s="68">
        <v>43936</v>
      </c>
      <c r="C76">
        <v>813</v>
      </c>
      <c r="D76">
        <v>86</v>
      </c>
      <c r="E76">
        <v>4</v>
      </c>
      <c r="F76">
        <v>0</v>
      </c>
      <c r="G76">
        <v>130</v>
      </c>
      <c r="H76">
        <v>679</v>
      </c>
      <c r="I76">
        <v>3</v>
      </c>
      <c r="J76">
        <v>159</v>
      </c>
      <c r="K76">
        <v>0.8</v>
      </c>
    </row>
    <row r="77" spans="1:11">
      <c r="A77" t="s">
        <v>81</v>
      </c>
      <c r="B77" s="68">
        <v>43937</v>
      </c>
      <c r="C77">
        <v>910</v>
      </c>
      <c r="D77">
        <v>97</v>
      </c>
      <c r="E77">
        <v>4</v>
      </c>
      <c r="F77">
        <v>0</v>
      </c>
      <c r="G77">
        <v>131</v>
      </c>
      <c r="H77">
        <v>775</v>
      </c>
      <c r="I77">
        <v>3</v>
      </c>
      <c r="J77">
        <v>178</v>
      </c>
      <c r="K77">
        <v>0.8</v>
      </c>
    </row>
    <row r="78" spans="1:11">
      <c r="A78" t="s">
        <v>81</v>
      </c>
      <c r="B78" s="68">
        <v>43938</v>
      </c>
      <c r="C78">
        <v>1019</v>
      </c>
      <c r="D78">
        <v>109</v>
      </c>
      <c r="E78">
        <v>4</v>
      </c>
      <c r="F78">
        <v>0</v>
      </c>
      <c r="G78">
        <v>176</v>
      </c>
      <c r="H78">
        <v>839</v>
      </c>
      <c r="I78">
        <v>3</v>
      </c>
      <c r="J78">
        <v>200</v>
      </c>
      <c r="K78">
        <v>0.8</v>
      </c>
    </row>
    <row r="79" spans="1:11">
      <c r="A79" t="s">
        <v>81</v>
      </c>
      <c r="B79" s="68">
        <v>43939</v>
      </c>
      <c r="C79">
        <v>1069</v>
      </c>
      <c r="D79">
        <v>50</v>
      </c>
      <c r="E79">
        <v>6</v>
      </c>
      <c r="F79">
        <v>2</v>
      </c>
      <c r="G79">
        <v>176</v>
      </c>
      <c r="H79">
        <v>887</v>
      </c>
      <c r="I79">
        <v>3</v>
      </c>
      <c r="J79">
        <v>209</v>
      </c>
      <c r="K79">
        <v>1</v>
      </c>
    </row>
    <row r="80" spans="1:11">
      <c r="A80" t="s">
        <v>81</v>
      </c>
      <c r="B80" s="68">
        <v>43940</v>
      </c>
      <c r="C80">
        <v>1180</v>
      </c>
      <c r="D80">
        <v>111</v>
      </c>
      <c r="E80">
        <v>6</v>
      </c>
      <c r="F80">
        <v>0</v>
      </c>
      <c r="G80">
        <v>176</v>
      </c>
      <c r="H80">
        <v>998</v>
      </c>
      <c r="I80">
        <v>3</v>
      </c>
      <c r="J80">
        <v>231</v>
      </c>
      <c r="K80">
        <v>1</v>
      </c>
    </row>
    <row r="81" spans="1:11">
      <c r="A81" t="s">
        <v>81</v>
      </c>
      <c r="B81" s="68">
        <v>43941</v>
      </c>
      <c r="C81">
        <v>1266</v>
      </c>
      <c r="D81">
        <v>86</v>
      </c>
      <c r="E81">
        <v>7</v>
      </c>
      <c r="F81">
        <v>1</v>
      </c>
      <c r="G81">
        <v>233</v>
      </c>
      <c r="H81">
        <v>1026</v>
      </c>
      <c r="I81">
        <v>3</v>
      </c>
      <c r="J81">
        <v>248</v>
      </c>
      <c r="K81">
        <v>1</v>
      </c>
    </row>
    <row r="82" spans="1:11">
      <c r="A82" t="s">
        <v>81</v>
      </c>
      <c r="B82" s="68">
        <v>43942</v>
      </c>
      <c r="C82">
        <v>1410</v>
      </c>
      <c r="D82">
        <v>144</v>
      </c>
      <c r="E82">
        <v>7</v>
      </c>
      <c r="F82">
        <v>0</v>
      </c>
      <c r="G82">
        <v>238</v>
      </c>
      <c r="H82">
        <v>1165</v>
      </c>
      <c r="I82">
        <v>3</v>
      </c>
      <c r="J82">
        <v>276</v>
      </c>
      <c r="K82">
        <v>1</v>
      </c>
    </row>
    <row r="83" spans="1:11">
      <c r="A83" t="s">
        <v>81</v>
      </c>
      <c r="B83" s="68">
        <v>43943</v>
      </c>
      <c r="C83">
        <v>1508</v>
      </c>
      <c r="D83">
        <v>98</v>
      </c>
      <c r="E83">
        <v>8</v>
      </c>
      <c r="F83">
        <v>1</v>
      </c>
      <c r="G83">
        <v>238</v>
      </c>
      <c r="H83">
        <v>1262</v>
      </c>
      <c r="I83">
        <v>3</v>
      </c>
      <c r="J83">
        <v>295</v>
      </c>
      <c r="K83">
        <v>2</v>
      </c>
    </row>
    <row r="84" spans="1:11">
      <c r="A84" t="s">
        <v>81</v>
      </c>
      <c r="B84" s="68">
        <v>43944</v>
      </c>
      <c r="C84">
        <v>1614</v>
      </c>
      <c r="D84">
        <v>106</v>
      </c>
      <c r="E84">
        <v>8</v>
      </c>
      <c r="F84">
        <v>0</v>
      </c>
      <c r="G84">
        <v>238</v>
      </c>
      <c r="H84">
        <v>1368</v>
      </c>
      <c r="I84">
        <v>3</v>
      </c>
      <c r="J84">
        <v>316</v>
      </c>
      <c r="K84">
        <v>2</v>
      </c>
    </row>
    <row r="85" spans="1:11">
      <c r="A85" t="s">
        <v>81</v>
      </c>
      <c r="B85" s="68">
        <v>43945</v>
      </c>
      <c r="C85">
        <v>1716</v>
      </c>
      <c r="D85">
        <v>102</v>
      </c>
      <c r="E85">
        <v>9</v>
      </c>
      <c r="F85">
        <v>1</v>
      </c>
      <c r="G85">
        <v>307</v>
      </c>
      <c r="H85">
        <v>1400</v>
      </c>
      <c r="I85">
        <v>3</v>
      </c>
      <c r="J85">
        <v>336</v>
      </c>
      <c r="K85">
        <v>2</v>
      </c>
    </row>
    <row r="86" spans="1:11">
      <c r="A86" t="s">
        <v>81</v>
      </c>
      <c r="B86" s="68">
        <v>43946</v>
      </c>
      <c r="C86">
        <v>1790</v>
      </c>
      <c r="D86">
        <v>74</v>
      </c>
      <c r="E86">
        <v>10</v>
      </c>
      <c r="F86">
        <v>1</v>
      </c>
      <c r="G86">
        <v>325</v>
      </c>
      <c r="H86">
        <v>1455</v>
      </c>
      <c r="I86">
        <v>3</v>
      </c>
      <c r="J86">
        <v>351</v>
      </c>
      <c r="K86">
        <v>2</v>
      </c>
    </row>
    <row r="87" spans="1:11">
      <c r="A87" t="s">
        <v>81</v>
      </c>
      <c r="B87" s="68">
        <v>43947</v>
      </c>
      <c r="C87">
        <v>1905</v>
      </c>
      <c r="D87">
        <v>115</v>
      </c>
      <c r="E87">
        <v>10</v>
      </c>
      <c r="F87">
        <v>0</v>
      </c>
      <c r="G87">
        <v>329</v>
      </c>
      <c r="H87">
        <v>1566</v>
      </c>
      <c r="I87">
        <v>3</v>
      </c>
      <c r="J87">
        <v>373</v>
      </c>
      <c r="K87">
        <v>2</v>
      </c>
    </row>
    <row r="88" spans="1:11">
      <c r="A88" t="s">
        <v>81</v>
      </c>
      <c r="B88" s="68">
        <v>43948</v>
      </c>
      <c r="C88">
        <v>1998</v>
      </c>
      <c r="D88">
        <v>93</v>
      </c>
      <c r="E88">
        <v>10</v>
      </c>
      <c r="F88">
        <v>0</v>
      </c>
      <c r="G88">
        <v>333</v>
      </c>
      <c r="H88">
        <v>1655</v>
      </c>
      <c r="I88">
        <v>3</v>
      </c>
      <c r="J88">
        <v>391</v>
      </c>
      <c r="K88">
        <v>2</v>
      </c>
    </row>
    <row r="89" spans="1:11">
      <c r="A89" t="s">
        <v>81</v>
      </c>
      <c r="B89" s="68">
        <v>43949</v>
      </c>
      <c r="C89">
        <v>2049</v>
      </c>
      <c r="D89">
        <v>51</v>
      </c>
      <c r="E89">
        <v>10</v>
      </c>
      <c r="F89">
        <v>0</v>
      </c>
      <c r="G89">
        <v>364</v>
      </c>
      <c r="H89">
        <v>1675</v>
      </c>
      <c r="I89">
        <v>3</v>
      </c>
      <c r="J89">
        <v>401</v>
      </c>
      <c r="K89">
        <v>2</v>
      </c>
    </row>
    <row r="90" spans="1:11">
      <c r="A90" t="s">
        <v>81</v>
      </c>
      <c r="B90" s="68">
        <v>43950</v>
      </c>
      <c r="C90" s="3">
        <v>2131</v>
      </c>
      <c r="D90" s="3">
        <v>82</v>
      </c>
      <c r="E90" s="3">
        <v>10</v>
      </c>
      <c r="F90" s="3">
        <v>0</v>
      </c>
      <c r="G90" s="3">
        <v>364</v>
      </c>
      <c r="H90" s="3">
        <v>1757</v>
      </c>
      <c r="I90" s="3">
        <v>3</v>
      </c>
      <c r="J90" s="3">
        <v>417</v>
      </c>
      <c r="K90" s="3">
        <v>2</v>
      </c>
    </row>
    <row r="91" spans="1:11">
      <c r="A91" t="s">
        <v>81</v>
      </c>
      <c r="B91" s="68">
        <v>43951</v>
      </c>
      <c r="C91" s="3">
        <v>2274</v>
      </c>
      <c r="D91" s="3">
        <v>143</v>
      </c>
      <c r="E91" s="3">
        <v>10</v>
      </c>
      <c r="F91" s="3">
        <v>0</v>
      </c>
      <c r="G91" s="3">
        <v>364</v>
      </c>
      <c r="H91" s="3">
        <v>1900</v>
      </c>
      <c r="I91" s="3">
        <v>3</v>
      </c>
      <c r="J91" s="3">
        <v>445</v>
      </c>
      <c r="K91" s="3">
        <v>2</v>
      </c>
    </row>
    <row r="92" spans="1:13">
      <c r="A92" t="s">
        <v>81</v>
      </c>
      <c r="B92" s="68">
        <v>43952</v>
      </c>
      <c r="C92" s="3">
        <v>2348</v>
      </c>
      <c r="D92" s="3">
        <v>74</v>
      </c>
      <c r="E92" s="3">
        <v>11</v>
      </c>
      <c r="F92" s="3">
        <v>1</v>
      </c>
      <c r="G92" s="3">
        <v>495</v>
      </c>
      <c r="H92" s="3">
        <v>1842</v>
      </c>
      <c r="I92" s="3">
        <v>17</v>
      </c>
      <c r="J92" s="3">
        <v>460</v>
      </c>
      <c r="K92" s="3">
        <v>2</v>
      </c>
      <c r="L92" s="3">
        <v>40459</v>
      </c>
      <c r="M92" s="3">
        <v>7923</v>
      </c>
    </row>
    <row r="93" spans="1:13">
      <c r="A93" t="s">
        <v>81</v>
      </c>
      <c r="B93" s="68">
        <v>43953</v>
      </c>
      <c r="C93">
        <f>Sheet1!SF94</f>
        <v>2447</v>
      </c>
      <c r="D93">
        <f>Sheet1!SG94</f>
        <v>99</v>
      </c>
      <c r="E93">
        <f>Sheet1!SH94</f>
        <v>11</v>
      </c>
      <c r="F93">
        <f>Sheet1!SI94</f>
        <v>0</v>
      </c>
      <c r="G93">
        <f>Sheet1!SJ94</f>
        <v>495</v>
      </c>
      <c r="H93">
        <f>Sheet1!SK94</f>
        <v>1941</v>
      </c>
      <c r="I93">
        <f>Sheet1!SL94</f>
        <v>17</v>
      </c>
      <c r="J93">
        <f>Sheet1!SM94</f>
        <v>479</v>
      </c>
      <c r="K93">
        <f>Sheet1!SN94</f>
        <v>2</v>
      </c>
      <c r="L93">
        <f>Sheet1!SO94</f>
        <v>40459</v>
      </c>
      <c r="M93">
        <f>Sheet1!SP94</f>
        <v>7923</v>
      </c>
    </row>
    <row r="94" spans="1:13">
      <c r="A94" t="s">
        <v>81</v>
      </c>
      <c r="B94" s="68">
        <v>43954</v>
      </c>
      <c r="C94">
        <f>Sheet1!SF95</f>
        <v>2483</v>
      </c>
      <c r="D94">
        <f>Sheet1!SG95</f>
        <v>36</v>
      </c>
      <c r="E94">
        <f>Sheet1!SH95</f>
        <v>12</v>
      </c>
      <c r="F94">
        <f>Sheet1!SI95</f>
        <v>1</v>
      </c>
      <c r="G94">
        <f>Sheet1!SJ95</f>
        <v>750</v>
      </c>
      <c r="H94">
        <f>Sheet1!SK95</f>
        <v>1721</v>
      </c>
      <c r="I94">
        <f>Sheet1!SL95</f>
        <v>17</v>
      </c>
      <c r="J94">
        <f>Sheet1!SM95</f>
        <v>486</v>
      </c>
      <c r="K94">
        <f>Sheet1!SN95</f>
        <v>2</v>
      </c>
      <c r="L94">
        <f>Sheet1!SO95</f>
        <v>40459</v>
      </c>
      <c r="M94">
        <f>Sheet1!SP95</f>
        <v>7923</v>
      </c>
    </row>
    <row r="95" spans="1:13">
      <c r="A95" t="s">
        <v>81</v>
      </c>
      <c r="B95" s="68">
        <v>43955</v>
      </c>
      <c r="C95">
        <f>Sheet1!SF96</f>
        <v>2568</v>
      </c>
      <c r="D95">
        <f>Sheet1!SG96</f>
        <v>85</v>
      </c>
      <c r="E95">
        <f>Sheet1!SH96</f>
        <v>12</v>
      </c>
      <c r="F95">
        <f>Sheet1!SI96</f>
        <v>0</v>
      </c>
      <c r="G95">
        <f>Sheet1!SJ96</f>
        <v>750</v>
      </c>
      <c r="H95">
        <f>Sheet1!SK96</f>
        <v>1806</v>
      </c>
      <c r="I95">
        <f>Sheet1!SL96</f>
        <v>17</v>
      </c>
      <c r="J95">
        <f>Sheet1!SM96</f>
        <v>503</v>
      </c>
      <c r="K95">
        <f>Sheet1!SN96</f>
        <v>2</v>
      </c>
      <c r="L95">
        <f>Sheet1!SO96</f>
        <v>40459</v>
      </c>
      <c r="M95">
        <f>Sheet1!SP96</f>
        <v>7923</v>
      </c>
    </row>
    <row r="96" spans="1:13">
      <c r="A96" t="s">
        <v>81</v>
      </c>
      <c r="B96" s="68">
        <v>43956</v>
      </c>
      <c r="C96">
        <f>Sheet1!SF97</f>
        <v>2637</v>
      </c>
      <c r="D96">
        <f>Sheet1!SG97</f>
        <v>69</v>
      </c>
      <c r="E96">
        <f>Sheet1!SH97</f>
        <v>12</v>
      </c>
      <c r="F96">
        <f>Sheet1!SI97</f>
        <v>0</v>
      </c>
      <c r="G96">
        <f>Sheet1!SJ97</f>
        <v>816</v>
      </c>
      <c r="H96">
        <f>Sheet1!SK97</f>
        <v>1809</v>
      </c>
      <c r="I96">
        <f>Sheet1!SL97</f>
        <v>17</v>
      </c>
      <c r="J96">
        <f>Sheet1!SM97</f>
        <v>516</v>
      </c>
      <c r="K96">
        <f>Sheet1!SN97</f>
        <v>2</v>
      </c>
      <c r="L96">
        <f>Sheet1!SO97</f>
        <v>40459</v>
      </c>
      <c r="M96">
        <f>Sheet1!SP97</f>
        <v>7923</v>
      </c>
    </row>
    <row r="97" spans="1:13">
      <c r="A97" t="s">
        <v>81</v>
      </c>
      <c r="B97" s="68">
        <v>43957</v>
      </c>
      <c r="C97">
        <f>Sheet1!SF98</f>
        <v>2735</v>
      </c>
      <c r="D97">
        <f>Sheet1!SG98</f>
        <v>98</v>
      </c>
      <c r="E97">
        <f>Sheet1!SH98</f>
        <v>12</v>
      </c>
      <c r="F97">
        <f>Sheet1!SI98</f>
        <v>0</v>
      </c>
      <c r="G97">
        <f>Sheet1!SJ98</f>
        <v>858</v>
      </c>
      <c r="H97">
        <f>Sheet1!SK98</f>
        <v>1865</v>
      </c>
      <c r="I97">
        <f>Sheet1!SL98</f>
        <v>17</v>
      </c>
      <c r="J97">
        <f>Sheet1!SM98</f>
        <v>536</v>
      </c>
      <c r="K97">
        <f>Sheet1!SN98</f>
        <v>2</v>
      </c>
      <c r="L97">
        <f>Sheet1!SO98</f>
        <v>40459</v>
      </c>
      <c r="M97">
        <f>Sheet1!SP98</f>
        <v>7923</v>
      </c>
    </row>
    <row r="98" spans="1:13">
      <c r="A98" t="s">
        <v>81</v>
      </c>
      <c r="B98" s="68">
        <v>43958</v>
      </c>
      <c r="C98">
        <f>Sheet1!SF99</f>
        <v>2903</v>
      </c>
      <c r="D98">
        <f>Sheet1!SG99</f>
        <v>168</v>
      </c>
      <c r="E98">
        <f>Sheet1!SH99</f>
        <v>13</v>
      </c>
      <c r="F98">
        <f>Sheet1!SI99</f>
        <v>1</v>
      </c>
      <c r="G98">
        <f>Sheet1!SJ99</f>
        <v>888</v>
      </c>
      <c r="H98">
        <f>Sheet1!SK99</f>
        <v>2002</v>
      </c>
      <c r="I98">
        <f>Sheet1!SL99</f>
        <v>17</v>
      </c>
      <c r="J98">
        <f>Sheet1!SM99</f>
        <v>568</v>
      </c>
      <c r="K98">
        <f>Sheet1!SN99</f>
        <v>3</v>
      </c>
      <c r="L98">
        <f>Sheet1!SO99</f>
        <v>40459</v>
      </c>
      <c r="M98">
        <f>Sheet1!SP99</f>
        <v>7923</v>
      </c>
    </row>
    <row r="99" spans="1:13">
      <c r="A99" t="s">
        <v>81</v>
      </c>
      <c r="B99" s="68">
        <v>43959</v>
      </c>
      <c r="C99">
        <f>Sheet1!SF100</f>
        <v>2958</v>
      </c>
      <c r="D99">
        <f>Sheet1!SG100</f>
        <v>55</v>
      </c>
      <c r="E99">
        <f>Sheet1!SH100</f>
        <v>14</v>
      </c>
      <c r="F99">
        <f>Sheet1!SI100</f>
        <v>1</v>
      </c>
      <c r="G99">
        <f>Sheet1!SJ100</f>
        <v>980</v>
      </c>
      <c r="H99">
        <f>Sheet1!SK100</f>
        <v>1964</v>
      </c>
      <c r="I99">
        <f>Sheet1!SL100</f>
        <v>17</v>
      </c>
      <c r="J99">
        <f>Sheet1!SM100</f>
        <v>579</v>
      </c>
      <c r="K99">
        <f>Sheet1!SN100</f>
        <v>3</v>
      </c>
      <c r="L99">
        <f>Sheet1!SO100</f>
        <v>50000</v>
      </c>
      <c r="M99">
        <f>Sheet1!SP100</f>
        <v>9791</v>
      </c>
    </row>
    <row r="100" spans="1:13">
      <c r="A100" t="s">
        <v>81</v>
      </c>
      <c r="B100" s="68">
        <v>43960</v>
      </c>
      <c r="C100">
        <f>Sheet1!SF101</f>
        <v>3112</v>
      </c>
      <c r="D100">
        <f>Sheet1!SG101</f>
        <v>154</v>
      </c>
      <c r="E100">
        <f>Sheet1!SH101</f>
        <v>16</v>
      </c>
      <c r="F100">
        <f>Sheet1!SI101</f>
        <v>2</v>
      </c>
      <c r="G100">
        <f>Sheet1!SJ101</f>
        <v>1025</v>
      </c>
      <c r="H100">
        <f>Sheet1!SK101</f>
        <v>2071</v>
      </c>
      <c r="I100">
        <f>Sheet1!SL101</f>
        <v>17</v>
      </c>
      <c r="J100">
        <f>Sheet1!SM101</f>
        <v>609</v>
      </c>
      <c r="K100">
        <f>Sheet1!SN101</f>
        <v>3</v>
      </c>
      <c r="L100">
        <f>Sheet1!SO101</f>
        <v>50000</v>
      </c>
      <c r="M100">
        <f>Sheet1!SP101</f>
        <v>9791</v>
      </c>
    </row>
    <row r="101" spans="1:13">
      <c r="A101" t="s">
        <v>81</v>
      </c>
      <c r="B101" s="68">
        <v>43961</v>
      </c>
      <c r="C101">
        <f>Sheet1!SF102</f>
        <v>3224</v>
      </c>
      <c r="D101">
        <f>Sheet1!SG102</f>
        <v>112</v>
      </c>
      <c r="E101">
        <f>Sheet1!SH102</f>
        <v>17</v>
      </c>
      <c r="F101">
        <f>Sheet1!SI102</f>
        <v>1</v>
      </c>
      <c r="G101">
        <f>Sheet1!SJ102</f>
        <v>1068</v>
      </c>
      <c r="H101">
        <f>Sheet1!SK102</f>
        <v>2139</v>
      </c>
      <c r="I101">
        <f>Sheet1!SL102</f>
        <v>17</v>
      </c>
      <c r="J101">
        <f>Sheet1!SM102</f>
        <v>631</v>
      </c>
      <c r="K101">
        <f>Sheet1!SN102</f>
        <v>3</v>
      </c>
      <c r="L101">
        <f>Sheet1!SO102</f>
        <v>50000</v>
      </c>
      <c r="M101">
        <f>Sheet1!SP102</f>
        <v>9791</v>
      </c>
    </row>
    <row r="102" spans="1:13">
      <c r="A102" t="s">
        <v>81</v>
      </c>
      <c r="B102" s="68">
        <v>43962</v>
      </c>
      <c r="C102">
        <f>Sheet1!SF103</f>
        <v>3399</v>
      </c>
      <c r="D102">
        <f>Sheet1!SG103</f>
        <v>175</v>
      </c>
      <c r="E102">
        <f>Sheet1!SH103</f>
        <v>17</v>
      </c>
      <c r="F102">
        <f>Sheet1!SI103</f>
        <v>0</v>
      </c>
      <c r="G102">
        <f>Sheet1!SJ103</f>
        <v>1117</v>
      </c>
      <c r="H102">
        <f>Sheet1!SK103</f>
        <v>2265</v>
      </c>
      <c r="I102">
        <f>Sheet1!SL103</f>
        <v>17</v>
      </c>
      <c r="J102">
        <f>Sheet1!SM103</f>
        <v>666</v>
      </c>
      <c r="K102">
        <f>Sheet1!SN103</f>
        <v>3</v>
      </c>
      <c r="L102">
        <f>Sheet1!SO103</f>
        <v>50000</v>
      </c>
      <c r="M102">
        <f>Sheet1!SP103</f>
        <v>9791</v>
      </c>
    </row>
    <row r="103" spans="1:13">
      <c r="A103" t="s">
        <v>81</v>
      </c>
      <c r="B103" s="68">
        <v>43963</v>
      </c>
      <c r="C103">
        <f>Sheet1!SF104</f>
        <v>3573</v>
      </c>
      <c r="D103">
        <f>Sheet1!SG104</f>
        <v>174</v>
      </c>
      <c r="E103">
        <f>Sheet1!SH104</f>
        <v>17</v>
      </c>
      <c r="F103">
        <f>Sheet1!SI104</f>
        <v>0</v>
      </c>
      <c r="G103">
        <f>Sheet1!SJ104</f>
        <v>1250</v>
      </c>
      <c r="H103">
        <f>Sheet1!SK104</f>
        <v>2306</v>
      </c>
      <c r="I103">
        <f>Sheet1!SL104</f>
        <v>27</v>
      </c>
      <c r="J103">
        <f>Sheet1!SM104</f>
        <v>700</v>
      </c>
      <c r="K103">
        <f>Sheet1!SN104</f>
        <v>3</v>
      </c>
      <c r="L103">
        <f>Sheet1!SO104</f>
        <v>50000</v>
      </c>
      <c r="M103">
        <f>Sheet1!SP104</f>
        <v>9791</v>
      </c>
    </row>
    <row r="104" spans="1:13">
      <c r="A104" t="s">
        <v>81</v>
      </c>
      <c r="B104" s="68">
        <v>43964</v>
      </c>
      <c r="C104">
        <f>Sheet1!SF105</f>
        <v>3721</v>
      </c>
      <c r="D104">
        <f>Sheet1!SG105</f>
        <v>148</v>
      </c>
      <c r="E104">
        <f>Sheet1!SH105</f>
        <v>17</v>
      </c>
      <c r="F104">
        <f>Sheet1!SI105</f>
        <v>0</v>
      </c>
      <c r="G104">
        <f>Sheet1!SJ105</f>
        <v>1250</v>
      </c>
      <c r="H104">
        <f>Sheet1!SK105</f>
        <v>2454</v>
      </c>
      <c r="I104">
        <f>Sheet1!SL105</f>
        <v>27</v>
      </c>
      <c r="J104">
        <f>Sheet1!SM105</f>
        <v>729</v>
      </c>
      <c r="K104">
        <f>Sheet1!SN105</f>
        <v>3</v>
      </c>
      <c r="L104">
        <f>Sheet1!SO105</f>
        <v>50000</v>
      </c>
      <c r="M104">
        <f>Sheet1!SP105</f>
        <v>9791</v>
      </c>
    </row>
    <row r="105" spans="1:13">
      <c r="A105" t="s">
        <v>81</v>
      </c>
      <c r="B105" s="68">
        <v>43965</v>
      </c>
      <c r="C105">
        <f>Sheet1!SF106</f>
        <v>4019</v>
      </c>
      <c r="D105">
        <f>Sheet1!SG106</f>
        <v>298</v>
      </c>
      <c r="E105">
        <f>Sheet1!SH106</f>
        <v>17</v>
      </c>
      <c r="F105">
        <f>Sheet1!SI106</f>
        <v>0</v>
      </c>
      <c r="G105">
        <f>Sheet1!SJ106</f>
        <v>1289</v>
      </c>
      <c r="H105">
        <f>Sheet1!SK106</f>
        <v>2713</v>
      </c>
      <c r="I105">
        <f>Sheet1!SL106</f>
        <v>27</v>
      </c>
      <c r="J105">
        <f>Sheet1!SM106</f>
        <v>787</v>
      </c>
      <c r="K105">
        <f>Sheet1!SN106</f>
        <v>3</v>
      </c>
      <c r="L105">
        <f>Sheet1!SO106</f>
        <v>50000</v>
      </c>
      <c r="M105">
        <f>Sheet1!SP106</f>
        <v>9791</v>
      </c>
    </row>
    <row r="106" spans="1:13">
      <c r="A106" t="s">
        <v>81</v>
      </c>
      <c r="B106" s="68">
        <v>43966</v>
      </c>
      <c r="C106">
        <f>Sheet1!SF107</f>
        <v>4341</v>
      </c>
      <c r="D106">
        <f>Sheet1!SG107</f>
        <v>322</v>
      </c>
      <c r="E106">
        <f>Sheet1!SH107</f>
        <v>18</v>
      </c>
      <c r="F106">
        <f>Sheet1!SI107</f>
        <v>1</v>
      </c>
      <c r="G106">
        <f>Sheet1!SJ107</f>
        <v>1303</v>
      </c>
      <c r="H106">
        <f>Sheet1!SK107</f>
        <v>3020</v>
      </c>
      <c r="I106">
        <f>Sheet1!SL107</f>
        <v>31</v>
      </c>
      <c r="J106">
        <f>Sheet1!SM107</f>
        <v>850</v>
      </c>
      <c r="K106">
        <f>Sheet1!SN107</f>
        <v>4</v>
      </c>
      <c r="L106">
        <f>Sheet1!SO107</f>
        <v>61000</v>
      </c>
      <c r="M106">
        <f>Sheet1!SP107</f>
        <v>11945</v>
      </c>
    </row>
    <row r="107" spans="1:13">
      <c r="A107" t="s">
        <v>81</v>
      </c>
      <c r="B107" s="68">
        <v>43967</v>
      </c>
      <c r="C107">
        <f>Sheet1!SF108</f>
        <v>4625</v>
      </c>
      <c r="D107">
        <f>Sheet1!SG108</f>
        <v>284</v>
      </c>
      <c r="E107">
        <f>Sheet1!SH108</f>
        <v>20</v>
      </c>
      <c r="F107">
        <f>Sheet1!SI108</f>
        <v>2</v>
      </c>
      <c r="G107">
        <f>Sheet1!SJ108</f>
        <v>1350</v>
      </c>
      <c r="H107">
        <f>Sheet1!SK108</f>
        <v>3255</v>
      </c>
      <c r="I107">
        <f>Sheet1!SL108</f>
        <v>31</v>
      </c>
      <c r="J107">
        <f>Sheet1!SM108</f>
        <v>909</v>
      </c>
      <c r="K107">
        <f>Sheet1!SN108</f>
        <v>4</v>
      </c>
      <c r="L107">
        <f>Sheet1!SO108</f>
        <v>61000</v>
      </c>
      <c r="M107">
        <f>Sheet1!SP108</f>
        <v>11988</v>
      </c>
    </row>
    <row r="108" spans="1:13">
      <c r="A108" t="s">
        <v>81</v>
      </c>
      <c r="B108" s="68">
        <v>43968</v>
      </c>
      <c r="C108">
        <f>Sheet1!SF109</f>
        <v>5029</v>
      </c>
      <c r="D108">
        <f>Sheet1!SG109</f>
        <v>404</v>
      </c>
      <c r="E108">
        <f>Sheet1!SH109</f>
        <v>21</v>
      </c>
      <c r="F108">
        <f>Sheet1!SI109</f>
        <v>1</v>
      </c>
      <c r="G108">
        <f>Sheet1!SJ109</f>
        <v>1436</v>
      </c>
      <c r="H108">
        <f>Sheet1!SK109</f>
        <v>3572</v>
      </c>
      <c r="I108">
        <f>Sheet1!SL109</f>
        <v>31</v>
      </c>
      <c r="J108">
        <f>Sheet1!SM109</f>
        <v>988</v>
      </c>
      <c r="K108">
        <f>Sheet1!SN109</f>
        <v>4</v>
      </c>
      <c r="L108">
        <f>Sheet1!SO109</f>
        <v>61000</v>
      </c>
      <c r="M108">
        <f>Sheet1!SP109</f>
        <v>11987</v>
      </c>
    </row>
    <row r="109" spans="1:13">
      <c r="A109" t="s">
        <v>81</v>
      </c>
      <c r="B109" s="68">
        <v>43969</v>
      </c>
      <c r="C109">
        <f>Sheet1!SF110</f>
        <v>5186</v>
      </c>
      <c r="D109">
        <f>Sheet1!SG110</f>
        <v>157</v>
      </c>
      <c r="E109">
        <f>Sheet1!SH110</f>
        <v>22</v>
      </c>
      <c r="F109">
        <f>Sheet1!SI110</f>
        <v>1</v>
      </c>
      <c r="G109">
        <f>Sheet1!SJ110</f>
        <v>1465</v>
      </c>
      <c r="H109">
        <f>Sheet1!SK110</f>
        <v>3699</v>
      </c>
      <c r="I109">
        <f>Sheet1!SL110</f>
        <v>31</v>
      </c>
      <c r="J109">
        <f>Sheet1!SM110</f>
        <v>1019</v>
      </c>
      <c r="K109">
        <f>Sheet1!SN110</f>
        <v>4</v>
      </c>
      <c r="L109">
        <f>Sheet1!SO110</f>
        <v>61000</v>
      </c>
      <c r="M109">
        <f>Sheet1!SP110</f>
        <v>11986</v>
      </c>
    </row>
    <row r="110" spans="1:13">
      <c r="A110" t="s">
        <v>81</v>
      </c>
      <c r="B110" s="68">
        <v>43970</v>
      </c>
      <c r="C110">
        <f>Sheet1!SF111</f>
        <v>5379</v>
      </c>
      <c r="D110">
        <f>Sheet1!SG111</f>
        <v>193</v>
      </c>
      <c r="E110">
        <f>Sheet1!SH111</f>
        <v>25</v>
      </c>
      <c r="F110">
        <f>Sheet1!SI111</f>
        <v>3</v>
      </c>
      <c r="G110">
        <f>Sheet1!SJ111</f>
        <v>1496</v>
      </c>
      <c r="H110">
        <f>Sheet1!SK111</f>
        <v>3858</v>
      </c>
      <c r="I110">
        <f>Sheet1!SL111</f>
        <v>31</v>
      </c>
      <c r="J110">
        <f>Sheet1!SM111</f>
        <v>1057</v>
      </c>
      <c r="K110">
        <f>Sheet1!SN111</f>
        <v>5</v>
      </c>
      <c r="L110">
        <f>Sheet1!SO111</f>
        <v>61000</v>
      </c>
      <c r="M110">
        <f>Sheet1!SP111</f>
        <v>11985</v>
      </c>
    </row>
    <row r="111" spans="1:13">
      <c r="A111" t="s">
        <v>81</v>
      </c>
      <c r="B111" s="68">
        <v>43971</v>
      </c>
      <c r="C111">
        <f>Sheet1!SF112</f>
        <v>5671</v>
      </c>
      <c r="D111">
        <f>Sheet1!SG112</f>
        <v>292</v>
      </c>
      <c r="E111">
        <f>Sheet1!SH112</f>
        <v>27</v>
      </c>
      <c r="F111">
        <f>Sheet1!SI112</f>
        <v>2</v>
      </c>
      <c r="G111">
        <f>Sheet1!SJ112</f>
        <v>1574</v>
      </c>
      <c r="H111">
        <f>Sheet1!SK112</f>
        <v>4070</v>
      </c>
      <c r="I111">
        <f>Sheet1!SL112</f>
        <v>31</v>
      </c>
      <c r="J111">
        <f>Sheet1!SM112</f>
        <v>1114</v>
      </c>
      <c r="K111">
        <f>Sheet1!SN112</f>
        <v>5</v>
      </c>
      <c r="L111">
        <f>Sheet1!SO112</f>
        <v>61000</v>
      </c>
      <c r="M111">
        <f>Sheet1!SP112</f>
        <v>11984</v>
      </c>
    </row>
    <row r="112" spans="1:13">
      <c r="A112" t="s">
        <v>81</v>
      </c>
      <c r="B112" s="68">
        <v>43972</v>
      </c>
      <c r="C112">
        <f>Sheet1!SF113</f>
        <v>6043</v>
      </c>
      <c r="D112">
        <f>Sheet1!SG113</f>
        <v>372</v>
      </c>
      <c r="E112">
        <f>Sheet1!SH113</f>
        <v>30</v>
      </c>
      <c r="F112">
        <f>Sheet1!SI113</f>
        <v>3</v>
      </c>
      <c r="G112">
        <f>Sheet1!SJ113</f>
        <v>1661</v>
      </c>
      <c r="H112">
        <f>Sheet1!SK113</f>
        <v>4352</v>
      </c>
      <c r="I112">
        <f>Sheet1!SL113</f>
        <v>31</v>
      </c>
      <c r="J112">
        <f>Sheet1!SM113</f>
        <v>1187</v>
      </c>
      <c r="K112">
        <f>Sheet1!SN113</f>
        <v>6</v>
      </c>
      <c r="L112">
        <f>Sheet1!SO113</f>
        <v>72000</v>
      </c>
      <c r="M112">
        <f>Sheet1!SP113</f>
        <v>14144</v>
      </c>
    </row>
    <row r="113" spans="1:13">
      <c r="A113" t="s">
        <v>81</v>
      </c>
      <c r="B113" s="68">
        <v>43973</v>
      </c>
      <c r="C113">
        <f>Sheet1!SF114</f>
        <v>6370</v>
      </c>
      <c r="D113">
        <f>Sheet1!SG114</f>
        <v>327</v>
      </c>
      <c r="E113">
        <f>Sheet1!SH114</f>
        <v>31</v>
      </c>
      <c r="F113">
        <f>Sheet1!SI114</f>
        <v>1</v>
      </c>
      <c r="G113">
        <f>Sheet1!SJ114</f>
        <v>1821</v>
      </c>
      <c r="H113">
        <f>Sheet1!SK114</f>
        <v>4518</v>
      </c>
      <c r="I113">
        <f>Sheet1!SL114</f>
        <v>31</v>
      </c>
      <c r="J113">
        <f>Sheet1!SM114</f>
        <v>1251</v>
      </c>
      <c r="K113">
        <f>Sheet1!SN114</f>
        <v>6</v>
      </c>
      <c r="L113">
        <f>Sheet1!SO114</f>
        <v>72000</v>
      </c>
      <c r="M113">
        <f>Sheet1!SP114</f>
        <v>14143</v>
      </c>
    </row>
    <row r="114" spans="1:13">
      <c r="A114" t="s">
        <v>81</v>
      </c>
      <c r="B114" s="68">
        <v>43974</v>
      </c>
      <c r="C114">
        <f>Sheet1!SF115</f>
        <v>6794</v>
      </c>
      <c r="D114">
        <f>Sheet1!SG115</f>
        <v>424</v>
      </c>
      <c r="E114">
        <f>Sheet1!SH115</f>
        <v>34</v>
      </c>
      <c r="F114">
        <f>Sheet1!SI115</f>
        <v>3</v>
      </c>
      <c r="G114">
        <f>Sheet1!SJ115</f>
        <v>1821</v>
      </c>
      <c r="H114">
        <f>Sheet1!SK115</f>
        <v>4939</v>
      </c>
      <c r="I114">
        <f>Sheet1!SL115</f>
        <v>31</v>
      </c>
      <c r="J114">
        <f>Sheet1!SM115</f>
        <v>1335</v>
      </c>
      <c r="K114">
        <f>Sheet1!SN115</f>
        <v>7</v>
      </c>
      <c r="L114">
        <f>Sheet1!SO115</f>
        <v>72000</v>
      </c>
      <c r="M114">
        <f>Sheet1!SP115</f>
        <v>14143</v>
      </c>
    </row>
    <row r="115" spans="1:13">
      <c r="A115" t="s">
        <v>81</v>
      </c>
      <c r="B115" s="68">
        <v>43975</v>
      </c>
      <c r="C115">
        <f>Sheet1!SF116</f>
        <v>7257</v>
      </c>
      <c r="D115">
        <f>Sheet1!SG116</f>
        <v>463</v>
      </c>
      <c r="E115">
        <f>Sheet1!SH116</f>
        <v>36</v>
      </c>
      <c r="F115">
        <f>Sheet1!SI116</f>
        <v>2</v>
      </c>
      <c r="G115">
        <f>Sheet1!SJ116</f>
        <v>1848</v>
      </c>
      <c r="H115">
        <f>Sheet1!SK116</f>
        <v>5373</v>
      </c>
      <c r="I115">
        <f>Sheet1!SL116</f>
        <v>31</v>
      </c>
      <c r="J115">
        <f>Sheet1!SM116</f>
        <v>1425</v>
      </c>
      <c r="K115">
        <f>Sheet1!SN116</f>
        <v>7</v>
      </c>
      <c r="L115">
        <f>Sheet1!SO116</f>
        <v>72000</v>
      </c>
      <c r="M115">
        <f>Sheet1!SP116</f>
        <v>14142</v>
      </c>
    </row>
    <row r="116" spans="1:13">
      <c r="A116" t="s">
        <v>81</v>
      </c>
      <c r="B116" s="68">
        <v>43976</v>
      </c>
      <c r="C116">
        <f>Sheet1!SF117</f>
        <v>7770</v>
      </c>
      <c r="D116">
        <f>Sheet1!SG117</f>
        <v>513</v>
      </c>
      <c r="E116">
        <f>Sheet1!SH117</f>
        <v>37</v>
      </c>
      <c r="F116">
        <f>Sheet1!SI117</f>
        <v>1</v>
      </c>
      <c r="G116">
        <f>Sheet1!SJ117</f>
        <v>1933</v>
      </c>
      <c r="H116">
        <f>Sheet1!SK117</f>
        <v>5800</v>
      </c>
      <c r="I116">
        <f>Sheet1!SL117</f>
        <v>31</v>
      </c>
      <c r="J116">
        <f>Sheet1!SM117</f>
        <v>1526</v>
      </c>
      <c r="K116">
        <f>Sheet1!SN117</f>
        <v>7</v>
      </c>
      <c r="L116">
        <f>Sheet1!SO117</f>
        <v>72000</v>
      </c>
      <c r="M116">
        <f>Sheet1!SP117</f>
        <v>14141</v>
      </c>
    </row>
    <row r="117" spans="1:13">
      <c r="A117" t="s">
        <v>81</v>
      </c>
      <c r="B117" s="68">
        <v>43977</v>
      </c>
      <c r="C117">
        <f>Sheet1!SF118</f>
        <v>7770</v>
      </c>
      <c r="D117">
        <f>Sheet1!SG118</f>
        <v>0</v>
      </c>
      <c r="E117">
        <f>Sheet1!SH118</f>
        <v>37</v>
      </c>
      <c r="F117">
        <f>Sheet1!SI118</f>
        <v>0</v>
      </c>
      <c r="G117">
        <f>Sheet1!SJ118</f>
        <v>1933</v>
      </c>
      <c r="H117">
        <f>Sheet1!SK118</f>
        <v>5800</v>
      </c>
      <c r="I117">
        <f>Sheet1!SL118</f>
        <v>31</v>
      </c>
      <c r="J117">
        <f>Sheet1!SM118</f>
        <v>1526</v>
      </c>
      <c r="K117">
        <f>Sheet1!SN118</f>
        <v>7</v>
      </c>
      <c r="L117">
        <f>Sheet1!SO118</f>
        <v>72000</v>
      </c>
      <c r="M117">
        <f>Sheet1!SP118</f>
        <v>14140</v>
      </c>
    </row>
    <row r="118" spans="1:13">
      <c r="A118" t="s">
        <v>81</v>
      </c>
      <c r="B118" s="68">
        <v>43978</v>
      </c>
      <c r="C118">
        <f>Sheet1!SF119</f>
        <v>8118</v>
      </c>
      <c r="D118">
        <f>Sheet1!SG119</f>
        <v>348</v>
      </c>
      <c r="E118">
        <f>Sheet1!SH119</f>
        <v>37</v>
      </c>
      <c r="F118">
        <f>Sheet1!SI119</f>
        <v>0</v>
      </c>
      <c r="G118">
        <f>Sheet1!SJ119</f>
        <v>2067</v>
      </c>
      <c r="H118">
        <f>Sheet1!SK119</f>
        <v>6014</v>
      </c>
      <c r="I118">
        <f>Sheet1!SL119</f>
        <v>31</v>
      </c>
      <c r="J118">
        <f>Sheet1!SM119</f>
        <v>1594</v>
      </c>
      <c r="K118">
        <f>Sheet1!SN119</f>
        <v>7</v>
      </c>
      <c r="L118">
        <f>Sheet1!SO119</f>
        <v>72000</v>
      </c>
      <c r="M118">
        <f>Sheet1!SP119</f>
        <v>14139</v>
      </c>
    </row>
    <row r="119" spans="1:13">
      <c r="A119" t="s">
        <v>81</v>
      </c>
      <c r="B119" s="68">
        <v>43979</v>
      </c>
      <c r="C119">
        <f>Sheet1!SF120</f>
        <v>8373</v>
      </c>
      <c r="D119">
        <f>Sheet1!SG120</f>
        <v>255</v>
      </c>
      <c r="E119">
        <f>Sheet1!SH120</f>
        <v>39</v>
      </c>
      <c r="F119">
        <f>Sheet1!SI120</f>
        <v>2</v>
      </c>
      <c r="G119">
        <f>Sheet1!SJ120</f>
        <v>2177</v>
      </c>
      <c r="H119">
        <f>Sheet1!SK120</f>
        <v>6157</v>
      </c>
      <c r="I119">
        <f>Sheet1!SL120</f>
        <v>31</v>
      </c>
      <c r="J119">
        <f>Sheet1!SM120</f>
        <v>1644</v>
      </c>
      <c r="K119">
        <f>Sheet1!SN120</f>
        <v>8</v>
      </c>
      <c r="L119">
        <f>Sheet1!SO120</f>
        <v>72000</v>
      </c>
      <c r="M119">
        <f>Sheet1!SP120</f>
        <v>14138</v>
      </c>
    </row>
    <row r="120" spans="1:13">
      <c r="A120" t="s">
        <v>81</v>
      </c>
      <c r="B120" s="68">
        <v>43980</v>
      </c>
      <c r="C120">
        <f>Sheet1!SF121</f>
        <v>9009</v>
      </c>
      <c r="D120">
        <f>Sheet1!SG121</f>
        <v>636</v>
      </c>
      <c r="E120">
        <f>Sheet1!SH121</f>
        <v>40</v>
      </c>
      <c r="F120">
        <f>Sheet1!SI121</f>
        <v>1</v>
      </c>
      <c r="G120">
        <f>Sheet1!SJ121</f>
        <v>2177</v>
      </c>
      <c r="H120">
        <f>Sheet1!SK121</f>
        <v>6792</v>
      </c>
      <c r="I120">
        <f>Sheet1!SL121</f>
        <v>31</v>
      </c>
      <c r="J120">
        <f>Sheet1!SM121</f>
        <v>1769</v>
      </c>
      <c r="K120">
        <f>Sheet1!SN121</f>
        <v>8</v>
      </c>
      <c r="L120">
        <f>Sheet1!SO121</f>
        <v>72000</v>
      </c>
      <c r="M120">
        <f>Sheet1!SP121</f>
        <v>14137</v>
      </c>
    </row>
    <row r="121" spans="1:13">
      <c r="A121" t="s">
        <v>81</v>
      </c>
      <c r="B121" s="68">
        <v>43981</v>
      </c>
      <c r="C121">
        <f>Sheet1!SF122</f>
        <v>9820</v>
      </c>
      <c r="D121">
        <f>Sheet1!SG122</f>
        <v>811</v>
      </c>
      <c r="E121">
        <f>Sheet1!SH122</f>
        <v>40</v>
      </c>
      <c r="F121">
        <f>Sheet1!SI122</f>
        <v>0</v>
      </c>
      <c r="G121">
        <f>Sheet1!SJ122</f>
        <v>2396</v>
      </c>
      <c r="H121">
        <f>Sheet1!SK122</f>
        <v>7384</v>
      </c>
      <c r="I121">
        <f>Sheet1!SL122</f>
        <v>31</v>
      </c>
      <c r="J121">
        <f>Sheet1!SM122</f>
        <v>1928</v>
      </c>
      <c r="K121">
        <f>Sheet1!SN122</f>
        <v>8</v>
      </c>
      <c r="L121">
        <f>Sheet1!SO122</f>
        <v>72000</v>
      </c>
      <c r="M121">
        <f>Sheet1!SP122</f>
        <v>14136</v>
      </c>
    </row>
    <row r="122" spans="1:13">
      <c r="A122" t="s">
        <v>81</v>
      </c>
      <c r="B122" s="68">
        <v>43982</v>
      </c>
      <c r="C122">
        <f>Sheet1!SF123</f>
        <v>10423</v>
      </c>
      <c r="D122">
        <f>Sheet1!SG123</f>
        <v>603</v>
      </c>
      <c r="E122">
        <f>Sheet1!SH123</f>
        <v>42</v>
      </c>
      <c r="F122">
        <f>Sheet1!SI123</f>
        <v>2</v>
      </c>
      <c r="G122">
        <f>Sheet1!SJ123</f>
        <v>2396</v>
      </c>
      <c r="H122">
        <f>Sheet1!SK123</f>
        <v>7985</v>
      </c>
      <c r="I122">
        <f>Sheet1!SL123</f>
        <v>31</v>
      </c>
      <c r="J122">
        <f>Sheet1!SM123</f>
        <v>2046</v>
      </c>
      <c r="K122">
        <f>Sheet1!SN123</f>
        <v>8</v>
      </c>
      <c r="L122">
        <f>Sheet1!SO123</f>
        <v>72000</v>
      </c>
      <c r="M122">
        <f>Sheet1!SP123</f>
        <v>14135</v>
      </c>
    </row>
    <row r="123" spans="1:13">
      <c r="A123" t="s">
        <v>81</v>
      </c>
      <c r="B123" s="68">
        <v>43983</v>
      </c>
      <c r="C123">
        <f>Sheet1!SF124</f>
        <v>11437</v>
      </c>
      <c r="D123">
        <f>Sheet1!SG124</f>
        <v>1014</v>
      </c>
      <c r="E123">
        <f>Sheet1!SH124</f>
        <v>49</v>
      </c>
      <c r="F123">
        <f>Sheet1!SI124</f>
        <v>7</v>
      </c>
      <c r="G123">
        <f>Sheet1!SJ124</f>
        <v>2396</v>
      </c>
      <c r="H123">
        <f>Sheet1!SK124</f>
        <v>8992</v>
      </c>
      <c r="I123">
        <f>Sheet1!SL124</f>
        <v>31</v>
      </c>
      <c r="J123">
        <f>Sheet1!SM124</f>
        <v>2245</v>
      </c>
      <c r="K123">
        <f>Sheet1!SN124</f>
        <v>10</v>
      </c>
      <c r="L123">
        <f>Sheet1!SO124</f>
        <v>72000</v>
      </c>
      <c r="M123">
        <f>Sheet1!SP124</f>
        <v>14134</v>
      </c>
    </row>
    <row r="124" spans="1:13">
      <c r="A124" t="s">
        <v>81</v>
      </c>
      <c r="B124" s="68">
        <v>43984</v>
      </c>
      <c r="C124">
        <f>Sheet1!SF125</f>
        <v>12223</v>
      </c>
      <c r="D124">
        <f>Sheet1!SG125</f>
        <v>786</v>
      </c>
      <c r="E124">
        <f>Sheet1!SH125</f>
        <v>50</v>
      </c>
      <c r="F124">
        <f>Sheet1!SI125</f>
        <v>1</v>
      </c>
      <c r="G124">
        <f>Sheet1!SJ125</f>
        <v>2682</v>
      </c>
      <c r="H124">
        <f>Sheet1!SK125</f>
        <v>9491</v>
      </c>
      <c r="I124">
        <f>Sheet1!SL125</f>
        <v>31</v>
      </c>
      <c r="J124">
        <f>Sheet1!SM125</f>
        <v>2399</v>
      </c>
      <c r="K124">
        <f>Sheet1!SN125</f>
        <v>10</v>
      </c>
      <c r="L124">
        <f>Sheet1!SO125</f>
        <v>100181</v>
      </c>
      <c r="M124">
        <f>Sheet1!SP125</f>
        <v>19664</v>
      </c>
    </row>
    <row r="125" spans="1:13">
      <c r="A125" t="s">
        <v>81</v>
      </c>
      <c r="B125" s="68">
        <v>43985</v>
      </c>
      <c r="C125">
        <f>Sheet1!SF126</f>
        <v>12799</v>
      </c>
      <c r="D125">
        <f>Sheet1!SG126</f>
        <v>576</v>
      </c>
      <c r="E125">
        <f>Sheet1!SH126</f>
        <v>59</v>
      </c>
      <c r="F125">
        <f>Sheet1!SI126</f>
        <v>9</v>
      </c>
      <c r="G125">
        <f>Sheet1!SJ126</f>
        <v>2812</v>
      </c>
      <c r="H125">
        <f>Sheet1!SK126</f>
        <v>9928</v>
      </c>
      <c r="I125">
        <f>Sheet1!SL126</f>
        <v>31</v>
      </c>
      <c r="J125">
        <f>Sheet1!SM126</f>
        <v>2512</v>
      </c>
      <c r="K125">
        <f>Sheet1!SN126</f>
        <v>12</v>
      </c>
      <c r="L125">
        <f>Sheet1!SO126</f>
        <v>100181</v>
      </c>
      <c r="M125">
        <f>Sheet1!SP126</f>
        <v>19663</v>
      </c>
    </row>
    <row r="126" spans="1:13">
      <c r="A126" t="s">
        <v>81</v>
      </c>
      <c r="B126" s="68">
        <v>43986</v>
      </c>
      <c r="C126">
        <f>Sheet1!SF127</f>
        <v>13537</v>
      </c>
      <c r="D126">
        <f>Sheet1!SG127</f>
        <v>738</v>
      </c>
      <c r="E126">
        <f>Sheet1!SH127</f>
        <v>67</v>
      </c>
      <c r="F126">
        <f>Sheet1!SI127</f>
        <v>8</v>
      </c>
      <c r="G126">
        <f>Sheet1!SJ127</f>
        <v>2845</v>
      </c>
      <c r="H126">
        <f>Sheet1!SK127</f>
        <v>10625</v>
      </c>
      <c r="I126">
        <f>Sheet1!SL127</f>
        <v>31</v>
      </c>
      <c r="J126">
        <f>Sheet1!SM127</f>
        <v>2657</v>
      </c>
      <c r="K126">
        <f>Sheet1!SN127</f>
        <v>13</v>
      </c>
      <c r="L126">
        <f>Sheet1!SO127</f>
        <v>100181</v>
      </c>
      <c r="M126">
        <f>Sheet1!SP127</f>
        <v>19661</v>
      </c>
    </row>
    <row r="127" spans="1:13">
      <c r="A127" t="s">
        <v>81</v>
      </c>
      <c r="B127" s="68">
        <v>43987</v>
      </c>
      <c r="C127">
        <f>Sheet1!SF128</f>
        <v>14316</v>
      </c>
      <c r="D127">
        <f>Sheet1!SG128</f>
        <v>779</v>
      </c>
      <c r="E127">
        <f>Sheet1!SH128</f>
        <v>67</v>
      </c>
      <c r="F127">
        <f>Sheet1!SI128</f>
        <v>0</v>
      </c>
      <c r="G127">
        <f>Sheet1!SJ128</f>
        <v>3451</v>
      </c>
      <c r="H127">
        <f>Sheet1!SK128</f>
        <v>10798</v>
      </c>
      <c r="I127">
        <f>Sheet1!SL128</f>
        <v>58</v>
      </c>
      <c r="J127">
        <f>Sheet1!SM128</f>
        <v>2809</v>
      </c>
      <c r="K127">
        <f>Sheet1!SN128</f>
        <v>13</v>
      </c>
      <c r="L127">
        <f>Sheet1!SO128</f>
        <v>100181</v>
      </c>
      <c r="M127">
        <f>Sheet1!SP128</f>
        <v>19660</v>
      </c>
    </row>
    <row r="128" spans="1:13">
      <c r="A128" t="s">
        <v>81</v>
      </c>
      <c r="B128" s="68">
        <v>43988</v>
      </c>
      <c r="C128">
        <f>Sheet1!SF129</f>
        <v>15086</v>
      </c>
      <c r="D128">
        <f>Sheet1!SG129</f>
        <v>770</v>
      </c>
      <c r="E128">
        <f>Sheet1!SH129</f>
        <v>72</v>
      </c>
      <c r="F128">
        <f>Sheet1!SI129</f>
        <v>5</v>
      </c>
      <c r="G128">
        <f>Sheet1!SJ129</f>
        <v>3451</v>
      </c>
      <c r="H128">
        <f>Sheet1!SK129</f>
        <v>11563</v>
      </c>
      <c r="I128">
        <f>Sheet1!SL129</f>
        <v>60</v>
      </c>
      <c r="J128">
        <f>Sheet1!SM129</f>
        <v>2960</v>
      </c>
      <c r="K128">
        <f>Sheet1!SN129</f>
        <v>14</v>
      </c>
      <c r="L128">
        <f>Sheet1!SO129</f>
        <v>102644</v>
      </c>
      <c r="M128">
        <f>Sheet1!SP129</f>
        <v>20142</v>
      </c>
    </row>
    <row r="129" spans="1:13">
      <c r="A129" t="s">
        <v>81</v>
      </c>
      <c r="B129" s="68">
        <v>43989</v>
      </c>
      <c r="C129">
        <f>Sheet1!SF130</f>
        <v>16016</v>
      </c>
      <c r="D129">
        <f>Sheet1!SG130</f>
        <v>930</v>
      </c>
      <c r="E129">
        <f>Sheet1!SH130</f>
        <v>72</v>
      </c>
      <c r="F129">
        <f>Sheet1!SI130</f>
        <v>0</v>
      </c>
      <c r="G129">
        <f>Sheet1!SJ130</f>
        <v>3451</v>
      </c>
      <c r="H129">
        <f>Sheet1!SK130</f>
        <v>12493</v>
      </c>
      <c r="I129">
        <f>Sheet1!SL130</f>
        <v>67</v>
      </c>
      <c r="J129">
        <f>Sheet1!SM130</f>
        <v>3143</v>
      </c>
      <c r="K129">
        <f>Sheet1!SN130</f>
        <v>14</v>
      </c>
      <c r="L129">
        <f>Sheet1!SO130</f>
        <v>105772</v>
      </c>
      <c r="M129">
        <f>Sheet1!SP130</f>
        <v>20754</v>
      </c>
    </row>
    <row r="130" spans="1:13">
      <c r="A130" t="s">
        <v>81</v>
      </c>
      <c r="B130" s="68">
        <v>43990</v>
      </c>
      <c r="C130">
        <f>Sheet1!SF131</f>
        <v>0</v>
      </c>
      <c r="D130">
        <f>Sheet1!SG131</f>
        <v>0</v>
      </c>
      <c r="E130">
        <f>Sheet1!SH131</f>
        <v>0</v>
      </c>
      <c r="F130">
        <f>Sheet1!SI131</f>
        <v>0</v>
      </c>
      <c r="G130">
        <f>Sheet1!SJ131</f>
        <v>0</v>
      </c>
      <c r="H130">
        <f>Sheet1!SK131</f>
        <v>0</v>
      </c>
      <c r="I130">
        <f>Sheet1!SL131</f>
        <v>0</v>
      </c>
      <c r="J130">
        <f>Sheet1!SM131</f>
        <v>0</v>
      </c>
      <c r="K130">
        <f>Sheet1!SN131</f>
        <v>0</v>
      </c>
      <c r="L130">
        <f>Sheet1!SO131</f>
        <v>0</v>
      </c>
      <c r="M130">
        <f>Sheet1!SP131</f>
        <v>0</v>
      </c>
    </row>
    <row r="131" spans="1:13">
      <c r="A131" t="s">
        <v>81</v>
      </c>
      <c r="B131" s="68">
        <v>43991</v>
      </c>
      <c r="C131">
        <f>Sheet1!SF132</f>
        <v>0</v>
      </c>
      <c r="D131">
        <f>Sheet1!SG132</f>
        <v>0</v>
      </c>
      <c r="E131">
        <f>Sheet1!SH132</f>
        <v>0</v>
      </c>
      <c r="F131">
        <f>Sheet1!SI132</f>
        <v>0</v>
      </c>
      <c r="G131">
        <f>Sheet1!SJ132</f>
        <v>0</v>
      </c>
      <c r="H131">
        <f>Sheet1!SK132</f>
        <v>0</v>
      </c>
      <c r="I131">
        <f>Sheet1!SL132</f>
        <v>0</v>
      </c>
      <c r="J131">
        <f>Sheet1!SM132</f>
        <v>0</v>
      </c>
      <c r="K131">
        <f>Sheet1!SN132</f>
        <v>0</v>
      </c>
      <c r="L131">
        <f>Sheet1!SO132</f>
        <v>0</v>
      </c>
      <c r="M131">
        <f>Sheet1!SP132</f>
        <v>0</v>
      </c>
    </row>
    <row r="132" spans="1:13">
      <c r="A132" t="s">
        <v>81</v>
      </c>
      <c r="B132" s="68">
        <v>43992</v>
      </c>
      <c r="C132">
        <f>Sheet1!SF133</f>
        <v>0</v>
      </c>
      <c r="D132">
        <f>Sheet1!SG133</f>
        <v>0</v>
      </c>
      <c r="E132">
        <f>Sheet1!SH133</f>
        <v>0</v>
      </c>
      <c r="F132">
        <f>Sheet1!SI133</f>
        <v>0</v>
      </c>
      <c r="G132">
        <f>Sheet1!SJ133</f>
        <v>0</v>
      </c>
      <c r="H132">
        <f>Sheet1!SK133</f>
        <v>0</v>
      </c>
      <c r="I132">
        <f>Sheet1!SL133</f>
        <v>0</v>
      </c>
      <c r="J132">
        <f>Sheet1!SM133</f>
        <v>0</v>
      </c>
      <c r="K132">
        <f>Sheet1!SN133</f>
        <v>0</v>
      </c>
      <c r="L132">
        <f>Sheet1!SO133</f>
        <v>0</v>
      </c>
      <c r="M132">
        <f>Sheet1!SP133</f>
        <v>0</v>
      </c>
    </row>
    <row r="133" spans="1:13">
      <c r="A133" t="s">
        <v>81</v>
      </c>
      <c r="B133" s="68">
        <v>43993</v>
      </c>
      <c r="C133">
        <f>Sheet1!SF134</f>
        <v>0</v>
      </c>
      <c r="D133">
        <f>Sheet1!SG134</f>
        <v>0</v>
      </c>
      <c r="E133">
        <f>Sheet1!SH134</f>
        <v>0</v>
      </c>
      <c r="F133">
        <f>Sheet1!SI134</f>
        <v>0</v>
      </c>
      <c r="G133">
        <f>Sheet1!SJ134</f>
        <v>0</v>
      </c>
      <c r="H133">
        <f>Sheet1!SK134</f>
        <v>0</v>
      </c>
      <c r="I133">
        <f>Sheet1!SL134</f>
        <v>0</v>
      </c>
      <c r="J133">
        <f>Sheet1!SM134</f>
        <v>0</v>
      </c>
      <c r="K133">
        <f>Sheet1!SN134</f>
        <v>0</v>
      </c>
      <c r="L133">
        <f>Sheet1!SO134</f>
        <v>0</v>
      </c>
      <c r="M133">
        <f>Sheet1!SP134</f>
        <v>0</v>
      </c>
    </row>
    <row r="134" spans="1:13">
      <c r="A134" t="s">
        <v>81</v>
      </c>
      <c r="B134" s="68">
        <v>43994</v>
      </c>
      <c r="C134">
        <f>Sheet1!SF135</f>
        <v>0</v>
      </c>
      <c r="D134">
        <f>Sheet1!SG135</f>
        <v>0</v>
      </c>
      <c r="E134">
        <f>Sheet1!SH135</f>
        <v>0</v>
      </c>
      <c r="F134">
        <f>Sheet1!SI135</f>
        <v>0</v>
      </c>
      <c r="G134">
        <f>Sheet1!SJ135</f>
        <v>0</v>
      </c>
      <c r="H134">
        <f>Sheet1!SK135</f>
        <v>0</v>
      </c>
      <c r="I134">
        <f>Sheet1!SL135</f>
        <v>0</v>
      </c>
      <c r="J134">
        <f>Sheet1!SM135</f>
        <v>0</v>
      </c>
      <c r="K134">
        <f>Sheet1!SN135</f>
        <v>0</v>
      </c>
      <c r="L134">
        <f>Sheet1!SO135</f>
        <v>0</v>
      </c>
      <c r="M134">
        <f>Sheet1!SP135</f>
        <v>0</v>
      </c>
    </row>
    <row r="135" spans="1:13">
      <c r="A135" t="s">
        <v>81</v>
      </c>
      <c r="B135" s="68">
        <v>43995</v>
      </c>
      <c r="C135">
        <f>Sheet1!SF136</f>
        <v>0</v>
      </c>
      <c r="D135">
        <f>Sheet1!SG136</f>
        <v>0</v>
      </c>
      <c r="E135">
        <f>Sheet1!SH136</f>
        <v>0</v>
      </c>
      <c r="F135">
        <f>Sheet1!SI136</f>
        <v>0</v>
      </c>
      <c r="G135">
        <f>Sheet1!SJ136</f>
        <v>0</v>
      </c>
      <c r="H135">
        <f>Sheet1!SK136</f>
        <v>0</v>
      </c>
      <c r="I135">
        <f>Sheet1!SL136</f>
        <v>0</v>
      </c>
      <c r="J135">
        <f>Sheet1!SM136</f>
        <v>0</v>
      </c>
      <c r="K135">
        <f>Sheet1!SN136</f>
        <v>0</v>
      </c>
      <c r="L135">
        <f>Sheet1!SO136</f>
        <v>0</v>
      </c>
      <c r="M135">
        <f>Sheet1!SP136</f>
        <v>0</v>
      </c>
    </row>
    <row r="136" spans="1:13">
      <c r="A136" t="s">
        <v>81</v>
      </c>
      <c r="B136" s="68">
        <v>43996</v>
      </c>
      <c r="C136">
        <f>Sheet1!SF137</f>
        <v>0</v>
      </c>
      <c r="D136">
        <f>Sheet1!SG137</f>
        <v>0</v>
      </c>
      <c r="E136">
        <f>Sheet1!SH137</f>
        <v>0</v>
      </c>
      <c r="F136">
        <f>Sheet1!SI137</f>
        <v>0</v>
      </c>
      <c r="G136">
        <f>Sheet1!SJ137</f>
        <v>0</v>
      </c>
      <c r="H136">
        <f>Sheet1!SK137</f>
        <v>0</v>
      </c>
      <c r="I136">
        <f>Sheet1!SL137</f>
        <v>0</v>
      </c>
      <c r="J136">
        <f>Sheet1!SM137</f>
        <v>0</v>
      </c>
      <c r="K136">
        <f>Sheet1!SN137</f>
        <v>0</v>
      </c>
      <c r="L136">
        <f>Sheet1!SO137</f>
        <v>0</v>
      </c>
      <c r="M136">
        <f>Sheet1!SP137</f>
        <v>0</v>
      </c>
    </row>
    <row r="137" spans="1:13">
      <c r="A137" t="s">
        <v>81</v>
      </c>
      <c r="B137" s="68">
        <v>43997</v>
      </c>
      <c r="C137">
        <f>Sheet1!SF138</f>
        <v>0</v>
      </c>
      <c r="D137">
        <f>Sheet1!SG138</f>
        <v>0</v>
      </c>
      <c r="E137">
        <f>Sheet1!SH138</f>
        <v>0</v>
      </c>
      <c r="F137">
        <f>Sheet1!SI138</f>
        <v>0</v>
      </c>
      <c r="G137">
        <f>Sheet1!SJ138</f>
        <v>0</v>
      </c>
      <c r="H137">
        <f>Sheet1!SK138</f>
        <v>0</v>
      </c>
      <c r="I137">
        <f>Sheet1!SL138</f>
        <v>0</v>
      </c>
      <c r="J137">
        <f>Sheet1!SM138</f>
        <v>0</v>
      </c>
      <c r="K137">
        <f>Sheet1!SN138</f>
        <v>0</v>
      </c>
      <c r="L137">
        <f>Sheet1!SO138</f>
        <v>0</v>
      </c>
      <c r="M137">
        <f>Sheet1!SP138</f>
        <v>0</v>
      </c>
    </row>
    <row r="138" spans="1:13">
      <c r="A138" t="s">
        <v>81</v>
      </c>
      <c r="B138" s="68">
        <v>43998</v>
      </c>
      <c r="C138">
        <f>Sheet1!SF139</f>
        <v>0</v>
      </c>
      <c r="D138">
        <f>Sheet1!SG139</f>
        <v>0</v>
      </c>
      <c r="E138">
        <f>Sheet1!SH139</f>
        <v>0</v>
      </c>
      <c r="F138">
        <f>Sheet1!SI139</f>
        <v>0</v>
      </c>
      <c r="G138">
        <f>Sheet1!SJ139</f>
        <v>0</v>
      </c>
      <c r="H138">
        <f>Sheet1!SK139</f>
        <v>0</v>
      </c>
      <c r="I138">
        <f>Sheet1!SL139</f>
        <v>0</v>
      </c>
      <c r="J138">
        <f>Sheet1!SM139</f>
        <v>0</v>
      </c>
      <c r="K138">
        <f>Sheet1!SN139</f>
        <v>0</v>
      </c>
      <c r="L138">
        <f>Sheet1!SO139</f>
        <v>0</v>
      </c>
      <c r="M138">
        <f>Sheet1!SP139</f>
        <v>0</v>
      </c>
    </row>
    <row r="139" spans="1:13">
      <c r="A139" t="s">
        <v>81</v>
      </c>
      <c r="B139" s="68">
        <v>43999</v>
      </c>
      <c r="C139">
        <f>Sheet1!SF140</f>
        <v>0</v>
      </c>
      <c r="D139">
        <f>Sheet1!SG140</f>
        <v>0</v>
      </c>
      <c r="E139">
        <f>Sheet1!SH140</f>
        <v>0</v>
      </c>
      <c r="F139">
        <f>Sheet1!SI140</f>
        <v>0</v>
      </c>
      <c r="G139">
        <f>Sheet1!SJ140</f>
        <v>0</v>
      </c>
      <c r="H139">
        <f>Sheet1!SK140</f>
        <v>0</v>
      </c>
      <c r="I139">
        <f>Sheet1!SL140</f>
        <v>0</v>
      </c>
      <c r="J139">
        <f>Sheet1!SM140</f>
        <v>0</v>
      </c>
      <c r="K139">
        <f>Sheet1!SN140</f>
        <v>0</v>
      </c>
      <c r="L139">
        <f>Sheet1!SO140</f>
        <v>0</v>
      </c>
      <c r="M139">
        <f>Sheet1!SP140</f>
        <v>0</v>
      </c>
    </row>
    <row r="140" spans="1:13">
      <c r="A140" t="s">
        <v>81</v>
      </c>
      <c r="B140" s="68">
        <v>44000</v>
      </c>
      <c r="C140">
        <f>Sheet1!SF141</f>
        <v>0</v>
      </c>
      <c r="D140">
        <f>Sheet1!SG141</f>
        <v>0</v>
      </c>
      <c r="E140">
        <f>Sheet1!SH141</f>
        <v>0</v>
      </c>
      <c r="F140">
        <f>Sheet1!SI141</f>
        <v>0</v>
      </c>
      <c r="G140">
        <f>Sheet1!SJ141</f>
        <v>0</v>
      </c>
      <c r="H140">
        <f>Sheet1!SK141</f>
        <v>0</v>
      </c>
      <c r="I140">
        <f>Sheet1!SL141</f>
        <v>0</v>
      </c>
      <c r="J140">
        <f>Sheet1!SM141</f>
        <v>0</v>
      </c>
      <c r="K140">
        <f>Sheet1!SN141</f>
        <v>0</v>
      </c>
      <c r="L140">
        <f>Sheet1!SO141</f>
        <v>0</v>
      </c>
      <c r="M140">
        <f>Sheet1!SP141</f>
        <v>0</v>
      </c>
    </row>
    <row r="141" spans="1:13">
      <c r="A141" t="s">
        <v>81</v>
      </c>
      <c r="B141" s="68">
        <v>44001</v>
      </c>
      <c r="C141">
        <f>Sheet1!SF142</f>
        <v>0</v>
      </c>
      <c r="D141">
        <f>Sheet1!SG142</f>
        <v>0</v>
      </c>
      <c r="E141">
        <f>Sheet1!SH142</f>
        <v>0</v>
      </c>
      <c r="F141">
        <f>Sheet1!SI142</f>
        <v>0</v>
      </c>
      <c r="G141">
        <f>Sheet1!SJ142</f>
        <v>0</v>
      </c>
      <c r="H141">
        <f>Sheet1!SK142</f>
        <v>0</v>
      </c>
      <c r="I141">
        <f>Sheet1!SL142</f>
        <v>0</v>
      </c>
      <c r="J141">
        <f>Sheet1!SM142</f>
        <v>0</v>
      </c>
      <c r="K141">
        <f>Sheet1!SN142</f>
        <v>0</v>
      </c>
      <c r="L141">
        <f>Sheet1!SO142</f>
        <v>0</v>
      </c>
      <c r="M141">
        <f>Sheet1!SP142</f>
        <v>0</v>
      </c>
    </row>
    <row r="142" spans="1:13">
      <c r="A142" t="s">
        <v>81</v>
      </c>
      <c r="B142" s="68">
        <v>44002</v>
      </c>
      <c r="C142">
        <f>Sheet1!SF143</f>
        <v>0</v>
      </c>
      <c r="D142">
        <f>Sheet1!SG143</f>
        <v>0</v>
      </c>
      <c r="E142">
        <f>Sheet1!SH143</f>
        <v>0</v>
      </c>
      <c r="F142">
        <f>Sheet1!SI143</f>
        <v>0</v>
      </c>
      <c r="G142">
        <f>Sheet1!SJ143</f>
        <v>0</v>
      </c>
      <c r="H142">
        <f>Sheet1!SK143</f>
        <v>0</v>
      </c>
      <c r="I142">
        <f>Sheet1!SL143</f>
        <v>0</v>
      </c>
      <c r="J142">
        <f>Sheet1!SM143</f>
        <v>0</v>
      </c>
      <c r="K142">
        <f>Sheet1!SN143</f>
        <v>0</v>
      </c>
      <c r="L142">
        <f>Sheet1!SO143</f>
        <v>0</v>
      </c>
      <c r="M142">
        <f>Sheet1!SP143</f>
        <v>0</v>
      </c>
    </row>
    <row r="143" spans="1:13">
      <c r="A143" t="s">
        <v>81</v>
      </c>
      <c r="B143" s="68">
        <v>44003</v>
      </c>
      <c r="C143">
        <f>Sheet1!SF144</f>
        <v>0</v>
      </c>
      <c r="D143">
        <f>Sheet1!SG144</f>
        <v>0</v>
      </c>
      <c r="E143">
        <f>Sheet1!SH144</f>
        <v>0</v>
      </c>
      <c r="F143">
        <f>Sheet1!SI144</f>
        <v>0</v>
      </c>
      <c r="G143">
        <f>Sheet1!SJ144</f>
        <v>0</v>
      </c>
      <c r="H143">
        <f>Sheet1!SK144</f>
        <v>0</v>
      </c>
      <c r="I143">
        <f>Sheet1!SL144</f>
        <v>0</v>
      </c>
      <c r="J143">
        <f>Sheet1!SM144</f>
        <v>0</v>
      </c>
      <c r="K143">
        <f>Sheet1!SN144</f>
        <v>0</v>
      </c>
      <c r="L143">
        <f>Sheet1!SO144</f>
        <v>0</v>
      </c>
      <c r="M143">
        <f>Sheet1!SP144</f>
        <v>0</v>
      </c>
    </row>
    <row r="144" spans="1:13">
      <c r="A144" t="s">
        <v>81</v>
      </c>
      <c r="B144" s="68">
        <v>44004</v>
      </c>
      <c r="C144">
        <f>Sheet1!SF145</f>
        <v>0</v>
      </c>
      <c r="D144">
        <f>Sheet1!SG145</f>
        <v>0</v>
      </c>
      <c r="E144">
        <f>Sheet1!SH145</f>
        <v>0</v>
      </c>
      <c r="F144">
        <f>Sheet1!SI145</f>
        <v>0</v>
      </c>
      <c r="G144">
        <f>Sheet1!SJ145</f>
        <v>0</v>
      </c>
      <c r="H144">
        <f>Sheet1!SK145</f>
        <v>0</v>
      </c>
      <c r="I144">
        <f>Sheet1!SL145</f>
        <v>0</v>
      </c>
      <c r="J144">
        <f>Sheet1!SM145</f>
        <v>0</v>
      </c>
      <c r="K144">
        <f>Sheet1!SN145</f>
        <v>0</v>
      </c>
      <c r="L144">
        <f>Sheet1!SO145</f>
        <v>0</v>
      </c>
      <c r="M144">
        <f>Sheet1!SP145</f>
        <v>0</v>
      </c>
    </row>
    <row r="145" spans="1:13">
      <c r="A145" t="s">
        <v>81</v>
      </c>
      <c r="B145" s="68">
        <v>44005</v>
      </c>
      <c r="C145">
        <f>Sheet1!SF146</f>
        <v>0</v>
      </c>
      <c r="D145">
        <f>Sheet1!SG146</f>
        <v>0</v>
      </c>
      <c r="E145">
        <f>Sheet1!SH146</f>
        <v>0</v>
      </c>
      <c r="F145">
        <f>Sheet1!SI146</f>
        <v>0</v>
      </c>
      <c r="G145">
        <f>Sheet1!SJ146</f>
        <v>0</v>
      </c>
      <c r="H145">
        <f>Sheet1!SK146</f>
        <v>0</v>
      </c>
      <c r="I145">
        <f>Sheet1!SL146</f>
        <v>0</v>
      </c>
      <c r="J145">
        <f>Sheet1!SM146</f>
        <v>0</v>
      </c>
      <c r="K145">
        <f>Sheet1!SN146</f>
        <v>0</v>
      </c>
      <c r="L145">
        <f>Sheet1!SO146</f>
        <v>0</v>
      </c>
      <c r="M145">
        <f>Sheet1!SP146</f>
        <v>0</v>
      </c>
    </row>
    <row r="146" spans="1:13">
      <c r="A146" t="s">
        <v>81</v>
      </c>
      <c r="B146" s="68">
        <v>44006</v>
      </c>
      <c r="C146">
        <f>Sheet1!SF147</f>
        <v>0</v>
      </c>
      <c r="D146">
        <f>Sheet1!SG147</f>
        <v>0</v>
      </c>
      <c r="E146">
        <f>Sheet1!SH147</f>
        <v>0</v>
      </c>
      <c r="F146">
        <f>Sheet1!SI147</f>
        <v>0</v>
      </c>
      <c r="G146">
        <f>Sheet1!SJ147</f>
        <v>0</v>
      </c>
      <c r="H146">
        <f>Sheet1!SK147</f>
        <v>0</v>
      </c>
      <c r="I146">
        <f>Sheet1!SL147</f>
        <v>0</v>
      </c>
      <c r="J146">
        <f>Sheet1!SM147</f>
        <v>0</v>
      </c>
      <c r="K146">
        <f>Sheet1!SN147</f>
        <v>0</v>
      </c>
      <c r="L146">
        <f>Sheet1!SO147</f>
        <v>0</v>
      </c>
      <c r="M146">
        <f>Sheet1!SP147</f>
        <v>0</v>
      </c>
    </row>
    <row r="147" spans="1:13">
      <c r="A147" t="s">
        <v>81</v>
      </c>
      <c r="B147" s="68">
        <v>44007</v>
      </c>
      <c r="C147">
        <f>Sheet1!SF148</f>
        <v>0</v>
      </c>
      <c r="D147">
        <f>Sheet1!SG148</f>
        <v>0</v>
      </c>
      <c r="E147">
        <f>Sheet1!SH148</f>
        <v>0</v>
      </c>
      <c r="F147">
        <f>Sheet1!SI148</f>
        <v>0</v>
      </c>
      <c r="G147">
        <f>Sheet1!SJ148</f>
        <v>0</v>
      </c>
      <c r="H147">
        <f>Sheet1!SK148</f>
        <v>0</v>
      </c>
      <c r="I147">
        <f>Sheet1!SL148</f>
        <v>0</v>
      </c>
      <c r="J147">
        <f>Sheet1!SM148</f>
        <v>0</v>
      </c>
      <c r="K147">
        <f>Sheet1!SN148</f>
        <v>0</v>
      </c>
      <c r="L147">
        <f>Sheet1!SO148</f>
        <v>0</v>
      </c>
      <c r="M147">
        <f>Sheet1!SP148</f>
        <v>0</v>
      </c>
    </row>
    <row r="148" spans="1:13">
      <c r="A148" t="s">
        <v>81</v>
      </c>
      <c r="B148" s="68">
        <v>44008</v>
      </c>
      <c r="C148">
        <f>Sheet1!SF149</f>
        <v>0</v>
      </c>
      <c r="D148">
        <f>Sheet1!SG149</f>
        <v>0</v>
      </c>
      <c r="E148">
        <f>Sheet1!SH149</f>
        <v>0</v>
      </c>
      <c r="F148">
        <f>Sheet1!SI149</f>
        <v>0</v>
      </c>
      <c r="G148">
        <f>Sheet1!SJ149</f>
        <v>0</v>
      </c>
      <c r="H148">
        <f>Sheet1!SK149</f>
        <v>0</v>
      </c>
      <c r="I148">
        <f>Sheet1!SL149</f>
        <v>0</v>
      </c>
      <c r="J148">
        <f>Sheet1!SM149</f>
        <v>0</v>
      </c>
      <c r="K148">
        <f>Sheet1!SN149</f>
        <v>0</v>
      </c>
      <c r="L148">
        <f>Sheet1!SO149</f>
        <v>0</v>
      </c>
      <c r="M148">
        <f>Sheet1!SP149</f>
        <v>0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82</v>
      </c>
      <c r="B2" s="68">
        <v>43862</v>
      </c>
    </row>
    <row r="3" spans="1:2">
      <c r="A3" t="s">
        <v>82</v>
      </c>
      <c r="B3" s="68">
        <v>43863</v>
      </c>
    </row>
    <row r="4" spans="1:2">
      <c r="A4" t="s">
        <v>82</v>
      </c>
      <c r="B4" s="68">
        <v>43864</v>
      </c>
    </row>
    <row r="5" spans="1:2">
      <c r="A5" t="s">
        <v>82</v>
      </c>
      <c r="B5" s="68">
        <v>43865</v>
      </c>
    </row>
    <row r="6" spans="1:2">
      <c r="A6" t="s">
        <v>82</v>
      </c>
      <c r="B6" s="68">
        <v>43866</v>
      </c>
    </row>
    <row r="7" spans="1:2">
      <c r="A7" t="s">
        <v>82</v>
      </c>
      <c r="B7" s="68">
        <v>43867</v>
      </c>
    </row>
    <row r="8" spans="1:2">
      <c r="A8" t="s">
        <v>82</v>
      </c>
      <c r="B8" s="68">
        <v>43868</v>
      </c>
    </row>
    <row r="9" spans="1:2">
      <c r="A9" t="s">
        <v>82</v>
      </c>
      <c r="B9" s="68">
        <v>43869</v>
      </c>
    </row>
    <row r="10" spans="1:2">
      <c r="A10" t="s">
        <v>82</v>
      </c>
      <c r="B10" s="68">
        <v>43870</v>
      </c>
    </row>
    <row r="11" spans="1:2">
      <c r="A11" t="s">
        <v>82</v>
      </c>
      <c r="B11" s="68">
        <v>43871</v>
      </c>
    </row>
    <row r="12" spans="1:2">
      <c r="A12" t="s">
        <v>82</v>
      </c>
      <c r="B12" s="68">
        <v>43872</v>
      </c>
    </row>
    <row r="13" spans="1:2">
      <c r="A13" t="s">
        <v>82</v>
      </c>
      <c r="B13" s="68">
        <v>43873</v>
      </c>
    </row>
    <row r="14" spans="1:2">
      <c r="A14" t="s">
        <v>82</v>
      </c>
      <c r="B14" s="68">
        <v>43874</v>
      </c>
    </row>
    <row r="15" spans="1:2">
      <c r="A15" t="s">
        <v>82</v>
      </c>
      <c r="B15" s="68">
        <v>43875</v>
      </c>
    </row>
    <row r="16" spans="1:2">
      <c r="A16" t="s">
        <v>82</v>
      </c>
      <c r="B16" s="68">
        <v>43876</v>
      </c>
    </row>
    <row r="17" spans="1:2">
      <c r="A17" t="s">
        <v>82</v>
      </c>
      <c r="B17" s="68">
        <v>43877</v>
      </c>
    </row>
    <row r="18" spans="1:2">
      <c r="A18" t="s">
        <v>82</v>
      </c>
      <c r="B18" s="68">
        <v>43878</v>
      </c>
    </row>
    <row r="19" spans="1:2">
      <c r="A19" t="s">
        <v>82</v>
      </c>
      <c r="B19" s="68">
        <v>43879</v>
      </c>
    </row>
    <row r="20" spans="1:2">
      <c r="A20" t="s">
        <v>82</v>
      </c>
      <c r="B20" s="68">
        <v>43880</v>
      </c>
    </row>
    <row r="21" spans="1:2">
      <c r="A21" t="s">
        <v>82</v>
      </c>
      <c r="B21" s="68">
        <v>43881</v>
      </c>
    </row>
    <row r="22" spans="1:2">
      <c r="A22" t="s">
        <v>82</v>
      </c>
      <c r="B22" s="68">
        <v>43882</v>
      </c>
    </row>
    <row r="23" spans="1:2">
      <c r="A23" t="s">
        <v>82</v>
      </c>
      <c r="B23" s="68">
        <v>43883</v>
      </c>
    </row>
    <row r="24" spans="1:2">
      <c r="A24" t="s">
        <v>82</v>
      </c>
      <c r="B24" s="68">
        <v>43884</v>
      </c>
    </row>
    <row r="25" spans="1:2">
      <c r="A25" t="s">
        <v>82</v>
      </c>
      <c r="B25" s="68">
        <v>43885</v>
      </c>
    </row>
    <row r="26" spans="1:2">
      <c r="A26" t="s">
        <v>82</v>
      </c>
      <c r="B26" s="68">
        <v>43886</v>
      </c>
    </row>
    <row r="27" spans="1:2">
      <c r="A27" t="s">
        <v>82</v>
      </c>
      <c r="B27" s="68">
        <v>43887</v>
      </c>
    </row>
    <row r="28" spans="1:2">
      <c r="A28" t="s">
        <v>82</v>
      </c>
      <c r="B28" s="68">
        <v>43888</v>
      </c>
    </row>
    <row r="29" spans="1:2">
      <c r="A29" t="s">
        <v>82</v>
      </c>
      <c r="B29" s="68">
        <v>43889</v>
      </c>
    </row>
    <row r="30" spans="1:2">
      <c r="A30" t="s">
        <v>82</v>
      </c>
      <c r="B30" s="68">
        <v>43890</v>
      </c>
    </row>
    <row r="31" spans="1:2">
      <c r="A31" t="s">
        <v>82</v>
      </c>
      <c r="B31" s="68">
        <v>43891</v>
      </c>
    </row>
    <row r="32" spans="1:2">
      <c r="A32" t="s">
        <v>82</v>
      </c>
      <c r="B32" s="68">
        <v>43892</v>
      </c>
    </row>
    <row r="33" spans="1:2">
      <c r="A33" t="s">
        <v>82</v>
      </c>
      <c r="B33" s="68">
        <v>43893</v>
      </c>
    </row>
    <row r="34" spans="1:2">
      <c r="A34" t="s">
        <v>82</v>
      </c>
      <c r="B34" s="68">
        <v>43894</v>
      </c>
    </row>
    <row r="35" spans="1:2">
      <c r="A35" t="s">
        <v>82</v>
      </c>
      <c r="B35" s="68">
        <v>43895</v>
      </c>
    </row>
    <row r="36" spans="1:2">
      <c r="A36" t="s">
        <v>82</v>
      </c>
      <c r="B36" s="68">
        <v>43896</v>
      </c>
    </row>
    <row r="37" spans="1:8">
      <c r="A37" t="s">
        <v>82</v>
      </c>
      <c r="B37" s="68">
        <v>43897</v>
      </c>
      <c r="C37">
        <v>48</v>
      </c>
      <c r="D37">
        <v>8</v>
      </c>
      <c r="E37">
        <v>4</v>
      </c>
      <c r="F37">
        <v>1</v>
      </c>
      <c r="G37">
        <v>1</v>
      </c>
      <c r="H37">
        <v>43</v>
      </c>
    </row>
    <row r="38" spans="1:10">
      <c r="A38" t="s">
        <v>82</v>
      </c>
      <c r="B38" s="68">
        <v>43898</v>
      </c>
      <c r="C38">
        <v>54</v>
      </c>
      <c r="D38">
        <v>6</v>
      </c>
      <c r="E38">
        <v>4</v>
      </c>
      <c r="F38">
        <v>0</v>
      </c>
      <c r="G38">
        <v>1</v>
      </c>
      <c r="H38">
        <v>49</v>
      </c>
      <c r="J38">
        <v>1.3</v>
      </c>
    </row>
    <row r="39" spans="1:10">
      <c r="A39" t="s">
        <v>82</v>
      </c>
      <c r="B39" s="68">
        <v>43899</v>
      </c>
      <c r="C39">
        <v>60</v>
      </c>
      <c r="D39">
        <v>6</v>
      </c>
      <c r="E39">
        <v>6</v>
      </c>
      <c r="F39">
        <v>2</v>
      </c>
      <c r="G39">
        <v>1</v>
      </c>
      <c r="H39">
        <v>53</v>
      </c>
      <c r="J39">
        <v>1.5</v>
      </c>
    </row>
    <row r="40" spans="1:10">
      <c r="A40" t="s">
        <v>82</v>
      </c>
      <c r="B40" s="68">
        <v>43900</v>
      </c>
      <c r="C40">
        <v>71</v>
      </c>
      <c r="D40">
        <v>11</v>
      </c>
      <c r="E40">
        <v>7</v>
      </c>
      <c r="F40">
        <v>1</v>
      </c>
      <c r="G40">
        <v>3</v>
      </c>
      <c r="H40">
        <v>61</v>
      </c>
      <c r="J40">
        <v>1.8</v>
      </c>
    </row>
    <row r="41" spans="1:10">
      <c r="A41" t="s">
        <v>82</v>
      </c>
      <c r="B41" s="68">
        <v>43901</v>
      </c>
      <c r="C41">
        <v>71</v>
      </c>
      <c r="D41">
        <v>0</v>
      </c>
      <c r="E41">
        <v>7</v>
      </c>
      <c r="F41">
        <v>0</v>
      </c>
      <c r="G41">
        <v>15</v>
      </c>
      <c r="H41">
        <v>49</v>
      </c>
      <c r="J41">
        <v>1.8</v>
      </c>
    </row>
    <row r="42" spans="1:10">
      <c r="A42" t="s">
        <v>82</v>
      </c>
      <c r="B42" s="68">
        <v>43902</v>
      </c>
      <c r="C42">
        <v>71</v>
      </c>
      <c r="D42">
        <v>0</v>
      </c>
      <c r="E42">
        <v>7</v>
      </c>
      <c r="F42">
        <v>0</v>
      </c>
      <c r="G42">
        <v>15</v>
      </c>
      <c r="H42">
        <v>49</v>
      </c>
      <c r="J42">
        <v>1.8</v>
      </c>
    </row>
    <row r="43" spans="1:10">
      <c r="A43" t="s">
        <v>82</v>
      </c>
      <c r="B43" s="68">
        <v>43903</v>
      </c>
      <c r="C43">
        <v>83</v>
      </c>
      <c r="D43">
        <v>12</v>
      </c>
      <c r="E43">
        <v>8</v>
      </c>
      <c r="F43">
        <v>1</v>
      </c>
      <c r="G43">
        <v>24</v>
      </c>
      <c r="H43">
        <v>51</v>
      </c>
      <c r="J43">
        <v>2.1</v>
      </c>
    </row>
    <row r="44" spans="1:10">
      <c r="A44" t="s">
        <v>82</v>
      </c>
      <c r="B44" s="68">
        <v>43904</v>
      </c>
      <c r="C44">
        <v>101</v>
      </c>
      <c r="D44">
        <v>18</v>
      </c>
      <c r="E44">
        <v>9</v>
      </c>
      <c r="F44">
        <v>1</v>
      </c>
      <c r="G44">
        <v>24</v>
      </c>
      <c r="H44">
        <v>68</v>
      </c>
      <c r="J44">
        <v>2.5</v>
      </c>
    </row>
    <row r="45" spans="1:10">
      <c r="A45" t="s">
        <v>82</v>
      </c>
      <c r="B45" s="68">
        <v>43905</v>
      </c>
      <c r="C45">
        <v>110</v>
      </c>
      <c r="D45">
        <v>9</v>
      </c>
      <c r="E45">
        <v>10</v>
      </c>
      <c r="F45">
        <v>1</v>
      </c>
      <c r="G45">
        <v>26</v>
      </c>
      <c r="H45">
        <v>74</v>
      </c>
      <c r="J45">
        <v>2.7</v>
      </c>
    </row>
    <row r="46" spans="1:10">
      <c r="A46" t="s">
        <v>82</v>
      </c>
      <c r="B46" s="68">
        <v>43906</v>
      </c>
      <c r="C46">
        <v>124</v>
      </c>
      <c r="D46">
        <v>14</v>
      </c>
      <c r="E46">
        <v>10</v>
      </c>
      <c r="F46">
        <v>0</v>
      </c>
      <c r="G46">
        <v>26</v>
      </c>
      <c r="H46">
        <v>88</v>
      </c>
      <c r="J46">
        <v>3.1</v>
      </c>
    </row>
    <row r="47" spans="1:10">
      <c r="A47" t="s">
        <v>82</v>
      </c>
      <c r="B47" s="68">
        <v>43907</v>
      </c>
      <c r="C47">
        <v>133</v>
      </c>
      <c r="D47">
        <v>9</v>
      </c>
      <c r="E47">
        <v>10</v>
      </c>
      <c r="F47">
        <v>0</v>
      </c>
      <c r="G47">
        <v>32</v>
      </c>
      <c r="H47">
        <v>91</v>
      </c>
      <c r="J47">
        <v>3.3</v>
      </c>
    </row>
    <row r="48" spans="1:10">
      <c r="A48" t="s">
        <v>82</v>
      </c>
      <c r="B48" s="68">
        <v>43908</v>
      </c>
      <c r="C48">
        <v>154</v>
      </c>
      <c r="D48">
        <v>21</v>
      </c>
      <c r="E48">
        <v>11</v>
      </c>
      <c r="F48">
        <v>1</v>
      </c>
      <c r="G48">
        <v>41</v>
      </c>
      <c r="H48">
        <v>102</v>
      </c>
      <c r="J48">
        <v>3.8</v>
      </c>
    </row>
    <row r="49" spans="1:10">
      <c r="A49" t="s">
        <v>82</v>
      </c>
      <c r="B49" s="68">
        <v>43909</v>
      </c>
      <c r="C49">
        <v>164</v>
      </c>
      <c r="D49">
        <v>10</v>
      </c>
      <c r="E49">
        <v>12</v>
      </c>
      <c r="F49">
        <v>1</v>
      </c>
      <c r="G49">
        <v>41</v>
      </c>
      <c r="H49">
        <v>111</v>
      </c>
      <c r="J49">
        <v>4</v>
      </c>
    </row>
    <row r="50" spans="1:10">
      <c r="A50" t="s">
        <v>82</v>
      </c>
      <c r="B50" s="68">
        <v>43910</v>
      </c>
      <c r="C50">
        <v>192</v>
      </c>
      <c r="D50">
        <v>28</v>
      </c>
      <c r="E50">
        <v>13</v>
      </c>
      <c r="F50">
        <v>1</v>
      </c>
      <c r="G50">
        <v>49</v>
      </c>
      <c r="H50">
        <v>130</v>
      </c>
      <c r="J50">
        <v>5</v>
      </c>
    </row>
    <row r="51" spans="1:10">
      <c r="A51" t="s">
        <v>82</v>
      </c>
      <c r="B51" s="68">
        <v>43911</v>
      </c>
      <c r="C51">
        <v>208</v>
      </c>
      <c r="D51">
        <v>16</v>
      </c>
      <c r="E51">
        <v>17</v>
      </c>
      <c r="F51">
        <v>4</v>
      </c>
      <c r="G51">
        <v>49</v>
      </c>
      <c r="H51">
        <v>142</v>
      </c>
      <c r="J51">
        <v>5</v>
      </c>
    </row>
    <row r="52" spans="1:10">
      <c r="A52" t="s">
        <v>82</v>
      </c>
      <c r="B52" s="68">
        <v>43912</v>
      </c>
      <c r="C52">
        <v>214</v>
      </c>
      <c r="D52">
        <v>6</v>
      </c>
      <c r="E52">
        <v>17</v>
      </c>
      <c r="F52">
        <v>0</v>
      </c>
      <c r="G52">
        <v>51</v>
      </c>
      <c r="H52">
        <v>146</v>
      </c>
      <c r="J52">
        <v>5</v>
      </c>
    </row>
    <row r="53" spans="1:10">
      <c r="A53" t="s">
        <v>82</v>
      </c>
      <c r="B53" s="68">
        <v>43913</v>
      </c>
      <c r="C53">
        <v>233</v>
      </c>
      <c r="D53">
        <v>19</v>
      </c>
      <c r="E53">
        <v>20</v>
      </c>
      <c r="F53">
        <v>3</v>
      </c>
      <c r="G53">
        <v>57</v>
      </c>
      <c r="H53">
        <v>156</v>
      </c>
      <c r="J53">
        <v>6</v>
      </c>
    </row>
    <row r="54" spans="1:10">
      <c r="A54" t="s">
        <v>82</v>
      </c>
      <c r="B54" s="68">
        <v>43914</v>
      </c>
      <c r="C54">
        <v>266</v>
      </c>
      <c r="D54">
        <v>33</v>
      </c>
      <c r="E54">
        <v>23</v>
      </c>
      <c r="F54">
        <v>3</v>
      </c>
      <c r="G54">
        <v>62</v>
      </c>
      <c r="H54">
        <v>181</v>
      </c>
      <c r="J54">
        <v>7</v>
      </c>
    </row>
    <row r="55" spans="1:11">
      <c r="A55" t="s">
        <v>82</v>
      </c>
      <c r="B55" s="68">
        <v>43915</v>
      </c>
      <c r="C55">
        <v>316</v>
      </c>
      <c r="D55">
        <v>50</v>
      </c>
      <c r="E55">
        <v>27</v>
      </c>
      <c r="F55">
        <v>4</v>
      </c>
      <c r="G55">
        <v>75</v>
      </c>
      <c r="H55">
        <v>214</v>
      </c>
      <c r="J55">
        <v>8</v>
      </c>
      <c r="K55">
        <v>0.7</v>
      </c>
    </row>
    <row r="56" spans="1:11">
      <c r="A56" t="s">
        <v>82</v>
      </c>
      <c r="B56" s="68">
        <v>43916</v>
      </c>
      <c r="C56">
        <v>346</v>
      </c>
      <c r="D56">
        <v>30</v>
      </c>
      <c r="E56">
        <v>29</v>
      </c>
      <c r="F56">
        <v>2</v>
      </c>
      <c r="G56">
        <v>103</v>
      </c>
      <c r="H56">
        <v>214</v>
      </c>
      <c r="J56">
        <v>9</v>
      </c>
      <c r="K56">
        <v>0.7</v>
      </c>
    </row>
    <row r="57" spans="1:11">
      <c r="A57" t="s">
        <v>82</v>
      </c>
      <c r="B57" s="68">
        <v>43917</v>
      </c>
      <c r="C57">
        <v>382</v>
      </c>
      <c r="D57">
        <v>36</v>
      </c>
      <c r="E57">
        <v>36</v>
      </c>
      <c r="F57">
        <v>7</v>
      </c>
      <c r="G57">
        <v>105</v>
      </c>
      <c r="H57">
        <v>241</v>
      </c>
      <c r="J57">
        <v>9</v>
      </c>
      <c r="K57">
        <v>0.9</v>
      </c>
    </row>
    <row r="58" spans="1:11">
      <c r="A58" t="s">
        <v>82</v>
      </c>
      <c r="B58" s="68">
        <v>43918</v>
      </c>
      <c r="C58">
        <v>458</v>
      </c>
      <c r="D58">
        <v>76</v>
      </c>
      <c r="E58">
        <v>40</v>
      </c>
      <c r="F58">
        <v>4</v>
      </c>
      <c r="G58">
        <v>122</v>
      </c>
      <c r="H58">
        <v>296</v>
      </c>
      <c r="J58">
        <v>11</v>
      </c>
      <c r="K58">
        <v>1</v>
      </c>
    </row>
    <row r="59" spans="1:11">
      <c r="A59" t="s">
        <v>82</v>
      </c>
      <c r="B59" s="68">
        <v>43919</v>
      </c>
      <c r="C59">
        <v>506</v>
      </c>
      <c r="D59">
        <v>48</v>
      </c>
      <c r="E59">
        <v>42</v>
      </c>
      <c r="F59">
        <v>2</v>
      </c>
      <c r="G59">
        <v>131</v>
      </c>
      <c r="H59">
        <v>333</v>
      </c>
      <c r="J59">
        <v>13</v>
      </c>
      <c r="K59">
        <v>1</v>
      </c>
    </row>
    <row r="60" spans="1:11">
      <c r="A60" t="s">
        <v>82</v>
      </c>
      <c r="B60" s="68">
        <v>43920</v>
      </c>
      <c r="C60">
        <v>547</v>
      </c>
      <c r="D60">
        <v>41</v>
      </c>
      <c r="E60">
        <v>42</v>
      </c>
      <c r="F60">
        <v>0</v>
      </c>
      <c r="G60">
        <v>143</v>
      </c>
      <c r="H60">
        <v>362</v>
      </c>
      <c r="J60">
        <v>14</v>
      </c>
      <c r="K60">
        <v>1</v>
      </c>
    </row>
    <row r="61" spans="1:11">
      <c r="A61" t="s">
        <v>82</v>
      </c>
      <c r="B61" s="68">
        <v>43921</v>
      </c>
      <c r="C61">
        <v>630</v>
      </c>
      <c r="D61">
        <v>83</v>
      </c>
      <c r="E61">
        <v>46</v>
      </c>
      <c r="F61">
        <v>4</v>
      </c>
      <c r="G61">
        <v>152</v>
      </c>
      <c r="H61">
        <v>432</v>
      </c>
      <c r="J61">
        <v>16</v>
      </c>
      <c r="K61">
        <v>1</v>
      </c>
    </row>
    <row r="62" spans="1:11">
      <c r="A62" t="s">
        <v>82</v>
      </c>
      <c r="B62" s="68">
        <v>43922</v>
      </c>
      <c r="C62">
        <v>694</v>
      </c>
      <c r="D62">
        <v>64</v>
      </c>
      <c r="E62">
        <v>50</v>
      </c>
      <c r="F62">
        <v>4</v>
      </c>
      <c r="G62">
        <v>170</v>
      </c>
      <c r="H62">
        <v>474</v>
      </c>
      <c r="J62">
        <v>17</v>
      </c>
      <c r="K62">
        <v>1</v>
      </c>
    </row>
    <row r="63" spans="1:11">
      <c r="A63" t="s">
        <v>82</v>
      </c>
      <c r="B63" s="68">
        <v>43923</v>
      </c>
      <c r="C63">
        <v>728</v>
      </c>
      <c r="D63">
        <v>34</v>
      </c>
      <c r="E63">
        <v>52</v>
      </c>
      <c r="F63">
        <v>2</v>
      </c>
      <c r="G63">
        <v>182</v>
      </c>
      <c r="H63">
        <v>494</v>
      </c>
      <c r="J63">
        <v>18</v>
      </c>
      <c r="K63">
        <v>1</v>
      </c>
    </row>
    <row r="64" spans="1:11">
      <c r="A64" t="s">
        <v>82</v>
      </c>
      <c r="B64" s="68">
        <v>43924</v>
      </c>
      <c r="C64">
        <v>772</v>
      </c>
      <c r="D64">
        <v>44</v>
      </c>
      <c r="E64">
        <v>54</v>
      </c>
      <c r="F64">
        <v>2</v>
      </c>
      <c r="G64">
        <v>202</v>
      </c>
      <c r="H64">
        <v>516</v>
      </c>
      <c r="J64">
        <v>19</v>
      </c>
      <c r="K64">
        <v>1</v>
      </c>
    </row>
    <row r="65" spans="1:11">
      <c r="A65" t="s">
        <v>82</v>
      </c>
      <c r="B65" s="68">
        <v>43925</v>
      </c>
      <c r="C65">
        <v>820</v>
      </c>
      <c r="D65">
        <v>48</v>
      </c>
      <c r="E65">
        <v>54</v>
      </c>
      <c r="F65">
        <v>0</v>
      </c>
      <c r="G65">
        <v>226</v>
      </c>
      <c r="H65">
        <v>540</v>
      </c>
      <c r="J65">
        <v>20</v>
      </c>
      <c r="K65">
        <v>1</v>
      </c>
    </row>
    <row r="66" spans="1:11">
      <c r="A66" t="s">
        <v>82</v>
      </c>
      <c r="B66" s="68">
        <v>43926</v>
      </c>
      <c r="C66">
        <v>878</v>
      </c>
      <c r="D66">
        <v>58</v>
      </c>
      <c r="E66">
        <v>56</v>
      </c>
      <c r="F66">
        <v>2</v>
      </c>
      <c r="G66">
        <v>259</v>
      </c>
      <c r="H66">
        <v>563</v>
      </c>
      <c r="J66">
        <v>22</v>
      </c>
      <c r="K66">
        <v>1</v>
      </c>
    </row>
    <row r="67" spans="1:11">
      <c r="A67" t="s">
        <v>82</v>
      </c>
      <c r="B67" s="68">
        <v>43927</v>
      </c>
      <c r="C67">
        <v>961</v>
      </c>
      <c r="D67">
        <v>83</v>
      </c>
      <c r="E67">
        <v>61</v>
      </c>
      <c r="F67">
        <v>5</v>
      </c>
      <c r="G67">
        <v>279</v>
      </c>
      <c r="H67">
        <v>621</v>
      </c>
      <c r="J67">
        <v>24</v>
      </c>
      <c r="K67">
        <v>2</v>
      </c>
    </row>
    <row r="68" spans="1:11">
      <c r="A68" t="s">
        <v>82</v>
      </c>
      <c r="B68" s="68">
        <v>43928</v>
      </c>
      <c r="C68">
        <v>1031</v>
      </c>
      <c r="D68">
        <v>70</v>
      </c>
      <c r="E68">
        <v>64</v>
      </c>
      <c r="F68">
        <v>3</v>
      </c>
      <c r="G68">
        <v>344</v>
      </c>
      <c r="H68">
        <v>623</v>
      </c>
      <c r="J68">
        <v>26</v>
      </c>
      <c r="K68">
        <v>2</v>
      </c>
    </row>
    <row r="69" spans="1:13">
      <c r="A69" t="s">
        <v>82</v>
      </c>
      <c r="B69" s="68">
        <v>43929</v>
      </c>
      <c r="C69">
        <v>1122</v>
      </c>
      <c r="D69">
        <v>91</v>
      </c>
      <c r="E69">
        <v>65</v>
      </c>
      <c r="F69">
        <v>1</v>
      </c>
      <c r="G69">
        <v>373</v>
      </c>
      <c r="H69">
        <v>684</v>
      </c>
      <c r="J69">
        <v>28</v>
      </c>
      <c r="K69">
        <v>2</v>
      </c>
      <c r="L69">
        <v>26331</v>
      </c>
      <c r="M69">
        <v>655</v>
      </c>
    </row>
    <row r="70" spans="1:13">
      <c r="A70" t="s">
        <v>82</v>
      </c>
      <c r="B70" s="68">
        <v>43930</v>
      </c>
      <c r="C70">
        <v>1202</v>
      </c>
      <c r="D70">
        <v>80</v>
      </c>
      <c r="E70">
        <v>69</v>
      </c>
      <c r="F70">
        <v>4</v>
      </c>
      <c r="G70">
        <v>452</v>
      </c>
      <c r="H70">
        <v>681</v>
      </c>
      <c r="J70">
        <v>30</v>
      </c>
      <c r="K70">
        <v>2</v>
      </c>
      <c r="L70">
        <v>28414</v>
      </c>
      <c r="M70">
        <v>706</v>
      </c>
    </row>
    <row r="71" spans="1:13">
      <c r="A71" t="s">
        <v>82</v>
      </c>
      <c r="B71" s="68">
        <v>43931</v>
      </c>
      <c r="C71">
        <v>1232</v>
      </c>
      <c r="D71">
        <v>30</v>
      </c>
      <c r="E71">
        <v>69</v>
      </c>
      <c r="F71">
        <v>0</v>
      </c>
      <c r="G71">
        <v>496</v>
      </c>
      <c r="H71">
        <v>667</v>
      </c>
      <c r="J71">
        <v>31</v>
      </c>
      <c r="K71">
        <v>2</v>
      </c>
      <c r="L71">
        <v>30466</v>
      </c>
      <c r="M71">
        <v>757</v>
      </c>
    </row>
    <row r="72" spans="1:13">
      <c r="A72" t="s">
        <v>82</v>
      </c>
      <c r="B72" s="68">
        <v>43932</v>
      </c>
      <c r="C72">
        <v>1279</v>
      </c>
      <c r="D72">
        <v>47</v>
      </c>
      <c r="E72">
        <v>70</v>
      </c>
      <c r="F72">
        <v>1</v>
      </c>
      <c r="G72">
        <v>550</v>
      </c>
      <c r="H72">
        <v>659</v>
      </c>
      <c r="J72">
        <v>32</v>
      </c>
      <c r="K72">
        <v>2</v>
      </c>
      <c r="L72">
        <v>32158</v>
      </c>
      <c r="M72">
        <v>800</v>
      </c>
    </row>
    <row r="73" spans="1:13">
      <c r="A73" t="s">
        <v>82</v>
      </c>
      <c r="B73" s="68">
        <v>43933</v>
      </c>
      <c r="C73">
        <v>1318</v>
      </c>
      <c r="D73">
        <v>39</v>
      </c>
      <c r="E73">
        <v>72</v>
      </c>
      <c r="F73">
        <v>2</v>
      </c>
      <c r="G73">
        <v>601</v>
      </c>
      <c r="H73">
        <v>645</v>
      </c>
      <c r="J73">
        <v>33</v>
      </c>
      <c r="K73">
        <v>2</v>
      </c>
      <c r="L73">
        <v>33889</v>
      </c>
      <c r="M73">
        <v>843</v>
      </c>
    </row>
    <row r="74" spans="1:13">
      <c r="A74" t="s">
        <v>82</v>
      </c>
      <c r="B74" s="68">
        <v>43934</v>
      </c>
      <c r="C74">
        <v>1352</v>
      </c>
      <c r="D74">
        <v>34</v>
      </c>
      <c r="E74">
        <v>76</v>
      </c>
      <c r="F74">
        <v>4</v>
      </c>
      <c r="G74">
        <v>640</v>
      </c>
      <c r="H74">
        <v>636</v>
      </c>
      <c r="J74">
        <v>34</v>
      </c>
      <c r="K74">
        <v>2</v>
      </c>
      <c r="L74">
        <v>35415</v>
      </c>
      <c r="M74">
        <v>880</v>
      </c>
    </row>
    <row r="75" spans="1:13">
      <c r="A75" t="s">
        <v>82</v>
      </c>
      <c r="B75" s="68">
        <v>43935</v>
      </c>
      <c r="C75">
        <v>1378</v>
      </c>
      <c r="D75">
        <v>26</v>
      </c>
      <c r="E75">
        <v>78</v>
      </c>
      <c r="F75">
        <v>2</v>
      </c>
      <c r="G75">
        <v>717</v>
      </c>
      <c r="H75">
        <v>583</v>
      </c>
      <c r="J75">
        <v>34</v>
      </c>
      <c r="K75">
        <v>2</v>
      </c>
      <c r="L75">
        <v>37791</v>
      </c>
      <c r="M75">
        <v>940</v>
      </c>
    </row>
    <row r="76" spans="1:13">
      <c r="A76" t="s">
        <v>82</v>
      </c>
      <c r="B76" s="68">
        <v>43936</v>
      </c>
      <c r="C76">
        <v>1400</v>
      </c>
      <c r="D76">
        <v>22</v>
      </c>
      <c r="E76">
        <v>78</v>
      </c>
      <c r="F76">
        <v>0</v>
      </c>
      <c r="G76">
        <v>766</v>
      </c>
      <c r="H76">
        <v>556</v>
      </c>
      <c r="J76">
        <v>35</v>
      </c>
      <c r="K76">
        <v>2</v>
      </c>
      <c r="L76">
        <v>45437</v>
      </c>
      <c r="M76">
        <v>1130</v>
      </c>
    </row>
    <row r="77" spans="1:13">
      <c r="A77" t="s">
        <v>82</v>
      </c>
      <c r="B77" s="68">
        <v>43937</v>
      </c>
      <c r="C77">
        <v>1415</v>
      </c>
      <c r="D77">
        <v>15</v>
      </c>
      <c r="E77">
        <v>79</v>
      </c>
      <c r="F77">
        <v>1</v>
      </c>
      <c r="G77">
        <v>812</v>
      </c>
      <c r="H77">
        <v>524</v>
      </c>
      <c r="J77">
        <v>35</v>
      </c>
      <c r="K77">
        <v>2</v>
      </c>
      <c r="L77">
        <v>46135</v>
      </c>
      <c r="M77">
        <v>1147</v>
      </c>
    </row>
    <row r="78" spans="1:13">
      <c r="A78" t="s">
        <v>82</v>
      </c>
      <c r="B78" s="68">
        <v>43938</v>
      </c>
      <c r="C78">
        <v>1434</v>
      </c>
      <c r="D78">
        <v>19</v>
      </c>
      <c r="E78">
        <v>80</v>
      </c>
      <c r="F78">
        <v>1</v>
      </c>
      <c r="G78">
        <v>856</v>
      </c>
      <c r="H78">
        <v>498</v>
      </c>
      <c r="J78">
        <v>36</v>
      </c>
      <c r="K78">
        <v>2</v>
      </c>
      <c r="L78">
        <v>49260</v>
      </c>
      <c r="M78">
        <v>1225</v>
      </c>
    </row>
    <row r="79" spans="1:13">
      <c r="A79" t="s">
        <v>82</v>
      </c>
      <c r="B79" s="68">
        <v>43939</v>
      </c>
      <c r="C79">
        <v>1482</v>
      </c>
      <c r="D79">
        <v>48</v>
      </c>
      <c r="E79">
        <v>81</v>
      </c>
      <c r="F79">
        <v>1</v>
      </c>
      <c r="G79">
        <v>906</v>
      </c>
      <c r="H79">
        <v>495</v>
      </c>
      <c r="J79">
        <v>37</v>
      </c>
      <c r="K79">
        <v>2</v>
      </c>
      <c r="L79">
        <v>51737</v>
      </c>
      <c r="M79">
        <v>1286</v>
      </c>
    </row>
    <row r="80" spans="1:13">
      <c r="A80" t="s">
        <v>82</v>
      </c>
      <c r="B80" s="68">
        <v>43940</v>
      </c>
      <c r="C80">
        <v>1513</v>
      </c>
      <c r="D80">
        <v>31</v>
      </c>
      <c r="E80">
        <v>82</v>
      </c>
      <c r="F80">
        <v>1</v>
      </c>
      <c r="G80">
        <v>953</v>
      </c>
      <c r="H80">
        <v>478</v>
      </c>
      <c r="J80">
        <v>38</v>
      </c>
      <c r="K80">
        <v>2</v>
      </c>
      <c r="L80">
        <v>53955</v>
      </c>
      <c r="M80">
        <v>1341</v>
      </c>
    </row>
    <row r="81" spans="1:13">
      <c r="A81" t="s">
        <v>82</v>
      </c>
      <c r="B81" s="68">
        <v>43941</v>
      </c>
      <c r="C81">
        <v>1539</v>
      </c>
      <c r="D81">
        <v>26</v>
      </c>
      <c r="E81">
        <v>82</v>
      </c>
      <c r="F81">
        <v>0</v>
      </c>
      <c r="G81">
        <v>1009</v>
      </c>
      <c r="H81">
        <v>448</v>
      </c>
      <c r="J81">
        <v>38</v>
      </c>
      <c r="K81">
        <v>2</v>
      </c>
      <c r="L81">
        <v>56147</v>
      </c>
      <c r="M81">
        <v>1396</v>
      </c>
    </row>
    <row r="82" spans="1:13">
      <c r="A82" t="s">
        <v>82</v>
      </c>
      <c r="B82" s="68">
        <v>43942</v>
      </c>
      <c r="C82">
        <v>1574</v>
      </c>
      <c r="D82">
        <v>35</v>
      </c>
      <c r="E82">
        <v>82</v>
      </c>
      <c r="F82">
        <v>0</v>
      </c>
      <c r="G82">
        <v>1043</v>
      </c>
      <c r="H82">
        <v>449</v>
      </c>
      <c r="J82">
        <v>39</v>
      </c>
      <c r="K82">
        <v>2</v>
      </c>
      <c r="L82">
        <v>59055</v>
      </c>
      <c r="M82">
        <v>1468</v>
      </c>
    </row>
    <row r="83" spans="1:13">
      <c r="A83" t="s">
        <v>82</v>
      </c>
      <c r="B83" s="68">
        <v>43943</v>
      </c>
      <c r="C83">
        <v>1602</v>
      </c>
      <c r="D83">
        <v>28</v>
      </c>
      <c r="E83">
        <v>83</v>
      </c>
      <c r="F83">
        <v>1</v>
      </c>
      <c r="G83">
        <v>1096</v>
      </c>
      <c r="H83">
        <v>423</v>
      </c>
      <c r="J83">
        <v>40</v>
      </c>
      <c r="K83">
        <v>2</v>
      </c>
      <c r="L83">
        <v>60837</v>
      </c>
      <c r="M83">
        <v>1513</v>
      </c>
    </row>
    <row r="84" spans="1:13">
      <c r="A84" t="s">
        <v>82</v>
      </c>
      <c r="B84" s="68">
        <v>43944</v>
      </c>
      <c r="C84">
        <v>1631</v>
      </c>
      <c r="D84">
        <v>29</v>
      </c>
      <c r="E84">
        <v>83</v>
      </c>
      <c r="F84">
        <v>0</v>
      </c>
      <c r="G84">
        <v>1146</v>
      </c>
      <c r="H84">
        <v>402</v>
      </c>
      <c r="J84">
        <v>41</v>
      </c>
      <c r="K84">
        <v>2</v>
      </c>
      <c r="L84">
        <v>62880</v>
      </c>
      <c r="M84">
        <v>1563</v>
      </c>
    </row>
    <row r="85" spans="1:13">
      <c r="A85" t="s">
        <v>82</v>
      </c>
      <c r="B85" s="68">
        <v>43945</v>
      </c>
      <c r="C85">
        <v>1677</v>
      </c>
      <c r="D85">
        <v>46</v>
      </c>
      <c r="E85">
        <v>83</v>
      </c>
      <c r="F85">
        <v>0</v>
      </c>
      <c r="G85">
        <v>1171</v>
      </c>
      <c r="H85">
        <v>423</v>
      </c>
      <c r="J85">
        <v>42</v>
      </c>
      <c r="K85">
        <v>2</v>
      </c>
      <c r="L85">
        <v>64882</v>
      </c>
      <c r="M85">
        <v>1613</v>
      </c>
    </row>
    <row r="86" spans="1:13">
      <c r="A86" t="s">
        <v>82</v>
      </c>
      <c r="B86" s="68">
        <v>43946</v>
      </c>
      <c r="C86">
        <v>1708</v>
      </c>
      <c r="D86">
        <v>31</v>
      </c>
      <c r="E86">
        <v>86</v>
      </c>
      <c r="F86">
        <v>3</v>
      </c>
      <c r="G86">
        <v>1204</v>
      </c>
      <c r="H86">
        <v>418</v>
      </c>
      <c r="J86">
        <v>42</v>
      </c>
      <c r="K86">
        <v>2</v>
      </c>
      <c r="L86">
        <v>67293</v>
      </c>
      <c r="M86">
        <v>1673</v>
      </c>
    </row>
    <row r="87" spans="1:13">
      <c r="A87" t="s">
        <v>82</v>
      </c>
      <c r="B87" s="68">
        <v>43947</v>
      </c>
      <c r="C87">
        <v>1763</v>
      </c>
      <c r="D87">
        <v>55</v>
      </c>
      <c r="E87">
        <v>86</v>
      </c>
      <c r="F87">
        <v>0</v>
      </c>
      <c r="G87">
        <v>1224</v>
      </c>
      <c r="H87">
        <v>453</v>
      </c>
      <c r="J87">
        <v>44</v>
      </c>
      <c r="K87">
        <v>2</v>
      </c>
      <c r="L87">
        <v>68224</v>
      </c>
      <c r="M87">
        <v>1696</v>
      </c>
    </row>
    <row r="88" spans="1:13">
      <c r="A88" t="s">
        <v>82</v>
      </c>
      <c r="B88" s="68">
        <v>43948</v>
      </c>
      <c r="C88">
        <v>1820</v>
      </c>
      <c r="D88">
        <v>57</v>
      </c>
      <c r="E88">
        <v>87</v>
      </c>
      <c r="F88">
        <v>1</v>
      </c>
      <c r="G88">
        <v>1263</v>
      </c>
      <c r="H88">
        <v>470</v>
      </c>
      <c r="J88">
        <v>45</v>
      </c>
      <c r="K88">
        <v>2</v>
      </c>
      <c r="L88">
        <v>71471</v>
      </c>
      <c r="M88">
        <v>1777</v>
      </c>
    </row>
    <row r="89" spans="1:13">
      <c r="A89" t="s">
        <v>82</v>
      </c>
      <c r="B89" s="68">
        <v>43949</v>
      </c>
      <c r="C89">
        <v>1847</v>
      </c>
      <c r="D89">
        <v>27</v>
      </c>
      <c r="E89">
        <v>88</v>
      </c>
      <c r="F89">
        <v>1</v>
      </c>
      <c r="G89">
        <v>1286</v>
      </c>
      <c r="H89">
        <v>473</v>
      </c>
      <c r="J89">
        <v>46</v>
      </c>
      <c r="K89">
        <v>2</v>
      </c>
      <c r="L89">
        <v>73782</v>
      </c>
      <c r="M89">
        <v>1834</v>
      </c>
    </row>
    <row r="90" spans="1:13">
      <c r="A90" t="s">
        <v>82</v>
      </c>
      <c r="B90" s="68">
        <v>43950</v>
      </c>
      <c r="C90">
        <v>1928</v>
      </c>
      <c r="D90">
        <v>81</v>
      </c>
      <c r="E90">
        <v>90</v>
      </c>
      <c r="F90">
        <v>2</v>
      </c>
      <c r="G90">
        <v>1319</v>
      </c>
      <c r="H90">
        <v>519</v>
      </c>
      <c r="J90">
        <v>48</v>
      </c>
      <c r="K90">
        <v>2</v>
      </c>
      <c r="L90">
        <v>73782</v>
      </c>
      <c r="M90">
        <v>1834</v>
      </c>
    </row>
    <row r="91" spans="1:13">
      <c r="A91" t="s">
        <v>82</v>
      </c>
      <c r="B91" s="68">
        <v>43951</v>
      </c>
      <c r="C91" s="3">
        <v>2003</v>
      </c>
      <c r="D91" s="3">
        <v>75</v>
      </c>
      <c r="E91" s="3">
        <v>92</v>
      </c>
      <c r="F91" s="3">
        <v>2</v>
      </c>
      <c r="G91" s="3">
        <v>1346</v>
      </c>
      <c r="H91" s="3">
        <v>565</v>
      </c>
      <c r="I91" s="3">
        <v>0</v>
      </c>
      <c r="J91" s="3">
        <v>50</v>
      </c>
      <c r="K91" s="3">
        <v>2</v>
      </c>
      <c r="L91" s="3">
        <v>86708</v>
      </c>
      <c r="M91" s="3">
        <v>2156</v>
      </c>
    </row>
    <row r="92" spans="1:13">
      <c r="A92" t="s">
        <v>82</v>
      </c>
      <c r="B92" s="68">
        <v>43952</v>
      </c>
      <c r="C92" s="3">
        <v>2085</v>
      </c>
      <c r="D92" s="3">
        <v>82</v>
      </c>
      <c r="E92" s="3">
        <v>93</v>
      </c>
      <c r="F92" s="3">
        <v>1</v>
      </c>
      <c r="G92" s="3">
        <v>1375</v>
      </c>
      <c r="H92" s="3">
        <v>617</v>
      </c>
      <c r="I92" s="3">
        <v>0</v>
      </c>
      <c r="J92" s="3">
        <v>52</v>
      </c>
      <c r="K92" s="3">
        <v>2</v>
      </c>
      <c r="L92" s="3">
        <v>92061</v>
      </c>
      <c r="M92" s="3">
        <v>2289</v>
      </c>
    </row>
    <row r="93" spans="1:13">
      <c r="A93" t="s">
        <v>82</v>
      </c>
      <c r="B93" s="68">
        <v>43953</v>
      </c>
      <c r="C93">
        <f>Sheet1!OV94</f>
        <v>2153</v>
      </c>
      <c r="D93">
        <f>Sheet1!OW94</f>
        <v>68</v>
      </c>
      <c r="E93">
        <f>Sheet1!OX94</f>
        <v>94</v>
      </c>
      <c r="F93">
        <f>Sheet1!OY94</f>
        <v>1</v>
      </c>
      <c r="G93">
        <f>Sheet1!OZ94</f>
        <v>1414</v>
      </c>
      <c r="H93">
        <f>Sheet1!PA94</f>
        <v>645</v>
      </c>
      <c r="I93">
        <f>Sheet1!PB94</f>
        <v>0</v>
      </c>
      <c r="J93">
        <f>Sheet1!PC94</f>
        <v>54</v>
      </c>
      <c r="K93">
        <f>Sheet1!PD94</f>
        <v>2</v>
      </c>
      <c r="L93">
        <f>Sheet1!PE94</f>
        <v>95399</v>
      </c>
      <c r="M93">
        <f>Sheet1!PF94</f>
        <v>2372</v>
      </c>
    </row>
    <row r="94" spans="1:13">
      <c r="A94" t="s">
        <v>82</v>
      </c>
      <c r="B94" s="68">
        <v>43954</v>
      </c>
      <c r="C94">
        <f>Sheet1!OV95</f>
        <v>2219</v>
      </c>
      <c r="D94">
        <f>Sheet1!OW95</f>
        <v>66</v>
      </c>
      <c r="E94">
        <f>Sheet1!OX95</f>
        <v>95</v>
      </c>
      <c r="F94">
        <f>Sheet1!OY95</f>
        <v>1</v>
      </c>
      <c r="G94">
        <f>Sheet1!OZ95</f>
        <v>1473</v>
      </c>
      <c r="H94">
        <f>Sheet1!PA95</f>
        <v>651</v>
      </c>
      <c r="I94">
        <f>Sheet1!PB95</f>
        <v>0</v>
      </c>
      <c r="J94">
        <f>Sheet1!PC95</f>
        <v>55</v>
      </c>
      <c r="K94">
        <f>Sheet1!PD95</f>
        <v>2</v>
      </c>
      <c r="L94">
        <f>Sheet1!PE95</f>
        <v>98253</v>
      </c>
      <c r="M94">
        <f>Sheet1!PF95</f>
        <v>2443</v>
      </c>
    </row>
    <row r="95" spans="1:13">
      <c r="A95" t="s">
        <v>82</v>
      </c>
      <c r="B95" s="68">
        <v>43955</v>
      </c>
      <c r="C95">
        <f>Sheet1!OV96</f>
        <v>2296</v>
      </c>
      <c r="D95">
        <f>Sheet1!OW96</f>
        <v>77</v>
      </c>
      <c r="E95">
        <f>Sheet1!OX96</f>
        <v>97</v>
      </c>
      <c r="F95">
        <f>Sheet1!OY96</f>
        <v>2</v>
      </c>
      <c r="G95">
        <f>Sheet1!OZ96</f>
        <v>1490</v>
      </c>
      <c r="H95">
        <f>Sheet1!PA96</f>
        <v>709</v>
      </c>
      <c r="I95">
        <f>Sheet1!PB96</f>
        <v>0</v>
      </c>
      <c r="J95">
        <f>Sheet1!PC96</f>
        <v>57</v>
      </c>
      <c r="K95">
        <f>Sheet1!PD96</f>
        <v>2</v>
      </c>
      <c r="L95">
        <f>Sheet1!PE96</f>
        <v>103262</v>
      </c>
      <c r="M95">
        <f>Sheet1!PF96</f>
        <v>2567</v>
      </c>
    </row>
    <row r="96" spans="1:13">
      <c r="A96" t="s">
        <v>82</v>
      </c>
      <c r="B96" s="68">
        <v>43956</v>
      </c>
      <c r="C96">
        <f>Sheet1!OV97</f>
        <v>2346</v>
      </c>
      <c r="D96">
        <f>Sheet1!OW97</f>
        <v>50</v>
      </c>
      <c r="E96">
        <f>Sheet1!OX97</f>
        <v>98</v>
      </c>
      <c r="F96">
        <f>Sheet1!OY97</f>
        <v>1</v>
      </c>
      <c r="G96">
        <f>Sheet1!OZ97</f>
        <v>1544</v>
      </c>
      <c r="H96">
        <f>Sheet1!PA97</f>
        <v>704</v>
      </c>
      <c r="I96">
        <f>Sheet1!PB97</f>
        <v>0</v>
      </c>
      <c r="J96">
        <f>Sheet1!PC97</f>
        <v>58</v>
      </c>
      <c r="K96">
        <f>Sheet1!PD97</f>
        <v>2</v>
      </c>
      <c r="L96">
        <f>Sheet1!PE97</f>
        <v>107586</v>
      </c>
      <c r="M96">
        <f>Sheet1!PF97</f>
        <v>2675</v>
      </c>
    </row>
    <row r="97" spans="1:13">
      <c r="A97" t="s">
        <v>82</v>
      </c>
      <c r="B97" s="68">
        <v>43957</v>
      </c>
      <c r="C97">
        <f>Sheet1!OV98</f>
        <v>2431</v>
      </c>
      <c r="D97">
        <f>Sheet1!OW98</f>
        <v>85</v>
      </c>
      <c r="E97">
        <f>Sheet1!OX98</f>
        <v>102</v>
      </c>
      <c r="F97">
        <f>Sheet1!OY98</f>
        <v>4</v>
      </c>
      <c r="G97">
        <f>Sheet1!OZ98</f>
        <v>1571</v>
      </c>
      <c r="H97">
        <f>Sheet1!PA98</f>
        <v>758</v>
      </c>
      <c r="I97">
        <f>Sheet1!PB98</f>
        <v>0</v>
      </c>
      <c r="J97">
        <f>Sheet1!PC98</f>
        <v>60</v>
      </c>
      <c r="K97">
        <f>Sheet1!PD98</f>
        <v>3</v>
      </c>
      <c r="L97">
        <f>Sheet1!PE98</f>
        <v>113484</v>
      </c>
      <c r="M97">
        <f>Sheet1!PF98</f>
        <v>2821</v>
      </c>
    </row>
    <row r="98" spans="1:13">
      <c r="A98" t="s">
        <v>82</v>
      </c>
      <c r="B98" s="68">
        <v>43958</v>
      </c>
      <c r="C98">
        <f>Sheet1!OV99</f>
        <v>2480</v>
      </c>
      <c r="D98">
        <f>Sheet1!OW99</f>
        <v>49</v>
      </c>
      <c r="E98">
        <f>Sheet1!OX99</f>
        <v>102</v>
      </c>
      <c r="F98">
        <f>Sheet1!OY99</f>
        <v>0</v>
      </c>
      <c r="G98">
        <f>Sheet1!OZ99</f>
        <v>1602</v>
      </c>
      <c r="H98">
        <f>Sheet1!PA99</f>
        <v>776</v>
      </c>
      <c r="I98">
        <f>Sheet1!PB99</f>
        <v>0</v>
      </c>
      <c r="J98">
        <f>Sheet1!PC99</f>
        <v>62</v>
      </c>
      <c r="K98">
        <f>Sheet1!PD99</f>
        <v>3</v>
      </c>
      <c r="L98">
        <f>Sheet1!PE99</f>
        <v>117726</v>
      </c>
      <c r="M98">
        <f>Sheet1!PF99</f>
        <v>2927</v>
      </c>
    </row>
    <row r="99" spans="1:13">
      <c r="A99" t="s">
        <v>82</v>
      </c>
      <c r="B99" s="68">
        <v>43959</v>
      </c>
      <c r="C99">
        <f>Sheet1!OV100</f>
        <v>2543</v>
      </c>
      <c r="D99">
        <f>Sheet1!OW100</f>
        <v>63</v>
      </c>
      <c r="E99">
        <f>Sheet1!OX100</f>
        <v>102</v>
      </c>
      <c r="F99">
        <f>Sheet1!OY100</f>
        <v>0</v>
      </c>
      <c r="G99">
        <f>Sheet1!OZ100</f>
        <v>1626</v>
      </c>
      <c r="H99">
        <f>Sheet1!PA100</f>
        <v>815</v>
      </c>
      <c r="I99">
        <f>Sheet1!PB100</f>
        <v>0</v>
      </c>
      <c r="J99">
        <f>Sheet1!PC100</f>
        <v>63</v>
      </c>
      <c r="K99">
        <f>Sheet1!PD100</f>
        <v>3</v>
      </c>
      <c r="L99">
        <f>Sheet1!PE100</f>
        <v>120604</v>
      </c>
      <c r="M99">
        <f>Sheet1!PF100</f>
        <v>2998</v>
      </c>
    </row>
    <row r="100" spans="1:13">
      <c r="A100" t="s">
        <v>82</v>
      </c>
      <c r="B100" s="68">
        <v>43960</v>
      </c>
      <c r="C100">
        <f>Sheet1!OV101</f>
        <v>2602</v>
      </c>
      <c r="D100">
        <f>Sheet1!OW101</f>
        <v>60</v>
      </c>
      <c r="E100">
        <f>Sheet1!OX101</f>
        <v>104</v>
      </c>
      <c r="F100">
        <f>Sheet1!OY101</f>
        <v>2</v>
      </c>
      <c r="G100">
        <f>Sheet1!OZ101</f>
        <v>1661</v>
      </c>
      <c r="H100">
        <f>Sheet1!PA101</f>
        <v>838</v>
      </c>
      <c r="I100">
        <f>Sheet1!PB101</f>
        <v>0</v>
      </c>
      <c r="J100">
        <f>Sheet1!PC101</f>
        <v>65</v>
      </c>
      <c r="K100">
        <f>Sheet1!PD101</f>
        <v>3</v>
      </c>
      <c r="L100">
        <f>Sheet1!PE101</f>
        <v>122941</v>
      </c>
      <c r="M100">
        <f>Sheet1!PF101</f>
        <v>3057</v>
      </c>
    </row>
    <row r="101" spans="1:13">
      <c r="A101" t="s">
        <v>82</v>
      </c>
      <c r="B101" s="68">
        <v>43961</v>
      </c>
      <c r="C101">
        <f>Sheet1!OV102</f>
        <v>2679</v>
      </c>
      <c r="D101">
        <f>Sheet1!OW102</f>
        <v>76</v>
      </c>
      <c r="E101">
        <f>Sheet1!OX102</f>
        <v>107</v>
      </c>
      <c r="F101">
        <f>Sheet1!OY102</f>
        <v>3</v>
      </c>
      <c r="G101">
        <f>Sheet1!OZ102</f>
        <v>1702</v>
      </c>
      <c r="H101">
        <f>Sheet1!PA102</f>
        <v>870</v>
      </c>
      <c r="I101">
        <f>Sheet1!PB102</f>
        <v>0</v>
      </c>
      <c r="J101">
        <f>Sheet1!PC102</f>
        <v>67</v>
      </c>
      <c r="K101">
        <f>Sheet1!PD102</f>
        <v>3</v>
      </c>
      <c r="L101">
        <f>Sheet1!PE102</f>
        <v>124920</v>
      </c>
      <c r="M101">
        <f>Sheet1!PF102</f>
        <v>3106</v>
      </c>
    </row>
    <row r="102" spans="1:13">
      <c r="A102" t="s">
        <v>82</v>
      </c>
      <c r="B102" s="68">
        <v>43962</v>
      </c>
      <c r="C102">
        <f>Sheet1!OV103</f>
        <v>2767</v>
      </c>
      <c r="D102">
        <f>Sheet1!OW103</f>
        <v>88</v>
      </c>
      <c r="E102">
        <f>Sheet1!OX103</f>
        <v>109</v>
      </c>
      <c r="F102">
        <f>Sheet1!OY103</f>
        <v>2</v>
      </c>
      <c r="G102">
        <f>Sheet1!OZ103</f>
        <v>1734</v>
      </c>
      <c r="H102">
        <f>Sheet1!PA103</f>
        <v>924</v>
      </c>
      <c r="I102">
        <f>Sheet1!PB103</f>
        <v>0</v>
      </c>
      <c r="J102">
        <f>Sheet1!PC103</f>
        <v>69</v>
      </c>
      <c r="K102">
        <f>Sheet1!PD103</f>
        <v>3</v>
      </c>
      <c r="L102">
        <f>Sheet1!PE103</f>
        <v>127153</v>
      </c>
      <c r="M102">
        <f>Sheet1!PF103</f>
        <v>3161</v>
      </c>
    </row>
    <row r="103" spans="1:13">
      <c r="A103" t="s">
        <v>82</v>
      </c>
      <c r="B103" s="68">
        <v>43963</v>
      </c>
      <c r="C103">
        <f>Sheet1!OV104</f>
        <v>2818</v>
      </c>
      <c r="D103">
        <f>Sheet1!OW104</f>
        <v>51</v>
      </c>
      <c r="E103">
        <f>Sheet1!OX104</f>
        <v>110</v>
      </c>
      <c r="F103">
        <f>Sheet1!OY104</f>
        <v>1</v>
      </c>
      <c r="G103">
        <f>Sheet1!OZ104</f>
        <v>1790</v>
      </c>
      <c r="H103">
        <f>Sheet1!PA104</f>
        <v>918</v>
      </c>
      <c r="I103">
        <f>Sheet1!PB104</f>
        <v>0</v>
      </c>
      <c r="J103">
        <f>Sheet1!PC104</f>
        <v>70</v>
      </c>
      <c r="K103">
        <f>Sheet1!PD104</f>
        <v>3</v>
      </c>
      <c r="L103">
        <f>Sheet1!PE104</f>
        <v>129701</v>
      </c>
      <c r="M103">
        <f>Sheet1!PF104</f>
        <v>3225</v>
      </c>
    </row>
    <row r="104" spans="1:13">
      <c r="A104" t="s">
        <v>82</v>
      </c>
      <c r="B104" s="68">
        <v>43964</v>
      </c>
      <c r="C104">
        <f>Sheet1!OV105</f>
        <v>2913</v>
      </c>
      <c r="D104">
        <f>Sheet1!OW105</f>
        <v>95</v>
      </c>
      <c r="E104">
        <f>Sheet1!OX105</f>
        <v>112</v>
      </c>
      <c r="F104">
        <f>Sheet1!OY105</f>
        <v>2</v>
      </c>
      <c r="G104">
        <f>Sheet1!OZ105</f>
        <v>1903</v>
      </c>
      <c r="H104">
        <f>Sheet1!PA105</f>
        <v>898</v>
      </c>
      <c r="I104">
        <f>Sheet1!PB105</f>
        <v>0</v>
      </c>
      <c r="J104">
        <f>Sheet1!PC105</f>
        <v>72</v>
      </c>
      <c r="K104">
        <f>Sheet1!PD105</f>
        <v>3</v>
      </c>
      <c r="L104">
        <f>Sheet1!PE105</f>
        <v>132457</v>
      </c>
      <c r="M104">
        <f>Sheet1!PF105</f>
        <v>3293</v>
      </c>
    </row>
    <row r="105" spans="1:13">
      <c r="A105" t="s">
        <v>82</v>
      </c>
      <c r="B105" s="68">
        <v>43965</v>
      </c>
      <c r="C105">
        <f>Sheet1!OV106</f>
        <v>3032</v>
      </c>
      <c r="D105">
        <f>Sheet1!OW106</f>
        <v>119</v>
      </c>
      <c r="E105">
        <f>Sheet1!OX106</f>
        <v>115</v>
      </c>
      <c r="F105">
        <f>Sheet1!OY106</f>
        <v>3</v>
      </c>
      <c r="G105">
        <f>Sheet1!OZ106</f>
        <v>1966</v>
      </c>
      <c r="H105">
        <f>Sheet1!PA106</f>
        <v>951</v>
      </c>
      <c r="I105">
        <f>Sheet1!PB106</f>
        <v>0</v>
      </c>
      <c r="J105">
        <f>Sheet1!PC106</f>
        <v>75</v>
      </c>
      <c r="K105">
        <f>Sheet1!PD106</f>
        <v>3</v>
      </c>
      <c r="L105">
        <f>Sheet1!PE106</f>
        <v>136640</v>
      </c>
      <c r="M105">
        <f>Sheet1!PF106</f>
        <v>3397</v>
      </c>
    </row>
    <row r="106" spans="1:13">
      <c r="A106" t="s">
        <v>82</v>
      </c>
      <c r="B106" s="68">
        <v>43966</v>
      </c>
      <c r="C106">
        <f>Sheet1!OV107</f>
        <v>3143</v>
      </c>
      <c r="D106">
        <f>Sheet1!OW107</f>
        <v>111</v>
      </c>
      <c r="E106">
        <f>Sheet1!OX107</f>
        <v>115</v>
      </c>
      <c r="F106">
        <f>Sheet1!OY107</f>
        <v>0</v>
      </c>
      <c r="G106">
        <f>Sheet1!OZ107</f>
        <v>2028</v>
      </c>
      <c r="H106">
        <f>Sheet1!PA107</f>
        <v>1000</v>
      </c>
      <c r="I106">
        <f>Sheet1!PB107</f>
        <v>0</v>
      </c>
      <c r="J106">
        <f>Sheet1!PC107</f>
        <v>78</v>
      </c>
      <c r="K106">
        <f>Sheet1!PD107</f>
        <v>3</v>
      </c>
      <c r="L106">
        <f>Sheet1!PE107</f>
        <v>140573</v>
      </c>
      <c r="M106">
        <f>Sheet1!PF107</f>
        <v>3495</v>
      </c>
    </row>
    <row r="107" spans="1:13">
      <c r="A107" t="s">
        <v>82</v>
      </c>
      <c r="B107" s="68">
        <v>43967</v>
      </c>
      <c r="C107">
        <f>Sheet1!OV108</f>
        <v>3193</v>
      </c>
      <c r="D107">
        <f>Sheet1!OW108</f>
        <v>50</v>
      </c>
      <c r="E107">
        <f>Sheet1!OX108</f>
        <v>117</v>
      </c>
      <c r="F107">
        <f>Sheet1!OY108</f>
        <v>2</v>
      </c>
      <c r="G107">
        <f>Sheet1!OZ108</f>
        <v>2089</v>
      </c>
      <c r="H107">
        <f>Sheet1!PA108</f>
        <v>987</v>
      </c>
      <c r="I107">
        <f>Sheet1!PB108</f>
        <v>0</v>
      </c>
      <c r="J107">
        <f>Sheet1!PC108</f>
        <v>80</v>
      </c>
      <c r="K107">
        <f>Sheet1!PD108</f>
        <v>3</v>
      </c>
      <c r="L107">
        <f>Sheet1!PE108</f>
        <v>140573</v>
      </c>
      <c r="M107">
        <f>Sheet1!PF108</f>
        <v>3506</v>
      </c>
    </row>
    <row r="108" spans="1:13">
      <c r="A108" t="s">
        <v>82</v>
      </c>
      <c r="B108" s="68">
        <v>43968</v>
      </c>
      <c r="C108">
        <f>Sheet1!OV109</f>
        <v>3260</v>
      </c>
      <c r="D108">
        <f>Sheet1!OW109</f>
        <v>67</v>
      </c>
      <c r="E108">
        <f>Sheet1!OX109</f>
        <v>121</v>
      </c>
      <c r="F108">
        <f>Sheet1!OY109</f>
        <v>4</v>
      </c>
      <c r="G108">
        <f>Sheet1!OZ109</f>
        <v>2126</v>
      </c>
      <c r="H108">
        <f>Sheet1!PA109</f>
        <v>1013</v>
      </c>
      <c r="I108">
        <f>Sheet1!PB109</f>
        <v>0</v>
      </c>
      <c r="J108">
        <f>Sheet1!PC109</f>
        <v>81</v>
      </c>
      <c r="K108">
        <f>Sheet1!PD109</f>
        <v>3</v>
      </c>
      <c r="L108">
        <f>Sheet1!PE109</f>
        <v>140573</v>
      </c>
      <c r="M108">
        <f>Sheet1!PF109</f>
        <v>3505</v>
      </c>
    </row>
    <row r="109" spans="1:13">
      <c r="A109" t="s">
        <v>82</v>
      </c>
      <c r="B109" s="68">
        <v>43969</v>
      </c>
      <c r="C109">
        <f>Sheet1!OV110</f>
        <v>3404</v>
      </c>
      <c r="D109">
        <f>Sheet1!OW110</f>
        <v>144</v>
      </c>
      <c r="E109">
        <f>Sheet1!OX110</f>
        <v>123</v>
      </c>
      <c r="F109">
        <f>Sheet1!OY110</f>
        <v>2</v>
      </c>
      <c r="G109">
        <f>Sheet1!OZ110</f>
        <v>2218</v>
      </c>
      <c r="H109">
        <f>Sheet1!PA110</f>
        <v>1063</v>
      </c>
      <c r="I109">
        <f>Sheet1!PB110</f>
        <v>0</v>
      </c>
      <c r="J109">
        <f>Sheet1!PC110</f>
        <v>85</v>
      </c>
      <c r="K109">
        <f>Sheet1!PD110</f>
        <v>3</v>
      </c>
      <c r="L109">
        <f>Sheet1!PE110</f>
        <v>149701</v>
      </c>
      <c r="M109">
        <f>Sheet1!PF110</f>
        <v>3733</v>
      </c>
    </row>
    <row r="110" spans="1:13">
      <c r="A110" t="s">
        <v>82</v>
      </c>
      <c r="B110" s="68">
        <v>43970</v>
      </c>
      <c r="C110">
        <f>Sheet1!OV111</f>
        <v>3554</v>
      </c>
      <c r="D110">
        <f>Sheet1!OW111</f>
        <v>150</v>
      </c>
      <c r="E110">
        <f>Sheet1!OX111</f>
        <v>127</v>
      </c>
      <c r="F110">
        <f>Sheet1!OY111</f>
        <v>4</v>
      </c>
      <c r="G110">
        <f>Sheet1!OZ111</f>
        <v>2310</v>
      </c>
      <c r="H110">
        <f>Sheet1!PA111</f>
        <v>1117</v>
      </c>
      <c r="I110">
        <f>Sheet1!PB111</f>
        <v>0</v>
      </c>
      <c r="J110">
        <f>Sheet1!PC111</f>
        <v>89</v>
      </c>
      <c r="K110">
        <f>Sheet1!PD111</f>
        <v>3</v>
      </c>
      <c r="L110">
        <f>Sheet1!PE111</f>
        <v>149701</v>
      </c>
      <c r="M110">
        <f>Sheet1!PF111</f>
        <v>3733</v>
      </c>
    </row>
    <row r="111" spans="1:13">
      <c r="A111" t="s">
        <v>82</v>
      </c>
      <c r="B111" s="68">
        <v>43971</v>
      </c>
      <c r="C111">
        <f>Sheet1!OV112</f>
        <v>3611</v>
      </c>
      <c r="D111">
        <f>Sheet1!OW112</f>
        <v>57</v>
      </c>
      <c r="E111">
        <f>Sheet1!OX112</f>
        <v>131</v>
      </c>
      <c r="F111">
        <f>Sheet1!OY112</f>
        <v>4</v>
      </c>
      <c r="G111">
        <f>Sheet1!OZ112</f>
        <v>2366</v>
      </c>
      <c r="H111">
        <f>Sheet1!PA112</f>
        <v>1114</v>
      </c>
      <c r="I111">
        <f>Sheet1!PB112</f>
        <v>0</v>
      </c>
      <c r="J111">
        <f>Sheet1!PC112</f>
        <v>90</v>
      </c>
      <c r="K111">
        <f>Sheet1!PD112</f>
        <v>3</v>
      </c>
      <c r="L111">
        <f>Sheet1!PE112</f>
        <v>149701</v>
      </c>
      <c r="M111">
        <f>Sheet1!PF112</f>
        <v>3732</v>
      </c>
    </row>
    <row r="112" spans="1:13">
      <c r="A112" t="s">
        <v>82</v>
      </c>
      <c r="B112" s="68">
        <v>43972</v>
      </c>
      <c r="C112">
        <f>Sheet1!OV113</f>
        <v>3724</v>
      </c>
      <c r="D112">
        <f>Sheet1!OW113</f>
        <v>113</v>
      </c>
      <c r="E112">
        <f>Sheet1!OX113</f>
        <v>134</v>
      </c>
      <c r="F112">
        <f>Sheet1!OY113</f>
        <v>3</v>
      </c>
      <c r="G112">
        <f>Sheet1!OZ113</f>
        <v>2438</v>
      </c>
      <c r="H112">
        <f>Sheet1!PA113</f>
        <v>1152</v>
      </c>
      <c r="I112">
        <f>Sheet1!PB113</f>
        <v>0</v>
      </c>
      <c r="J112">
        <f>Sheet1!PC113</f>
        <v>93</v>
      </c>
      <c r="K112">
        <f>Sheet1!PD113</f>
        <v>3</v>
      </c>
      <c r="L112">
        <f>Sheet1!PE113</f>
        <v>149701</v>
      </c>
      <c r="M112">
        <f>Sheet1!PF113</f>
        <v>3732</v>
      </c>
    </row>
    <row r="113" spans="1:13">
      <c r="A113" t="s">
        <v>82</v>
      </c>
      <c r="B113" s="68">
        <v>43973</v>
      </c>
      <c r="C113">
        <f>Sheet1!OV114</f>
        <v>3877</v>
      </c>
      <c r="D113">
        <f>Sheet1!OW114</f>
        <v>153</v>
      </c>
      <c r="E113">
        <f>Sheet1!OX114</f>
        <v>140</v>
      </c>
      <c r="F113">
        <f>Sheet1!OY114</f>
        <v>6</v>
      </c>
      <c r="G113">
        <f>Sheet1!OZ114</f>
        <v>2483</v>
      </c>
      <c r="H113">
        <f>Sheet1!PA114</f>
        <v>1254</v>
      </c>
      <c r="I113">
        <f>Sheet1!PB114</f>
        <v>0</v>
      </c>
      <c r="J113">
        <f>Sheet1!PC114</f>
        <v>97</v>
      </c>
      <c r="K113">
        <f>Sheet1!PD114</f>
        <v>3</v>
      </c>
      <c r="L113">
        <f>Sheet1!PE114</f>
        <v>149701</v>
      </c>
      <c r="M113">
        <f>Sheet1!PF114</f>
        <v>3732</v>
      </c>
    </row>
    <row r="114" spans="1:13">
      <c r="A114" t="s">
        <v>82</v>
      </c>
      <c r="B114" s="68">
        <v>43974</v>
      </c>
      <c r="C114">
        <f>Sheet1!OV115</f>
        <v>3964</v>
      </c>
      <c r="D114">
        <f>Sheet1!OW115</f>
        <v>87</v>
      </c>
      <c r="E114">
        <f>Sheet1!OX115</f>
        <v>147</v>
      </c>
      <c r="F114">
        <f>Sheet1!OY115</f>
        <v>7</v>
      </c>
      <c r="G114">
        <f>Sheet1!OZ115</f>
        <v>2532</v>
      </c>
      <c r="H114">
        <f>Sheet1!PA115</f>
        <v>1285</v>
      </c>
      <c r="I114">
        <f>Sheet1!PB115</f>
        <v>0</v>
      </c>
      <c r="J114">
        <f>Sheet1!PC115</f>
        <v>99</v>
      </c>
      <c r="K114">
        <f>Sheet1!PD115</f>
        <v>4</v>
      </c>
      <c r="L114">
        <f>Sheet1!PE115</f>
        <v>175830</v>
      </c>
      <c r="M114">
        <f>Sheet1!PF115</f>
        <v>4383</v>
      </c>
    </row>
    <row r="115" spans="1:13">
      <c r="A115" t="s">
        <v>82</v>
      </c>
      <c r="B115" s="68">
        <v>43975</v>
      </c>
      <c r="C115">
        <f>Sheet1!OV116</f>
        <v>4272</v>
      </c>
      <c r="D115">
        <f>Sheet1!OW116</f>
        <v>308</v>
      </c>
      <c r="E115">
        <f>Sheet1!OX116</f>
        <v>152</v>
      </c>
      <c r="F115">
        <f>Sheet1!OY116</f>
        <v>5</v>
      </c>
      <c r="G115">
        <f>Sheet1!OZ116</f>
        <v>2585</v>
      </c>
      <c r="H115">
        <f>Sheet1!PA116</f>
        <v>1535</v>
      </c>
      <c r="I115">
        <f>Sheet1!PB116</f>
        <v>0</v>
      </c>
      <c r="J115">
        <f>Sheet1!PC116</f>
        <v>106</v>
      </c>
      <c r="K115">
        <f>Sheet1!PD116</f>
        <v>4</v>
      </c>
      <c r="L115">
        <f>Sheet1!PE116</f>
        <v>181882</v>
      </c>
      <c r="M115">
        <f>Sheet1!PF116</f>
        <v>4534</v>
      </c>
    </row>
    <row r="116" spans="1:13">
      <c r="A116" t="s">
        <v>82</v>
      </c>
      <c r="B116" s="68">
        <v>43976</v>
      </c>
      <c r="C116">
        <f>Sheet1!OV117</f>
        <v>4469</v>
      </c>
      <c r="D116">
        <f>Sheet1!OW117</f>
        <v>197</v>
      </c>
      <c r="E116">
        <f>Sheet1!OX117</f>
        <v>160</v>
      </c>
      <c r="F116">
        <f>Sheet1!OY117</f>
        <v>8</v>
      </c>
      <c r="G116">
        <f>Sheet1!OZ117</f>
        <v>2738</v>
      </c>
      <c r="H116">
        <f>Sheet1!PA117</f>
        <v>1571</v>
      </c>
      <c r="I116">
        <f>Sheet1!PB117</f>
        <v>0</v>
      </c>
      <c r="J116">
        <f>Sheet1!PC117</f>
        <v>111</v>
      </c>
      <c r="K116">
        <f>Sheet1!PD117</f>
        <v>4</v>
      </c>
      <c r="L116">
        <f>Sheet1!PE117</f>
        <v>186885</v>
      </c>
      <c r="M116">
        <f>Sheet1!PF117</f>
        <v>4658</v>
      </c>
    </row>
    <row r="117" spans="1:13">
      <c r="A117" t="s">
        <v>82</v>
      </c>
      <c r="B117" s="68">
        <v>43977</v>
      </c>
      <c r="C117">
        <f>Sheet1!OV118</f>
        <v>4632</v>
      </c>
      <c r="D117">
        <f>Sheet1!OW118</f>
        <v>163</v>
      </c>
      <c r="E117">
        <f>Sheet1!OX118</f>
        <v>163</v>
      </c>
      <c r="F117">
        <f>Sheet1!OY118</f>
        <v>3</v>
      </c>
      <c r="G117">
        <f>Sheet1!OZ118</f>
        <v>2811</v>
      </c>
      <c r="H117">
        <f>Sheet1!PA118</f>
        <v>1658</v>
      </c>
      <c r="I117">
        <f>Sheet1!PB118</f>
        <v>0</v>
      </c>
      <c r="J117">
        <f>Sheet1!PC118</f>
        <v>115</v>
      </c>
      <c r="K117">
        <f>Sheet1!PD118</f>
        <v>4</v>
      </c>
      <c r="L117">
        <f>Sheet1!PE118</f>
        <v>194444</v>
      </c>
      <c r="M117">
        <f>Sheet1!PF118</f>
        <v>4846</v>
      </c>
    </row>
    <row r="118" spans="1:13">
      <c r="A118" t="s">
        <v>82</v>
      </c>
      <c r="B118" s="68">
        <v>43978</v>
      </c>
      <c r="C118">
        <f>Sheet1!OV119</f>
        <v>4848</v>
      </c>
      <c r="D118">
        <f>Sheet1!OW119</f>
        <v>216</v>
      </c>
      <c r="E118">
        <f>Sheet1!OX119</f>
        <v>169</v>
      </c>
      <c r="F118">
        <f>Sheet1!OY119</f>
        <v>6</v>
      </c>
      <c r="G118">
        <f>Sheet1!OZ119</f>
        <v>2852</v>
      </c>
      <c r="H118">
        <f>Sheet1!PA119</f>
        <v>1827</v>
      </c>
      <c r="I118">
        <f>Sheet1!PB119</f>
        <v>34</v>
      </c>
      <c r="J118">
        <f>Sheet1!PC119</f>
        <v>121</v>
      </c>
      <c r="K118">
        <f>Sheet1!PD119</f>
        <v>4</v>
      </c>
      <c r="L118">
        <f>Sheet1!PE119</f>
        <v>199367</v>
      </c>
      <c r="M118">
        <f>Sheet1!PF119</f>
        <v>4969</v>
      </c>
    </row>
    <row r="119" spans="1:13">
      <c r="A119" t="s">
        <v>82</v>
      </c>
      <c r="B119" s="68">
        <v>43979</v>
      </c>
      <c r="C119">
        <f>Sheet1!OV120</f>
        <v>5135</v>
      </c>
      <c r="D119">
        <f>Sheet1!OW120</f>
        <v>287</v>
      </c>
      <c r="E119">
        <f>Sheet1!OX120</f>
        <v>175</v>
      </c>
      <c r="F119">
        <f>Sheet1!OY120</f>
        <v>6</v>
      </c>
      <c r="G119">
        <f>Sheet1!OZ120</f>
        <v>2904</v>
      </c>
      <c r="H119">
        <f>Sheet1!PA120</f>
        <v>2056</v>
      </c>
      <c r="I119">
        <f>Sheet1!PB120</f>
        <v>41</v>
      </c>
      <c r="J119">
        <f>Sheet1!PC120</f>
        <v>128</v>
      </c>
      <c r="K119">
        <f>Sheet1!PD120</f>
        <v>4</v>
      </c>
      <c r="L119">
        <f>Sheet1!PE120</f>
        <v>206381</v>
      </c>
      <c r="M119">
        <f>Sheet1!PF120</f>
        <v>5143</v>
      </c>
    </row>
    <row r="120" spans="1:13">
      <c r="A120" t="s">
        <v>82</v>
      </c>
      <c r="B120" s="68">
        <v>43980</v>
      </c>
      <c r="C120">
        <f>Sheet1!OV121</f>
        <v>5457</v>
      </c>
      <c r="D120">
        <f>Sheet1!OW121</f>
        <v>322</v>
      </c>
      <c r="E120">
        <f>Sheet1!OX121</f>
        <v>179</v>
      </c>
      <c r="F120">
        <f>Sheet1!OY121</f>
        <v>4</v>
      </c>
      <c r="G120">
        <f>Sheet1!OZ121</f>
        <v>2971</v>
      </c>
      <c r="H120">
        <f>Sheet1!PA121</f>
        <v>2307</v>
      </c>
      <c r="I120">
        <f>Sheet1!PB121</f>
        <v>41</v>
      </c>
      <c r="J120">
        <f>Sheet1!PC121</f>
        <v>136</v>
      </c>
      <c r="K120">
        <f>Sheet1!PD121</f>
        <v>4</v>
      </c>
      <c r="L120">
        <f>Sheet1!PE121</f>
        <v>211485</v>
      </c>
      <c r="M120">
        <f>Sheet1!PF121</f>
        <v>5270</v>
      </c>
    </row>
    <row r="121" spans="1:13">
      <c r="A121" t="s">
        <v>82</v>
      </c>
      <c r="B121" s="68">
        <v>43981</v>
      </c>
      <c r="C121">
        <f>Sheet1!OV122</f>
        <v>5873</v>
      </c>
      <c r="D121">
        <f>Sheet1!OW122</f>
        <v>416</v>
      </c>
      <c r="E121">
        <f>Sheet1!OX122</f>
        <v>185</v>
      </c>
      <c r="F121">
        <f>Sheet1!OY122</f>
        <v>6</v>
      </c>
      <c r="G121">
        <f>Sheet1!OZ122</f>
        <v>3044</v>
      </c>
      <c r="H121">
        <f>Sheet1!PA122</f>
        <v>2644</v>
      </c>
      <c r="I121">
        <f>Sheet1!PB122</f>
        <v>45</v>
      </c>
      <c r="J121">
        <f>Sheet1!PC122</f>
        <v>146</v>
      </c>
      <c r="K121">
        <f>Sheet1!PD122</f>
        <v>5</v>
      </c>
      <c r="L121">
        <f>Sheet1!PE122</f>
        <v>211485</v>
      </c>
      <c r="M121">
        <f>Sheet1!PF122</f>
        <v>5270</v>
      </c>
    </row>
    <row r="122" spans="1:13">
      <c r="A122" t="s">
        <v>82</v>
      </c>
      <c r="B122" s="68">
        <v>43982</v>
      </c>
      <c r="C122">
        <f>Sheet1!OV123</f>
        <v>6179</v>
      </c>
      <c r="D122">
        <f>Sheet1!OW123</f>
        <v>306</v>
      </c>
      <c r="E122">
        <f>Sheet1!OX123</f>
        <v>195</v>
      </c>
      <c r="F122">
        <f>Sheet1!OY123</f>
        <v>10</v>
      </c>
      <c r="G122">
        <f>Sheet1!OZ123</f>
        <v>3110</v>
      </c>
      <c r="H122">
        <f>Sheet1!PA123</f>
        <v>2874</v>
      </c>
      <c r="I122">
        <f>Sheet1!PB123</f>
        <v>36</v>
      </c>
      <c r="J122">
        <f>Sheet1!PC123</f>
        <v>154</v>
      </c>
      <c r="K122">
        <f>Sheet1!PD123</f>
        <v>5</v>
      </c>
      <c r="L122">
        <f>Sheet1!PE123</f>
        <v>211485</v>
      </c>
      <c r="M122">
        <f>Sheet1!PF123</f>
        <v>5269</v>
      </c>
    </row>
    <row r="123" spans="1:13">
      <c r="A123" t="s">
        <v>82</v>
      </c>
      <c r="B123" s="68">
        <v>43983</v>
      </c>
      <c r="C123">
        <f>Sheet1!OV124</f>
        <v>6439</v>
      </c>
      <c r="D123">
        <f>Sheet1!OW124</f>
        <v>260</v>
      </c>
      <c r="E123">
        <f>Sheet1!OX124</f>
        <v>205</v>
      </c>
      <c r="F123">
        <f>Sheet1!OY124</f>
        <v>10</v>
      </c>
      <c r="G123">
        <f>Sheet1!OZ124</f>
        <v>3156</v>
      </c>
      <c r="H123">
        <f>Sheet1!PA124</f>
        <v>3078</v>
      </c>
      <c r="I123">
        <f>Sheet1!PB124</f>
        <v>36</v>
      </c>
      <c r="J123">
        <f>Sheet1!PC124</f>
        <v>160</v>
      </c>
      <c r="K123">
        <f>Sheet1!PD124</f>
        <v>5</v>
      </c>
      <c r="L123">
        <f>Sheet1!PE124</f>
        <v>211485</v>
      </c>
      <c r="M123">
        <f>Sheet1!PF124</f>
        <v>5269</v>
      </c>
    </row>
    <row r="124" spans="1:13">
      <c r="A124" t="s">
        <v>82</v>
      </c>
      <c r="B124" s="68">
        <v>43984</v>
      </c>
      <c r="C124">
        <f>Sheet1!OV125</f>
        <v>6868</v>
      </c>
      <c r="D124">
        <f>Sheet1!OW125</f>
        <v>429</v>
      </c>
      <c r="E124">
        <f>Sheet1!OX125</f>
        <v>215</v>
      </c>
      <c r="F124">
        <f>Sheet1!OY125</f>
        <v>10</v>
      </c>
      <c r="G124">
        <f>Sheet1!OZ125</f>
        <v>3275</v>
      </c>
      <c r="H124">
        <f>Sheet1!PA125</f>
        <v>3378</v>
      </c>
      <c r="I124">
        <f>Sheet1!PB125</f>
        <v>43</v>
      </c>
      <c r="J124">
        <f>Sheet1!PC125</f>
        <v>171</v>
      </c>
      <c r="K124">
        <f>Sheet1!PD125</f>
        <v>5</v>
      </c>
      <c r="L124">
        <f>Sheet1!PE125</f>
        <v>238251</v>
      </c>
      <c r="M124">
        <f>Sheet1!PF125</f>
        <v>5935</v>
      </c>
    </row>
    <row r="125" spans="1:13">
      <c r="A125" t="s">
        <v>82</v>
      </c>
      <c r="B125" s="68">
        <v>43985</v>
      </c>
      <c r="C125">
        <f>Sheet1!OV126</f>
        <v>7387</v>
      </c>
      <c r="D125">
        <f>Sheet1!OW126</f>
        <v>519</v>
      </c>
      <c r="E125">
        <f>Sheet1!OX126</f>
        <v>235</v>
      </c>
      <c r="F125">
        <f>Sheet1!OY126</f>
        <v>20</v>
      </c>
      <c r="G125">
        <f>Sheet1!OZ126</f>
        <v>3508</v>
      </c>
      <c r="H125">
        <f>Sheet1!PA126</f>
        <v>3644</v>
      </c>
      <c r="I125">
        <f>Sheet1!PB126</f>
        <v>46</v>
      </c>
      <c r="J125">
        <f>Sheet1!PC126</f>
        <v>184</v>
      </c>
      <c r="K125">
        <f>Sheet1!PD126</f>
        <v>6</v>
      </c>
      <c r="L125">
        <f>Sheet1!PE126</f>
        <v>238251</v>
      </c>
      <c r="M125">
        <f>Sheet1!PF126</f>
        <v>5935</v>
      </c>
    </row>
    <row r="126" spans="1:13">
      <c r="A126" t="s">
        <v>82</v>
      </c>
      <c r="B126" s="68">
        <v>43986</v>
      </c>
      <c r="C126">
        <f>Sheet1!OV127</f>
        <v>8168</v>
      </c>
      <c r="D126">
        <f>Sheet1!OW127</f>
        <v>781</v>
      </c>
      <c r="E126">
        <f>Sheet1!OX127</f>
        <v>256</v>
      </c>
      <c r="F126">
        <f>Sheet1!OY127</f>
        <v>21</v>
      </c>
      <c r="G126">
        <f>Sheet1!OZ127</f>
        <v>4095</v>
      </c>
      <c r="H126">
        <f>Sheet1!PA127</f>
        <v>3817</v>
      </c>
      <c r="I126">
        <f>Sheet1!PB127</f>
        <v>46</v>
      </c>
      <c r="J126">
        <f>Sheet1!PC127</f>
        <v>203</v>
      </c>
      <c r="K126">
        <f>Sheet1!PD127</f>
        <v>6</v>
      </c>
      <c r="L126">
        <f>Sheet1!PE127</f>
        <v>238251</v>
      </c>
      <c r="M126">
        <f>Sheet1!PF127</f>
        <v>5935</v>
      </c>
    </row>
    <row r="127" spans="1:13">
      <c r="A127" t="s">
        <v>82</v>
      </c>
      <c r="B127" s="68">
        <v>43987</v>
      </c>
      <c r="C127">
        <f>Sheet1!OV128</f>
        <v>8840</v>
      </c>
      <c r="D127">
        <f>Sheet1!OW128</f>
        <v>672</v>
      </c>
      <c r="E127">
        <f>Sheet1!OX128</f>
        <v>271</v>
      </c>
      <c r="F127">
        <f>Sheet1!OY128</f>
        <v>15</v>
      </c>
      <c r="G127">
        <f>Sheet1!OZ128</f>
        <v>4338</v>
      </c>
      <c r="H127">
        <f>Sheet1!PA128</f>
        <v>4231</v>
      </c>
      <c r="I127">
        <f>Sheet1!PB128</f>
        <v>50</v>
      </c>
      <c r="J127">
        <f>Sheet1!PC128</f>
        <v>220</v>
      </c>
      <c r="K127">
        <f>Sheet1!PD128</f>
        <v>7</v>
      </c>
      <c r="L127">
        <f>Sheet1!PE128</f>
        <v>272259</v>
      </c>
      <c r="M127">
        <f>Sheet1!PF128</f>
        <v>6781</v>
      </c>
    </row>
    <row r="128" spans="1:13">
      <c r="A128" t="s">
        <v>82</v>
      </c>
      <c r="B128" s="68">
        <v>43988</v>
      </c>
      <c r="C128">
        <f>Sheet1!OV129</f>
        <v>9846</v>
      </c>
      <c r="D128">
        <f>Sheet1!OW129</f>
        <v>1006</v>
      </c>
      <c r="E128">
        <f>Sheet1!OX129</f>
        <v>285</v>
      </c>
      <c r="F128">
        <f>Sheet1!OY129</f>
        <v>14</v>
      </c>
      <c r="G128">
        <f>Sheet1!OZ129</f>
        <v>4573</v>
      </c>
      <c r="H128">
        <f>Sheet1!PA129</f>
        <v>4988</v>
      </c>
      <c r="I128">
        <f>Sheet1!PB129</f>
        <v>63</v>
      </c>
      <c r="J128">
        <f>Sheet1!PC129</f>
        <v>245</v>
      </c>
      <c r="K128">
        <f>Sheet1!PD129</f>
        <v>7</v>
      </c>
      <c r="L128">
        <f>Sheet1!PE129</f>
        <v>281901</v>
      </c>
      <c r="M128">
        <f>Sheet1!PF129</f>
        <v>7021</v>
      </c>
    </row>
    <row r="129" spans="1:13">
      <c r="A129" t="s">
        <v>82</v>
      </c>
      <c r="B129" s="68">
        <v>43989</v>
      </c>
      <c r="C129">
        <f>Sheet1!OV130</f>
        <v>11098</v>
      </c>
      <c r="D129">
        <f>Sheet1!OW130</f>
        <v>1252</v>
      </c>
      <c r="E129">
        <f>Sheet1!OX130</f>
        <v>318</v>
      </c>
      <c r="F129">
        <f>Sheet1!OY130</f>
        <v>33</v>
      </c>
      <c r="G129">
        <f>Sheet1!OZ130</f>
        <v>4904</v>
      </c>
      <c r="H129">
        <f>Sheet1!PA130</f>
        <v>5876</v>
      </c>
      <c r="I129">
        <f>Sheet1!PB130</f>
        <v>60</v>
      </c>
      <c r="J129">
        <f>Sheet1!PC130</f>
        <v>276</v>
      </c>
      <c r="K129">
        <f>Sheet1!PD130</f>
        <v>8</v>
      </c>
      <c r="L129">
        <f>Sheet1!PE130</f>
        <v>294444</v>
      </c>
      <c r="M129">
        <f>Sheet1!PF130</f>
        <v>7333</v>
      </c>
    </row>
    <row r="130" spans="1:13">
      <c r="A130" t="s">
        <v>82</v>
      </c>
      <c r="B130" s="68">
        <v>43990</v>
      </c>
      <c r="C130">
        <f>Sheet1!OV131</f>
        <v>0</v>
      </c>
      <c r="D130">
        <f>Sheet1!OW131</f>
        <v>0</v>
      </c>
      <c r="E130">
        <f>Sheet1!OX131</f>
        <v>0</v>
      </c>
      <c r="F130">
        <f>Sheet1!OY131</f>
        <v>0</v>
      </c>
      <c r="G130">
        <f>Sheet1!OZ131</f>
        <v>0</v>
      </c>
      <c r="H130">
        <f>Sheet1!PA131</f>
        <v>0</v>
      </c>
      <c r="I130">
        <f>Sheet1!PB131</f>
        <v>0</v>
      </c>
      <c r="J130">
        <f>Sheet1!PC131</f>
        <v>0</v>
      </c>
      <c r="K130">
        <f>Sheet1!PD131</f>
        <v>0</v>
      </c>
      <c r="L130">
        <f>Sheet1!PE131</f>
        <v>0</v>
      </c>
      <c r="M130">
        <f>Sheet1!PF131</f>
        <v>0</v>
      </c>
    </row>
    <row r="131" spans="1:13">
      <c r="A131" t="s">
        <v>82</v>
      </c>
      <c r="B131" s="68">
        <v>43991</v>
      </c>
      <c r="C131">
        <f>Sheet1!OV132</f>
        <v>0</v>
      </c>
      <c r="D131">
        <f>Sheet1!OW132</f>
        <v>0</v>
      </c>
      <c r="E131">
        <f>Sheet1!OX132</f>
        <v>0</v>
      </c>
      <c r="F131">
        <f>Sheet1!OY132</f>
        <v>0</v>
      </c>
      <c r="G131">
        <f>Sheet1!OZ132</f>
        <v>0</v>
      </c>
      <c r="H131">
        <f>Sheet1!PA132</f>
        <v>0</v>
      </c>
      <c r="I131">
        <f>Sheet1!PB132</f>
        <v>0</v>
      </c>
      <c r="J131">
        <f>Sheet1!PC132</f>
        <v>0</v>
      </c>
      <c r="K131">
        <f>Sheet1!PD132</f>
        <v>0</v>
      </c>
      <c r="L131">
        <f>Sheet1!PE132</f>
        <v>0</v>
      </c>
      <c r="M131">
        <f>Sheet1!PF132</f>
        <v>0</v>
      </c>
    </row>
    <row r="132" spans="1:13">
      <c r="A132" t="s">
        <v>82</v>
      </c>
      <c r="B132" s="68">
        <v>43992</v>
      </c>
      <c r="C132">
        <f>Sheet1!OV133</f>
        <v>0</v>
      </c>
      <c r="D132">
        <f>Sheet1!OW133</f>
        <v>0</v>
      </c>
      <c r="E132">
        <f>Sheet1!OX133</f>
        <v>0</v>
      </c>
      <c r="F132">
        <f>Sheet1!OY133</f>
        <v>0</v>
      </c>
      <c r="G132">
        <f>Sheet1!OZ133</f>
        <v>0</v>
      </c>
      <c r="H132">
        <f>Sheet1!PA133</f>
        <v>0</v>
      </c>
      <c r="I132">
        <f>Sheet1!PB133</f>
        <v>0</v>
      </c>
      <c r="J132">
        <f>Sheet1!PC133</f>
        <v>0</v>
      </c>
      <c r="K132">
        <f>Sheet1!PD133</f>
        <v>0</v>
      </c>
      <c r="L132">
        <f>Sheet1!PE133</f>
        <v>0</v>
      </c>
      <c r="M132">
        <f>Sheet1!PF133</f>
        <v>0</v>
      </c>
    </row>
    <row r="133" spans="1:13">
      <c r="A133" t="s">
        <v>82</v>
      </c>
      <c r="B133" s="68">
        <v>43993</v>
      </c>
      <c r="C133">
        <f>Sheet1!OV134</f>
        <v>0</v>
      </c>
      <c r="D133">
        <f>Sheet1!OW134</f>
        <v>0</v>
      </c>
      <c r="E133">
        <f>Sheet1!OX134</f>
        <v>0</v>
      </c>
      <c r="F133">
        <f>Sheet1!OY134</f>
        <v>0</v>
      </c>
      <c r="G133">
        <f>Sheet1!OZ134</f>
        <v>0</v>
      </c>
      <c r="H133">
        <f>Sheet1!PA134</f>
        <v>0</v>
      </c>
      <c r="I133">
        <f>Sheet1!PB134</f>
        <v>0</v>
      </c>
      <c r="J133">
        <f>Sheet1!PC134</f>
        <v>0</v>
      </c>
      <c r="K133">
        <f>Sheet1!PD134</f>
        <v>0</v>
      </c>
      <c r="L133">
        <f>Sheet1!PE134</f>
        <v>0</v>
      </c>
      <c r="M133">
        <f>Sheet1!PF134</f>
        <v>0</v>
      </c>
    </row>
    <row r="134" spans="1:13">
      <c r="A134" t="s">
        <v>82</v>
      </c>
      <c r="B134" s="68">
        <v>43994</v>
      </c>
      <c r="C134">
        <f>Sheet1!OV135</f>
        <v>0</v>
      </c>
      <c r="D134">
        <f>Sheet1!OW135</f>
        <v>0</v>
      </c>
      <c r="E134">
        <f>Sheet1!OX135</f>
        <v>0</v>
      </c>
      <c r="F134">
        <f>Sheet1!OY135</f>
        <v>0</v>
      </c>
      <c r="G134">
        <f>Sheet1!OZ135</f>
        <v>0</v>
      </c>
      <c r="H134">
        <f>Sheet1!PA135</f>
        <v>0</v>
      </c>
      <c r="I134">
        <f>Sheet1!PB135</f>
        <v>0</v>
      </c>
      <c r="J134">
        <f>Sheet1!PC135</f>
        <v>0</v>
      </c>
      <c r="K134">
        <f>Sheet1!PD135</f>
        <v>0</v>
      </c>
      <c r="L134">
        <f>Sheet1!PE135</f>
        <v>0</v>
      </c>
      <c r="M134">
        <f>Sheet1!PF135</f>
        <v>0</v>
      </c>
    </row>
    <row r="135" spans="1:13">
      <c r="A135" t="s">
        <v>82</v>
      </c>
      <c r="B135" s="68">
        <v>43995</v>
      </c>
      <c r="C135">
        <f>Sheet1!OV136</f>
        <v>0</v>
      </c>
      <c r="D135">
        <f>Sheet1!OW136</f>
        <v>0</v>
      </c>
      <c r="E135">
        <f>Sheet1!OX136</f>
        <v>0</v>
      </c>
      <c r="F135">
        <f>Sheet1!OY136</f>
        <v>0</v>
      </c>
      <c r="G135">
        <f>Sheet1!OZ136</f>
        <v>0</v>
      </c>
      <c r="H135">
        <f>Sheet1!PA136</f>
        <v>0</v>
      </c>
      <c r="I135">
        <f>Sheet1!PB136</f>
        <v>0</v>
      </c>
      <c r="J135">
        <f>Sheet1!PC136</f>
        <v>0</v>
      </c>
      <c r="K135">
        <f>Sheet1!PD136</f>
        <v>0</v>
      </c>
      <c r="L135">
        <f>Sheet1!PE136</f>
        <v>0</v>
      </c>
      <c r="M135">
        <f>Sheet1!PF136</f>
        <v>0</v>
      </c>
    </row>
    <row r="136" spans="1:13">
      <c r="A136" t="s">
        <v>82</v>
      </c>
      <c r="B136" s="68">
        <v>43996</v>
      </c>
      <c r="C136">
        <f>Sheet1!OV137</f>
        <v>0</v>
      </c>
      <c r="D136">
        <f>Sheet1!OW137</f>
        <v>0</v>
      </c>
      <c r="E136">
        <f>Sheet1!OX137</f>
        <v>0</v>
      </c>
      <c r="F136">
        <f>Sheet1!OY137</f>
        <v>0</v>
      </c>
      <c r="G136">
        <f>Sheet1!OZ137</f>
        <v>0</v>
      </c>
      <c r="H136">
        <f>Sheet1!PA137</f>
        <v>0</v>
      </c>
      <c r="I136">
        <f>Sheet1!PB137</f>
        <v>0</v>
      </c>
      <c r="J136">
        <f>Sheet1!PC137</f>
        <v>0</v>
      </c>
      <c r="K136">
        <f>Sheet1!PD137</f>
        <v>0</v>
      </c>
      <c r="L136">
        <f>Sheet1!PE137</f>
        <v>0</v>
      </c>
      <c r="M136">
        <f>Sheet1!PF137</f>
        <v>0</v>
      </c>
    </row>
    <row r="137" spans="1:13">
      <c r="A137" t="s">
        <v>82</v>
      </c>
      <c r="B137" s="68">
        <v>43997</v>
      </c>
      <c r="C137">
        <f>Sheet1!OV138</f>
        <v>0</v>
      </c>
      <c r="D137">
        <f>Sheet1!OW138</f>
        <v>0</v>
      </c>
      <c r="E137">
        <f>Sheet1!OX138</f>
        <v>0</v>
      </c>
      <c r="F137">
        <f>Sheet1!OY138</f>
        <v>0</v>
      </c>
      <c r="G137">
        <f>Sheet1!OZ138</f>
        <v>0</v>
      </c>
      <c r="H137">
        <f>Sheet1!PA138</f>
        <v>0</v>
      </c>
      <c r="I137">
        <f>Sheet1!PB138</f>
        <v>0</v>
      </c>
      <c r="J137">
        <f>Sheet1!PC138</f>
        <v>0</v>
      </c>
      <c r="K137">
        <f>Sheet1!PD138</f>
        <v>0</v>
      </c>
      <c r="L137">
        <f>Sheet1!PE138</f>
        <v>0</v>
      </c>
      <c r="M137">
        <f>Sheet1!PF138</f>
        <v>0</v>
      </c>
    </row>
    <row r="138" spans="1:13">
      <c r="A138" t="s">
        <v>82</v>
      </c>
      <c r="B138" s="68">
        <v>43998</v>
      </c>
      <c r="C138">
        <f>Sheet1!OV139</f>
        <v>0</v>
      </c>
      <c r="D138">
        <f>Sheet1!OW139</f>
        <v>0</v>
      </c>
      <c r="E138">
        <f>Sheet1!OX139</f>
        <v>0</v>
      </c>
      <c r="F138">
        <f>Sheet1!OY139</f>
        <v>0</v>
      </c>
      <c r="G138">
        <f>Sheet1!OZ139</f>
        <v>0</v>
      </c>
      <c r="H138">
        <f>Sheet1!PA139</f>
        <v>0</v>
      </c>
      <c r="I138">
        <f>Sheet1!PB139</f>
        <v>0</v>
      </c>
      <c r="J138">
        <f>Sheet1!PC139</f>
        <v>0</v>
      </c>
      <c r="K138">
        <f>Sheet1!PD139</f>
        <v>0</v>
      </c>
      <c r="L138">
        <f>Sheet1!PE139</f>
        <v>0</v>
      </c>
      <c r="M138">
        <f>Sheet1!PF139</f>
        <v>0</v>
      </c>
    </row>
    <row r="139" spans="1:13">
      <c r="A139" t="s">
        <v>82</v>
      </c>
      <c r="B139" s="68">
        <v>43999</v>
      </c>
      <c r="C139">
        <f>Sheet1!OV140</f>
        <v>0</v>
      </c>
      <c r="D139">
        <f>Sheet1!OW140</f>
        <v>0</v>
      </c>
      <c r="E139">
        <f>Sheet1!OX140</f>
        <v>0</v>
      </c>
      <c r="F139">
        <f>Sheet1!OY140</f>
        <v>0</v>
      </c>
      <c r="G139">
        <f>Sheet1!OZ140</f>
        <v>0</v>
      </c>
      <c r="H139">
        <f>Sheet1!PA140</f>
        <v>0</v>
      </c>
      <c r="I139">
        <f>Sheet1!PB140</f>
        <v>0</v>
      </c>
      <c r="J139">
        <f>Sheet1!PC140</f>
        <v>0</v>
      </c>
      <c r="K139">
        <f>Sheet1!PD140</f>
        <v>0</v>
      </c>
      <c r="L139">
        <f>Sheet1!PE140</f>
        <v>0</v>
      </c>
      <c r="M139">
        <f>Sheet1!PF140</f>
        <v>0</v>
      </c>
    </row>
    <row r="140" spans="1:13">
      <c r="A140" t="s">
        <v>82</v>
      </c>
      <c r="B140" s="68">
        <v>44000</v>
      </c>
      <c r="C140">
        <f>Sheet1!OV141</f>
        <v>0</v>
      </c>
      <c r="D140">
        <f>Sheet1!OW141</f>
        <v>0</v>
      </c>
      <c r="E140">
        <f>Sheet1!OX141</f>
        <v>0</v>
      </c>
      <c r="F140">
        <f>Sheet1!OY141</f>
        <v>0</v>
      </c>
      <c r="G140">
        <f>Sheet1!OZ141</f>
        <v>0</v>
      </c>
      <c r="H140">
        <f>Sheet1!PA141</f>
        <v>0</v>
      </c>
      <c r="I140">
        <f>Sheet1!PB141</f>
        <v>0</v>
      </c>
      <c r="J140">
        <f>Sheet1!PC141</f>
        <v>0</v>
      </c>
      <c r="K140">
        <f>Sheet1!PD141</f>
        <v>0</v>
      </c>
      <c r="L140">
        <f>Sheet1!PE141</f>
        <v>0</v>
      </c>
      <c r="M140">
        <f>Sheet1!PF141</f>
        <v>0</v>
      </c>
    </row>
    <row r="141" spans="1:13">
      <c r="A141" t="s">
        <v>82</v>
      </c>
      <c r="B141" s="68">
        <v>44001</v>
      </c>
      <c r="C141">
        <f>Sheet1!OV142</f>
        <v>0</v>
      </c>
      <c r="D141">
        <f>Sheet1!OW142</f>
        <v>0</v>
      </c>
      <c r="E141">
        <f>Sheet1!OX142</f>
        <v>0</v>
      </c>
      <c r="F141">
        <f>Sheet1!OY142</f>
        <v>0</v>
      </c>
      <c r="G141">
        <f>Sheet1!OZ142</f>
        <v>0</v>
      </c>
      <c r="H141">
        <f>Sheet1!PA142</f>
        <v>0</v>
      </c>
      <c r="I141">
        <f>Sheet1!PB142</f>
        <v>0</v>
      </c>
      <c r="J141">
        <f>Sheet1!PC142</f>
        <v>0</v>
      </c>
      <c r="K141">
        <f>Sheet1!PD142</f>
        <v>0</v>
      </c>
      <c r="L141">
        <f>Sheet1!PE142</f>
        <v>0</v>
      </c>
      <c r="M141">
        <f>Sheet1!PF142</f>
        <v>0</v>
      </c>
    </row>
    <row r="142" spans="1:13">
      <c r="A142" t="s">
        <v>82</v>
      </c>
      <c r="B142" s="68">
        <v>44002</v>
      </c>
      <c r="C142">
        <f>Sheet1!OV143</f>
        <v>0</v>
      </c>
      <c r="D142">
        <f>Sheet1!OW143</f>
        <v>0</v>
      </c>
      <c r="E142">
        <f>Sheet1!OX143</f>
        <v>0</v>
      </c>
      <c r="F142">
        <f>Sheet1!OY143</f>
        <v>0</v>
      </c>
      <c r="G142">
        <f>Sheet1!OZ143</f>
        <v>0</v>
      </c>
      <c r="H142">
        <f>Sheet1!PA143</f>
        <v>0</v>
      </c>
      <c r="I142">
        <f>Sheet1!PB143</f>
        <v>0</v>
      </c>
      <c r="J142">
        <f>Sheet1!PC143</f>
        <v>0</v>
      </c>
      <c r="K142">
        <f>Sheet1!PD143</f>
        <v>0</v>
      </c>
      <c r="L142">
        <f>Sheet1!PE143</f>
        <v>0</v>
      </c>
      <c r="M142">
        <f>Sheet1!PF143</f>
        <v>0</v>
      </c>
    </row>
    <row r="143" spans="1:13">
      <c r="A143" t="s">
        <v>82</v>
      </c>
      <c r="B143" s="68">
        <v>44003</v>
      </c>
      <c r="C143">
        <f>Sheet1!OV144</f>
        <v>0</v>
      </c>
      <c r="D143">
        <f>Sheet1!OW144</f>
        <v>0</v>
      </c>
      <c r="E143">
        <f>Sheet1!OX144</f>
        <v>0</v>
      </c>
      <c r="F143">
        <f>Sheet1!OY144</f>
        <v>0</v>
      </c>
      <c r="G143">
        <f>Sheet1!OZ144</f>
        <v>0</v>
      </c>
      <c r="H143">
        <f>Sheet1!PA144</f>
        <v>0</v>
      </c>
      <c r="I143">
        <f>Sheet1!PB144</f>
        <v>0</v>
      </c>
      <c r="J143">
        <f>Sheet1!PC144</f>
        <v>0</v>
      </c>
      <c r="K143">
        <f>Sheet1!PD144</f>
        <v>0</v>
      </c>
      <c r="L143">
        <f>Sheet1!PE144</f>
        <v>0</v>
      </c>
      <c r="M143">
        <f>Sheet1!PF144</f>
        <v>0</v>
      </c>
    </row>
    <row r="144" spans="1:13">
      <c r="A144" t="s">
        <v>82</v>
      </c>
      <c r="B144" s="68">
        <v>44004</v>
      </c>
      <c r="C144">
        <f>Sheet1!OV145</f>
        <v>0</v>
      </c>
      <c r="D144">
        <f>Sheet1!OW145</f>
        <v>0</v>
      </c>
      <c r="E144">
        <f>Sheet1!OX145</f>
        <v>0</v>
      </c>
      <c r="F144">
        <f>Sheet1!OY145</f>
        <v>0</v>
      </c>
      <c r="G144">
        <f>Sheet1!OZ145</f>
        <v>0</v>
      </c>
      <c r="H144">
        <f>Sheet1!PA145</f>
        <v>0</v>
      </c>
      <c r="I144">
        <f>Sheet1!PB145</f>
        <v>0</v>
      </c>
      <c r="J144">
        <f>Sheet1!PC145</f>
        <v>0</v>
      </c>
      <c r="K144">
        <f>Sheet1!PD145</f>
        <v>0</v>
      </c>
      <c r="L144">
        <f>Sheet1!PE145</f>
        <v>0</v>
      </c>
      <c r="M144">
        <f>Sheet1!PF145</f>
        <v>0</v>
      </c>
    </row>
    <row r="145" spans="1:13">
      <c r="A145" t="s">
        <v>82</v>
      </c>
      <c r="B145" s="68">
        <v>44005</v>
      </c>
      <c r="C145">
        <f>Sheet1!OV146</f>
        <v>0</v>
      </c>
      <c r="D145">
        <f>Sheet1!OW146</f>
        <v>0</v>
      </c>
      <c r="E145">
        <f>Sheet1!OX146</f>
        <v>0</v>
      </c>
      <c r="F145">
        <f>Sheet1!OY146</f>
        <v>0</v>
      </c>
      <c r="G145">
        <f>Sheet1!OZ146</f>
        <v>0</v>
      </c>
      <c r="H145">
        <f>Sheet1!PA146</f>
        <v>0</v>
      </c>
      <c r="I145">
        <f>Sheet1!PB146</f>
        <v>0</v>
      </c>
      <c r="J145">
        <f>Sheet1!PC146</f>
        <v>0</v>
      </c>
      <c r="K145">
        <f>Sheet1!PD146</f>
        <v>0</v>
      </c>
      <c r="L145">
        <f>Sheet1!PE146</f>
        <v>0</v>
      </c>
      <c r="M145">
        <f>Sheet1!PF146</f>
        <v>0</v>
      </c>
    </row>
    <row r="146" spans="1:13">
      <c r="A146" t="s">
        <v>82</v>
      </c>
      <c r="B146" s="68">
        <v>44006</v>
      </c>
      <c r="C146">
        <f>Sheet1!OV147</f>
        <v>0</v>
      </c>
      <c r="D146">
        <f>Sheet1!OW147</f>
        <v>0</v>
      </c>
      <c r="E146">
        <f>Sheet1!OX147</f>
        <v>0</v>
      </c>
      <c r="F146">
        <f>Sheet1!OY147</f>
        <v>0</v>
      </c>
      <c r="G146">
        <f>Sheet1!OZ147</f>
        <v>0</v>
      </c>
      <c r="H146">
        <f>Sheet1!PA147</f>
        <v>0</v>
      </c>
      <c r="I146">
        <f>Sheet1!PB147</f>
        <v>0</v>
      </c>
      <c r="J146">
        <f>Sheet1!PC147</f>
        <v>0</v>
      </c>
      <c r="K146">
        <f>Sheet1!PD147</f>
        <v>0</v>
      </c>
      <c r="L146">
        <f>Sheet1!PE147</f>
        <v>0</v>
      </c>
      <c r="M146">
        <f>Sheet1!PF147</f>
        <v>0</v>
      </c>
    </row>
    <row r="147" spans="1:13">
      <c r="A147" t="s">
        <v>82</v>
      </c>
      <c r="B147" s="68">
        <v>44007</v>
      </c>
      <c r="C147">
        <f>Sheet1!OV148</f>
        <v>0</v>
      </c>
      <c r="D147">
        <f>Sheet1!OW148</f>
        <v>0</v>
      </c>
      <c r="E147">
        <f>Sheet1!OX148</f>
        <v>0</v>
      </c>
      <c r="F147">
        <f>Sheet1!OY148</f>
        <v>0</v>
      </c>
      <c r="G147">
        <f>Sheet1!OZ148</f>
        <v>0</v>
      </c>
      <c r="H147">
        <f>Sheet1!PA148</f>
        <v>0</v>
      </c>
      <c r="I147">
        <f>Sheet1!PB148</f>
        <v>0</v>
      </c>
      <c r="J147">
        <f>Sheet1!PC148</f>
        <v>0</v>
      </c>
      <c r="K147">
        <f>Sheet1!PD148</f>
        <v>0</v>
      </c>
      <c r="L147">
        <f>Sheet1!PE148</f>
        <v>0</v>
      </c>
      <c r="M147">
        <f>Sheet1!PF148</f>
        <v>0</v>
      </c>
    </row>
    <row r="148" spans="1:13">
      <c r="A148" t="s">
        <v>82</v>
      </c>
      <c r="B148" s="68">
        <v>44008</v>
      </c>
      <c r="C148">
        <f>Sheet1!OV149</f>
        <v>0</v>
      </c>
      <c r="D148">
        <f>Sheet1!OW149</f>
        <v>0</v>
      </c>
      <c r="E148">
        <f>Sheet1!OX149</f>
        <v>0</v>
      </c>
      <c r="F148">
        <f>Sheet1!OY149</f>
        <v>0</v>
      </c>
      <c r="G148">
        <f>Sheet1!OZ149</f>
        <v>0</v>
      </c>
      <c r="H148">
        <f>Sheet1!PA149</f>
        <v>0</v>
      </c>
      <c r="I148">
        <f>Sheet1!PB149</f>
        <v>0</v>
      </c>
      <c r="J148">
        <f>Sheet1!PC149</f>
        <v>0</v>
      </c>
      <c r="K148">
        <f>Sheet1!PD149</f>
        <v>0</v>
      </c>
      <c r="L148">
        <f>Sheet1!PE149</f>
        <v>0</v>
      </c>
      <c r="M148">
        <f>Sheet1!PF149</f>
        <v>0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4"/>
  <cols>
    <col min="1" max="1" width="11.3727272727273" customWidth="1"/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83</v>
      </c>
      <c r="B2" s="68">
        <v>43862</v>
      </c>
    </row>
    <row r="3" spans="1:2">
      <c r="A3" t="s">
        <v>83</v>
      </c>
      <c r="B3" s="68">
        <v>43863</v>
      </c>
    </row>
    <row r="4" spans="1:2">
      <c r="A4" t="s">
        <v>83</v>
      </c>
      <c r="B4" s="68">
        <v>43864</v>
      </c>
    </row>
    <row r="5" spans="1:2">
      <c r="A5" t="s">
        <v>83</v>
      </c>
      <c r="B5" s="68">
        <v>43865</v>
      </c>
    </row>
    <row r="6" spans="1:2">
      <c r="A6" t="s">
        <v>83</v>
      </c>
      <c r="B6" s="68">
        <v>43866</v>
      </c>
    </row>
    <row r="7" spans="1:2">
      <c r="A7" t="s">
        <v>83</v>
      </c>
      <c r="B7" s="68">
        <v>43867</v>
      </c>
    </row>
    <row r="8" spans="1:2">
      <c r="A8" t="s">
        <v>83</v>
      </c>
      <c r="B8" s="68">
        <v>43868</v>
      </c>
    </row>
    <row r="9" spans="1:2">
      <c r="A9" t="s">
        <v>83</v>
      </c>
      <c r="B9" s="68">
        <v>43869</v>
      </c>
    </row>
    <row r="10" spans="1:2">
      <c r="A10" t="s">
        <v>83</v>
      </c>
      <c r="B10" s="68">
        <v>43870</v>
      </c>
    </row>
    <row r="11" spans="1:2">
      <c r="A11" t="s">
        <v>83</v>
      </c>
      <c r="B11" s="68">
        <v>43871</v>
      </c>
    </row>
    <row r="12" spans="1:2">
      <c r="A12" t="s">
        <v>83</v>
      </c>
      <c r="B12" s="68">
        <v>43872</v>
      </c>
    </row>
    <row r="13" spans="1:2">
      <c r="A13" t="s">
        <v>83</v>
      </c>
      <c r="B13" s="68">
        <v>43873</v>
      </c>
    </row>
    <row r="14" spans="1:2">
      <c r="A14" t="s">
        <v>83</v>
      </c>
      <c r="B14" s="68">
        <v>43874</v>
      </c>
    </row>
    <row r="15" spans="1:2">
      <c r="A15" t="s">
        <v>83</v>
      </c>
      <c r="B15" s="68">
        <v>43875</v>
      </c>
    </row>
    <row r="16" spans="1:2">
      <c r="A16" t="s">
        <v>83</v>
      </c>
      <c r="B16" s="68">
        <v>43876</v>
      </c>
    </row>
    <row r="17" spans="1:2">
      <c r="A17" t="s">
        <v>83</v>
      </c>
      <c r="B17" s="68">
        <v>43877</v>
      </c>
    </row>
    <row r="18" spans="1:2">
      <c r="A18" t="s">
        <v>83</v>
      </c>
      <c r="B18" s="68">
        <v>43878</v>
      </c>
    </row>
    <row r="19" spans="1:2">
      <c r="A19" t="s">
        <v>83</v>
      </c>
      <c r="B19" s="68">
        <v>43879</v>
      </c>
    </row>
    <row r="20" spans="1:2">
      <c r="A20" t="s">
        <v>83</v>
      </c>
      <c r="B20" s="68">
        <v>43880</v>
      </c>
    </row>
    <row r="21" spans="1:2">
      <c r="A21" t="s">
        <v>83</v>
      </c>
      <c r="B21" s="68">
        <v>43881</v>
      </c>
    </row>
    <row r="22" spans="1:2">
      <c r="A22" t="s">
        <v>83</v>
      </c>
      <c r="B22" s="68">
        <v>43882</v>
      </c>
    </row>
    <row r="23" spans="1:2">
      <c r="A23" t="s">
        <v>83</v>
      </c>
      <c r="B23" s="68">
        <v>43883</v>
      </c>
    </row>
    <row r="24" spans="1:2">
      <c r="A24" t="s">
        <v>83</v>
      </c>
      <c r="B24" s="68">
        <v>43884</v>
      </c>
    </row>
    <row r="25" spans="1:2">
      <c r="A25" t="s">
        <v>83</v>
      </c>
      <c r="B25" s="68">
        <v>43885</v>
      </c>
    </row>
    <row r="26" spans="1:2">
      <c r="A26" t="s">
        <v>83</v>
      </c>
      <c r="B26" s="68">
        <v>43886</v>
      </c>
    </row>
    <row r="27" spans="1:2">
      <c r="A27" t="s">
        <v>83</v>
      </c>
      <c r="B27" s="68">
        <v>43887</v>
      </c>
    </row>
    <row r="28" spans="1:2">
      <c r="A28" t="s">
        <v>83</v>
      </c>
      <c r="B28" s="68">
        <v>43888</v>
      </c>
    </row>
    <row r="29" spans="1:2">
      <c r="A29" t="s">
        <v>83</v>
      </c>
      <c r="B29" s="68">
        <v>43889</v>
      </c>
    </row>
    <row r="30" spans="1:2">
      <c r="A30" t="s">
        <v>83</v>
      </c>
      <c r="B30" s="68">
        <v>43890</v>
      </c>
    </row>
    <row r="31" spans="1:2">
      <c r="A31" t="s">
        <v>83</v>
      </c>
      <c r="B31" s="68">
        <v>43891</v>
      </c>
    </row>
    <row r="32" spans="1:2">
      <c r="A32" t="s">
        <v>83</v>
      </c>
      <c r="B32" s="68">
        <v>43892</v>
      </c>
    </row>
    <row r="33" spans="1:2">
      <c r="A33" t="s">
        <v>83</v>
      </c>
      <c r="B33" s="68">
        <v>43893</v>
      </c>
    </row>
    <row r="34" spans="1:2">
      <c r="A34" t="s">
        <v>83</v>
      </c>
      <c r="B34" s="68">
        <v>43894</v>
      </c>
    </row>
    <row r="35" spans="1:2">
      <c r="A35" t="s">
        <v>83</v>
      </c>
      <c r="B35" s="68">
        <v>43895</v>
      </c>
    </row>
    <row r="36" spans="1:2">
      <c r="A36" t="s">
        <v>83</v>
      </c>
      <c r="B36" s="68">
        <v>43896</v>
      </c>
    </row>
    <row r="37" spans="1:2">
      <c r="A37" t="s">
        <v>83</v>
      </c>
      <c r="B37" s="68">
        <v>43897</v>
      </c>
    </row>
    <row r="38" spans="1:2">
      <c r="A38" t="s">
        <v>83</v>
      </c>
      <c r="B38" s="68">
        <v>43898</v>
      </c>
    </row>
    <row r="39" spans="1:2">
      <c r="A39" t="s">
        <v>83</v>
      </c>
      <c r="B39" s="68">
        <v>43899</v>
      </c>
    </row>
    <row r="40" spans="1:2">
      <c r="A40" t="s">
        <v>83</v>
      </c>
      <c r="B40" s="68">
        <v>43900</v>
      </c>
    </row>
    <row r="41" spans="1:2">
      <c r="A41" t="s">
        <v>83</v>
      </c>
      <c r="B41" s="68">
        <v>43901</v>
      </c>
    </row>
    <row r="42" spans="1:2">
      <c r="A42" t="s">
        <v>83</v>
      </c>
      <c r="B42" s="68">
        <v>43902</v>
      </c>
    </row>
    <row r="43" spans="1:2">
      <c r="A43" t="s">
        <v>83</v>
      </c>
      <c r="B43" s="68">
        <v>43903</v>
      </c>
    </row>
    <row r="44" spans="1:2">
      <c r="A44" t="s">
        <v>83</v>
      </c>
      <c r="B44" s="68">
        <v>43904</v>
      </c>
    </row>
    <row r="45" spans="1:2">
      <c r="A45" t="s">
        <v>83</v>
      </c>
      <c r="B45" s="68">
        <v>43905</v>
      </c>
    </row>
    <row r="46" spans="1:10">
      <c r="A46" t="s">
        <v>83</v>
      </c>
      <c r="B46" s="68">
        <v>43906</v>
      </c>
      <c r="C46">
        <v>4</v>
      </c>
      <c r="D46">
        <v>4</v>
      </c>
      <c r="H46">
        <v>4</v>
      </c>
      <c r="J46">
        <v>0.1</v>
      </c>
    </row>
    <row r="47" spans="1:10">
      <c r="A47" t="s">
        <v>83</v>
      </c>
      <c r="B47" s="68">
        <v>43907</v>
      </c>
      <c r="C47">
        <v>8</v>
      </c>
      <c r="D47">
        <v>4</v>
      </c>
      <c r="H47">
        <v>8</v>
      </c>
      <c r="J47">
        <v>0.2</v>
      </c>
    </row>
    <row r="48" spans="1:10">
      <c r="A48" t="s">
        <v>83</v>
      </c>
      <c r="B48" s="68">
        <v>43908</v>
      </c>
      <c r="C48">
        <v>11</v>
      </c>
      <c r="D48">
        <v>3</v>
      </c>
      <c r="H48">
        <v>11</v>
      </c>
      <c r="J48">
        <v>0.3</v>
      </c>
    </row>
    <row r="49" spans="1:10">
      <c r="A49" t="s">
        <v>83</v>
      </c>
      <c r="B49" s="68">
        <v>43909</v>
      </c>
      <c r="C49">
        <v>18</v>
      </c>
      <c r="D49">
        <v>7</v>
      </c>
      <c r="H49">
        <v>18</v>
      </c>
      <c r="J49">
        <v>0.5</v>
      </c>
    </row>
    <row r="50" spans="1:10">
      <c r="A50" t="s">
        <v>83</v>
      </c>
      <c r="B50" s="68">
        <v>43910</v>
      </c>
      <c r="C50">
        <v>23</v>
      </c>
      <c r="D50">
        <v>5</v>
      </c>
      <c r="H50">
        <v>23</v>
      </c>
      <c r="J50">
        <v>0.7</v>
      </c>
    </row>
    <row r="51" spans="1:10">
      <c r="A51" t="s">
        <v>83</v>
      </c>
      <c r="B51" s="68">
        <v>43911</v>
      </c>
      <c r="C51">
        <v>37</v>
      </c>
      <c r="D51">
        <v>14</v>
      </c>
      <c r="H51">
        <v>37</v>
      </c>
      <c r="J51">
        <v>1</v>
      </c>
    </row>
    <row r="52" spans="1:10">
      <c r="A52" t="s">
        <v>83</v>
      </c>
      <c r="B52" s="68">
        <v>43912</v>
      </c>
      <c r="C52">
        <v>41</v>
      </c>
      <c r="D52">
        <v>4</v>
      </c>
      <c r="H52">
        <v>41</v>
      </c>
      <c r="J52">
        <v>1</v>
      </c>
    </row>
    <row r="53" spans="1:10">
      <c r="A53" t="s">
        <v>83</v>
      </c>
      <c r="B53" s="68">
        <v>43913</v>
      </c>
      <c r="C53">
        <v>43</v>
      </c>
      <c r="D53">
        <v>2</v>
      </c>
      <c r="H53">
        <v>43</v>
      </c>
      <c r="J53">
        <v>1</v>
      </c>
    </row>
    <row r="54" spans="1:10">
      <c r="A54" t="s">
        <v>83</v>
      </c>
      <c r="B54" s="68">
        <v>43914</v>
      </c>
      <c r="C54">
        <v>46</v>
      </c>
      <c r="D54">
        <v>3</v>
      </c>
      <c r="H54">
        <v>46</v>
      </c>
      <c r="J54">
        <v>1</v>
      </c>
    </row>
    <row r="55" spans="1:10">
      <c r="A55" t="s">
        <v>83</v>
      </c>
      <c r="B55" s="68">
        <v>43915</v>
      </c>
      <c r="C55">
        <v>50</v>
      </c>
      <c r="D55">
        <v>4</v>
      </c>
      <c r="H55">
        <v>50</v>
      </c>
      <c r="J55">
        <v>1</v>
      </c>
    </row>
    <row r="56" spans="1:10">
      <c r="A56" t="s">
        <v>83</v>
      </c>
      <c r="B56" s="68">
        <v>43916</v>
      </c>
      <c r="C56">
        <v>60</v>
      </c>
      <c r="D56">
        <v>10</v>
      </c>
      <c r="H56">
        <v>60</v>
      </c>
      <c r="I56">
        <v>4</v>
      </c>
      <c r="J56">
        <v>2</v>
      </c>
    </row>
    <row r="57" spans="1:10">
      <c r="A57" t="s">
        <v>83</v>
      </c>
      <c r="B57" s="68">
        <v>43917</v>
      </c>
      <c r="C57">
        <v>75</v>
      </c>
      <c r="D57">
        <v>15</v>
      </c>
      <c r="H57">
        <v>75</v>
      </c>
      <c r="I57">
        <v>4</v>
      </c>
      <c r="J57">
        <v>2</v>
      </c>
    </row>
    <row r="58" spans="1:11">
      <c r="A58" t="s">
        <v>83</v>
      </c>
      <c r="B58" s="68">
        <v>43918</v>
      </c>
      <c r="C58">
        <v>88</v>
      </c>
      <c r="D58">
        <v>13</v>
      </c>
      <c r="E58">
        <v>1</v>
      </c>
      <c r="F58">
        <v>1</v>
      </c>
      <c r="G58">
        <v>5</v>
      </c>
      <c r="H58">
        <v>82</v>
      </c>
      <c r="I58">
        <v>8</v>
      </c>
      <c r="J58">
        <v>3</v>
      </c>
      <c r="K58">
        <v>0.03</v>
      </c>
    </row>
    <row r="59" spans="1:11">
      <c r="A59" t="s">
        <v>83</v>
      </c>
      <c r="B59" s="68">
        <v>43919</v>
      </c>
      <c r="C59">
        <v>104</v>
      </c>
      <c r="D59">
        <v>16</v>
      </c>
      <c r="E59">
        <v>2</v>
      </c>
      <c r="F59">
        <v>1</v>
      </c>
      <c r="G59">
        <v>5</v>
      </c>
      <c r="H59">
        <v>97</v>
      </c>
      <c r="I59">
        <v>8</v>
      </c>
      <c r="J59">
        <v>3</v>
      </c>
      <c r="K59">
        <v>0.06</v>
      </c>
    </row>
    <row r="60" spans="1:11">
      <c r="A60" t="s">
        <v>83</v>
      </c>
      <c r="B60" s="68">
        <v>43920</v>
      </c>
      <c r="C60">
        <v>144</v>
      </c>
      <c r="D60">
        <v>40</v>
      </c>
      <c r="E60">
        <v>2</v>
      </c>
      <c r="G60">
        <v>7</v>
      </c>
      <c r="H60">
        <v>135</v>
      </c>
      <c r="I60">
        <v>8</v>
      </c>
      <c r="J60">
        <v>4</v>
      </c>
      <c r="K60">
        <v>0.06</v>
      </c>
    </row>
    <row r="61" spans="1:11">
      <c r="A61" t="s">
        <v>83</v>
      </c>
      <c r="B61" s="68">
        <v>43921</v>
      </c>
      <c r="C61">
        <v>149</v>
      </c>
      <c r="D61">
        <v>5</v>
      </c>
      <c r="E61">
        <v>2</v>
      </c>
      <c r="G61">
        <v>7</v>
      </c>
      <c r="H61">
        <v>140</v>
      </c>
      <c r="I61">
        <v>8</v>
      </c>
      <c r="J61">
        <v>4</v>
      </c>
      <c r="K61">
        <v>0.06</v>
      </c>
    </row>
    <row r="62" spans="1:11">
      <c r="A62" t="s">
        <v>83</v>
      </c>
      <c r="B62" s="68">
        <v>43922</v>
      </c>
      <c r="C62">
        <v>172</v>
      </c>
      <c r="D62">
        <v>23</v>
      </c>
      <c r="E62">
        <v>2</v>
      </c>
      <c r="G62">
        <v>7</v>
      </c>
      <c r="H62">
        <v>163</v>
      </c>
      <c r="I62">
        <v>8</v>
      </c>
      <c r="J62">
        <v>5</v>
      </c>
      <c r="K62">
        <v>0.06</v>
      </c>
    </row>
    <row r="63" spans="1:11">
      <c r="A63" t="s">
        <v>83</v>
      </c>
      <c r="B63" s="68">
        <v>43923</v>
      </c>
      <c r="C63">
        <v>181</v>
      </c>
      <c r="D63">
        <v>9</v>
      </c>
      <c r="E63">
        <v>2</v>
      </c>
      <c r="G63">
        <v>12</v>
      </c>
      <c r="H63">
        <v>167</v>
      </c>
      <c r="I63">
        <v>8</v>
      </c>
      <c r="J63">
        <v>5</v>
      </c>
      <c r="K63">
        <v>0.06</v>
      </c>
    </row>
    <row r="64" spans="1:11">
      <c r="A64" t="s">
        <v>83</v>
      </c>
      <c r="B64" s="68">
        <v>43924</v>
      </c>
      <c r="C64">
        <v>205</v>
      </c>
      <c r="D64">
        <v>24</v>
      </c>
      <c r="E64">
        <v>2</v>
      </c>
      <c r="G64">
        <v>25</v>
      </c>
      <c r="H64">
        <v>178</v>
      </c>
      <c r="I64">
        <v>8</v>
      </c>
      <c r="J64">
        <v>6</v>
      </c>
      <c r="K64">
        <v>0.06</v>
      </c>
    </row>
    <row r="65" spans="1:11">
      <c r="A65" t="s">
        <v>83</v>
      </c>
      <c r="B65" s="68">
        <v>43925</v>
      </c>
      <c r="C65">
        <v>227</v>
      </c>
      <c r="D65">
        <v>22</v>
      </c>
      <c r="E65">
        <v>2</v>
      </c>
      <c r="G65">
        <v>25</v>
      </c>
      <c r="H65">
        <v>200</v>
      </c>
      <c r="I65">
        <v>8</v>
      </c>
      <c r="J65">
        <v>7</v>
      </c>
      <c r="K65">
        <v>0.06</v>
      </c>
    </row>
    <row r="66" spans="1:11">
      <c r="A66" t="s">
        <v>83</v>
      </c>
      <c r="B66" s="68">
        <v>43926</v>
      </c>
      <c r="C66">
        <v>266</v>
      </c>
      <c r="D66">
        <v>39</v>
      </c>
      <c r="E66">
        <v>2</v>
      </c>
      <c r="G66">
        <v>25</v>
      </c>
      <c r="H66">
        <v>239</v>
      </c>
      <c r="I66">
        <v>8</v>
      </c>
      <c r="J66">
        <v>8</v>
      </c>
      <c r="K66">
        <v>0.06</v>
      </c>
    </row>
    <row r="67" spans="1:11">
      <c r="A67" t="s">
        <v>83</v>
      </c>
      <c r="B67" s="68">
        <v>43927</v>
      </c>
      <c r="C67">
        <v>342</v>
      </c>
      <c r="D67">
        <v>76</v>
      </c>
      <c r="E67">
        <v>2</v>
      </c>
      <c r="G67">
        <v>30</v>
      </c>
      <c r="H67">
        <v>310</v>
      </c>
      <c r="I67">
        <v>8</v>
      </c>
      <c r="J67">
        <v>10</v>
      </c>
      <c r="K67">
        <v>0.06</v>
      </c>
    </row>
    <row r="68" spans="1:11">
      <c r="A68" t="s">
        <v>83</v>
      </c>
      <c r="B68" s="68">
        <v>43928</v>
      </c>
      <c r="C68">
        <v>457</v>
      </c>
      <c r="D68">
        <v>115</v>
      </c>
      <c r="E68">
        <v>2</v>
      </c>
      <c r="G68">
        <v>30</v>
      </c>
      <c r="H68">
        <v>425</v>
      </c>
      <c r="I68">
        <v>8</v>
      </c>
      <c r="J68">
        <v>14</v>
      </c>
      <c r="K68">
        <v>0.06</v>
      </c>
    </row>
    <row r="69" spans="1:11">
      <c r="A69" t="s">
        <v>83</v>
      </c>
      <c r="B69" s="68">
        <v>43929</v>
      </c>
      <c r="C69">
        <v>504</v>
      </c>
      <c r="D69">
        <v>47</v>
      </c>
      <c r="E69">
        <v>2</v>
      </c>
      <c r="G69">
        <v>30</v>
      </c>
      <c r="H69">
        <v>472</v>
      </c>
      <c r="I69">
        <v>8</v>
      </c>
      <c r="J69">
        <v>15</v>
      </c>
      <c r="K69">
        <v>0.06</v>
      </c>
    </row>
    <row r="70" spans="1:11">
      <c r="A70" t="s">
        <v>83</v>
      </c>
      <c r="B70" s="68">
        <v>43930</v>
      </c>
      <c r="C70">
        <v>545</v>
      </c>
      <c r="D70">
        <v>41</v>
      </c>
      <c r="E70">
        <v>3</v>
      </c>
      <c r="F70">
        <v>1</v>
      </c>
      <c r="G70">
        <v>30</v>
      </c>
      <c r="H70">
        <v>512</v>
      </c>
      <c r="I70">
        <v>8</v>
      </c>
      <c r="J70">
        <v>16</v>
      </c>
      <c r="K70">
        <v>0.09</v>
      </c>
    </row>
    <row r="71" spans="1:13">
      <c r="A71" t="s">
        <v>83</v>
      </c>
      <c r="B71" s="68">
        <v>43931</v>
      </c>
      <c r="C71">
        <v>582</v>
      </c>
      <c r="D71">
        <v>37</v>
      </c>
      <c r="E71">
        <v>3</v>
      </c>
      <c r="G71">
        <v>38</v>
      </c>
      <c r="H71">
        <v>541</v>
      </c>
      <c r="I71">
        <v>8</v>
      </c>
      <c r="J71">
        <v>17</v>
      </c>
      <c r="K71">
        <v>0.09</v>
      </c>
      <c r="L71">
        <v>70000</v>
      </c>
      <c r="M71">
        <v>2091</v>
      </c>
    </row>
    <row r="72" spans="1:13">
      <c r="A72" t="s">
        <v>83</v>
      </c>
      <c r="B72" s="68">
        <v>43932</v>
      </c>
      <c r="C72">
        <v>624</v>
      </c>
      <c r="D72">
        <v>42</v>
      </c>
      <c r="E72">
        <v>3</v>
      </c>
      <c r="G72">
        <v>42</v>
      </c>
      <c r="H72">
        <v>579</v>
      </c>
      <c r="I72">
        <v>8</v>
      </c>
      <c r="J72">
        <v>19</v>
      </c>
      <c r="K72">
        <v>0.09</v>
      </c>
      <c r="L72">
        <v>70000</v>
      </c>
      <c r="M72">
        <v>2091</v>
      </c>
    </row>
    <row r="73" spans="1:13">
      <c r="A73" t="s">
        <v>83</v>
      </c>
      <c r="B73" s="68">
        <v>43933</v>
      </c>
      <c r="C73">
        <v>767</v>
      </c>
      <c r="D73">
        <v>143</v>
      </c>
      <c r="E73">
        <v>4</v>
      </c>
      <c r="F73">
        <v>1</v>
      </c>
      <c r="G73">
        <v>42</v>
      </c>
      <c r="H73">
        <v>721</v>
      </c>
      <c r="I73">
        <v>8</v>
      </c>
      <c r="J73">
        <v>23</v>
      </c>
      <c r="K73">
        <v>0.1</v>
      </c>
      <c r="L73">
        <v>70000</v>
      </c>
      <c r="M73">
        <v>2091</v>
      </c>
    </row>
    <row r="74" spans="1:13">
      <c r="A74" t="s">
        <v>83</v>
      </c>
      <c r="B74" s="68">
        <v>43934</v>
      </c>
      <c r="C74">
        <v>865</v>
      </c>
      <c r="D74">
        <v>98</v>
      </c>
      <c r="E74">
        <v>4</v>
      </c>
      <c r="G74">
        <v>66</v>
      </c>
      <c r="H74">
        <v>795</v>
      </c>
      <c r="I74">
        <v>8</v>
      </c>
      <c r="J74">
        <v>26</v>
      </c>
      <c r="K74">
        <v>0.1</v>
      </c>
      <c r="L74">
        <v>70000</v>
      </c>
      <c r="M74">
        <v>2091</v>
      </c>
    </row>
    <row r="75" spans="1:13">
      <c r="A75" t="s">
        <v>83</v>
      </c>
      <c r="B75" s="68">
        <v>43935</v>
      </c>
      <c r="C75">
        <v>998</v>
      </c>
      <c r="D75">
        <v>133</v>
      </c>
      <c r="E75">
        <v>4</v>
      </c>
      <c r="F75">
        <v>0</v>
      </c>
      <c r="G75">
        <v>85</v>
      </c>
      <c r="H75">
        <v>909</v>
      </c>
      <c r="I75">
        <v>8</v>
      </c>
      <c r="J75">
        <v>30</v>
      </c>
      <c r="K75">
        <v>0.1</v>
      </c>
      <c r="L75">
        <v>70000</v>
      </c>
      <c r="M75">
        <v>2091</v>
      </c>
    </row>
    <row r="76" spans="1:13">
      <c r="A76" t="s">
        <v>83</v>
      </c>
      <c r="B76" s="68">
        <v>43936</v>
      </c>
      <c r="C76">
        <v>1165</v>
      </c>
      <c r="D76">
        <v>167</v>
      </c>
      <c r="E76">
        <v>4</v>
      </c>
      <c r="F76">
        <v>0</v>
      </c>
      <c r="G76">
        <v>99</v>
      </c>
      <c r="H76">
        <v>1062</v>
      </c>
      <c r="I76">
        <v>8</v>
      </c>
      <c r="J76">
        <v>35</v>
      </c>
      <c r="K76">
        <v>0.1</v>
      </c>
      <c r="L76">
        <v>70000</v>
      </c>
      <c r="M76">
        <v>2091</v>
      </c>
    </row>
    <row r="77" spans="1:13">
      <c r="A77" t="s">
        <v>83</v>
      </c>
      <c r="B77" s="68">
        <v>43937</v>
      </c>
      <c r="C77">
        <v>1302</v>
      </c>
      <c r="D77">
        <v>137</v>
      </c>
      <c r="E77">
        <v>4</v>
      </c>
      <c r="F77">
        <v>0</v>
      </c>
      <c r="G77">
        <v>107</v>
      </c>
      <c r="H77">
        <v>1191</v>
      </c>
      <c r="I77">
        <v>8</v>
      </c>
      <c r="J77">
        <v>39</v>
      </c>
      <c r="K77">
        <v>0.1</v>
      </c>
      <c r="L77">
        <v>70000</v>
      </c>
      <c r="M77">
        <v>2091</v>
      </c>
    </row>
    <row r="78" spans="1:13">
      <c r="A78" t="s">
        <v>83</v>
      </c>
      <c r="B78" s="68">
        <v>43938</v>
      </c>
      <c r="C78">
        <v>1349</v>
      </c>
      <c r="D78">
        <v>47</v>
      </c>
      <c r="E78">
        <v>4</v>
      </c>
      <c r="F78">
        <v>0</v>
      </c>
      <c r="G78">
        <v>129</v>
      </c>
      <c r="H78">
        <v>1216</v>
      </c>
      <c r="I78">
        <v>8</v>
      </c>
      <c r="J78">
        <v>40</v>
      </c>
      <c r="K78">
        <v>0.1</v>
      </c>
      <c r="L78">
        <v>100000</v>
      </c>
      <c r="M78">
        <v>2988</v>
      </c>
    </row>
    <row r="79" spans="1:13">
      <c r="A79" t="s">
        <v>83</v>
      </c>
      <c r="B79" s="68">
        <v>43939</v>
      </c>
      <c r="C79">
        <v>1405</v>
      </c>
      <c r="D79">
        <v>56</v>
      </c>
      <c r="E79">
        <v>4</v>
      </c>
      <c r="F79">
        <v>0</v>
      </c>
      <c r="G79">
        <v>156</v>
      </c>
      <c r="H79">
        <v>1245</v>
      </c>
      <c r="I79">
        <v>8</v>
      </c>
      <c r="J79">
        <v>42</v>
      </c>
      <c r="K79">
        <v>0.1</v>
      </c>
      <c r="L79">
        <v>136000</v>
      </c>
      <c r="M79">
        <v>4063</v>
      </c>
    </row>
    <row r="80" spans="1:13">
      <c r="A80" t="s">
        <v>83</v>
      </c>
      <c r="B80" s="68">
        <v>43940</v>
      </c>
      <c r="C80">
        <v>1490</v>
      </c>
      <c r="D80">
        <v>85</v>
      </c>
      <c r="E80">
        <v>5</v>
      </c>
      <c r="F80">
        <v>1</v>
      </c>
      <c r="G80">
        <v>194</v>
      </c>
      <c r="H80">
        <v>1291</v>
      </c>
      <c r="I80">
        <v>8</v>
      </c>
      <c r="J80">
        <v>45</v>
      </c>
      <c r="K80">
        <v>0.1</v>
      </c>
      <c r="L80">
        <v>136000</v>
      </c>
      <c r="M80">
        <v>4063</v>
      </c>
    </row>
    <row r="81" spans="1:13">
      <c r="A81" t="s">
        <v>83</v>
      </c>
      <c r="B81" s="68">
        <v>43941</v>
      </c>
      <c r="C81">
        <v>1565</v>
      </c>
      <c r="D81">
        <v>75</v>
      </c>
      <c r="E81">
        <v>5</v>
      </c>
      <c r="F81">
        <v>0</v>
      </c>
      <c r="G81">
        <v>225</v>
      </c>
      <c r="H81">
        <v>1335</v>
      </c>
      <c r="I81">
        <v>8</v>
      </c>
      <c r="J81">
        <v>47</v>
      </c>
      <c r="K81">
        <v>0.1</v>
      </c>
      <c r="L81">
        <v>136000</v>
      </c>
      <c r="M81">
        <v>4063</v>
      </c>
    </row>
    <row r="82" spans="1:13">
      <c r="A82" t="s">
        <v>83</v>
      </c>
      <c r="B82" s="68">
        <v>43942</v>
      </c>
      <c r="C82">
        <v>1627</v>
      </c>
      <c r="D82">
        <v>62</v>
      </c>
      <c r="E82">
        <v>5</v>
      </c>
      <c r="F82">
        <v>0</v>
      </c>
      <c r="G82">
        <v>261</v>
      </c>
      <c r="H82">
        <v>1361</v>
      </c>
      <c r="I82">
        <v>8</v>
      </c>
      <c r="J82">
        <v>49</v>
      </c>
      <c r="K82">
        <v>0.1</v>
      </c>
      <c r="L82">
        <v>136000</v>
      </c>
      <c r="M82">
        <v>4063</v>
      </c>
    </row>
    <row r="83" spans="1:13">
      <c r="A83" t="s">
        <v>83</v>
      </c>
      <c r="B83" s="68">
        <v>43943</v>
      </c>
      <c r="C83">
        <v>1678</v>
      </c>
      <c r="D83">
        <v>51</v>
      </c>
      <c r="E83">
        <v>6</v>
      </c>
      <c r="F83">
        <v>1</v>
      </c>
      <c r="G83">
        <v>357</v>
      </c>
      <c r="H83">
        <v>1315</v>
      </c>
      <c r="I83">
        <v>8</v>
      </c>
      <c r="J83">
        <v>50</v>
      </c>
      <c r="K83">
        <v>0.2</v>
      </c>
      <c r="L83">
        <v>150000</v>
      </c>
      <c r="M83">
        <v>4482</v>
      </c>
    </row>
    <row r="84" spans="1:13">
      <c r="A84" t="s">
        <v>83</v>
      </c>
      <c r="B84" s="68">
        <v>43944</v>
      </c>
      <c r="C84">
        <v>1716</v>
      </c>
      <c r="D84">
        <v>38</v>
      </c>
      <c r="E84">
        <v>7</v>
      </c>
      <c r="F84">
        <v>1</v>
      </c>
      <c r="G84">
        <v>450</v>
      </c>
      <c r="H84">
        <v>1259</v>
      </c>
      <c r="I84">
        <v>8</v>
      </c>
      <c r="J84">
        <v>51</v>
      </c>
      <c r="K84">
        <v>0.2</v>
      </c>
      <c r="L84">
        <v>150000</v>
      </c>
      <c r="M84">
        <v>4482</v>
      </c>
    </row>
    <row r="85" spans="1:13">
      <c r="A85" t="s">
        <v>83</v>
      </c>
      <c r="B85" s="68">
        <v>43945</v>
      </c>
      <c r="C85">
        <v>1758</v>
      </c>
      <c r="D85">
        <v>42</v>
      </c>
      <c r="E85">
        <v>7</v>
      </c>
      <c r="F85">
        <v>0</v>
      </c>
      <c r="G85">
        <v>561</v>
      </c>
      <c r="H85">
        <v>1190</v>
      </c>
      <c r="I85">
        <v>8</v>
      </c>
      <c r="J85">
        <v>53</v>
      </c>
      <c r="K85">
        <v>0.2</v>
      </c>
      <c r="L85">
        <v>210000</v>
      </c>
      <c r="M85">
        <v>6274</v>
      </c>
    </row>
    <row r="86" spans="1:13">
      <c r="A86" t="s">
        <v>83</v>
      </c>
      <c r="B86" s="68">
        <v>43946</v>
      </c>
      <c r="C86">
        <v>1804</v>
      </c>
      <c r="D86">
        <v>46</v>
      </c>
      <c r="E86">
        <v>8</v>
      </c>
      <c r="F86">
        <v>1</v>
      </c>
      <c r="G86">
        <v>621</v>
      </c>
      <c r="H86">
        <v>1175</v>
      </c>
      <c r="I86">
        <v>8</v>
      </c>
      <c r="J86">
        <v>54</v>
      </c>
      <c r="K86">
        <v>0.2</v>
      </c>
      <c r="L86">
        <v>210000</v>
      </c>
      <c r="M86">
        <v>6274</v>
      </c>
    </row>
    <row r="87" spans="1:13">
      <c r="A87" t="s">
        <v>83</v>
      </c>
      <c r="B87" s="68">
        <v>43947</v>
      </c>
      <c r="C87">
        <v>1862</v>
      </c>
      <c r="D87">
        <v>58</v>
      </c>
      <c r="E87">
        <v>8</v>
      </c>
      <c r="F87">
        <v>0</v>
      </c>
      <c r="G87">
        <v>707</v>
      </c>
      <c r="H87">
        <v>1147</v>
      </c>
      <c r="I87">
        <v>8</v>
      </c>
      <c r="J87">
        <v>56</v>
      </c>
      <c r="K87">
        <v>0.2</v>
      </c>
      <c r="L87">
        <v>210000</v>
      </c>
      <c r="M87">
        <v>6274</v>
      </c>
    </row>
    <row r="88" spans="1:13">
      <c r="A88" t="s">
        <v>83</v>
      </c>
      <c r="B88" s="68">
        <v>43948</v>
      </c>
      <c r="C88">
        <v>1869</v>
      </c>
      <c r="D88">
        <v>7</v>
      </c>
      <c r="E88">
        <v>8</v>
      </c>
      <c r="F88">
        <v>0</v>
      </c>
      <c r="G88">
        <v>789</v>
      </c>
      <c r="H88">
        <v>1072</v>
      </c>
      <c r="I88">
        <v>8</v>
      </c>
      <c r="J88">
        <v>56</v>
      </c>
      <c r="K88">
        <v>0.2</v>
      </c>
      <c r="L88">
        <v>242536</v>
      </c>
      <c r="M88">
        <v>7247</v>
      </c>
    </row>
    <row r="89" spans="1:13">
      <c r="A89" t="s">
        <v>83</v>
      </c>
      <c r="B89" s="68">
        <v>43949</v>
      </c>
      <c r="C89">
        <v>1904</v>
      </c>
      <c r="D89">
        <v>35</v>
      </c>
      <c r="E89">
        <v>8</v>
      </c>
      <c r="F89">
        <v>0</v>
      </c>
      <c r="G89">
        <v>892</v>
      </c>
      <c r="H89">
        <v>1004</v>
      </c>
      <c r="I89">
        <v>8</v>
      </c>
      <c r="J89">
        <v>57</v>
      </c>
      <c r="K89">
        <v>0.2</v>
      </c>
      <c r="L89">
        <v>242536</v>
      </c>
      <c r="M89">
        <v>7247</v>
      </c>
    </row>
    <row r="90" spans="1:13">
      <c r="A90" t="s">
        <v>83</v>
      </c>
      <c r="B90" s="68">
        <v>43950</v>
      </c>
      <c r="C90">
        <v>1939</v>
      </c>
      <c r="D90">
        <v>35</v>
      </c>
      <c r="E90">
        <v>8</v>
      </c>
      <c r="F90">
        <v>0</v>
      </c>
      <c r="G90">
        <v>992</v>
      </c>
      <c r="H90">
        <v>939</v>
      </c>
      <c r="I90">
        <v>8</v>
      </c>
      <c r="J90">
        <v>58</v>
      </c>
      <c r="K90">
        <v>0.2</v>
      </c>
      <c r="L90">
        <v>242536</v>
      </c>
      <c r="M90">
        <v>7247</v>
      </c>
    </row>
    <row r="91" spans="1:13">
      <c r="A91" t="s">
        <v>83</v>
      </c>
      <c r="B91" s="68">
        <v>43951</v>
      </c>
      <c r="C91" s="3">
        <v>2002</v>
      </c>
      <c r="D91" s="3">
        <v>63</v>
      </c>
      <c r="E91" s="3">
        <v>9</v>
      </c>
      <c r="F91" s="3">
        <v>1</v>
      </c>
      <c r="G91" s="3">
        <v>1096</v>
      </c>
      <c r="H91" s="3">
        <v>897</v>
      </c>
      <c r="I91" s="3">
        <v>8</v>
      </c>
      <c r="J91" s="3">
        <v>60</v>
      </c>
      <c r="K91" s="3">
        <v>0.3</v>
      </c>
      <c r="L91" s="3">
        <v>242536</v>
      </c>
      <c r="M91" s="3">
        <v>7247</v>
      </c>
    </row>
    <row r="92" spans="1:13">
      <c r="A92" t="s">
        <v>83</v>
      </c>
      <c r="B92" s="68">
        <v>43952</v>
      </c>
      <c r="C92">
        <v>2039</v>
      </c>
      <c r="D92">
        <v>37</v>
      </c>
      <c r="E92">
        <v>9</v>
      </c>
      <c r="F92">
        <v>0</v>
      </c>
      <c r="G92">
        <v>1133</v>
      </c>
      <c r="H92">
        <v>897</v>
      </c>
      <c r="I92">
        <v>8</v>
      </c>
      <c r="J92">
        <v>61</v>
      </c>
      <c r="K92">
        <v>0.3</v>
      </c>
      <c r="L92">
        <v>242536</v>
      </c>
      <c r="M92">
        <v>7247</v>
      </c>
    </row>
    <row r="93" spans="1:13">
      <c r="A93" t="s">
        <v>83</v>
      </c>
      <c r="B93" s="68">
        <v>43953</v>
      </c>
      <c r="C93">
        <f>Sheet1!XS94</f>
        <v>2075</v>
      </c>
      <c r="D93">
        <f>Sheet1!XT94</f>
        <v>36</v>
      </c>
      <c r="E93">
        <f>Sheet1!XU94</f>
        <v>9</v>
      </c>
      <c r="F93">
        <f>Sheet1!XV94</f>
        <v>0</v>
      </c>
      <c r="G93">
        <f>Sheet1!XW94</f>
        <v>1212</v>
      </c>
      <c r="H93">
        <f>Sheet1!XX94</f>
        <v>854</v>
      </c>
      <c r="I93">
        <f>Sheet1!XY94</f>
        <v>8</v>
      </c>
      <c r="J93">
        <f>Sheet1!XZ94</f>
        <v>62</v>
      </c>
      <c r="K93">
        <f>Sheet1!YA94</f>
        <v>0.3</v>
      </c>
      <c r="L93">
        <f>Sheet1!YB94</f>
        <v>242536</v>
      </c>
      <c r="M93">
        <f>Sheet1!YC94</f>
        <v>7247</v>
      </c>
    </row>
    <row r="94" spans="1:13">
      <c r="A94" t="s">
        <v>83</v>
      </c>
      <c r="B94" s="68">
        <v>43954</v>
      </c>
      <c r="C94">
        <f>Sheet1!XS95</f>
        <v>2118</v>
      </c>
      <c r="D94">
        <f>Sheet1!XT95</f>
        <v>43</v>
      </c>
      <c r="E94">
        <f>Sheet1!XU95</f>
        <v>9</v>
      </c>
      <c r="F94">
        <f>Sheet1!XV95</f>
        <v>0</v>
      </c>
      <c r="G94">
        <f>Sheet1!XW95</f>
        <v>1271</v>
      </c>
      <c r="H94">
        <f>Sheet1!XX95</f>
        <v>838</v>
      </c>
      <c r="I94">
        <f>Sheet1!XY95</f>
        <v>8</v>
      </c>
      <c r="J94">
        <f>Sheet1!XZ95</f>
        <v>63</v>
      </c>
      <c r="K94">
        <f>Sheet1!YA95</f>
        <v>0.3</v>
      </c>
      <c r="L94">
        <f>Sheet1!YB95</f>
        <v>242536</v>
      </c>
      <c r="M94">
        <f>Sheet1!YC95</f>
        <v>7247</v>
      </c>
    </row>
    <row r="95" spans="1:13">
      <c r="A95" t="s">
        <v>83</v>
      </c>
      <c r="B95" s="68">
        <v>43955</v>
      </c>
      <c r="C95">
        <f>Sheet1!XS96</f>
        <v>2136</v>
      </c>
      <c r="D95">
        <f>Sheet1!XT96</f>
        <v>18</v>
      </c>
      <c r="E95">
        <f>Sheet1!XU96</f>
        <v>10</v>
      </c>
      <c r="F95">
        <f>Sheet1!XV96</f>
        <v>1</v>
      </c>
      <c r="G95">
        <f>Sheet1!XW96</f>
        <v>1319</v>
      </c>
      <c r="H95">
        <f>Sheet1!XX96</f>
        <v>807</v>
      </c>
      <c r="I95">
        <f>Sheet1!XY96</f>
        <v>8</v>
      </c>
      <c r="J95">
        <f>Sheet1!XZ96</f>
        <v>64</v>
      </c>
      <c r="K95">
        <f>Sheet1!YA96</f>
        <v>0.3</v>
      </c>
      <c r="L95">
        <f>Sheet1!YB96</f>
        <v>242536</v>
      </c>
      <c r="M95">
        <f>Sheet1!YC96</f>
        <v>7247</v>
      </c>
    </row>
    <row r="96" spans="1:13">
      <c r="A96" t="s">
        <v>83</v>
      </c>
      <c r="B96" s="68">
        <v>43956</v>
      </c>
      <c r="C96">
        <f>Sheet1!XS97</f>
        <v>2189</v>
      </c>
      <c r="D96">
        <f>Sheet1!XT97</f>
        <v>53</v>
      </c>
      <c r="E96">
        <f>Sheet1!XU97</f>
        <v>10</v>
      </c>
      <c r="F96">
        <f>Sheet1!XV97</f>
        <v>0</v>
      </c>
      <c r="G96">
        <f>Sheet1!XW97</f>
        <v>1405</v>
      </c>
      <c r="H96">
        <f>Sheet1!XX97</f>
        <v>774</v>
      </c>
      <c r="I96">
        <f>Sheet1!XY97</f>
        <v>8</v>
      </c>
      <c r="J96">
        <f>Sheet1!XZ97</f>
        <v>65</v>
      </c>
      <c r="K96">
        <f>Sheet1!YA97</f>
        <v>0.3</v>
      </c>
      <c r="L96">
        <f>Sheet1!YB97</f>
        <v>325000</v>
      </c>
      <c r="M96">
        <f>Sheet1!YC97</f>
        <v>9710</v>
      </c>
    </row>
    <row r="97" spans="1:13">
      <c r="A97" t="s">
        <v>83</v>
      </c>
      <c r="B97" s="68">
        <v>43957</v>
      </c>
      <c r="C97">
        <f>Sheet1!XS98</f>
        <v>2207</v>
      </c>
      <c r="D97">
        <f>Sheet1!XT98</f>
        <v>18</v>
      </c>
      <c r="E97">
        <f>Sheet1!XU98</f>
        <v>10</v>
      </c>
      <c r="F97">
        <f>Sheet1!XV98</f>
        <v>0</v>
      </c>
      <c r="G97">
        <f>Sheet1!XW98</f>
        <v>1501</v>
      </c>
      <c r="H97">
        <f>Sheet1!XX98</f>
        <v>696</v>
      </c>
      <c r="I97">
        <f>Sheet1!XY98</f>
        <v>8</v>
      </c>
      <c r="J97">
        <f>Sheet1!XZ98</f>
        <v>66</v>
      </c>
      <c r="K97">
        <f>Sheet1!YA98</f>
        <v>0.3</v>
      </c>
      <c r="L97">
        <f>Sheet1!YB98</f>
        <v>325000</v>
      </c>
      <c r="M97">
        <f>Sheet1!YC98</f>
        <v>9710</v>
      </c>
    </row>
    <row r="98" spans="1:13">
      <c r="A98" t="s">
        <v>83</v>
      </c>
      <c r="B98" s="68">
        <v>43958</v>
      </c>
      <c r="C98">
        <f>Sheet1!XS99</f>
        <v>2233</v>
      </c>
      <c r="D98">
        <f>Sheet1!XT99</f>
        <v>26</v>
      </c>
      <c r="E98">
        <f>Sheet1!XU99</f>
        <v>10</v>
      </c>
      <c r="F98">
        <f>Sheet1!XV99</f>
        <v>0</v>
      </c>
      <c r="G98">
        <f>Sheet1!XW99</f>
        <v>1577</v>
      </c>
      <c r="H98">
        <f>Sheet1!XX99</f>
        <v>646</v>
      </c>
      <c r="I98">
        <f>Sheet1!XY99</f>
        <v>8</v>
      </c>
      <c r="J98">
        <f>Sheet1!XZ99</f>
        <v>67</v>
      </c>
      <c r="K98">
        <f>Sheet1!YA99</f>
        <v>0.3</v>
      </c>
      <c r="L98">
        <f>Sheet1!YB99</f>
        <v>325000</v>
      </c>
      <c r="M98">
        <f>Sheet1!YC99</f>
        <v>9710</v>
      </c>
    </row>
    <row r="99" spans="1:13">
      <c r="A99" t="s">
        <v>83</v>
      </c>
      <c r="B99" s="68">
        <v>43959</v>
      </c>
      <c r="C99">
        <f>Sheet1!XS100</f>
        <v>2298</v>
      </c>
      <c r="D99">
        <f>Sheet1!XT100</f>
        <v>65</v>
      </c>
      <c r="E99">
        <f>Sheet1!XU100</f>
        <v>10</v>
      </c>
      <c r="F99">
        <f>Sheet1!XV100</f>
        <v>0</v>
      </c>
      <c r="G99">
        <f>Sheet1!XW100</f>
        <v>1656</v>
      </c>
      <c r="H99">
        <f>Sheet1!XX100</f>
        <v>632</v>
      </c>
      <c r="I99">
        <f>Sheet1!XY100</f>
        <v>8</v>
      </c>
      <c r="J99">
        <f>Sheet1!XZ100</f>
        <v>69</v>
      </c>
      <c r="K99">
        <f>Sheet1!YA100</f>
        <v>0.3</v>
      </c>
      <c r="L99">
        <f>Sheet1!YB100</f>
        <v>325000</v>
      </c>
      <c r="M99">
        <f>Sheet1!YC100</f>
        <v>9710</v>
      </c>
    </row>
    <row r="100" spans="1:13">
      <c r="A100" t="s">
        <v>83</v>
      </c>
      <c r="B100" s="68">
        <v>43960</v>
      </c>
      <c r="C100">
        <f>Sheet1!XS101</f>
        <v>2325</v>
      </c>
      <c r="D100">
        <f>Sheet1!XT101</f>
        <v>27</v>
      </c>
      <c r="E100">
        <f>Sheet1!XU101</f>
        <v>10</v>
      </c>
      <c r="F100">
        <f>Sheet1!XV101</f>
        <v>0</v>
      </c>
      <c r="G100">
        <f>Sheet1!XW101</f>
        <v>1775</v>
      </c>
      <c r="H100">
        <f>Sheet1!XX101</f>
        <v>540</v>
      </c>
      <c r="I100">
        <f>Sheet1!XY101</f>
        <v>8</v>
      </c>
      <c r="J100">
        <f>Sheet1!XZ101</f>
        <v>69</v>
      </c>
      <c r="K100">
        <f>Sheet1!YA101</f>
        <v>0.3</v>
      </c>
      <c r="L100">
        <f>Sheet1!YB101</f>
        <v>325000</v>
      </c>
      <c r="M100">
        <f>Sheet1!YC101</f>
        <v>9710</v>
      </c>
    </row>
    <row r="101" spans="1:13">
      <c r="A101" t="s">
        <v>83</v>
      </c>
      <c r="B101" s="68">
        <v>43961</v>
      </c>
      <c r="C101">
        <f>Sheet1!XS102</f>
        <v>2349</v>
      </c>
      <c r="D101">
        <f>Sheet1!XT102</f>
        <v>24</v>
      </c>
      <c r="E101">
        <f>Sheet1!XU102</f>
        <v>10</v>
      </c>
      <c r="F101">
        <f>Sheet1!XV102</f>
        <v>0</v>
      </c>
      <c r="G101">
        <f>Sheet1!XW102</f>
        <v>1846</v>
      </c>
      <c r="H101">
        <f>Sheet1!XX102</f>
        <v>493</v>
      </c>
      <c r="I101">
        <f>Sheet1!XY102</f>
        <v>8</v>
      </c>
      <c r="J101">
        <f>Sheet1!XZ102</f>
        <v>70</v>
      </c>
      <c r="K101">
        <f>Sheet1!YA102</f>
        <v>0.3</v>
      </c>
      <c r="L101">
        <f>Sheet1!YB102</f>
        <v>325000</v>
      </c>
      <c r="M101">
        <f>Sheet1!YC102</f>
        <v>9710</v>
      </c>
    </row>
    <row r="102" spans="1:13">
      <c r="A102" t="s">
        <v>83</v>
      </c>
      <c r="B102" s="68">
        <v>43962</v>
      </c>
      <c r="C102">
        <f>Sheet1!XS103</f>
        <v>2418</v>
      </c>
      <c r="D102">
        <f>Sheet1!XT103</f>
        <v>69</v>
      </c>
      <c r="E102">
        <f>Sheet1!XU103</f>
        <v>10</v>
      </c>
      <c r="F102">
        <f>Sheet1!XV103</f>
        <v>0</v>
      </c>
      <c r="G102">
        <f>Sheet1!XW103</f>
        <v>1881</v>
      </c>
      <c r="H102">
        <f>Sheet1!XX103</f>
        <v>527</v>
      </c>
      <c r="I102">
        <f>Sheet1!XY103</f>
        <v>8</v>
      </c>
      <c r="J102">
        <f>Sheet1!XZ103</f>
        <v>72</v>
      </c>
      <c r="K102">
        <f>Sheet1!YA103</f>
        <v>0.3</v>
      </c>
      <c r="L102">
        <f>Sheet1!YB103</f>
        <v>325000</v>
      </c>
      <c r="M102">
        <f>Sheet1!YC103</f>
        <v>9710</v>
      </c>
    </row>
    <row r="103" spans="1:13">
      <c r="A103" t="s">
        <v>83</v>
      </c>
      <c r="B103" s="68">
        <v>43963</v>
      </c>
      <c r="C103">
        <f>Sheet1!XS104</f>
        <v>2486</v>
      </c>
      <c r="D103">
        <f>Sheet1!XT104</f>
        <v>68</v>
      </c>
      <c r="E103">
        <f>Sheet1!XU104</f>
        <v>10</v>
      </c>
      <c r="F103">
        <f>Sheet1!XV104</f>
        <v>0</v>
      </c>
      <c r="G103">
        <f>Sheet1!XW104</f>
        <v>1988</v>
      </c>
      <c r="H103">
        <f>Sheet1!XX104</f>
        <v>488</v>
      </c>
      <c r="I103">
        <f>Sheet1!XY104</f>
        <v>8</v>
      </c>
      <c r="J103">
        <f>Sheet1!XZ104</f>
        <v>74</v>
      </c>
      <c r="K103">
        <f>Sheet1!YA104</f>
        <v>0.3</v>
      </c>
      <c r="L103">
        <f>Sheet1!YB104</f>
        <v>325000</v>
      </c>
      <c r="M103">
        <f>Sheet1!YC104</f>
        <v>9710</v>
      </c>
    </row>
    <row r="104" spans="1:13">
      <c r="A104" t="s">
        <v>83</v>
      </c>
      <c r="B104" s="68">
        <v>43964</v>
      </c>
      <c r="C104">
        <f>Sheet1!XS105</f>
        <v>2519</v>
      </c>
      <c r="D104">
        <f>Sheet1!XT105</f>
        <v>33</v>
      </c>
      <c r="E104">
        <f>Sheet1!XU105</f>
        <v>10</v>
      </c>
      <c r="F104">
        <f>Sheet1!XV105</f>
        <v>0</v>
      </c>
      <c r="G104">
        <f>Sheet1!XW105</f>
        <v>2010</v>
      </c>
      <c r="H104">
        <f>Sheet1!XX105</f>
        <v>499</v>
      </c>
      <c r="I104">
        <f>Sheet1!XY105</f>
        <v>8</v>
      </c>
      <c r="J104">
        <f>Sheet1!XZ105</f>
        <v>75</v>
      </c>
      <c r="K104">
        <f>Sheet1!YA105</f>
        <v>0.3</v>
      </c>
      <c r="L104">
        <f>Sheet1!YB105</f>
        <v>325000</v>
      </c>
      <c r="M104">
        <f>Sheet1!YC105</f>
        <v>9710</v>
      </c>
    </row>
    <row r="105" spans="1:13">
      <c r="A105" t="s">
        <v>83</v>
      </c>
      <c r="B105" s="68">
        <v>43965</v>
      </c>
      <c r="C105">
        <f>Sheet1!XS106</f>
        <v>2612</v>
      </c>
      <c r="D105">
        <f>Sheet1!XT106</f>
        <v>93</v>
      </c>
      <c r="E105">
        <f>Sheet1!XU106</f>
        <v>11</v>
      </c>
      <c r="F105">
        <f>Sheet1!XV106</f>
        <v>1</v>
      </c>
      <c r="G105">
        <f>Sheet1!XW106</f>
        <v>2076</v>
      </c>
      <c r="H105">
        <f>Sheet1!XX106</f>
        <v>525</v>
      </c>
      <c r="I105">
        <f>Sheet1!XY106</f>
        <v>8</v>
      </c>
      <c r="J105">
        <f>Sheet1!XZ106</f>
        <v>78</v>
      </c>
      <c r="K105">
        <f>Sheet1!YA106</f>
        <v>0.3</v>
      </c>
      <c r="L105">
        <f>Sheet1!YB106</f>
        <v>325000</v>
      </c>
      <c r="M105">
        <f>Sheet1!YC106</f>
        <v>9710</v>
      </c>
    </row>
    <row r="106" spans="1:13">
      <c r="A106" t="s">
        <v>83</v>
      </c>
      <c r="B106" s="68">
        <v>43966</v>
      </c>
      <c r="C106">
        <f>Sheet1!XS107</f>
        <v>2645</v>
      </c>
      <c r="D106">
        <f>Sheet1!XT107</f>
        <v>33</v>
      </c>
      <c r="E106">
        <f>Sheet1!XU107</f>
        <v>11</v>
      </c>
      <c r="F106">
        <f>Sheet1!XV107</f>
        <v>0</v>
      </c>
      <c r="G106">
        <f>Sheet1!XW107</f>
        <v>2136</v>
      </c>
      <c r="H106">
        <f>Sheet1!XX107</f>
        <v>498</v>
      </c>
      <c r="I106">
        <f>Sheet1!XY107</f>
        <v>8</v>
      </c>
      <c r="J106">
        <f>Sheet1!XZ107</f>
        <v>79</v>
      </c>
      <c r="K106">
        <f>Sheet1!YA107</f>
        <v>0.3</v>
      </c>
      <c r="L106">
        <f>Sheet1!YB107</f>
        <v>325000</v>
      </c>
      <c r="M106">
        <f>Sheet1!YC107</f>
        <v>9710</v>
      </c>
    </row>
    <row r="107" spans="1:13">
      <c r="A107" t="s">
        <v>83</v>
      </c>
      <c r="B107" s="68">
        <v>43967</v>
      </c>
      <c r="C107">
        <f>Sheet1!XS108</f>
        <v>2686</v>
      </c>
      <c r="D107">
        <f>Sheet1!XT108</f>
        <v>41</v>
      </c>
      <c r="E107">
        <f>Sheet1!XU108</f>
        <v>11</v>
      </c>
      <c r="F107">
        <f>Sheet1!XV108</f>
        <v>0</v>
      </c>
      <c r="G107">
        <f>Sheet1!XW108</f>
        <v>2158</v>
      </c>
      <c r="H107">
        <f>Sheet1!XX108</f>
        <v>517</v>
      </c>
      <c r="I107">
        <f>Sheet1!XY108</f>
        <v>8</v>
      </c>
      <c r="J107">
        <f>Sheet1!XZ108</f>
        <v>80</v>
      </c>
      <c r="K107">
        <f>Sheet1!YA108</f>
        <v>0.3</v>
      </c>
      <c r="L107">
        <f>Sheet1!YB108</f>
        <v>460000</v>
      </c>
      <c r="M107">
        <f>Sheet1!YC108</f>
        <v>13771</v>
      </c>
    </row>
    <row r="108" spans="1:13">
      <c r="A108" t="s">
        <v>83</v>
      </c>
      <c r="B108" s="68">
        <v>43968</v>
      </c>
      <c r="C108">
        <f>Sheet1!XS109</f>
        <v>2738</v>
      </c>
      <c r="D108">
        <f>Sheet1!XT109</f>
        <v>52</v>
      </c>
      <c r="E108">
        <f>Sheet1!XU109</f>
        <v>11</v>
      </c>
      <c r="F108">
        <f>Sheet1!XV109</f>
        <v>0</v>
      </c>
      <c r="G108">
        <f>Sheet1!XW109</f>
        <v>2213</v>
      </c>
      <c r="H108">
        <f>Sheet1!XX109</f>
        <v>514</v>
      </c>
      <c r="I108">
        <f>Sheet1!XY109</f>
        <v>8</v>
      </c>
      <c r="J108">
        <f>Sheet1!XZ109</f>
        <v>82</v>
      </c>
      <c r="K108">
        <f>Sheet1!YA109</f>
        <v>0.3</v>
      </c>
      <c r="L108">
        <f>Sheet1!YB109</f>
        <v>460000</v>
      </c>
      <c r="M108">
        <f>Sheet1!YC109</f>
        <v>13770</v>
      </c>
    </row>
    <row r="109" spans="1:13">
      <c r="A109" t="s">
        <v>83</v>
      </c>
      <c r="B109" s="68">
        <v>43969</v>
      </c>
      <c r="C109">
        <f>Sheet1!XS110</f>
        <v>2753</v>
      </c>
      <c r="D109">
        <f>Sheet1!XT110</f>
        <v>15</v>
      </c>
      <c r="E109">
        <f>Sheet1!XU110</f>
        <v>12</v>
      </c>
      <c r="F109">
        <f>Sheet1!XV110</f>
        <v>1</v>
      </c>
      <c r="G109">
        <f>Sheet1!XW110</f>
        <v>2247</v>
      </c>
      <c r="H109">
        <f>Sheet1!XX110</f>
        <v>494</v>
      </c>
      <c r="I109">
        <f>Sheet1!XY110</f>
        <v>8</v>
      </c>
      <c r="J109">
        <f>Sheet1!XZ110</f>
        <v>82</v>
      </c>
      <c r="K109">
        <f>Sheet1!YA110</f>
        <v>0.4</v>
      </c>
      <c r="L109">
        <f>Sheet1!YB110</f>
        <v>460000</v>
      </c>
      <c r="M109">
        <f>Sheet1!YC110</f>
        <v>13769</v>
      </c>
    </row>
    <row r="110" spans="1:13">
      <c r="A110" t="s">
        <v>83</v>
      </c>
      <c r="B110" s="68">
        <v>43970</v>
      </c>
      <c r="C110">
        <f>Sheet1!XS111</f>
        <v>2791</v>
      </c>
      <c r="D110">
        <f>Sheet1!XT111</f>
        <v>38</v>
      </c>
      <c r="E110">
        <f>Sheet1!XU111</f>
        <v>13</v>
      </c>
      <c r="F110">
        <f>Sheet1!XV111</f>
        <v>1</v>
      </c>
      <c r="G110">
        <f>Sheet1!XW111</f>
        <v>2314</v>
      </c>
      <c r="H110">
        <f>Sheet1!XX111</f>
        <v>464</v>
      </c>
      <c r="I110">
        <f>Sheet1!XY111</f>
        <v>8</v>
      </c>
      <c r="J110">
        <f>Sheet1!XZ111</f>
        <v>84</v>
      </c>
      <c r="K110">
        <f>Sheet1!YA111</f>
        <v>0.4</v>
      </c>
      <c r="L110">
        <f>Sheet1!YB111</f>
        <v>460000</v>
      </c>
      <c r="M110">
        <f>Sheet1!YC111</f>
        <v>13769</v>
      </c>
    </row>
    <row r="111" spans="1:13">
      <c r="A111" t="s">
        <v>83</v>
      </c>
      <c r="B111" s="68">
        <v>43971</v>
      </c>
      <c r="C111">
        <f>Sheet1!XS112</f>
        <v>2825</v>
      </c>
      <c r="D111">
        <f>Sheet1!XT112</f>
        <v>34</v>
      </c>
      <c r="E111">
        <f>Sheet1!XU112</f>
        <v>13</v>
      </c>
      <c r="F111">
        <f>Sheet1!XV112</f>
        <v>0</v>
      </c>
      <c r="G111">
        <f>Sheet1!XW112</f>
        <v>2338</v>
      </c>
      <c r="H111">
        <f>Sheet1!XX112</f>
        <v>474</v>
      </c>
      <c r="I111">
        <f>Sheet1!XY112</f>
        <v>6</v>
      </c>
      <c r="J111">
        <f>Sheet1!XZ112</f>
        <v>85</v>
      </c>
      <c r="K111">
        <f>Sheet1!YA112</f>
        <v>0.4</v>
      </c>
      <c r="L111">
        <f>Sheet1!YB112</f>
        <v>460000</v>
      </c>
      <c r="M111">
        <f>Sheet1!YC112</f>
        <v>13768</v>
      </c>
    </row>
    <row r="112" spans="1:13">
      <c r="A112" t="s">
        <v>83</v>
      </c>
      <c r="B112" s="68">
        <v>43972</v>
      </c>
      <c r="C112">
        <f>Sheet1!XS113</f>
        <v>2939</v>
      </c>
      <c r="D112">
        <f>Sheet1!XT113</f>
        <v>114</v>
      </c>
      <c r="E112">
        <f>Sheet1!XU113</f>
        <v>13</v>
      </c>
      <c r="F112">
        <f>Sheet1!XV113</f>
        <v>0</v>
      </c>
      <c r="G112">
        <f>Sheet1!XW113</f>
        <v>2372</v>
      </c>
      <c r="H112">
        <f>Sheet1!XX113</f>
        <v>554</v>
      </c>
      <c r="I112">
        <f>Sheet1!XY113</f>
        <v>6</v>
      </c>
      <c r="J112">
        <f>Sheet1!XZ113</f>
        <v>88</v>
      </c>
      <c r="K112">
        <f>Sheet1!YA113</f>
        <v>0.4</v>
      </c>
      <c r="L112">
        <f>Sheet1!YB113</f>
        <v>460000</v>
      </c>
      <c r="M112">
        <f>Sheet1!YC113</f>
        <v>13768</v>
      </c>
    </row>
    <row r="113" spans="1:13">
      <c r="A113" t="s">
        <v>83</v>
      </c>
      <c r="B113" s="68">
        <v>43973</v>
      </c>
      <c r="C113">
        <f>Sheet1!XS114</f>
        <v>2964</v>
      </c>
      <c r="D113">
        <f>Sheet1!XT114</f>
        <v>25</v>
      </c>
      <c r="E113">
        <f>Sheet1!XU114</f>
        <v>13</v>
      </c>
      <c r="F113">
        <f>Sheet1!XV114</f>
        <v>0</v>
      </c>
      <c r="G113">
        <f>Sheet1!XW114</f>
        <v>2407</v>
      </c>
      <c r="H113">
        <f>Sheet1!XX114</f>
        <v>544</v>
      </c>
      <c r="I113">
        <f>Sheet1!XY114</f>
        <v>5</v>
      </c>
      <c r="J113">
        <f>Sheet1!XZ114</f>
        <v>89</v>
      </c>
      <c r="K113">
        <f>Sheet1!YA114</f>
        <v>0.4</v>
      </c>
      <c r="L113">
        <f>Sheet1!YB114</f>
        <v>460000</v>
      </c>
      <c r="M113">
        <f>Sheet1!YC114</f>
        <v>13767</v>
      </c>
    </row>
    <row r="114" spans="1:13">
      <c r="A114" t="s">
        <v>83</v>
      </c>
      <c r="B114" s="68">
        <v>43974</v>
      </c>
      <c r="C114">
        <f>Sheet1!XS115</f>
        <v>3028</v>
      </c>
      <c r="D114">
        <f>Sheet1!XT115</f>
        <v>64</v>
      </c>
      <c r="E114">
        <f>Sheet1!XU115</f>
        <v>13</v>
      </c>
      <c r="F114">
        <f>Sheet1!XV115</f>
        <v>0</v>
      </c>
      <c r="G114">
        <f>Sheet1!XW115</f>
        <v>2492</v>
      </c>
      <c r="H114">
        <f>Sheet1!XX115</f>
        <v>523</v>
      </c>
      <c r="I114">
        <f>Sheet1!XY115</f>
        <v>4</v>
      </c>
      <c r="J114">
        <f>Sheet1!XZ115</f>
        <v>91</v>
      </c>
      <c r="K114">
        <f>Sheet1!YA115</f>
        <v>0.4</v>
      </c>
      <c r="L114">
        <f>Sheet1!YB115</f>
        <v>460000</v>
      </c>
      <c r="M114">
        <f>Sheet1!YC115</f>
        <v>13767</v>
      </c>
    </row>
    <row r="115" spans="1:13">
      <c r="A115" t="s">
        <v>83</v>
      </c>
      <c r="B115" s="68">
        <v>43975</v>
      </c>
      <c r="C115">
        <f>Sheet1!XS116</f>
        <v>3115</v>
      </c>
      <c r="D115">
        <f>Sheet1!XT116</f>
        <v>87</v>
      </c>
      <c r="E115">
        <f>Sheet1!XU116</f>
        <v>13</v>
      </c>
      <c r="F115">
        <f>Sheet1!XV116</f>
        <v>0</v>
      </c>
      <c r="G115">
        <f>Sheet1!XW116</f>
        <v>2532</v>
      </c>
      <c r="H115">
        <f>Sheet1!XX116</f>
        <v>570</v>
      </c>
      <c r="I115">
        <f>Sheet1!XY116</f>
        <v>4</v>
      </c>
      <c r="J115">
        <f>Sheet1!XZ116</f>
        <v>93</v>
      </c>
      <c r="K115">
        <f>Sheet1!YA116</f>
        <v>0.4</v>
      </c>
      <c r="L115">
        <f>Sheet1!YB116</f>
        <v>460000</v>
      </c>
      <c r="M115">
        <f>Sheet1!YC116</f>
        <v>13766</v>
      </c>
    </row>
    <row r="116" spans="1:13">
      <c r="A116" t="s">
        <v>83</v>
      </c>
      <c r="B116" s="68">
        <v>43976</v>
      </c>
      <c r="C116">
        <f>Sheet1!XS117</f>
        <v>3164</v>
      </c>
      <c r="D116">
        <f>Sheet1!XT117</f>
        <v>49</v>
      </c>
      <c r="E116">
        <f>Sheet1!XU117</f>
        <v>13</v>
      </c>
      <c r="F116">
        <f>Sheet1!XV117</f>
        <v>0</v>
      </c>
      <c r="G116">
        <f>Sheet1!XW117</f>
        <v>2565</v>
      </c>
      <c r="H116">
        <f>Sheet1!XX117</f>
        <v>586</v>
      </c>
      <c r="I116">
        <f>Sheet1!XY117</f>
        <v>4</v>
      </c>
      <c r="J116">
        <f>Sheet1!XZ117</f>
        <v>95</v>
      </c>
      <c r="K116">
        <f>Sheet1!YA117</f>
        <v>0.4</v>
      </c>
      <c r="L116">
        <f>Sheet1!YB117</f>
        <v>460000</v>
      </c>
      <c r="M116">
        <f>Sheet1!YC117</f>
        <v>13766</v>
      </c>
    </row>
    <row r="117" spans="1:13">
      <c r="A117" t="s">
        <v>83</v>
      </c>
      <c r="B117" s="68">
        <v>43977</v>
      </c>
      <c r="C117">
        <f>Sheet1!XS118</f>
        <v>3189</v>
      </c>
      <c r="D117">
        <f>Sheet1!XT118</f>
        <v>25</v>
      </c>
      <c r="E117">
        <f>Sheet1!XU118</f>
        <v>13</v>
      </c>
      <c r="F117">
        <f>Sheet1!XV118</f>
        <v>0</v>
      </c>
      <c r="G117">
        <f>Sheet1!XW118</f>
        <v>2607</v>
      </c>
      <c r="H117">
        <f>Sheet1!XX118</f>
        <v>569</v>
      </c>
      <c r="I117">
        <f>Sheet1!XY118</f>
        <v>3</v>
      </c>
      <c r="J117">
        <f>Sheet1!XZ118</f>
        <v>95</v>
      </c>
      <c r="K117">
        <f>Sheet1!YA118</f>
        <v>0.4</v>
      </c>
      <c r="L117">
        <f>Sheet1!YB118</f>
        <v>460000</v>
      </c>
      <c r="M117">
        <f>Sheet1!YC118</f>
        <v>13765</v>
      </c>
    </row>
    <row r="118" spans="1:13">
      <c r="A118" t="s">
        <v>83</v>
      </c>
      <c r="B118" s="68">
        <v>43978</v>
      </c>
      <c r="C118">
        <f>Sheet1!XS119</f>
        <v>3290</v>
      </c>
      <c r="D118">
        <f>Sheet1!XT119</f>
        <v>101</v>
      </c>
      <c r="E118">
        <f>Sheet1!XU119</f>
        <v>14</v>
      </c>
      <c r="F118">
        <f>Sheet1!XV119</f>
        <v>1</v>
      </c>
      <c r="G118">
        <f>Sheet1!XW119</f>
        <v>2636</v>
      </c>
      <c r="H118">
        <f>Sheet1!XX119</f>
        <v>640</v>
      </c>
      <c r="I118">
        <f>Sheet1!XY119</f>
        <v>3</v>
      </c>
      <c r="J118">
        <f>Sheet1!XZ119</f>
        <v>98</v>
      </c>
      <c r="K118">
        <f>Sheet1!YA119</f>
        <v>0.4</v>
      </c>
      <c r="L118">
        <f>Sheet1!YB119</f>
        <v>460000</v>
      </c>
      <c r="M118">
        <f>Sheet1!YC119</f>
        <v>13765</v>
      </c>
    </row>
    <row r="119" spans="1:13">
      <c r="A119" t="s">
        <v>83</v>
      </c>
      <c r="B119" s="68">
        <v>43979</v>
      </c>
      <c r="C119">
        <f>Sheet1!XS120</f>
        <v>3369</v>
      </c>
      <c r="D119">
        <f>Sheet1!XT120</f>
        <v>79</v>
      </c>
      <c r="E119">
        <f>Sheet1!XU120</f>
        <v>14</v>
      </c>
      <c r="F119">
        <f>Sheet1!XV120</f>
        <v>0</v>
      </c>
      <c r="G119">
        <f>Sheet1!XW120</f>
        <v>2668</v>
      </c>
      <c r="H119">
        <f>Sheet1!XX120</f>
        <v>687</v>
      </c>
      <c r="I119">
        <f>Sheet1!XY120</f>
        <v>4</v>
      </c>
      <c r="J119">
        <f>Sheet1!XZ120</f>
        <v>101</v>
      </c>
      <c r="K119">
        <f>Sheet1!YA120</f>
        <v>0.4</v>
      </c>
      <c r="L119">
        <f>Sheet1!YB120</f>
        <v>460000</v>
      </c>
      <c r="M119">
        <f>Sheet1!YC120</f>
        <v>13764</v>
      </c>
    </row>
    <row r="120" spans="1:13">
      <c r="A120" t="s">
        <v>83</v>
      </c>
      <c r="B120" s="68">
        <v>43980</v>
      </c>
      <c r="C120">
        <f>Sheet1!XS121</f>
        <v>3444</v>
      </c>
      <c r="D120">
        <f>Sheet1!XT121</f>
        <v>75</v>
      </c>
      <c r="E120">
        <f>Sheet1!XU121</f>
        <v>14</v>
      </c>
      <c r="F120">
        <f>Sheet1!XV121</f>
        <v>0</v>
      </c>
      <c r="G120">
        <f>Sheet1!XW121</f>
        <v>2694</v>
      </c>
      <c r="H120">
        <f>Sheet1!XX121</f>
        <v>736</v>
      </c>
      <c r="I120">
        <f>Sheet1!XY121</f>
        <v>4</v>
      </c>
      <c r="J120">
        <f>Sheet1!XZ121</f>
        <v>103</v>
      </c>
      <c r="K120">
        <f>Sheet1!YA121</f>
        <v>0.4</v>
      </c>
      <c r="L120">
        <f>Sheet1!YB121</f>
        <v>460000</v>
      </c>
      <c r="M120">
        <f>Sheet1!YC121</f>
        <v>13763</v>
      </c>
    </row>
    <row r="121" spans="1:13">
      <c r="A121" t="s">
        <v>83</v>
      </c>
      <c r="B121" s="68">
        <v>43981</v>
      </c>
      <c r="C121">
        <f>Sheet1!XS122</f>
        <v>3468</v>
      </c>
      <c r="D121">
        <f>Sheet1!XT122</f>
        <v>24</v>
      </c>
      <c r="E121">
        <f>Sheet1!XU122</f>
        <v>14</v>
      </c>
      <c r="F121">
        <f>Sheet1!XV122</f>
        <v>0</v>
      </c>
      <c r="G121">
        <f>Sheet1!XW122</f>
        <v>2728</v>
      </c>
      <c r="H121">
        <f>Sheet1!XX122</f>
        <v>726</v>
      </c>
      <c r="I121">
        <f>Sheet1!XY122</f>
        <v>7</v>
      </c>
      <c r="J121">
        <f>Sheet1!XZ122</f>
        <v>104</v>
      </c>
      <c r="K121">
        <f>Sheet1!YA122</f>
        <v>0.4</v>
      </c>
      <c r="L121">
        <f>Sheet1!YB122</f>
        <v>460000</v>
      </c>
      <c r="M121">
        <f>Sheet1!YC122</f>
        <v>13763</v>
      </c>
    </row>
    <row r="122" spans="1:13">
      <c r="A122" t="s">
        <v>83</v>
      </c>
      <c r="B122" s="68">
        <v>43982</v>
      </c>
      <c r="C122">
        <f>Sheet1!XS123</f>
        <v>3546</v>
      </c>
      <c r="D122">
        <f>Sheet1!XT123</f>
        <v>78</v>
      </c>
      <c r="E122">
        <f>Sheet1!XU123</f>
        <v>14</v>
      </c>
      <c r="F122">
        <f>Sheet1!XV123</f>
        <v>0</v>
      </c>
      <c r="G122">
        <f>Sheet1!XW123</f>
        <v>2783</v>
      </c>
      <c r="H122">
        <f>Sheet1!XX123</f>
        <v>749</v>
      </c>
      <c r="I122">
        <f>Sheet1!XY123</f>
        <v>7</v>
      </c>
      <c r="J122">
        <f>Sheet1!XZ123</f>
        <v>106</v>
      </c>
      <c r="K122">
        <f>Sheet1!YA123</f>
        <v>0.4</v>
      </c>
      <c r="L122">
        <f>Sheet1!YB123</f>
        <v>460000</v>
      </c>
      <c r="M122">
        <f>Sheet1!YC123</f>
        <v>13762</v>
      </c>
    </row>
    <row r="123" spans="1:13">
      <c r="A123" t="s">
        <v>83</v>
      </c>
      <c r="B123" s="68">
        <v>43983</v>
      </c>
      <c r="C123">
        <f>Sheet1!XS124</f>
        <v>3623</v>
      </c>
      <c r="D123">
        <f>Sheet1!XT124</f>
        <v>77</v>
      </c>
      <c r="E123">
        <f>Sheet1!XU124</f>
        <v>15</v>
      </c>
      <c r="F123">
        <f>Sheet1!XV124</f>
        <v>1</v>
      </c>
      <c r="G123">
        <f>Sheet1!XW124</f>
        <v>2837</v>
      </c>
      <c r="H123">
        <f>Sheet1!XX124</f>
        <v>771</v>
      </c>
      <c r="I123">
        <f>Sheet1!XY124</f>
        <v>10</v>
      </c>
      <c r="J123">
        <f>Sheet1!XZ124</f>
        <v>108</v>
      </c>
      <c r="K123">
        <f>Sheet1!YA124</f>
        <v>0.4</v>
      </c>
      <c r="L123">
        <f>Sheet1!YB124</f>
        <v>460000</v>
      </c>
      <c r="M123">
        <f>Sheet1!YC124</f>
        <v>13762</v>
      </c>
    </row>
    <row r="124" spans="1:13">
      <c r="A124" t="s">
        <v>83</v>
      </c>
      <c r="B124" s="68">
        <v>43984</v>
      </c>
      <c r="C124">
        <f>Sheet1!XS125</f>
        <v>3702</v>
      </c>
      <c r="D124">
        <f>Sheet1!XT125</f>
        <v>79</v>
      </c>
      <c r="E124">
        <f>Sheet1!XU125</f>
        <v>15</v>
      </c>
      <c r="F124">
        <f>Sheet1!XV125</f>
        <v>0</v>
      </c>
      <c r="G124">
        <f>Sheet1!XW125</f>
        <v>2859</v>
      </c>
      <c r="H124">
        <f>Sheet1!XX125</f>
        <v>828</v>
      </c>
      <c r="I124">
        <f>Sheet1!XY125</f>
        <v>9</v>
      </c>
      <c r="J124">
        <f>Sheet1!XZ125</f>
        <v>111</v>
      </c>
      <c r="K124">
        <f>Sheet1!YA125</f>
        <v>0.4</v>
      </c>
      <c r="L124">
        <f>Sheet1!YB125</f>
        <v>460000</v>
      </c>
      <c r="M124">
        <f>Sheet1!YC125</f>
        <v>13761</v>
      </c>
    </row>
    <row r="125" spans="1:13">
      <c r="A125" t="s">
        <v>83</v>
      </c>
      <c r="B125" s="68">
        <v>43985</v>
      </c>
      <c r="C125">
        <f>Sheet1!XS126</f>
        <v>3760</v>
      </c>
      <c r="D125">
        <f>Sheet1!XT126</f>
        <v>58</v>
      </c>
      <c r="E125">
        <f>Sheet1!XU126</f>
        <v>15</v>
      </c>
      <c r="F125">
        <f>Sheet1!XV126</f>
        <v>0</v>
      </c>
      <c r="G125">
        <f>Sheet1!XW126</f>
        <v>2908</v>
      </c>
      <c r="H125">
        <f>Sheet1!XX126</f>
        <v>837</v>
      </c>
      <c r="I125">
        <f>Sheet1!XY126</f>
        <v>11</v>
      </c>
      <c r="J125">
        <f>Sheet1!XZ126</f>
        <v>112</v>
      </c>
      <c r="K125">
        <f>Sheet1!YA126</f>
        <v>0.4</v>
      </c>
      <c r="L125">
        <f>Sheet1!YB126</f>
        <v>460000</v>
      </c>
      <c r="M125">
        <f>Sheet1!YC126</f>
        <v>13761</v>
      </c>
    </row>
    <row r="126" spans="1:13">
      <c r="A126" t="s">
        <v>83</v>
      </c>
      <c r="B126" s="68">
        <v>43986</v>
      </c>
      <c r="C126">
        <f>Sheet1!XS127</f>
        <v>3843</v>
      </c>
      <c r="D126">
        <f>Sheet1!XT127</f>
        <v>83</v>
      </c>
      <c r="E126">
        <f>Sheet1!XU127</f>
        <v>16</v>
      </c>
      <c r="F126">
        <f>Sheet1!XV127</f>
        <v>1</v>
      </c>
      <c r="G126">
        <f>Sheet1!XW127</f>
        <v>3014</v>
      </c>
      <c r="H126">
        <f>Sheet1!XX127</f>
        <v>813</v>
      </c>
      <c r="I126">
        <f>Sheet1!XY127</f>
        <v>11</v>
      </c>
      <c r="J126">
        <f>Sheet1!XZ127</f>
        <v>115</v>
      </c>
      <c r="K126">
        <f>Sheet1!YA127</f>
        <v>0.5</v>
      </c>
      <c r="L126">
        <f>Sheet1!YB127</f>
        <v>460000</v>
      </c>
      <c r="M126">
        <f>Sheet1!YC127</f>
        <v>13760</v>
      </c>
    </row>
    <row r="127" spans="1:13">
      <c r="A127" t="s">
        <v>83</v>
      </c>
      <c r="B127" s="68">
        <v>43987</v>
      </c>
      <c r="C127">
        <f>Sheet1!XS128</f>
        <v>3939</v>
      </c>
      <c r="D127">
        <f>Sheet1!XT128</f>
        <v>96</v>
      </c>
      <c r="E127">
        <f>Sheet1!XU128</f>
        <v>16</v>
      </c>
      <c r="F127">
        <f>Sheet1!XV128</f>
        <v>0</v>
      </c>
      <c r="G127">
        <f>Sheet1!XW128</f>
        <v>3087</v>
      </c>
      <c r="H127">
        <f>Sheet1!XX128</f>
        <v>836</v>
      </c>
      <c r="I127">
        <f>Sheet1!XY128</f>
        <v>11</v>
      </c>
      <c r="J127">
        <f>Sheet1!XZ128</f>
        <v>118</v>
      </c>
      <c r="K127">
        <f>Sheet1!YA128</f>
        <v>0.5</v>
      </c>
      <c r="L127">
        <f>Sheet1!YB128</f>
        <v>460000</v>
      </c>
      <c r="M127">
        <f>Sheet1!YC128</f>
        <v>13760</v>
      </c>
    </row>
    <row r="128" spans="1:13">
      <c r="A128" t="s">
        <v>83</v>
      </c>
      <c r="B128" s="68">
        <v>43988</v>
      </c>
      <c r="C128">
        <f>Sheet1!XS129</f>
        <v>4007</v>
      </c>
      <c r="D128">
        <f>Sheet1!XT129</f>
        <v>68</v>
      </c>
      <c r="E128">
        <f>Sheet1!XU129</f>
        <v>16</v>
      </c>
      <c r="F128">
        <f>Sheet1!XV129</f>
        <v>0</v>
      </c>
      <c r="G128">
        <f>Sheet1!XW129</f>
        <v>3247</v>
      </c>
      <c r="H128">
        <f>Sheet1!XX129</f>
        <v>744</v>
      </c>
      <c r="I128">
        <f>Sheet1!XY129</f>
        <v>10</v>
      </c>
      <c r="J128">
        <f>Sheet1!XZ129</f>
        <v>120</v>
      </c>
      <c r="K128">
        <f>Sheet1!YA129</f>
        <v>0.5</v>
      </c>
      <c r="L128">
        <f>Sheet1!YB129</f>
        <v>748555</v>
      </c>
      <c r="M128">
        <f>Sheet1!YC129</f>
        <v>22390</v>
      </c>
    </row>
    <row r="129" spans="1:13">
      <c r="A129" t="s">
        <v>83</v>
      </c>
      <c r="B129" s="68">
        <v>43989</v>
      </c>
      <c r="C129">
        <f>Sheet1!XS130</f>
        <v>4094</v>
      </c>
      <c r="D129">
        <f>Sheet1!XT130</f>
        <v>87</v>
      </c>
      <c r="E129">
        <f>Sheet1!XU130</f>
        <v>17</v>
      </c>
      <c r="F129">
        <f>Sheet1!XV130</f>
        <v>1</v>
      </c>
      <c r="G129">
        <f>Sheet1!XW130</f>
        <v>3268</v>
      </c>
      <c r="H129">
        <f>Sheet1!XX130</f>
        <v>809</v>
      </c>
      <c r="I129">
        <f>Sheet1!XY130</f>
        <v>13</v>
      </c>
      <c r="J129">
        <f>Sheet1!XZ130</f>
        <v>122</v>
      </c>
      <c r="K129">
        <f>Sheet1!YA130</f>
        <v>0.5</v>
      </c>
      <c r="L129">
        <f>Sheet1!YB130</f>
        <v>748555</v>
      </c>
      <c r="M129">
        <f>Sheet1!YC130</f>
        <v>22389</v>
      </c>
    </row>
    <row r="130" spans="1:13">
      <c r="A130" t="s">
        <v>83</v>
      </c>
      <c r="B130" s="68">
        <v>43990</v>
      </c>
      <c r="C130">
        <f>Sheet1!XS131</f>
        <v>0</v>
      </c>
      <c r="D130">
        <f>Sheet1!XT131</f>
        <v>0</v>
      </c>
      <c r="E130">
        <f>Sheet1!XU131</f>
        <v>0</v>
      </c>
      <c r="F130">
        <f>Sheet1!XV131</f>
        <v>0</v>
      </c>
      <c r="G130">
        <f>Sheet1!XW131</f>
        <v>0</v>
      </c>
      <c r="H130">
        <f>Sheet1!XX131</f>
        <v>0</v>
      </c>
      <c r="I130">
        <f>Sheet1!XY131</f>
        <v>0</v>
      </c>
      <c r="J130">
        <f>Sheet1!XZ131</f>
        <v>0</v>
      </c>
      <c r="K130">
        <f>Sheet1!YA131</f>
        <v>0</v>
      </c>
      <c r="L130">
        <f>Sheet1!YB131</f>
        <v>0</v>
      </c>
      <c r="M130">
        <f>Sheet1!YC131</f>
        <v>0</v>
      </c>
    </row>
    <row r="131" spans="1:13">
      <c r="A131" t="s">
        <v>83</v>
      </c>
      <c r="B131" s="68">
        <v>43991</v>
      </c>
      <c r="C131">
        <f>Sheet1!XS132</f>
        <v>0</v>
      </c>
      <c r="D131">
        <f>Sheet1!XT132</f>
        <v>0</v>
      </c>
      <c r="E131">
        <f>Sheet1!XU132</f>
        <v>0</v>
      </c>
      <c r="F131">
        <f>Sheet1!XV132</f>
        <v>0</v>
      </c>
      <c r="G131">
        <f>Sheet1!XW132</f>
        <v>0</v>
      </c>
      <c r="H131">
        <f>Sheet1!XX132</f>
        <v>0</v>
      </c>
      <c r="I131">
        <f>Sheet1!XY132</f>
        <v>0</v>
      </c>
      <c r="J131">
        <f>Sheet1!XZ132</f>
        <v>0</v>
      </c>
      <c r="K131">
        <f>Sheet1!YA132</f>
        <v>0</v>
      </c>
      <c r="L131">
        <f>Sheet1!YB132</f>
        <v>0</v>
      </c>
      <c r="M131">
        <f>Sheet1!YC132</f>
        <v>0</v>
      </c>
    </row>
    <row r="132" spans="1:13">
      <c r="A132" t="s">
        <v>83</v>
      </c>
      <c r="B132" s="68">
        <v>43992</v>
      </c>
      <c r="C132">
        <f>Sheet1!XS133</f>
        <v>0</v>
      </c>
      <c r="D132">
        <f>Sheet1!XT133</f>
        <v>0</v>
      </c>
      <c r="E132">
        <f>Sheet1!XU133</f>
        <v>0</v>
      </c>
      <c r="F132">
        <f>Sheet1!XV133</f>
        <v>0</v>
      </c>
      <c r="G132">
        <f>Sheet1!XW133</f>
        <v>0</v>
      </c>
      <c r="H132">
        <f>Sheet1!XX133</f>
        <v>0</v>
      </c>
      <c r="I132">
        <f>Sheet1!XY133</f>
        <v>0</v>
      </c>
      <c r="J132">
        <f>Sheet1!XZ133</f>
        <v>0</v>
      </c>
      <c r="K132">
        <f>Sheet1!YA133</f>
        <v>0</v>
      </c>
      <c r="L132">
        <f>Sheet1!YB133</f>
        <v>0</v>
      </c>
      <c r="M132">
        <f>Sheet1!YC133</f>
        <v>0</v>
      </c>
    </row>
    <row r="133" spans="1:13">
      <c r="A133" t="s">
        <v>83</v>
      </c>
      <c r="B133" s="68">
        <v>43993</v>
      </c>
      <c r="C133">
        <f>Sheet1!XS134</f>
        <v>0</v>
      </c>
      <c r="D133">
        <f>Sheet1!XT134</f>
        <v>0</v>
      </c>
      <c r="E133">
        <f>Sheet1!XU134</f>
        <v>0</v>
      </c>
      <c r="F133">
        <f>Sheet1!XV134</f>
        <v>0</v>
      </c>
      <c r="G133">
        <f>Sheet1!XW134</f>
        <v>0</v>
      </c>
      <c r="H133">
        <f>Sheet1!XX134</f>
        <v>0</v>
      </c>
      <c r="I133">
        <f>Sheet1!XY134</f>
        <v>0</v>
      </c>
      <c r="J133">
        <f>Sheet1!XZ134</f>
        <v>0</v>
      </c>
      <c r="K133">
        <f>Sheet1!YA134</f>
        <v>0</v>
      </c>
      <c r="L133">
        <f>Sheet1!YB134</f>
        <v>0</v>
      </c>
      <c r="M133">
        <f>Sheet1!YC134</f>
        <v>0</v>
      </c>
    </row>
    <row r="134" spans="1:13">
      <c r="A134" t="s">
        <v>83</v>
      </c>
      <c r="B134" s="68">
        <v>43994</v>
      </c>
      <c r="C134">
        <f>Sheet1!XS135</f>
        <v>0</v>
      </c>
      <c r="D134">
        <f>Sheet1!XT135</f>
        <v>0</v>
      </c>
      <c r="E134">
        <f>Sheet1!XU135</f>
        <v>0</v>
      </c>
      <c r="F134">
        <f>Sheet1!XV135</f>
        <v>0</v>
      </c>
      <c r="G134">
        <f>Sheet1!XW135</f>
        <v>0</v>
      </c>
      <c r="H134">
        <f>Sheet1!XX135</f>
        <v>0</v>
      </c>
      <c r="I134">
        <f>Sheet1!XY135</f>
        <v>0</v>
      </c>
      <c r="J134">
        <f>Sheet1!XZ135</f>
        <v>0</v>
      </c>
      <c r="K134">
        <f>Sheet1!YA135</f>
        <v>0</v>
      </c>
      <c r="L134">
        <f>Sheet1!YB135</f>
        <v>0</v>
      </c>
      <c r="M134">
        <f>Sheet1!YC135</f>
        <v>0</v>
      </c>
    </row>
    <row r="135" spans="1:13">
      <c r="A135" t="s">
        <v>83</v>
      </c>
      <c r="B135" s="68">
        <v>43995</v>
      </c>
      <c r="C135">
        <f>Sheet1!XS136</f>
        <v>0</v>
      </c>
      <c r="D135">
        <f>Sheet1!XT136</f>
        <v>0</v>
      </c>
      <c r="E135">
        <f>Sheet1!XU136</f>
        <v>0</v>
      </c>
      <c r="F135">
        <f>Sheet1!XV136</f>
        <v>0</v>
      </c>
      <c r="G135">
        <f>Sheet1!XW136</f>
        <v>0</v>
      </c>
      <c r="H135">
        <f>Sheet1!XX136</f>
        <v>0</v>
      </c>
      <c r="I135">
        <f>Sheet1!XY136</f>
        <v>0</v>
      </c>
      <c r="J135">
        <f>Sheet1!XZ136</f>
        <v>0</v>
      </c>
      <c r="K135">
        <f>Sheet1!YA136</f>
        <v>0</v>
      </c>
      <c r="L135">
        <f>Sheet1!YB136</f>
        <v>0</v>
      </c>
      <c r="M135">
        <f>Sheet1!YC136</f>
        <v>0</v>
      </c>
    </row>
    <row r="136" spans="1:13">
      <c r="A136" t="s">
        <v>83</v>
      </c>
      <c r="B136" s="68">
        <v>43996</v>
      </c>
      <c r="C136">
        <f>Sheet1!XS137</f>
        <v>0</v>
      </c>
      <c r="D136">
        <f>Sheet1!XT137</f>
        <v>0</v>
      </c>
      <c r="E136">
        <f>Sheet1!XU137</f>
        <v>0</v>
      </c>
      <c r="F136">
        <f>Sheet1!XV137</f>
        <v>0</v>
      </c>
      <c r="G136">
        <f>Sheet1!XW137</f>
        <v>0</v>
      </c>
      <c r="H136">
        <f>Sheet1!XX137</f>
        <v>0</v>
      </c>
      <c r="I136">
        <f>Sheet1!XY137</f>
        <v>0</v>
      </c>
      <c r="J136">
        <f>Sheet1!XZ137</f>
        <v>0</v>
      </c>
      <c r="K136">
        <f>Sheet1!YA137</f>
        <v>0</v>
      </c>
      <c r="L136">
        <f>Sheet1!YB137</f>
        <v>0</v>
      </c>
      <c r="M136">
        <f>Sheet1!YC137</f>
        <v>0</v>
      </c>
    </row>
    <row r="137" spans="1:13">
      <c r="A137" t="s">
        <v>83</v>
      </c>
      <c r="B137" s="68">
        <v>43997</v>
      </c>
      <c r="C137">
        <f>Sheet1!XS138</f>
        <v>0</v>
      </c>
      <c r="D137">
        <f>Sheet1!XT138</f>
        <v>0</v>
      </c>
      <c r="E137">
        <f>Sheet1!XU138</f>
        <v>0</v>
      </c>
      <c r="F137">
        <f>Sheet1!XV138</f>
        <v>0</v>
      </c>
      <c r="G137">
        <f>Sheet1!XW138</f>
        <v>0</v>
      </c>
      <c r="H137">
        <f>Sheet1!XX138</f>
        <v>0</v>
      </c>
      <c r="I137">
        <f>Sheet1!XY138</f>
        <v>0</v>
      </c>
      <c r="J137">
        <f>Sheet1!XZ138</f>
        <v>0</v>
      </c>
      <c r="K137">
        <f>Sheet1!YA138</f>
        <v>0</v>
      </c>
      <c r="L137">
        <f>Sheet1!YB138</f>
        <v>0</v>
      </c>
      <c r="M137">
        <f>Sheet1!YC138</f>
        <v>0</v>
      </c>
    </row>
    <row r="138" spans="1:13">
      <c r="A138" t="s">
        <v>83</v>
      </c>
      <c r="B138" s="68">
        <v>43998</v>
      </c>
      <c r="C138">
        <f>Sheet1!XS139</f>
        <v>0</v>
      </c>
      <c r="D138">
        <f>Sheet1!XT139</f>
        <v>0</v>
      </c>
      <c r="E138">
        <f>Sheet1!XU139</f>
        <v>0</v>
      </c>
      <c r="F138">
        <f>Sheet1!XV139</f>
        <v>0</v>
      </c>
      <c r="G138">
        <f>Sheet1!XW139</f>
        <v>0</v>
      </c>
      <c r="H138">
        <f>Sheet1!XX139</f>
        <v>0</v>
      </c>
      <c r="I138">
        <f>Sheet1!XY139</f>
        <v>0</v>
      </c>
      <c r="J138">
        <f>Sheet1!XZ139</f>
        <v>0</v>
      </c>
      <c r="K138">
        <f>Sheet1!YA139</f>
        <v>0</v>
      </c>
      <c r="L138">
        <f>Sheet1!YB139</f>
        <v>0</v>
      </c>
      <c r="M138">
        <f>Sheet1!YC139</f>
        <v>0</v>
      </c>
    </row>
    <row r="139" spans="1:13">
      <c r="A139" t="s">
        <v>83</v>
      </c>
      <c r="B139" s="68">
        <v>43999</v>
      </c>
      <c r="C139">
        <f>Sheet1!XS140</f>
        <v>0</v>
      </c>
      <c r="D139">
        <f>Sheet1!XT140</f>
        <v>0</v>
      </c>
      <c r="E139">
        <f>Sheet1!XU140</f>
        <v>0</v>
      </c>
      <c r="F139">
        <f>Sheet1!XV140</f>
        <v>0</v>
      </c>
      <c r="G139">
        <f>Sheet1!XW140</f>
        <v>0</v>
      </c>
      <c r="H139">
        <f>Sheet1!XX140</f>
        <v>0</v>
      </c>
      <c r="I139">
        <f>Sheet1!XY140</f>
        <v>0</v>
      </c>
      <c r="J139">
        <f>Sheet1!XZ140</f>
        <v>0</v>
      </c>
      <c r="K139">
        <f>Sheet1!YA140</f>
        <v>0</v>
      </c>
      <c r="L139">
        <f>Sheet1!YB140</f>
        <v>0</v>
      </c>
      <c r="M139">
        <f>Sheet1!YC140</f>
        <v>0</v>
      </c>
    </row>
    <row r="140" spans="1:13">
      <c r="A140" t="s">
        <v>83</v>
      </c>
      <c r="B140" s="68">
        <v>44000</v>
      </c>
      <c r="C140">
        <f>Sheet1!XS141</f>
        <v>0</v>
      </c>
      <c r="D140">
        <f>Sheet1!XT141</f>
        <v>0</v>
      </c>
      <c r="E140">
        <f>Sheet1!XU141</f>
        <v>0</v>
      </c>
      <c r="F140">
        <f>Sheet1!XV141</f>
        <v>0</v>
      </c>
      <c r="G140">
        <f>Sheet1!XW141</f>
        <v>0</v>
      </c>
      <c r="H140">
        <f>Sheet1!XX141</f>
        <v>0</v>
      </c>
      <c r="I140">
        <f>Sheet1!XY141</f>
        <v>0</v>
      </c>
      <c r="J140">
        <f>Sheet1!XZ141</f>
        <v>0</v>
      </c>
      <c r="K140">
        <f>Sheet1!YA141</f>
        <v>0</v>
      </c>
      <c r="L140">
        <f>Sheet1!YB141</f>
        <v>0</v>
      </c>
      <c r="M140">
        <f>Sheet1!YC141</f>
        <v>0</v>
      </c>
    </row>
    <row r="141" spans="1:13">
      <c r="A141" t="s">
        <v>83</v>
      </c>
      <c r="B141" s="68">
        <v>44001</v>
      </c>
      <c r="C141">
        <f>Sheet1!XS142</f>
        <v>0</v>
      </c>
      <c r="D141">
        <f>Sheet1!XT142</f>
        <v>0</v>
      </c>
      <c r="E141">
        <f>Sheet1!XU142</f>
        <v>0</v>
      </c>
      <c r="F141">
        <f>Sheet1!XV142</f>
        <v>0</v>
      </c>
      <c r="G141">
        <f>Sheet1!XW142</f>
        <v>0</v>
      </c>
      <c r="H141">
        <f>Sheet1!XX142</f>
        <v>0</v>
      </c>
      <c r="I141">
        <f>Sheet1!XY142</f>
        <v>0</v>
      </c>
      <c r="J141">
        <f>Sheet1!XZ142</f>
        <v>0</v>
      </c>
      <c r="K141">
        <f>Sheet1!YA142</f>
        <v>0</v>
      </c>
      <c r="L141">
        <f>Sheet1!YB142</f>
        <v>0</v>
      </c>
      <c r="M141">
        <f>Sheet1!YC142</f>
        <v>0</v>
      </c>
    </row>
    <row r="142" spans="1:13">
      <c r="A142" t="s">
        <v>83</v>
      </c>
      <c r="B142" s="68">
        <v>44002</v>
      </c>
      <c r="C142">
        <f>Sheet1!XS143</f>
        <v>0</v>
      </c>
      <c r="D142">
        <f>Sheet1!XT143</f>
        <v>0</v>
      </c>
      <c r="E142">
        <f>Sheet1!XU143</f>
        <v>0</v>
      </c>
      <c r="F142">
        <f>Sheet1!XV143</f>
        <v>0</v>
      </c>
      <c r="G142">
        <f>Sheet1!XW143</f>
        <v>0</v>
      </c>
      <c r="H142">
        <f>Sheet1!XX143</f>
        <v>0</v>
      </c>
      <c r="I142">
        <f>Sheet1!XY143</f>
        <v>0</v>
      </c>
      <c r="J142">
        <f>Sheet1!XZ143</f>
        <v>0</v>
      </c>
      <c r="K142">
        <f>Sheet1!YA143</f>
        <v>0</v>
      </c>
      <c r="L142">
        <f>Sheet1!YB143</f>
        <v>0</v>
      </c>
      <c r="M142">
        <f>Sheet1!YC143</f>
        <v>0</v>
      </c>
    </row>
    <row r="143" spans="1:13">
      <c r="A143" t="s">
        <v>83</v>
      </c>
      <c r="B143" s="68">
        <v>44003</v>
      </c>
      <c r="C143">
        <f>Sheet1!XS144</f>
        <v>0</v>
      </c>
      <c r="D143">
        <f>Sheet1!XT144</f>
        <v>0</v>
      </c>
      <c r="E143">
        <f>Sheet1!XU144</f>
        <v>0</v>
      </c>
      <c r="F143">
        <f>Sheet1!XV144</f>
        <v>0</v>
      </c>
      <c r="G143">
        <f>Sheet1!XW144</f>
        <v>0</v>
      </c>
      <c r="H143">
        <f>Sheet1!XX144</f>
        <v>0</v>
      </c>
      <c r="I143">
        <f>Sheet1!XY144</f>
        <v>0</v>
      </c>
      <c r="J143">
        <f>Sheet1!XZ144</f>
        <v>0</v>
      </c>
      <c r="K143">
        <f>Sheet1!YA144</f>
        <v>0</v>
      </c>
      <c r="L143">
        <f>Sheet1!YB144</f>
        <v>0</v>
      </c>
      <c r="M143">
        <f>Sheet1!YC144</f>
        <v>0</v>
      </c>
    </row>
    <row r="144" spans="1:13">
      <c r="A144" t="s">
        <v>83</v>
      </c>
      <c r="B144" s="68">
        <v>44004</v>
      </c>
      <c r="C144">
        <f>Sheet1!XS145</f>
        <v>0</v>
      </c>
      <c r="D144">
        <f>Sheet1!XT145</f>
        <v>0</v>
      </c>
      <c r="E144">
        <f>Sheet1!XU145</f>
        <v>0</v>
      </c>
      <c r="F144">
        <f>Sheet1!XV145</f>
        <v>0</v>
      </c>
      <c r="G144">
        <f>Sheet1!XW145</f>
        <v>0</v>
      </c>
      <c r="H144">
        <f>Sheet1!XX145</f>
        <v>0</v>
      </c>
      <c r="I144">
        <f>Sheet1!XY145</f>
        <v>0</v>
      </c>
      <c r="J144">
        <f>Sheet1!XZ145</f>
        <v>0</v>
      </c>
      <c r="K144">
        <f>Sheet1!YA145</f>
        <v>0</v>
      </c>
      <c r="L144">
        <f>Sheet1!YB145</f>
        <v>0</v>
      </c>
      <c r="M144">
        <f>Sheet1!YC145</f>
        <v>0</v>
      </c>
    </row>
    <row r="145" spans="1:13">
      <c r="A145" t="s">
        <v>83</v>
      </c>
      <c r="B145" s="68">
        <v>44005</v>
      </c>
      <c r="C145">
        <f>Sheet1!XS146</f>
        <v>0</v>
      </c>
      <c r="D145">
        <f>Sheet1!XT146</f>
        <v>0</v>
      </c>
      <c r="E145">
        <f>Sheet1!XU146</f>
        <v>0</v>
      </c>
      <c r="F145">
        <f>Sheet1!XV146</f>
        <v>0</v>
      </c>
      <c r="G145">
        <f>Sheet1!XW146</f>
        <v>0</v>
      </c>
      <c r="H145">
        <f>Sheet1!XX146</f>
        <v>0</v>
      </c>
      <c r="I145">
        <f>Sheet1!XY146</f>
        <v>0</v>
      </c>
      <c r="J145">
        <f>Sheet1!XZ146</f>
        <v>0</v>
      </c>
      <c r="K145">
        <f>Sheet1!YA146</f>
        <v>0</v>
      </c>
      <c r="L145">
        <f>Sheet1!YB146</f>
        <v>0</v>
      </c>
      <c r="M145">
        <f>Sheet1!YC146</f>
        <v>0</v>
      </c>
    </row>
    <row r="146" spans="1:13">
      <c r="A146" t="s">
        <v>83</v>
      </c>
      <c r="B146" s="68">
        <v>44006</v>
      </c>
      <c r="C146">
        <f>Sheet1!XS147</f>
        <v>0</v>
      </c>
      <c r="D146">
        <f>Sheet1!XT147</f>
        <v>0</v>
      </c>
      <c r="E146">
        <f>Sheet1!XU147</f>
        <v>0</v>
      </c>
      <c r="F146">
        <f>Sheet1!XV147</f>
        <v>0</v>
      </c>
      <c r="G146">
        <f>Sheet1!XW147</f>
        <v>0</v>
      </c>
      <c r="H146">
        <f>Sheet1!XX147</f>
        <v>0</v>
      </c>
      <c r="I146">
        <f>Sheet1!XY147</f>
        <v>0</v>
      </c>
      <c r="J146">
        <f>Sheet1!XZ147</f>
        <v>0</v>
      </c>
      <c r="K146">
        <f>Sheet1!YA147</f>
        <v>0</v>
      </c>
      <c r="L146">
        <f>Sheet1!YB147</f>
        <v>0</v>
      </c>
      <c r="M146">
        <f>Sheet1!YC147</f>
        <v>0</v>
      </c>
    </row>
    <row r="147" spans="1:13">
      <c r="A147" t="s">
        <v>83</v>
      </c>
      <c r="B147" s="68">
        <v>44007</v>
      </c>
      <c r="C147">
        <f>Sheet1!XS148</f>
        <v>0</v>
      </c>
      <c r="D147">
        <f>Sheet1!XT148</f>
        <v>0</v>
      </c>
      <c r="E147">
        <f>Sheet1!XU148</f>
        <v>0</v>
      </c>
      <c r="F147">
        <f>Sheet1!XV148</f>
        <v>0</v>
      </c>
      <c r="G147">
        <f>Sheet1!XW148</f>
        <v>0</v>
      </c>
      <c r="H147">
        <f>Sheet1!XX148</f>
        <v>0</v>
      </c>
      <c r="I147">
        <f>Sheet1!XY148</f>
        <v>0</v>
      </c>
      <c r="J147">
        <f>Sheet1!XZ148</f>
        <v>0</v>
      </c>
      <c r="K147">
        <f>Sheet1!YA148</f>
        <v>0</v>
      </c>
      <c r="L147">
        <f>Sheet1!YB148</f>
        <v>0</v>
      </c>
      <c r="M147">
        <f>Sheet1!YC148</f>
        <v>0</v>
      </c>
    </row>
    <row r="148" spans="1:13">
      <c r="A148" t="s">
        <v>83</v>
      </c>
      <c r="B148" s="68">
        <v>44008</v>
      </c>
      <c r="C148">
        <f>Sheet1!XS149</f>
        <v>0</v>
      </c>
      <c r="D148">
        <f>Sheet1!XT149</f>
        <v>0</v>
      </c>
      <c r="E148">
        <f>Sheet1!XU149</f>
        <v>0</v>
      </c>
      <c r="F148">
        <f>Sheet1!XV149</f>
        <v>0</v>
      </c>
      <c r="G148">
        <f>Sheet1!XW149</f>
        <v>0</v>
      </c>
      <c r="H148">
        <f>Sheet1!XX149</f>
        <v>0</v>
      </c>
      <c r="I148">
        <f>Sheet1!XY149</f>
        <v>0</v>
      </c>
      <c r="J148">
        <f>Sheet1!XZ149</f>
        <v>0</v>
      </c>
      <c r="K148">
        <f>Sheet1!YA149</f>
        <v>0</v>
      </c>
      <c r="L148">
        <f>Sheet1!YB149</f>
        <v>0</v>
      </c>
      <c r="M148">
        <f>Sheet1!YC149</f>
        <v>0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84</v>
      </c>
      <c r="B2" s="68">
        <v>43862</v>
      </c>
    </row>
    <row r="3" spans="1:2">
      <c r="A3" t="s">
        <v>84</v>
      </c>
      <c r="B3" s="68">
        <v>43863</v>
      </c>
    </row>
    <row r="4" spans="1:2">
      <c r="A4" t="s">
        <v>84</v>
      </c>
      <c r="B4" s="68">
        <v>43864</v>
      </c>
    </row>
    <row r="5" spans="1:2">
      <c r="A5" t="s">
        <v>84</v>
      </c>
      <c r="B5" s="68">
        <v>43865</v>
      </c>
    </row>
    <row r="6" spans="1:2">
      <c r="A6" t="s">
        <v>84</v>
      </c>
      <c r="B6" s="68">
        <v>43866</v>
      </c>
    </row>
    <row r="7" spans="1:2">
      <c r="A7" t="s">
        <v>84</v>
      </c>
      <c r="B7" s="68">
        <v>43867</v>
      </c>
    </row>
    <row r="8" spans="1:2">
      <c r="A8" t="s">
        <v>84</v>
      </c>
      <c r="B8" s="68">
        <v>43868</v>
      </c>
    </row>
    <row r="9" spans="1:2">
      <c r="A9" t="s">
        <v>84</v>
      </c>
      <c r="B9" s="68">
        <v>43869</v>
      </c>
    </row>
    <row r="10" spans="1:2">
      <c r="A10" t="s">
        <v>84</v>
      </c>
      <c r="B10" s="68">
        <v>43870</v>
      </c>
    </row>
    <row r="11" spans="1:2">
      <c r="A11" t="s">
        <v>84</v>
      </c>
      <c r="B11" s="68">
        <v>43871</v>
      </c>
    </row>
    <row r="12" spans="1:2">
      <c r="A12" t="s">
        <v>84</v>
      </c>
      <c r="B12" s="68">
        <v>43872</v>
      </c>
    </row>
    <row r="13" spans="1:2">
      <c r="A13" t="s">
        <v>84</v>
      </c>
      <c r="B13" s="68">
        <v>43873</v>
      </c>
    </row>
    <row r="14" spans="1:2">
      <c r="A14" t="s">
        <v>84</v>
      </c>
      <c r="B14" s="68">
        <v>43874</v>
      </c>
    </row>
    <row r="15" spans="1:2">
      <c r="A15" t="s">
        <v>84</v>
      </c>
      <c r="B15" s="68">
        <v>43875</v>
      </c>
    </row>
    <row r="16" spans="1:2">
      <c r="A16" t="s">
        <v>84</v>
      </c>
      <c r="B16" s="68">
        <v>43876</v>
      </c>
    </row>
    <row r="17" spans="1:2">
      <c r="A17" t="s">
        <v>84</v>
      </c>
      <c r="B17" s="68">
        <v>43877</v>
      </c>
    </row>
    <row r="18" spans="1:2">
      <c r="A18" t="s">
        <v>84</v>
      </c>
      <c r="B18" s="68">
        <v>43878</v>
      </c>
    </row>
    <row r="19" spans="1:2">
      <c r="A19" t="s">
        <v>84</v>
      </c>
      <c r="B19" s="68">
        <v>43879</v>
      </c>
    </row>
    <row r="20" spans="1:2">
      <c r="A20" t="s">
        <v>84</v>
      </c>
      <c r="B20" s="68">
        <v>43880</v>
      </c>
    </row>
    <row r="21" spans="1:2">
      <c r="A21" t="s">
        <v>84</v>
      </c>
      <c r="B21" s="68">
        <v>43881</v>
      </c>
    </row>
    <row r="22" spans="1:2">
      <c r="A22" t="s">
        <v>84</v>
      </c>
      <c r="B22" s="68">
        <v>43882</v>
      </c>
    </row>
    <row r="23" spans="1:2">
      <c r="A23" t="s">
        <v>84</v>
      </c>
      <c r="B23" s="68">
        <v>43883</v>
      </c>
    </row>
    <row r="24" spans="1:2">
      <c r="A24" t="s">
        <v>84</v>
      </c>
      <c r="B24" s="68">
        <v>43884</v>
      </c>
    </row>
    <row r="25" spans="1:2">
      <c r="A25" t="s">
        <v>84</v>
      </c>
      <c r="B25" s="68">
        <v>43885</v>
      </c>
    </row>
    <row r="26" spans="1:2">
      <c r="A26" t="s">
        <v>84</v>
      </c>
      <c r="B26" s="68">
        <v>43886</v>
      </c>
    </row>
    <row r="27" spans="1:2">
      <c r="A27" t="s">
        <v>84</v>
      </c>
      <c r="B27" s="68">
        <v>43887</v>
      </c>
    </row>
    <row r="28" spans="1:2">
      <c r="A28" t="s">
        <v>84</v>
      </c>
      <c r="B28" s="68">
        <v>43888</v>
      </c>
    </row>
    <row r="29" spans="1:2">
      <c r="A29" t="s">
        <v>84</v>
      </c>
      <c r="B29" s="68">
        <v>43889</v>
      </c>
    </row>
    <row r="30" spans="1:2">
      <c r="A30" t="s">
        <v>84</v>
      </c>
      <c r="B30" s="68">
        <v>43890</v>
      </c>
    </row>
    <row r="31" spans="1:2">
      <c r="A31" t="s">
        <v>84</v>
      </c>
      <c r="B31" s="68">
        <v>43891</v>
      </c>
    </row>
    <row r="32" spans="1:2">
      <c r="A32" t="s">
        <v>84</v>
      </c>
      <c r="B32" s="68">
        <v>43892</v>
      </c>
    </row>
    <row r="33" spans="1:2">
      <c r="A33" t="s">
        <v>84</v>
      </c>
      <c r="B33" s="68">
        <v>43893</v>
      </c>
    </row>
    <row r="34" spans="1:2">
      <c r="A34" t="s">
        <v>84</v>
      </c>
      <c r="B34" s="68">
        <v>43894</v>
      </c>
    </row>
    <row r="35" spans="1:2">
      <c r="A35" t="s">
        <v>84</v>
      </c>
      <c r="B35" s="68">
        <v>43895</v>
      </c>
    </row>
    <row r="36" spans="1:2">
      <c r="A36" t="s">
        <v>84</v>
      </c>
      <c r="B36" s="68">
        <v>43896</v>
      </c>
    </row>
    <row r="37" spans="1:8">
      <c r="A37" t="s">
        <v>84</v>
      </c>
      <c r="B37" s="68">
        <v>43897</v>
      </c>
      <c r="C37">
        <v>1</v>
      </c>
      <c r="H37">
        <v>1</v>
      </c>
    </row>
    <row r="38" spans="1:8">
      <c r="A38" t="s">
        <v>84</v>
      </c>
      <c r="B38" s="68">
        <v>43898</v>
      </c>
      <c r="C38">
        <v>4</v>
      </c>
      <c r="D38">
        <v>3</v>
      </c>
      <c r="H38">
        <v>4</v>
      </c>
    </row>
    <row r="39" spans="1:10">
      <c r="A39" t="s">
        <v>84</v>
      </c>
      <c r="B39" s="68">
        <v>43899</v>
      </c>
      <c r="C39">
        <v>4</v>
      </c>
      <c r="D39">
        <v>0</v>
      </c>
      <c r="H39">
        <v>4</v>
      </c>
      <c r="J39">
        <v>0.1</v>
      </c>
    </row>
    <row r="40" spans="1:10">
      <c r="A40" t="s">
        <v>84</v>
      </c>
      <c r="B40" s="68">
        <v>43900</v>
      </c>
      <c r="C40">
        <v>4</v>
      </c>
      <c r="D40">
        <v>0</v>
      </c>
      <c r="H40">
        <v>4</v>
      </c>
      <c r="J40">
        <v>0.1</v>
      </c>
    </row>
    <row r="41" spans="1:10">
      <c r="A41" t="s">
        <v>84</v>
      </c>
      <c r="B41" s="68">
        <v>43901</v>
      </c>
      <c r="C41">
        <v>5</v>
      </c>
      <c r="D41">
        <v>1</v>
      </c>
      <c r="H41">
        <v>5</v>
      </c>
      <c r="J41">
        <v>0.1</v>
      </c>
    </row>
    <row r="42" spans="1:10">
      <c r="A42" t="s">
        <v>84</v>
      </c>
      <c r="B42" s="68">
        <v>43902</v>
      </c>
      <c r="C42">
        <v>7</v>
      </c>
      <c r="D42">
        <v>2</v>
      </c>
      <c r="H42">
        <v>7</v>
      </c>
      <c r="J42">
        <v>0.2</v>
      </c>
    </row>
    <row r="43" spans="1:10">
      <c r="A43" t="s">
        <v>84</v>
      </c>
      <c r="B43" s="68">
        <v>43903</v>
      </c>
      <c r="C43">
        <v>7</v>
      </c>
      <c r="D43">
        <v>0</v>
      </c>
      <c r="H43">
        <v>7</v>
      </c>
      <c r="J43">
        <v>0.2</v>
      </c>
    </row>
    <row r="44" spans="1:10">
      <c r="A44" t="s">
        <v>84</v>
      </c>
      <c r="B44" s="68">
        <v>43904</v>
      </c>
      <c r="C44">
        <v>7</v>
      </c>
      <c r="D44">
        <v>0</v>
      </c>
      <c r="H44">
        <v>7</v>
      </c>
      <c r="J44">
        <v>0.2</v>
      </c>
    </row>
    <row r="45" spans="1:10">
      <c r="A45" t="s">
        <v>84</v>
      </c>
      <c r="B45" s="68">
        <v>43905</v>
      </c>
      <c r="C45">
        <v>11</v>
      </c>
      <c r="D45">
        <v>4</v>
      </c>
      <c r="H45">
        <v>11</v>
      </c>
      <c r="J45">
        <v>0.3</v>
      </c>
    </row>
    <row r="46" spans="1:10">
      <c r="A46" t="s">
        <v>84</v>
      </c>
      <c r="B46" s="68">
        <v>43906</v>
      </c>
      <c r="C46">
        <v>16</v>
      </c>
      <c r="D46">
        <v>5</v>
      </c>
      <c r="G46">
        <v>1</v>
      </c>
      <c r="H46">
        <v>15</v>
      </c>
      <c r="J46">
        <v>0.4</v>
      </c>
    </row>
    <row r="47" spans="1:10">
      <c r="A47" t="s">
        <v>84</v>
      </c>
      <c r="B47" s="68">
        <v>43907</v>
      </c>
      <c r="C47">
        <v>21</v>
      </c>
      <c r="D47">
        <v>5</v>
      </c>
      <c r="G47">
        <v>1</v>
      </c>
      <c r="H47">
        <v>20</v>
      </c>
      <c r="J47">
        <v>0.5</v>
      </c>
    </row>
    <row r="48" spans="1:10">
      <c r="A48" t="s">
        <v>84</v>
      </c>
      <c r="B48" s="68">
        <v>43908</v>
      </c>
      <c r="C48">
        <v>22</v>
      </c>
      <c r="D48">
        <v>1</v>
      </c>
      <c r="G48">
        <v>1</v>
      </c>
      <c r="H48">
        <v>21</v>
      </c>
      <c r="J48">
        <v>0.6</v>
      </c>
    </row>
    <row r="49" spans="1:10">
      <c r="A49" t="s">
        <v>84</v>
      </c>
      <c r="B49" s="68">
        <v>43909</v>
      </c>
      <c r="C49">
        <v>22</v>
      </c>
      <c r="D49">
        <v>0</v>
      </c>
      <c r="G49">
        <v>1</v>
      </c>
      <c r="H49">
        <v>21</v>
      </c>
      <c r="J49">
        <v>0.6</v>
      </c>
    </row>
    <row r="50" spans="1:10">
      <c r="A50" t="s">
        <v>84</v>
      </c>
      <c r="B50" s="68">
        <v>43910</v>
      </c>
      <c r="C50">
        <v>22</v>
      </c>
      <c r="D50">
        <v>0</v>
      </c>
      <c r="G50">
        <v>1</v>
      </c>
      <c r="H50">
        <v>21</v>
      </c>
      <c r="J50">
        <v>0.6</v>
      </c>
    </row>
    <row r="51" spans="1:10">
      <c r="A51" t="s">
        <v>84</v>
      </c>
      <c r="B51" s="68">
        <v>43911</v>
      </c>
      <c r="C51">
        <v>24</v>
      </c>
      <c r="D51">
        <v>2</v>
      </c>
      <c r="G51">
        <v>1</v>
      </c>
      <c r="H51">
        <v>23</v>
      </c>
      <c r="J51">
        <v>0.6</v>
      </c>
    </row>
    <row r="52" spans="1:10">
      <c r="A52" t="s">
        <v>84</v>
      </c>
      <c r="B52" s="68">
        <v>43912</v>
      </c>
      <c r="C52">
        <v>24</v>
      </c>
      <c r="D52">
        <v>0</v>
      </c>
      <c r="G52">
        <v>1</v>
      </c>
      <c r="H52">
        <v>23</v>
      </c>
      <c r="J52">
        <v>0.6</v>
      </c>
    </row>
    <row r="53" spans="1:10">
      <c r="A53" t="s">
        <v>84</v>
      </c>
      <c r="B53" s="68">
        <v>43913</v>
      </c>
      <c r="C53">
        <v>40</v>
      </c>
      <c r="D53">
        <v>16</v>
      </c>
      <c r="E53">
        <v>1</v>
      </c>
      <c r="F53">
        <v>1</v>
      </c>
      <c r="G53">
        <v>1</v>
      </c>
      <c r="H53">
        <v>38</v>
      </c>
      <c r="J53">
        <v>1</v>
      </c>
    </row>
    <row r="54" spans="1:10">
      <c r="A54" t="s">
        <v>84</v>
      </c>
      <c r="B54" s="68">
        <v>43914</v>
      </c>
      <c r="C54">
        <v>40</v>
      </c>
      <c r="D54">
        <v>0</v>
      </c>
      <c r="E54">
        <v>1</v>
      </c>
      <c r="G54">
        <v>1</v>
      </c>
      <c r="H54">
        <v>38</v>
      </c>
      <c r="J54">
        <v>1</v>
      </c>
    </row>
    <row r="55" spans="1:11">
      <c r="A55" t="s">
        <v>84</v>
      </c>
      <c r="B55" s="68">
        <v>43915</v>
      </c>
      <c r="C55">
        <v>74</v>
      </c>
      <c r="D55">
        <v>34</v>
      </c>
      <c r="E55">
        <v>1</v>
      </c>
      <c r="G55">
        <v>1</v>
      </c>
      <c r="H55">
        <v>72</v>
      </c>
      <c r="J55">
        <v>2</v>
      </c>
      <c r="K55">
        <v>0.03</v>
      </c>
    </row>
    <row r="56" spans="1:11">
      <c r="A56" t="s">
        <v>84</v>
      </c>
      <c r="B56" s="68">
        <v>43916</v>
      </c>
      <c r="C56">
        <v>84</v>
      </c>
      <c r="D56">
        <v>10</v>
      </c>
      <c r="E56">
        <v>2</v>
      </c>
      <c r="F56">
        <v>1</v>
      </c>
      <c r="G56">
        <v>2</v>
      </c>
      <c r="H56">
        <v>80</v>
      </c>
      <c r="J56">
        <v>2</v>
      </c>
      <c r="K56">
        <v>0.05</v>
      </c>
    </row>
    <row r="57" spans="1:11">
      <c r="A57" t="s">
        <v>84</v>
      </c>
      <c r="B57" s="68">
        <v>43917</v>
      </c>
      <c r="C57">
        <v>94</v>
      </c>
      <c r="D57">
        <v>10</v>
      </c>
      <c r="E57">
        <v>4</v>
      </c>
      <c r="F57">
        <v>2</v>
      </c>
      <c r="G57">
        <v>2</v>
      </c>
      <c r="H57">
        <v>88</v>
      </c>
      <c r="J57">
        <v>2</v>
      </c>
      <c r="K57">
        <v>0.1</v>
      </c>
    </row>
    <row r="58" spans="1:11">
      <c r="A58" t="s">
        <v>84</v>
      </c>
      <c r="B58" s="68">
        <v>43918</v>
      </c>
      <c r="C58">
        <v>110</v>
      </c>
      <c r="D58">
        <v>16</v>
      </c>
      <c r="E58">
        <v>4</v>
      </c>
      <c r="G58">
        <v>2</v>
      </c>
      <c r="H58">
        <v>104</v>
      </c>
      <c r="J58">
        <v>3</v>
      </c>
      <c r="K58">
        <v>0.1</v>
      </c>
    </row>
    <row r="59" spans="1:11">
      <c r="A59" t="s">
        <v>84</v>
      </c>
      <c r="B59" s="68">
        <v>43919</v>
      </c>
      <c r="C59">
        <v>110</v>
      </c>
      <c r="D59">
        <v>0</v>
      </c>
      <c r="E59">
        <v>4</v>
      </c>
      <c r="G59">
        <v>2</v>
      </c>
      <c r="H59">
        <v>104</v>
      </c>
      <c r="J59">
        <v>3</v>
      </c>
      <c r="K59">
        <v>0.1</v>
      </c>
    </row>
    <row r="60" spans="1:11">
      <c r="A60" t="s">
        <v>84</v>
      </c>
      <c r="B60" s="68">
        <v>43920</v>
      </c>
      <c r="C60">
        <v>120</v>
      </c>
      <c r="D60">
        <v>10</v>
      </c>
      <c r="E60">
        <v>4</v>
      </c>
      <c r="G60">
        <v>2</v>
      </c>
      <c r="H60">
        <v>114</v>
      </c>
      <c r="J60">
        <v>3</v>
      </c>
      <c r="K60">
        <v>0.1</v>
      </c>
    </row>
    <row r="61" spans="1:11">
      <c r="A61" t="s">
        <v>84</v>
      </c>
      <c r="B61" s="68">
        <v>43921</v>
      </c>
      <c r="C61">
        <v>170</v>
      </c>
      <c r="D61">
        <v>50</v>
      </c>
      <c r="E61">
        <v>4</v>
      </c>
      <c r="G61">
        <v>2</v>
      </c>
      <c r="H61">
        <v>164</v>
      </c>
      <c r="J61">
        <v>4</v>
      </c>
      <c r="K61">
        <v>0.1</v>
      </c>
    </row>
    <row r="62" spans="1:11">
      <c r="A62" t="s">
        <v>84</v>
      </c>
      <c r="B62" s="68">
        <v>43922</v>
      </c>
      <c r="C62">
        <v>174</v>
      </c>
      <c r="D62">
        <v>4</v>
      </c>
      <c r="E62">
        <v>4</v>
      </c>
      <c r="G62">
        <v>5</v>
      </c>
      <c r="H62">
        <v>165</v>
      </c>
      <c r="J62">
        <v>4</v>
      </c>
      <c r="K62">
        <v>0.1</v>
      </c>
    </row>
    <row r="63" spans="1:11">
      <c r="A63" t="s">
        <v>84</v>
      </c>
      <c r="B63" s="68">
        <v>43923</v>
      </c>
      <c r="C63">
        <v>237</v>
      </c>
      <c r="D63">
        <v>63</v>
      </c>
      <c r="E63">
        <v>4</v>
      </c>
      <c r="G63">
        <v>5</v>
      </c>
      <c r="H63">
        <v>228</v>
      </c>
      <c r="J63">
        <v>6</v>
      </c>
      <c r="K63">
        <v>0.1</v>
      </c>
    </row>
    <row r="64" spans="1:11">
      <c r="A64" t="s">
        <v>84</v>
      </c>
      <c r="B64" s="68">
        <v>43924</v>
      </c>
      <c r="C64">
        <v>273</v>
      </c>
      <c r="D64">
        <v>36</v>
      </c>
      <c r="E64">
        <v>6</v>
      </c>
      <c r="F64">
        <v>2</v>
      </c>
      <c r="G64">
        <v>10</v>
      </c>
      <c r="H64">
        <v>257</v>
      </c>
      <c r="J64">
        <v>7</v>
      </c>
      <c r="K64">
        <v>0.2</v>
      </c>
    </row>
    <row r="65" spans="1:11">
      <c r="A65" t="s">
        <v>84</v>
      </c>
      <c r="B65" s="68">
        <v>43925</v>
      </c>
      <c r="C65">
        <v>281</v>
      </c>
      <c r="D65">
        <v>8</v>
      </c>
      <c r="E65">
        <v>6</v>
      </c>
      <c r="G65">
        <v>10</v>
      </c>
      <c r="H65">
        <v>265</v>
      </c>
      <c r="J65">
        <v>7</v>
      </c>
      <c r="K65">
        <v>0.2</v>
      </c>
    </row>
    <row r="66" spans="1:11">
      <c r="A66" t="s">
        <v>84</v>
      </c>
      <c r="B66" s="68">
        <v>43926</v>
      </c>
      <c r="C66">
        <v>299</v>
      </c>
      <c r="D66">
        <v>18</v>
      </c>
      <c r="E66">
        <v>7</v>
      </c>
      <c r="F66">
        <v>1</v>
      </c>
      <c r="G66">
        <v>10</v>
      </c>
      <c r="H66">
        <v>282</v>
      </c>
      <c r="J66">
        <v>8</v>
      </c>
      <c r="K66">
        <v>0.2</v>
      </c>
    </row>
    <row r="67" spans="1:11">
      <c r="A67" t="s">
        <v>84</v>
      </c>
      <c r="B67" s="68">
        <v>43927</v>
      </c>
      <c r="C67">
        <v>349</v>
      </c>
      <c r="D67">
        <v>50</v>
      </c>
      <c r="E67">
        <v>7</v>
      </c>
      <c r="G67">
        <v>15</v>
      </c>
      <c r="H67">
        <v>327</v>
      </c>
      <c r="J67">
        <v>9</v>
      </c>
      <c r="K67">
        <v>0.2</v>
      </c>
    </row>
    <row r="68" spans="1:11">
      <c r="A68" t="s">
        <v>84</v>
      </c>
      <c r="B68" s="68">
        <v>43928</v>
      </c>
      <c r="C68">
        <v>367</v>
      </c>
      <c r="D68">
        <v>18</v>
      </c>
      <c r="E68">
        <v>11</v>
      </c>
      <c r="F68">
        <v>4</v>
      </c>
      <c r="G68">
        <v>18</v>
      </c>
      <c r="H68">
        <v>338</v>
      </c>
      <c r="J68">
        <v>9</v>
      </c>
      <c r="K68">
        <v>0.3</v>
      </c>
    </row>
    <row r="69" spans="1:11">
      <c r="A69" t="s">
        <v>84</v>
      </c>
      <c r="B69" s="68">
        <v>43929</v>
      </c>
      <c r="C69">
        <v>423</v>
      </c>
      <c r="D69">
        <v>56</v>
      </c>
      <c r="E69">
        <v>14</v>
      </c>
      <c r="F69">
        <v>3</v>
      </c>
      <c r="G69">
        <v>18</v>
      </c>
      <c r="H69">
        <v>391</v>
      </c>
      <c r="J69">
        <v>11</v>
      </c>
      <c r="K69">
        <v>0.4</v>
      </c>
    </row>
    <row r="70" spans="1:11">
      <c r="A70" t="s">
        <v>84</v>
      </c>
      <c r="B70" s="68">
        <v>43930</v>
      </c>
      <c r="C70">
        <v>444</v>
      </c>
      <c r="D70">
        <v>21</v>
      </c>
      <c r="E70">
        <v>14</v>
      </c>
      <c r="G70">
        <v>29</v>
      </c>
      <c r="H70">
        <v>401</v>
      </c>
      <c r="J70">
        <v>11</v>
      </c>
      <c r="K70">
        <v>0.4</v>
      </c>
    </row>
    <row r="71" spans="1:11">
      <c r="A71" t="s">
        <v>84</v>
      </c>
      <c r="B71" s="68">
        <v>43931</v>
      </c>
      <c r="C71">
        <v>484</v>
      </c>
      <c r="D71">
        <v>40</v>
      </c>
      <c r="E71">
        <v>15</v>
      </c>
      <c r="F71">
        <v>1</v>
      </c>
      <c r="G71">
        <v>32</v>
      </c>
      <c r="H71">
        <v>437</v>
      </c>
      <c r="J71">
        <v>12</v>
      </c>
      <c r="K71">
        <v>0.4</v>
      </c>
    </row>
    <row r="72" spans="1:11">
      <c r="A72" t="s">
        <v>84</v>
      </c>
      <c r="B72" s="68">
        <v>43932</v>
      </c>
      <c r="C72">
        <v>521</v>
      </c>
      <c r="D72">
        <v>37</v>
      </c>
      <c r="E72">
        <v>15</v>
      </c>
      <c r="G72">
        <v>32</v>
      </c>
      <c r="H72">
        <v>474</v>
      </c>
      <c r="J72">
        <v>13</v>
      </c>
      <c r="K72">
        <v>0.4</v>
      </c>
    </row>
    <row r="73" spans="1:11">
      <c r="A73" t="s">
        <v>84</v>
      </c>
      <c r="B73" s="68">
        <v>43933</v>
      </c>
      <c r="C73">
        <v>555</v>
      </c>
      <c r="D73">
        <v>34</v>
      </c>
      <c r="E73">
        <v>18</v>
      </c>
      <c r="F73">
        <v>3</v>
      </c>
      <c r="G73">
        <v>32</v>
      </c>
      <c r="H73">
        <v>505</v>
      </c>
      <c r="J73">
        <v>14</v>
      </c>
      <c r="K73">
        <v>0.5</v>
      </c>
    </row>
    <row r="74" spans="1:11">
      <c r="A74" t="s">
        <v>84</v>
      </c>
      <c r="B74" s="68">
        <v>43934</v>
      </c>
      <c r="C74">
        <v>607</v>
      </c>
      <c r="D74">
        <v>52</v>
      </c>
      <c r="E74">
        <v>18</v>
      </c>
      <c r="G74">
        <v>32</v>
      </c>
      <c r="H74">
        <v>557</v>
      </c>
      <c r="J74">
        <v>16</v>
      </c>
      <c r="K74">
        <v>0.5</v>
      </c>
    </row>
    <row r="75" spans="1:13">
      <c r="A75" t="s">
        <v>84</v>
      </c>
      <c r="B75" s="68">
        <v>43935</v>
      </c>
      <c r="C75">
        <v>665</v>
      </c>
      <c r="D75">
        <v>58</v>
      </c>
      <c r="E75">
        <v>21</v>
      </c>
      <c r="F75">
        <v>3</v>
      </c>
      <c r="G75">
        <v>32</v>
      </c>
      <c r="H75">
        <v>612</v>
      </c>
      <c r="I75">
        <v>0</v>
      </c>
      <c r="J75">
        <v>17</v>
      </c>
      <c r="K75">
        <v>0.5</v>
      </c>
      <c r="L75">
        <v>0</v>
      </c>
      <c r="M75">
        <v>0</v>
      </c>
    </row>
    <row r="76" spans="1:13">
      <c r="A76" t="s">
        <v>84</v>
      </c>
      <c r="B76" s="68">
        <v>43936</v>
      </c>
      <c r="C76">
        <v>714</v>
      </c>
      <c r="D76">
        <v>49</v>
      </c>
      <c r="E76">
        <v>23</v>
      </c>
      <c r="F76">
        <v>2</v>
      </c>
      <c r="G76">
        <v>40</v>
      </c>
      <c r="H76">
        <v>651</v>
      </c>
      <c r="I76">
        <v>0</v>
      </c>
      <c r="J76">
        <v>18</v>
      </c>
      <c r="K76">
        <v>0.6</v>
      </c>
      <c r="L76">
        <v>0</v>
      </c>
      <c r="M76">
        <v>0</v>
      </c>
    </row>
    <row r="77" spans="1:13">
      <c r="A77" t="s">
        <v>84</v>
      </c>
      <c r="B77" s="68">
        <v>43937</v>
      </c>
      <c r="C77">
        <v>784</v>
      </c>
      <c r="D77">
        <v>70</v>
      </c>
      <c r="E77">
        <v>25</v>
      </c>
      <c r="F77">
        <v>2</v>
      </c>
      <c r="G77">
        <v>43</v>
      </c>
      <c r="H77">
        <v>716</v>
      </c>
      <c r="I77">
        <v>0</v>
      </c>
      <c r="J77">
        <v>20</v>
      </c>
      <c r="K77">
        <v>0.6</v>
      </c>
      <c r="L77">
        <v>0</v>
      </c>
      <c r="M77">
        <v>0</v>
      </c>
    </row>
    <row r="78" spans="1:13">
      <c r="A78" t="s">
        <v>84</v>
      </c>
      <c r="B78" s="68">
        <v>43938</v>
      </c>
      <c r="C78">
        <v>840</v>
      </c>
      <c r="D78">
        <v>56</v>
      </c>
      <c r="E78">
        <v>30</v>
      </c>
      <c r="F78">
        <v>5</v>
      </c>
      <c r="G78">
        <v>54</v>
      </c>
      <c r="H78">
        <v>756</v>
      </c>
      <c r="I78">
        <v>0</v>
      </c>
      <c r="J78">
        <v>22</v>
      </c>
      <c r="K78">
        <v>0.8</v>
      </c>
      <c r="L78">
        <v>0</v>
      </c>
      <c r="M78">
        <v>0</v>
      </c>
    </row>
    <row r="79" spans="1:13">
      <c r="A79" t="s">
        <v>84</v>
      </c>
      <c r="B79" s="68">
        <v>43939</v>
      </c>
      <c r="C79">
        <v>906</v>
      </c>
      <c r="D79">
        <v>66</v>
      </c>
      <c r="E79">
        <v>30</v>
      </c>
      <c r="F79">
        <v>0</v>
      </c>
      <c r="G79">
        <v>99</v>
      </c>
      <c r="H79">
        <v>777</v>
      </c>
      <c r="I79">
        <v>0</v>
      </c>
      <c r="J79">
        <v>23</v>
      </c>
      <c r="K79">
        <v>0.8</v>
      </c>
      <c r="L79">
        <v>0</v>
      </c>
      <c r="M79">
        <v>0</v>
      </c>
    </row>
    <row r="80" spans="1:13">
      <c r="A80" t="s">
        <v>84</v>
      </c>
      <c r="B80" s="68">
        <v>43940</v>
      </c>
      <c r="C80">
        <v>933</v>
      </c>
      <c r="D80">
        <v>27</v>
      </c>
      <c r="E80">
        <v>30</v>
      </c>
      <c r="F80">
        <v>0</v>
      </c>
      <c r="G80">
        <v>112</v>
      </c>
      <c r="H80">
        <v>791</v>
      </c>
      <c r="I80">
        <v>0</v>
      </c>
      <c r="J80">
        <v>24</v>
      </c>
      <c r="K80">
        <v>0.8</v>
      </c>
      <c r="L80">
        <v>0</v>
      </c>
      <c r="M80">
        <v>0</v>
      </c>
    </row>
    <row r="81" spans="1:13">
      <c r="A81" t="s">
        <v>84</v>
      </c>
      <c r="B81" s="68">
        <v>43941</v>
      </c>
      <c r="C81">
        <v>996</v>
      </c>
      <c r="D81">
        <v>63</v>
      </c>
      <c r="E81">
        <v>33</v>
      </c>
      <c r="F81">
        <v>3</v>
      </c>
      <c r="G81">
        <v>131</v>
      </c>
      <c r="H81">
        <v>832</v>
      </c>
      <c r="I81">
        <v>7</v>
      </c>
      <c r="J81">
        <v>26</v>
      </c>
      <c r="K81">
        <v>0.8</v>
      </c>
      <c r="L81">
        <v>6422</v>
      </c>
      <c r="M81">
        <v>165</v>
      </c>
    </row>
    <row r="82" spans="1:13">
      <c r="A82" t="s">
        <v>84</v>
      </c>
      <c r="B82" s="68">
        <v>43942</v>
      </c>
      <c r="C82">
        <v>1026</v>
      </c>
      <c r="D82">
        <v>30</v>
      </c>
      <c r="E82">
        <v>36</v>
      </c>
      <c r="F82">
        <v>3</v>
      </c>
      <c r="G82">
        <v>135</v>
      </c>
      <c r="H82">
        <v>855</v>
      </c>
      <c r="I82">
        <v>7</v>
      </c>
      <c r="J82">
        <v>26</v>
      </c>
      <c r="K82">
        <v>0.9</v>
      </c>
      <c r="L82">
        <v>6422</v>
      </c>
      <c r="M82">
        <v>165</v>
      </c>
    </row>
    <row r="83" spans="1:13">
      <c r="A83" t="s">
        <v>84</v>
      </c>
      <c r="B83" s="68">
        <v>43943</v>
      </c>
      <c r="C83">
        <v>1092</v>
      </c>
      <c r="D83">
        <v>66</v>
      </c>
      <c r="E83">
        <v>36</v>
      </c>
      <c r="F83">
        <v>0</v>
      </c>
      <c r="G83">
        <v>150</v>
      </c>
      <c r="H83">
        <v>906</v>
      </c>
      <c r="I83">
        <v>7</v>
      </c>
      <c r="J83">
        <v>28</v>
      </c>
      <c r="K83">
        <v>0.9</v>
      </c>
      <c r="L83">
        <v>6422</v>
      </c>
      <c r="M83">
        <v>165</v>
      </c>
    </row>
    <row r="84" spans="1:13">
      <c r="A84" t="s">
        <v>84</v>
      </c>
      <c r="B84" s="68">
        <v>43944</v>
      </c>
      <c r="C84">
        <v>1176</v>
      </c>
      <c r="D84">
        <v>84</v>
      </c>
      <c r="E84">
        <v>40</v>
      </c>
      <c r="F84">
        <v>4</v>
      </c>
      <c r="G84">
        <v>166</v>
      </c>
      <c r="H84">
        <v>970</v>
      </c>
      <c r="I84">
        <v>7</v>
      </c>
      <c r="J84">
        <v>30</v>
      </c>
      <c r="K84">
        <v>1</v>
      </c>
      <c r="L84">
        <v>6422</v>
      </c>
      <c r="M84">
        <v>165</v>
      </c>
    </row>
    <row r="85" spans="1:13">
      <c r="A85" t="s">
        <v>84</v>
      </c>
      <c r="B85" s="68">
        <v>43945</v>
      </c>
      <c r="C85">
        <v>1279</v>
      </c>
      <c r="D85">
        <v>103</v>
      </c>
      <c r="E85">
        <v>42</v>
      </c>
      <c r="F85">
        <v>2</v>
      </c>
      <c r="G85">
        <v>179</v>
      </c>
      <c r="H85">
        <v>1058</v>
      </c>
      <c r="I85">
        <v>7</v>
      </c>
      <c r="J85">
        <v>33</v>
      </c>
      <c r="K85">
        <v>1</v>
      </c>
      <c r="L85">
        <v>6422</v>
      </c>
      <c r="M85">
        <v>165</v>
      </c>
    </row>
    <row r="86" spans="1:13">
      <c r="A86" t="s">
        <v>84</v>
      </c>
      <c r="B86" s="68">
        <v>43946</v>
      </c>
      <c r="C86">
        <v>1351</v>
      </c>
      <c r="D86">
        <v>72</v>
      </c>
      <c r="E86">
        <v>43</v>
      </c>
      <c r="F86">
        <v>1</v>
      </c>
      <c r="G86">
        <v>188</v>
      </c>
      <c r="H86">
        <v>1120</v>
      </c>
      <c r="I86">
        <v>7</v>
      </c>
      <c r="J86">
        <v>35</v>
      </c>
      <c r="K86">
        <v>1</v>
      </c>
      <c r="L86">
        <v>6422</v>
      </c>
      <c r="M86">
        <v>165</v>
      </c>
    </row>
    <row r="87" spans="1:13">
      <c r="A87" t="s">
        <v>84</v>
      </c>
      <c r="B87" s="68">
        <v>43947</v>
      </c>
      <c r="C87">
        <v>1463</v>
      </c>
      <c r="D87">
        <v>112</v>
      </c>
      <c r="E87">
        <v>47</v>
      </c>
      <c r="F87">
        <v>4</v>
      </c>
      <c r="G87">
        <v>188</v>
      </c>
      <c r="H87">
        <v>1228</v>
      </c>
      <c r="I87">
        <v>7</v>
      </c>
      <c r="J87">
        <v>38</v>
      </c>
      <c r="K87">
        <v>1</v>
      </c>
      <c r="L87">
        <v>7425</v>
      </c>
      <c r="M87">
        <v>191</v>
      </c>
    </row>
    <row r="88" spans="1:13">
      <c r="A88" t="s">
        <v>84</v>
      </c>
      <c r="B88" s="68">
        <v>43948</v>
      </c>
      <c r="C88">
        <v>1531</v>
      </c>
      <c r="D88">
        <v>68</v>
      </c>
      <c r="E88">
        <v>50</v>
      </c>
      <c r="F88">
        <v>3</v>
      </c>
      <c r="G88">
        <v>207</v>
      </c>
      <c r="H88">
        <v>1274</v>
      </c>
      <c r="I88">
        <v>7</v>
      </c>
      <c r="J88">
        <v>39</v>
      </c>
      <c r="K88">
        <v>1</v>
      </c>
      <c r="L88">
        <v>8090</v>
      </c>
      <c r="M88">
        <v>208</v>
      </c>
    </row>
    <row r="89" spans="1:13">
      <c r="A89" t="s">
        <v>84</v>
      </c>
      <c r="B89" s="68">
        <v>43949</v>
      </c>
      <c r="C89">
        <v>1703</v>
      </c>
      <c r="D89">
        <v>172</v>
      </c>
      <c r="E89">
        <v>57</v>
      </c>
      <c r="F89">
        <v>7</v>
      </c>
      <c r="G89">
        <v>220</v>
      </c>
      <c r="H89">
        <v>1426</v>
      </c>
      <c r="I89">
        <v>7</v>
      </c>
      <c r="J89">
        <v>44</v>
      </c>
      <c r="K89">
        <v>1</v>
      </c>
      <c r="L89">
        <v>8694</v>
      </c>
      <c r="M89">
        <v>223</v>
      </c>
    </row>
    <row r="90" spans="1:13">
      <c r="A90" t="s">
        <v>84</v>
      </c>
      <c r="B90" s="68">
        <v>43950</v>
      </c>
      <c r="C90">
        <v>1828</v>
      </c>
      <c r="D90">
        <v>125</v>
      </c>
      <c r="E90">
        <v>58</v>
      </c>
      <c r="F90">
        <v>1</v>
      </c>
      <c r="G90">
        <v>228</v>
      </c>
      <c r="H90">
        <v>1542</v>
      </c>
      <c r="I90">
        <v>7</v>
      </c>
      <c r="J90">
        <v>47</v>
      </c>
      <c r="K90">
        <v>1</v>
      </c>
      <c r="L90">
        <v>9000</v>
      </c>
      <c r="M90">
        <v>231</v>
      </c>
    </row>
    <row r="91" spans="1:13">
      <c r="A91" t="s">
        <v>84</v>
      </c>
      <c r="B91" s="68">
        <v>43951</v>
      </c>
      <c r="C91">
        <v>1939</v>
      </c>
      <c r="D91">
        <v>111</v>
      </c>
      <c r="E91">
        <v>60</v>
      </c>
      <c r="F91">
        <v>2</v>
      </c>
      <c r="G91">
        <v>252</v>
      </c>
      <c r="H91">
        <v>1627</v>
      </c>
      <c r="I91">
        <v>7</v>
      </c>
      <c r="J91">
        <v>50</v>
      </c>
      <c r="K91">
        <v>2</v>
      </c>
      <c r="L91">
        <v>9000</v>
      </c>
      <c r="M91">
        <v>231</v>
      </c>
    </row>
    <row r="92" spans="1:13">
      <c r="A92" t="s">
        <v>84</v>
      </c>
      <c r="B92" s="68">
        <v>43952</v>
      </c>
      <c r="C92">
        <v>2171</v>
      </c>
      <c r="D92">
        <v>232</v>
      </c>
      <c r="E92">
        <v>64</v>
      </c>
      <c r="F92">
        <v>4</v>
      </c>
      <c r="G92">
        <v>260</v>
      </c>
      <c r="H92">
        <v>1847</v>
      </c>
      <c r="I92">
        <v>7</v>
      </c>
      <c r="J92">
        <v>56</v>
      </c>
      <c r="K92">
        <v>2</v>
      </c>
      <c r="L92">
        <v>10022</v>
      </c>
      <c r="M92">
        <v>257</v>
      </c>
    </row>
    <row r="93" spans="1:13">
      <c r="A93" t="s">
        <v>84</v>
      </c>
      <c r="B93" s="68">
        <v>43953</v>
      </c>
      <c r="C93">
        <f>Sheet1!VE94</f>
        <v>2335</v>
      </c>
      <c r="D93">
        <f>Sheet1!VF94</f>
        <v>164</v>
      </c>
      <c r="E93">
        <f>Sheet1!VG94</f>
        <v>68</v>
      </c>
      <c r="F93">
        <f>Sheet1!VH94</f>
        <v>4</v>
      </c>
      <c r="G93">
        <f>Sheet1!VI94</f>
        <v>310</v>
      </c>
      <c r="H93">
        <f>Sheet1!VJ94</f>
        <v>1957</v>
      </c>
      <c r="I93">
        <f>Sheet1!VK94</f>
        <v>7</v>
      </c>
      <c r="J93">
        <f>Sheet1!VL94</f>
        <v>60</v>
      </c>
      <c r="K93">
        <f>Sheet1!VM94</f>
        <v>2</v>
      </c>
      <c r="L93">
        <f>Sheet1!VN94</f>
        <v>10593</v>
      </c>
      <c r="M93">
        <f>Sheet1!VO94</f>
        <v>272</v>
      </c>
    </row>
    <row r="94" spans="1:13">
      <c r="A94" t="s">
        <v>84</v>
      </c>
      <c r="B94" s="68">
        <v>43954</v>
      </c>
      <c r="C94">
        <f>Sheet1!VE95</f>
        <v>2469</v>
      </c>
      <c r="D94">
        <f>Sheet1!VF95</f>
        <v>134</v>
      </c>
      <c r="E94">
        <f>Sheet1!VG95</f>
        <v>72</v>
      </c>
      <c r="F94">
        <f>Sheet1!VH95</f>
        <v>4</v>
      </c>
      <c r="G94">
        <f>Sheet1!VI95</f>
        <v>331</v>
      </c>
      <c r="H94">
        <f>Sheet1!VJ95</f>
        <v>2066</v>
      </c>
      <c r="I94">
        <f>Sheet1!VK95</f>
        <v>7</v>
      </c>
      <c r="J94">
        <f>Sheet1!VL95</f>
        <v>63</v>
      </c>
      <c r="K94">
        <f>Sheet1!VM95</f>
        <v>2</v>
      </c>
      <c r="L94">
        <f>Sheet1!VN95</f>
        <v>11068</v>
      </c>
      <c r="M94">
        <f>Sheet1!VO95</f>
        <v>284</v>
      </c>
    </row>
    <row r="95" spans="1:13">
      <c r="A95" t="s">
        <v>84</v>
      </c>
      <c r="B95" s="68">
        <v>43955</v>
      </c>
      <c r="C95">
        <f>Sheet1!VE96</f>
        <v>2704</v>
      </c>
      <c r="D95">
        <f>Sheet1!VF96</f>
        <v>235</v>
      </c>
      <c r="E95">
        <f>Sheet1!VG96</f>
        <v>85</v>
      </c>
      <c r="F95">
        <f>Sheet1!VH96</f>
        <v>13</v>
      </c>
      <c r="G95">
        <f>Sheet1!VI96</f>
        <v>345</v>
      </c>
      <c r="H95">
        <f>Sheet1!VJ96</f>
        <v>2274</v>
      </c>
      <c r="I95">
        <f>Sheet1!VK96</f>
        <v>7</v>
      </c>
      <c r="J95">
        <f>Sheet1!VL96</f>
        <v>69</v>
      </c>
      <c r="K95">
        <f>Sheet1!VM96</f>
        <v>2</v>
      </c>
      <c r="L95">
        <f>Sheet1!VN96</f>
        <v>11068</v>
      </c>
      <c r="M95">
        <f>Sheet1!VO96</f>
        <v>284</v>
      </c>
    </row>
    <row r="96" spans="1:13">
      <c r="A96" t="s">
        <v>84</v>
      </c>
      <c r="B96" s="68">
        <v>43956</v>
      </c>
      <c r="C96">
        <f>Sheet1!VE97</f>
        <v>2894</v>
      </c>
      <c r="D96">
        <f>Sheet1!VF97</f>
        <v>190</v>
      </c>
      <c r="E96">
        <f>Sheet1!VG97</f>
        <v>90</v>
      </c>
      <c r="F96">
        <f>Sheet1!VH97</f>
        <v>5</v>
      </c>
      <c r="G96">
        <f>Sheet1!VI97</f>
        <v>397</v>
      </c>
      <c r="H96">
        <f>Sheet1!VJ97</f>
        <v>2407</v>
      </c>
      <c r="I96">
        <f>Sheet1!VK97</f>
        <v>7</v>
      </c>
      <c r="J96">
        <f>Sheet1!VL97</f>
        <v>74</v>
      </c>
      <c r="K96">
        <f>Sheet1!VM97</f>
        <v>2</v>
      </c>
      <c r="L96">
        <f>Sheet1!VN97</f>
        <v>11068</v>
      </c>
      <c r="M96">
        <f>Sheet1!VO97</f>
        <v>284</v>
      </c>
    </row>
    <row r="97" spans="1:13">
      <c r="A97" t="s">
        <v>84</v>
      </c>
      <c r="B97" s="68">
        <v>43957</v>
      </c>
      <c r="C97">
        <f>Sheet1!VE98</f>
        <v>3224</v>
      </c>
      <c r="D97">
        <f>Sheet1!VF98</f>
        <v>330</v>
      </c>
      <c r="E97">
        <f>Sheet1!VG98</f>
        <v>95</v>
      </c>
      <c r="F97">
        <f>Sheet1!VH98</f>
        <v>5</v>
      </c>
      <c r="G97">
        <f>Sheet1!VI98</f>
        <v>421</v>
      </c>
      <c r="H97">
        <f>Sheet1!VJ98</f>
        <v>2708</v>
      </c>
      <c r="I97">
        <f>Sheet1!VK98</f>
        <v>7</v>
      </c>
      <c r="J97">
        <f>Sheet1!VL98</f>
        <v>83</v>
      </c>
      <c r="K97">
        <f>Sheet1!VM98</f>
        <v>2</v>
      </c>
      <c r="L97">
        <f>Sheet1!VN98</f>
        <v>13076</v>
      </c>
      <c r="M97">
        <f>Sheet1!VO98</f>
        <v>336</v>
      </c>
    </row>
    <row r="98" spans="1:13">
      <c r="A98" t="s">
        <v>84</v>
      </c>
      <c r="B98" s="68">
        <v>43958</v>
      </c>
      <c r="C98">
        <f>Sheet1!VE99</f>
        <v>3392</v>
      </c>
      <c r="D98">
        <f>Sheet1!VF99</f>
        <v>168</v>
      </c>
      <c r="E98">
        <f>Sheet1!VG99</f>
        <v>104</v>
      </c>
      <c r="F98">
        <f>Sheet1!VH99</f>
        <v>9</v>
      </c>
      <c r="G98">
        <f>Sheet1!VI99</f>
        <v>458</v>
      </c>
      <c r="H98">
        <f>Sheet1!VJ99</f>
        <v>2830</v>
      </c>
      <c r="I98">
        <f>Sheet1!VK99</f>
        <v>7</v>
      </c>
      <c r="J98">
        <f>Sheet1!VL99</f>
        <v>87</v>
      </c>
      <c r="K98">
        <f>Sheet1!VM99</f>
        <v>3</v>
      </c>
      <c r="L98">
        <f>Sheet1!VN99</f>
        <v>13777</v>
      </c>
      <c r="M98">
        <f>Sheet1!VO99</f>
        <v>354</v>
      </c>
    </row>
    <row r="99" spans="1:13">
      <c r="A99" t="s">
        <v>84</v>
      </c>
      <c r="B99" s="68">
        <v>43959</v>
      </c>
      <c r="C99">
        <f>Sheet1!VE100</f>
        <v>3563</v>
      </c>
      <c r="D99">
        <f>Sheet1!VF100</f>
        <v>171</v>
      </c>
      <c r="E99">
        <f>Sheet1!VG100</f>
        <v>106</v>
      </c>
      <c r="F99">
        <f>Sheet1!VH100</f>
        <v>2</v>
      </c>
      <c r="G99">
        <f>Sheet1!VI100</f>
        <v>468</v>
      </c>
      <c r="H99">
        <f>Sheet1!VJ100</f>
        <v>2989</v>
      </c>
      <c r="I99">
        <f>Sheet1!VK100</f>
        <v>7</v>
      </c>
      <c r="J99">
        <f>Sheet1!VL100</f>
        <v>92</v>
      </c>
      <c r="K99">
        <f>Sheet1!VM100</f>
        <v>3</v>
      </c>
      <c r="L99">
        <f>Sheet1!VN100</f>
        <v>14389</v>
      </c>
      <c r="M99">
        <f>Sheet1!VO100</f>
        <v>370</v>
      </c>
    </row>
    <row r="100" spans="1:13">
      <c r="A100" t="s">
        <v>84</v>
      </c>
      <c r="B100" s="68">
        <v>43960</v>
      </c>
      <c r="C100">
        <f>Sheet1!VE101</f>
        <v>3778</v>
      </c>
      <c r="D100">
        <f>Sheet1!VF101</f>
        <v>215</v>
      </c>
      <c r="E100">
        <f>Sheet1!VG101</f>
        <v>109</v>
      </c>
      <c r="F100">
        <f>Sheet1!VH101</f>
        <v>3</v>
      </c>
      <c r="G100">
        <f>Sheet1!VI101</f>
        <v>472</v>
      </c>
      <c r="H100">
        <f>Sheet1!VJ101</f>
        <v>3197</v>
      </c>
      <c r="I100">
        <f>Sheet1!VK101</f>
        <v>7</v>
      </c>
      <c r="J100">
        <f>Sheet1!VL101</f>
        <v>97</v>
      </c>
      <c r="K100">
        <f>Sheet1!VM101</f>
        <v>3</v>
      </c>
      <c r="L100">
        <f>Sheet1!VN101</f>
        <v>14389</v>
      </c>
      <c r="M100">
        <f>Sheet1!VO101</f>
        <v>370</v>
      </c>
    </row>
    <row r="101" spans="1:13">
      <c r="A101" t="s">
        <v>84</v>
      </c>
      <c r="B101" s="68">
        <v>43961</v>
      </c>
      <c r="C101">
        <f>Sheet1!VE102</f>
        <v>4033</v>
      </c>
      <c r="D101">
        <f>Sheet1!VF102</f>
        <v>255</v>
      </c>
      <c r="E101">
        <f>Sheet1!VG102</f>
        <v>115</v>
      </c>
      <c r="F101">
        <f>Sheet1!VH102</f>
        <v>6</v>
      </c>
      <c r="G101">
        <f>Sheet1!VI102</f>
        <v>502</v>
      </c>
      <c r="H101">
        <f>Sheet1!VJ102</f>
        <v>3416</v>
      </c>
      <c r="I101">
        <f>Sheet1!VK102</f>
        <v>7</v>
      </c>
      <c r="J101">
        <f>Sheet1!VL102</f>
        <v>104</v>
      </c>
      <c r="K101">
        <f>Sheet1!VM102</f>
        <v>3</v>
      </c>
      <c r="L101">
        <f>Sheet1!VN102</f>
        <v>15560</v>
      </c>
      <c r="M101">
        <f>Sheet1!VO102</f>
        <v>400</v>
      </c>
    </row>
    <row r="102" spans="1:13">
      <c r="A102" t="s">
        <v>84</v>
      </c>
      <c r="B102" s="68">
        <v>43962</v>
      </c>
      <c r="C102">
        <f>Sheet1!VE103</f>
        <v>4402</v>
      </c>
      <c r="D102">
        <f>Sheet1!VF103</f>
        <v>369</v>
      </c>
      <c r="E102">
        <f>Sheet1!VG103</f>
        <v>120</v>
      </c>
      <c r="F102">
        <f>Sheet1!VH103</f>
        <v>5</v>
      </c>
      <c r="G102">
        <f>Sheet1!VI103</f>
        <v>558</v>
      </c>
      <c r="H102">
        <f>Sheet1!VJ103</f>
        <v>3724</v>
      </c>
      <c r="I102">
        <f>Sheet1!VK103</f>
        <v>7</v>
      </c>
      <c r="J102">
        <f>Sheet1!VL103</f>
        <v>113</v>
      </c>
      <c r="K102">
        <f>Sheet1!VM103</f>
        <v>3</v>
      </c>
      <c r="L102">
        <f>Sheet1!VN103</f>
        <v>15560</v>
      </c>
      <c r="M102">
        <f>Sheet1!VO103</f>
        <v>400</v>
      </c>
    </row>
    <row r="103" spans="1:13">
      <c r="A103" t="s">
        <v>84</v>
      </c>
      <c r="B103" s="68">
        <v>43963</v>
      </c>
      <c r="C103">
        <f>Sheet1!VE104</f>
        <v>4687</v>
      </c>
      <c r="D103">
        <f>Sheet1!VF104</f>
        <v>285</v>
      </c>
      <c r="E103">
        <f>Sheet1!VG104</f>
        <v>122</v>
      </c>
      <c r="F103">
        <f>Sheet1!VH104</f>
        <v>2</v>
      </c>
      <c r="G103">
        <f>Sheet1!VI104</f>
        <v>558</v>
      </c>
      <c r="H103">
        <f>Sheet1!VJ104</f>
        <v>4007</v>
      </c>
      <c r="I103">
        <f>Sheet1!VK104</f>
        <v>7</v>
      </c>
      <c r="J103">
        <f>Sheet1!VL104</f>
        <v>120</v>
      </c>
      <c r="K103">
        <f>Sheet1!VM104</f>
        <v>3</v>
      </c>
      <c r="L103">
        <f>Sheet1!VN104</f>
        <v>15560</v>
      </c>
      <c r="M103">
        <f>Sheet1!VO104</f>
        <v>400</v>
      </c>
    </row>
    <row r="104" spans="1:13">
      <c r="A104" t="s">
        <v>84</v>
      </c>
      <c r="B104" s="68">
        <v>43964</v>
      </c>
      <c r="C104">
        <f>Sheet1!VE105</f>
        <v>4963</v>
      </c>
      <c r="D104">
        <f>Sheet1!VF105</f>
        <v>276</v>
      </c>
      <c r="E104">
        <f>Sheet1!VG105</f>
        <v>127</v>
      </c>
      <c r="F104">
        <f>Sheet1!VH105</f>
        <v>5</v>
      </c>
      <c r="G104">
        <f>Sheet1!VI105</f>
        <v>610</v>
      </c>
      <c r="H104">
        <f>Sheet1!VJ105</f>
        <v>4226</v>
      </c>
      <c r="I104">
        <f>Sheet1!VK105</f>
        <v>7</v>
      </c>
      <c r="J104">
        <f>Sheet1!VL105</f>
        <v>127</v>
      </c>
      <c r="K104">
        <f>Sheet1!VM105</f>
        <v>3</v>
      </c>
      <c r="L104">
        <f>Sheet1!VN105</f>
        <v>18098</v>
      </c>
      <c r="M104">
        <f>Sheet1!VO105</f>
        <v>465</v>
      </c>
    </row>
    <row r="105" spans="1:13">
      <c r="A105" t="s">
        <v>84</v>
      </c>
      <c r="B105" s="68">
        <v>43965</v>
      </c>
      <c r="C105">
        <f>Sheet1!VE106</f>
        <v>5226</v>
      </c>
      <c r="D105">
        <f>Sheet1!VF106</f>
        <v>263</v>
      </c>
      <c r="E105">
        <f>Sheet1!VG106</f>
        <v>132</v>
      </c>
      <c r="F105">
        <f>Sheet1!VH106</f>
        <v>5</v>
      </c>
      <c r="G105">
        <f>Sheet1!VI106</f>
        <v>648</v>
      </c>
      <c r="H105">
        <f>Sheet1!VJ106</f>
        <v>4446</v>
      </c>
      <c r="I105">
        <f>Sheet1!VK106</f>
        <v>7</v>
      </c>
      <c r="J105">
        <f>Sheet1!VL106</f>
        <v>134</v>
      </c>
      <c r="K105">
        <f>Sheet1!VM106</f>
        <v>3</v>
      </c>
      <c r="L105">
        <f>Sheet1!VN106</f>
        <v>18724</v>
      </c>
      <c r="M105">
        <f>Sheet1!VO106</f>
        <v>481</v>
      </c>
    </row>
    <row r="106" spans="1:13">
      <c r="A106" t="s">
        <v>84</v>
      </c>
      <c r="B106" s="68">
        <v>43966</v>
      </c>
      <c r="C106">
        <f>Sheet1!VE107</f>
        <v>5639</v>
      </c>
      <c r="D106">
        <f>Sheet1!VF107</f>
        <v>413</v>
      </c>
      <c r="E106">
        <f>Sheet1!VG107</f>
        <v>136</v>
      </c>
      <c r="F106">
        <f>Sheet1!VH107</f>
        <v>4</v>
      </c>
      <c r="G106">
        <f>Sheet1!VI107</f>
        <v>691</v>
      </c>
      <c r="H106">
        <f>Sheet1!VJ107</f>
        <v>4812</v>
      </c>
      <c r="I106">
        <f>Sheet1!VK107</f>
        <v>7</v>
      </c>
      <c r="J106">
        <f>Sheet1!VL107</f>
        <v>145</v>
      </c>
      <c r="K106">
        <f>Sheet1!VM107</f>
        <v>3</v>
      </c>
      <c r="L106">
        <f>Sheet1!VN107</f>
        <v>19732</v>
      </c>
      <c r="M106">
        <f>Sheet1!VO107</f>
        <v>507</v>
      </c>
    </row>
    <row r="107" spans="1:13">
      <c r="A107" t="s">
        <v>84</v>
      </c>
      <c r="B107" s="68">
        <v>43967</v>
      </c>
      <c r="C107">
        <f>Sheet1!VE108</f>
        <v>6053</v>
      </c>
      <c r="D107">
        <f>Sheet1!VF108</f>
        <v>414</v>
      </c>
      <c r="E107">
        <f>Sheet1!VG108</f>
        <v>153</v>
      </c>
      <c r="F107">
        <f>Sheet1!VH108</f>
        <v>17</v>
      </c>
      <c r="G107">
        <f>Sheet1!VI108</f>
        <v>745</v>
      </c>
      <c r="H107">
        <f>Sheet1!VJ108</f>
        <v>5155</v>
      </c>
      <c r="I107">
        <f>Sheet1!VK108</f>
        <v>7</v>
      </c>
      <c r="J107">
        <f>Sheet1!VL108</f>
        <v>156</v>
      </c>
      <c r="K107">
        <f>Sheet1!VM108</f>
        <v>4</v>
      </c>
      <c r="L107">
        <f>Sheet1!VN108</f>
        <v>20854</v>
      </c>
      <c r="M107">
        <f>Sheet1!VO108</f>
        <v>537</v>
      </c>
    </row>
    <row r="108" spans="1:13">
      <c r="A108" t="s">
        <v>84</v>
      </c>
      <c r="B108" s="68">
        <v>43968</v>
      </c>
      <c r="C108">
        <f>Sheet1!VE109</f>
        <v>6402</v>
      </c>
      <c r="D108">
        <f>Sheet1!VF109</f>
        <v>349</v>
      </c>
      <c r="E108">
        <f>Sheet1!VG109</f>
        <v>168</v>
      </c>
      <c r="F108">
        <f>Sheet1!VH109</f>
        <v>15</v>
      </c>
      <c r="G108">
        <f>Sheet1!VI109</f>
        <v>745</v>
      </c>
      <c r="H108">
        <f>Sheet1!VJ109</f>
        <v>5489</v>
      </c>
      <c r="I108">
        <f>Sheet1!VK109</f>
        <v>19</v>
      </c>
      <c r="J108">
        <f>Sheet1!VL109</f>
        <v>165</v>
      </c>
      <c r="K108">
        <f>Sheet1!VM109</f>
        <v>4</v>
      </c>
      <c r="L108">
        <f>Sheet1!VN109</f>
        <v>21967</v>
      </c>
      <c r="M108">
        <f>Sheet1!VO109</f>
        <v>566</v>
      </c>
    </row>
    <row r="109" spans="1:13">
      <c r="A109" t="s">
        <v>84</v>
      </c>
      <c r="B109" s="68">
        <v>43969</v>
      </c>
      <c r="C109">
        <f>Sheet1!VE110</f>
        <v>6664</v>
      </c>
      <c r="D109">
        <f>Sheet1!VF110</f>
        <v>262</v>
      </c>
      <c r="E109">
        <f>Sheet1!VG110</f>
        <v>169</v>
      </c>
      <c r="F109">
        <f>Sheet1!VH110</f>
        <v>1</v>
      </c>
      <c r="G109">
        <f>Sheet1!VI110</f>
        <v>778</v>
      </c>
      <c r="H109">
        <f>Sheet1!VJ110</f>
        <v>5717</v>
      </c>
      <c r="I109">
        <f>Sheet1!VK110</f>
        <v>19</v>
      </c>
      <c r="J109">
        <f>Sheet1!VL110</f>
        <v>172</v>
      </c>
      <c r="K109">
        <f>Sheet1!VM110</f>
        <v>4</v>
      </c>
      <c r="L109">
        <f>Sheet1!VN110</f>
        <v>22639</v>
      </c>
      <c r="M109">
        <f>Sheet1!VO110</f>
        <v>583</v>
      </c>
    </row>
    <row r="110" spans="1:13">
      <c r="A110" t="s">
        <v>84</v>
      </c>
      <c r="B110" s="68">
        <v>43970</v>
      </c>
      <c r="C110">
        <f>Sheet1!VE111</f>
        <v>7072</v>
      </c>
      <c r="D110">
        <f>Sheet1!VF111</f>
        <v>408</v>
      </c>
      <c r="E110">
        <f>Sheet1!VG111</f>
        <v>173</v>
      </c>
      <c r="F110">
        <f>Sheet1!VH111</f>
        <v>4</v>
      </c>
      <c r="G110">
        <f>Sheet1!VI111</f>
        <v>801</v>
      </c>
      <c r="H110">
        <f>Sheet1!VJ111</f>
        <v>6098</v>
      </c>
      <c r="I110">
        <f>Sheet1!VK111</f>
        <v>19</v>
      </c>
      <c r="J110">
        <f>Sheet1!VL111</f>
        <v>182</v>
      </c>
      <c r="K110">
        <f>Sheet1!VM111</f>
        <v>4</v>
      </c>
      <c r="L110">
        <f>Sheet1!VN111</f>
        <v>23497</v>
      </c>
      <c r="M110">
        <f>Sheet1!VO111</f>
        <v>605</v>
      </c>
    </row>
    <row r="111" spans="1:13">
      <c r="A111" t="s">
        <v>84</v>
      </c>
      <c r="B111" s="68">
        <v>43971</v>
      </c>
      <c r="C111">
        <f>Sheet1!VE112</f>
        <v>7653</v>
      </c>
      <c r="D111">
        <f>Sheet1!VF112</f>
        <v>581</v>
      </c>
      <c r="E111">
        <f>Sheet1!VG112</f>
        <v>178</v>
      </c>
      <c r="F111">
        <f>Sheet1!VH112</f>
        <v>5</v>
      </c>
      <c r="G111">
        <f>Sheet1!VI112</f>
        <v>850</v>
      </c>
      <c r="H111">
        <f>Sheet1!VJ112</f>
        <v>6625</v>
      </c>
      <c r="I111">
        <f>Sheet1!VK112</f>
        <v>19</v>
      </c>
      <c r="J111">
        <f>Sheet1!VL112</f>
        <v>197</v>
      </c>
      <c r="K111">
        <f>Sheet1!VM112</f>
        <v>5</v>
      </c>
      <c r="L111">
        <f>Sheet1!VN112</f>
        <v>24697</v>
      </c>
      <c r="M111">
        <f>Sheet1!VO112</f>
        <v>636</v>
      </c>
    </row>
    <row r="112" spans="1:13">
      <c r="A112" t="s">
        <v>84</v>
      </c>
      <c r="B112" s="68">
        <v>43972</v>
      </c>
      <c r="C112">
        <f>Sheet1!VE113</f>
        <v>8145</v>
      </c>
      <c r="D112">
        <f>Sheet1!VF113</f>
        <v>492</v>
      </c>
      <c r="E112">
        <f>Sheet1!VG113</f>
        <v>187</v>
      </c>
      <c r="F112">
        <f>Sheet1!VH113</f>
        <v>9</v>
      </c>
      <c r="G112">
        <f>Sheet1!VI113</f>
        <v>930</v>
      </c>
      <c r="H112">
        <f>Sheet1!VJ113</f>
        <v>7028</v>
      </c>
      <c r="I112">
        <f>Sheet1!VK113</f>
        <v>19</v>
      </c>
      <c r="J112">
        <f>Sheet1!VL113</f>
        <v>210</v>
      </c>
      <c r="K112">
        <f>Sheet1!VM113</f>
        <v>5</v>
      </c>
      <c r="L112">
        <f>Sheet1!VN113</f>
        <v>25700</v>
      </c>
      <c r="M112">
        <f>Sheet1!VO113</f>
        <v>662</v>
      </c>
    </row>
    <row r="113" spans="1:13">
      <c r="A113" t="s">
        <v>84</v>
      </c>
      <c r="B113" s="68">
        <v>43973</v>
      </c>
      <c r="C113">
        <f>Sheet1!VE114</f>
        <v>8676</v>
      </c>
      <c r="D113">
        <f>Sheet1!VF114</f>
        <v>531</v>
      </c>
      <c r="E113">
        <f>Sheet1!VG114</f>
        <v>193</v>
      </c>
      <c r="F113">
        <f>Sheet1!VH114</f>
        <v>6</v>
      </c>
      <c r="G113">
        <f>Sheet1!VI114</f>
        <v>938</v>
      </c>
      <c r="H113">
        <f>Sheet1!VJ114</f>
        <v>7545</v>
      </c>
      <c r="I113">
        <f>Sheet1!VK114</f>
        <v>19</v>
      </c>
      <c r="J113">
        <f>Sheet1!VL114</f>
        <v>223</v>
      </c>
      <c r="K113">
        <f>Sheet1!VM114</f>
        <v>5</v>
      </c>
      <c r="L113">
        <f>Sheet1!VN114</f>
        <v>26707</v>
      </c>
      <c r="M113">
        <f>Sheet1!VO114</f>
        <v>688</v>
      </c>
    </row>
    <row r="114" spans="1:13">
      <c r="A114" t="s">
        <v>84</v>
      </c>
      <c r="B114" s="68">
        <v>43974</v>
      </c>
      <c r="C114">
        <f>Sheet1!VE115</f>
        <v>9216</v>
      </c>
      <c r="D114">
        <f>Sheet1!VF115</f>
        <v>540</v>
      </c>
      <c r="E114">
        <f>Sheet1!VG115</f>
        <v>205</v>
      </c>
      <c r="F114">
        <f>Sheet1!VH115</f>
        <v>12</v>
      </c>
      <c r="G114">
        <f>Sheet1!VI115</f>
        <v>996</v>
      </c>
      <c r="H114">
        <f>Sheet1!VJ115</f>
        <v>8015</v>
      </c>
      <c r="I114">
        <f>Sheet1!VK115</f>
        <v>19</v>
      </c>
      <c r="J114">
        <f>Sheet1!VL115</f>
        <v>237</v>
      </c>
      <c r="K114">
        <f>Sheet1!VM115</f>
        <v>5</v>
      </c>
      <c r="L114">
        <f>Sheet1!VN115</f>
        <v>27889</v>
      </c>
      <c r="M114">
        <f>Sheet1!VO115</f>
        <v>718</v>
      </c>
    </row>
    <row r="115" spans="1:13">
      <c r="A115" t="s">
        <v>84</v>
      </c>
      <c r="B115" s="68">
        <v>43975</v>
      </c>
      <c r="C115">
        <f>Sheet1!VE116</f>
        <v>9998</v>
      </c>
      <c r="D115">
        <f>Sheet1!VF116</f>
        <v>782</v>
      </c>
      <c r="E115">
        <f>Sheet1!VG116</f>
        <v>216</v>
      </c>
      <c r="F115">
        <f>Sheet1!VH116</f>
        <v>11</v>
      </c>
      <c r="G115">
        <f>Sheet1!VI116</f>
        <v>1040</v>
      </c>
      <c r="H115">
        <f>Sheet1!VJ116</f>
        <v>8742</v>
      </c>
      <c r="I115">
        <f>Sheet1!VK116</f>
        <v>19</v>
      </c>
      <c r="J115">
        <f>Sheet1!VL116</f>
        <v>258</v>
      </c>
      <c r="K115">
        <f>Sheet1!VM116</f>
        <v>6</v>
      </c>
      <c r="L115">
        <f>Sheet1!VN116</f>
        <v>29417</v>
      </c>
      <c r="M115">
        <f>Sheet1!VO116</f>
        <v>758</v>
      </c>
    </row>
    <row r="116" spans="1:13">
      <c r="A116" t="s">
        <v>84</v>
      </c>
      <c r="B116" s="68">
        <v>43976</v>
      </c>
      <c r="C116">
        <f>Sheet1!VE117</f>
        <v>10582</v>
      </c>
      <c r="D116">
        <f>Sheet1!VF117</f>
        <v>584</v>
      </c>
      <c r="E116">
        <f>Sheet1!VG117</f>
        <v>218</v>
      </c>
      <c r="F116">
        <f>Sheet1!VH117</f>
        <v>2</v>
      </c>
      <c r="G116">
        <f>Sheet1!VI117</f>
        <v>1075</v>
      </c>
      <c r="H116">
        <f>Sheet1!VJ117</f>
        <v>9289</v>
      </c>
      <c r="I116">
        <f>Sheet1!VK117</f>
        <v>19</v>
      </c>
      <c r="J116">
        <f>Sheet1!VL117</f>
        <v>273</v>
      </c>
      <c r="K116">
        <f>Sheet1!VM117</f>
        <v>6</v>
      </c>
      <c r="L116">
        <f>Sheet1!VN117</f>
        <v>30052</v>
      </c>
      <c r="M116">
        <f>Sheet1!VO117</f>
        <v>774</v>
      </c>
    </row>
    <row r="117" spans="1:13">
      <c r="A117" t="s">
        <v>84</v>
      </c>
      <c r="B117" s="68">
        <v>43977</v>
      </c>
      <c r="C117">
        <f>Sheet1!VE118</f>
        <v>11173</v>
      </c>
      <c r="D117">
        <f>Sheet1!VF118</f>
        <v>591</v>
      </c>
      <c r="E117">
        <f>Sheet1!VG118</f>
        <v>219</v>
      </c>
      <c r="F117">
        <f>Sheet1!VH118</f>
        <v>1</v>
      </c>
      <c r="G117">
        <f>Sheet1!VI118</f>
        <v>1097</v>
      </c>
      <c r="H117">
        <f>Sheet1!VJ118</f>
        <v>9857</v>
      </c>
      <c r="I117">
        <f>Sheet1!VK118</f>
        <v>19</v>
      </c>
      <c r="J117">
        <f>Sheet1!VL118</f>
        <v>288</v>
      </c>
      <c r="K117">
        <f>Sheet1!VM118</f>
        <v>6</v>
      </c>
      <c r="L117">
        <f>Sheet1!VN118</f>
        <v>31718</v>
      </c>
      <c r="M117">
        <f>Sheet1!VO118</f>
        <v>817</v>
      </c>
    </row>
    <row r="118" spans="1:13">
      <c r="A118" t="s">
        <v>84</v>
      </c>
      <c r="B118" s="68">
        <v>43978</v>
      </c>
      <c r="C118">
        <f>Sheet1!VE119</f>
        <v>11831</v>
      </c>
      <c r="D118">
        <f>Sheet1!VF119</f>
        <v>658</v>
      </c>
      <c r="E118">
        <f>Sheet1!VG119</f>
        <v>220</v>
      </c>
      <c r="F118">
        <f>Sheet1!VH119</f>
        <v>1</v>
      </c>
      <c r="G118">
        <f>Sheet1!VI119</f>
        <v>1128</v>
      </c>
      <c r="H118">
        <f>Sheet1!VJ119</f>
        <v>10483</v>
      </c>
      <c r="I118">
        <f>Sheet1!VK119</f>
        <v>19</v>
      </c>
      <c r="J118">
        <f>Sheet1!VL119</f>
        <v>305</v>
      </c>
      <c r="K118">
        <f>Sheet1!VM119</f>
        <v>6</v>
      </c>
      <c r="L118">
        <f>Sheet1!VN119</f>
        <v>32870</v>
      </c>
      <c r="M118">
        <f>Sheet1!VO119</f>
        <v>846</v>
      </c>
    </row>
    <row r="119" spans="1:13">
      <c r="A119" t="s">
        <v>84</v>
      </c>
      <c r="B119" s="68">
        <v>43979</v>
      </c>
      <c r="C119">
        <f>Sheet1!VE120</f>
        <v>12456</v>
      </c>
      <c r="D119">
        <f>Sheet1!VF120</f>
        <v>625</v>
      </c>
      <c r="E119">
        <f>Sheet1!VG120</f>
        <v>227</v>
      </c>
      <c r="F119">
        <f>Sheet1!VH120</f>
        <v>7</v>
      </c>
      <c r="G119">
        <f>Sheet1!VI120</f>
        <v>1138</v>
      </c>
      <c r="H119">
        <f>Sheet1!VJ120</f>
        <v>11091</v>
      </c>
      <c r="I119">
        <f>Sheet1!VK120</f>
        <v>19</v>
      </c>
      <c r="J119">
        <f>Sheet1!VL120</f>
        <v>321</v>
      </c>
      <c r="K119">
        <f>Sheet1!VM120</f>
        <v>6</v>
      </c>
      <c r="L119">
        <f>Sheet1!VN120</f>
        <v>33864</v>
      </c>
      <c r="M119">
        <f>Sheet1!VO120</f>
        <v>872</v>
      </c>
    </row>
    <row r="120" spans="1:13">
      <c r="A120" t="s">
        <v>84</v>
      </c>
      <c r="B120" s="68">
        <v>43980</v>
      </c>
      <c r="C120">
        <f>Sheet1!VE121</f>
        <v>13036</v>
      </c>
      <c r="D120">
        <f>Sheet1!VF121</f>
        <v>580</v>
      </c>
      <c r="E120">
        <f>Sheet1!VG121</f>
        <v>235</v>
      </c>
      <c r="F120">
        <f>Sheet1!VH121</f>
        <v>8</v>
      </c>
      <c r="G120">
        <f>Sheet1!VI121</f>
        <v>1209</v>
      </c>
      <c r="H120">
        <f>Sheet1!VJ121</f>
        <v>11592</v>
      </c>
      <c r="I120">
        <f>Sheet1!VK121</f>
        <v>19</v>
      </c>
      <c r="J120">
        <f>Sheet1!VL121</f>
        <v>336</v>
      </c>
      <c r="K120">
        <f>Sheet1!VM121</f>
        <v>6</v>
      </c>
      <c r="L120">
        <f>Sheet1!VN121</f>
        <v>34903</v>
      </c>
      <c r="M120">
        <f>Sheet1!VO121</f>
        <v>899</v>
      </c>
    </row>
    <row r="121" spans="1:13">
      <c r="A121" t="s">
        <v>84</v>
      </c>
      <c r="B121" s="68">
        <v>43981</v>
      </c>
      <c r="C121">
        <f>Sheet1!VE122</f>
        <v>13659</v>
      </c>
      <c r="D121">
        <f>Sheet1!VF122</f>
        <v>623</v>
      </c>
      <c r="E121">
        <f>Sheet1!VG122</f>
        <v>246</v>
      </c>
      <c r="F121">
        <f>Sheet1!VH122</f>
        <v>11</v>
      </c>
      <c r="G121">
        <f>Sheet1!VI122</f>
        <v>1259</v>
      </c>
      <c r="H121">
        <f>Sheet1!VJ122</f>
        <v>12154</v>
      </c>
      <c r="I121">
        <f>Sheet1!VK122</f>
        <v>19</v>
      </c>
      <c r="J121">
        <f>Sheet1!VL122</f>
        <v>352</v>
      </c>
      <c r="K121">
        <f>Sheet1!VM122</f>
        <v>6</v>
      </c>
      <c r="L121">
        <f>Sheet1!VN122</f>
        <v>35923</v>
      </c>
      <c r="M121">
        <f>Sheet1!VO122</f>
        <v>925</v>
      </c>
    </row>
    <row r="122" spans="1:13">
      <c r="A122" t="s">
        <v>84</v>
      </c>
      <c r="B122" s="68">
        <v>43982</v>
      </c>
      <c r="C122">
        <f>Sheet1!VE123</f>
        <v>14525</v>
      </c>
      <c r="D122">
        <f>Sheet1!VF123</f>
        <v>866</v>
      </c>
      <c r="E122">
        <f>Sheet1!VG123</f>
        <v>249</v>
      </c>
      <c r="F122">
        <f>Sheet1!VH123</f>
        <v>3</v>
      </c>
      <c r="G122">
        <f>Sheet1!VI123</f>
        <v>1303</v>
      </c>
      <c r="H122">
        <f>Sheet1!VJ123</f>
        <v>12973</v>
      </c>
      <c r="I122">
        <f>Sheet1!VK123</f>
        <v>19</v>
      </c>
      <c r="J122">
        <f>Sheet1!VL123</f>
        <v>374</v>
      </c>
      <c r="K122">
        <f>Sheet1!VM123</f>
        <v>6</v>
      </c>
      <c r="L122">
        <f>Sheet1!VN123</f>
        <v>37348</v>
      </c>
      <c r="M122">
        <f>Sheet1!VO123</f>
        <v>961</v>
      </c>
    </row>
    <row r="123" spans="1:13">
      <c r="A123" t="s">
        <v>84</v>
      </c>
      <c r="B123" s="68">
        <v>43983</v>
      </c>
      <c r="C123">
        <f>Sheet1!VE124</f>
        <v>15205</v>
      </c>
      <c r="D123">
        <f>Sheet1!VF124</f>
        <v>680</v>
      </c>
      <c r="E123">
        <f>Sheet1!VG124</f>
        <v>257</v>
      </c>
      <c r="F123">
        <f>Sheet1!VH124</f>
        <v>8</v>
      </c>
      <c r="G123">
        <f>Sheet1!VI124</f>
        <v>1328</v>
      </c>
      <c r="H123">
        <f>Sheet1!VJ124</f>
        <v>13620</v>
      </c>
      <c r="I123">
        <f>Sheet1!VK124</f>
        <v>19</v>
      </c>
      <c r="J123">
        <f>Sheet1!VL124</f>
        <v>391</v>
      </c>
      <c r="K123">
        <f>Sheet1!VM124</f>
        <v>7</v>
      </c>
      <c r="L123">
        <f>Sheet1!VN124</f>
        <v>38460</v>
      </c>
      <c r="M123">
        <f>Sheet1!VO124</f>
        <v>990</v>
      </c>
    </row>
    <row r="124" spans="1:13">
      <c r="A124" t="s">
        <v>84</v>
      </c>
      <c r="B124" s="68">
        <v>43984</v>
      </c>
      <c r="C124">
        <f>Sheet1!VE125</f>
        <v>15750</v>
      </c>
      <c r="D124">
        <f>Sheet1!VF125</f>
        <v>545</v>
      </c>
      <c r="E124">
        <f>Sheet1!VG125</f>
        <v>265</v>
      </c>
      <c r="F124">
        <f>Sheet1!VH125</f>
        <v>8</v>
      </c>
      <c r="G124">
        <f>Sheet1!VI125</f>
        <v>1428</v>
      </c>
      <c r="H124">
        <f>Sheet1!VJ125</f>
        <v>14057</v>
      </c>
      <c r="I124">
        <f>Sheet1!VK125</f>
        <v>19</v>
      </c>
      <c r="J124">
        <f>Sheet1!VL125</f>
        <v>405</v>
      </c>
      <c r="K124">
        <f>Sheet1!VM125</f>
        <v>7</v>
      </c>
      <c r="L124">
        <f>Sheet1!VN125</f>
        <v>39628</v>
      </c>
      <c r="M124">
        <f>Sheet1!VO125</f>
        <v>1020</v>
      </c>
    </row>
    <row r="125" spans="1:13">
      <c r="A125" t="s">
        <v>84</v>
      </c>
      <c r="B125" s="68">
        <v>43985</v>
      </c>
      <c r="C125">
        <f>Sheet1!VE126</f>
        <v>16492</v>
      </c>
      <c r="D125">
        <f>Sheet1!VF126</f>
        <v>742</v>
      </c>
      <c r="E125">
        <f>Sheet1!VG126</f>
        <v>270</v>
      </c>
      <c r="F125">
        <f>Sheet1!VH126</f>
        <v>5</v>
      </c>
      <c r="G125">
        <f>Sheet1!VI126</f>
        <v>1450</v>
      </c>
      <c r="H125">
        <f>Sheet1!VJ126</f>
        <v>14772</v>
      </c>
      <c r="I125">
        <f>Sheet1!VK126</f>
        <v>19</v>
      </c>
      <c r="J125">
        <f>Sheet1!VL126</f>
        <v>424</v>
      </c>
      <c r="K125">
        <f>Sheet1!VM126</f>
        <v>7</v>
      </c>
      <c r="L125">
        <f>Sheet1!VN126</f>
        <v>40950</v>
      </c>
      <c r="M125">
        <f>Sheet1!VO126</f>
        <v>1054</v>
      </c>
    </row>
    <row r="126" spans="1:13">
      <c r="A126" t="s">
        <v>84</v>
      </c>
      <c r="B126" s="68">
        <v>43986</v>
      </c>
      <c r="C126">
        <f>Sheet1!VE127</f>
        <v>17267</v>
      </c>
      <c r="D126">
        <f>Sheet1!VF127</f>
        <v>775</v>
      </c>
      <c r="E126">
        <f>Sheet1!VG127</f>
        <v>294</v>
      </c>
      <c r="F126">
        <f>Sheet1!VH127</f>
        <v>24</v>
      </c>
      <c r="G126">
        <f>Sheet1!VI127</f>
        <v>1522</v>
      </c>
      <c r="H126">
        <f>Sheet1!VJ127</f>
        <v>15451</v>
      </c>
      <c r="I126">
        <f>Sheet1!VK127</f>
        <v>19</v>
      </c>
      <c r="J126">
        <f>Sheet1!VL127</f>
        <v>444</v>
      </c>
      <c r="K126">
        <f>Sheet1!VM127</f>
        <v>8</v>
      </c>
      <c r="L126">
        <f>Sheet1!VN127</f>
        <v>42273</v>
      </c>
      <c r="M126">
        <f>Sheet1!VO127</f>
        <v>1088</v>
      </c>
    </row>
    <row r="127" spans="1:13">
      <c r="A127" t="s">
        <v>84</v>
      </c>
      <c r="B127" s="68">
        <v>43987</v>
      </c>
      <c r="C127">
        <f>Sheet1!VE128</f>
        <v>18054</v>
      </c>
      <c r="D127">
        <f>Sheet1!VF128</f>
        <v>787</v>
      </c>
      <c r="E127">
        <f>Sheet1!VG128</f>
        <v>300</v>
      </c>
      <c r="F127">
        <f>Sheet1!VH128</f>
        <v>6</v>
      </c>
      <c r="G127">
        <f>Sheet1!VI128</f>
        <v>1585</v>
      </c>
      <c r="H127">
        <f>Sheet1!VJ128</f>
        <v>16169</v>
      </c>
      <c r="I127">
        <f>Sheet1!VK128</f>
        <v>19</v>
      </c>
      <c r="J127">
        <f>Sheet1!VL128</f>
        <v>465</v>
      </c>
      <c r="K127">
        <f>Sheet1!VM128</f>
        <v>8</v>
      </c>
      <c r="L127">
        <f>Sheet1!VN128</f>
        <v>43569</v>
      </c>
      <c r="M127">
        <f>Sheet1!VO128</f>
        <v>1121</v>
      </c>
    </row>
    <row r="128" spans="1:13">
      <c r="A128" t="s">
        <v>84</v>
      </c>
      <c r="B128" s="68">
        <v>43988</v>
      </c>
      <c r="C128">
        <f>Sheet1!VE129</f>
        <v>18969</v>
      </c>
      <c r="D128">
        <f>Sheet1!VF129</f>
        <v>915</v>
      </c>
      <c r="E128">
        <f>Sheet1!VG129</f>
        <v>309</v>
      </c>
      <c r="F128">
        <f>Sheet1!VH129</f>
        <v>9</v>
      </c>
      <c r="G128">
        <f>Sheet1!VI129</f>
        <v>1762</v>
      </c>
      <c r="H128">
        <f>Sheet1!VJ129</f>
        <v>16898</v>
      </c>
      <c r="I128">
        <f>Sheet1!VK129</f>
        <v>19</v>
      </c>
      <c r="J128">
        <f>Sheet1!VL129</f>
        <v>488</v>
      </c>
      <c r="K128">
        <f>Sheet1!VM129</f>
        <v>8</v>
      </c>
      <c r="L128">
        <f>Sheet1!VN129</f>
        <v>45139</v>
      </c>
      <c r="M128">
        <f>Sheet1!VO129</f>
        <v>1162</v>
      </c>
    </row>
    <row r="129" spans="1:13">
      <c r="A129" t="s">
        <v>84</v>
      </c>
      <c r="B129" s="68">
        <v>43989</v>
      </c>
      <c r="C129">
        <f>Sheet1!VE130</f>
        <v>19551</v>
      </c>
      <c r="D129">
        <f>Sheet1!VF130</f>
        <v>582</v>
      </c>
      <c r="E129">
        <f>Sheet1!VG130</f>
        <v>327</v>
      </c>
      <c r="F129">
        <f>Sheet1!VH130</f>
        <v>18</v>
      </c>
      <c r="G129">
        <f>Sheet1!VI130</f>
        <v>1830</v>
      </c>
      <c r="H129">
        <f>Sheet1!VJ130</f>
        <v>17394</v>
      </c>
      <c r="I129">
        <f>Sheet1!VK130</f>
        <v>19</v>
      </c>
      <c r="J129">
        <f>Sheet1!VL130</f>
        <v>503</v>
      </c>
      <c r="K129">
        <f>Sheet1!VM130</f>
        <v>8</v>
      </c>
      <c r="L129">
        <f>Sheet1!VN130</f>
        <v>45900</v>
      </c>
      <c r="M129">
        <f>Sheet1!VO130</f>
        <v>1181</v>
      </c>
    </row>
    <row r="130" spans="1:13">
      <c r="A130" t="s">
        <v>84</v>
      </c>
      <c r="B130" s="68">
        <v>43990</v>
      </c>
      <c r="C130">
        <f>Sheet1!VE131</f>
        <v>0</v>
      </c>
      <c r="D130">
        <f>Sheet1!VF131</f>
        <v>0</v>
      </c>
      <c r="E130">
        <f>Sheet1!VG131</f>
        <v>0</v>
      </c>
      <c r="F130">
        <f>Sheet1!VH131</f>
        <v>0</v>
      </c>
      <c r="G130">
        <f>Sheet1!VI131</f>
        <v>0</v>
      </c>
      <c r="H130">
        <f>Sheet1!VJ131</f>
        <v>0</v>
      </c>
      <c r="I130">
        <f>Sheet1!VK131</f>
        <v>0</v>
      </c>
      <c r="J130">
        <f>Sheet1!VL131</f>
        <v>0</v>
      </c>
      <c r="K130">
        <f>Sheet1!VM131</f>
        <v>0</v>
      </c>
      <c r="L130">
        <f>Sheet1!VN131</f>
        <v>0</v>
      </c>
      <c r="M130">
        <f>Sheet1!VO131</f>
        <v>0</v>
      </c>
    </row>
    <row r="131" spans="1:13">
      <c r="A131" t="s">
        <v>84</v>
      </c>
      <c r="B131" s="68">
        <v>43991</v>
      </c>
      <c r="C131">
        <f>Sheet1!VE132</f>
        <v>0</v>
      </c>
      <c r="D131">
        <f>Sheet1!VF132</f>
        <v>0</v>
      </c>
      <c r="E131">
        <f>Sheet1!VG132</f>
        <v>0</v>
      </c>
      <c r="F131">
        <f>Sheet1!VH132</f>
        <v>0</v>
      </c>
      <c r="G131">
        <f>Sheet1!VI132</f>
        <v>0</v>
      </c>
      <c r="H131">
        <f>Sheet1!VJ132</f>
        <v>0</v>
      </c>
      <c r="I131">
        <f>Sheet1!VK132</f>
        <v>0</v>
      </c>
      <c r="J131">
        <f>Sheet1!VL132</f>
        <v>0</v>
      </c>
      <c r="K131">
        <f>Sheet1!VM132</f>
        <v>0</v>
      </c>
      <c r="L131">
        <f>Sheet1!VN132</f>
        <v>0</v>
      </c>
      <c r="M131">
        <f>Sheet1!VO132</f>
        <v>0</v>
      </c>
    </row>
    <row r="132" spans="1:13">
      <c r="A132" t="s">
        <v>84</v>
      </c>
      <c r="B132" s="68">
        <v>43992</v>
      </c>
      <c r="C132">
        <f>Sheet1!VE133</f>
        <v>0</v>
      </c>
      <c r="D132">
        <f>Sheet1!VF133</f>
        <v>0</v>
      </c>
      <c r="E132">
        <f>Sheet1!VG133</f>
        <v>0</v>
      </c>
      <c r="F132">
        <f>Sheet1!VH133</f>
        <v>0</v>
      </c>
      <c r="G132">
        <f>Sheet1!VI133</f>
        <v>0</v>
      </c>
      <c r="H132">
        <f>Sheet1!VJ133</f>
        <v>0</v>
      </c>
      <c r="I132">
        <f>Sheet1!VK133</f>
        <v>0</v>
      </c>
      <c r="J132">
        <f>Sheet1!VL133</f>
        <v>0</v>
      </c>
      <c r="K132">
        <f>Sheet1!VM133</f>
        <v>0</v>
      </c>
      <c r="L132">
        <f>Sheet1!VN133</f>
        <v>0</v>
      </c>
      <c r="M132">
        <f>Sheet1!VO133</f>
        <v>0</v>
      </c>
    </row>
    <row r="133" spans="1:13">
      <c r="A133" t="s">
        <v>84</v>
      </c>
      <c r="B133" s="68">
        <v>43993</v>
      </c>
      <c r="C133">
        <f>Sheet1!VE134</f>
        <v>0</v>
      </c>
      <c r="D133">
        <f>Sheet1!VF134</f>
        <v>0</v>
      </c>
      <c r="E133">
        <f>Sheet1!VG134</f>
        <v>0</v>
      </c>
      <c r="F133">
        <f>Sheet1!VH134</f>
        <v>0</v>
      </c>
      <c r="G133">
        <f>Sheet1!VI134</f>
        <v>0</v>
      </c>
      <c r="H133">
        <f>Sheet1!VJ134</f>
        <v>0</v>
      </c>
      <c r="I133">
        <f>Sheet1!VK134</f>
        <v>0</v>
      </c>
      <c r="J133">
        <f>Sheet1!VL134</f>
        <v>0</v>
      </c>
      <c r="K133">
        <f>Sheet1!VM134</f>
        <v>0</v>
      </c>
      <c r="L133">
        <f>Sheet1!VN134</f>
        <v>0</v>
      </c>
      <c r="M133">
        <f>Sheet1!VO134</f>
        <v>0</v>
      </c>
    </row>
    <row r="134" spans="1:13">
      <c r="A134" t="s">
        <v>84</v>
      </c>
      <c r="B134" s="68">
        <v>43994</v>
      </c>
      <c r="C134">
        <f>Sheet1!VE135</f>
        <v>0</v>
      </c>
      <c r="D134">
        <f>Sheet1!VF135</f>
        <v>0</v>
      </c>
      <c r="E134">
        <f>Sheet1!VG135</f>
        <v>0</v>
      </c>
      <c r="F134">
        <f>Sheet1!VH135</f>
        <v>0</v>
      </c>
      <c r="G134">
        <f>Sheet1!VI135</f>
        <v>0</v>
      </c>
      <c r="H134">
        <f>Sheet1!VJ135</f>
        <v>0</v>
      </c>
      <c r="I134">
        <f>Sheet1!VK135</f>
        <v>0</v>
      </c>
      <c r="J134">
        <f>Sheet1!VL135</f>
        <v>0</v>
      </c>
      <c r="K134">
        <f>Sheet1!VM135</f>
        <v>0</v>
      </c>
      <c r="L134">
        <f>Sheet1!VN135</f>
        <v>0</v>
      </c>
      <c r="M134">
        <f>Sheet1!VO135</f>
        <v>0</v>
      </c>
    </row>
    <row r="135" spans="1:13">
      <c r="A135" t="s">
        <v>84</v>
      </c>
      <c r="B135" s="68">
        <v>43995</v>
      </c>
      <c r="C135">
        <f>Sheet1!VE136</f>
        <v>0</v>
      </c>
      <c r="D135">
        <f>Sheet1!VF136</f>
        <v>0</v>
      </c>
      <c r="E135">
        <f>Sheet1!VG136</f>
        <v>0</v>
      </c>
      <c r="F135">
        <f>Sheet1!VH136</f>
        <v>0</v>
      </c>
      <c r="G135">
        <f>Sheet1!VI136</f>
        <v>0</v>
      </c>
      <c r="H135">
        <f>Sheet1!VJ136</f>
        <v>0</v>
      </c>
      <c r="I135">
        <f>Sheet1!VK136</f>
        <v>0</v>
      </c>
      <c r="J135">
        <f>Sheet1!VL136</f>
        <v>0</v>
      </c>
      <c r="K135">
        <f>Sheet1!VM136</f>
        <v>0</v>
      </c>
      <c r="L135">
        <f>Sheet1!VN136</f>
        <v>0</v>
      </c>
      <c r="M135">
        <f>Sheet1!VO136</f>
        <v>0</v>
      </c>
    </row>
    <row r="136" spans="1:13">
      <c r="A136" t="s">
        <v>84</v>
      </c>
      <c r="B136" s="68">
        <v>43996</v>
      </c>
      <c r="C136">
        <f>Sheet1!VE137</f>
        <v>0</v>
      </c>
      <c r="D136">
        <f>Sheet1!VF137</f>
        <v>0</v>
      </c>
      <c r="E136">
        <f>Sheet1!VG137</f>
        <v>0</v>
      </c>
      <c r="F136">
        <f>Sheet1!VH137</f>
        <v>0</v>
      </c>
      <c r="G136">
        <f>Sheet1!VI137</f>
        <v>0</v>
      </c>
      <c r="H136">
        <f>Sheet1!VJ137</f>
        <v>0</v>
      </c>
      <c r="I136">
        <f>Sheet1!VK137</f>
        <v>0</v>
      </c>
      <c r="J136">
        <f>Sheet1!VL137</f>
        <v>0</v>
      </c>
      <c r="K136">
        <f>Sheet1!VM137</f>
        <v>0</v>
      </c>
      <c r="L136">
        <f>Sheet1!VN137</f>
        <v>0</v>
      </c>
      <c r="M136">
        <f>Sheet1!VO137</f>
        <v>0</v>
      </c>
    </row>
    <row r="137" spans="1:13">
      <c r="A137" t="s">
        <v>84</v>
      </c>
      <c r="B137" s="68">
        <v>43997</v>
      </c>
      <c r="C137">
        <f>Sheet1!VE138</f>
        <v>0</v>
      </c>
      <c r="D137">
        <f>Sheet1!VF138</f>
        <v>0</v>
      </c>
      <c r="E137">
        <f>Sheet1!VG138</f>
        <v>0</v>
      </c>
      <c r="F137">
        <f>Sheet1!VH138</f>
        <v>0</v>
      </c>
      <c r="G137">
        <f>Sheet1!VI138</f>
        <v>0</v>
      </c>
      <c r="H137">
        <f>Sheet1!VJ138</f>
        <v>0</v>
      </c>
      <c r="I137">
        <f>Sheet1!VK138</f>
        <v>0</v>
      </c>
      <c r="J137">
        <f>Sheet1!VL138</f>
        <v>0</v>
      </c>
      <c r="K137">
        <f>Sheet1!VM138</f>
        <v>0</v>
      </c>
      <c r="L137">
        <f>Sheet1!VN138</f>
        <v>0</v>
      </c>
      <c r="M137">
        <f>Sheet1!VO138</f>
        <v>0</v>
      </c>
    </row>
    <row r="138" spans="1:13">
      <c r="A138" t="s">
        <v>84</v>
      </c>
      <c r="B138" s="68">
        <v>43998</v>
      </c>
      <c r="C138">
        <f>Sheet1!VE139</f>
        <v>0</v>
      </c>
      <c r="D138">
        <f>Sheet1!VF139</f>
        <v>0</v>
      </c>
      <c r="E138">
        <f>Sheet1!VG139</f>
        <v>0</v>
      </c>
      <c r="F138">
        <f>Sheet1!VH139</f>
        <v>0</v>
      </c>
      <c r="G138">
        <f>Sheet1!VI139</f>
        <v>0</v>
      </c>
      <c r="H138">
        <f>Sheet1!VJ139</f>
        <v>0</v>
      </c>
      <c r="I138">
        <f>Sheet1!VK139</f>
        <v>0</v>
      </c>
      <c r="J138">
        <f>Sheet1!VL139</f>
        <v>0</v>
      </c>
      <c r="K138">
        <f>Sheet1!VM139</f>
        <v>0</v>
      </c>
      <c r="L138">
        <f>Sheet1!VN139</f>
        <v>0</v>
      </c>
      <c r="M138">
        <f>Sheet1!VO139</f>
        <v>0</v>
      </c>
    </row>
    <row r="139" spans="1:13">
      <c r="A139" t="s">
        <v>84</v>
      </c>
      <c r="B139" s="68">
        <v>43999</v>
      </c>
      <c r="C139">
        <f>Sheet1!VE140</f>
        <v>0</v>
      </c>
      <c r="D139">
        <f>Sheet1!VF140</f>
        <v>0</v>
      </c>
      <c r="E139">
        <f>Sheet1!VG140</f>
        <v>0</v>
      </c>
      <c r="F139">
        <f>Sheet1!VH140</f>
        <v>0</v>
      </c>
      <c r="G139">
        <f>Sheet1!VI140</f>
        <v>0</v>
      </c>
      <c r="H139">
        <f>Sheet1!VJ140</f>
        <v>0</v>
      </c>
      <c r="I139">
        <f>Sheet1!VK140</f>
        <v>0</v>
      </c>
      <c r="J139">
        <f>Sheet1!VL140</f>
        <v>0</v>
      </c>
      <c r="K139">
        <f>Sheet1!VM140</f>
        <v>0</v>
      </c>
      <c r="L139">
        <f>Sheet1!VN140</f>
        <v>0</v>
      </c>
      <c r="M139">
        <f>Sheet1!VO140</f>
        <v>0</v>
      </c>
    </row>
    <row r="140" spans="1:13">
      <c r="A140" t="s">
        <v>84</v>
      </c>
      <c r="B140" s="68">
        <v>44000</v>
      </c>
      <c r="C140">
        <f>Sheet1!VE141</f>
        <v>0</v>
      </c>
      <c r="D140">
        <f>Sheet1!VF141</f>
        <v>0</v>
      </c>
      <c r="E140">
        <f>Sheet1!VG141</f>
        <v>0</v>
      </c>
      <c r="F140">
        <f>Sheet1!VH141</f>
        <v>0</v>
      </c>
      <c r="G140">
        <f>Sheet1!VI141</f>
        <v>0</v>
      </c>
      <c r="H140">
        <f>Sheet1!VJ141</f>
        <v>0</v>
      </c>
      <c r="I140">
        <f>Sheet1!VK141</f>
        <v>0</v>
      </c>
      <c r="J140">
        <f>Sheet1!VL141</f>
        <v>0</v>
      </c>
      <c r="K140">
        <f>Sheet1!VM141</f>
        <v>0</v>
      </c>
      <c r="L140">
        <f>Sheet1!VN141</f>
        <v>0</v>
      </c>
      <c r="M140">
        <f>Sheet1!VO141</f>
        <v>0</v>
      </c>
    </row>
    <row r="141" spans="1:13">
      <c r="A141" t="s">
        <v>84</v>
      </c>
      <c r="B141" s="68">
        <v>44001</v>
      </c>
      <c r="C141">
        <f>Sheet1!VE142</f>
        <v>0</v>
      </c>
      <c r="D141">
        <f>Sheet1!VF142</f>
        <v>0</v>
      </c>
      <c r="E141">
        <f>Sheet1!VG142</f>
        <v>0</v>
      </c>
      <c r="F141">
        <f>Sheet1!VH142</f>
        <v>0</v>
      </c>
      <c r="G141">
        <f>Sheet1!VI142</f>
        <v>0</v>
      </c>
      <c r="H141">
        <f>Sheet1!VJ142</f>
        <v>0</v>
      </c>
      <c r="I141">
        <f>Sheet1!VK142</f>
        <v>0</v>
      </c>
      <c r="J141">
        <f>Sheet1!VL142</f>
        <v>0</v>
      </c>
      <c r="K141">
        <f>Sheet1!VM142</f>
        <v>0</v>
      </c>
      <c r="L141">
        <f>Sheet1!VN142</f>
        <v>0</v>
      </c>
      <c r="M141">
        <f>Sheet1!VO142</f>
        <v>0</v>
      </c>
    </row>
    <row r="142" spans="1:13">
      <c r="A142" t="s">
        <v>84</v>
      </c>
      <c r="B142" s="68">
        <v>44002</v>
      </c>
      <c r="C142">
        <f>Sheet1!VE143</f>
        <v>0</v>
      </c>
      <c r="D142">
        <f>Sheet1!VF143</f>
        <v>0</v>
      </c>
      <c r="E142">
        <f>Sheet1!VG143</f>
        <v>0</v>
      </c>
      <c r="F142">
        <f>Sheet1!VH143</f>
        <v>0</v>
      </c>
      <c r="G142">
        <f>Sheet1!VI143</f>
        <v>0</v>
      </c>
      <c r="H142">
        <f>Sheet1!VJ143</f>
        <v>0</v>
      </c>
      <c r="I142">
        <f>Sheet1!VK143</f>
        <v>0</v>
      </c>
      <c r="J142">
        <f>Sheet1!VL143</f>
        <v>0</v>
      </c>
      <c r="K142">
        <f>Sheet1!VM143</f>
        <v>0</v>
      </c>
      <c r="L142">
        <f>Sheet1!VN143</f>
        <v>0</v>
      </c>
      <c r="M142">
        <f>Sheet1!VO143</f>
        <v>0</v>
      </c>
    </row>
    <row r="143" spans="1:13">
      <c r="A143" t="s">
        <v>84</v>
      </c>
      <c r="B143" s="68">
        <v>44003</v>
      </c>
      <c r="C143">
        <f>Sheet1!VE144</f>
        <v>0</v>
      </c>
      <c r="D143">
        <f>Sheet1!VF144</f>
        <v>0</v>
      </c>
      <c r="E143">
        <f>Sheet1!VG144</f>
        <v>0</v>
      </c>
      <c r="F143">
        <f>Sheet1!VH144</f>
        <v>0</v>
      </c>
      <c r="G143">
        <f>Sheet1!VI144</f>
        <v>0</v>
      </c>
      <c r="H143">
        <f>Sheet1!VJ144</f>
        <v>0</v>
      </c>
      <c r="I143">
        <f>Sheet1!VK144</f>
        <v>0</v>
      </c>
      <c r="J143">
        <f>Sheet1!VL144</f>
        <v>0</v>
      </c>
      <c r="K143">
        <f>Sheet1!VM144</f>
        <v>0</v>
      </c>
      <c r="L143">
        <f>Sheet1!VN144</f>
        <v>0</v>
      </c>
      <c r="M143">
        <f>Sheet1!VO144</f>
        <v>0</v>
      </c>
    </row>
    <row r="144" spans="1:13">
      <c r="A144" t="s">
        <v>84</v>
      </c>
      <c r="B144" s="68">
        <v>44004</v>
      </c>
      <c r="C144">
        <f>Sheet1!VE145</f>
        <v>0</v>
      </c>
      <c r="D144">
        <f>Sheet1!VF145</f>
        <v>0</v>
      </c>
      <c r="E144">
        <f>Sheet1!VG145</f>
        <v>0</v>
      </c>
      <c r="F144">
        <f>Sheet1!VH145</f>
        <v>0</v>
      </c>
      <c r="G144">
        <f>Sheet1!VI145</f>
        <v>0</v>
      </c>
      <c r="H144">
        <f>Sheet1!VJ145</f>
        <v>0</v>
      </c>
      <c r="I144">
        <f>Sheet1!VK145</f>
        <v>0</v>
      </c>
      <c r="J144">
        <f>Sheet1!VL145</f>
        <v>0</v>
      </c>
      <c r="K144">
        <f>Sheet1!VM145</f>
        <v>0</v>
      </c>
      <c r="L144">
        <f>Sheet1!VN145</f>
        <v>0</v>
      </c>
      <c r="M144">
        <f>Sheet1!VO145</f>
        <v>0</v>
      </c>
    </row>
    <row r="145" spans="1:13">
      <c r="A145" t="s">
        <v>84</v>
      </c>
      <c r="B145" s="68">
        <v>44005</v>
      </c>
      <c r="C145">
        <f>Sheet1!VE146</f>
        <v>0</v>
      </c>
      <c r="D145">
        <f>Sheet1!VF146</f>
        <v>0</v>
      </c>
      <c r="E145">
        <f>Sheet1!VG146</f>
        <v>0</v>
      </c>
      <c r="F145">
        <f>Sheet1!VH146</f>
        <v>0</v>
      </c>
      <c r="G145">
        <f>Sheet1!VI146</f>
        <v>0</v>
      </c>
      <c r="H145">
        <f>Sheet1!VJ146</f>
        <v>0</v>
      </c>
      <c r="I145">
        <f>Sheet1!VK146</f>
        <v>0</v>
      </c>
      <c r="J145">
        <f>Sheet1!VL146</f>
        <v>0</v>
      </c>
      <c r="K145">
        <f>Sheet1!VM146</f>
        <v>0</v>
      </c>
      <c r="L145">
        <f>Sheet1!VN146</f>
        <v>0</v>
      </c>
      <c r="M145">
        <f>Sheet1!VO146</f>
        <v>0</v>
      </c>
    </row>
    <row r="146" spans="1:13">
      <c r="A146" t="s">
        <v>84</v>
      </c>
      <c r="B146" s="68">
        <v>44006</v>
      </c>
      <c r="C146">
        <f>Sheet1!VE147</f>
        <v>0</v>
      </c>
      <c r="D146">
        <f>Sheet1!VF147</f>
        <v>0</v>
      </c>
      <c r="E146">
        <f>Sheet1!VG147</f>
        <v>0</v>
      </c>
      <c r="F146">
        <f>Sheet1!VH147</f>
        <v>0</v>
      </c>
      <c r="G146">
        <f>Sheet1!VI147</f>
        <v>0</v>
      </c>
      <c r="H146">
        <f>Sheet1!VJ147</f>
        <v>0</v>
      </c>
      <c r="I146">
        <f>Sheet1!VK147</f>
        <v>0</v>
      </c>
      <c r="J146">
        <f>Sheet1!VL147</f>
        <v>0</v>
      </c>
      <c r="K146">
        <f>Sheet1!VM147</f>
        <v>0</v>
      </c>
      <c r="L146">
        <f>Sheet1!VN147</f>
        <v>0</v>
      </c>
      <c r="M146">
        <f>Sheet1!VO147</f>
        <v>0</v>
      </c>
    </row>
    <row r="147" spans="1:13">
      <c r="A147" t="s">
        <v>84</v>
      </c>
      <c r="B147" s="68">
        <v>44007</v>
      </c>
      <c r="C147">
        <f>Sheet1!VE148</f>
        <v>0</v>
      </c>
      <c r="D147">
        <f>Sheet1!VF148</f>
        <v>0</v>
      </c>
      <c r="E147">
        <f>Sheet1!VG148</f>
        <v>0</v>
      </c>
      <c r="F147">
        <f>Sheet1!VH148</f>
        <v>0</v>
      </c>
      <c r="G147">
        <f>Sheet1!VI148</f>
        <v>0</v>
      </c>
      <c r="H147">
        <f>Sheet1!VJ148</f>
        <v>0</v>
      </c>
      <c r="I147">
        <f>Sheet1!VK148</f>
        <v>0</v>
      </c>
      <c r="J147">
        <f>Sheet1!VL148</f>
        <v>0</v>
      </c>
      <c r="K147">
        <f>Sheet1!VM148</f>
        <v>0</v>
      </c>
      <c r="L147">
        <f>Sheet1!VN148</f>
        <v>0</v>
      </c>
      <c r="M147">
        <f>Sheet1!VO148</f>
        <v>0</v>
      </c>
    </row>
    <row r="148" spans="1:13">
      <c r="A148" t="s">
        <v>84</v>
      </c>
      <c r="B148" s="68">
        <v>44008</v>
      </c>
      <c r="C148">
        <f>Sheet1!VE149</f>
        <v>0</v>
      </c>
      <c r="D148">
        <f>Sheet1!VF149</f>
        <v>0</v>
      </c>
      <c r="E148">
        <f>Sheet1!VG149</f>
        <v>0</v>
      </c>
      <c r="F148">
        <f>Sheet1!VH149</f>
        <v>0</v>
      </c>
      <c r="G148">
        <f>Sheet1!VI149</f>
        <v>0</v>
      </c>
      <c r="H148">
        <f>Sheet1!VJ149</f>
        <v>0</v>
      </c>
      <c r="I148">
        <f>Sheet1!VK149</f>
        <v>0</v>
      </c>
      <c r="J148">
        <f>Sheet1!VL149</f>
        <v>0</v>
      </c>
      <c r="K148">
        <f>Sheet1!VM149</f>
        <v>0</v>
      </c>
      <c r="L148">
        <f>Sheet1!VN149</f>
        <v>0</v>
      </c>
      <c r="M148">
        <f>Sheet1!VO149</f>
        <v>0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ht="15.5" spans="1:13">
      <c r="A2" t="s">
        <v>85</v>
      </c>
      <c r="B2" s="68">
        <v>43862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ht="15.5" spans="1:13">
      <c r="A3" t="s">
        <v>85</v>
      </c>
      <c r="B3" s="68">
        <v>43863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ht="15.5" spans="1:13">
      <c r="A4" t="s">
        <v>85</v>
      </c>
      <c r="B4" s="68">
        <v>43864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ht="15.5" spans="1:13">
      <c r="A5" t="s">
        <v>85</v>
      </c>
      <c r="B5" s="68">
        <v>43865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ht="15.5" spans="1:13">
      <c r="A6" t="s">
        <v>85</v>
      </c>
      <c r="B6" s="68">
        <v>43866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ht="15.5" spans="1:13">
      <c r="A7" t="s">
        <v>85</v>
      </c>
      <c r="B7" s="68">
        <v>43867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ht="15.5" spans="1:13">
      <c r="A8" t="s">
        <v>85</v>
      </c>
      <c r="B8" s="68">
        <v>43868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ht="15.5" spans="1:13">
      <c r="A9" t="s">
        <v>85</v>
      </c>
      <c r="B9" s="68">
        <v>43869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ht="15.5" spans="1:13">
      <c r="A10" t="s">
        <v>85</v>
      </c>
      <c r="B10" s="68">
        <v>43870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ht="15.5" spans="1:13">
      <c r="A11" t="s">
        <v>85</v>
      </c>
      <c r="B11" s="68">
        <v>43871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ht="15.5" spans="1:13">
      <c r="A12" t="s">
        <v>85</v>
      </c>
      <c r="B12" s="68">
        <v>43872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ht="15.5" spans="1:13">
      <c r="A13" t="s">
        <v>85</v>
      </c>
      <c r="B13" s="68">
        <v>43873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ht="15.5" spans="1:13">
      <c r="A14" t="s">
        <v>85</v>
      </c>
      <c r="B14" s="68">
        <v>43874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ht="15.5" spans="1:13">
      <c r="A15" t="s">
        <v>85</v>
      </c>
      <c r="B15" s="68">
        <v>43875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ht="15.5" spans="1:13">
      <c r="A16" t="s">
        <v>85</v>
      </c>
      <c r="B16" s="68">
        <v>43876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ht="15.5" spans="1:13">
      <c r="A17" t="s">
        <v>85</v>
      </c>
      <c r="B17" s="68">
        <v>43877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ht="15.5" spans="1:13">
      <c r="A18" t="s">
        <v>85</v>
      </c>
      <c r="B18" s="68">
        <v>43878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ht="15.5" spans="1:13">
      <c r="A19" t="s">
        <v>85</v>
      </c>
      <c r="B19" s="68">
        <v>43879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ht="15.5" spans="1:13">
      <c r="A20" t="s">
        <v>85</v>
      </c>
      <c r="B20" s="68">
        <v>43880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ht="15.5" spans="1:13">
      <c r="A21" t="s">
        <v>85</v>
      </c>
      <c r="B21" s="68">
        <v>43881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ht="15.5" spans="1:13">
      <c r="A22" t="s">
        <v>85</v>
      </c>
      <c r="B22" s="68">
        <v>43882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ht="15.5" spans="1:13">
      <c r="A23" t="s">
        <v>85</v>
      </c>
      <c r="B23" s="68">
        <v>43883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ht="15.5" spans="1:13">
      <c r="A24" t="s">
        <v>85</v>
      </c>
      <c r="B24" s="68">
        <v>43884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ht="15.5" spans="1:13">
      <c r="A25" t="s">
        <v>85</v>
      </c>
      <c r="B25" s="68">
        <v>43885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ht="15.5" spans="1:13">
      <c r="A26" t="s">
        <v>85</v>
      </c>
      <c r="B26" s="68">
        <v>43886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ht="15.5" spans="1:13">
      <c r="A27" t="s">
        <v>85</v>
      </c>
      <c r="B27" s="68">
        <v>43887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ht="15.5" spans="1:13">
      <c r="A28" t="s">
        <v>85</v>
      </c>
      <c r="B28" s="68">
        <v>43888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ht="15.5" spans="1:13">
      <c r="A29" t="s">
        <v>85</v>
      </c>
      <c r="B29" s="68">
        <v>43889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ht="15.5" spans="1:13">
      <c r="A30" t="s">
        <v>85</v>
      </c>
      <c r="B30" s="68">
        <v>43890</v>
      </c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</row>
    <row r="31" ht="15.5" spans="1:13">
      <c r="A31" t="s">
        <v>85</v>
      </c>
      <c r="B31" s="68">
        <v>43891</v>
      </c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</row>
    <row r="32" ht="15.5" spans="1:13">
      <c r="A32" t="s">
        <v>85</v>
      </c>
      <c r="B32" s="68">
        <v>43892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ht="15.5" spans="1:13">
      <c r="A33" t="s">
        <v>85</v>
      </c>
      <c r="B33" s="68">
        <v>43893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ht="15.5" spans="1:13">
      <c r="A34" t="s">
        <v>85</v>
      </c>
      <c r="B34" s="68">
        <v>43894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>
      <c r="A35" t="s">
        <v>85</v>
      </c>
      <c r="B35" s="68">
        <v>43895</v>
      </c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</row>
    <row r="36" spans="1:13">
      <c r="A36" t="s">
        <v>85</v>
      </c>
      <c r="B36" s="68">
        <v>43896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 spans="1:13">
      <c r="A37" t="s">
        <v>85</v>
      </c>
      <c r="B37" s="68">
        <v>43897</v>
      </c>
      <c r="C37" s="87">
        <v>1</v>
      </c>
      <c r="D37" s="87"/>
      <c r="E37" s="87"/>
      <c r="F37" s="87"/>
      <c r="G37" s="87"/>
      <c r="H37" s="87">
        <v>1</v>
      </c>
      <c r="I37" s="87"/>
      <c r="J37" s="87"/>
      <c r="K37" s="87"/>
      <c r="L37" s="87"/>
      <c r="M37" s="87"/>
    </row>
    <row r="38" spans="1:13">
      <c r="A38" t="s">
        <v>85</v>
      </c>
      <c r="B38" s="68">
        <v>43898</v>
      </c>
      <c r="C38" s="87">
        <v>1</v>
      </c>
      <c r="D38" s="87"/>
      <c r="E38" s="87"/>
      <c r="F38" s="87"/>
      <c r="G38" s="87"/>
      <c r="H38" s="87">
        <v>1</v>
      </c>
      <c r="I38" s="87"/>
      <c r="J38" s="8"/>
      <c r="K38" s="3"/>
      <c r="L38" s="3"/>
      <c r="M38" s="3"/>
    </row>
    <row r="39" spans="1:13">
      <c r="A39" t="s">
        <v>85</v>
      </c>
      <c r="B39" s="68">
        <v>43899</v>
      </c>
      <c r="C39" s="87">
        <v>1</v>
      </c>
      <c r="D39" s="87"/>
      <c r="E39" s="87"/>
      <c r="F39" s="87"/>
      <c r="G39" s="87"/>
      <c r="H39" s="87">
        <v>1</v>
      </c>
      <c r="I39" s="87"/>
      <c r="J39" s="8">
        <v>0.3</v>
      </c>
      <c r="K39" s="3"/>
      <c r="L39" s="3"/>
      <c r="M39" s="3"/>
    </row>
    <row r="40" spans="1:13">
      <c r="A40" t="s">
        <v>85</v>
      </c>
      <c r="B40" s="68">
        <v>43900</v>
      </c>
      <c r="C40" s="87">
        <v>1</v>
      </c>
      <c r="D40" s="87"/>
      <c r="E40" s="87"/>
      <c r="F40" s="87"/>
      <c r="G40" s="87"/>
      <c r="H40" s="87">
        <v>1</v>
      </c>
      <c r="I40" s="87"/>
      <c r="J40" s="8">
        <v>0.3</v>
      </c>
      <c r="K40" s="3"/>
      <c r="L40" s="3"/>
      <c r="M40" s="3"/>
    </row>
    <row r="41" spans="1:13">
      <c r="A41" t="s">
        <v>85</v>
      </c>
      <c r="B41" s="68">
        <v>43901</v>
      </c>
      <c r="C41" s="87">
        <v>1</v>
      </c>
      <c r="D41" s="87"/>
      <c r="E41" s="87"/>
      <c r="F41" s="87"/>
      <c r="G41" s="87"/>
      <c r="H41" s="87">
        <v>1</v>
      </c>
      <c r="I41" s="87"/>
      <c r="J41" s="8">
        <v>0.3</v>
      </c>
      <c r="K41" s="3"/>
      <c r="L41" s="3"/>
      <c r="M41" s="3"/>
    </row>
    <row r="42" spans="1:13">
      <c r="A42" t="s">
        <v>85</v>
      </c>
      <c r="B42" s="68">
        <v>43902</v>
      </c>
      <c r="C42" s="87">
        <v>1</v>
      </c>
      <c r="D42" s="87"/>
      <c r="E42" s="87"/>
      <c r="F42" s="87"/>
      <c r="G42" s="87"/>
      <c r="H42" s="87">
        <v>1</v>
      </c>
      <c r="I42" s="87"/>
      <c r="J42" s="8">
        <v>0.3</v>
      </c>
      <c r="K42" s="3"/>
      <c r="L42" s="3"/>
      <c r="M42" s="3"/>
    </row>
    <row r="43" spans="1:13">
      <c r="A43" t="s">
        <v>85</v>
      </c>
      <c r="B43" s="68">
        <v>43903</v>
      </c>
      <c r="C43" s="87">
        <v>6</v>
      </c>
      <c r="D43" s="87">
        <v>5</v>
      </c>
      <c r="E43" s="87"/>
      <c r="F43" s="87"/>
      <c r="G43" s="87"/>
      <c r="H43" s="87">
        <v>6</v>
      </c>
      <c r="I43" s="87"/>
      <c r="J43" s="8">
        <v>2</v>
      </c>
      <c r="K43" s="3"/>
      <c r="L43" s="3"/>
      <c r="M43" s="3"/>
    </row>
    <row r="44" spans="1:13">
      <c r="A44" t="s">
        <v>85</v>
      </c>
      <c r="B44" s="68">
        <v>43904</v>
      </c>
      <c r="C44" s="87">
        <v>8</v>
      </c>
      <c r="D44" s="87">
        <v>2</v>
      </c>
      <c r="E44" s="87"/>
      <c r="F44" s="87"/>
      <c r="G44" s="87"/>
      <c r="H44" s="87">
        <v>8</v>
      </c>
      <c r="I44" s="87"/>
      <c r="J44" s="87">
        <v>2.7</v>
      </c>
      <c r="K44" s="3"/>
      <c r="L44" s="3"/>
      <c r="M44" s="3"/>
    </row>
    <row r="45" spans="1:13">
      <c r="A45" t="s">
        <v>85</v>
      </c>
      <c r="B45" s="68">
        <v>43905</v>
      </c>
      <c r="C45" s="87">
        <v>18</v>
      </c>
      <c r="D45" s="87">
        <v>10</v>
      </c>
      <c r="E45" s="87"/>
      <c r="F45" s="87"/>
      <c r="G45" s="87"/>
      <c r="H45" s="87">
        <v>18</v>
      </c>
      <c r="I45" s="87"/>
      <c r="J45" s="87">
        <v>6.1</v>
      </c>
      <c r="K45" s="3"/>
      <c r="L45" s="3"/>
      <c r="M45" s="3"/>
    </row>
    <row r="46" spans="1:13">
      <c r="A46" t="s">
        <v>85</v>
      </c>
      <c r="B46" s="68">
        <v>43906</v>
      </c>
      <c r="C46" s="87">
        <v>26</v>
      </c>
      <c r="D46" s="87">
        <v>8</v>
      </c>
      <c r="E46" s="87"/>
      <c r="F46" s="87"/>
      <c r="G46" s="87"/>
      <c r="H46" s="87">
        <v>26</v>
      </c>
      <c r="I46" s="87"/>
      <c r="J46" s="87">
        <v>8.8</v>
      </c>
      <c r="K46" s="3"/>
      <c r="L46" s="3"/>
      <c r="M46" s="3"/>
    </row>
    <row r="47" spans="1:13">
      <c r="A47" t="s">
        <v>85</v>
      </c>
      <c r="B47" s="68">
        <v>43907</v>
      </c>
      <c r="C47" s="87">
        <v>45</v>
      </c>
      <c r="D47" s="87">
        <v>19</v>
      </c>
      <c r="E47" s="87"/>
      <c r="F47" s="87"/>
      <c r="G47" s="87">
        <v>1</v>
      </c>
      <c r="H47" s="87">
        <v>44</v>
      </c>
      <c r="I47" s="87">
        <v>2</v>
      </c>
      <c r="J47" s="87">
        <v>15.2</v>
      </c>
      <c r="K47" s="3"/>
      <c r="L47" s="3"/>
      <c r="M47" s="3"/>
    </row>
    <row r="48" spans="1:13">
      <c r="A48" t="s">
        <v>85</v>
      </c>
      <c r="B48" s="68">
        <v>43908</v>
      </c>
      <c r="C48" s="87">
        <v>78</v>
      </c>
      <c r="D48" s="87">
        <v>33</v>
      </c>
      <c r="E48" s="87"/>
      <c r="F48" s="87"/>
      <c r="G48" s="87">
        <v>1</v>
      </c>
      <c r="H48" s="87">
        <v>77</v>
      </c>
      <c r="I48" s="87">
        <v>2</v>
      </c>
      <c r="J48" s="87">
        <v>26.3</v>
      </c>
      <c r="K48" s="3"/>
      <c r="L48" s="3"/>
      <c r="M48" s="3"/>
    </row>
    <row r="49" spans="1:13">
      <c r="A49" t="s">
        <v>85</v>
      </c>
      <c r="B49" s="68">
        <v>43909</v>
      </c>
      <c r="C49" s="87">
        <v>110</v>
      </c>
      <c r="D49" s="87">
        <v>32</v>
      </c>
      <c r="E49" s="87"/>
      <c r="F49" s="87"/>
      <c r="G49" s="87">
        <v>1</v>
      </c>
      <c r="H49" s="87">
        <v>109</v>
      </c>
      <c r="I49" s="87">
        <v>2</v>
      </c>
      <c r="J49" s="87">
        <v>37</v>
      </c>
      <c r="K49" s="3"/>
      <c r="L49" s="3"/>
      <c r="M49" s="3"/>
    </row>
    <row r="50" spans="1:13">
      <c r="A50" t="s">
        <v>85</v>
      </c>
      <c r="B50" s="68">
        <v>43910</v>
      </c>
      <c r="C50" s="87">
        <v>122</v>
      </c>
      <c r="D50" s="87">
        <v>12</v>
      </c>
      <c r="E50" s="87"/>
      <c r="F50" s="87"/>
      <c r="G50" s="87">
        <v>1</v>
      </c>
      <c r="H50" s="87">
        <v>121</v>
      </c>
      <c r="I50" s="87">
        <v>2</v>
      </c>
      <c r="J50" s="87">
        <v>41</v>
      </c>
      <c r="K50" s="3"/>
      <c r="L50" s="3"/>
      <c r="M50" s="3"/>
    </row>
    <row r="51" spans="1:13">
      <c r="A51" t="s">
        <v>85</v>
      </c>
      <c r="B51" s="68">
        <v>43911</v>
      </c>
      <c r="C51" s="87">
        <v>160</v>
      </c>
      <c r="D51" s="87">
        <v>38</v>
      </c>
      <c r="E51" s="87"/>
      <c r="F51" s="87"/>
      <c r="G51" s="87">
        <v>1</v>
      </c>
      <c r="H51" s="87">
        <v>159</v>
      </c>
      <c r="I51" s="87">
        <v>2</v>
      </c>
      <c r="J51" s="87">
        <v>54</v>
      </c>
      <c r="K51" s="3"/>
      <c r="L51" s="3"/>
      <c r="M51" s="3"/>
    </row>
    <row r="52" spans="1:13">
      <c r="A52" t="s">
        <v>85</v>
      </c>
      <c r="B52" s="68">
        <v>43912</v>
      </c>
      <c r="C52" s="87">
        <v>160</v>
      </c>
      <c r="D52" s="87">
        <v>0</v>
      </c>
      <c r="E52" s="87"/>
      <c r="F52" s="87"/>
      <c r="G52" s="87">
        <v>1</v>
      </c>
      <c r="H52" s="87">
        <v>159</v>
      </c>
      <c r="I52" s="87">
        <v>2</v>
      </c>
      <c r="J52" s="87">
        <v>54</v>
      </c>
      <c r="K52" s="3"/>
      <c r="L52" s="3"/>
      <c r="M52" s="3"/>
    </row>
    <row r="53" spans="1:13">
      <c r="A53" t="s">
        <v>85</v>
      </c>
      <c r="B53" s="68">
        <v>43913</v>
      </c>
      <c r="C53" s="87">
        <v>194</v>
      </c>
      <c r="D53" s="87">
        <v>34</v>
      </c>
      <c r="E53" s="87"/>
      <c r="F53" s="87"/>
      <c r="G53" s="87">
        <v>2</v>
      </c>
      <c r="H53" s="87">
        <v>192</v>
      </c>
      <c r="I53" s="87">
        <v>6</v>
      </c>
      <c r="J53" s="87">
        <v>65</v>
      </c>
      <c r="K53" s="3"/>
      <c r="L53" s="3"/>
      <c r="M53" s="3"/>
    </row>
    <row r="54" spans="1:13">
      <c r="A54" t="s">
        <v>85</v>
      </c>
      <c r="B54" s="68">
        <v>43914</v>
      </c>
      <c r="C54" s="87">
        <v>235</v>
      </c>
      <c r="D54" s="87">
        <v>41</v>
      </c>
      <c r="E54" s="87"/>
      <c r="F54" s="87"/>
      <c r="G54" s="87">
        <v>2</v>
      </c>
      <c r="H54" s="87">
        <v>233</v>
      </c>
      <c r="I54" s="87">
        <v>6</v>
      </c>
      <c r="J54" s="87">
        <v>79</v>
      </c>
      <c r="K54" s="3"/>
      <c r="L54" s="3"/>
      <c r="M54" s="3"/>
    </row>
    <row r="55" spans="1:13">
      <c r="A55" t="s">
        <v>85</v>
      </c>
      <c r="B55" s="68">
        <v>43915</v>
      </c>
      <c r="C55" s="88">
        <v>249</v>
      </c>
      <c r="D55" s="88">
        <v>14</v>
      </c>
      <c r="E55" s="88"/>
      <c r="F55" s="88"/>
      <c r="G55" s="88">
        <v>14</v>
      </c>
      <c r="H55" s="88">
        <v>235</v>
      </c>
      <c r="I55" s="88">
        <v>6</v>
      </c>
      <c r="J55" s="88">
        <v>84</v>
      </c>
      <c r="K55" s="88"/>
      <c r="L55" s="89"/>
      <c r="M55" s="89"/>
    </row>
    <row r="56" spans="1:13">
      <c r="A56" t="s">
        <v>85</v>
      </c>
      <c r="B56" s="68">
        <v>43916</v>
      </c>
      <c r="C56" s="87">
        <v>265</v>
      </c>
      <c r="D56" s="87">
        <v>16</v>
      </c>
      <c r="E56" s="87"/>
      <c r="F56" s="87"/>
      <c r="G56" s="87">
        <v>16</v>
      </c>
      <c r="H56" s="87">
        <v>249</v>
      </c>
      <c r="I56" s="87">
        <v>6</v>
      </c>
      <c r="J56" s="87">
        <v>89</v>
      </c>
      <c r="K56" s="87"/>
      <c r="L56" s="3"/>
      <c r="M56" s="3"/>
    </row>
    <row r="57" spans="1:13">
      <c r="A57" t="s">
        <v>85</v>
      </c>
      <c r="B57" s="68">
        <v>43917</v>
      </c>
      <c r="C57" s="87">
        <v>290</v>
      </c>
      <c r="D57" s="87">
        <v>25</v>
      </c>
      <c r="E57" s="87">
        <v>1</v>
      </c>
      <c r="F57" s="87">
        <v>1</v>
      </c>
      <c r="G57" s="87">
        <v>18</v>
      </c>
      <c r="H57" s="87">
        <v>271</v>
      </c>
      <c r="I57" s="87">
        <v>6</v>
      </c>
      <c r="J57" s="87">
        <v>98</v>
      </c>
      <c r="K57" s="87">
        <v>0.3</v>
      </c>
      <c r="L57" s="3"/>
      <c r="M57" s="3"/>
    </row>
    <row r="58" spans="1:13">
      <c r="A58" t="s">
        <v>85</v>
      </c>
      <c r="B58" s="68">
        <v>43918</v>
      </c>
      <c r="C58" s="87">
        <v>329</v>
      </c>
      <c r="D58" s="87">
        <v>39</v>
      </c>
      <c r="E58" s="87">
        <v>1</v>
      </c>
      <c r="F58" s="87"/>
      <c r="G58" s="87">
        <v>28</v>
      </c>
      <c r="H58" s="87">
        <v>300</v>
      </c>
      <c r="I58" s="87">
        <v>6</v>
      </c>
      <c r="J58" s="87">
        <v>111</v>
      </c>
      <c r="K58" s="87">
        <v>0.3</v>
      </c>
      <c r="L58" s="3"/>
      <c r="M58" s="3"/>
    </row>
    <row r="59" spans="1:13">
      <c r="A59" t="s">
        <v>85</v>
      </c>
      <c r="B59" s="68">
        <v>43919</v>
      </c>
      <c r="C59" s="87">
        <v>407</v>
      </c>
      <c r="D59" s="87">
        <v>78</v>
      </c>
      <c r="E59" s="87">
        <v>1</v>
      </c>
      <c r="F59" s="87"/>
      <c r="G59" s="87">
        <v>30</v>
      </c>
      <c r="H59" s="87">
        <v>376</v>
      </c>
      <c r="I59" s="87">
        <v>6</v>
      </c>
      <c r="J59" s="87">
        <v>137</v>
      </c>
      <c r="K59" s="87">
        <v>0.3</v>
      </c>
      <c r="L59" s="3"/>
      <c r="M59" s="3"/>
    </row>
    <row r="60" spans="1:13">
      <c r="A60" t="s">
        <v>85</v>
      </c>
      <c r="B60" s="68">
        <v>43920</v>
      </c>
      <c r="C60" s="87">
        <v>424</v>
      </c>
      <c r="D60" s="87">
        <v>17</v>
      </c>
      <c r="E60" s="87">
        <v>3</v>
      </c>
      <c r="F60" s="87">
        <v>2</v>
      </c>
      <c r="G60" s="87">
        <v>30</v>
      </c>
      <c r="H60" s="87">
        <v>391</v>
      </c>
      <c r="I60" s="87">
        <v>6</v>
      </c>
      <c r="J60" s="87">
        <v>143</v>
      </c>
      <c r="K60" s="87">
        <v>1</v>
      </c>
      <c r="L60" s="3"/>
      <c r="M60" s="3"/>
    </row>
    <row r="61" spans="1:13">
      <c r="A61" t="s">
        <v>85</v>
      </c>
      <c r="B61" s="68">
        <v>43921</v>
      </c>
      <c r="C61" s="87">
        <v>482</v>
      </c>
      <c r="D61" s="87">
        <v>58</v>
      </c>
      <c r="E61" s="87">
        <v>3</v>
      </c>
      <c r="F61" s="87"/>
      <c r="G61" s="87">
        <v>30</v>
      </c>
      <c r="H61" s="87">
        <v>449</v>
      </c>
      <c r="I61" s="87">
        <v>15</v>
      </c>
      <c r="J61" s="87">
        <v>163</v>
      </c>
      <c r="K61" s="87">
        <v>1</v>
      </c>
      <c r="L61" s="3"/>
      <c r="M61" s="3"/>
    </row>
    <row r="62" spans="1:13">
      <c r="A62" t="s">
        <v>85</v>
      </c>
      <c r="B62" s="68">
        <v>43922</v>
      </c>
      <c r="C62" s="87">
        <v>532</v>
      </c>
      <c r="D62" s="87">
        <v>50</v>
      </c>
      <c r="E62" s="87">
        <v>3</v>
      </c>
      <c r="F62" s="87"/>
      <c r="G62" s="87">
        <v>30</v>
      </c>
      <c r="H62" s="87">
        <v>499</v>
      </c>
      <c r="I62" s="87">
        <v>30</v>
      </c>
      <c r="J62" s="87">
        <v>180</v>
      </c>
      <c r="K62" s="87">
        <v>1</v>
      </c>
      <c r="L62" s="3"/>
      <c r="M62" s="3"/>
    </row>
    <row r="63" spans="1:13">
      <c r="A63" t="s">
        <v>85</v>
      </c>
      <c r="B63" s="68">
        <v>43923</v>
      </c>
      <c r="C63" s="87">
        <v>571</v>
      </c>
      <c r="D63" s="87">
        <v>39</v>
      </c>
      <c r="E63" s="87">
        <v>4</v>
      </c>
      <c r="F63" s="87">
        <v>1</v>
      </c>
      <c r="G63" s="87">
        <v>31</v>
      </c>
      <c r="H63" s="87">
        <v>536</v>
      </c>
      <c r="I63" s="87">
        <v>30</v>
      </c>
      <c r="J63" s="87">
        <v>193</v>
      </c>
      <c r="K63" s="87">
        <v>1</v>
      </c>
      <c r="L63" s="3"/>
      <c r="M63" s="3"/>
    </row>
    <row r="64" spans="1:13">
      <c r="A64" t="s">
        <v>85</v>
      </c>
      <c r="B64" s="68">
        <v>43924</v>
      </c>
      <c r="C64" s="87">
        <v>663</v>
      </c>
      <c r="D64" s="87">
        <v>92</v>
      </c>
      <c r="E64" s="87">
        <v>7</v>
      </c>
      <c r="F64" s="87">
        <v>3</v>
      </c>
      <c r="G64" s="87">
        <v>33</v>
      </c>
      <c r="H64" s="87">
        <v>623</v>
      </c>
      <c r="I64" s="87">
        <v>30</v>
      </c>
      <c r="J64" s="87">
        <v>224</v>
      </c>
      <c r="K64" s="87">
        <v>2</v>
      </c>
      <c r="L64" s="3"/>
      <c r="M64" s="3"/>
    </row>
    <row r="65" spans="1:13">
      <c r="A65" t="s">
        <v>85</v>
      </c>
      <c r="B65" s="68">
        <v>43925</v>
      </c>
      <c r="C65" s="87">
        <v>736</v>
      </c>
      <c r="D65" s="87">
        <v>73</v>
      </c>
      <c r="E65" s="87">
        <v>7</v>
      </c>
      <c r="F65" s="87"/>
      <c r="G65" s="87">
        <v>43</v>
      </c>
      <c r="H65" s="87">
        <v>686</v>
      </c>
      <c r="I65" s="87">
        <v>30</v>
      </c>
      <c r="J65" s="87">
        <v>248</v>
      </c>
      <c r="K65" s="87">
        <v>2</v>
      </c>
      <c r="L65" s="3"/>
      <c r="M65" s="3"/>
    </row>
    <row r="66" spans="1:13">
      <c r="A66" t="s">
        <v>85</v>
      </c>
      <c r="B66" s="68">
        <v>43926</v>
      </c>
      <c r="C66" s="87">
        <v>770</v>
      </c>
      <c r="D66" s="87">
        <v>34</v>
      </c>
      <c r="E66" s="87">
        <v>7</v>
      </c>
      <c r="F66" s="87"/>
      <c r="G66" s="87">
        <v>43</v>
      </c>
      <c r="H66" s="87">
        <v>720</v>
      </c>
      <c r="I66" s="87">
        <v>30</v>
      </c>
      <c r="J66" s="87">
        <v>260</v>
      </c>
      <c r="K66" s="87">
        <v>2</v>
      </c>
      <c r="L66" s="90">
        <v>3994</v>
      </c>
      <c r="M66" s="90">
        <v>1348</v>
      </c>
    </row>
    <row r="67" spans="1:13">
      <c r="A67" t="s">
        <v>85</v>
      </c>
      <c r="B67" s="68">
        <v>43927</v>
      </c>
      <c r="C67" s="87">
        <v>822</v>
      </c>
      <c r="D67" s="87">
        <v>52</v>
      </c>
      <c r="E67" s="87">
        <v>7</v>
      </c>
      <c r="F67" s="87"/>
      <c r="G67" s="87">
        <v>57</v>
      </c>
      <c r="H67" s="87">
        <v>758</v>
      </c>
      <c r="I67" s="87">
        <v>30</v>
      </c>
      <c r="J67" s="87">
        <v>277</v>
      </c>
      <c r="K67" s="87">
        <v>2</v>
      </c>
      <c r="L67" s="90">
        <v>4666</v>
      </c>
      <c r="M67" s="90">
        <v>1575</v>
      </c>
    </row>
    <row r="68" ht="14.75" spans="1:13">
      <c r="A68" t="s">
        <v>85</v>
      </c>
      <c r="B68" s="68">
        <v>43928</v>
      </c>
      <c r="C68" s="87">
        <v>833</v>
      </c>
      <c r="D68" s="87">
        <v>11</v>
      </c>
      <c r="E68" s="87">
        <v>8</v>
      </c>
      <c r="F68" s="87">
        <v>1</v>
      </c>
      <c r="G68" s="87">
        <v>62</v>
      </c>
      <c r="H68" s="87">
        <v>763</v>
      </c>
      <c r="I68" s="87">
        <v>30</v>
      </c>
      <c r="J68" s="87">
        <v>281</v>
      </c>
      <c r="K68" s="87">
        <v>3</v>
      </c>
      <c r="L68" s="90">
        <v>4929</v>
      </c>
      <c r="M68" s="90">
        <v>1663</v>
      </c>
    </row>
    <row r="69" ht="15.25" spans="1:13">
      <c r="A69" t="s">
        <v>85</v>
      </c>
      <c r="B69" s="68">
        <v>43929</v>
      </c>
      <c r="C69" s="36">
        <v>853</v>
      </c>
      <c r="D69" s="76">
        <v>20</v>
      </c>
      <c r="E69" s="36">
        <v>8</v>
      </c>
      <c r="F69" s="36"/>
      <c r="G69" s="36">
        <v>87</v>
      </c>
      <c r="H69" s="36">
        <v>758</v>
      </c>
      <c r="I69" s="36">
        <v>30</v>
      </c>
      <c r="J69" s="36">
        <v>288</v>
      </c>
      <c r="K69" s="36">
        <v>3</v>
      </c>
      <c r="L69" s="70">
        <v>5140</v>
      </c>
      <c r="M69" s="70">
        <v>1735</v>
      </c>
    </row>
    <row r="70" ht="15.25" spans="1:13">
      <c r="A70" t="s">
        <v>85</v>
      </c>
      <c r="B70" s="68">
        <v>43930</v>
      </c>
      <c r="C70" s="36">
        <v>881</v>
      </c>
      <c r="D70" s="76">
        <v>28</v>
      </c>
      <c r="E70" s="36">
        <v>9</v>
      </c>
      <c r="F70" s="78">
        <v>1</v>
      </c>
      <c r="G70" s="36">
        <v>114</v>
      </c>
      <c r="H70" s="36">
        <v>758</v>
      </c>
      <c r="I70" s="36">
        <v>30</v>
      </c>
      <c r="J70" s="36">
        <v>297</v>
      </c>
      <c r="K70" s="36">
        <v>3</v>
      </c>
      <c r="L70" s="70">
        <v>5452</v>
      </c>
      <c r="M70" s="70">
        <v>1840</v>
      </c>
    </row>
    <row r="71" ht="15.25" spans="1:13">
      <c r="A71" t="s">
        <v>85</v>
      </c>
      <c r="B71" s="68">
        <v>43931</v>
      </c>
      <c r="C71" s="36">
        <v>921</v>
      </c>
      <c r="D71" s="76">
        <v>40</v>
      </c>
      <c r="E71" s="36">
        <v>10</v>
      </c>
      <c r="F71" s="78">
        <v>1</v>
      </c>
      <c r="G71" s="36">
        <v>138</v>
      </c>
      <c r="H71" s="36">
        <v>773</v>
      </c>
      <c r="I71" s="36">
        <v>30</v>
      </c>
      <c r="J71" s="36">
        <v>311</v>
      </c>
      <c r="K71" s="36">
        <v>3</v>
      </c>
      <c r="L71" s="70">
        <v>5823</v>
      </c>
      <c r="M71" s="70">
        <v>1965</v>
      </c>
    </row>
    <row r="72" ht="14.75" spans="1:13">
      <c r="A72" t="s">
        <v>85</v>
      </c>
      <c r="B72" s="68">
        <v>43932</v>
      </c>
      <c r="C72" s="87">
        <v>937</v>
      </c>
      <c r="D72" s="87">
        <v>16</v>
      </c>
      <c r="E72" s="87">
        <v>12</v>
      </c>
      <c r="F72" s="87">
        <v>2</v>
      </c>
      <c r="G72" s="87">
        <v>149</v>
      </c>
      <c r="H72" s="87">
        <v>776</v>
      </c>
      <c r="I72" s="87">
        <v>30</v>
      </c>
      <c r="J72" s="87">
        <v>316</v>
      </c>
      <c r="K72" s="87">
        <v>4</v>
      </c>
      <c r="L72" s="90">
        <v>6081</v>
      </c>
      <c r="M72" s="90">
        <v>2052</v>
      </c>
    </row>
    <row r="73" ht="15.25" spans="1:13">
      <c r="A73" t="s">
        <v>85</v>
      </c>
      <c r="B73" s="68">
        <v>43933</v>
      </c>
      <c r="C73" s="36">
        <v>967</v>
      </c>
      <c r="D73" s="76">
        <v>30</v>
      </c>
      <c r="E73" s="36">
        <v>13</v>
      </c>
      <c r="F73" s="78">
        <v>1</v>
      </c>
      <c r="G73" s="36">
        <v>173</v>
      </c>
      <c r="H73" s="36">
        <v>781</v>
      </c>
      <c r="I73" s="36">
        <v>30</v>
      </c>
      <c r="J73" s="36">
        <v>326</v>
      </c>
      <c r="K73" s="36">
        <v>4</v>
      </c>
      <c r="L73" s="70">
        <v>6484</v>
      </c>
      <c r="M73" s="70">
        <v>2188</v>
      </c>
    </row>
    <row r="74" spans="1:13">
      <c r="A74" t="s">
        <v>85</v>
      </c>
      <c r="B74" s="68">
        <v>43934</v>
      </c>
      <c r="C74" s="3">
        <v>1013</v>
      </c>
      <c r="D74" s="3">
        <v>46</v>
      </c>
      <c r="E74" s="3">
        <v>13</v>
      </c>
      <c r="F74" s="3"/>
      <c r="G74" s="3">
        <v>197</v>
      </c>
      <c r="H74" s="3">
        <v>803</v>
      </c>
      <c r="I74" s="3">
        <v>30</v>
      </c>
      <c r="J74" s="3">
        <v>342</v>
      </c>
      <c r="K74" s="3">
        <v>4</v>
      </c>
      <c r="L74" s="3">
        <v>7164</v>
      </c>
      <c r="M74" s="3">
        <v>2418</v>
      </c>
    </row>
    <row r="75" spans="1:13">
      <c r="A75" t="s">
        <v>85</v>
      </c>
      <c r="B75" s="68">
        <v>43935</v>
      </c>
      <c r="C75" s="3">
        <v>1039</v>
      </c>
      <c r="D75" s="3">
        <v>26</v>
      </c>
      <c r="E75" s="3">
        <v>14</v>
      </c>
      <c r="F75" s="3">
        <v>1</v>
      </c>
      <c r="G75" s="3">
        <v>211</v>
      </c>
      <c r="H75" s="3">
        <v>814</v>
      </c>
      <c r="I75" s="3">
        <v>30</v>
      </c>
      <c r="J75" s="3">
        <v>351</v>
      </c>
      <c r="K75" s="3">
        <v>5</v>
      </c>
      <c r="L75" s="3">
        <v>7631</v>
      </c>
      <c r="M75" s="3">
        <v>2575</v>
      </c>
    </row>
    <row r="76" spans="1:13">
      <c r="A76" t="s">
        <v>85</v>
      </c>
      <c r="B76" s="68">
        <v>43936</v>
      </c>
      <c r="C76" s="3">
        <v>1067</v>
      </c>
      <c r="D76" s="3">
        <v>28</v>
      </c>
      <c r="E76" s="3">
        <v>16</v>
      </c>
      <c r="F76" s="3">
        <v>2</v>
      </c>
      <c r="G76" s="3">
        <v>265</v>
      </c>
      <c r="H76" s="3">
        <v>786</v>
      </c>
      <c r="I76" s="3">
        <v>30</v>
      </c>
      <c r="J76" s="3">
        <v>360</v>
      </c>
      <c r="K76" s="3">
        <v>5</v>
      </c>
      <c r="L76" s="3">
        <v>8316</v>
      </c>
      <c r="M76" s="3">
        <v>2806</v>
      </c>
    </row>
    <row r="77" spans="1:13">
      <c r="A77" t="s">
        <v>85</v>
      </c>
      <c r="B77" s="68">
        <v>43937</v>
      </c>
      <c r="C77" s="3">
        <v>1111</v>
      </c>
      <c r="D77" s="3">
        <v>44</v>
      </c>
      <c r="E77" s="3">
        <v>17</v>
      </c>
      <c r="F77" s="3">
        <v>1</v>
      </c>
      <c r="G77" s="3">
        <v>297</v>
      </c>
      <c r="H77" s="3">
        <v>797</v>
      </c>
      <c r="I77" s="3">
        <v>30</v>
      </c>
      <c r="J77" s="3">
        <v>375</v>
      </c>
      <c r="K77" s="3">
        <v>6</v>
      </c>
      <c r="L77" s="3">
        <v>9095</v>
      </c>
      <c r="M77" s="3">
        <v>3069</v>
      </c>
    </row>
    <row r="78" spans="1:13">
      <c r="A78" t="s">
        <v>85</v>
      </c>
      <c r="B78" s="68">
        <v>43938</v>
      </c>
      <c r="C78" s="3">
        <v>1159</v>
      </c>
      <c r="D78" s="3">
        <v>48</v>
      </c>
      <c r="E78" s="3">
        <v>18</v>
      </c>
      <c r="F78" s="3">
        <v>1</v>
      </c>
      <c r="G78" s="3">
        <v>358</v>
      </c>
      <c r="H78" s="3">
        <v>783</v>
      </c>
      <c r="I78" s="3">
        <v>30</v>
      </c>
      <c r="J78" s="3">
        <v>391</v>
      </c>
      <c r="K78" s="3">
        <v>6</v>
      </c>
      <c r="L78" s="3">
        <v>9632</v>
      </c>
      <c r="M78" s="3">
        <v>3250</v>
      </c>
    </row>
    <row r="79" spans="1:13">
      <c r="A79" t="s">
        <v>85</v>
      </c>
      <c r="B79" s="68">
        <v>43939</v>
      </c>
      <c r="C79" s="3">
        <v>1201</v>
      </c>
      <c r="D79" s="3">
        <v>42</v>
      </c>
      <c r="E79" s="3">
        <v>19</v>
      </c>
      <c r="F79" s="3">
        <v>1</v>
      </c>
      <c r="G79" s="3">
        <v>402</v>
      </c>
      <c r="H79" s="3">
        <v>780</v>
      </c>
      <c r="I79" s="3">
        <v>30</v>
      </c>
      <c r="J79" s="3">
        <v>405</v>
      </c>
      <c r="K79" s="3">
        <v>6</v>
      </c>
      <c r="L79" s="3">
        <v>10793</v>
      </c>
      <c r="M79" s="3">
        <v>3642</v>
      </c>
    </row>
    <row r="80" spans="1:13">
      <c r="A80" t="s">
        <v>85</v>
      </c>
      <c r="B80" s="68">
        <v>43940</v>
      </c>
      <c r="C80" s="3">
        <v>1248</v>
      </c>
      <c r="D80" s="3">
        <v>47</v>
      </c>
      <c r="E80" s="3">
        <v>20</v>
      </c>
      <c r="F80" s="3">
        <v>1</v>
      </c>
      <c r="G80" s="3">
        <v>523</v>
      </c>
      <c r="H80" s="3">
        <v>705</v>
      </c>
      <c r="I80" s="3">
        <v>30</v>
      </c>
      <c r="J80" s="3">
        <v>421</v>
      </c>
      <c r="K80" s="3">
        <v>7</v>
      </c>
      <c r="L80" s="3">
        <v>11796</v>
      </c>
      <c r="M80" s="3">
        <v>3981</v>
      </c>
    </row>
    <row r="81" spans="1:13">
      <c r="A81" t="s">
        <v>85</v>
      </c>
      <c r="B81" s="68">
        <v>43941</v>
      </c>
      <c r="C81" s="3">
        <v>1291</v>
      </c>
      <c r="D81" s="3">
        <v>43</v>
      </c>
      <c r="E81" s="3">
        <v>20</v>
      </c>
      <c r="F81" s="3">
        <v>0</v>
      </c>
      <c r="G81" s="3">
        <v>545</v>
      </c>
      <c r="H81" s="3">
        <v>726</v>
      </c>
      <c r="I81" s="3">
        <v>30</v>
      </c>
      <c r="J81" s="3">
        <v>436</v>
      </c>
      <c r="K81" s="3">
        <v>7</v>
      </c>
      <c r="L81" s="3">
        <v>12680</v>
      </c>
      <c r="M81" s="3">
        <v>4279</v>
      </c>
    </row>
    <row r="82" spans="1:13">
      <c r="A82" t="s">
        <v>85</v>
      </c>
      <c r="B82" s="68">
        <v>43942</v>
      </c>
      <c r="C82" s="3">
        <v>1339</v>
      </c>
      <c r="D82" s="3">
        <v>48</v>
      </c>
      <c r="E82" s="3">
        <v>22</v>
      </c>
      <c r="F82" s="3">
        <v>2</v>
      </c>
      <c r="G82" s="3">
        <v>580</v>
      </c>
      <c r="H82" s="3">
        <v>737</v>
      </c>
      <c r="I82" s="3">
        <v>30</v>
      </c>
      <c r="J82" s="3">
        <v>452</v>
      </c>
      <c r="K82" s="3">
        <v>7</v>
      </c>
      <c r="L82" s="3">
        <v>13373</v>
      </c>
      <c r="M82" s="3">
        <v>4513</v>
      </c>
    </row>
    <row r="83" spans="1:13">
      <c r="A83" t="s">
        <v>85</v>
      </c>
      <c r="B83" s="68">
        <v>43943</v>
      </c>
      <c r="C83" s="3">
        <v>1401</v>
      </c>
      <c r="D83" s="3">
        <v>62</v>
      </c>
      <c r="E83" s="3">
        <v>24</v>
      </c>
      <c r="F83" s="3">
        <v>2</v>
      </c>
      <c r="G83" s="3">
        <v>609</v>
      </c>
      <c r="H83" s="3">
        <v>768</v>
      </c>
      <c r="I83" s="3">
        <v>30</v>
      </c>
      <c r="J83" s="3">
        <v>473</v>
      </c>
      <c r="K83" s="3">
        <v>8</v>
      </c>
      <c r="L83" s="3">
        <v>13929</v>
      </c>
      <c r="M83" s="3">
        <v>4701</v>
      </c>
    </row>
    <row r="84" spans="1:13">
      <c r="A84" t="s">
        <v>85</v>
      </c>
      <c r="B84" s="68">
        <v>43944</v>
      </c>
      <c r="C84" s="3">
        <v>1473</v>
      </c>
      <c r="D84" s="3">
        <v>72</v>
      </c>
      <c r="E84" s="3">
        <v>24</v>
      </c>
      <c r="F84" s="3">
        <v>0</v>
      </c>
      <c r="G84" s="3">
        <v>633</v>
      </c>
      <c r="H84" s="3">
        <v>816</v>
      </c>
      <c r="I84" s="3">
        <v>30</v>
      </c>
      <c r="J84" s="3">
        <v>497</v>
      </c>
      <c r="K84" s="3">
        <v>8</v>
      </c>
      <c r="L84" s="3">
        <v>14966</v>
      </c>
      <c r="M84" s="3">
        <v>5051</v>
      </c>
    </row>
    <row r="85" spans="1:13">
      <c r="A85" t="s">
        <v>85</v>
      </c>
      <c r="B85" s="68">
        <v>43945</v>
      </c>
      <c r="C85" s="3">
        <v>1523</v>
      </c>
      <c r="D85" s="3">
        <v>50</v>
      </c>
      <c r="E85" s="3">
        <v>24</v>
      </c>
      <c r="F85" s="3">
        <v>0</v>
      </c>
      <c r="G85" s="3">
        <v>659</v>
      </c>
      <c r="H85" s="3">
        <v>840</v>
      </c>
      <c r="I85" s="3">
        <v>10</v>
      </c>
      <c r="J85" s="3">
        <v>514</v>
      </c>
      <c r="K85" s="3">
        <v>8</v>
      </c>
      <c r="L85" s="3">
        <v>15960</v>
      </c>
      <c r="M85" s="3">
        <v>5386</v>
      </c>
    </row>
    <row r="86" spans="1:13">
      <c r="A86" t="s">
        <v>85</v>
      </c>
      <c r="B86" s="68">
        <v>43946</v>
      </c>
      <c r="C86" s="3">
        <v>1596</v>
      </c>
      <c r="D86" s="3">
        <v>73</v>
      </c>
      <c r="E86" s="3">
        <v>27</v>
      </c>
      <c r="F86" s="3">
        <v>3</v>
      </c>
      <c r="G86" s="3">
        <v>728</v>
      </c>
      <c r="H86" s="3">
        <v>841</v>
      </c>
      <c r="I86" s="3">
        <v>10</v>
      </c>
      <c r="J86" s="3">
        <v>539</v>
      </c>
      <c r="K86" s="3">
        <v>9</v>
      </c>
      <c r="L86" s="3">
        <v>16552</v>
      </c>
      <c r="M86" s="3">
        <v>5586</v>
      </c>
    </row>
    <row r="87" spans="1:13">
      <c r="A87" t="s">
        <v>85</v>
      </c>
      <c r="B87" s="68">
        <v>43947</v>
      </c>
      <c r="C87" s="3">
        <v>1677</v>
      </c>
      <c r="D87" s="3">
        <v>81</v>
      </c>
      <c r="E87" s="3">
        <v>28</v>
      </c>
      <c r="F87" s="3">
        <v>1</v>
      </c>
      <c r="G87" s="3">
        <v>803</v>
      </c>
      <c r="H87" s="3">
        <v>846</v>
      </c>
      <c r="I87" s="3">
        <v>10</v>
      </c>
      <c r="J87" s="3">
        <v>566</v>
      </c>
      <c r="K87" s="3">
        <v>9</v>
      </c>
      <c r="L87" s="3">
        <v>17342</v>
      </c>
      <c r="M87" s="3">
        <v>5852</v>
      </c>
    </row>
    <row r="88" spans="1:13">
      <c r="A88" t="s">
        <v>85</v>
      </c>
      <c r="B88" s="68">
        <v>43948</v>
      </c>
      <c r="C88" s="3">
        <v>1746</v>
      </c>
      <c r="D88" s="3">
        <v>69</v>
      </c>
      <c r="E88" s="3">
        <v>28</v>
      </c>
      <c r="F88" s="3">
        <v>0</v>
      </c>
      <c r="G88" s="3">
        <v>833</v>
      </c>
      <c r="H88" s="3">
        <v>885</v>
      </c>
      <c r="I88" s="3">
        <v>10</v>
      </c>
      <c r="J88" s="3">
        <v>589</v>
      </c>
      <c r="K88" s="3">
        <v>9</v>
      </c>
      <c r="L88" s="3">
        <v>17931</v>
      </c>
      <c r="M88" s="3">
        <v>6051</v>
      </c>
    </row>
    <row r="89" spans="1:13">
      <c r="A89" t="s">
        <v>85</v>
      </c>
      <c r="B89" s="68">
        <v>43949</v>
      </c>
      <c r="C89" s="3">
        <v>1808</v>
      </c>
      <c r="D89" s="3">
        <v>62</v>
      </c>
      <c r="E89" s="3">
        <v>29</v>
      </c>
      <c r="F89" s="3">
        <v>1</v>
      </c>
      <c r="G89" s="3">
        <v>848</v>
      </c>
      <c r="H89" s="3">
        <v>931</v>
      </c>
      <c r="I89" s="3">
        <v>10</v>
      </c>
      <c r="J89" s="3">
        <v>610</v>
      </c>
      <c r="K89" s="3">
        <v>10</v>
      </c>
      <c r="L89" s="3">
        <v>18547</v>
      </c>
      <c r="M89" s="3">
        <v>6259</v>
      </c>
    </row>
    <row r="90" spans="1:13">
      <c r="A90" t="s">
        <v>85</v>
      </c>
      <c r="B90" s="68">
        <v>43950</v>
      </c>
      <c r="C90" s="3">
        <v>1867</v>
      </c>
      <c r="D90" s="3">
        <v>59</v>
      </c>
      <c r="E90" s="3">
        <v>30</v>
      </c>
      <c r="F90" s="3">
        <v>1</v>
      </c>
      <c r="G90" s="3">
        <v>866</v>
      </c>
      <c r="H90" s="3">
        <v>971</v>
      </c>
      <c r="I90" s="3">
        <v>10</v>
      </c>
      <c r="J90" s="3">
        <v>630</v>
      </c>
      <c r="K90" s="3">
        <v>10</v>
      </c>
      <c r="L90" s="3">
        <v>19296</v>
      </c>
      <c r="M90" s="3">
        <v>6512</v>
      </c>
    </row>
    <row r="91" spans="1:13">
      <c r="A91" t="s">
        <v>85</v>
      </c>
      <c r="B91" s="68">
        <v>43951</v>
      </c>
      <c r="C91">
        <v>1932</v>
      </c>
      <c r="D91">
        <v>65</v>
      </c>
      <c r="E91">
        <v>30</v>
      </c>
      <c r="G91">
        <v>900</v>
      </c>
      <c r="H91">
        <v>1002</v>
      </c>
      <c r="I91">
        <v>10</v>
      </c>
      <c r="J91">
        <v>652</v>
      </c>
      <c r="K91">
        <v>10</v>
      </c>
      <c r="L91">
        <v>20189</v>
      </c>
      <c r="M91">
        <v>6813</v>
      </c>
    </row>
    <row r="92" spans="1:13">
      <c r="A92" t="s">
        <v>85</v>
      </c>
      <c r="B92" s="68">
        <v>43952</v>
      </c>
      <c r="C92">
        <v>2066</v>
      </c>
      <c r="D92">
        <v>134</v>
      </c>
      <c r="E92">
        <v>32</v>
      </c>
      <c r="F92">
        <v>2</v>
      </c>
      <c r="G92">
        <v>929</v>
      </c>
      <c r="H92">
        <v>1105</v>
      </c>
      <c r="I92">
        <v>10</v>
      </c>
      <c r="J92">
        <v>697</v>
      </c>
      <c r="K92">
        <v>11</v>
      </c>
      <c r="L92">
        <v>21125</v>
      </c>
      <c r="M92">
        <v>7129</v>
      </c>
    </row>
    <row r="93" spans="1:13">
      <c r="A93" t="s">
        <v>85</v>
      </c>
      <c r="B93" s="68">
        <v>43953</v>
      </c>
      <c r="C93">
        <f>Sheet1!ABC94</f>
        <v>2148</v>
      </c>
      <c r="D93">
        <f>Sheet1!ABD94</f>
        <v>82</v>
      </c>
      <c r="E93">
        <f>Sheet1!ABE94</f>
        <v>33</v>
      </c>
      <c r="F93">
        <f>Sheet1!ABF94</f>
        <v>1</v>
      </c>
      <c r="G93">
        <f>Sheet1!ABG94</f>
        <v>977</v>
      </c>
      <c r="H93">
        <f>Sheet1!ABH94</f>
        <v>1138</v>
      </c>
      <c r="I93">
        <f>Sheet1!ABI94</f>
        <v>10</v>
      </c>
      <c r="J93">
        <f>Sheet1!ABJ94</f>
        <v>725</v>
      </c>
      <c r="K93">
        <f>Sheet1!ABK94</f>
        <v>11</v>
      </c>
      <c r="L93">
        <f>Sheet1!ABL94</f>
        <v>22177</v>
      </c>
      <c r="M93">
        <f>Sheet1!ABM94</f>
        <v>7484</v>
      </c>
    </row>
    <row r="94" spans="1:13">
      <c r="A94" t="s">
        <v>85</v>
      </c>
      <c r="B94" s="68">
        <v>43954</v>
      </c>
      <c r="C94">
        <f>Sheet1!ABC95</f>
        <v>2273</v>
      </c>
      <c r="D94">
        <f>Sheet1!ABD95</f>
        <v>125</v>
      </c>
      <c r="E94">
        <f>Sheet1!ABE95</f>
        <v>33</v>
      </c>
      <c r="F94">
        <f>Sheet1!ABF95</f>
        <v>0</v>
      </c>
      <c r="G94">
        <f>Sheet1!ABG95</f>
        <v>1010</v>
      </c>
      <c r="H94">
        <f>Sheet1!ABH95</f>
        <v>1230</v>
      </c>
      <c r="I94">
        <f>Sheet1!ABI95</f>
        <v>10</v>
      </c>
      <c r="J94">
        <f>Sheet1!ABJ95</f>
        <v>767</v>
      </c>
      <c r="K94">
        <f>Sheet1!ABK95</f>
        <v>11</v>
      </c>
      <c r="L94">
        <f>Sheet1!ABL95</f>
        <v>23142</v>
      </c>
      <c r="M94">
        <f>Sheet1!ABM95</f>
        <v>7810</v>
      </c>
    </row>
    <row r="95" spans="1:13">
      <c r="A95" t="s">
        <v>85</v>
      </c>
      <c r="B95" s="68">
        <v>43955</v>
      </c>
      <c r="C95">
        <f>Sheet1!ABC96</f>
        <v>2386</v>
      </c>
      <c r="D95">
        <f>Sheet1!ABD96</f>
        <v>113</v>
      </c>
      <c r="E95">
        <f>Sheet1!ABE96</f>
        <v>35</v>
      </c>
      <c r="F95">
        <f>Sheet1!ABF96</f>
        <v>2</v>
      </c>
      <c r="G95">
        <f>Sheet1!ABG96</f>
        <v>1035</v>
      </c>
      <c r="H95">
        <f>Sheet1!ABH96</f>
        <v>1316</v>
      </c>
      <c r="I95">
        <f>Sheet1!ABI96</f>
        <v>10</v>
      </c>
      <c r="J95">
        <f>Sheet1!ABJ96</f>
        <v>805</v>
      </c>
      <c r="K95">
        <f>Sheet1!ABK96</f>
        <v>12</v>
      </c>
      <c r="L95">
        <f>Sheet1!ABL96</f>
        <v>24177</v>
      </c>
      <c r="M95">
        <f>Sheet1!ABM96</f>
        <v>8159</v>
      </c>
    </row>
    <row r="96" spans="1:13">
      <c r="A96" t="s">
        <v>85</v>
      </c>
      <c r="B96" s="68">
        <v>43956</v>
      </c>
      <c r="C96">
        <f>Sheet1!ABC97</f>
        <v>2507</v>
      </c>
      <c r="D96">
        <f>Sheet1!ABD97</f>
        <v>121</v>
      </c>
      <c r="E96">
        <f>Sheet1!ABE97</f>
        <v>39</v>
      </c>
      <c r="F96">
        <f>Sheet1!ABF97</f>
        <v>4</v>
      </c>
      <c r="G96">
        <f>Sheet1!ABG97</f>
        <v>1071</v>
      </c>
      <c r="H96">
        <f>Sheet1!ABH97</f>
        <v>1397</v>
      </c>
      <c r="I96">
        <f>Sheet1!ABI97</f>
        <v>10</v>
      </c>
      <c r="J96">
        <f>Sheet1!ABJ97</f>
        <v>846</v>
      </c>
      <c r="K96">
        <f>Sheet1!ABK97</f>
        <v>13</v>
      </c>
      <c r="L96">
        <f>Sheet1!ABL97</f>
        <v>24942</v>
      </c>
      <c r="M96">
        <f>Sheet1!ABM97</f>
        <v>8417</v>
      </c>
    </row>
    <row r="97" spans="1:13">
      <c r="A97" t="s">
        <v>85</v>
      </c>
      <c r="B97" s="68">
        <v>43957</v>
      </c>
      <c r="C97">
        <f>Sheet1!ABC98</f>
        <v>2619</v>
      </c>
      <c r="D97">
        <f>Sheet1!ABD98</f>
        <v>112</v>
      </c>
      <c r="E97">
        <f>Sheet1!ABE98</f>
        <v>40</v>
      </c>
      <c r="F97">
        <f>Sheet1!ABF98</f>
        <v>1</v>
      </c>
      <c r="G97">
        <f>Sheet1!ABG98</f>
        <v>1111</v>
      </c>
      <c r="H97">
        <f>Sheet1!ABH98</f>
        <v>1468</v>
      </c>
      <c r="I97">
        <f>Sheet1!ABI98</f>
        <v>10</v>
      </c>
      <c r="J97">
        <f>Sheet1!ABJ98</f>
        <v>884</v>
      </c>
      <c r="K97">
        <f>Sheet1!ABK98</f>
        <v>13</v>
      </c>
      <c r="L97">
        <f>Sheet1!ABL98</f>
        <v>25846</v>
      </c>
      <c r="M97">
        <f>Sheet1!ABM98</f>
        <v>8722</v>
      </c>
    </row>
    <row r="98" spans="1:13">
      <c r="A98" t="s">
        <v>85</v>
      </c>
      <c r="B98" s="68">
        <v>43958</v>
      </c>
      <c r="C98">
        <f>Sheet1!ABC99</f>
        <v>2782</v>
      </c>
      <c r="D98">
        <f>Sheet1!ABD99</f>
        <v>163</v>
      </c>
      <c r="E98">
        <f>Sheet1!ABE99</f>
        <v>40</v>
      </c>
      <c r="F98">
        <f>Sheet1!ABF99</f>
        <v>0</v>
      </c>
      <c r="G98">
        <f>Sheet1!ABG99</f>
        <v>1135</v>
      </c>
      <c r="H98">
        <f>Sheet1!ABH99</f>
        <v>1607</v>
      </c>
      <c r="I98">
        <f>Sheet1!ABI99</f>
        <v>10</v>
      </c>
      <c r="J98">
        <f>Sheet1!ABJ99</f>
        <v>939</v>
      </c>
      <c r="K98">
        <f>Sheet1!ABK99</f>
        <v>13</v>
      </c>
      <c r="L98">
        <f>Sheet1!ABL99</f>
        <v>26929</v>
      </c>
      <c r="M98">
        <f>Sheet1!ABM99</f>
        <v>9088</v>
      </c>
    </row>
    <row r="99" spans="1:13">
      <c r="A99" t="s">
        <v>85</v>
      </c>
      <c r="B99" s="68">
        <v>43959</v>
      </c>
      <c r="C99">
        <f>Sheet1!ABC100</f>
        <v>2884</v>
      </c>
      <c r="D99">
        <f>Sheet1!ABD100</f>
        <v>102</v>
      </c>
      <c r="E99">
        <f>Sheet1!ABE100</f>
        <v>42</v>
      </c>
      <c r="F99">
        <f>Sheet1!ABF100</f>
        <v>2</v>
      </c>
      <c r="G99">
        <f>Sheet1!ABG100</f>
        <v>1185</v>
      </c>
      <c r="H99">
        <f>Sheet1!ABH100</f>
        <v>1657</v>
      </c>
      <c r="I99">
        <f>Sheet1!ABI100</f>
        <v>10</v>
      </c>
      <c r="J99">
        <f>Sheet1!ABJ100</f>
        <v>973</v>
      </c>
      <c r="K99">
        <f>Sheet1!ABK100</f>
        <v>14</v>
      </c>
      <c r="L99">
        <f>Sheet1!ABL100</f>
        <v>28017</v>
      </c>
      <c r="M99">
        <f>Sheet1!ABM100</f>
        <v>9455</v>
      </c>
    </row>
    <row r="100" spans="1:13">
      <c r="A100" t="s">
        <v>85</v>
      </c>
      <c r="B100" s="68">
        <v>43960</v>
      </c>
      <c r="C100">
        <f>Sheet1!ABC101</f>
        <v>3029</v>
      </c>
      <c r="D100">
        <f>Sheet1!ABD101</f>
        <v>145</v>
      </c>
      <c r="E100">
        <f>Sheet1!ABE101</f>
        <v>43</v>
      </c>
      <c r="F100">
        <f>Sheet1!ABF101</f>
        <v>1</v>
      </c>
      <c r="G100">
        <f>Sheet1!ABG101</f>
        <v>1218</v>
      </c>
      <c r="H100">
        <f>Sheet1!ABH101</f>
        <v>1768</v>
      </c>
      <c r="I100">
        <f>Sheet1!ABI101</f>
        <v>10</v>
      </c>
      <c r="J100">
        <f>Sheet1!ABJ101</f>
        <v>1022</v>
      </c>
      <c r="K100">
        <f>Sheet1!ABK101</f>
        <v>15</v>
      </c>
      <c r="L100">
        <f>Sheet1!ABL101</f>
        <v>29205</v>
      </c>
      <c r="M100">
        <f>Sheet1!ABM101</f>
        <v>9856</v>
      </c>
    </row>
    <row r="101" spans="1:13">
      <c r="A101" t="s">
        <v>85</v>
      </c>
      <c r="B101" s="68">
        <v>43961</v>
      </c>
      <c r="C101">
        <f>Sheet1!ABC102</f>
        <v>3175</v>
      </c>
      <c r="D101">
        <f>Sheet1!ABD102</f>
        <v>146</v>
      </c>
      <c r="E101">
        <f>Sheet1!ABE102</f>
        <v>44</v>
      </c>
      <c r="F101">
        <f>Sheet1!ABF102</f>
        <v>1</v>
      </c>
      <c r="G101">
        <f>Sheet1!ABG102</f>
        <v>1267</v>
      </c>
      <c r="H101">
        <f>Sheet1!ABH102</f>
        <v>1864</v>
      </c>
      <c r="I101">
        <f>Sheet1!ABI102</f>
        <v>10</v>
      </c>
      <c r="J101">
        <f>Sheet1!ABJ102</f>
        <v>1071</v>
      </c>
      <c r="K101">
        <f>Sheet1!ABK102</f>
        <v>15</v>
      </c>
      <c r="L101">
        <f>Sheet1!ABL102</f>
        <v>30397</v>
      </c>
      <c r="M101">
        <f>Sheet1!ABM102</f>
        <v>10258</v>
      </c>
    </row>
    <row r="102" spans="1:13">
      <c r="A102" t="s">
        <v>85</v>
      </c>
      <c r="B102" s="68">
        <v>43962</v>
      </c>
      <c r="C102">
        <f>Sheet1!ABC103</f>
        <v>3313</v>
      </c>
      <c r="D102">
        <f>Sheet1!ABD103</f>
        <v>138</v>
      </c>
      <c r="E102">
        <f>Sheet1!ABE103</f>
        <v>45</v>
      </c>
      <c r="F102">
        <f>Sheet1!ABF103</f>
        <v>1</v>
      </c>
      <c r="G102">
        <f>Sheet1!ABG103</f>
        <v>1325</v>
      </c>
      <c r="H102">
        <f>Sheet1!ABH103</f>
        <v>1943</v>
      </c>
      <c r="I102">
        <f>Sheet1!ABI103</f>
        <v>10</v>
      </c>
      <c r="J102">
        <f>Sheet1!ABJ103</f>
        <v>1118</v>
      </c>
      <c r="K102">
        <f>Sheet1!ABK103</f>
        <v>15</v>
      </c>
      <c r="L102">
        <f>Sheet1!ABL103</f>
        <v>31590</v>
      </c>
      <c r="M102">
        <f>Sheet1!ABM103</f>
        <v>10661</v>
      </c>
    </row>
    <row r="103" spans="1:13">
      <c r="A103" t="s">
        <v>85</v>
      </c>
      <c r="B103" s="68">
        <v>43963</v>
      </c>
      <c r="C103">
        <f>Sheet1!ABC104</f>
        <v>3392</v>
      </c>
      <c r="D103">
        <f>Sheet1!ABD104</f>
        <v>79</v>
      </c>
      <c r="E103">
        <f>Sheet1!ABE104</f>
        <v>46</v>
      </c>
      <c r="F103">
        <f>Sheet1!ABF104</f>
        <v>1</v>
      </c>
      <c r="G103">
        <f>Sheet1!ABG104</f>
        <v>1359</v>
      </c>
      <c r="H103">
        <f>Sheet1!ABH104</f>
        <v>1987</v>
      </c>
      <c r="I103">
        <f>Sheet1!ABI104</f>
        <v>10</v>
      </c>
      <c r="J103">
        <f>Sheet1!ABJ104</f>
        <v>1145</v>
      </c>
      <c r="K103">
        <f>Sheet1!ABK104</f>
        <v>16</v>
      </c>
      <c r="L103">
        <f>Sheet1!ABL104</f>
        <v>32561</v>
      </c>
      <c r="M103">
        <f>Sheet1!ABM104</f>
        <v>10988</v>
      </c>
    </row>
    <row r="104" spans="1:13">
      <c r="A104" t="s">
        <v>85</v>
      </c>
      <c r="B104" s="68">
        <v>43964</v>
      </c>
      <c r="C104">
        <f>Sheet1!ABC105</f>
        <v>3538</v>
      </c>
      <c r="D104">
        <f>Sheet1!ABD105</f>
        <v>146</v>
      </c>
      <c r="E104">
        <f>Sheet1!ABE105</f>
        <v>47</v>
      </c>
      <c r="F104">
        <f>Sheet1!ABF105</f>
        <v>1</v>
      </c>
      <c r="G104">
        <f>Sheet1!ABG105</f>
        <v>1430</v>
      </c>
      <c r="H104">
        <f>Sheet1!ABH105</f>
        <v>2061</v>
      </c>
      <c r="I104">
        <f>Sheet1!ABI105</f>
        <v>10</v>
      </c>
      <c r="J104">
        <f>Sheet1!ABJ105</f>
        <v>1194</v>
      </c>
      <c r="K104">
        <f>Sheet1!ABK105</f>
        <v>16</v>
      </c>
      <c r="L104">
        <f>Sheet1!ABL105</f>
        <v>33313</v>
      </c>
      <c r="M104">
        <f>Sheet1!ABM105</f>
        <v>11242</v>
      </c>
    </row>
    <row r="105" spans="1:13">
      <c r="A105" t="s">
        <v>85</v>
      </c>
      <c r="B105" s="68">
        <v>43965</v>
      </c>
      <c r="C105">
        <f>Sheet1!ABC106</f>
        <v>3718</v>
      </c>
      <c r="D105">
        <f>Sheet1!ABD106</f>
        <v>180</v>
      </c>
      <c r="E105">
        <f>Sheet1!ABE106</f>
        <v>48</v>
      </c>
      <c r="F105">
        <f>Sheet1!ABF106</f>
        <v>1</v>
      </c>
      <c r="G105">
        <f>Sheet1!ABG106</f>
        <v>1500</v>
      </c>
      <c r="H105">
        <f>Sheet1!ABH106</f>
        <v>2170</v>
      </c>
      <c r="I105">
        <f>Sheet1!ABI106</f>
        <v>10</v>
      </c>
      <c r="J105">
        <f>Sheet1!ABJ106</f>
        <v>1255</v>
      </c>
      <c r="K105">
        <f>Sheet1!ABK106</f>
        <v>16</v>
      </c>
      <c r="L105">
        <f>Sheet1!ABL106</f>
        <v>34766</v>
      </c>
      <c r="M105">
        <f>Sheet1!ABM106</f>
        <v>11732</v>
      </c>
    </row>
    <row r="106" spans="1:13">
      <c r="A106" t="s">
        <v>85</v>
      </c>
      <c r="B106" s="68">
        <v>43966</v>
      </c>
      <c r="C106">
        <f>Sheet1!ABC107</f>
        <v>3860</v>
      </c>
      <c r="D106">
        <f>Sheet1!ABD107</f>
        <v>142</v>
      </c>
      <c r="E106">
        <f>Sheet1!ABE107</f>
        <v>49</v>
      </c>
      <c r="F106">
        <f>Sheet1!ABF107</f>
        <v>1</v>
      </c>
      <c r="G106">
        <f>Sheet1!ABG107</f>
        <v>1572</v>
      </c>
      <c r="H106">
        <f>Sheet1!ABH107</f>
        <v>2239</v>
      </c>
      <c r="I106">
        <f>Sheet1!ABI107</f>
        <v>10</v>
      </c>
      <c r="J106">
        <f>Sheet1!ABJ107</f>
        <v>1303</v>
      </c>
      <c r="K106">
        <f>Sheet1!ABK107</f>
        <v>17</v>
      </c>
      <c r="L106">
        <f>Sheet1!ABL107</f>
        <v>36016</v>
      </c>
      <c r="M106">
        <f>Sheet1!ABM107</f>
        <v>12154</v>
      </c>
    </row>
    <row r="107" spans="1:13">
      <c r="A107" t="s">
        <v>85</v>
      </c>
      <c r="B107" s="68">
        <v>43967</v>
      </c>
      <c r="C107">
        <f>Sheet1!ABC108</f>
        <v>4044</v>
      </c>
      <c r="D107">
        <f>Sheet1!ABD108</f>
        <v>184</v>
      </c>
      <c r="E107">
        <f>Sheet1!ABE108</f>
        <v>52</v>
      </c>
      <c r="F107">
        <f>Sheet1!ABF108</f>
        <v>3</v>
      </c>
      <c r="G107">
        <f>Sheet1!ABG108</f>
        <v>1666</v>
      </c>
      <c r="H107">
        <f>Sheet1!ABH108</f>
        <v>2326</v>
      </c>
      <c r="I107">
        <f>Sheet1!ABI108</f>
        <v>10</v>
      </c>
      <c r="J107">
        <f>Sheet1!ABJ108</f>
        <v>1365</v>
      </c>
      <c r="K107">
        <f>Sheet1!ABK108</f>
        <v>18</v>
      </c>
      <c r="L107">
        <f>Sheet1!ABL108</f>
        <v>37476</v>
      </c>
      <c r="M107">
        <f>Sheet1!ABM108</f>
        <v>12650</v>
      </c>
    </row>
    <row r="108" spans="1:13">
      <c r="A108" t="s">
        <v>85</v>
      </c>
      <c r="B108" s="68">
        <v>43968</v>
      </c>
      <c r="C108">
        <f>Sheet1!ABC109</f>
        <v>4283</v>
      </c>
      <c r="D108">
        <f>Sheet1!ABD109</f>
        <v>239</v>
      </c>
      <c r="E108">
        <f>Sheet1!ABE109</f>
        <v>55</v>
      </c>
      <c r="F108">
        <f>Sheet1!ABF109</f>
        <v>3</v>
      </c>
      <c r="G108">
        <f>Sheet1!ABG109</f>
        <v>1791</v>
      </c>
      <c r="H108">
        <f>Sheet1!ABH109</f>
        <v>2437</v>
      </c>
      <c r="I108">
        <f>Sheet1!ABI109</f>
        <v>10</v>
      </c>
      <c r="J108">
        <f>Sheet1!ABJ109</f>
        <v>1446</v>
      </c>
      <c r="K108">
        <f>Sheet1!ABK109</f>
        <v>19</v>
      </c>
      <c r="L108">
        <f>Sheet1!ABL109</f>
        <v>39005</v>
      </c>
      <c r="M108">
        <f>Sheet1!ABM109</f>
        <v>13166</v>
      </c>
    </row>
    <row r="109" spans="1:13">
      <c r="A109" t="s">
        <v>85</v>
      </c>
      <c r="B109" s="68">
        <v>43969</v>
      </c>
      <c r="C109">
        <f>Sheet1!ABC110</f>
        <v>4472</v>
      </c>
      <c r="D109">
        <f>Sheet1!ABD110</f>
        <v>189</v>
      </c>
      <c r="E109">
        <f>Sheet1!ABE110</f>
        <v>60</v>
      </c>
      <c r="F109">
        <f>Sheet1!ABF110</f>
        <v>5</v>
      </c>
      <c r="G109">
        <f>Sheet1!ABG110</f>
        <v>1925</v>
      </c>
      <c r="H109">
        <f>Sheet1!ABH110</f>
        <v>2487</v>
      </c>
      <c r="I109">
        <f>Sheet1!ABI110</f>
        <v>10</v>
      </c>
      <c r="J109">
        <f>Sheet1!ABJ110</f>
        <v>1509</v>
      </c>
      <c r="K109">
        <f>Sheet1!ABK110</f>
        <v>20</v>
      </c>
      <c r="L109">
        <f>Sheet1!ABL110</f>
        <v>40230</v>
      </c>
      <c r="M109">
        <f>Sheet1!ABM110</f>
        <v>13579</v>
      </c>
    </row>
    <row r="110" spans="1:13">
      <c r="A110" t="s">
        <v>85</v>
      </c>
      <c r="B110" s="68">
        <v>43970</v>
      </c>
      <c r="C110">
        <f>Sheet1!ABC111</f>
        <v>4823</v>
      </c>
      <c r="D110">
        <f>Sheet1!ABD111</f>
        <v>351</v>
      </c>
      <c r="E110">
        <f>Sheet1!ABE111</f>
        <v>61</v>
      </c>
      <c r="F110">
        <f>Sheet1!ABF111</f>
        <v>1</v>
      </c>
      <c r="G110">
        <f>Sheet1!ABG111</f>
        <v>2019</v>
      </c>
      <c r="H110">
        <f>Sheet1!ABH111</f>
        <v>2743</v>
      </c>
      <c r="I110">
        <f>Sheet1!ABI111</f>
        <v>10</v>
      </c>
      <c r="J110">
        <f>Sheet1!ABJ111</f>
        <v>1628</v>
      </c>
      <c r="K110">
        <f>Sheet1!ABK111</f>
        <v>21</v>
      </c>
      <c r="L110">
        <f>Sheet1!ABL111</f>
        <v>41850</v>
      </c>
      <c r="M110">
        <f>Sheet1!ABM111</f>
        <v>14126</v>
      </c>
    </row>
    <row r="111" spans="1:13">
      <c r="A111" t="s">
        <v>85</v>
      </c>
      <c r="B111" s="68">
        <v>43971</v>
      </c>
      <c r="C111">
        <f>Sheet1!ABC112</f>
        <v>5041</v>
      </c>
      <c r="D111">
        <f>Sheet1!ABD112</f>
        <v>218</v>
      </c>
      <c r="E111">
        <f>Sheet1!ABE112</f>
        <v>64</v>
      </c>
      <c r="F111">
        <f>Sheet1!ABF112</f>
        <v>3</v>
      </c>
      <c r="G111">
        <f>Sheet1!ABG112</f>
        <v>2164</v>
      </c>
      <c r="H111">
        <f>Sheet1!ABH112</f>
        <v>2813</v>
      </c>
      <c r="I111">
        <f>Sheet1!ABI112</f>
        <v>10</v>
      </c>
      <c r="J111">
        <f>Sheet1!ABJ112</f>
        <v>1702</v>
      </c>
      <c r="K111">
        <f>Sheet1!ABK112</f>
        <v>22</v>
      </c>
      <c r="L111">
        <f>Sheet1!ABL112</f>
        <v>43041</v>
      </c>
      <c r="M111">
        <f>Sheet1!ABM112</f>
        <v>14528</v>
      </c>
    </row>
    <row r="112" spans="1:13">
      <c r="A112" t="s">
        <v>85</v>
      </c>
      <c r="B112" s="68">
        <v>43972</v>
      </c>
      <c r="C112">
        <f>Sheet1!ABC113</f>
        <v>5271</v>
      </c>
      <c r="D112">
        <f>Sheet1!ABD113</f>
        <v>230</v>
      </c>
      <c r="E112">
        <f>Sheet1!ABE113</f>
        <v>67</v>
      </c>
      <c r="F112">
        <f>Sheet1!ABF113</f>
        <v>3</v>
      </c>
      <c r="G112">
        <f>Sheet1!ABG113</f>
        <v>2419</v>
      </c>
      <c r="H112">
        <f>Sheet1!ABH113</f>
        <v>2785</v>
      </c>
      <c r="I112">
        <f>Sheet1!ABI113</f>
        <v>10</v>
      </c>
      <c r="J112">
        <f>Sheet1!ABJ113</f>
        <v>1779</v>
      </c>
      <c r="K112">
        <f>Sheet1!ABK113</f>
        <v>23</v>
      </c>
      <c r="L112">
        <f>Sheet1!ABL113</f>
        <v>44071</v>
      </c>
      <c r="M112">
        <f>Sheet1!ABM113</f>
        <v>14876</v>
      </c>
    </row>
    <row r="113" spans="1:13">
      <c r="A113" t="s">
        <v>85</v>
      </c>
      <c r="B113" s="68">
        <v>43973</v>
      </c>
      <c r="C113">
        <f>Sheet1!ABC114</f>
        <v>5606</v>
      </c>
      <c r="D113">
        <f>Sheet1!ABD114</f>
        <v>335</v>
      </c>
      <c r="E113">
        <f>Sheet1!ABE114</f>
        <v>70</v>
      </c>
      <c r="F113">
        <f>Sheet1!ABF114</f>
        <v>3</v>
      </c>
      <c r="G113">
        <f>Sheet1!ABG114</f>
        <v>2581</v>
      </c>
      <c r="H113">
        <f>Sheet1!ABH114</f>
        <v>2955</v>
      </c>
      <c r="I113">
        <f>Sheet1!ABI114</f>
        <v>10</v>
      </c>
      <c r="J113">
        <f>Sheet1!ABJ114</f>
        <v>1892</v>
      </c>
      <c r="K113">
        <f>Sheet1!ABK114</f>
        <v>24</v>
      </c>
      <c r="L113">
        <f>Sheet1!ABL114</f>
        <v>45822</v>
      </c>
      <c r="M113">
        <f>Sheet1!ABM114</f>
        <v>15467</v>
      </c>
    </row>
    <row r="114" spans="1:13">
      <c r="A114" t="s">
        <v>85</v>
      </c>
      <c r="B114" s="68">
        <v>43974</v>
      </c>
      <c r="C114">
        <f>Sheet1!ABC115</f>
        <v>5928</v>
      </c>
      <c r="D114">
        <f>Sheet1!ABD115</f>
        <v>322</v>
      </c>
      <c r="E114">
        <f>Sheet1!ABE115</f>
        <v>74</v>
      </c>
      <c r="F114">
        <f>Sheet1!ABF115</f>
        <v>4</v>
      </c>
      <c r="G114">
        <f>Sheet1!ABG115</f>
        <v>2874</v>
      </c>
      <c r="H114">
        <f>Sheet1!ABH115</f>
        <v>2980</v>
      </c>
      <c r="I114">
        <f>Sheet1!ABI115</f>
        <v>10</v>
      </c>
      <c r="J114">
        <f>Sheet1!ABJ115</f>
        <v>2001</v>
      </c>
      <c r="K114">
        <f>Sheet1!ABK115</f>
        <v>25</v>
      </c>
      <c r="L114">
        <f>Sheet1!ABL115</f>
        <v>47654</v>
      </c>
      <c r="M114">
        <f>Sheet1!ABM115</f>
        <v>16085</v>
      </c>
    </row>
    <row r="115" spans="1:13">
      <c r="A115" t="s">
        <v>85</v>
      </c>
      <c r="B115" s="68">
        <v>43975</v>
      </c>
      <c r="C115">
        <f>Sheet1!ABC116</f>
        <v>6302</v>
      </c>
      <c r="D115">
        <f>Sheet1!ABD116</f>
        <v>374</v>
      </c>
      <c r="E115">
        <f>Sheet1!ABE116</f>
        <v>77</v>
      </c>
      <c r="F115">
        <f>Sheet1!ABF116</f>
        <v>3</v>
      </c>
      <c r="G115">
        <f>Sheet1!ABG116</f>
        <v>2936</v>
      </c>
      <c r="H115">
        <f>Sheet1!ABH116</f>
        <v>3289</v>
      </c>
      <c r="I115">
        <f>Sheet1!ABI116</f>
        <v>10</v>
      </c>
      <c r="J115">
        <f>Sheet1!ABJ116</f>
        <v>2127</v>
      </c>
      <c r="K115">
        <f>Sheet1!ABK116</f>
        <v>26</v>
      </c>
      <c r="L115">
        <f>Sheet1!ABL116</f>
        <v>49080</v>
      </c>
      <c r="M115">
        <f>Sheet1!ABM116</f>
        <v>16566</v>
      </c>
    </row>
    <row r="116" spans="1:13">
      <c r="A116" t="s">
        <v>85</v>
      </c>
      <c r="B116" s="68">
        <v>43976</v>
      </c>
      <c r="C116">
        <f>Sheet1!ABC117</f>
        <v>6661</v>
      </c>
      <c r="D116">
        <f>Sheet1!ABD117</f>
        <v>359</v>
      </c>
      <c r="E116">
        <f>Sheet1!ABE117</f>
        <v>81</v>
      </c>
      <c r="F116">
        <f>Sheet1!ABF117</f>
        <v>4</v>
      </c>
      <c r="G116">
        <f>Sheet1!ABG117</f>
        <v>3064</v>
      </c>
      <c r="H116">
        <f>Sheet1!ABH117</f>
        <v>3516</v>
      </c>
      <c r="I116">
        <f>Sheet1!ABI117</f>
        <v>10</v>
      </c>
      <c r="J116">
        <f>Sheet1!ABJ117</f>
        <v>2248</v>
      </c>
      <c r="K116">
        <f>Sheet1!ABK117</f>
        <v>27</v>
      </c>
      <c r="L116">
        <f>Sheet1!ABL117</f>
        <v>50397</v>
      </c>
      <c r="M116">
        <f>Sheet1!ABM117</f>
        <v>17011</v>
      </c>
    </row>
    <row r="117" spans="1:13">
      <c r="A117" t="s">
        <v>85</v>
      </c>
      <c r="B117" s="68">
        <v>43977</v>
      </c>
      <c r="C117">
        <f>Sheet1!ABC118</f>
        <v>7113</v>
      </c>
      <c r="D117">
        <f>Sheet1!ABD118</f>
        <v>452</v>
      </c>
      <c r="E117">
        <f>Sheet1!ABE118</f>
        <v>87</v>
      </c>
      <c r="F117">
        <f>Sheet1!ABF118</f>
        <v>6</v>
      </c>
      <c r="G117">
        <f>Sheet1!ABG118</f>
        <v>3145</v>
      </c>
      <c r="H117">
        <f>Sheet1!ABH118</f>
        <v>3881</v>
      </c>
      <c r="I117">
        <f>Sheet1!ABI118</f>
        <v>10</v>
      </c>
      <c r="J117">
        <f>Sheet1!ABJ118</f>
        <v>2401</v>
      </c>
      <c r="K117">
        <f>Sheet1!ABK118</f>
        <v>29</v>
      </c>
      <c r="L117">
        <f>Sheet1!ABL118</f>
        <v>51594</v>
      </c>
      <c r="M117">
        <f>Sheet1!ABM118</f>
        <v>17415</v>
      </c>
    </row>
    <row r="118" spans="1:13">
      <c r="A118" t="s">
        <v>85</v>
      </c>
      <c r="B118" s="68">
        <v>43978</v>
      </c>
      <c r="C118">
        <f>Sheet1!ABC119</f>
        <v>7402</v>
      </c>
      <c r="D118">
        <f>Sheet1!ABD119</f>
        <v>289</v>
      </c>
      <c r="E118">
        <f>Sheet1!ABE119</f>
        <v>91</v>
      </c>
      <c r="F118">
        <f>Sheet1!ABF119</f>
        <v>4</v>
      </c>
      <c r="G118">
        <f>Sheet1!ABG119</f>
        <v>3220</v>
      </c>
      <c r="H118">
        <f>Sheet1!ABH119</f>
        <v>4091</v>
      </c>
      <c r="I118">
        <f>Sheet1!ABI119</f>
        <v>10</v>
      </c>
      <c r="J118">
        <f>Sheet1!ABJ119</f>
        <v>2498</v>
      </c>
      <c r="K118">
        <f>Sheet1!ABK119</f>
        <v>31</v>
      </c>
      <c r="L118">
        <f>Sheet1!ABL119</f>
        <v>52554</v>
      </c>
      <c r="M118">
        <f>Sheet1!ABM119</f>
        <v>17738</v>
      </c>
    </row>
    <row r="119" spans="1:13">
      <c r="A119" t="s">
        <v>85</v>
      </c>
      <c r="B119" s="68">
        <v>43979</v>
      </c>
      <c r="C119">
        <f>Sheet1!ABC120</f>
        <v>7774</v>
      </c>
      <c r="D119">
        <f>Sheet1!ABD120</f>
        <v>372</v>
      </c>
      <c r="E119">
        <f>Sheet1!ABE120</f>
        <v>98</v>
      </c>
      <c r="F119">
        <f>Sheet1!ABF120</f>
        <v>7</v>
      </c>
      <c r="G119">
        <f>Sheet1!ABG120</f>
        <v>3255</v>
      </c>
      <c r="H119">
        <f>Sheet1!ABH120</f>
        <v>4421</v>
      </c>
      <c r="I119">
        <f>Sheet1!ABI120</f>
        <v>10</v>
      </c>
      <c r="J119">
        <f>Sheet1!ABJ120</f>
        <v>2624</v>
      </c>
      <c r="K119">
        <f>Sheet1!ABK120</f>
        <v>33</v>
      </c>
      <c r="L119">
        <f>Sheet1!ABL120</f>
        <v>53678</v>
      </c>
      <c r="M119">
        <f>Sheet1!ABM120</f>
        <v>18118</v>
      </c>
    </row>
    <row r="120" spans="1:13">
      <c r="A120" t="s">
        <v>85</v>
      </c>
      <c r="B120" s="68">
        <v>43980</v>
      </c>
      <c r="C120">
        <f>Sheet1!ABC121</f>
        <v>8216</v>
      </c>
      <c r="D120">
        <f>Sheet1!ABD121</f>
        <v>442</v>
      </c>
      <c r="E120">
        <f>Sheet1!ABE121</f>
        <v>113</v>
      </c>
      <c r="F120">
        <f>Sheet1!ABF121</f>
        <v>15</v>
      </c>
      <c r="G120">
        <f>Sheet1!ABG121</f>
        <v>3287</v>
      </c>
      <c r="H120">
        <f>Sheet1!ABH121</f>
        <v>4816</v>
      </c>
      <c r="I120">
        <f>Sheet1!ABI121</f>
        <v>10</v>
      </c>
      <c r="J120">
        <f>Sheet1!ABJ121</f>
        <v>2773</v>
      </c>
      <c r="K120">
        <f>Sheet1!ABK121</f>
        <v>38</v>
      </c>
      <c r="L120">
        <f>Sheet1!ABL121</f>
        <v>54931</v>
      </c>
      <c r="M120">
        <f>Sheet1!ABM121</f>
        <v>18541</v>
      </c>
    </row>
    <row r="121" spans="1:13">
      <c r="A121" t="s">
        <v>85</v>
      </c>
      <c r="B121" s="68">
        <v>43981</v>
      </c>
      <c r="C121">
        <f>Sheet1!ABC122</f>
        <v>8676</v>
      </c>
      <c r="D121">
        <f>Sheet1!ABD122</f>
        <v>460</v>
      </c>
      <c r="E121">
        <f>Sheet1!ABE122</f>
        <v>120</v>
      </c>
      <c r="F121">
        <f>Sheet1!ABF122</f>
        <v>7</v>
      </c>
      <c r="G121">
        <f>Sheet1!ABG122</f>
        <v>3297</v>
      </c>
      <c r="H121">
        <f>Sheet1!ABH122</f>
        <v>5259</v>
      </c>
      <c r="I121">
        <f>Sheet1!ABI122</f>
        <v>10</v>
      </c>
      <c r="J121">
        <f>Sheet1!ABJ122</f>
        <v>2928</v>
      </c>
      <c r="K121">
        <f>Sheet1!ABK122</f>
        <v>41</v>
      </c>
      <c r="L121">
        <f>Sheet1!ABL122</f>
        <v>56042</v>
      </c>
      <c r="M121">
        <f>Sheet1!ABM122</f>
        <v>18916</v>
      </c>
    </row>
    <row r="122" spans="1:13">
      <c r="A122" t="s">
        <v>85</v>
      </c>
      <c r="B122" s="68">
        <v>43982</v>
      </c>
      <c r="C122">
        <f>Sheet1!ABC123</f>
        <v>8927</v>
      </c>
      <c r="D122">
        <f>Sheet1!ABD123</f>
        <v>251</v>
      </c>
      <c r="E122">
        <f>Sheet1!ABE123</f>
        <v>127</v>
      </c>
      <c r="F122">
        <f>Sheet1!ABF123</f>
        <v>7</v>
      </c>
      <c r="G122">
        <f>Sheet1!ABG123</f>
        <v>3317</v>
      </c>
      <c r="H122">
        <f>Sheet1!ABH123</f>
        <v>5483</v>
      </c>
      <c r="I122">
        <f>Sheet1!ABI123</f>
        <v>10</v>
      </c>
      <c r="J122">
        <f>Sheet1!ABJ123</f>
        <v>3013</v>
      </c>
      <c r="K122">
        <f>Sheet1!ABK123</f>
        <v>43</v>
      </c>
      <c r="L122">
        <f>Sheet1!ABL123</f>
        <v>57081</v>
      </c>
      <c r="M122">
        <f>Sheet1!ABM123</f>
        <v>19266</v>
      </c>
    </row>
    <row r="123" spans="1:13">
      <c r="A123" t="s">
        <v>85</v>
      </c>
      <c r="B123" s="68">
        <v>43983</v>
      </c>
      <c r="C123">
        <f>Sheet1!ABC124</f>
        <v>9282</v>
      </c>
      <c r="D123">
        <f>Sheet1!ABD124</f>
        <v>355</v>
      </c>
      <c r="E123">
        <f>Sheet1!ABE124</f>
        <v>131</v>
      </c>
      <c r="F123">
        <f>Sheet1!ABF124</f>
        <v>4</v>
      </c>
      <c r="G123">
        <f>Sheet1!ABG124</f>
        <v>3386</v>
      </c>
      <c r="H123">
        <f>Sheet1!ABH124</f>
        <v>5765</v>
      </c>
      <c r="I123">
        <f>Sheet1!ABI124</f>
        <v>10</v>
      </c>
      <c r="J123">
        <f>Sheet1!ABJ124</f>
        <v>3133</v>
      </c>
      <c r="K123">
        <f>Sheet1!ABK124</f>
        <v>44</v>
      </c>
      <c r="L123">
        <f>Sheet1!ABL124</f>
        <v>58065</v>
      </c>
      <c r="M123">
        <f>Sheet1!ABM124</f>
        <v>19598</v>
      </c>
    </row>
    <row r="124" spans="1:13">
      <c r="A124" t="s">
        <v>85</v>
      </c>
      <c r="B124" s="68">
        <v>43984</v>
      </c>
      <c r="C124">
        <f>Sheet1!ABC125</f>
        <v>9492</v>
      </c>
      <c r="D124">
        <f>Sheet1!ABD125</f>
        <v>210</v>
      </c>
      <c r="E124">
        <f>Sheet1!ABE125</f>
        <v>139</v>
      </c>
      <c r="F124">
        <f>Sheet1!ABF125</f>
        <v>8</v>
      </c>
      <c r="G124">
        <f>Sheet1!ABG125</f>
        <v>3402</v>
      </c>
      <c r="H124">
        <f>Sheet1!ABH125</f>
        <v>5951</v>
      </c>
      <c r="I124">
        <f>Sheet1!ABI125</f>
        <v>10</v>
      </c>
      <c r="J124">
        <f>Sheet1!ABJ125</f>
        <v>3204</v>
      </c>
      <c r="K124">
        <f>Sheet1!ABK125</f>
        <v>47</v>
      </c>
      <c r="L124">
        <f>Sheet1!ABL125</f>
        <v>58668</v>
      </c>
      <c r="M124">
        <f>Sheet1!ABM125</f>
        <v>19802</v>
      </c>
    </row>
    <row r="125" spans="1:13">
      <c r="A125" t="s">
        <v>85</v>
      </c>
      <c r="B125" s="68">
        <v>43985</v>
      </c>
      <c r="C125">
        <f>Sheet1!ABC126</f>
        <v>10009</v>
      </c>
      <c r="D125">
        <f>Sheet1!ABD126</f>
        <v>517</v>
      </c>
      <c r="E125">
        <f>Sheet1!ABE126</f>
        <v>158</v>
      </c>
      <c r="F125">
        <f>Sheet1!ABF126</f>
        <v>19</v>
      </c>
      <c r="G125">
        <f>Sheet1!ABG126</f>
        <v>3427</v>
      </c>
      <c r="H125">
        <f>Sheet1!ABH126</f>
        <v>6424</v>
      </c>
      <c r="I125">
        <f>Sheet1!ABI126</f>
        <v>10</v>
      </c>
      <c r="J125">
        <f>Sheet1!ABJ126</f>
        <v>3378</v>
      </c>
      <c r="K125">
        <f>Sheet1!ABK126</f>
        <v>53</v>
      </c>
      <c r="L125">
        <f>Sheet1!ABL126</f>
        <v>59917</v>
      </c>
      <c r="M125">
        <f>Sheet1!ABM126</f>
        <v>20223</v>
      </c>
    </row>
    <row r="126" spans="1:13">
      <c r="A126" t="s">
        <v>85</v>
      </c>
      <c r="B126" s="68">
        <v>43986</v>
      </c>
      <c r="C126">
        <f>Sheet1!ABC127</f>
        <v>10524</v>
      </c>
      <c r="D126">
        <f>Sheet1!ABD127</f>
        <v>515</v>
      </c>
      <c r="E126">
        <f>Sheet1!ABE127</f>
        <v>170</v>
      </c>
      <c r="F126">
        <f>Sheet1!ABF127</f>
        <v>12</v>
      </c>
      <c r="G126">
        <f>Sheet1!ABG127</f>
        <v>3454</v>
      </c>
      <c r="H126">
        <f>Sheet1!ABH127</f>
        <v>6900</v>
      </c>
      <c r="I126">
        <f>Sheet1!ABI127</f>
        <v>10</v>
      </c>
      <c r="J126">
        <f>Sheet1!ABJ127</f>
        <v>3552</v>
      </c>
      <c r="K126">
        <f>Sheet1!ABK127</f>
        <v>57</v>
      </c>
      <c r="L126">
        <f>Sheet1!ABL127</f>
        <v>61650</v>
      </c>
      <c r="M126">
        <f>Sheet1!ABM127</f>
        <v>20808</v>
      </c>
    </row>
    <row r="127" spans="1:13">
      <c r="A127" t="s">
        <v>85</v>
      </c>
      <c r="B127" s="68">
        <v>43987</v>
      </c>
      <c r="C127">
        <f>Sheet1!ABC128</f>
        <v>11221</v>
      </c>
      <c r="D127">
        <f>Sheet1!ABD128</f>
        <v>697</v>
      </c>
      <c r="E127">
        <f>Sheet1!ABE128</f>
        <v>176</v>
      </c>
      <c r="F127">
        <f>Sheet1!ABF128</f>
        <v>6</v>
      </c>
      <c r="G127">
        <f>Sheet1!ABG128</f>
        <v>3468</v>
      </c>
      <c r="H127">
        <f>Sheet1!ABH128</f>
        <v>7577</v>
      </c>
      <c r="I127">
        <f>Sheet1!ABI128</f>
        <v>10</v>
      </c>
      <c r="J127">
        <f>Sheet1!ABJ128</f>
        <v>3787</v>
      </c>
      <c r="K127">
        <f>Sheet1!ABK128</f>
        <v>59</v>
      </c>
      <c r="L127">
        <f>Sheet1!ABL128</f>
        <v>63459</v>
      </c>
      <c r="M127">
        <f>Sheet1!ABM128</f>
        <v>21418</v>
      </c>
    </row>
    <row r="128" spans="1:13">
      <c r="A128" t="s">
        <v>85</v>
      </c>
      <c r="B128" s="68">
        <v>43988</v>
      </c>
      <c r="C128">
        <f>Sheet1!ABC129</f>
        <v>11817</v>
      </c>
      <c r="D128">
        <f>Sheet1!ABD129</f>
        <v>596</v>
      </c>
      <c r="E128">
        <f>Sheet1!ABE129</f>
        <v>183</v>
      </c>
      <c r="F128">
        <f>Sheet1!ABF129</f>
        <v>7</v>
      </c>
      <c r="G128">
        <f>Sheet1!ABG129</f>
        <v>3513</v>
      </c>
      <c r="H128">
        <f>Sheet1!ABH129</f>
        <v>8121</v>
      </c>
      <c r="I128">
        <f>Sheet1!ABI129</f>
        <v>10</v>
      </c>
      <c r="J128">
        <f>Sheet1!ABJ129</f>
        <v>3988</v>
      </c>
      <c r="K128">
        <f>Sheet1!ABK129</f>
        <v>62</v>
      </c>
      <c r="L128">
        <f>Sheet1!ABL129</f>
        <v>65161</v>
      </c>
      <c r="M128">
        <f>Sheet1!ABM129</f>
        <v>21993</v>
      </c>
    </row>
    <row r="129" spans="1:13">
      <c r="A129" t="s">
        <v>85</v>
      </c>
      <c r="B129" s="68">
        <v>43989</v>
      </c>
      <c r="C129">
        <f>Sheet1!ABC130</f>
        <v>12364</v>
      </c>
      <c r="D129">
        <f>Sheet1!ABD130</f>
        <v>547</v>
      </c>
      <c r="E129">
        <f>Sheet1!ABE130</f>
        <v>190</v>
      </c>
      <c r="F129">
        <f>Sheet1!ABF130</f>
        <v>7</v>
      </c>
      <c r="G129">
        <f>Sheet1!ABG130</f>
        <v>3720</v>
      </c>
      <c r="H129">
        <f>Sheet1!ABH130</f>
        <v>8454</v>
      </c>
      <c r="I129">
        <f>Sheet1!ABI130</f>
        <v>10</v>
      </c>
      <c r="J129">
        <f>Sheet1!ABJ130</f>
        <v>4173</v>
      </c>
      <c r="K129">
        <f>Sheet1!ABK130</f>
        <v>64</v>
      </c>
      <c r="L129">
        <f>Sheet1!ABL130</f>
        <v>66674</v>
      </c>
      <c r="M129">
        <f>Sheet1!ABM130</f>
        <v>22503</v>
      </c>
    </row>
    <row r="130" spans="1:13">
      <c r="A130" t="s">
        <v>85</v>
      </c>
      <c r="B130" s="68">
        <v>43990</v>
      </c>
      <c r="C130">
        <f>Sheet1!ABC131</f>
        <v>0</v>
      </c>
      <c r="D130">
        <f>Sheet1!ABD131</f>
        <v>0</v>
      </c>
      <c r="E130">
        <f>Sheet1!ABE131</f>
        <v>0</v>
      </c>
      <c r="F130">
        <f>Sheet1!ABF131</f>
        <v>0</v>
      </c>
      <c r="G130">
        <f>Sheet1!ABG131</f>
        <v>0</v>
      </c>
      <c r="H130">
        <f>Sheet1!ABH131</f>
        <v>0</v>
      </c>
      <c r="I130">
        <f>Sheet1!ABI131</f>
        <v>0</v>
      </c>
      <c r="J130">
        <f>Sheet1!ABJ131</f>
        <v>0</v>
      </c>
      <c r="K130">
        <f>Sheet1!ABK131</f>
        <v>0</v>
      </c>
      <c r="L130">
        <f>Sheet1!ABL131</f>
        <v>0</v>
      </c>
      <c r="M130">
        <f>Sheet1!ABM131</f>
        <v>0</v>
      </c>
    </row>
    <row r="131" spans="1:13">
      <c r="A131" t="s">
        <v>85</v>
      </c>
      <c r="B131" s="68">
        <v>43991</v>
      </c>
      <c r="C131">
        <f>Sheet1!ABC132</f>
        <v>0</v>
      </c>
      <c r="D131">
        <f>Sheet1!ABD132</f>
        <v>0</v>
      </c>
      <c r="E131">
        <f>Sheet1!ABE132</f>
        <v>0</v>
      </c>
      <c r="F131">
        <f>Sheet1!ABF132</f>
        <v>0</v>
      </c>
      <c r="G131">
        <f>Sheet1!ABG132</f>
        <v>0</v>
      </c>
      <c r="H131">
        <f>Sheet1!ABH132</f>
        <v>0</v>
      </c>
      <c r="I131">
        <f>Sheet1!ABI132</f>
        <v>0</v>
      </c>
      <c r="J131">
        <f>Sheet1!ABJ132</f>
        <v>0</v>
      </c>
      <c r="K131">
        <f>Sheet1!ABK132</f>
        <v>0</v>
      </c>
      <c r="L131">
        <f>Sheet1!ABL132</f>
        <v>0</v>
      </c>
      <c r="M131">
        <f>Sheet1!ABM132</f>
        <v>0</v>
      </c>
    </row>
    <row r="132" spans="1:13">
      <c r="A132" t="s">
        <v>85</v>
      </c>
      <c r="B132" s="68">
        <v>43992</v>
      </c>
      <c r="C132">
        <f>Sheet1!ABC133</f>
        <v>0</v>
      </c>
      <c r="D132">
        <f>Sheet1!ABD133</f>
        <v>0</v>
      </c>
      <c r="E132">
        <f>Sheet1!ABE133</f>
        <v>0</v>
      </c>
      <c r="F132">
        <f>Sheet1!ABF133</f>
        <v>0</v>
      </c>
      <c r="G132">
        <f>Sheet1!ABG133</f>
        <v>0</v>
      </c>
      <c r="H132">
        <f>Sheet1!ABH133</f>
        <v>0</v>
      </c>
      <c r="I132">
        <f>Sheet1!ABI133</f>
        <v>0</v>
      </c>
      <c r="J132">
        <f>Sheet1!ABJ133</f>
        <v>0</v>
      </c>
      <c r="K132">
        <f>Sheet1!ABK133</f>
        <v>0</v>
      </c>
      <c r="L132">
        <f>Sheet1!ABL133</f>
        <v>0</v>
      </c>
      <c r="M132">
        <f>Sheet1!ABM133</f>
        <v>0</v>
      </c>
    </row>
    <row r="133" spans="1:13">
      <c r="A133" t="s">
        <v>85</v>
      </c>
      <c r="B133" s="68">
        <v>43993</v>
      </c>
      <c r="C133">
        <f>Sheet1!ABC134</f>
        <v>0</v>
      </c>
      <c r="D133">
        <f>Sheet1!ABD134</f>
        <v>0</v>
      </c>
      <c r="E133">
        <f>Sheet1!ABE134</f>
        <v>0</v>
      </c>
      <c r="F133">
        <f>Sheet1!ABF134</f>
        <v>0</v>
      </c>
      <c r="G133">
        <f>Sheet1!ABG134</f>
        <v>0</v>
      </c>
      <c r="H133">
        <f>Sheet1!ABH134</f>
        <v>0</v>
      </c>
      <c r="I133">
        <f>Sheet1!ABI134</f>
        <v>0</v>
      </c>
      <c r="J133">
        <f>Sheet1!ABJ134</f>
        <v>0</v>
      </c>
      <c r="K133">
        <f>Sheet1!ABK134</f>
        <v>0</v>
      </c>
      <c r="L133">
        <f>Sheet1!ABL134</f>
        <v>0</v>
      </c>
      <c r="M133">
        <f>Sheet1!ABM134</f>
        <v>0</v>
      </c>
    </row>
    <row r="134" spans="1:13">
      <c r="A134" t="s">
        <v>85</v>
      </c>
      <c r="B134" s="68">
        <v>43994</v>
      </c>
      <c r="C134">
        <f>Sheet1!ABC135</f>
        <v>0</v>
      </c>
      <c r="D134">
        <f>Sheet1!ABD135</f>
        <v>0</v>
      </c>
      <c r="E134">
        <f>Sheet1!ABE135</f>
        <v>0</v>
      </c>
      <c r="F134">
        <f>Sheet1!ABF135</f>
        <v>0</v>
      </c>
      <c r="G134">
        <f>Sheet1!ABG135</f>
        <v>0</v>
      </c>
      <c r="H134">
        <f>Sheet1!ABH135</f>
        <v>0</v>
      </c>
      <c r="I134">
        <f>Sheet1!ABI135</f>
        <v>0</v>
      </c>
      <c r="J134">
        <f>Sheet1!ABJ135</f>
        <v>0</v>
      </c>
      <c r="K134">
        <f>Sheet1!ABK135</f>
        <v>0</v>
      </c>
      <c r="L134">
        <f>Sheet1!ABL135</f>
        <v>0</v>
      </c>
      <c r="M134">
        <f>Sheet1!ABM135</f>
        <v>0</v>
      </c>
    </row>
    <row r="135" spans="1:13">
      <c r="A135" t="s">
        <v>85</v>
      </c>
      <c r="B135" s="68">
        <v>43995</v>
      </c>
      <c r="C135">
        <f>Sheet1!ABC136</f>
        <v>0</v>
      </c>
      <c r="D135">
        <f>Sheet1!ABD136</f>
        <v>0</v>
      </c>
      <c r="E135">
        <f>Sheet1!ABE136</f>
        <v>0</v>
      </c>
      <c r="F135">
        <f>Sheet1!ABF136</f>
        <v>0</v>
      </c>
      <c r="G135">
        <f>Sheet1!ABG136</f>
        <v>0</v>
      </c>
      <c r="H135">
        <f>Sheet1!ABH136</f>
        <v>0</v>
      </c>
      <c r="I135">
        <f>Sheet1!ABI136</f>
        <v>0</v>
      </c>
      <c r="J135">
        <f>Sheet1!ABJ136</f>
        <v>0</v>
      </c>
      <c r="K135">
        <f>Sheet1!ABK136</f>
        <v>0</v>
      </c>
      <c r="L135">
        <f>Sheet1!ABL136</f>
        <v>0</v>
      </c>
      <c r="M135">
        <f>Sheet1!ABM136</f>
        <v>0</v>
      </c>
    </row>
    <row r="136" spans="1:13">
      <c r="A136" t="s">
        <v>85</v>
      </c>
      <c r="B136" s="68">
        <v>43996</v>
      </c>
      <c r="C136">
        <f>Sheet1!ABC137</f>
        <v>0</v>
      </c>
      <c r="D136">
        <f>Sheet1!ABD137</f>
        <v>0</v>
      </c>
      <c r="E136">
        <f>Sheet1!ABE137</f>
        <v>0</v>
      </c>
      <c r="F136">
        <f>Sheet1!ABF137</f>
        <v>0</v>
      </c>
      <c r="G136">
        <f>Sheet1!ABG137</f>
        <v>0</v>
      </c>
      <c r="H136">
        <f>Sheet1!ABH137</f>
        <v>0</v>
      </c>
      <c r="I136">
        <f>Sheet1!ABI137</f>
        <v>0</v>
      </c>
      <c r="J136">
        <f>Sheet1!ABJ137</f>
        <v>0</v>
      </c>
      <c r="K136">
        <f>Sheet1!ABK137</f>
        <v>0</v>
      </c>
      <c r="L136">
        <f>Sheet1!ABL137</f>
        <v>0</v>
      </c>
      <c r="M136">
        <f>Sheet1!ABM137</f>
        <v>0</v>
      </c>
    </row>
    <row r="137" spans="1:13">
      <c r="A137" t="s">
        <v>85</v>
      </c>
      <c r="B137" s="68">
        <v>43997</v>
      </c>
      <c r="C137">
        <f>Sheet1!ABC138</f>
        <v>0</v>
      </c>
      <c r="D137">
        <f>Sheet1!ABD138</f>
        <v>0</v>
      </c>
      <c r="E137">
        <f>Sheet1!ABE138</f>
        <v>0</v>
      </c>
      <c r="F137">
        <f>Sheet1!ABF138</f>
        <v>0</v>
      </c>
      <c r="G137">
        <f>Sheet1!ABG138</f>
        <v>0</v>
      </c>
      <c r="H137">
        <f>Sheet1!ABH138</f>
        <v>0</v>
      </c>
      <c r="I137">
        <f>Sheet1!ABI138</f>
        <v>0</v>
      </c>
      <c r="J137">
        <f>Sheet1!ABJ138</f>
        <v>0</v>
      </c>
      <c r="K137">
        <f>Sheet1!ABK138</f>
        <v>0</v>
      </c>
      <c r="L137">
        <f>Sheet1!ABL138</f>
        <v>0</v>
      </c>
      <c r="M137">
        <f>Sheet1!ABM138</f>
        <v>0</v>
      </c>
    </row>
    <row r="138" spans="1:13">
      <c r="A138" t="s">
        <v>85</v>
      </c>
      <c r="B138" s="68">
        <v>43998</v>
      </c>
      <c r="C138">
        <f>Sheet1!ABC139</f>
        <v>0</v>
      </c>
      <c r="D138">
        <f>Sheet1!ABD139</f>
        <v>0</v>
      </c>
      <c r="E138">
        <f>Sheet1!ABE139</f>
        <v>0</v>
      </c>
      <c r="F138">
        <f>Sheet1!ABF139</f>
        <v>0</v>
      </c>
      <c r="G138">
        <f>Sheet1!ABG139</f>
        <v>0</v>
      </c>
      <c r="H138">
        <f>Sheet1!ABH139</f>
        <v>0</v>
      </c>
      <c r="I138">
        <f>Sheet1!ABI139</f>
        <v>0</v>
      </c>
      <c r="J138">
        <f>Sheet1!ABJ139</f>
        <v>0</v>
      </c>
      <c r="K138">
        <f>Sheet1!ABK139</f>
        <v>0</v>
      </c>
      <c r="L138">
        <f>Sheet1!ABL139</f>
        <v>0</v>
      </c>
      <c r="M138">
        <f>Sheet1!ABM139</f>
        <v>0</v>
      </c>
    </row>
    <row r="139" spans="1:13">
      <c r="A139" t="s">
        <v>85</v>
      </c>
      <c r="B139" s="68">
        <v>43999</v>
      </c>
      <c r="C139">
        <f>Sheet1!ABC140</f>
        <v>0</v>
      </c>
      <c r="D139">
        <f>Sheet1!ABD140</f>
        <v>0</v>
      </c>
      <c r="E139">
        <f>Sheet1!ABE140</f>
        <v>0</v>
      </c>
      <c r="F139">
        <f>Sheet1!ABF140</f>
        <v>0</v>
      </c>
      <c r="G139">
        <f>Sheet1!ABG140</f>
        <v>0</v>
      </c>
      <c r="H139">
        <f>Sheet1!ABH140</f>
        <v>0</v>
      </c>
      <c r="I139">
        <f>Sheet1!ABI140</f>
        <v>0</v>
      </c>
      <c r="J139">
        <f>Sheet1!ABJ140</f>
        <v>0</v>
      </c>
      <c r="K139">
        <f>Sheet1!ABK140</f>
        <v>0</v>
      </c>
      <c r="L139">
        <f>Sheet1!ABL140</f>
        <v>0</v>
      </c>
      <c r="M139">
        <f>Sheet1!ABM140</f>
        <v>0</v>
      </c>
    </row>
    <row r="140" spans="1:13">
      <c r="A140" t="s">
        <v>85</v>
      </c>
      <c r="B140" s="68">
        <v>44000</v>
      </c>
      <c r="C140">
        <f>Sheet1!ABC141</f>
        <v>0</v>
      </c>
      <c r="D140">
        <f>Sheet1!ABD141</f>
        <v>0</v>
      </c>
      <c r="E140">
        <f>Sheet1!ABE141</f>
        <v>0</v>
      </c>
      <c r="F140">
        <f>Sheet1!ABF141</f>
        <v>0</v>
      </c>
      <c r="G140">
        <f>Sheet1!ABG141</f>
        <v>0</v>
      </c>
      <c r="H140">
        <f>Sheet1!ABH141</f>
        <v>0</v>
      </c>
      <c r="I140">
        <f>Sheet1!ABI141</f>
        <v>0</v>
      </c>
      <c r="J140">
        <f>Sheet1!ABJ141</f>
        <v>0</v>
      </c>
      <c r="K140">
        <f>Sheet1!ABK141</f>
        <v>0</v>
      </c>
      <c r="L140">
        <f>Sheet1!ABL141</f>
        <v>0</v>
      </c>
      <c r="M140">
        <f>Sheet1!ABM141</f>
        <v>0</v>
      </c>
    </row>
    <row r="141" spans="1:13">
      <c r="A141" t="s">
        <v>85</v>
      </c>
      <c r="B141" s="68">
        <v>44001</v>
      </c>
      <c r="C141">
        <f>Sheet1!ABC142</f>
        <v>0</v>
      </c>
      <c r="D141">
        <f>Sheet1!ABD142</f>
        <v>0</v>
      </c>
      <c r="E141">
        <f>Sheet1!ABE142</f>
        <v>0</v>
      </c>
      <c r="F141">
        <f>Sheet1!ABF142</f>
        <v>0</v>
      </c>
      <c r="G141">
        <f>Sheet1!ABG142</f>
        <v>0</v>
      </c>
      <c r="H141">
        <f>Sheet1!ABH142</f>
        <v>0</v>
      </c>
      <c r="I141">
        <f>Sheet1!ABI142</f>
        <v>0</v>
      </c>
      <c r="J141">
        <f>Sheet1!ABJ142</f>
        <v>0</v>
      </c>
      <c r="K141">
        <f>Sheet1!ABK142</f>
        <v>0</v>
      </c>
      <c r="L141">
        <f>Sheet1!ABL142</f>
        <v>0</v>
      </c>
      <c r="M141">
        <f>Sheet1!ABM142</f>
        <v>0</v>
      </c>
    </row>
    <row r="142" spans="1:13">
      <c r="A142" t="s">
        <v>85</v>
      </c>
      <c r="B142" s="68">
        <v>44002</v>
      </c>
      <c r="C142">
        <f>Sheet1!ABC143</f>
        <v>0</v>
      </c>
      <c r="D142">
        <f>Sheet1!ABD143</f>
        <v>0</v>
      </c>
      <c r="E142">
        <f>Sheet1!ABE143</f>
        <v>0</v>
      </c>
      <c r="F142">
        <f>Sheet1!ABF143</f>
        <v>0</v>
      </c>
      <c r="G142">
        <f>Sheet1!ABG143</f>
        <v>0</v>
      </c>
      <c r="H142">
        <f>Sheet1!ABH143</f>
        <v>0</v>
      </c>
      <c r="I142">
        <f>Sheet1!ABI143</f>
        <v>0</v>
      </c>
      <c r="J142">
        <f>Sheet1!ABJ143</f>
        <v>0</v>
      </c>
      <c r="K142">
        <f>Sheet1!ABK143</f>
        <v>0</v>
      </c>
      <c r="L142">
        <f>Sheet1!ABL143</f>
        <v>0</v>
      </c>
      <c r="M142">
        <f>Sheet1!ABM143</f>
        <v>0</v>
      </c>
    </row>
    <row r="143" spans="1:13">
      <c r="A143" t="s">
        <v>85</v>
      </c>
      <c r="B143" s="68">
        <v>44003</v>
      </c>
      <c r="C143">
        <f>Sheet1!ABC144</f>
        <v>0</v>
      </c>
      <c r="D143">
        <f>Sheet1!ABD144</f>
        <v>0</v>
      </c>
      <c r="E143">
        <f>Sheet1!ABE144</f>
        <v>0</v>
      </c>
      <c r="F143">
        <f>Sheet1!ABF144</f>
        <v>0</v>
      </c>
      <c r="G143">
        <f>Sheet1!ABG144</f>
        <v>0</v>
      </c>
      <c r="H143">
        <f>Sheet1!ABH144</f>
        <v>0</v>
      </c>
      <c r="I143">
        <f>Sheet1!ABI144</f>
        <v>0</v>
      </c>
      <c r="J143">
        <f>Sheet1!ABJ144</f>
        <v>0</v>
      </c>
      <c r="K143">
        <f>Sheet1!ABK144</f>
        <v>0</v>
      </c>
      <c r="L143">
        <f>Sheet1!ABL144</f>
        <v>0</v>
      </c>
      <c r="M143">
        <f>Sheet1!ABM144</f>
        <v>0</v>
      </c>
    </row>
    <row r="144" spans="1:13">
      <c r="A144" t="s">
        <v>85</v>
      </c>
      <c r="B144" s="68">
        <v>44004</v>
      </c>
      <c r="C144">
        <f>Sheet1!ABC145</f>
        <v>0</v>
      </c>
      <c r="D144">
        <f>Sheet1!ABD145</f>
        <v>0</v>
      </c>
      <c r="E144">
        <f>Sheet1!ABE145</f>
        <v>0</v>
      </c>
      <c r="F144">
        <f>Sheet1!ABF145</f>
        <v>0</v>
      </c>
      <c r="G144">
        <f>Sheet1!ABG145</f>
        <v>0</v>
      </c>
      <c r="H144">
        <f>Sheet1!ABH145</f>
        <v>0</v>
      </c>
      <c r="I144">
        <f>Sheet1!ABI145</f>
        <v>0</v>
      </c>
      <c r="J144">
        <f>Sheet1!ABJ145</f>
        <v>0</v>
      </c>
      <c r="K144">
        <f>Sheet1!ABK145</f>
        <v>0</v>
      </c>
      <c r="L144">
        <f>Sheet1!ABL145</f>
        <v>0</v>
      </c>
      <c r="M144">
        <f>Sheet1!ABM145</f>
        <v>0</v>
      </c>
    </row>
    <row r="145" spans="1:13">
      <c r="A145" t="s">
        <v>85</v>
      </c>
      <c r="B145" s="68">
        <v>44005</v>
      </c>
      <c r="C145">
        <f>Sheet1!ABC146</f>
        <v>0</v>
      </c>
      <c r="D145">
        <f>Sheet1!ABD146</f>
        <v>0</v>
      </c>
      <c r="E145">
        <f>Sheet1!ABE146</f>
        <v>0</v>
      </c>
      <c r="F145">
        <f>Sheet1!ABF146</f>
        <v>0</v>
      </c>
      <c r="G145">
        <f>Sheet1!ABG146</f>
        <v>0</v>
      </c>
      <c r="H145">
        <f>Sheet1!ABH146</f>
        <v>0</v>
      </c>
      <c r="I145">
        <f>Sheet1!ABI146</f>
        <v>0</v>
      </c>
      <c r="J145">
        <f>Sheet1!ABJ146</f>
        <v>0</v>
      </c>
      <c r="K145">
        <f>Sheet1!ABK146</f>
        <v>0</v>
      </c>
      <c r="L145">
        <f>Sheet1!ABL146</f>
        <v>0</v>
      </c>
      <c r="M145">
        <f>Sheet1!ABM146</f>
        <v>0</v>
      </c>
    </row>
    <row r="146" spans="1:13">
      <c r="A146" t="s">
        <v>85</v>
      </c>
      <c r="B146" s="68">
        <v>44006</v>
      </c>
      <c r="C146">
        <f>Sheet1!ABC147</f>
        <v>0</v>
      </c>
      <c r="D146">
        <f>Sheet1!ABD147</f>
        <v>0</v>
      </c>
      <c r="E146">
        <f>Sheet1!ABE147</f>
        <v>0</v>
      </c>
      <c r="F146">
        <f>Sheet1!ABF147</f>
        <v>0</v>
      </c>
      <c r="G146">
        <f>Sheet1!ABG147</f>
        <v>0</v>
      </c>
      <c r="H146">
        <f>Sheet1!ABH147</f>
        <v>0</v>
      </c>
      <c r="I146">
        <f>Sheet1!ABI147</f>
        <v>0</v>
      </c>
      <c r="J146">
        <f>Sheet1!ABJ147</f>
        <v>0</v>
      </c>
      <c r="K146">
        <f>Sheet1!ABK147</f>
        <v>0</v>
      </c>
      <c r="L146">
        <f>Sheet1!ABL147</f>
        <v>0</v>
      </c>
      <c r="M146">
        <f>Sheet1!ABM147</f>
        <v>0</v>
      </c>
    </row>
    <row r="147" spans="1:13">
      <c r="A147" t="s">
        <v>85</v>
      </c>
      <c r="B147" s="68">
        <v>44007</v>
      </c>
      <c r="C147">
        <f>Sheet1!ABC148</f>
        <v>0</v>
      </c>
      <c r="D147">
        <f>Sheet1!ABD148</f>
        <v>0</v>
      </c>
      <c r="E147">
        <f>Sheet1!ABE148</f>
        <v>0</v>
      </c>
      <c r="F147">
        <f>Sheet1!ABF148</f>
        <v>0</v>
      </c>
      <c r="G147">
        <f>Sheet1!ABG148</f>
        <v>0</v>
      </c>
      <c r="H147">
        <f>Sheet1!ABH148</f>
        <v>0</v>
      </c>
      <c r="I147">
        <f>Sheet1!ABI148</f>
        <v>0</v>
      </c>
      <c r="J147">
        <f>Sheet1!ABJ148</f>
        <v>0</v>
      </c>
      <c r="K147">
        <f>Sheet1!ABK148</f>
        <v>0</v>
      </c>
      <c r="L147">
        <f>Sheet1!ABL148</f>
        <v>0</v>
      </c>
      <c r="M147">
        <f>Sheet1!ABM148</f>
        <v>0</v>
      </c>
    </row>
    <row r="148" spans="1:13">
      <c r="A148" t="s">
        <v>85</v>
      </c>
      <c r="B148" s="68">
        <v>44008</v>
      </c>
      <c r="C148">
        <f>Sheet1!ABC149</f>
        <v>0</v>
      </c>
      <c r="D148">
        <f>Sheet1!ABD149</f>
        <v>0</v>
      </c>
      <c r="E148">
        <f>Sheet1!ABE149</f>
        <v>0</v>
      </c>
      <c r="F148">
        <f>Sheet1!ABF149</f>
        <v>0</v>
      </c>
      <c r="G148">
        <f>Sheet1!ABG149</f>
        <v>0</v>
      </c>
      <c r="H148">
        <f>Sheet1!ABH149</f>
        <v>0</v>
      </c>
      <c r="I148">
        <f>Sheet1!ABI149</f>
        <v>0</v>
      </c>
      <c r="J148">
        <f>Sheet1!ABJ149</f>
        <v>0</v>
      </c>
      <c r="K148">
        <f>Sheet1!ABK149</f>
        <v>0</v>
      </c>
      <c r="L148">
        <f>Sheet1!ABL149</f>
        <v>0</v>
      </c>
      <c r="M148">
        <f>Sheet1!ABM149</f>
        <v>0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86</v>
      </c>
      <c r="B2" s="68">
        <v>43862</v>
      </c>
    </row>
    <row r="3" spans="1:2">
      <c r="A3" t="s">
        <v>86</v>
      </c>
      <c r="B3" s="68">
        <v>43863</v>
      </c>
    </row>
    <row r="4" spans="1:2">
      <c r="A4" t="s">
        <v>86</v>
      </c>
      <c r="B4" s="68">
        <v>43864</v>
      </c>
    </row>
    <row r="5" spans="1:2">
      <c r="A5" t="s">
        <v>86</v>
      </c>
      <c r="B5" s="68">
        <v>43865</v>
      </c>
    </row>
    <row r="6" spans="1:2">
      <c r="A6" t="s">
        <v>86</v>
      </c>
      <c r="B6" s="68">
        <v>43866</v>
      </c>
    </row>
    <row r="7" spans="1:2">
      <c r="A7" t="s">
        <v>86</v>
      </c>
      <c r="B7" s="68">
        <v>43867</v>
      </c>
    </row>
    <row r="8" spans="1:2">
      <c r="A8" t="s">
        <v>86</v>
      </c>
      <c r="B8" s="68">
        <v>43868</v>
      </c>
    </row>
    <row r="9" spans="1:2">
      <c r="A9" t="s">
        <v>86</v>
      </c>
      <c r="B9" s="68">
        <v>43869</v>
      </c>
    </row>
    <row r="10" spans="1:2">
      <c r="A10" t="s">
        <v>86</v>
      </c>
      <c r="B10" s="68">
        <v>43870</v>
      </c>
    </row>
    <row r="11" spans="1:2">
      <c r="A11" t="s">
        <v>86</v>
      </c>
      <c r="B11" s="68">
        <v>43871</v>
      </c>
    </row>
    <row r="12" spans="1:2">
      <c r="A12" t="s">
        <v>86</v>
      </c>
      <c r="B12" s="68">
        <v>43872</v>
      </c>
    </row>
    <row r="13" spans="1:2">
      <c r="A13" t="s">
        <v>86</v>
      </c>
      <c r="B13" s="68">
        <v>43873</v>
      </c>
    </row>
    <row r="14" spans="1:2">
      <c r="A14" t="s">
        <v>86</v>
      </c>
      <c r="B14" s="68">
        <v>43874</v>
      </c>
    </row>
    <row r="15" spans="1:2">
      <c r="A15" t="s">
        <v>86</v>
      </c>
      <c r="B15" s="68">
        <v>43875</v>
      </c>
    </row>
    <row r="16" spans="1:2">
      <c r="A16" t="s">
        <v>86</v>
      </c>
      <c r="B16" s="68">
        <v>43876</v>
      </c>
    </row>
    <row r="17" spans="1:2">
      <c r="A17" t="s">
        <v>86</v>
      </c>
      <c r="B17" s="68">
        <v>43877</v>
      </c>
    </row>
    <row r="18" spans="1:2">
      <c r="A18" t="s">
        <v>86</v>
      </c>
      <c r="B18" s="68">
        <v>43878</v>
      </c>
    </row>
    <row r="19" spans="1:2">
      <c r="A19" t="s">
        <v>86</v>
      </c>
      <c r="B19" s="68">
        <v>43879</v>
      </c>
    </row>
    <row r="20" spans="1:2">
      <c r="A20" t="s">
        <v>86</v>
      </c>
      <c r="B20" s="68">
        <v>43880</v>
      </c>
    </row>
    <row r="21" spans="1:2">
      <c r="A21" t="s">
        <v>86</v>
      </c>
      <c r="B21" s="68">
        <v>43881</v>
      </c>
    </row>
    <row r="22" spans="1:2">
      <c r="A22" t="s">
        <v>86</v>
      </c>
      <c r="B22" s="68">
        <v>43882</v>
      </c>
    </row>
    <row r="23" spans="1:2">
      <c r="A23" t="s">
        <v>86</v>
      </c>
      <c r="B23" s="68">
        <v>43883</v>
      </c>
    </row>
    <row r="24" spans="1:2">
      <c r="A24" t="s">
        <v>86</v>
      </c>
      <c r="B24" s="68">
        <v>43884</v>
      </c>
    </row>
    <row r="25" spans="1:2">
      <c r="A25" t="s">
        <v>86</v>
      </c>
      <c r="B25" s="68">
        <v>43885</v>
      </c>
    </row>
    <row r="26" spans="1:2">
      <c r="A26" t="s">
        <v>86</v>
      </c>
      <c r="B26" s="68">
        <v>43886</v>
      </c>
    </row>
    <row r="27" spans="1:2">
      <c r="A27" t="s">
        <v>86</v>
      </c>
      <c r="B27" s="68">
        <v>43887</v>
      </c>
    </row>
    <row r="28" spans="1:2">
      <c r="A28" t="s">
        <v>86</v>
      </c>
      <c r="B28" s="68">
        <v>43888</v>
      </c>
    </row>
    <row r="29" spans="1:2">
      <c r="A29" t="s">
        <v>86</v>
      </c>
      <c r="B29" s="68">
        <v>43889</v>
      </c>
    </row>
    <row r="30" spans="1:2">
      <c r="A30" t="s">
        <v>86</v>
      </c>
      <c r="B30" s="68">
        <v>43890</v>
      </c>
    </row>
    <row r="31" spans="1:2">
      <c r="A31" t="s">
        <v>86</v>
      </c>
      <c r="B31" s="68">
        <v>43891</v>
      </c>
    </row>
    <row r="32" spans="1:2">
      <c r="A32" t="s">
        <v>86</v>
      </c>
      <c r="B32" s="68">
        <v>43892</v>
      </c>
    </row>
    <row r="33" spans="1:2">
      <c r="A33" t="s">
        <v>86</v>
      </c>
      <c r="B33" s="68">
        <v>43893</v>
      </c>
    </row>
    <row r="34" spans="1:2">
      <c r="A34" t="s">
        <v>86</v>
      </c>
      <c r="B34" s="68">
        <v>43894</v>
      </c>
    </row>
    <row r="35" spans="1:2">
      <c r="A35" t="s">
        <v>86</v>
      </c>
      <c r="B35" s="68">
        <v>43895</v>
      </c>
    </row>
    <row r="36" ht="14.75" spans="1:2">
      <c r="A36" t="s">
        <v>86</v>
      </c>
      <c r="B36" s="68">
        <v>43896</v>
      </c>
    </row>
    <row r="37" ht="15.25" spans="1:8">
      <c r="A37" t="s">
        <v>86</v>
      </c>
      <c r="B37" s="68">
        <v>43897</v>
      </c>
      <c r="C37" s="81">
        <v>1</v>
      </c>
      <c r="D37" s="82"/>
      <c r="E37" s="81"/>
      <c r="F37" s="81"/>
      <c r="G37" s="81"/>
      <c r="H37" s="83">
        <v>1</v>
      </c>
    </row>
    <row r="38" ht="15.25" spans="1:9">
      <c r="A38" t="s">
        <v>86</v>
      </c>
      <c r="B38" s="68">
        <v>43898</v>
      </c>
      <c r="C38" s="36">
        <v>1</v>
      </c>
      <c r="D38" s="36"/>
      <c r="E38" s="36"/>
      <c r="F38" s="36"/>
      <c r="G38" s="36"/>
      <c r="H38" s="36">
        <v>1</v>
      </c>
      <c r="I38" s="36"/>
    </row>
    <row r="39" ht="15.25" spans="1:8">
      <c r="A39" t="s">
        <v>86</v>
      </c>
      <c r="B39" s="68">
        <v>43899</v>
      </c>
      <c r="C39" s="81">
        <v>1</v>
      </c>
      <c r="D39" s="82"/>
      <c r="E39" s="81"/>
      <c r="F39" s="81"/>
      <c r="G39" s="81"/>
      <c r="H39" s="83">
        <v>1</v>
      </c>
    </row>
    <row r="40" ht="15.25" spans="1:8">
      <c r="A40" t="s">
        <v>86</v>
      </c>
      <c r="B40" s="68">
        <v>43900</v>
      </c>
      <c r="C40" s="36">
        <v>2</v>
      </c>
      <c r="D40" s="76">
        <v>1</v>
      </c>
      <c r="E40" s="36"/>
      <c r="F40" s="36"/>
      <c r="G40" s="36"/>
      <c r="H40" s="36">
        <v>2</v>
      </c>
    </row>
    <row r="41" ht="15.25" spans="1:8">
      <c r="A41" t="s">
        <v>86</v>
      </c>
      <c r="B41" s="68">
        <v>43901</v>
      </c>
      <c r="C41" s="36">
        <v>2</v>
      </c>
      <c r="D41" s="36"/>
      <c r="E41" s="36"/>
      <c r="F41" s="36"/>
      <c r="G41" s="36"/>
      <c r="H41" s="36">
        <v>2</v>
      </c>
    </row>
    <row r="42" ht="15.25" spans="1:8">
      <c r="A42" t="s">
        <v>86</v>
      </c>
      <c r="B42" s="68">
        <v>43902</v>
      </c>
      <c r="C42" s="36">
        <v>2</v>
      </c>
      <c r="D42" s="36"/>
      <c r="E42" s="36"/>
      <c r="F42" s="36"/>
      <c r="G42" s="36"/>
      <c r="H42" s="36">
        <v>2</v>
      </c>
    </row>
    <row r="43" ht="15.25" spans="1:8">
      <c r="A43" t="s">
        <v>86</v>
      </c>
      <c r="B43" s="68">
        <v>43903</v>
      </c>
      <c r="C43" s="36">
        <v>2</v>
      </c>
      <c r="D43" s="36"/>
      <c r="E43" s="36"/>
      <c r="F43" s="36"/>
      <c r="G43" s="36"/>
      <c r="H43" s="36">
        <v>2</v>
      </c>
    </row>
    <row r="44" ht="15.25" spans="1:8">
      <c r="A44" t="s">
        <v>86</v>
      </c>
      <c r="B44" s="68">
        <v>43904</v>
      </c>
      <c r="C44" s="36">
        <v>2</v>
      </c>
      <c r="D44" s="36"/>
      <c r="E44" s="36"/>
      <c r="F44" s="36"/>
      <c r="G44" s="36"/>
      <c r="H44" s="36">
        <v>2</v>
      </c>
    </row>
    <row r="45" ht="15.25" spans="1:8">
      <c r="A45" t="s">
        <v>86</v>
      </c>
      <c r="B45" s="68">
        <v>43905</v>
      </c>
      <c r="C45" s="36">
        <v>2</v>
      </c>
      <c r="D45" s="36"/>
      <c r="E45" s="36"/>
      <c r="F45" s="36"/>
      <c r="G45" s="36"/>
      <c r="H45" s="36">
        <v>2</v>
      </c>
    </row>
    <row r="46" ht="15.25" spans="1:8">
      <c r="A46" t="s">
        <v>86</v>
      </c>
      <c r="B46" s="68">
        <v>43906</v>
      </c>
      <c r="C46" s="36">
        <v>2</v>
      </c>
      <c r="D46" s="36"/>
      <c r="E46" s="36"/>
      <c r="F46" s="36"/>
      <c r="G46" s="36">
        <v>1</v>
      </c>
      <c r="H46" s="36">
        <v>1</v>
      </c>
    </row>
    <row r="47" ht="15.25" spans="1:8">
      <c r="A47" t="s">
        <v>86</v>
      </c>
      <c r="B47" s="68">
        <v>43907</v>
      </c>
      <c r="C47" s="36">
        <v>2</v>
      </c>
      <c r="D47" s="36"/>
      <c r="E47" s="36"/>
      <c r="F47" s="36"/>
      <c r="G47" s="36">
        <v>1</v>
      </c>
      <c r="H47" s="36">
        <v>1</v>
      </c>
    </row>
    <row r="48" ht="15.25" spans="1:8">
      <c r="A48" t="s">
        <v>86</v>
      </c>
      <c r="B48" s="68">
        <v>43908</v>
      </c>
      <c r="C48" s="36">
        <v>3</v>
      </c>
      <c r="D48" s="76">
        <v>1</v>
      </c>
      <c r="E48" s="36"/>
      <c r="F48" s="36"/>
      <c r="G48" s="36">
        <v>1</v>
      </c>
      <c r="H48" s="36">
        <v>2</v>
      </c>
    </row>
    <row r="49" ht="15.25" spans="1:10">
      <c r="A49" t="s">
        <v>86</v>
      </c>
      <c r="B49" s="68">
        <v>43909</v>
      </c>
      <c r="C49" s="36">
        <v>8</v>
      </c>
      <c r="D49" s="76">
        <v>5</v>
      </c>
      <c r="E49" s="36"/>
      <c r="F49" s="36"/>
      <c r="G49" s="36">
        <v>1</v>
      </c>
      <c r="H49" s="36">
        <v>7</v>
      </c>
      <c r="I49" s="36"/>
      <c r="J49" s="36">
        <v>0.04</v>
      </c>
    </row>
    <row r="50" ht="15.25" spans="1:10">
      <c r="A50" t="s">
        <v>86</v>
      </c>
      <c r="B50" s="68">
        <v>43910</v>
      </c>
      <c r="C50" s="36">
        <v>12</v>
      </c>
      <c r="D50" s="76">
        <v>4</v>
      </c>
      <c r="E50" s="36"/>
      <c r="F50" s="36"/>
      <c r="G50" s="36">
        <v>1</v>
      </c>
      <c r="H50" s="36">
        <v>11</v>
      </c>
      <c r="I50" s="36"/>
      <c r="J50" s="36">
        <v>0.06</v>
      </c>
    </row>
    <row r="51" ht="15.25" spans="1:10">
      <c r="A51" t="s">
        <v>86</v>
      </c>
      <c r="B51" s="68">
        <v>43911</v>
      </c>
      <c r="C51" s="36">
        <v>12</v>
      </c>
      <c r="D51" s="36"/>
      <c r="E51" s="36"/>
      <c r="F51" s="36"/>
      <c r="G51" s="36">
        <v>1</v>
      </c>
      <c r="H51" s="36">
        <v>11</v>
      </c>
      <c r="I51" s="36"/>
      <c r="J51" s="36">
        <v>0.06</v>
      </c>
    </row>
    <row r="52" ht="15.25" spans="1:10">
      <c r="A52" t="s">
        <v>86</v>
      </c>
      <c r="B52" s="68">
        <v>43912</v>
      </c>
      <c r="C52" s="36">
        <v>22</v>
      </c>
      <c r="D52" s="76">
        <v>10</v>
      </c>
      <c r="E52" s="36"/>
      <c r="F52" s="36"/>
      <c r="G52" s="36">
        <v>1</v>
      </c>
      <c r="H52" s="36">
        <v>21</v>
      </c>
      <c r="I52" s="36"/>
      <c r="J52" s="36">
        <v>0.1</v>
      </c>
    </row>
    <row r="53" ht="15.25" spans="1:10">
      <c r="A53" t="s">
        <v>86</v>
      </c>
      <c r="B53" s="68">
        <v>43913</v>
      </c>
      <c r="C53" s="36">
        <v>30</v>
      </c>
      <c r="D53" s="76">
        <v>8</v>
      </c>
      <c r="E53" s="36"/>
      <c r="F53" s="36"/>
      <c r="G53" s="36">
        <v>2</v>
      </c>
      <c r="H53" s="36">
        <v>28</v>
      </c>
      <c r="I53" s="36"/>
      <c r="J53" s="36">
        <v>0.1</v>
      </c>
    </row>
    <row r="54" ht="15.25" spans="1:10">
      <c r="A54" t="s">
        <v>86</v>
      </c>
      <c r="B54" s="68">
        <v>43914</v>
      </c>
      <c r="C54" s="36">
        <v>40</v>
      </c>
      <c r="D54" s="76">
        <v>10</v>
      </c>
      <c r="E54" s="36">
        <v>1</v>
      </c>
      <c r="F54" s="78">
        <v>1</v>
      </c>
      <c r="G54" s="36">
        <v>2</v>
      </c>
      <c r="H54" s="36">
        <v>37</v>
      </c>
      <c r="I54" s="36"/>
      <c r="J54" s="36">
        <v>0.2</v>
      </c>
    </row>
    <row r="55" ht="15.25" spans="1:10">
      <c r="A55" t="s">
        <v>86</v>
      </c>
      <c r="B55" s="68">
        <v>43915</v>
      </c>
      <c r="C55" s="36">
        <v>44</v>
      </c>
      <c r="D55" s="76">
        <v>4</v>
      </c>
      <c r="E55" s="36">
        <v>1</v>
      </c>
      <c r="F55" s="36"/>
      <c r="G55" s="36">
        <v>2</v>
      </c>
      <c r="H55" s="36">
        <v>41</v>
      </c>
      <c r="I55" s="36"/>
      <c r="J55" s="36">
        <v>0.2</v>
      </c>
    </row>
    <row r="56" ht="15.25" spans="1:10">
      <c r="A56" t="s">
        <v>86</v>
      </c>
      <c r="B56" s="68">
        <v>43916</v>
      </c>
      <c r="C56" s="36">
        <v>46</v>
      </c>
      <c r="D56" s="76">
        <v>2</v>
      </c>
      <c r="E56" s="36">
        <v>1</v>
      </c>
      <c r="F56" s="36"/>
      <c r="G56" s="36">
        <v>2</v>
      </c>
      <c r="H56" s="36">
        <v>43</v>
      </c>
      <c r="I56" s="36"/>
      <c r="J56" s="36">
        <v>0.2</v>
      </c>
    </row>
    <row r="57" ht="14.75" spans="1:10">
      <c r="A57" t="s">
        <v>86</v>
      </c>
      <c r="B57" s="68">
        <v>43917</v>
      </c>
      <c r="C57">
        <v>65</v>
      </c>
      <c r="D57">
        <v>14</v>
      </c>
      <c r="E57">
        <v>1</v>
      </c>
      <c r="G57">
        <v>2</v>
      </c>
      <c r="H57">
        <v>62</v>
      </c>
      <c r="J57">
        <v>0.3</v>
      </c>
    </row>
    <row r="58" ht="15.25" spans="1:10">
      <c r="A58" t="s">
        <v>86</v>
      </c>
      <c r="B58" s="68">
        <v>43918</v>
      </c>
      <c r="C58" s="36">
        <v>70</v>
      </c>
      <c r="D58" s="76">
        <v>5</v>
      </c>
      <c r="E58" s="36">
        <v>1</v>
      </c>
      <c r="F58" s="36"/>
      <c r="G58" s="36">
        <v>3</v>
      </c>
      <c r="H58" s="36">
        <v>66</v>
      </c>
      <c r="I58" s="36"/>
      <c r="J58" s="36">
        <v>0.3</v>
      </c>
    </row>
    <row r="59" ht="15.25" spans="1:10">
      <c r="A59" t="s">
        <v>86</v>
      </c>
      <c r="B59" s="68">
        <v>43919</v>
      </c>
      <c r="C59" s="36">
        <v>89</v>
      </c>
      <c r="D59" s="76">
        <v>19</v>
      </c>
      <c r="E59" s="36">
        <v>1</v>
      </c>
      <c r="F59" s="36"/>
      <c r="G59" s="36">
        <v>3</v>
      </c>
      <c r="H59" s="36">
        <v>85</v>
      </c>
      <c r="I59" s="36"/>
      <c r="J59" s="36">
        <v>0.4</v>
      </c>
    </row>
    <row r="60" ht="15.25" spans="1:10">
      <c r="A60" t="s">
        <v>86</v>
      </c>
      <c r="B60" s="68">
        <v>43920</v>
      </c>
      <c r="C60" s="36">
        <v>111</v>
      </c>
      <c r="D60" s="76">
        <v>14</v>
      </c>
      <c r="E60" s="36">
        <v>1</v>
      </c>
      <c r="F60" s="36"/>
      <c r="G60" s="36">
        <v>3</v>
      </c>
      <c r="H60" s="36">
        <v>107</v>
      </c>
      <c r="I60" s="36"/>
      <c r="J60" s="36">
        <v>0.5</v>
      </c>
    </row>
    <row r="61" ht="15.25" spans="1:11">
      <c r="A61" t="s">
        <v>86</v>
      </c>
      <c r="B61" s="68">
        <v>43921</v>
      </c>
      <c r="C61" s="36">
        <v>131</v>
      </c>
      <c r="D61" s="76">
        <v>20</v>
      </c>
      <c r="E61" s="36">
        <v>2</v>
      </c>
      <c r="F61" s="78">
        <v>1</v>
      </c>
      <c r="G61" s="36">
        <v>8</v>
      </c>
      <c r="H61" s="36">
        <v>121</v>
      </c>
      <c r="I61" s="36"/>
      <c r="J61" s="36">
        <v>0.6</v>
      </c>
      <c r="K61" s="36">
        <v>0.01</v>
      </c>
    </row>
    <row r="62" ht="15.25" spans="1:11">
      <c r="A62" t="s">
        <v>86</v>
      </c>
      <c r="B62" s="68">
        <v>43922</v>
      </c>
      <c r="C62" s="36">
        <v>135</v>
      </c>
      <c r="D62" s="76">
        <v>4</v>
      </c>
      <c r="E62" s="36">
        <v>2</v>
      </c>
      <c r="F62" s="36"/>
      <c r="G62" s="36">
        <v>8</v>
      </c>
      <c r="H62" s="36">
        <v>125</v>
      </c>
      <c r="I62" s="36"/>
      <c r="J62" s="36">
        <v>0.7</v>
      </c>
      <c r="K62" s="36">
        <v>0.01</v>
      </c>
    </row>
    <row r="63" ht="15.25" spans="1:11">
      <c r="A63" t="s">
        <v>86</v>
      </c>
      <c r="B63" s="68">
        <v>43923</v>
      </c>
      <c r="C63" s="36">
        <v>174</v>
      </c>
      <c r="D63" s="76">
        <v>39</v>
      </c>
      <c r="E63" s="36">
        <v>2</v>
      </c>
      <c r="F63" s="36"/>
      <c r="G63" s="36">
        <v>9</v>
      </c>
      <c r="H63" s="36">
        <v>163</v>
      </c>
      <c r="I63" s="36"/>
      <c r="J63" s="36">
        <v>0.8</v>
      </c>
      <c r="K63" s="36">
        <v>0.01</v>
      </c>
    </row>
    <row r="64" ht="15.25" spans="1:11">
      <c r="A64" t="s">
        <v>86</v>
      </c>
      <c r="B64" s="68">
        <v>43924</v>
      </c>
      <c r="C64" s="36">
        <v>184</v>
      </c>
      <c r="D64" s="76">
        <v>10</v>
      </c>
      <c r="E64" s="36">
        <v>2</v>
      </c>
      <c r="F64" s="36"/>
      <c r="G64" s="36">
        <v>20</v>
      </c>
      <c r="H64" s="36">
        <v>162</v>
      </c>
      <c r="I64" s="36"/>
      <c r="J64" s="36">
        <v>0.9</v>
      </c>
      <c r="K64" s="36">
        <v>0.01</v>
      </c>
    </row>
    <row r="65" ht="15.25" spans="1:11">
      <c r="A65" t="s">
        <v>86</v>
      </c>
      <c r="B65" s="68">
        <v>43925</v>
      </c>
      <c r="C65" s="36">
        <v>210</v>
      </c>
      <c r="D65" s="76">
        <v>26</v>
      </c>
      <c r="E65" s="36">
        <v>4</v>
      </c>
      <c r="F65" s="78">
        <v>2</v>
      </c>
      <c r="G65" s="36">
        <v>25</v>
      </c>
      <c r="H65" s="36">
        <v>181</v>
      </c>
      <c r="I65" s="36"/>
      <c r="J65" s="36">
        <v>1</v>
      </c>
      <c r="K65" s="36">
        <v>0.02</v>
      </c>
    </row>
    <row r="66" ht="15.25" spans="1:13">
      <c r="A66" t="s">
        <v>86</v>
      </c>
      <c r="B66" s="68">
        <v>43926</v>
      </c>
      <c r="C66" s="36">
        <v>214</v>
      </c>
      <c r="D66" s="76">
        <v>4</v>
      </c>
      <c r="E66" s="36">
        <v>4</v>
      </c>
      <c r="F66" s="36"/>
      <c r="G66" s="36">
        <v>25</v>
      </c>
      <c r="H66" s="36">
        <v>185</v>
      </c>
      <c r="I66" s="36">
        <v>2</v>
      </c>
      <c r="J66" s="36">
        <v>1</v>
      </c>
      <c r="K66" s="36">
        <v>0.02</v>
      </c>
      <c r="L66" s="70">
        <v>4000</v>
      </c>
      <c r="M66" s="36">
        <v>19</v>
      </c>
    </row>
    <row r="67" ht="15.25" spans="1:13">
      <c r="A67" t="s">
        <v>86</v>
      </c>
      <c r="B67" s="68">
        <v>43927</v>
      </c>
      <c r="C67" s="36">
        <v>232</v>
      </c>
      <c r="D67" s="76">
        <v>18</v>
      </c>
      <c r="E67" s="36">
        <v>5</v>
      </c>
      <c r="F67" s="78">
        <v>1</v>
      </c>
      <c r="G67" s="36">
        <v>33</v>
      </c>
      <c r="H67" s="36">
        <v>194</v>
      </c>
      <c r="I67" s="36">
        <v>2</v>
      </c>
      <c r="J67" s="36">
        <v>1</v>
      </c>
      <c r="K67" s="36">
        <v>0.02</v>
      </c>
      <c r="L67" s="70">
        <v>4000</v>
      </c>
      <c r="M67" s="36">
        <v>19</v>
      </c>
    </row>
    <row r="68" ht="15.25" spans="1:13">
      <c r="A68" t="s">
        <v>86</v>
      </c>
      <c r="B68" s="68">
        <v>43928</v>
      </c>
      <c r="C68" s="36">
        <v>238</v>
      </c>
      <c r="D68" s="76">
        <v>6</v>
      </c>
      <c r="E68" s="36">
        <v>5</v>
      </c>
      <c r="F68" s="36"/>
      <c r="G68" s="36">
        <v>35</v>
      </c>
      <c r="H68" s="36">
        <v>198</v>
      </c>
      <c r="I68" s="36">
        <v>2</v>
      </c>
      <c r="J68" s="36">
        <v>1</v>
      </c>
      <c r="K68" s="36">
        <v>0.02</v>
      </c>
      <c r="L68" s="70">
        <v>5000</v>
      </c>
      <c r="M68" s="36">
        <v>24</v>
      </c>
    </row>
    <row r="69" ht="15.25" spans="1:13">
      <c r="A69" t="s">
        <v>86</v>
      </c>
      <c r="B69" s="68">
        <v>43929</v>
      </c>
      <c r="C69" s="36">
        <v>254</v>
      </c>
      <c r="D69" s="76">
        <v>16</v>
      </c>
      <c r="E69" s="36">
        <v>6</v>
      </c>
      <c r="F69" s="78">
        <v>1</v>
      </c>
      <c r="G69" s="36">
        <v>44</v>
      </c>
      <c r="H69" s="36">
        <v>204</v>
      </c>
      <c r="I69" s="36">
        <v>2</v>
      </c>
      <c r="J69" s="36">
        <v>1</v>
      </c>
      <c r="K69" s="36">
        <v>0.03</v>
      </c>
      <c r="L69" s="70">
        <v>5000</v>
      </c>
      <c r="M69" s="36">
        <v>24</v>
      </c>
    </row>
    <row r="70" ht="15.25" spans="1:13">
      <c r="A70" t="s">
        <v>86</v>
      </c>
      <c r="B70" s="68">
        <v>43930</v>
      </c>
      <c r="C70" s="36">
        <v>276</v>
      </c>
      <c r="D70" s="76">
        <v>22</v>
      </c>
      <c r="E70" s="36">
        <v>6</v>
      </c>
      <c r="F70" s="36"/>
      <c r="G70" s="36">
        <v>44</v>
      </c>
      <c r="H70" s="36">
        <v>226</v>
      </c>
      <c r="I70" s="36">
        <v>2</v>
      </c>
      <c r="J70" s="36">
        <v>1</v>
      </c>
      <c r="K70" s="36">
        <v>0.03</v>
      </c>
      <c r="L70" s="70">
        <v>5000</v>
      </c>
      <c r="M70" s="36">
        <v>24</v>
      </c>
    </row>
    <row r="71" ht="15.25" spans="1:13">
      <c r="A71" t="s">
        <v>86</v>
      </c>
      <c r="B71" s="68">
        <v>43931</v>
      </c>
      <c r="C71" s="36">
        <v>276</v>
      </c>
      <c r="D71" s="36"/>
      <c r="E71" s="36">
        <v>6</v>
      </c>
      <c r="F71" s="36"/>
      <c r="G71" s="36">
        <v>44</v>
      </c>
      <c r="H71" s="36">
        <v>226</v>
      </c>
      <c r="I71" s="36">
        <v>2</v>
      </c>
      <c r="J71" s="36">
        <v>1</v>
      </c>
      <c r="K71" s="36">
        <v>0.03</v>
      </c>
      <c r="L71" s="70">
        <v>5000</v>
      </c>
      <c r="M71" s="36">
        <v>24</v>
      </c>
    </row>
    <row r="72" ht="15.25" spans="1:13">
      <c r="A72" t="s">
        <v>86</v>
      </c>
      <c r="B72" s="68">
        <v>43932</v>
      </c>
      <c r="C72" s="36">
        <v>288</v>
      </c>
      <c r="D72" s="36"/>
      <c r="E72" s="36">
        <v>7</v>
      </c>
      <c r="F72" s="36"/>
      <c r="G72" s="36">
        <v>51</v>
      </c>
      <c r="H72" s="36">
        <v>230</v>
      </c>
      <c r="I72" s="36">
        <v>2</v>
      </c>
      <c r="J72" s="36">
        <v>1</v>
      </c>
      <c r="K72" s="36">
        <v>0.03</v>
      </c>
      <c r="L72" s="70">
        <v>5000</v>
      </c>
      <c r="M72" s="36">
        <v>24</v>
      </c>
    </row>
    <row r="73" ht="15.25" spans="1:13">
      <c r="A73" t="s">
        <v>86</v>
      </c>
      <c r="B73" s="68">
        <v>43933</v>
      </c>
      <c r="C73" s="36">
        <v>318</v>
      </c>
      <c r="D73" s="76">
        <v>13</v>
      </c>
      <c r="E73" s="36">
        <v>10</v>
      </c>
      <c r="F73" s="78">
        <v>3</v>
      </c>
      <c r="G73" s="36">
        <v>70</v>
      </c>
      <c r="H73" s="36">
        <v>238</v>
      </c>
      <c r="I73" s="36">
        <v>2</v>
      </c>
      <c r="J73" s="36">
        <v>2</v>
      </c>
      <c r="K73" s="36">
        <v>0.05</v>
      </c>
      <c r="L73" s="70">
        <v>5000</v>
      </c>
      <c r="M73" s="36">
        <v>24</v>
      </c>
    </row>
    <row r="74" ht="15.25" spans="1:13">
      <c r="A74" t="s">
        <v>86</v>
      </c>
      <c r="B74" s="68">
        <v>43934</v>
      </c>
      <c r="C74" s="36">
        <v>323</v>
      </c>
      <c r="D74" s="76">
        <v>5</v>
      </c>
      <c r="E74" s="36">
        <v>10</v>
      </c>
      <c r="F74" s="36"/>
      <c r="G74" s="36">
        <v>85</v>
      </c>
      <c r="H74" s="36">
        <v>228</v>
      </c>
      <c r="I74" s="36">
        <v>2</v>
      </c>
      <c r="J74" s="36">
        <v>2</v>
      </c>
      <c r="K74" s="36">
        <v>0.05</v>
      </c>
      <c r="L74" s="70">
        <v>5000</v>
      </c>
      <c r="M74" s="36">
        <v>24</v>
      </c>
    </row>
    <row r="75" ht="14.75" spans="1:13">
      <c r="A75" t="s">
        <v>86</v>
      </c>
      <c r="B75" s="68">
        <v>43935</v>
      </c>
      <c r="C75" s="79">
        <v>343</v>
      </c>
      <c r="D75" s="84">
        <v>20</v>
      </c>
      <c r="E75" s="79">
        <v>10</v>
      </c>
      <c r="F75" s="79"/>
      <c r="G75" s="79">
        <v>91</v>
      </c>
      <c r="H75" s="79">
        <v>242</v>
      </c>
      <c r="I75" s="79">
        <v>2</v>
      </c>
      <c r="J75" s="79">
        <v>2</v>
      </c>
      <c r="K75" s="79">
        <v>0.05</v>
      </c>
      <c r="L75" s="80">
        <v>5000</v>
      </c>
      <c r="M75" s="79">
        <v>24</v>
      </c>
    </row>
    <row r="76" spans="1:13">
      <c r="A76" t="s">
        <v>86</v>
      </c>
      <c r="B76" s="68">
        <v>43936</v>
      </c>
      <c r="C76" s="3">
        <v>362</v>
      </c>
      <c r="D76" s="3">
        <v>19</v>
      </c>
      <c r="E76" s="3">
        <v>11</v>
      </c>
      <c r="F76" s="3">
        <v>1</v>
      </c>
      <c r="G76" s="3">
        <v>99</v>
      </c>
      <c r="H76" s="3">
        <v>252</v>
      </c>
      <c r="I76" s="3">
        <v>2</v>
      </c>
      <c r="J76" s="3">
        <v>2</v>
      </c>
      <c r="K76" s="3">
        <v>0.05</v>
      </c>
      <c r="L76" s="3">
        <v>5000</v>
      </c>
      <c r="M76" s="3">
        <v>24</v>
      </c>
    </row>
    <row r="77" spans="1:13">
      <c r="A77" t="s">
        <v>86</v>
      </c>
      <c r="B77" s="68">
        <v>43937</v>
      </c>
      <c r="C77">
        <v>373</v>
      </c>
      <c r="D77">
        <v>11</v>
      </c>
      <c r="E77">
        <v>11</v>
      </c>
      <c r="F77">
        <v>0</v>
      </c>
      <c r="G77">
        <v>99</v>
      </c>
      <c r="H77">
        <v>263</v>
      </c>
      <c r="I77">
        <v>2</v>
      </c>
      <c r="J77">
        <v>2</v>
      </c>
      <c r="K77">
        <v>0.05</v>
      </c>
      <c r="L77">
        <v>5000</v>
      </c>
      <c r="M77">
        <v>24</v>
      </c>
    </row>
    <row r="78" spans="1:13">
      <c r="A78" t="s">
        <v>86</v>
      </c>
      <c r="B78" s="68">
        <v>43938</v>
      </c>
      <c r="C78" s="3">
        <v>442</v>
      </c>
      <c r="D78" s="3">
        <v>69</v>
      </c>
      <c r="E78" s="3">
        <v>13</v>
      </c>
      <c r="F78" s="3">
        <v>2</v>
      </c>
      <c r="G78" s="3">
        <v>152</v>
      </c>
      <c r="H78" s="3">
        <v>277</v>
      </c>
      <c r="I78" s="3">
        <v>2</v>
      </c>
      <c r="J78" s="3">
        <v>2</v>
      </c>
      <c r="K78" s="3">
        <v>0.06</v>
      </c>
      <c r="L78" s="3">
        <v>5000</v>
      </c>
      <c r="M78" s="3">
        <v>24</v>
      </c>
    </row>
    <row r="79" spans="1:13">
      <c r="A79" t="s">
        <v>86</v>
      </c>
      <c r="B79" s="68">
        <v>43939</v>
      </c>
      <c r="C79" s="3">
        <v>493</v>
      </c>
      <c r="D79" s="3">
        <v>51</v>
      </c>
      <c r="E79" s="3">
        <v>17</v>
      </c>
      <c r="F79" s="3">
        <v>4</v>
      </c>
      <c r="G79" s="3">
        <v>159</v>
      </c>
      <c r="H79" s="3">
        <v>317</v>
      </c>
      <c r="I79" s="3">
        <v>2</v>
      </c>
      <c r="J79" s="3">
        <v>2</v>
      </c>
      <c r="K79" s="3">
        <v>0.08</v>
      </c>
      <c r="L79" s="3">
        <v>7153</v>
      </c>
      <c r="M79" s="3">
        <v>35</v>
      </c>
    </row>
    <row r="80" spans="1:13">
      <c r="A80" t="s">
        <v>86</v>
      </c>
      <c r="B80" s="68">
        <v>43940</v>
      </c>
      <c r="C80">
        <v>493</v>
      </c>
      <c r="D80">
        <v>0</v>
      </c>
      <c r="E80">
        <v>17</v>
      </c>
      <c r="F80">
        <v>0</v>
      </c>
      <c r="G80">
        <v>159</v>
      </c>
      <c r="H80">
        <v>317</v>
      </c>
      <c r="I80">
        <v>2</v>
      </c>
      <c r="J80">
        <v>2</v>
      </c>
      <c r="K80">
        <v>0.08</v>
      </c>
      <c r="L80">
        <v>7153</v>
      </c>
      <c r="M80">
        <v>35</v>
      </c>
    </row>
    <row r="81" spans="1:13">
      <c r="A81" t="s">
        <v>86</v>
      </c>
      <c r="B81" s="68">
        <v>43941</v>
      </c>
      <c r="C81">
        <v>541</v>
      </c>
      <c r="D81">
        <v>48</v>
      </c>
      <c r="E81">
        <v>19</v>
      </c>
      <c r="F81">
        <v>2</v>
      </c>
      <c r="G81">
        <v>166</v>
      </c>
      <c r="H81">
        <v>356</v>
      </c>
      <c r="I81">
        <v>2</v>
      </c>
      <c r="J81">
        <v>3</v>
      </c>
      <c r="K81">
        <v>0.09</v>
      </c>
      <c r="L81">
        <v>7153</v>
      </c>
      <c r="M81">
        <v>35</v>
      </c>
    </row>
    <row r="82" spans="1:13">
      <c r="A82" t="s">
        <v>86</v>
      </c>
      <c r="B82" s="68">
        <v>43942</v>
      </c>
      <c r="C82">
        <v>627</v>
      </c>
      <c r="D82">
        <v>86</v>
      </c>
      <c r="E82">
        <v>21</v>
      </c>
      <c r="F82">
        <v>2</v>
      </c>
      <c r="G82">
        <v>170</v>
      </c>
      <c r="H82">
        <v>436</v>
      </c>
      <c r="I82">
        <v>2</v>
      </c>
      <c r="J82">
        <v>3</v>
      </c>
      <c r="K82">
        <v>0.1</v>
      </c>
      <c r="L82">
        <v>7153</v>
      </c>
      <c r="M82">
        <v>35</v>
      </c>
    </row>
    <row r="83" spans="1:13">
      <c r="A83" t="s">
        <v>86</v>
      </c>
      <c r="B83" s="68">
        <v>43943</v>
      </c>
      <c r="C83">
        <v>665</v>
      </c>
      <c r="D83">
        <v>38</v>
      </c>
      <c r="E83">
        <v>22</v>
      </c>
      <c r="F83">
        <v>1</v>
      </c>
      <c r="G83">
        <v>188</v>
      </c>
      <c r="H83">
        <v>455</v>
      </c>
      <c r="I83">
        <v>2</v>
      </c>
      <c r="J83">
        <v>3</v>
      </c>
      <c r="K83">
        <v>0.1</v>
      </c>
      <c r="L83">
        <v>8003</v>
      </c>
      <c r="M83">
        <v>39</v>
      </c>
    </row>
    <row r="84" spans="1:13">
      <c r="A84" t="s">
        <v>86</v>
      </c>
      <c r="B84" s="68">
        <v>43944</v>
      </c>
      <c r="C84">
        <v>782</v>
      </c>
      <c r="D84">
        <v>117</v>
      </c>
      <c r="E84">
        <v>25</v>
      </c>
      <c r="F84">
        <v>3</v>
      </c>
      <c r="G84">
        <v>197</v>
      </c>
      <c r="H84">
        <v>560</v>
      </c>
      <c r="I84">
        <v>2</v>
      </c>
      <c r="J84">
        <v>4</v>
      </c>
      <c r="K84">
        <v>0.1</v>
      </c>
      <c r="L84">
        <v>8003</v>
      </c>
      <c r="M84">
        <v>39</v>
      </c>
    </row>
    <row r="85" spans="1:13">
      <c r="A85" t="s">
        <v>86</v>
      </c>
      <c r="B85" s="68">
        <v>43945</v>
      </c>
      <c r="C85">
        <v>873</v>
      </c>
      <c r="D85">
        <v>91</v>
      </c>
      <c r="E85">
        <v>28</v>
      </c>
      <c r="F85">
        <v>3</v>
      </c>
      <c r="G85">
        <v>197</v>
      </c>
      <c r="H85">
        <v>648</v>
      </c>
      <c r="I85">
        <v>2</v>
      </c>
      <c r="J85">
        <v>4</v>
      </c>
      <c r="K85">
        <v>0.1</v>
      </c>
      <c r="L85">
        <v>8003</v>
      </c>
      <c r="M85">
        <v>39</v>
      </c>
    </row>
    <row r="86" spans="1:13">
      <c r="A86" t="s">
        <v>86</v>
      </c>
      <c r="B86" s="68">
        <v>43946</v>
      </c>
      <c r="C86">
        <v>981</v>
      </c>
      <c r="D86">
        <v>108</v>
      </c>
      <c r="E86">
        <v>31</v>
      </c>
      <c r="F86">
        <v>3</v>
      </c>
      <c r="G86">
        <v>197</v>
      </c>
      <c r="H86">
        <v>753</v>
      </c>
      <c r="I86">
        <v>2</v>
      </c>
      <c r="J86">
        <v>5</v>
      </c>
      <c r="K86">
        <v>0.2</v>
      </c>
      <c r="L86">
        <v>8003</v>
      </c>
      <c r="M86">
        <v>39</v>
      </c>
    </row>
    <row r="87" spans="1:13">
      <c r="A87" t="s">
        <v>86</v>
      </c>
      <c r="B87" s="68">
        <v>43947</v>
      </c>
      <c r="C87">
        <v>1095</v>
      </c>
      <c r="D87">
        <v>114</v>
      </c>
      <c r="E87">
        <v>32</v>
      </c>
      <c r="F87">
        <v>1</v>
      </c>
      <c r="G87">
        <v>208</v>
      </c>
      <c r="H87">
        <v>855</v>
      </c>
      <c r="I87">
        <v>2</v>
      </c>
      <c r="J87">
        <v>5</v>
      </c>
      <c r="K87">
        <v>0.2</v>
      </c>
      <c r="L87">
        <v>10061</v>
      </c>
      <c r="M87">
        <v>49</v>
      </c>
    </row>
    <row r="88" spans="1:13">
      <c r="A88" t="s">
        <v>86</v>
      </c>
      <c r="B88" s="68">
        <v>43948</v>
      </c>
      <c r="C88">
        <v>1182</v>
      </c>
      <c r="D88">
        <v>87</v>
      </c>
      <c r="E88">
        <v>35</v>
      </c>
      <c r="F88">
        <v>3</v>
      </c>
      <c r="G88">
        <v>222</v>
      </c>
      <c r="H88">
        <v>925</v>
      </c>
      <c r="I88">
        <v>2</v>
      </c>
      <c r="J88">
        <v>6</v>
      </c>
      <c r="K88">
        <v>0.2</v>
      </c>
      <c r="L88">
        <v>10061</v>
      </c>
      <c r="M88">
        <v>49</v>
      </c>
    </row>
    <row r="89" spans="1:13">
      <c r="A89" t="s">
        <v>86</v>
      </c>
      <c r="B89" s="68">
        <v>43949</v>
      </c>
      <c r="C89">
        <v>1273</v>
      </c>
      <c r="D89">
        <v>91</v>
      </c>
      <c r="E89">
        <v>40</v>
      </c>
      <c r="F89">
        <v>5</v>
      </c>
      <c r="G89">
        <v>239</v>
      </c>
      <c r="H89">
        <v>994</v>
      </c>
      <c r="I89">
        <v>2</v>
      </c>
      <c r="J89">
        <v>6</v>
      </c>
      <c r="K89">
        <v>0.2</v>
      </c>
      <c r="L89">
        <v>10918</v>
      </c>
      <c r="M89">
        <v>53</v>
      </c>
    </row>
    <row r="90" spans="1:13">
      <c r="A90" t="s">
        <v>86</v>
      </c>
      <c r="B90" s="68">
        <v>43950</v>
      </c>
      <c r="C90" s="3">
        <v>1337</v>
      </c>
      <c r="D90" s="3">
        <v>64</v>
      </c>
      <c r="E90" s="3">
        <v>40</v>
      </c>
      <c r="F90" s="3">
        <v>0</v>
      </c>
      <c r="G90" s="3">
        <v>255</v>
      </c>
      <c r="H90" s="3">
        <v>1042</v>
      </c>
      <c r="I90" s="3">
        <v>2</v>
      </c>
      <c r="J90" s="3">
        <v>6</v>
      </c>
      <c r="K90" s="3">
        <v>0.2</v>
      </c>
      <c r="L90" s="3">
        <v>10918</v>
      </c>
      <c r="M90" s="3">
        <v>53</v>
      </c>
    </row>
    <row r="91" spans="1:13">
      <c r="A91" t="s">
        <v>86</v>
      </c>
      <c r="B91" s="68">
        <v>43951</v>
      </c>
      <c r="C91" s="3">
        <v>1532</v>
      </c>
      <c r="D91" s="3">
        <v>195</v>
      </c>
      <c r="E91" s="3">
        <v>44</v>
      </c>
      <c r="F91" s="3">
        <v>4</v>
      </c>
      <c r="G91" s="3">
        <v>255</v>
      </c>
      <c r="H91" s="3">
        <v>1233</v>
      </c>
      <c r="I91" s="3">
        <v>2</v>
      </c>
      <c r="J91" s="3">
        <v>7</v>
      </c>
      <c r="K91" s="3">
        <v>0.2</v>
      </c>
      <c r="L91" s="3">
        <v>12828</v>
      </c>
      <c r="M91" s="3">
        <v>62</v>
      </c>
    </row>
    <row r="92" spans="1:13">
      <c r="A92" t="s">
        <v>86</v>
      </c>
      <c r="B92" s="68">
        <v>43952</v>
      </c>
      <c r="C92" s="3">
        <v>1728</v>
      </c>
      <c r="D92" s="3">
        <v>196</v>
      </c>
      <c r="E92" s="3">
        <v>51</v>
      </c>
      <c r="F92" s="3">
        <v>7</v>
      </c>
      <c r="G92" s="3">
        <v>307</v>
      </c>
      <c r="H92" s="3">
        <v>1370</v>
      </c>
      <c r="I92" s="3">
        <v>2</v>
      </c>
      <c r="J92" s="3">
        <v>8</v>
      </c>
      <c r="K92" s="3">
        <v>0.2</v>
      </c>
      <c r="L92" s="3">
        <v>13689</v>
      </c>
      <c r="M92" s="3">
        <v>66</v>
      </c>
    </row>
    <row r="93" spans="1:13">
      <c r="A93" t="s">
        <v>86</v>
      </c>
      <c r="B93" s="68">
        <v>43953</v>
      </c>
      <c r="C93">
        <v>1932</v>
      </c>
      <c r="D93">
        <v>204</v>
      </c>
      <c r="E93">
        <v>58</v>
      </c>
      <c r="F93">
        <v>7</v>
      </c>
      <c r="G93">
        <v>319</v>
      </c>
      <c r="H93">
        <v>1555</v>
      </c>
      <c r="I93">
        <v>2</v>
      </c>
      <c r="J93">
        <v>9</v>
      </c>
      <c r="K93">
        <v>0.3</v>
      </c>
      <c r="L93">
        <v>15759</v>
      </c>
      <c r="M93">
        <v>76</v>
      </c>
    </row>
    <row r="94" spans="1:13">
      <c r="A94" t="s">
        <v>86</v>
      </c>
      <c r="B94" s="68">
        <v>43954</v>
      </c>
      <c r="C94">
        <v>2170</v>
      </c>
      <c r="D94">
        <v>238</v>
      </c>
      <c r="E94">
        <v>68</v>
      </c>
      <c r="F94">
        <v>10</v>
      </c>
      <c r="G94">
        <v>351</v>
      </c>
      <c r="H94">
        <v>1751</v>
      </c>
      <c r="I94">
        <v>2</v>
      </c>
      <c r="J94">
        <v>11</v>
      </c>
      <c r="K94">
        <v>0.3</v>
      </c>
      <c r="L94">
        <v>16588</v>
      </c>
      <c r="M94">
        <v>80</v>
      </c>
    </row>
    <row r="95" spans="1:13">
      <c r="A95" t="s">
        <v>86</v>
      </c>
      <c r="B95" s="68">
        <v>43955</v>
      </c>
      <c r="C95">
        <f>Sheet1!AQT96</f>
        <v>2388</v>
      </c>
      <c r="D95">
        <f>Sheet1!AQU96</f>
        <v>218</v>
      </c>
      <c r="E95">
        <f>Sheet1!AQV96</f>
        <v>85</v>
      </c>
      <c r="F95">
        <f>Sheet1!AQW96</f>
        <v>17</v>
      </c>
      <c r="G95">
        <f>Sheet1!AQX96</f>
        <v>385</v>
      </c>
      <c r="H95">
        <f>Sheet1!AQY96</f>
        <v>1918</v>
      </c>
      <c r="I95">
        <f>Sheet1!AQZ96</f>
        <v>2</v>
      </c>
      <c r="J95">
        <f>Sheet1!ARA96</f>
        <v>12</v>
      </c>
      <c r="K95">
        <f>Sheet1!ARB96</f>
        <v>0.4</v>
      </c>
      <c r="L95">
        <f>Sheet1!ARC96</f>
        <v>16588</v>
      </c>
      <c r="M95">
        <f>Sheet1!ARD96</f>
        <v>80</v>
      </c>
    </row>
    <row r="96" spans="1:13">
      <c r="A96" t="s">
        <v>86</v>
      </c>
      <c r="B96" s="68">
        <v>43956</v>
      </c>
      <c r="C96">
        <f>Sheet1!AQT97</f>
        <v>2558</v>
      </c>
      <c r="D96">
        <f>Sheet1!AQU97</f>
        <v>170</v>
      </c>
      <c r="E96">
        <f>Sheet1!AQV97</f>
        <v>87</v>
      </c>
      <c r="F96">
        <f>Sheet1!AQW97</f>
        <v>2</v>
      </c>
      <c r="G96">
        <f>Sheet1!AQX97</f>
        <v>400</v>
      </c>
      <c r="H96">
        <f>Sheet1!AQY97</f>
        <v>2071</v>
      </c>
      <c r="I96">
        <f>Sheet1!AQZ97</f>
        <v>4</v>
      </c>
      <c r="J96">
        <f>Sheet1!ARA97</f>
        <v>12</v>
      </c>
      <c r="K96">
        <f>Sheet1!ARB97</f>
        <v>0.4</v>
      </c>
      <c r="L96">
        <f>Sheet1!ARC97</f>
        <v>18536</v>
      </c>
      <c r="M96">
        <f>Sheet1!ARD97</f>
        <v>90</v>
      </c>
    </row>
    <row r="97" spans="1:13">
      <c r="A97" t="s">
        <v>86</v>
      </c>
      <c r="B97" s="68">
        <v>43957</v>
      </c>
      <c r="C97">
        <f>Sheet1!AQT98</f>
        <v>2802</v>
      </c>
      <c r="D97">
        <f>Sheet1!AQU98</f>
        <v>244</v>
      </c>
      <c r="E97">
        <f>Sheet1!AQV98</f>
        <v>93</v>
      </c>
      <c r="F97">
        <f>Sheet1!AQW98</f>
        <v>6</v>
      </c>
      <c r="G97">
        <f>Sheet1!AQX98</f>
        <v>417</v>
      </c>
      <c r="H97">
        <f>Sheet1!AQY98</f>
        <v>2292</v>
      </c>
      <c r="I97">
        <f>Sheet1!AQZ98</f>
        <v>4</v>
      </c>
      <c r="J97">
        <f>Sheet1!ARA98</f>
        <v>14</v>
      </c>
      <c r="K97">
        <f>Sheet1!ARB98</f>
        <v>0.5</v>
      </c>
      <c r="L97">
        <f>Sheet1!ARC98</f>
        <v>19512</v>
      </c>
      <c r="M97">
        <f>Sheet1!ARD98</f>
        <v>95</v>
      </c>
    </row>
    <row r="98" spans="1:13">
      <c r="A98" t="s">
        <v>86</v>
      </c>
      <c r="B98" s="68">
        <v>43958</v>
      </c>
      <c r="C98">
        <f>Sheet1!AQT99</f>
        <v>2950</v>
      </c>
      <c r="D98">
        <f>Sheet1!AQU99</f>
        <v>148</v>
      </c>
      <c r="E98">
        <f>Sheet1!AQV99</f>
        <v>98</v>
      </c>
      <c r="F98">
        <f>Sheet1!AQW99</f>
        <v>5</v>
      </c>
      <c r="G98">
        <f>Sheet1!AQX99</f>
        <v>481</v>
      </c>
      <c r="H98">
        <f>Sheet1!AQY99</f>
        <v>2371</v>
      </c>
      <c r="I98">
        <f>Sheet1!AQZ99</f>
        <v>4</v>
      </c>
      <c r="J98">
        <f>Sheet1!ARA99</f>
        <v>14</v>
      </c>
      <c r="K98">
        <f>Sheet1!ARB99</f>
        <v>0.5</v>
      </c>
      <c r="L98">
        <f>Sheet1!ARC99</f>
        <v>21208</v>
      </c>
      <c r="M98">
        <f>Sheet1!ARD99</f>
        <v>103</v>
      </c>
    </row>
    <row r="99" spans="1:13">
      <c r="A99" t="s">
        <v>86</v>
      </c>
      <c r="B99" s="68">
        <v>43959</v>
      </c>
      <c r="C99">
        <f>Sheet1!AQT100</f>
        <v>3145</v>
      </c>
      <c r="D99">
        <f>Sheet1!AQU100</f>
        <v>195</v>
      </c>
      <c r="E99">
        <f>Sheet1!AQV100</f>
        <v>103</v>
      </c>
      <c r="F99">
        <f>Sheet1!AQW100</f>
        <v>5</v>
      </c>
      <c r="G99">
        <f>Sheet1!AQX100</f>
        <v>534</v>
      </c>
      <c r="H99">
        <f>Sheet1!AQY100</f>
        <v>2508</v>
      </c>
      <c r="I99">
        <f>Sheet1!AQZ100</f>
        <v>4</v>
      </c>
      <c r="J99">
        <f>Sheet1!ARA100</f>
        <v>15</v>
      </c>
      <c r="K99">
        <f>Sheet1!ARB100</f>
        <v>0.5</v>
      </c>
      <c r="L99">
        <f>Sheet1!ARC100</f>
        <v>22492</v>
      </c>
      <c r="M99">
        <f>Sheet1!ARD100</f>
        <v>109</v>
      </c>
    </row>
    <row r="100" spans="1:13">
      <c r="A100" t="s">
        <v>86</v>
      </c>
      <c r="B100" s="68">
        <v>43960</v>
      </c>
      <c r="C100">
        <f>Sheet1!AQT101</f>
        <v>3526</v>
      </c>
      <c r="D100">
        <f>Sheet1!AQU101</f>
        <v>381</v>
      </c>
      <c r="E100">
        <f>Sheet1!AQV101</f>
        <v>107</v>
      </c>
      <c r="F100">
        <f>Sheet1!AQW101</f>
        <v>4</v>
      </c>
      <c r="G100">
        <f>Sheet1!AQX101</f>
        <v>601</v>
      </c>
      <c r="H100">
        <f>Sheet1!AQY101</f>
        <v>2818</v>
      </c>
      <c r="I100">
        <f>Sheet1!AQZ101</f>
        <v>4</v>
      </c>
      <c r="J100">
        <f>Sheet1!ARA101</f>
        <v>17</v>
      </c>
      <c r="K100">
        <f>Sheet1!ARB101</f>
        <v>0.5</v>
      </c>
      <c r="L100">
        <f>Sheet1!ARC101</f>
        <v>23835</v>
      </c>
      <c r="M100">
        <f>Sheet1!ARD101</f>
        <v>116</v>
      </c>
    </row>
    <row r="101" spans="1:13">
      <c r="A101" t="s">
        <v>86</v>
      </c>
      <c r="B101" s="68">
        <v>43961</v>
      </c>
      <c r="C101">
        <f>Sheet1!AQT102</f>
        <v>3912</v>
      </c>
      <c r="D101">
        <f>Sheet1!AQU102</f>
        <v>386</v>
      </c>
      <c r="E101">
        <f>Sheet1!AQV102</f>
        <v>117</v>
      </c>
      <c r="F101">
        <f>Sheet1!AQW102</f>
        <v>10</v>
      </c>
      <c r="G101">
        <f>Sheet1!AQX102</f>
        <v>679</v>
      </c>
      <c r="H101">
        <f>Sheet1!AQY102</f>
        <v>3116</v>
      </c>
      <c r="I101">
        <f>Sheet1!AQZ102</f>
        <v>4</v>
      </c>
      <c r="J101">
        <f>Sheet1!ARA102</f>
        <v>19</v>
      </c>
      <c r="K101">
        <f>Sheet1!ARB102</f>
        <v>0.6</v>
      </c>
      <c r="L101">
        <f>Sheet1!ARC102</f>
        <v>23835</v>
      </c>
      <c r="M101">
        <f>Sheet1!ARD102</f>
        <v>116</v>
      </c>
    </row>
    <row r="102" spans="1:13">
      <c r="A102" t="s">
        <v>86</v>
      </c>
      <c r="B102" s="68">
        <v>43962</v>
      </c>
      <c r="C102">
        <f>Sheet1!AQT103</f>
        <v>4151</v>
      </c>
      <c r="D102">
        <f>Sheet1!AQU103</f>
        <v>239</v>
      </c>
      <c r="E102">
        <f>Sheet1!AQV103</f>
        <v>128</v>
      </c>
      <c r="F102">
        <f>Sheet1!AQW103</f>
        <v>11</v>
      </c>
      <c r="G102">
        <f>Sheet1!AQX103</f>
        <v>745</v>
      </c>
      <c r="H102">
        <f>Sheet1!AQY103</f>
        <v>3278</v>
      </c>
      <c r="I102">
        <f>Sheet1!AQZ103</f>
        <v>4</v>
      </c>
      <c r="J102">
        <f>Sheet1!ARA103</f>
        <v>20</v>
      </c>
      <c r="K102">
        <f>Sheet1!ARB103</f>
        <v>0.6</v>
      </c>
      <c r="L102">
        <f>Sheet1!ARC103</f>
        <v>23835</v>
      </c>
      <c r="M102">
        <f>Sheet1!ARD103</f>
        <v>116</v>
      </c>
    </row>
    <row r="103" spans="1:13">
      <c r="A103" t="s">
        <v>86</v>
      </c>
      <c r="B103" s="68">
        <v>43963</v>
      </c>
      <c r="C103">
        <f>Sheet1!AQT104</f>
        <v>4399</v>
      </c>
      <c r="D103">
        <f>Sheet1!AQU104</f>
        <v>248</v>
      </c>
      <c r="E103">
        <f>Sheet1!AQV104</f>
        <v>143</v>
      </c>
      <c r="F103">
        <f>Sheet1!AQW104</f>
        <v>15</v>
      </c>
      <c r="G103">
        <f>Sheet1!AQX104</f>
        <v>778</v>
      </c>
      <c r="H103">
        <f>Sheet1!AQY104</f>
        <v>3478</v>
      </c>
      <c r="I103">
        <f>Sheet1!AQZ104</f>
        <v>4</v>
      </c>
      <c r="J103">
        <f>Sheet1!ARA104</f>
        <v>21</v>
      </c>
      <c r="K103">
        <f>Sheet1!ARB104</f>
        <v>0.7</v>
      </c>
      <c r="L103">
        <f>Sheet1!ARC104</f>
        <v>23835</v>
      </c>
      <c r="M103">
        <f>Sheet1!ARD104</f>
        <v>116</v>
      </c>
    </row>
    <row r="104" spans="1:13">
      <c r="A104" t="s">
        <v>86</v>
      </c>
      <c r="B104" s="68">
        <v>43964</v>
      </c>
      <c r="C104">
        <f>Sheet1!AQT105</f>
        <v>4641</v>
      </c>
      <c r="D104">
        <f>Sheet1!AQU105</f>
        <v>242</v>
      </c>
      <c r="E104">
        <f>Sheet1!AQV105</f>
        <v>152</v>
      </c>
      <c r="F104">
        <f>Sheet1!AQW105</f>
        <v>9</v>
      </c>
      <c r="G104">
        <f>Sheet1!AQX105</f>
        <v>902</v>
      </c>
      <c r="H104">
        <f>Sheet1!AQY105</f>
        <v>3587</v>
      </c>
      <c r="I104">
        <f>Sheet1!AQZ105</f>
        <v>4</v>
      </c>
      <c r="J104">
        <f>Sheet1!ARA105</f>
        <v>23</v>
      </c>
      <c r="K104">
        <f>Sheet1!ARB105</f>
        <v>0.7</v>
      </c>
      <c r="L104">
        <f>Sheet1!ARC105</f>
        <v>27078</v>
      </c>
      <c r="M104">
        <f>Sheet1!ARD105</f>
        <v>131</v>
      </c>
    </row>
    <row r="105" spans="1:13">
      <c r="A105" t="s">
        <v>86</v>
      </c>
      <c r="B105" s="68">
        <v>43965</v>
      </c>
      <c r="C105">
        <f>Sheet1!AQT106</f>
        <v>4787</v>
      </c>
      <c r="D105">
        <f>Sheet1!AQU106</f>
        <v>146</v>
      </c>
      <c r="E105">
        <f>Sheet1!AQV106</f>
        <v>158</v>
      </c>
      <c r="F105">
        <f>Sheet1!AQW106</f>
        <v>6</v>
      </c>
      <c r="G105">
        <f>Sheet1!AQX106</f>
        <v>959</v>
      </c>
      <c r="H105">
        <f>Sheet1!AQY106</f>
        <v>3670</v>
      </c>
      <c r="I105">
        <f>Sheet1!AQZ106</f>
        <v>7</v>
      </c>
      <c r="J105">
        <f>Sheet1!ARA106</f>
        <v>23</v>
      </c>
      <c r="K105">
        <f>Sheet1!ARB106</f>
        <v>0.8</v>
      </c>
      <c r="L105">
        <f>Sheet1!ARC106</f>
        <v>28418</v>
      </c>
      <c r="M105">
        <f>Sheet1!ARD106</f>
        <v>138</v>
      </c>
    </row>
    <row r="106" spans="1:13">
      <c r="A106" t="s">
        <v>86</v>
      </c>
      <c r="B106" s="68">
        <v>43966</v>
      </c>
      <c r="C106">
        <f>Sheet1!AQT107</f>
        <v>4971</v>
      </c>
      <c r="D106">
        <f>Sheet1!AQU107</f>
        <v>184</v>
      </c>
      <c r="E106">
        <f>Sheet1!AQV107</f>
        <v>164</v>
      </c>
      <c r="F106">
        <f>Sheet1!AQW107</f>
        <v>6</v>
      </c>
      <c r="G106">
        <f>Sheet1!AQX107</f>
        <v>1070</v>
      </c>
      <c r="H106">
        <f>Sheet1!AQY107</f>
        <v>3737</v>
      </c>
      <c r="I106">
        <f>Sheet1!AQZ107</f>
        <v>7</v>
      </c>
      <c r="J106">
        <f>Sheet1!ARA107</f>
        <v>24</v>
      </c>
      <c r="K106">
        <f>Sheet1!ARB107</f>
        <v>0.8</v>
      </c>
      <c r="L106">
        <f>Sheet1!ARC107</f>
        <v>29408</v>
      </c>
      <c r="M106">
        <f>Sheet1!ARD107</f>
        <v>143</v>
      </c>
    </row>
    <row r="107" spans="1:13">
      <c r="A107" t="s">
        <v>86</v>
      </c>
      <c r="B107" s="68">
        <v>43967</v>
      </c>
      <c r="C107">
        <f>Sheet1!AQT108</f>
        <v>5162</v>
      </c>
      <c r="D107">
        <f>Sheet1!AQU108</f>
        <v>191</v>
      </c>
      <c r="E107">
        <f>Sheet1!AQV108</f>
        <v>167</v>
      </c>
      <c r="F107">
        <f>Sheet1!AQW108</f>
        <v>3</v>
      </c>
      <c r="G107">
        <f>Sheet1!AQX108</f>
        <v>1180</v>
      </c>
      <c r="H107">
        <f>Sheet1!AQY108</f>
        <v>3815</v>
      </c>
      <c r="I107">
        <f>Sheet1!AQZ108</f>
        <v>7</v>
      </c>
      <c r="J107">
        <f>Sheet1!ARA108</f>
        <v>25</v>
      </c>
      <c r="K107">
        <f>Sheet1!ARB108</f>
        <v>0.8</v>
      </c>
      <c r="L107">
        <f>Sheet1!ARC108</f>
        <v>30657</v>
      </c>
      <c r="M107">
        <f>Sheet1!ARD108</f>
        <v>149</v>
      </c>
    </row>
    <row r="108" spans="1:13">
      <c r="A108" t="s">
        <v>86</v>
      </c>
      <c r="B108" s="68">
        <v>43968</v>
      </c>
      <c r="C108">
        <f>Sheet1!AQT109</f>
        <v>5450</v>
      </c>
      <c r="D108">
        <f>Sheet1!AQU109</f>
        <v>288</v>
      </c>
      <c r="E108">
        <f>Sheet1!AQV109</f>
        <v>171</v>
      </c>
      <c r="F108">
        <f>Sheet1!AQW109</f>
        <v>4</v>
      </c>
      <c r="G108">
        <f>Sheet1!AQX109</f>
        <v>1320</v>
      </c>
      <c r="H108">
        <f>Sheet1!AQY109</f>
        <v>3959</v>
      </c>
      <c r="I108">
        <f>Sheet1!AQZ109</f>
        <v>7</v>
      </c>
      <c r="J108">
        <f>Sheet1!ARA109</f>
        <v>27</v>
      </c>
      <c r="K108">
        <f>Sheet1!ARB109</f>
        <v>0.8</v>
      </c>
      <c r="L108">
        <f>Sheet1!ARC109</f>
        <v>30657</v>
      </c>
      <c r="M108">
        <f>Sheet1!ARD109</f>
        <v>149</v>
      </c>
    </row>
    <row r="109" spans="1:13">
      <c r="A109" t="s">
        <v>86</v>
      </c>
      <c r="B109" s="68">
        <v>43969</v>
      </c>
      <c r="C109">
        <f>Sheet1!AQT110</f>
        <v>5621</v>
      </c>
      <c r="D109">
        <f>Sheet1!AQU110</f>
        <v>171</v>
      </c>
      <c r="E109">
        <f>Sheet1!AQV110</f>
        <v>176</v>
      </c>
      <c r="F109">
        <f>Sheet1!AQW110</f>
        <v>5</v>
      </c>
      <c r="G109">
        <f>Sheet1!AQX110</f>
        <v>1472</v>
      </c>
      <c r="H109">
        <f>Sheet1!AQY110</f>
        <v>3973</v>
      </c>
      <c r="I109">
        <f>Sheet1!AQZ110</f>
        <v>7</v>
      </c>
      <c r="J109">
        <f>Sheet1!ARA110</f>
        <v>27</v>
      </c>
      <c r="K109">
        <f>Sheet1!ARB110</f>
        <v>0.9</v>
      </c>
      <c r="L109">
        <f>Sheet1!ARC110</f>
        <v>32942</v>
      </c>
      <c r="M109">
        <f>Sheet1!ARD110</f>
        <v>160</v>
      </c>
    </row>
    <row r="110" spans="1:13">
      <c r="A110" t="s">
        <v>86</v>
      </c>
      <c r="B110" s="68">
        <v>43970</v>
      </c>
      <c r="C110">
        <f>Sheet1!AQT111</f>
        <v>5959</v>
      </c>
      <c r="D110">
        <f>Sheet1!AQU111</f>
        <v>338</v>
      </c>
      <c r="E110">
        <f>Sheet1!AQV111</f>
        <v>182</v>
      </c>
      <c r="F110">
        <f>Sheet1!AQW111</f>
        <v>6</v>
      </c>
      <c r="G110">
        <f>Sheet1!AQX111</f>
        <v>1594</v>
      </c>
      <c r="H110">
        <f>Sheet1!AQY111</f>
        <v>4183</v>
      </c>
      <c r="I110">
        <f>Sheet1!AQZ111</f>
        <v>7</v>
      </c>
      <c r="J110">
        <f>Sheet1!ARA111</f>
        <v>29</v>
      </c>
      <c r="K110">
        <f>Sheet1!ARB111</f>
        <v>0.9</v>
      </c>
      <c r="L110">
        <f>Sheet1!ARC111</f>
        <v>33970</v>
      </c>
      <c r="M110">
        <f>Sheet1!ARD111</f>
        <v>165</v>
      </c>
    </row>
    <row r="111" spans="1:13">
      <c r="A111" t="s">
        <v>86</v>
      </c>
      <c r="B111" s="68">
        <v>43971</v>
      </c>
      <c r="C111">
        <f>Sheet1!AQT112</f>
        <v>6175</v>
      </c>
      <c r="D111">
        <f>Sheet1!AQU112</f>
        <v>216</v>
      </c>
      <c r="E111">
        <f>Sheet1!AQV112</f>
        <v>191</v>
      </c>
      <c r="F111">
        <f>Sheet1!AQW112</f>
        <v>9</v>
      </c>
      <c r="G111">
        <f>Sheet1!AQX112</f>
        <v>1644</v>
      </c>
      <c r="H111">
        <f>Sheet1!AQY112</f>
        <v>4340</v>
      </c>
      <c r="I111">
        <f>Sheet1!AQZ112</f>
        <v>7</v>
      </c>
      <c r="J111">
        <f>Sheet1!ARA112</f>
        <v>30</v>
      </c>
      <c r="K111">
        <f>Sheet1!ARB112</f>
        <v>0.9</v>
      </c>
      <c r="L111">
        <f>Sheet1!ARC112</f>
        <v>35345</v>
      </c>
      <c r="M111">
        <f>Sheet1!ARD112</f>
        <v>172</v>
      </c>
    </row>
    <row r="112" spans="1:13">
      <c r="A112" t="s">
        <v>86</v>
      </c>
      <c r="B112" s="68">
        <v>43972</v>
      </c>
      <c r="C112">
        <f>Sheet1!AQT113</f>
        <v>6401</v>
      </c>
      <c r="D112">
        <f>Sheet1!AQU113</f>
        <v>226</v>
      </c>
      <c r="E112">
        <f>Sheet1!AQV113</f>
        <v>192</v>
      </c>
      <c r="F112">
        <f>Sheet1!AQW113</f>
        <v>1</v>
      </c>
      <c r="G112">
        <f>Sheet1!AQX113</f>
        <v>1734</v>
      </c>
      <c r="H112">
        <f>Sheet1!AQY113</f>
        <v>4475</v>
      </c>
      <c r="I112">
        <f>Sheet1!AQZ113</f>
        <v>7</v>
      </c>
      <c r="J112">
        <f>Sheet1!ARA113</f>
        <v>31</v>
      </c>
      <c r="K112">
        <f>Sheet1!ARB113</f>
        <v>0.9</v>
      </c>
      <c r="L112">
        <f>Sheet1!ARC113</f>
        <v>36899</v>
      </c>
      <c r="M112">
        <f>Sheet1!ARD113</f>
        <v>180</v>
      </c>
    </row>
    <row r="113" spans="1:13">
      <c r="A113" t="s">
        <v>86</v>
      </c>
      <c r="B113" s="68">
        <v>43973</v>
      </c>
      <c r="C113">
        <f>Sheet1!AQT114</f>
        <v>6677</v>
      </c>
      <c r="D113">
        <f>Sheet1!AQU114</f>
        <v>276</v>
      </c>
      <c r="E113">
        <f>Sheet1!AQV114</f>
        <v>202</v>
      </c>
      <c r="F113">
        <f>Sheet1!AQW114</f>
        <v>10</v>
      </c>
      <c r="G113">
        <f>Sheet1!AQX114</f>
        <v>1860</v>
      </c>
      <c r="H113">
        <f>Sheet1!AQY114</f>
        <v>4615</v>
      </c>
      <c r="I113">
        <f>Sheet1!AQZ114</f>
        <v>7</v>
      </c>
      <c r="J113">
        <f>Sheet1!ARA114</f>
        <v>32</v>
      </c>
      <c r="K113">
        <f>Sheet1!ARB114</f>
        <v>1</v>
      </c>
      <c r="L113">
        <f>Sheet1!ARC114</f>
        <v>38231</v>
      </c>
      <c r="M113">
        <f>Sheet1!ARD114</f>
        <v>186</v>
      </c>
    </row>
    <row r="114" spans="1:13">
      <c r="A114" t="s">
        <v>86</v>
      </c>
      <c r="B114" s="68">
        <v>43974</v>
      </c>
      <c r="C114">
        <f>Sheet1!AQT115</f>
        <v>7016</v>
      </c>
      <c r="D114">
        <f>Sheet1!AQU115</f>
        <v>339</v>
      </c>
      <c r="E114">
        <f>Sheet1!AQV115</f>
        <v>211</v>
      </c>
      <c r="F114">
        <f>Sheet1!AQW115</f>
        <v>9</v>
      </c>
      <c r="G114">
        <f>Sheet1!AQX115</f>
        <v>1907</v>
      </c>
      <c r="H114">
        <f>Sheet1!AQY115</f>
        <v>4898</v>
      </c>
      <c r="I114">
        <f>Sheet1!AQZ115</f>
        <v>7</v>
      </c>
      <c r="J114">
        <f>Sheet1!ARA115</f>
        <v>34</v>
      </c>
      <c r="K114">
        <f>Sheet1!ARB115</f>
        <v>1</v>
      </c>
      <c r="L114">
        <f>Sheet1!ARC115</f>
        <v>41907</v>
      </c>
      <c r="M114">
        <f>Sheet1!ARD115</f>
        <v>204</v>
      </c>
    </row>
    <row r="115" spans="1:13">
      <c r="A115" t="s">
        <v>86</v>
      </c>
      <c r="B115" s="68">
        <v>43975</v>
      </c>
      <c r="C115">
        <f>Sheet1!AQT116</f>
        <v>7261</v>
      </c>
      <c r="D115">
        <f>Sheet1!AQU116</f>
        <v>245</v>
      </c>
      <c r="E115">
        <f>Sheet1!AQV116</f>
        <v>221</v>
      </c>
      <c r="F115">
        <f>Sheet1!AQW116</f>
        <v>10</v>
      </c>
      <c r="G115">
        <f>Sheet1!AQX116</f>
        <v>2007</v>
      </c>
      <c r="H115">
        <f>Sheet1!AQY116</f>
        <v>5033</v>
      </c>
      <c r="I115">
        <f>Sheet1!AQZ116</f>
        <v>7</v>
      </c>
      <c r="J115">
        <f>Sheet1!ARA116</f>
        <v>35</v>
      </c>
      <c r="K115">
        <f>Sheet1!ARB116</f>
        <v>1</v>
      </c>
      <c r="L115">
        <f>Sheet1!ARC116</f>
        <v>41907</v>
      </c>
      <c r="M115">
        <f>Sheet1!ARD116</f>
        <v>204</v>
      </c>
    </row>
    <row r="116" spans="1:13">
      <c r="A116" t="s">
        <v>86</v>
      </c>
      <c r="B116" s="68">
        <v>43976</v>
      </c>
      <c r="C116">
        <f>Sheet1!AQT117</f>
        <v>7526</v>
      </c>
      <c r="D116">
        <f>Sheet1!AQU117</f>
        <v>265</v>
      </c>
      <c r="E116">
        <f>Sheet1!AQV117</f>
        <v>221</v>
      </c>
      <c r="F116">
        <f>Sheet1!AQW117</f>
        <v>0</v>
      </c>
      <c r="G116">
        <f>Sheet1!AQX117</f>
        <v>2174</v>
      </c>
      <c r="H116">
        <f>Sheet1!AQY117</f>
        <v>5131</v>
      </c>
      <c r="I116">
        <f>Sheet1!AQZ117</f>
        <v>7</v>
      </c>
      <c r="J116">
        <f>Sheet1!ARA117</f>
        <v>37</v>
      </c>
      <c r="K116">
        <f>Sheet1!ARB117</f>
        <v>1</v>
      </c>
      <c r="L116">
        <f>Sheet1!ARC117</f>
        <v>43328</v>
      </c>
      <c r="M116">
        <f>Sheet1!ARD117</f>
        <v>211</v>
      </c>
    </row>
    <row r="117" spans="1:13">
      <c r="A117" t="s">
        <v>86</v>
      </c>
      <c r="B117" s="68">
        <v>43977</v>
      </c>
      <c r="C117">
        <f>Sheet1!AQT118</f>
        <v>7839</v>
      </c>
      <c r="D117">
        <f>Sheet1!AQU118</f>
        <v>313</v>
      </c>
      <c r="E117">
        <f>Sheet1!AQV118</f>
        <v>226</v>
      </c>
      <c r="F117">
        <f>Sheet1!AQW118</f>
        <v>5</v>
      </c>
      <c r="G117">
        <f>Sheet1!AQX118</f>
        <v>2263</v>
      </c>
      <c r="H117">
        <f>Sheet1!AQY118</f>
        <v>5350</v>
      </c>
      <c r="I117">
        <f>Sheet1!AQZ118</f>
        <v>7</v>
      </c>
      <c r="J117">
        <f>Sheet1!ARA118</f>
        <v>38</v>
      </c>
      <c r="K117">
        <f>Sheet1!ARB118</f>
        <v>1</v>
      </c>
      <c r="L117">
        <f>Sheet1!ARC118</f>
        <v>44458</v>
      </c>
      <c r="M117">
        <f>Sheet1!ARD118</f>
        <v>216</v>
      </c>
    </row>
    <row r="118" spans="1:13">
      <c r="A118" t="s">
        <v>86</v>
      </c>
      <c r="B118" s="68">
        <v>43978</v>
      </c>
      <c r="C118">
        <f>Sheet1!AQT119</f>
        <v>8068</v>
      </c>
      <c r="D118">
        <f>Sheet1!AQU119</f>
        <v>229</v>
      </c>
      <c r="E118">
        <f>Sheet1!AQV119</f>
        <v>233</v>
      </c>
      <c r="F118">
        <f>Sheet1!AQW119</f>
        <v>7</v>
      </c>
      <c r="G118">
        <f>Sheet1!AQX119</f>
        <v>2311</v>
      </c>
      <c r="H118">
        <f>Sheet1!AQY119</f>
        <v>5524</v>
      </c>
      <c r="I118">
        <f>Sheet1!AQZ119</f>
        <v>7</v>
      </c>
      <c r="J118">
        <f>Sheet1!ARA119</f>
        <v>39</v>
      </c>
      <c r="K118">
        <f>Sheet1!ARB119</f>
        <v>1</v>
      </c>
      <c r="L118">
        <f>Sheet1!ARC119</f>
        <v>44458</v>
      </c>
      <c r="M118">
        <f>Sheet1!ARD119</f>
        <v>216</v>
      </c>
    </row>
    <row r="119" spans="1:13">
      <c r="A119" t="s">
        <v>86</v>
      </c>
      <c r="B119" s="68">
        <v>43979</v>
      </c>
      <c r="C119">
        <f>Sheet1!AQT120</f>
        <v>8344</v>
      </c>
      <c r="D119">
        <f>Sheet1!AQU120</f>
        <v>276</v>
      </c>
      <c r="E119">
        <f>Sheet1!AQV120</f>
        <v>249</v>
      </c>
      <c r="F119">
        <f>Sheet1!AQW120</f>
        <v>16</v>
      </c>
      <c r="G119">
        <f>Sheet1!AQX120</f>
        <v>2385</v>
      </c>
      <c r="H119">
        <f>Sheet1!AQY120</f>
        <v>5710</v>
      </c>
      <c r="I119">
        <f>Sheet1!AQZ120</f>
        <v>7</v>
      </c>
      <c r="J119">
        <f>Sheet1!ARA120</f>
        <v>41</v>
      </c>
      <c r="K119">
        <f>Sheet1!ARB120</f>
        <v>1</v>
      </c>
      <c r="L119">
        <f>Sheet1!ARC120</f>
        <v>44458</v>
      </c>
      <c r="M119">
        <f>Sheet1!ARD120</f>
        <v>216</v>
      </c>
    </row>
    <row r="120" spans="1:13">
      <c r="A120" t="s">
        <v>86</v>
      </c>
      <c r="B120" s="68">
        <v>43980</v>
      </c>
      <c r="C120">
        <f>Sheet1!AQT121</f>
        <v>8733</v>
      </c>
      <c r="D120">
        <f>Sheet1!AQU121</f>
        <v>389</v>
      </c>
      <c r="E120">
        <f>Sheet1!AQV121</f>
        <v>254</v>
      </c>
      <c r="F120">
        <f>Sheet1!AQW121</f>
        <v>5</v>
      </c>
      <c r="G120">
        <f>Sheet1!AQX121</f>
        <v>2501</v>
      </c>
      <c r="H120">
        <f>Sheet1!AQY121</f>
        <v>5978</v>
      </c>
      <c r="I120">
        <f>Sheet1!AQZ121</f>
        <v>7</v>
      </c>
      <c r="J120">
        <f>Sheet1!ARA121</f>
        <v>42</v>
      </c>
      <c r="K120">
        <f>Sheet1!ARB121</f>
        <v>1</v>
      </c>
      <c r="L120">
        <f>Sheet1!ARC121</f>
        <v>44458</v>
      </c>
      <c r="M120">
        <f>Sheet1!ARD121</f>
        <v>216</v>
      </c>
    </row>
    <row r="121" spans="1:13">
      <c r="A121" t="s">
        <v>86</v>
      </c>
      <c r="B121" s="68">
        <v>43981</v>
      </c>
      <c r="C121">
        <f>Sheet1!AQT122</f>
        <v>8915</v>
      </c>
      <c r="D121">
        <f>Sheet1!AQU122</f>
        <v>182</v>
      </c>
      <c r="E121">
        <f>Sheet1!AQV122</f>
        <v>259</v>
      </c>
      <c r="F121">
        <f>Sheet1!AQW122</f>
        <v>5</v>
      </c>
      <c r="G121">
        <f>Sheet1!AQX122</f>
        <v>2592</v>
      </c>
      <c r="H121">
        <f>Sheet1!AQY122</f>
        <v>6064</v>
      </c>
      <c r="I121">
        <f>Sheet1!AQZ122</f>
        <v>7</v>
      </c>
      <c r="J121">
        <f>Sheet1!ARA122</f>
        <v>43</v>
      </c>
      <c r="K121">
        <f>Sheet1!ARB122</f>
        <v>1</v>
      </c>
      <c r="L121">
        <f>Sheet1!ARC122</f>
        <v>58726</v>
      </c>
      <c r="M121">
        <f>Sheet1!ARD122</f>
        <v>286</v>
      </c>
    </row>
    <row r="122" spans="1:13">
      <c r="A122" t="s">
        <v>86</v>
      </c>
      <c r="B122" s="68">
        <v>43982</v>
      </c>
      <c r="C122">
        <f>Sheet1!AQT123</f>
        <v>9302</v>
      </c>
      <c r="D122">
        <f>Sheet1!AQU123</f>
        <v>387</v>
      </c>
      <c r="E122">
        <f>Sheet1!AQV123</f>
        <v>261</v>
      </c>
      <c r="F122">
        <f>Sheet1!AQW123</f>
        <v>2</v>
      </c>
      <c r="G122">
        <f>Sheet1!AQX123</f>
        <v>2697</v>
      </c>
      <c r="H122">
        <f>Sheet1!AQY123</f>
        <v>6344</v>
      </c>
      <c r="I122">
        <f>Sheet1!AQZ123</f>
        <v>7</v>
      </c>
      <c r="J122">
        <f>Sheet1!ARA123</f>
        <v>45</v>
      </c>
      <c r="K122">
        <f>Sheet1!ARB123</f>
        <v>1</v>
      </c>
      <c r="L122">
        <f>Sheet1!ARC123</f>
        <v>60825</v>
      </c>
      <c r="M122">
        <f>Sheet1!ARD123</f>
        <v>296</v>
      </c>
    </row>
    <row r="123" spans="1:13">
      <c r="A123" t="s">
        <v>86</v>
      </c>
      <c r="B123" s="68">
        <v>43983</v>
      </c>
      <c r="C123">
        <f>Sheet1!AQT124</f>
        <v>9855</v>
      </c>
      <c r="D123">
        <f>Sheet1!AQU124</f>
        <v>553</v>
      </c>
      <c r="E123">
        <f>Sheet1!AQV124</f>
        <v>273</v>
      </c>
      <c r="F123">
        <f>Sheet1!AQW124</f>
        <v>12</v>
      </c>
      <c r="G123">
        <f>Sheet1!AQX124</f>
        <v>2856</v>
      </c>
      <c r="H123">
        <f>Sheet1!AQY124</f>
        <v>6726</v>
      </c>
      <c r="I123">
        <f>Sheet1!AQZ124</f>
        <v>7</v>
      </c>
      <c r="J123">
        <f>Sheet1!ARA124</f>
        <v>48</v>
      </c>
      <c r="K123">
        <f>Sheet1!ARB124</f>
        <v>1</v>
      </c>
      <c r="L123">
        <f>Sheet1!ARC124</f>
        <v>60825</v>
      </c>
      <c r="M123">
        <f>Sheet1!ARD124</f>
        <v>296</v>
      </c>
    </row>
    <row r="124" spans="1:13">
      <c r="A124" t="s">
        <v>86</v>
      </c>
      <c r="B124" s="68">
        <v>43984</v>
      </c>
      <c r="C124">
        <f>Sheet1!AQT125</f>
        <v>10162</v>
      </c>
      <c r="D124">
        <f>Sheet1!AQU125</f>
        <v>307</v>
      </c>
      <c r="E124">
        <f>Sheet1!AQV125</f>
        <v>287</v>
      </c>
      <c r="F124">
        <f>Sheet1!AQW125</f>
        <v>14</v>
      </c>
      <c r="G124">
        <f>Sheet1!AQX125</f>
        <v>3007</v>
      </c>
      <c r="H124">
        <f>Sheet1!AQY125</f>
        <v>6868</v>
      </c>
      <c r="I124">
        <f>Sheet1!AQZ125</f>
        <v>7</v>
      </c>
      <c r="J124">
        <f>Sheet1!ARA125</f>
        <v>49</v>
      </c>
      <c r="K124">
        <f>Sheet1!ARB125</f>
        <v>1</v>
      </c>
      <c r="L124">
        <f>Sheet1!ARC125</f>
        <v>60825</v>
      </c>
      <c r="M124">
        <f>Sheet1!ARD125</f>
        <v>296</v>
      </c>
    </row>
    <row r="125" spans="1:13">
      <c r="A125" t="s">
        <v>86</v>
      </c>
      <c r="B125" s="68">
        <v>43985</v>
      </c>
      <c r="C125">
        <f>Sheet1!AQT126</f>
        <v>10578</v>
      </c>
      <c r="D125">
        <f>Sheet1!AQU126</f>
        <v>416</v>
      </c>
      <c r="E125">
        <f>Sheet1!AQV126</f>
        <v>299</v>
      </c>
      <c r="F125">
        <f>Sheet1!AQW126</f>
        <v>12</v>
      </c>
      <c r="G125">
        <f>Sheet1!AQX126</f>
        <v>3122</v>
      </c>
      <c r="H125">
        <f>Sheet1!AQY126</f>
        <v>7157</v>
      </c>
      <c r="I125">
        <f>Sheet1!AQZ126</f>
        <v>7</v>
      </c>
      <c r="J125">
        <f>Sheet1!ARA126</f>
        <v>51</v>
      </c>
      <c r="K125">
        <f>Sheet1!ARB126</f>
        <v>1</v>
      </c>
      <c r="L125">
        <f>Sheet1!ARC126</f>
        <v>63882</v>
      </c>
      <c r="M125">
        <f>Sheet1!ARD126</f>
        <v>311</v>
      </c>
    </row>
    <row r="126" spans="1:13">
      <c r="A126" t="s">
        <v>86</v>
      </c>
      <c r="B126" s="68">
        <v>43986</v>
      </c>
      <c r="C126">
        <f>Sheet1!AQT127</f>
        <v>10819</v>
      </c>
      <c r="D126">
        <f>Sheet1!AQU127</f>
        <v>241</v>
      </c>
      <c r="E126">
        <f>Sheet1!AQV127</f>
        <v>314</v>
      </c>
      <c r="F126">
        <f>Sheet1!AQW127</f>
        <v>15</v>
      </c>
      <c r="G126">
        <f>Sheet1!AQX127</f>
        <v>3240</v>
      </c>
      <c r="H126">
        <f>Sheet1!AQY127</f>
        <v>7265</v>
      </c>
      <c r="I126">
        <f>Sheet1!AQZ127</f>
        <v>7</v>
      </c>
      <c r="J126">
        <f>Sheet1!ARA127</f>
        <v>53</v>
      </c>
      <c r="K126">
        <f>Sheet1!ARB127</f>
        <v>2</v>
      </c>
      <c r="L126">
        <f>Sheet1!ARC127</f>
        <v>69801</v>
      </c>
      <c r="M126">
        <f>Sheet1!ARD127</f>
        <v>339</v>
      </c>
    </row>
    <row r="127" spans="1:13">
      <c r="A127" t="s">
        <v>86</v>
      </c>
      <c r="B127" s="68">
        <v>43987</v>
      </c>
      <c r="C127">
        <f>Sheet1!AQT128</f>
        <v>11166</v>
      </c>
      <c r="D127">
        <f>Sheet1!AQU128</f>
        <v>347</v>
      </c>
      <c r="E127">
        <f>Sheet1!AQV128</f>
        <v>315</v>
      </c>
      <c r="F127">
        <f>Sheet1!AQW128</f>
        <v>1</v>
      </c>
      <c r="G127">
        <f>Sheet1!AQX128</f>
        <v>3329</v>
      </c>
      <c r="H127">
        <f>Sheet1!AQY128</f>
        <v>7522</v>
      </c>
      <c r="I127">
        <f>Sheet1!AQZ128</f>
        <v>7</v>
      </c>
      <c r="J127">
        <f>Sheet1!ARA128</f>
        <v>54</v>
      </c>
      <c r="K127">
        <f>Sheet1!ARB128</f>
        <v>2</v>
      </c>
      <c r="L127">
        <f>Sheet1!ARC128</f>
        <v>69801</v>
      </c>
      <c r="M127">
        <f>Sheet1!ARD128</f>
        <v>339</v>
      </c>
    </row>
    <row r="128" spans="1:13">
      <c r="A128" t="s">
        <v>86</v>
      </c>
      <c r="B128" s="68">
        <v>43988</v>
      </c>
      <c r="C128">
        <f>Sheet1!AQT129</f>
        <v>11516</v>
      </c>
      <c r="D128">
        <f>Sheet1!AQU129</f>
        <v>350</v>
      </c>
      <c r="E128">
        <f>Sheet1!AQV129</f>
        <v>323</v>
      </c>
      <c r="F128">
        <f>Sheet1!AQW129</f>
        <v>8</v>
      </c>
      <c r="G128">
        <f>Sheet1!AQX129</f>
        <v>3535</v>
      </c>
      <c r="H128">
        <f>Sheet1!AQY129</f>
        <v>7658</v>
      </c>
      <c r="I128">
        <f>Sheet1!AQZ129</f>
        <v>7</v>
      </c>
      <c r="J128">
        <f>Sheet1!ARA129</f>
        <v>56</v>
      </c>
      <c r="K128">
        <f>Sheet1!ARB129</f>
        <v>2</v>
      </c>
      <c r="L128">
        <f>Sheet1!ARC129</f>
        <v>71336</v>
      </c>
      <c r="M128">
        <f>Sheet1!ARD129</f>
        <v>347</v>
      </c>
    </row>
    <row r="129" spans="1:13">
      <c r="A129" t="s">
        <v>86</v>
      </c>
      <c r="B129" s="68">
        <v>43989</v>
      </c>
      <c r="C129">
        <f>Sheet1!AQT130</f>
        <v>11844</v>
      </c>
      <c r="D129">
        <f>Sheet1!AQU130</f>
        <v>328</v>
      </c>
      <c r="E129">
        <f>Sheet1!AQV130</f>
        <v>333</v>
      </c>
      <c r="F129">
        <f>Sheet1!AQW130</f>
        <v>10</v>
      </c>
      <c r="G129">
        <f>Sheet1!AQX130</f>
        <v>3696</v>
      </c>
      <c r="H129">
        <f>Sheet1!AQY130</f>
        <v>7815</v>
      </c>
      <c r="I129">
        <f>Sheet1!AQZ130</f>
        <v>7</v>
      </c>
      <c r="J129">
        <f>Sheet1!ARA130</f>
        <v>58</v>
      </c>
      <c r="K129">
        <f>Sheet1!ARB130</f>
        <v>2</v>
      </c>
      <c r="L129">
        <f>Sheet1!ARC130</f>
        <v>73064</v>
      </c>
      <c r="M129">
        <f>Sheet1!ARD130</f>
        <v>355</v>
      </c>
    </row>
    <row r="130" spans="1:13">
      <c r="A130" t="s">
        <v>86</v>
      </c>
      <c r="B130" s="68">
        <v>43990</v>
      </c>
      <c r="C130">
        <f>Sheet1!AQT131</f>
        <v>0</v>
      </c>
      <c r="D130">
        <f>Sheet1!AQU131</f>
        <v>0</v>
      </c>
      <c r="E130">
        <f>Sheet1!AQV131</f>
        <v>0</v>
      </c>
      <c r="F130">
        <f>Sheet1!AQW131</f>
        <v>0</v>
      </c>
      <c r="G130">
        <f>Sheet1!AQX131</f>
        <v>0</v>
      </c>
      <c r="H130">
        <f>Sheet1!AQY131</f>
        <v>0</v>
      </c>
      <c r="I130">
        <f>Sheet1!AQZ131</f>
        <v>0</v>
      </c>
      <c r="J130">
        <f>Sheet1!ARA131</f>
        <v>0</v>
      </c>
      <c r="K130">
        <f>Sheet1!ARB131</f>
        <v>0</v>
      </c>
      <c r="L130">
        <f>Sheet1!ARC131</f>
        <v>0</v>
      </c>
      <c r="M130">
        <f>Sheet1!ARD131</f>
        <v>0</v>
      </c>
    </row>
    <row r="131" spans="1:13">
      <c r="A131" t="s">
        <v>86</v>
      </c>
      <c r="B131" s="68">
        <v>43991</v>
      </c>
      <c r="C131">
        <f>Sheet1!AQT132</f>
        <v>0</v>
      </c>
      <c r="D131">
        <f>Sheet1!AQU132</f>
        <v>0</v>
      </c>
      <c r="E131">
        <f>Sheet1!AQV132</f>
        <v>0</v>
      </c>
      <c r="F131">
        <f>Sheet1!AQW132</f>
        <v>0</v>
      </c>
      <c r="G131">
        <f>Sheet1!AQX132</f>
        <v>0</v>
      </c>
      <c r="H131">
        <f>Sheet1!AQY132</f>
        <v>0</v>
      </c>
      <c r="I131">
        <f>Sheet1!AQZ132</f>
        <v>0</v>
      </c>
      <c r="J131">
        <f>Sheet1!ARA132</f>
        <v>0</v>
      </c>
      <c r="K131">
        <f>Sheet1!ARB132</f>
        <v>0</v>
      </c>
      <c r="L131">
        <f>Sheet1!ARC132</f>
        <v>0</v>
      </c>
      <c r="M131">
        <f>Sheet1!ARD132</f>
        <v>0</v>
      </c>
    </row>
    <row r="132" spans="1:13">
      <c r="A132" t="s">
        <v>86</v>
      </c>
      <c r="B132" s="68">
        <v>43992</v>
      </c>
      <c r="C132">
        <f>Sheet1!AQT133</f>
        <v>0</v>
      </c>
      <c r="D132">
        <f>Sheet1!AQU133</f>
        <v>0</v>
      </c>
      <c r="E132">
        <f>Sheet1!AQV133</f>
        <v>0</v>
      </c>
      <c r="F132">
        <f>Sheet1!AQW133</f>
        <v>0</v>
      </c>
      <c r="G132">
        <f>Sheet1!AQX133</f>
        <v>0</v>
      </c>
      <c r="H132">
        <f>Sheet1!AQY133</f>
        <v>0</v>
      </c>
      <c r="I132">
        <f>Sheet1!AQZ133</f>
        <v>0</v>
      </c>
      <c r="J132">
        <f>Sheet1!ARA133</f>
        <v>0</v>
      </c>
      <c r="K132">
        <f>Sheet1!ARB133</f>
        <v>0</v>
      </c>
      <c r="L132">
        <f>Sheet1!ARC133</f>
        <v>0</v>
      </c>
      <c r="M132">
        <f>Sheet1!ARD133</f>
        <v>0</v>
      </c>
    </row>
    <row r="133" spans="1:13">
      <c r="A133" t="s">
        <v>86</v>
      </c>
      <c r="B133" s="68">
        <v>43993</v>
      </c>
      <c r="C133">
        <f>Sheet1!AQT134</f>
        <v>0</v>
      </c>
      <c r="D133">
        <f>Sheet1!AQU134</f>
        <v>0</v>
      </c>
      <c r="E133">
        <f>Sheet1!AQV134</f>
        <v>0</v>
      </c>
      <c r="F133">
        <f>Sheet1!AQW134</f>
        <v>0</v>
      </c>
      <c r="G133">
        <f>Sheet1!AQX134</f>
        <v>0</v>
      </c>
      <c r="H133">
        <f>Sheet1!AQY134</f>
        <v>0</v>
      </c>
      <c r="I133">
        <f>Sheet1!AQZ134</f>
        <v>0</v>
      </c>
      <c r="J133">
        <f>Sheet1!ARA134</f>
        <v>0</v>
      </c>
      <c r="K133">
        <f>Sheet1!ARB134</f>
        <v>0</v>
      </c>
      <c r="L133">
        <f>Sheet1!ARC134</f>
        <v>0</v>
      </c>
      <c r="M133">
        <f>Sheet1!ARD134</f>
        <v>0</v>
      </c>
    </row>
    <row r="134" spans="1:13">
      <c r="A134" t="s">
        <v>86</v>
      </c>
      <c r="B134" s="68">
        <v>43994</v>
      </c>
      <c r="C134">
        <f>Sheet1!AQT135</f>
        <v>0</v>
      </c>
      <c r="D134">
        <f>Sheet1!AQU135</f>
        <v>0</v>
      </c>
      <c r="E134">
        <f>Sheet1!AQV135</f>
        <v>0</v>
      </c>
      <c r="F134">
        <f>Sheet1!AQW135</f>
        <v>0</v>
      </c>
      <c r="G134">
        <f>Sheet1!AQX135</f>
        <v>0</v>
      </c>
      <c r="H134">
        <f>Sheet1!AQY135</f>
        <v>0</v>
      </c>
      <c r="I134">
        <f>Sheet1!AQZ135</f>
        <v>0</v>
      </c>
      <c r="J134">
        <f>Sheet1!ARA135</f>
        <v>0</v>
      </c>
      <c r="K134">
        <f>Sheet1!ARB135</f>
        <v>0</v>
      </c>
      <c r="L134">
        <f>Sheet1!ARC135</f>
        <v>0</v>
      </c>
      <c r="M134">
        <f>Sheet1!ARD135</f>
        <v>0</v>
      </c>
    </row>
    <row r="135" spans="1:13">
      <c r="A135" t="s">
        <v>86</v>
      </c>
      <c r="B135" s="68">
        <v>43995</v>
      </c>
      <c r="C135">
        <f>Sheet1!AQT136</f>
        <v>0</v>
      </c>
      <c r="D135">
        <f>Sheet1!AQU136</f>
        <v>0</v>
      </c>
      <c r="E135">
        <f>Sheet1!AQV136</f>
        <v>0</v>
      </c>
      <c r="F135">
        <f>Sheet1!AQW136</f>
        <v>0</v>
      </c>
      <c r="G135">
        <f>Sheet1!AQX136</f>
        <v>0</v>
      </c>
      <c r="H135">
        <f>Sheet1!AQY136</f>
        <v>0</v>
      </c>
      <c r="I135">
        <f>Sheet1!AQZ136</f>
        <v>0</v>
      </c>
      <c r="J135">
        <f>Sheet1!ARA136</f>
        <v>0</v>
      </c>
      <c r="K135">
        <f>Sheet1!ARB136</f>
        <v>0</v>
      </c>
      <c r="L135">
        <f>Sheet1!ARC136</f>
        <v>0</v>
      </c>
      <c r="M135">
        <f>Sheet1!ARD136</f>
        <v>0</v>
      </c>
    </row>
    <row r="136" spans="1:13">
      <c r="A136" t="s">
        <v>86</v>
      </c>
      <c r="B136" s="68">
        <v>43996</v>
      </c>
      <c r="C136">
        <f>Sheet1!AQT137</f>
        <v>0</v>
      </c>
      <c r="D136">
        <f>Sheet1!AQU137</f>
        <v>0</v>
      </c>
      <c r="E136">
        <f>Sheet1!AQV137</f>
        <v>0</v>
      </c>
      <c r="F136">
        <f>Sheet1!AQW137</f>
        <v>0</v>
      </c>
      <c r="G136">
        <f>Sheet1!AQX137</f>
        <v>0</v>
      </c>
      <c r="H136">
        <f>Sheet1!AQY137</f>
        <v>0</v>
      </c>
      <c r="I136">
        <f>Sheet1!AQZ137</f>
        <v>0</v>
      </c>
      <c r="J136">
        <f>Sheet1!ARA137</f>
        <v>0</v>
      </c>
      <c r="K136">
        <f>Sheet1!ARB137</f>
        <v>0</v>
      </c>
      <c r="L136">
        <f>Sheet1!ARC137</f>
        <v>0</v>
      </c>
      <c r="M136">
        <f>Sheet1!ARD137</f>
        <v>0</v>
      </c>
    </row>
    <row r="137" spans="1:13">
      <c r="A137" t="s">
        <v>86</v>
      </c>
      <c r="B137" s="68">
        <v>43997</v>
      </c>
      <c r="C137">
        <f>Sheet1!AQT138</f>
        <v>0</v>
      </c>
      <c r="D137">
        <f>Sheet1!AQU138</f>
        <v>0</v>
      </c>
      <c r="E137">
        <f>Sheet1!AQV138</f>
        <v>0</v>
      </c>
      <c r="F137">
        <f>Sheet1!AQW138</f>
        <v>0</v>
      </c>
      <c r="G137">
        <f>Sheet1!AQX138</f>
        <v>0</v>
      </c>
      <c r="H137">
        <f>Sheet1!AQY138</f>
        <v>0</v>
      </c>
      <c r="I137">
        <f>Sheet1!AQZ138</f>
        <v>0</v>
      </c>
      <c r="J137">
        <f>Sheet1!ARA138</f>
        <v>0</v>
      </c>
      <c r="K137">
        <f>Sheet1!ARB138</f>
        <v>0</v>
      </c>
      <c r="L137">
        <f>Sheet1!ARC138</f>
        <v>0</v>
      </c>
      <c r="M137">
        <f>Sheet1!ARD138</f>
        <v>0</v>
      </c>
    </row>
    <row r="138" spans="1:13">
      <c r="A138" t="s">
        <v>86</v>
      </c>
      <c r="B138" s="68">
        <v>43998</v>
      </c>
      <c r="C138">
        <f>Sheet1!AQT139</f>
        <v>0</v>
      </c>
      <c r="D138">
        <f>Sheet1!AQU139</f>
        <v>0</v>
      </c>
      <c r="E138">
        <f>Sheet1!AQV139</f>
        <v>0</v>
      </c>
      <c r="F138">
        <f>Sheet1!AQW139</f>
        <v>0</v>
      </c>
      <c r="G138">
        <f>Sheet1!AQX139</f>
        <v>0</v>
      </c>
      <c r="H138">
        <f>Sheet1!AQY139</f>
        <v>0</v>
      </c>
      <c r="I138">
        <f>Sheet1!AQZ139</f>
        <v>0</v>
      </c>
      <c r="J138">
        <f>Sheet1!ARA139</f>
        <v>0</v>
      </c>
      <c r="K138">
        <f>Sheet1!ARB139</f>
        <v>0</v>
      </c>
      <c r="L138">
        <f>Sheet1!ARC139</f>
        <v>0</v>
      </c>
      <c r="M138">
        <f>Sheet1!ARD139</f>
        <v>0</v>
      </c>
    </row>
    <row r="139" spans="1:13">
      <c r="A139" t="s">
        <v>86</v>
      </c>
      <c r="B139" s="68">
        <v>43999</v>
      </c>
      <c r="C139">
        <f>Sheet1!AQT140</f>
        <v>0</v>
      </c>
      <c r="D139">
        <f>Sheet1!AQU140</f>
        <v>0</v>
      </c>
      <c r="E139">
        <f>Sheet1!AQV140</f>
        <v>0</v>
      </c>
      <c r="F139">
        <f>Sheet1!AQW140</f>
        <v>0</v>
      </c>
      <c r="G139">
        <f>Sheet1!AQX140</f>
        <v>0</v>
      </c>
      <c r="H139">
        <f>Sheet1!AQY140</f>
        <v>0</v>
      </c>
      <c r="I139">
        <f>Sheet1!AQZ140</f>
        <v>0</v>
      </c>
      <c r="J139">
        <f>Sheet1!ARA140</f>
        <v>0</v>
      </c>
      <c r="K139">
        <f>Sheet1!ARB140</f>
        <v>0</v>
      </c>
      <c r="L139">
        <f>Sheet1!ARC140</f>
        <v>0</v>
      </c>
      <c r="M139">
        <f>Sheet1!ARD140</f>
        <v>0</v>
      </c>
    </row>
    <row r="140" spans="1:13">
      <c r="A140" t="s">
        <v>86</v>
      </c>
      <c r="B140" s="68">
        <v>44000</v>
      </c>
      <c r="C140">
        <f>Sheet1!AQT141</f>
        <v>0</v>
      </c>
      <c r="D140">
        <f>Sheet1!AQU141</f>
        <v>0</v>
      </c>
      <c r="E140">
        <f>Sheet1!AQV141</f>
        <v>0</v>
      </c>
      <c r="F140">
        <f>Sheet1!AQW141</f>
        <v>0</v>
      </c>
      <c r="G140">
        <f>Sheet1!AQX141</f>
        <v>0</v>
      </c>
      <c r="H140">
        <f>Sheet1!AQY141</f>
        <v>0</v>
      </c>
      <c r="I140">
        <f>Sheet1!AQZ141</f>
        <v>0</v>
      </c>
      <c r="J140">
        <f>Sheet1!ARA141</f>
        <v>0</v>
      </c>
      <c r="K140">
        <f>Sheet1!ARB141</f>
        <v>0</v>
      </c>
      <c r="L140">
        <f>Sheet1!ARC141</f>
        <v>0</v>
      </c>
      <c r="M140">
        <f>Sheet1!ARD141</f>
        <v>0</v>
      </c>
    </row>
    <row r="141" spans="1:13">
      <c r="A141" t="s">
        <v>86</v>
      </c>
      <c r="B141" s="68">
        <v>44001</v>
      </c>
      <c r="C141">
        <f>Sheet1!AQT142</f>
        <v>0</v>
      </c>
      <c r="D141">
        <f>Sheet1!AQU142</f>
        <v>0</v>
      </c>
      <c r="E141">
        <f>Sheet1!AQV142</f>
        <v>0</v>
      </c>
      <c r="F141">
        <f>Sheet1!AQW142</f>
        <v>0</v>
      </c>
      <c r="G141">
        <f>Sheet1!AQX142</f>
        <v>0</v>
      </c>
      <c r="H141">
        <f>Sheet1!AQY142</f>
        <v>0</v>
      </c>
      <c r="I141">
        <f>Sheet1!AQZ142</f>
        <v>0</v>
      </c>
      <c r="J141">
        <f>Sheet1!ARA142</f>
        <v>0</v>
      </c>
      <c r="K141">
        <f>Sheet1!ARB142</f>
        <v>0</v>
      </c>
      <c r="L141">
        <f>Sheet1!ARC142</f>
        <v>0</v>
      </c>
      <c r="M141">
        <f>Sheet1!ARD142</f>
        <v>0</v>
      </c>
    </row>
    <row r="142" spans="1:13">
      <c r="A142" t="s">
        <v>86</v>
      </c>
      <c r="B142" s="68">
        <v>44002</v>
      </c>
      <c r="C142">
        <f>Sheet1!AQT143</f>
        <v>0</v>
      </c>
      <c r="D142">
        <f>Sheet1!AQU143</f>
        <v>0</v>
      </c>
      <c r="E142">
        <f>Sheet1!AQV143</f>
        <v>0</v>
      </c>
      <c r="F142">
        <f>Sheet1!AQW143</f>
        <v>0</v>
      </c>
      <c r="G142">
        <f>Sheet1!AQX143</f>
        <v>0</v>
      </c>
      <c r="H142">
        <f>Sheet1!AQY143</f>
        <v>0</v>
      </c>
      <c r="I142">
        <f>Sheet1!AQZ143</f>
        <v>0</v>
      </c>
      <c r="J142">
        <f>Sheet1!ARA143</f>
        <v>0</v>
      </c>
      <c r="K142">
        <f>Sheet1!ARB143</f>
        <v>0</v>
      </c>
      <c r="L142">
        <f>Sheet1!ARC143</f>
        <v>0</v>
      </c>
      <c r="M142">
        <f>Sheet1!ARD143</f>
        <v>0</v>
      </c>
    </row>
    <row r="143" spans="1:13">
      <c r="A143" t="s">
        <v>86</v>
      </c>
      <c r="B143" s="68">
        <v>44003</v>
      </c>
      <c r="C143">
        <f>Sheet1!AQT144</f>
        <v>0</v>
      </c>
      <c r="D143">
        <f>Sheet1!AQU144</f>
        <v>0</v>
      </c>
      <c r="E143">
        <f>Sheet1!AQV144</f>
        <v>0</v>
      </c>
      <c r="F143">
        <f>Sheet1!AQW144</f>
        <v>0</v>
      </c>
      <c r="G143">
        <f>Sheet1!AQX144</f>
        <v>0</v>
      </c>
      <c r="H143">
        <f>Sheet1!AQY144</f>
        <v>0</v>
      </c>
      <c r="I143">
        <f>Sheet1!AQZ144</f>
        <v>0</v>
      </c>
      <c r="J143">
        <f>Sheet1!ARA144</f>
        <v>0</v>
      </c>
      <c r="K143">
        <f>Sheet1!ARB144</f>
        <v>0</v>
      </c>
      <c r="L143">
        <f>Sheet1!ARC144</f>
        <v>0</v>
      </c>
      <c r="M143">
        <f>Sheet1!ARD144</f>
        <v>0</v>
      </c>
    </row>
    <row r="144" spans="1:13">
      <c r="A144" t="s">
        <v>86</v>
      </c>
      <c r="B144" s="68">
        <v>44004</v>
      </c>
      <c r="C144">
        <f>Sheet1!AQT145</f>
        <v>0</v>
      </c>
      <c r="D144">
        <f>Sheet1!AQU145</f>
        <v>0</v>
      </c>
      <c r="E144">
        <f>Sheet1!AQV145</f>
        <v>0</v>
      </c>
      <c r="F144">
        <f>Sheet1!AQW145</f>
        <v>0</v>
      </c>
      <c r="G144">
        <f>Sheet1!AQX145</f>
        <v>0</v>
      </c>
      <c r="H144">
        <f>Sheet1!AQY145</f>
        <v>0</v>
      </c>
      <c r="I144">
        <f>Sheet1!AQZ145</f>
        <v>0</v>
      </c>
      <c r="J144">
        <f>Sheet1!ARA145</f>
        <v>0</v>
      </c>
      <c r="K144">
        <f>Sheet1!ARB145</f>
        <v>0</v>
      </c>
      <c r="L144">
        <f>Sheet1!ARC145</f>
        <v>0</v>
      </c>
      <c r="M144">
        <f>Sheet1!ARD145</f>
        <v>0</v>
      </c>
    </row>
    <row r="145" spans="1:13">
      <c r="A145" t="s">
        <v>86</v>
      </c>
      <c r="B145" s="68">
        <v>44005</v>
      </c>
      <c r="C145">
        <f>Sheet1!AQT146</f>
        <v>0</v>
      </c>
      <c r="D145">
        <f>Sheet1!AQU146</f>
        <v>0</v>
      </c>
      <c r="E145">
        <f>Sheet1!AQV146</f>
        <v>0</v>
      </c>
      <c r="F145">
        <f>Sheet1!AQW146</f>
        <v>0</v>
      </c>
      <c r="G145">
        <f>Sheet1!AQX146</f>
        <v>0</v>
      </c>
      <c r="H145">
        <f>Sheet1!AQY146</f>
        <v>0</v>
      </c>
      <c r="I145">
        <f>Sheet1!AQZ146</f>
        <v>0</v>
      </c>
      <c r="J145">
        <f>Sheet1!ARA146</f>
        <v>0</v>
      </c>
      <c r="K145">
        <f>Sheet1!ARB146</f>
        <v>0</v>
      </c>
      <c r="L145">
        <f>Sheet1!ARC146</f>
        <v>0</v>
      </c>
      <c r="M145">
        <f>Sheet1!ARD146</f>
        <v>0</v>
      </c>
    </row>
    <row r="146" spans="1:13">
      <c r="A146" t="s">
        <v>86</v>
      </c>
      <c r="B146" s="68">
        <v>44006</v>
      </c>
      <c r="C146">
        <f>Sheet1!AQT147</f>
        <v>0</v>
      </c>
      <c r="D146">
        <f>Sheet1!AQU147</f>
        <v>0</v>
      </c>
      <c r="E146">
        <f>Sheet1!AQV147</f>
        <v>0</v>
      </c>
      <c r="F146">
        <f>Sheet1!AQW147</f>
        <v>0</v>
      </c>
      <c r="G146">
        <f>Sheet1!AQX147</f>
        <v>0</v>
      </c>
      <c r="H146">
        <f>Sheet1!AQY147</f>
        <v>0</v>
      </c>
      <c r="I146">
        <f>Sheet1!AQZ147</f>
        <v>0</v>
      </c>
      <c r="J146">
        <f>Sheet1!ARA147</f>
        <v>0</v>
      </c>
      <c r="K146">
        <f>Sheet1!ARB147</f>
        <v>0</v>
      </c>
      <c r="L146">
        <f>Sheet1!ARC147</f>
        <v>0</v>
      </c>
      <c r="M146">
        <f>Sheet1!ARD147</f>
        <v>0</v>
      </c>
    </row>
    <row r="147" spans="1:13">
      <c r="A147" t="s">
        <v>86</v>
      </c>
      <c r="B147" s="68">
        <v>44007</v>
      </c>
      <c r="C147">
        <f>Sheet1!AQT148</f>
        <v>0</v>
      </c>
      <c r="D147">
        <f>Sheet1!AQU148</f>
        <v>0</v>
      </c>
      <c r="E147">
        <f>Sheet1!AQV148</f>
        <v>0</v>
      </c>
      <c r="F147">
        <f>Sheet1!AQW148</f>
        <v>0</v>
      </c>
      <c r="G147">
        <f>Sheet1!AQX148</f>
        <v>0</v>
      </c>
      <c r="H147">
        <f>Sheet1!AQY148</f>
        <v>0</v>
      </c>
      <c r="I147">
        <f>Sheet1!AQZ148</f>
        <v>0</v>
      </c>
      <c r="J147">
        <f>Sheet1!ARA148</f>
        <v>0</v>
      </c>
      <c r="K147">
        <f>Sheet1!ARB148</f>
        <v>0</v>
      </c>
      <c r="L147">
        <f>Sheet1!ARC148</f>
        <v>0</v>
      </c>
      <c r="M147">
        <f>Sheet1!ARD148</f>
        <v>0</v>
      </c>
    </row>
    <row r="148" spans="1:13">
      <c r="A148" t="s">
        <v>86</v>
      </c>
      <c r="B148" s="68">
        <v>44008</v>
      </c>
      <c r="C148">
        <f>Sheet1!AQT149</f>
        <v>0</v>
      </c>
      <c r="D148">
        <f>Sheet1!AQU149</f>
        <v>0</v>
      </c>
      <c r="E148">
        <f>Sheet1!AQV149</f>
        <v>0</v>
      </c>
      <c r="F148">
        <f>Sheet1!AQW149</f>
        <v>0</v>
      </c>
      <c r="G148">
        <f>Sheet1!AQX149</f>
        <v>0</v>
      </c>
      <c r="H148">
        <f>Sheet1!AQY149</f>
        <v>0</v>
      </c>
      <c r="I148">
        <f>Sheet1!AQZ149</f>
        <v>0</v>
      </c>
      <c r="J148">
        <f>Sheet1!ARA149</f>
        <v>0</v>
      </c>
      <c r="K148">
        <f>Sheet1!ARB149</f>
        <v>0</v>
      </c>
      <c r="L148">
        <f>Sheet1!ARC149</f>
        <v>0</v>
      </c>
      <c r="M148">
        <f>Sheet1!ARD149</f>
        <v>0</v>
      </c>
    </row>
  </sheetData>
  <pageMargins left="0.75" right="0.75" top="1" bottom="1" header="0.5" footer="0.5"/>
  <headerFooter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K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87</v>
      </c>
      <c r="B2" s="68">
        <v>43862</v>
      </c>
    </row>
    <row r="3" spans="1:2">
      <c r="A3" t="s">
        <v>87</v>
      </c>
      <c r="B3" s="68">
        <v>43863</v>
      </c>
    </row>
    <row r="4" spans="1:2">
      <c r="A4" t="s">
        <v>87</v>
      </c>
      <c r="B4" s="68">
        <v>43864</v>
      </c>
    </row>
    <row r="5" spans="1:2">
      <c r="A5" t="s">
        <v>87</v>
      </c>
      <c r="B5" s="68">
        <v>43865</v>
      </c>
    </row>
    <row r="6" spans="1:2">
      <c r="A6" t="s">
        <v>87</v>
      </c>
      <c r="B6" s="68">
        <v>43866</v>
      </c>
    </row>
    <row r="7" spans="1:2">
      <c r="A7" t="s">
        <v>87</v>
      </c>
      <c r="B7" s="68">
        <v>43867</v>
      </c>
    </row>
    <row r="8" spans="1:2">
      <c r="A8" t="s">
        <v>87</v>
      </c>
      <c r="B8" s="68">
        <v>43868</v>
      </c>
    </row>
    <row r="9" spans="1:2">
      <c r="A9" t="s">
        <v>87</v>
      </c>
      <c r="B9" s="68">
        <v>43869</v>
      </c>
    </row>
    <row r="10" spans="1:2">
      <c r="A10" t="s">
        <v>87</v>
      </c>
      <c r="B10" s="68">
        <v>43870</v>
      </c>
    </row>
    <row r="11" spans="1:2">
      <c r="A11" t="s">
        <v>87</v>
      </c>
      <c r="B11" s="68">
        <v>43871</v>
      </c>
    </row>
    <row r="12" spans="1:2">
      <c r="A12" t="s">
        <v>87</v>
      </c>
      <c r="B12" s="68">
        <v>43872</v>
      </c>
    </row>
    <row r="13" spans="1:2">
      <c r="A13" t="s">
        <v>87</v>
      </c>
      <c r="B13" s="68">
        <v>43873</v>
      </c>
    </row>
    <row r="14" spans="1:2">
      <c r="A14" t="s">
        <v>87</v>
      </c>
      <c r="B14" s="68">
        <v>43874</v>
      </c>
    </row>
    <row r="15" spans="1:2">
      <c r="A15" t="s">
        <v>87</v>
      </c>
      <c r="B15" s="68">
        <v>43875</v>
      </c>
    </row>
    <row r="16" spans="1:2">
      <c r="A16" t="s">
        <v>87</v>
      </c>
      <c r="B16" s="68">
        <v>43876</v>
      </c>
    </row>
    <row r="17" spans="1:2">
      <c r="A17" t="s">
        <v>87</v>
      </c>
      <c r="B17" s="68">
        <v>43877</v>
      </c>
    </row>
    <row r="18" spans="1:2">
      <c r="A18" t="s">
        <v>87</v>
      </c>
      <c r="B18" s="68">
        <v>43878</v>
      </c>
    </row>
    <row r="19" spans="1:2">
      <c r="A19" t="s">
        <v>87</v>
      </c>
      <c r="B19" s="68">
        <v>43879</v>
      </c>
    </row>
    <row r="20" spans="1:2">
      <c r="A20" t="s">
        <v>87</v>
      </c>
      <c r="B20" s="68">
        <v>43880</v>
      </c>
    </row>
    <row r="21" spans="1:2">
      <c r="A21" t="s">
        <v>87</v>
      </c>
      <c r="B21" s="68">
        <v>43881</v>
      </c>
    </row>
    <row r="22" spans="1:2">
      <c r="A22" t="s">
        <v>87</v>
      </c>
      <c r="B22" s="68">
        <v>43882</v>
      </c>
    </row>
    <row r="23" spans="1:2">
      <c r="A23" t="s">
        <v>87</v>
      </c>
      <c r="B23" s="68">
        <v>43883</v>
      </c>
    </row>
    <row r="24" spans="1:2">
      <c r="A24" t="s">
        <v>87</v>
      </c>
      <c r="B24" s="68">
        <v>43884</v>
      </c>
    </row>
    <row r="25" spans="1:2">
      <c r="A25" t="s">
        <v>87</v>
      </c>
      <c r="B25" s="68">
        <v>43885</v>
      </c>
    </row>
    <row r="26" spans="1:2">
      <c r="A26" t="s">
        <v>87</v>
      </c>
      <c r="B26" s="68">
        <v>43886</v>
      </c>
    </row>
    <row r="27" spans="1:2">
      <c r="A27" t="s">
        <v>87</v>
      </c>
      <c r="B27" s="68">
        <v>43887</v>
      </c>
    </row>
    <row r="28" spans="1:2">
      <c r="A28" t="s">
        <v>87</v>
      </c>
      <c r="B28" s="68">
        <v>43888</v>
      </c>
    </row>
    <row r="29" spans="1:2">
      <c r="A29" t="s">
        <v>87</v>
      </c>
      <c r="B29" s="68">
        <v>43889</v>
      </c>
    </row>
    <row r="30" spans="1:2">
      <c r="A30" t="s">
        <v>87</v>
      </c>
      <c r="B30" s="68">
        <v>43890</v>
      </c>
    </row>
    <row r="31" spans="1:2">
      <c r="A31" t="s">
        <v>87</v>
      </c>
      <c r="B31" s="68">
        <v>43891</v>
      </c>
    </row>
    <row r="32" spans="1:2">
      <c r="A32" t="s">
        <v>87</v>
      </c>
      <c r="B32" s="68">
        <v>43892</v>
      </c>
    </row>
    <row r="33" spans="1:2">
      <c r="A33" t="s">
        <v>87</v>
      </c>
      <c r="B33" s="68">
        <v>43893</v>
      </c>
    </row>
    <row r="34" spans="1:2">
      <c r="A34" t="s">
        <v>87</v>
      </c>
      <c r="B34" s="68">
        <v>43894</v>
      </c>
    </row>
    <row r="35" spans="1:2">
      <c r="A35" t="s">
        <v>87</v>
      </c>
      <c r="B35" s="68">
        <v>43895</v>
      </c>
    </row>
    <row r="36" spans="1:2">
      <c r="A36" t="s">
        <v>87</v>
      </c>
      <c r="B36" s="68">
        <v>43896</v>
      </c>
    </row>
    <row r="37" ht="14.75" spans="1:8">
      <c r="A37" t="s">
        <v>87</v>
      </c>
      <c r="B37" s="68">
        <v>43897</v>
      </c>
      <c r="C37">
        <v>2</v>
      </c>
      <c r="D37">
        <v>2</v>
      </c>
      <c r="H37">
        <v>2</v>
      </c>
    </row>
    <row r="38" ht="15.25" spans="1:8">
      <c r="A38" t="s">
        <v>87</v>
      </c>
      <c r="B38" s="68">
        <v>43898</v>
      </c>
      <c r="C38" s="36">
        <v>2</v>
      </c>
      <c r="D38" s="36"/>
      <c r="E38" s="36"/>
      <c r="F38" s="36"/>
      <c r="G38" s="36"/>
      <c r="H38" s="36">
        <v>2</v>
      </c>
    </row>
    <row r="39" spans="1:10">
      <c r="A39" t="s">
        <v>87</v>
      </c>
      <c r="B39" s="68">
        <v>43899</v>
      </c>
      <c r="C39">
        <v>2</v>
      </c>
      <c r="H39">
        <v>2</v>
      </c>
      <c r="J39">
        <v>0.1</v>
      </c>
    </row>
    <row r="40" spans="1:10">
      <c r="A40" t="s">
        <v>87</v>
      </c>
      <c r="B40" s="68">
        <v>43900</v>
      </c>
      <c r="C40">
        <v>2</v>
      </c>
      <c r="H40">
        <v>2</v>
      </c>
      <c r="J40">
        <v>0.1</v>
      </c>
    </row>
    <row r="41" spans="1:10">
      <c r="A41" t="s">
        <v>87</v>
      </c>
      <c r="B41" s="68">
        <v>43901</v>
      </c>
      <c r="C41">
        <v>2</v>
      </c>
      <c r="H41">
        <v>2</v>
      </c>
      <c r="J41">
        <v>0.1</v>
      </c>
    </row>
    <row r="42" spans="1:10">
      <c r="A42" t="s">
        <v>87</v>
      </c>
      <c r="B42" s="68">
        <v>43902</v>
      </c>
      <c r="C42">
        <v>2</v>
      </c>
      <c r="H42">
        <v>2</v>
      </c>
      <c r="J42">
        <v>0.1</v>
      </c>
    </row>
    <row r="43" spans="1:10">
      <c r="A43" t="s">
        <v>87</v>
      </c>
      <c r="B43" s="68">
        <v>43903</v>
      </c>
      <c r="C43">
        <v>2</v>
      </c>
      <c r="H43">
        <v>2</v>
      </c>
      <c r="J43">
        <v>0.1</v>
      </c>
    </row>
    <row r="44" spans="1:10">
      <c r="A44" t="s">
        <v>87</v>
      </c>
      <c r="B44" s="68">
        <v>43904</v>
      </c>
      <c r="C44">
        <v>2</v>
      </c>
      <c r="H44">
        <v>2</v>
      </c>
      <c r="J44">
        <v>0.1</v>
      </c>
    </row>
    <row r="45" spans="1:10">
      <c r="A45" t="s">
        <v>87</v>
      </c>
      <c r="B45" s="68">
        <v>43905</v>
      </c>
      <c r="C45">
        <v>2</v>
      </c>
      <c r="H45">
        <v>2</v>
      </c>
      <c r="J45">
        <v>0.1</v>
      </c>
    </row>
    <row r="46" ht="14.75" spans="1:10">
      <c r="A46" t="s">
        <v>87</v>
      </c>
      <c r="B46" s="68">
        <v>43906</v>
      </c>
      <c r="C46">
        <v>4</v>
      </c>
      <c r="D46">
        <v>2</v>
      </c>
      <c r="H46">
        <v>4</v>
      </c>
      <c r="J46">
        <v>0.2</v>
      </c>
    </row>
    <row r="47" ht="15.25" spans="1:10">
      <c r="A47" t="s">
        <v>87</v>
      </c>
      <c r="B47" s="68">
        <v>43907</v>
      </c>
      <c r="C47" s="36">
        <v>4</v>
      </c>
      <c r="D47" s="36"/>
      <c r="E47" s="36"/>
      <c r="F47" s="36"/>
      <c r="G47" s="36"/>
      <c r="H47" s="36">
        <v>4</v>
      </c>
      <c r="I47" s="36"/>
      <c r="J47" s="36">
        <v>0.2</v>
      </c>
    </row>
    <row r="48" ht="14.75" spans="1:10">
      <c r="A48" t="s">
        <v>87</v>
      </c>
      <c r="B48" s="68">
        <v>43908</v>
      </c>
      <c r="C48">
        <v>10</v>
      </c>
      <c r="D48">
        <v>5</v>
      </c>
      <c r="H48">
        <v>10</v>
      </c>
      <c r="J48">
        <v>0.4</v>
      </c>
    </row>
    <row r="49" ht="15.25" spans="1:10">
      <c r="A49" t="s">
        <v>87</v>
      </c>
      <c r="B49" s="68">
        <v>43909</v>
      </c>
      <c r="C49" s="36">
        <v>13</v>
      </c>
      <c r="D49" s="76">
        <v>3</v>
      </c>
      <c r="E49" s="36"/>
      <c r="F49" s="36"/>
      <c r="G49" s="36"/>
      <c r="H49" s="36">
        <v>13</v>
      </c>
      <c r="I49" s="36"/>
      <c r="J49" s="36">
        <v>0.5</v>
      </c>
    </row>
    <row r="50" ht="15.25" spans="1:10">
      <c r="A50" t="s">
        <v>87</v>
      </c>
      <c r="B50" s="68">
        <v>43910</v>
      </c>
      <c r="C50" s="36">
        <v>13</v>
      </c>
      <c r="D50" s="36"/>
      <c r="E50" s="36"/>
      <c r="F50" s="36"/>
      <c r="G50" s="36"/>
      <c r="H50" s="36">
        <v>13</v>
      </c>
      <c r="I50" s="36"/>
      <c r="J50" s="36">
        <v>0.5</v>
      </c>
    </row>
    <row r="51" ht="15.25" spans="1:10">
      <c r="A51" t="s">
        <v>87</v>
      </c>
      <c r="B51" s="68">
        <v>43911</v>
      </c>
      <c r="C51" s="36">
        <v>27</v>
      </c>
      <c r="D51" s="36"/>
      <c r="E51" s="36"/>
      <c r="F51" s="36"/>
      <c r="G51" s="36">
        <v>2</v>
      </c>
      <c r="H51" s="36">
        <v>25</v>
      </c>
      <c r="I51" s="36"/>
      <c r="J51" s="36">
        <v>1</v>
      </c>
    </row>
    <row r="52" ht="15.25" spans="1:10">
      <c r="A52" t="s">
        <v>87</v>
      </c>
      <c r="B52" s="68">
        <v>43912</v>
      </c>
      <c r="C52" s="36">
        <v>40</v>
      </c>
      <c r="D52" s="76">
        <v>13</v>
      </c>
      <c r="E52" s="36"/>
      <c r="F52" s="36"/>
      <c r="G52" s="36">
        <v>2</v>
      </c>
      <c r="H52" s="36">
        <v>38</v>
      </c>
      <c r="I52" s="36"/>
      <c r="J52" s="36">
        <v>2</v>
      </c>
    </row>
    <row r="53" ht="15.25" spans="1:10">
      <c r="A53" t="s">
        <v>87</v>
      </c>
      <c r="B53" s="68">
        <v>43913</v>
      </c>
      <c r="C53" s="36">
        <v>40</v>
      </c>
      <c r="D53" s="36"/>
      <c r="E53" s="36"/>
      <c r="F53" s="36"/>
      <c r="G53" s="36">
        <v>2</v>
      </c>
      <c r="H53" s="36">
        <v>38</v>
      </c>
      <c r="I53" s="36"/>
      <c r="J53" s="36">
        <v>2</v>
      </c>
    </row>
    <row r="54" ht="15.25" spans="1:10">
      <c r="A54" t="s">
        <v>87</v>
      </c>
      <c r="B54" s="68">
        <v>43914</v>
      </c>
      <c r="C54" s="36">
        <v>56</v>
      </c>
      <c r="D54" s="76">
        <v>16</v>
      </c>
      <c r="E54" s="36"/>
      <c r="F54" s="36"/>
      <c r="G54" s="36">
        <v>2</v>
      </c>
      <c r="H54" s="36">
        <v>54</v>
      </c>
      <c r="I54" s="36"/>
      <c r="J54" s="36">
        <v>2</v>
      </c>
    </row>
    <row r="55" ht="15.25" spans="1:10">
      <c r="A55" t="s">
        <v>87</v>
      </c>
      <c r="B55" s="68">
        <v>43915</v>
      </c>
      <c r="C55" s="36">
        <v>66</v>
      </c>
      <c r="D55" s="76">
        <v>10</v>
      </c>
      <c r="E55" s="36"/>
      <c r="F55" s="36"/>
      <c r="G55" s="36">
        <v>2</v>
      </c>
      <c r="H55" s="36">
        <v>64</v>
      </c>
      <c r="I55" s="36"/>
      <c r="J55" s="36">
        <v>2</v>
      </c>
    </row>
    <row r="56" ht="15.25" spans="1:11">
      <c r="A56" t="s">
        <v>87</v>
      </c>
      <c r="B56" s="68">
        <v>43916</v>
      </c>
      <c r="C56" s="36">
        <v>75</v>
      </c>
      <c r="D56" s="76">
        <v>9</v>
      </c>
      <c r="E56" s="36">
        <v>1</v>
      </c>
      <c r="F56" s="36"/>
      <c r="G56" s="36">
        <v>2</v>
      </c>
      <c r="H56" s="36">
        <v>72</v>
      </c>
      <c r="I56" s="36"/>
      <c r="J56" s="36">
        <v>3</v>
      </c>
      <c r="K56" s="36">
        <v>0.04</v>
      </c>
    </row>
    <row r="57" ht="15.25" spans="1:11">
      <c r="A57" t="s">
        <v>87</v>
      </c>
      <c r="B57" s="68">
        <v>43917</v>
      </c>
      <c r="C57" s="36">
        <v>75</v>
      </c>
      <c r="D57" s="36"/>
      <c r="E57" s="36">
        <v>1</v>
      </c>
      <c r="F57" s="36"/>
      <c r="G57" s="36">
        <v>2</v>
      </c>
      <c r="H57" s="36">
        <v>72</v>
      </c>
      <c r="I57" s="36"/>
      <c r="J57" s="36">
        <v>3</v>
      </c>
      <c r="K57" s="36">
        <v>0.04</v>
      </c>
    </row>
    <row r="58" ht="15.25" spans="1:11">
      <c r="A58" t="s">
        <v>87</v>
      </c>
      <c r="B58" s="68">
        <v>43918</v>
      </c>
      <c r="C58" s="36">
        <v>91</v>
      </c>
      <c r="D58" s="76">
        <v>16</v>
      </c>
      <c r="E58" s="36">
        <v>2</v>
      </c>
      <c r="F58" s="78">
        <v>1</v>
      </c>
      <c r="G58" s="36">
        <v>2</v>
      </c>
      <c r="H58" s="36">
        <v>87</v>
      </c>
      <c r="I58" s="36"/>
      <c r="J58" s="36">
        <v>3</v>
      </c>
      <c r="K58" s="36">
        <v>0.08</v>
      </c>
    </row>
    <row r="59" ht="15.25" spans="1:11">
      <c r="A59" t="s">
        <v>87</v>
      </c>
      <c r="B59" s="68">
        <v>43919</v>
      </c>
      <c r="C59" s="36">
        <v>91</v>
      </c>
      <c r="D59" s="36"/>
      <c r="E59" s="36">
        <v>2</v>
      </c>
      <c r="F59" s="36"/>
      <c r="G59" s="36">
        <v>2</v>
      </c>
      <c r="H59" s="36">
        <v>87</v>
      </c>
      <c r="I59" s="36"/>
      <c r="J59" s="36">
        <v>3</v>
      </c>
      <c r="K59" s="36">
        <v>0.08</v>
      </c>
    </row>
    <row r="60" ht="15.25" spans="1:11">
      <c r="A60" t="s">
        <v>87</v>
      </c>
      <c r="B60" s="68">
        <v>43920</v>
      </c>
      <c r="C60" s="36">
        <v>139</v>
      </c>
      <c r="D60" s="76">
        <v>48</v>
      </c>
      <c r="E60" s="36">
        <v>6</v>
      </c>
      <c r="F60" s="78">
        <v>4</v>
      </c>
      <c r="G60" s="36">
        <v>5</v>
      </c>
      <c r="H60" s="36">
        <v>128</v>
      </c>
      <c r="I60" s="36"/>
      <c r="J60" s="36">
        <v>5</v>
      </c>
      <c r="K60" s="36">
        <v>0.2</v>
      </c>
    </row>
    <row r="61" ht="15.25" spans="1:11">
      <c r="A61" t="s">
        <v>87</v>
      </c>
      <c r="B61" s="68">
        <v>43921</v>
      </c>
      <c r="C61" s="36">
        <v>139</v>
      </c>
      <c r="D61" s="36"/>
      <c r="E61" s="36">
        <v>6</v>
      </c>
      <c r="F61" s="36"/>
      <c r="G61" s="36">
        <v>5</v>
      </c>
      <c r="H61" s="36">
        <v>128</v>
      </c>
      <c r="I61" s="36"/>
      <c r="J61" s="36">
        <v>5</v>
      </c>
      <c r="K61" s="36">
        <v>0.2</v>
      </c>
    </row>
    <row r="62" ht="15.25" spans="1:11">
      <c r="A62" t="s">
        <v>87</v>
      </c>
      <c r="B62" s="68">
        <v>43922</v>
      </c>
      <c r="C62" s="36">
        <v>193</v>
      </c>
      <c r="D62" s="76">
        <v>54</v>
      </c>
      <c r="E62" s="36">
        <v>6</v>
      </c>
      <c r="F62" s="36"/>
      <c r="G62" s="36">
        <v>5</v>
      </c>
      <c r="H62" s="36">
        <v>182</v>
      </c>
      <c r="I62" s="36"/>
      <c r="J62" s="36">
        <v>7</v>
      </c>
      <c r="K62" s="36">
        <v>0.2</v>
      </c>
    </row>
    <row r="63" ht="15.25" spans="1:11">
      <c r="A63" t="s">
        <v>87</v>
      </c>
      <c r="B63" s="68">
        <v>43923</v>
      </c>
      <c r="C63" s="36">
        <v>233</v>
      </c>
      <c r="D63" s="76">
        <v>40</v>
      </c>
      <c r="E63" s="36">
        <v>6</v>
      </c>
      <c r="F63" s="36"/>
      <c r="G63" s="36">
        <v>10</v>
      </c>
      <c r="H63" s="36">
        <v>217</v>
      </c>
      <c r="I63" s="36"/>
      <c r="J63" s="36">
        <v>9</v>
      </c>
      <c r="K63" s="36">
        <v>0.2</v>
      </c>
    </row>
    <row r="64" ht="15.25" spans="1:11">
      <c r="A64" t="s">
        <v>87</v>
      </c>
      <c r="B64" s="68">
        <v>43924</v>
      </c>
      <c r="C64" s="36">
        <v>306</v>
      </c>
      <c r="D64" s="76">
        <v>73</v>
      </c>
      <c r="E64" s="36">
        <v>7</v>
      </c>
      <c r="F64" s="78">
        <v>1</v>
      </c>
      <c r="G64" s="36">
        <v>10</v>
      </c>
      <c r="H64" s="36">
        <v>289</v>
      </c>
      <c r="I64" s="36"/>
      <c r="J64" s="36">
        <v>12</v>
      </c>
      <c r="K64" s="36">
        <v>0.3</v>
      </c>
    </row>
    <row r="65" ht="15.25" spans="1:11">
      <c r="A65" t="s">
        <v>87</v>
      </c>
      <c r="B65" s="68">
        <v>43925</v>
      </c>
      <c r="C65" s="36">
        <v>509</v>
      </c>
      <c r="D65" s="76">
        <v>203</v>
      </c>
      <c r="E65" s="36">
        <v>8</v>
      </c>
      <c r="F65" s="78">
        <v>1</v>
      </c>
      <c r="G65" s="36">
        <v>17</v>
      </c>
      <c r="H65" s="36">
        <v>484</v>
      </c>
      <c r="I65" s="36"/>
      <c r="J65" s="36">
        <v>19</v>
      </c>
      <c r="K65" s="36">
        <v>0.3</v>
      </c>
    </row>
    <row r="66" ht="15.25" spans="1:12">
      <c r="A66" t="s">
        <v>87</v>
      </c>
      <c r="B66" s="68">
        <v>43926</v>
      </c>
      <c r="C66" s="36">
        <v>555</v>
      </c>
      <c r="D66" s="76">
        <v>46</v>
      </c>
      <c r="E66" s="36">
        <v>9</v>
      </c>
      <c r="F66" s="78">
        <v>1</v>
      </c>
      <c r="G66" s="36">
        <v>17</v>
      </c>
      <c r="H66" s="36">
        <v>529</v>
      </c>
      <c r="I66" s="36"/>
      <c r="J66" s="36">
        <v>21</v>
      </c>
      <c r="K66" s="36">
        <v>0.3</v>
      </c>
      <c r="L66" s="36"/>
    </row>
    <row r="67" ht="15.25" spans="1:11">
      <c r="A67" t="s">
        <v>87</v>
      </c>
      <c r="B67" s="68">
        <v>43927</v>
      </c>
      <c r="C67" s="36">
        <v>650</v>
      </c>
      <c r="D67" s="76">
        <v>95</v>
      </c>
      <c r="E67" s="36">
        <v>9</v>
      </c>
      <c r="F67" s="36"/>
      <c r="G67" s="36">
        <v>17</v>
      </c>
      <c r="H67" s="36">
        <v>624</v>
      </c>
      <c r="I67" s="36"/>
      <c r="J67" s="36">
        <v>24</v>
      </c>
      <c r="K67" s="36">
        <v>0.3</v>
      </c>
    </row>
    <row r="68" ht="15.25" spans="1:12">
      <c r="A68" t="s">
        <v>87</v>
      </c>
      <c r="B68" s="68">
        <v>43928</v>
      </c>
      <c r="C68" s="36">
        <v>658</v>
      </c>
      <c r="D68" s="76">
        <v>8</v>
      </c>
      <c r="E68" s="36">
        <v>9</v>
      </c>
      <c r="F68" s="36"/>
      <c r="G68" s="36">
        <v>17</v>
      </c>
      <c r="H68" s="36">
        <v>632</v>
      </c>
      <c r="I68" s="36"/>
      <c r="J68" s="36">
        <v>25</v>
      </c>
      <c r="K68" s="36">
        <v>0.3</v>
      </c>
      <c r="L68" s="36"/>
    </row>
    <row r="69" ht="15.25" spans="1:11">
      <c r="A69" t="s">
        <v>87</v>
      </c>
      <c r="B69" s="68">
        <v>43929</v>
      </c>
      <c r="C69" s="36">
        <v>658</v>
      </c>
      <c r="D69" s="36"/>
      <c r="E69" s="36">
        <v>9</v>
      </c>
      <c r="F69" s="36"/>
      <c r="G69" s="36">
        <v>43</v>
      </c>
      <c r="H69" s="36">
        <v>606</v>
      </c>
      <c r="I69" s="36"/>
      <c r="J69" s="36">
        <v>25</v>
      </c>
      <c r="K69" s="36">
        <v>0.3</v>
      </c>
    </row>
    <row r="70" ht="15.25" spans="1:11">
      <c r="A70" t="s">
        <v>87</v>
      </c>
      <c r="B70" s="68">
        <v>43930</v>
      </c>
      <c r="C70" s="36">
        <v>730</v>
      </c>
      <c r="D70" s="76">
        <v>45</v>
      </c>
      <c r="E70" s="36">
        <v>10</v>
      </c>
      <c r="F70" s="78">
        <v>1</v>
      </c>
      <c r="G70" s="36">
        <v>60</v>
      </c>
      <c r="H70" s="36">
        <v>660</v>
      </c>
      <c r="I70" s="36"/>
      <c r="J70" s="36">
        <v>27</v>
      </c>
      <c r="K70" s="36">
        <v>0.4</v>
      </c>
    </row>
    <row r="71" ht="15.25" spans="1:11">
      <c r="A71" t="s">
        <v>87</v>
      </c>
      <c r="B71" s="68">
        <v>43931</v>
      </c>
      <c r="C71" s="36">
        <v>730</v>
      </c>
      <c r="D71" s="36"/>
      <c r="E71" s="36">
        <v>10</v>
      </c>
      <c r="F71" s="36"/>
      <c r="G71" s="36">
        <v>60</v>
      </c>
      <c r="H71" s="36">
        <v>660</v>
      </c>
      <c r="I71" s="36"/>
      <c r="J71" s="36">
        <v>27</v>
      </c>
      <c r="K71" s="36">
        <v>0.4</v>
      </c>
    </row>
    <row r="72" ht="15.25" spans="1:11">
      <c r="A72" t="s">
        <v>87</v>
      </c>
      <c r="B72" s="68">
        <v>43932</v>
      </c>
      <c r="C72" s="36">
        <v>820</v>
      </c>
      <c r="D72" s="76">
        <v>17</v>
      </c>
      <c r="E72" s="36">
        <v>12</v>
      </c>
      <c r="F72" s="36"/>
      <c r="G72" s="36">
        <v>98</v>
      </c>
      <c r="H72" s="36">
        <v>710</v>
      </c>
      <c r="I72" s="36"/>
      <c r="J72" s="36">
        <v>31</v>
      </c>
      <c r="K72" s="36">
        <v>0.5</v>
      </c>
    </row>
    <row r="73" ht="15.25" spans="1:11">
      <c r="A73" t="s">
        <v>87</v>
      </c>
      <c r="B73" s="68">
        <v>43933</v>
      </c>
      <c r="C73" s="36">
        <v>820</v>
      </c>
      <c r="D73" s="36"/>
      <c r="E73" s="36">
        <v>12</v>
      </c>
      <c r="F73" s="36"/>
      <c r="G73" s="36">
        <v>98</v>
      </c>
      <c r="H73" s="36">
        <v>710</v>
      </c>
      <c r="I73" s="36"/>
      <c r="J73" s="36">
        <v>31</v>
      </c>
      <c r="K73" s="36">
        <v>0.5</v>
      </c>
    </row>
    <row r="74" ht="15.25" spans="1:11">
      <c r="A74" t="s">
        <v>87</v>
      </c>
      <c r="B74" s="68">
        <v>43934</v>
      </c>
      <c r="C74" s="36">
        <v>820</v>
      </c>
      <c r="D74" s="36"/>
      <c r="E74" s="36">
        <v>12</v>
      </c>
      <c r="F74" s="36"/>
      <c r="G74" s="36">
        <v>98</v>
      </c>
      <c r="H74" s="36">
        <v>710</v>
      </c>
      <c r="I74" s="36"/>
      <c r="J74" s="36">
        <v>31</v>
      </c>
      <c r="K74" s="36">
        <v>0.5</v>
      </c>
    </row>
    <row r="75" ht="14.75" spans="1:12">
      <c r="A75" t="s">
        <v>87</v>
      </c>
      <c r="B75" s="68">
        <v>43935</v>
      </c>
      <c r="C75" s="79">
        <v>820</v>
      </c>
      <c r="D75" s="79"/>
      <c r="E75" s="79">
        <v>12</v>
      </c>
      <c r="F75" s="79"/>
      <c r="G75" s="79">
        <v>98</v>
      </c>
      <c r="H75" s="79">
        <v>710</v>
      </c>
      <c r="I75" s="79"/>
      <c r="J75" s="79">
        <v>31</v>
      </c>
      <c r="K75" s="79">
        <v>0.5</v>
      </c>
      <c r="L75" s="79"/>
    </row>
    <row r="76" spans="1:11">
      <c r="A76" t="s">
        <v>87</v>
      </c>
      <c r="B76" s="68">
        <v>43936</v>
      </c>
      <c r="C76" s="3">
        <v>848</v>
      </c>
      <c r="D76" s="3">
        <v>28</v>
      </c>
      <c r="E76" s="3">
        <v>14</v>
      </c>
      <c r="F76" s="3">
        <v>2</v>
      </c>
      <c r="G76" s="3">
        <v>130</v>
      </c>
      <c r="H76" s="3">
        <v>704</v>
      </c>
      <c r="I76" s="3">
        <v>0</v>
      </c>
      <c r="J76" s="3">
        <v>32</v>
      </c>
      <c r="K76" s="3">
        <v>0.5</v>
      </c>
    </row>
    <row r="77" spans="1:11">
      <c r="A77" t="s">
        <v>87</v>
      </c>
      <c r="B77" s="68">
        <v>43937</v>
      </c>
      <c r="C77" s="3">
        <v>848</v>
      </c>
      <c r="D77">
        <v>0</v>
      </c>
      <c r="E77">
        <v>17</v>
      </c>
      <c r="F77">
        <v>3</v>
      </c>
      <c r="G77">
        <v>165</v>
      </c>
      <c r="H77">
        <v>666</v>
      </c>
      <c r="I77">
        <v>0</v>
      </c>
      <c r="J77">
        <v>32</v>
      </c>
      <c r="K77">
        <v>0.6</v>
      </c>
    </row>
    <row r="78" spans="1:11">
      <c r="A78" t="s">
        <v>87</v>
      </c>
      <c r="B78" s="68">
        <v>43938</v>
      </c>
      <c r="C78">
        <v>996</v>
      </c>
      <c r="D78">
        <v>148</v>
      </c>
      <c r="E78">
        <v>22</v>
      </c>
      <c r="F78">
        <v>5</v>
      </c>
      <c r="G78">
        <v>164</v>
      </c>
      <c r="H78">
        <v>810</v>
      </c>
      <c r="I78">
        <v>0</v>
      </c>
      <c r="J78">
        <v>38</v>
      </c>
      <c r="K78">
        <v>0.8</v>
      </c>
    </row>
    <row r="79" spans="1:11">
      <c r="A79" t="s">
        <v>87</v>
      </c>
      <c r="B79" s="68">
        <v>43939</v>
      </c>
      <c r="C79">
        <v>996</v>
      </c>
      <c r="D79">
        <v>0</v>
      </c>
      <c r="E79">
        <v>22</v>
      </c>
      <c r="F79">
        <v>0</v>
      </c>
      <c r="G79">
        <v>164</v>
      </c>
      <c r="H79">
        <v>810</v>
      </c>
      <c r="I79">
        <v>0</v>
      </c>
      <c r="J79">
        <v>38</v>
      </c>
      <c r="K79">
        <v>0.8</v>
      </c>
    </row>
    <row r="80" spans="1:11">
      <c r="A80" t="s">
        <v>87</v>
      </c>
      <c r="B80" s="68">
        <v>43940</v>
      </c>
      <c r="C80">
        <v>1017</v>
      </c>
      <c r="D80">
        <v>21</v>
      </c>
      <c r="E80">
        <v>22</v>
      </c>
      <c r="F80">
        <v>0</v>
      </c>
      <c r="G80">
        <v>177</v>
      </c>
      <c r="H80">
        <v>818</v>
      </c>
      <c r="I80">
        <v>0</v>
      </c>
      <c r="J80">
        <v>38</v>
      </c>
      <c r="K80">
        <v>0.8</v>
      </c>
    </row>
    <row r="81" spans="1:11">
      <c r="A81" t="s">
        <v>87</v>
      </c>
      <c r="B81" s="68">
        <v>43941</v>
      </c>
      <c r="C81" s="3">
        <v>1017</v>
      </c>
      <c r="D81">
        <v>0</v>
      </c>
      <c r="E81">
        <v>42</v>
      </c>
      <c r="F81">
        <v>20</v>
      </c>
      <c r="G81">
        <v>305</v>
      </c>
      <c r="H81">
        <v>670</v>
      </c>
      <c r="I81">
        <v>33</v>
      </c>
      <c r="J81">
        <v>38</v>
      </c>
      <c r="K81">
        <v>2</v>
      </c>
    </row>
    <row r="82" spans="1:11">
      <c r="A82" t="s">
        <v>87</v>
      </c>
      <c r="B82" s="68">
        <v>43942</v>
      </c>
      <c r="C82">
        <v>1017</v>
      </c>
      <c r="D82">
        <v>0</v>
      </c>
      <c r="E82">
        <v>42</v>
      </c>
      <c r="F82">
        <v>0</v>
      </c>
      <c r="G82">
        <v>305</v>
      </c>
      <c r="H82">
        <v>670</v>
      </c>
      <c r="I82">
        <v>33</v>
      </c>
      <c r="J82">
        <v>38</v>
      </c>
      <c r="K82">
        <v>2</v>
      </c>
    </row>
    <row r="83" spans="1:11">
      <c r="A83" t="s">
        <v>87</v>
      </c>
      <c r="B83" s="68">
        <v>43943</v>
      </c>
      <c r="C83">
        <v>1163</v>
      </c>
      <c r="D83">
        <v>146</v>
      </c>
      <c r="E83">
        <v>43</v>
      </c>
      <c r="F83">
        <v>1</v>
      </c>
      <c r="G83">
        <v>329</v>
      </c>
      <c r="H83">
        <v>791</v>
      </c>
      <c r="I83">
        <v>33</v>
      </c>
      <c r="J83">
        <v>44</v>
      </c>
      <c r="K83">
        <v>2</v>
      </c>
    </row>
    <row r="84" spans="1:11">
      <c r="A84" t="s">
        <v>87</v>
      </c>
      <c r="B84" s="68">
        <v>43944</v>
      </c>
      <c r="C84">
        <v>1163</v>
      </c>
      <c r="D84">
        <v>0</v>
      </c>
      <c r="E84">
        <v>43</v>
      </c>
      <c r="F84">
        <v>0</v>
      </c>
      <c r="G84">
        <v>331</v>
      </c>
      <c r="H84">
        <v>789</v>
      </c>
      <c r="I84">
        <v>33</v>
      </c>
      <c r="J84">
        <v>44</v>
      </c>
      <c r="K84">
        <v>2</v>
      </c>
    </row>
    <row r="85" spans="1:11">
      <c r="A85" t="s">
        <v>87</v>
      </c>
      <c r="B85" s="68">
        <v>43945</v>
      </c>
      <c r="C85">
        <v>1334</v>
      </c>
      <c r="D85">
        <v>171</v>
      </c>
      <c r="E85">
        <v>43</v>
      </c>
      <c r="F85">
        <v>0</v>
      </c>
      <c r="G85">
        <v>668</v>
      </c>
      <c r="H85">
        <v>623</v>
      </c>
      <c r="I85">
        <v>33</v>
      </c>
      <c r="J85">
        <v>50</v>
      </c>
      <c r="K85">
        <v>2</v>
      </c>
    </row>
    <row r="86" spans="1:11">
      <c r="A86" t="s">
        <v>87</v>
      </c>
      <c r="B86" s="68">
        <v>43946</v>
      </c>
      <c r="C86">
        <v>1430</v>
      </c>
      <c r="D86">
        <v>96</v>
      </c>
      <c r="E86">
        <v>43</v>
      </c>
      <c r="F86">
        <v>0</v>
      </c>
      <c r="G86">
        <v>668</v>
      </c>
      <c r="H86">
        <v>719</v>
      </c>
      <c r="I86">
        <v>20</v>
      </c>
      <c r="J86">
        <v>54</v>
      </c>
      <c r="K86">
        <v>2</v>
      </c>
    </row>
    <row r="87" spans="1:11">
      <c r="A87" t="s">
        <v>87</v>
      </c>
      <c r="B87" s="68">
        <v>43947</v>
      </c>
      <c r="C87">
        <v>1518</v>
      </c>
      <c r="D87">
        <v>88</v>
      </c>
      <c r="E87">
        <v>53</v>
      </c>
      <c r="F87">
        <v>10</v>
      </c>
      <c r="G87">
        <v>697</v>
      </c>
      <c r="H87">
        <v>768</v>
      </c>
      <c r="I87">
        <v>28</v>
      </c>
      <c r="J87">
        <v>57</v>
      </c>
      <c r="K87">
        <v>2</v>
      </c>
    </row>
    <row r="88" spans="1:11">
      <c r="A88" t="s">
        <v>87</v>
      </c>
      <c r="B88" s="68">
        <v>43948</v>
      </c>
      <c r="C88">
        <v>1621</v>
      </c>
      <c r="D88">
        <v>103</v>
      </c>
      <c r="E88">
        <v>56</v>
      </c>
      <c r="F88">
        <v>3</v>
      </c>
      <c r="G88">
        <v>786</v>
      </c>
      <c r="H88">
        <v>779</v>
      </c>
      <c r="I88">
        <v>12</v>
      </c>
      <c r="J88">
        <v>61</v>
      </c>
      <c r="K88">
        <v>2</v>
      </c>
    </row>
    <row r="89" spans="1:11">
      <c r="A89" t="s">
        <v>87</v>
      </c>
      <c r="B89" s="68">
        <v>43949</v>
      </c>
      <c r="C89">
        <v>1621</v>
      </c>
      <c r="D89">
        <v>0</v>
      </c>
      <c r="E89">
        <v>56</v>
      </c>
      <c r="F89">
        <v>0</v>
      </c>
      <c r="G89">
        <v>786</v>
      </c>
      <c r="H89">
        <v>779</v>
      </c>
      <c r="I89">
        <v>12</v>
      </c>
      <c r="J89">
        <v>61</v>
      </c>
      <c r="K89">
        <v>2</v>
      </c>
    </row>
    <row r="90" spans="1:11">
      <c r="A90" t="s">
        <v>87</v>
      </c>
      <c r="B90" s="68">
        <v>43950</v>
      </c>
      <c r="C90">
        <v>1705</v>
      </c>
      <c r="D90">
        <v>84</v>
      </c>
      <c r="E90">
        <v>58</v>
      </c>
      <c r="F90">
        <v>2</v>
      </c>
      <c r="G90">
        <v>915</v>
      </c>
      <c r="H90">
        <v>732</v>
      </c>
      <c r="I90">
        <v>12</v>
      </c>
      <c r="J90">
        <v>64</v>
      </c>
      <c r="K90">
        <v>2</v>
      </c>
    </row>
    <row r="91" spans="1:11">
      <c r="A91" t="s">
        <v>87</v>
      </c>
      <c r="B91" s="68">
        <v>43951</v>
      </c>
      <c r="C91" s="3">
        <v>1806</v>
      </c>
      <c r="D91" s="3">
        <v>101</v>
      </c>
      <c r="E91" s="3">
        <v>61</v>
      </c>
      <c r="F91" s="3">
        <v>3</v>
      </c>
      <c r="G91" s="3">
        <v>934</v>
      </c>
      <c r="H91" s="3">
        <v>811</v>
      </c>
      <c r="I91" s="3">
        <v>12</v>
      </c>
      <c r="J91" s="3">
        <v>68</v>
      </c>
      <c r="K91" s="3">
        <v>2</v>
      </c>
    </row>
    <row r="92" spans="1:11">
      <c r="A92" t="s">
        <v>87</v>
      </c>
      <c r="B92" s="68">
        <v>43952</v>
      </c>
      <c r="C92" s="3">
        <v>1832</v>
      </c>
      <c r="D92" s="3">
        <v>26</v>
      </c>
      <c r="E92" s="3">
        <v>61</v>
      </c>
      <c r="F92" s="3">
        <v>0</v>
      </c>
      <c r="G92" s="3">
        <v>934</v>
      </c>
      <c r="H92" s="3">
        <v>837</v>
      </c>
      <c r="I92" s="3">
        <v>12</v>
      </c>
      <c r="J92" s="3">
        <v>69</v>
      </c>
      <c r="K92" s="3">
        <v>2</v>
      </c>
    </row>
    <row r="93" spans="1:11">
      <c r="A93" t="s">
        <v>87</v>
      </c>
      <c r="B93" s="68">
        <v>43953</v>
      </c>
      <c r="C93">
        <v>1832</v>
      </c>
      <c r="D93">
        <v>0</v>
      </c>
      <c r="E93">
        <v>61</v>
      </c>
      <c r="F93">
        <v>0</v>
      </c>
      <c r="G93">
        <v>934</v>
      </c>
      <c r="H93">
        <v>837</v>
      </c>
      <c r="I93">
        <v>12</v>
      </c>
      <c r="J93">
        <v>69</v>
      </c>
      <c r="K93">
        <v>2</v>
      </c>
    </row>
    <row r="94" spans="1:11">
      <c r="A94" t="s">
        <v>87</v>
      </c>
      <c r="B94" s="68">
        <v>43954</v>
      </c>
      <c r="C94">
        <v>2077</v>
      </c>
      <c r="D94">
        <v>245</v>
      </c>
      <c r="E94">
        <v>64</v>
      </c>
      <c r="F94">
        <v>3</v>
      </c>
      <c r="G94">
        <v>953</v>
      </c>
      <c r="H94">
        <v>1060</v>
      </c>
      <c r="I94">
        <v>12</v>
      </c>
      <c r="J94">
        <v>78</v>
      </c>
      <c r="K94">
        <v>2</v>
      </c>
    </row>
    <row r="95" spans="1:11">
      <c r="A95" t="s">
        <v>87</v>
      </c>
      <c r="B95" s="68">
        <v>43955</v>
      </c>
      <c r="C95">
        <f>Sheet1!ARE96</f>
        <v>2077</v>
      </c>
      <c r="D95">
        <f>Sheet1!ARF96</f>
        <v>0</v>
      </c>
      <c r="E95">
        <f>Sheet1!ARG96</f>
        <v>64</v>
      </c>
      <c r="F95">
        <f>Sheet1!ARH96</f>
        <v>0</v>
      </c>
      <c r="G95">
        <f>Sheet1!ARI96</f>
        <v>953</v>
      </c>
      <c r="H95">
        <f>Sheet1!ARJ96</f>
        <v>1060</v>
      </c>
      <c r="I95">
        <f>Sheet1!ARK96</f>
        <v>12</v>
      </c>
      <c r="J95">
        <f>Sheet1!ARL96</f>
        <v>78</v>
      </c>
      <c r="K95">
        <f>Sheet1!ARM96</f>
        <v>2</v>
      </c>
    </row>
    <row r="96" spans="1:11">
      <c r="A96" t="s">
        <v>87</v>
      </c>
      <c r="B96" s="68">
        <v>43956</v>
      </c>
      <c r="C96">
        <f>Sheet1!ARE97</f>
        <v>2077</v>
      </c>
      <c r="D96">
        <f>Sheet1!ARF97</f>
        <v>0</v>
      </c>
      <c r="E96">
        <f>Sheet1!ARG97</f>
        <v>64</v>
      </c>
      <c r="F96">
        <f>Sheet1!ARH97</f>
        <v>0</v>
      </c>
      <c r="G96">
        <f>Sheet1!ARI97</f>
        <v>953</v>
      </c>
      <c r="H96">
        <f>Sheet1!ARJ97</f>
        <v>1060</v>
      </c>
      <c r="I96">
        <f>Sheet1!ARK97</f>
        <v>12</v>
      </c>
      <c r="J96">
        <f>Sheet1!ARL97</f>
        <v>78</v>
      </c>
      <c r="K96">
        <f>Sheet1!ARM97</f>
        <v>2</v>
      </c>
    </row>
    <row r="97" spans="1:11">
      <c r="A97" t="s">
        <v>87</v>
      </c>
      <c r="B97" s="68">
        <v>43957</v>
      </c>
      <c r="C97">
        <f>Sheet1!ARE98</f>
        <v>2104</v>
      </c>
      <c r="D97">
        <f>Sheet1!ARF98</f>
        <v>27</v>
      </c>
      <c r="E97">
        <f>Sheet1!ARG98</f>
        <v>64</v>
      </c>
      <c r="F97">
        <f>Sheet1!ARH98</f>
        <v>0</v>
      </c>
      <c r="G97">
        <f>Sheet1!ARI98</f>
        <v>953</v>
      </c>
      <c r="H97">
        <f>Sheet1!ARJ98</f>
        <v>1087</v>
      </c>
      <c r="I97">
        <f>Sheet1!ARK98</f>
        <v>12</v>
      </c>
      <c r="J97">
        <f>Sheet1!ARL98</f>
        <v>79</v>
      </c>
      <c r="K97">
        <f>Sheet1!ARM98</f>
        <v>2</v>
      </c>
    </row>
    <row r="98" spans="1:11">
      <c r="A98" t="s">
        <v>87</v>
      </c>
      <c r="B98" s="68">
        <v>43958</v>
      </c>
      <c r="C98">
        <f>Sheet1!ARE99</f>
        <v>2265</v>
      </c>
      <c r="D98">
        <f>Sheet1!ARF99</f>
        <v>161</v>
      </c>
      <c r="E98">
        <f>Sheet1!ARG99</f>
        <v>64</v>
      </c>
      <c r="F98">
        <f>Sheet1!ARH99</f>
        <v>0</v>
      </c>
      <c r="G98">
        <f>Sheet1!ARI99</f>
        <v>1000</v>
      </c>
      <c r="H98">
        <f>Sheet1!ARJ99</f>
        <v>1201</v>
      </c>
      <c r="I98">
        <f>Sheet1!ARK99</f>
        <v>12</v>
      </c>
      <c r="J98">
        <f>Sheet1!ARL99</f>
        <v>85</v>
      </c>
      <c r="K98">
        <f>Sheet1!ARM99</f>
        <v>2</v>
      </c>
    </row>
    <row r="99" spans="1:11">
      <c r="A99" t="s">
        <v>87</v>
      </c>
      <c r="B99" s="68">
        <v>43959</v>
      </c>
      <c r="C99">
        <f>Sheet1!ARE100</f>
        <v>2267</v>
      </c>
      <c r="D99">
        <f>Sheet1!ARF100</f>
        <v>2</v>
      </c>
      <c r="E99">
        <f>Sheet1!ARG100</f>
        <v>108</v>
      </c>
      <c r="F99">
        <f>Sheet1!ARH100</f>
        <v>44</v>
      </c>
      <c r="G99">
        <f>Sheet1!ARI100</f>
        <v>1002</v>
      </c>
      <c r="H99">
        <f>Sheet1!ARJ100</f>
        <v>1157</v>
      </c>
      <c r="I99">
        <f>Sheet1!ARK100</f>
        <v>12</v>
      </c>
      <c r="J99">
        <f>Sheet1!ARL100</f>
        <v>85</v>
      </c>
      <c r="K99">
        <f>Sheet1!ARM100</f>
        <v>4</v>
      </c>
    </row>
    <row r="100" spans="1:11">
      <c r="A100" t="s">
        <v>87</v>
      </c>
      <c r="B100" s="68">
        <v>43960</v>
      </c>
      <c r="C100">
        <f>Sheet1!ARE101</f>
        <v>2267</v>
      </c>
      <c r="D100">
        <f>Sheet1!ARF101</f>
        <v>0</v>
      </c>
      <c r="E100">
        <f>Sheet1!ARG101</f>
        <v>108</v>
      </c>
      <c r="F100">
        <f>Sheet1!ARH101</f>
        <v>0</v>
      </c>
      <c r="G100">
        <f>Sheet1!ARI101</f>
        <v>1002</v>
      </c>
      <c r="H100">
        <f>Sheet1!ARJ101</f>
        <v>1157</v>
      </c>
      <c r="I100">
        <f>Sheet1!ARK101</f>
        <v>12</v>
      </c>
      <c r="J100">
        <f>Sheet1!ARL101</f>
        <v>85</v>
      </c>
      <c r="K100">
        <f>Sheet1!ARM101</f>
        <v>4</v>
      </c>
    </row>
    <row r="101" spans="1:11">
      <c r="A101" t="s">
        <v>87</v>
      </c>
      <c r="B101" s="68">
        <v>43961</v>
      </c>
      <c r="C101">
        <f>Sheet1!ARE102</f>
        <v>2274</v>
      </c>
      <c r="D101">
        <f>Sheet1!ARF102</f>
        <v>7</v>
      </c>
      <c r="E101">
        <f>Sheet1!ARG102</f>
        <v>108</v>
      </c>
      <c r="F101">
        <f>Sheet1!ARH102</f>
        <v>0</v>
      </c>
      <c r="G101">
        <f>Sheet1!ARI102</f>
        <v>1232</v>
      </c>
      <c r="H101">
        <f>Sheet1!ARJ102</f>
        <v>934</v>
      </c>
      <c r="I101">
        <f>Sheet1!ARK102</f>
        <v>12</v>
      </c>
      <c r="J101">
        <f>Sheet1!ARL102</f>
        <v>86</v>
      </c>
      <c r="K101">
        <f>Sheet1!ARM102</f>
        <v>4</v>
      </c>
    </row>
    <row r="102" spans="1:11">
      <c r="A102" t="s">
        <v>87</v>
      </c>
      <c r="B102" s="68">
        <v>43962</v>
      </c>
      <c r="C102">
        <f>Sheet1!ARE103</f>
        <v>2579</v>
      </c>
      <c r="D102">
        <f>Sheet1!ARF103</f>
        <v>305</v>
      </c>
      <c r="E102">
        <f>Sheet1!ARG103</f>
        <v>114</v>
      </c>
      <c r="F102">
        <f>Sheet1!ARH103</f>
        <v>6</v>
      </c>
      <c r="G102">
        <f>Sheet1!ARI103</f>
        <v>1465</v>
      </c>
      <c r="H102">
        <f>Sheet1!ARJ103</f>
        <v>1000</v>
      </c>
      <c r="I102">
        <f>Sheet1!ARK103</f>
        <v>28</v>
      </c>
      <c r="J102">
        <f>Sheet1!ARL103</f>
        <v>97</v>
      </c>
      <c r="K102">
        <f>Sheet1!ARM103</f>
        <v>4</v>
      </c>
    </row>
    <row r="103" spans="1:11">
      <c r="A103" t="s">
        <v>87</v>
      </c>
      <c r="B103" s="68">
        <v>43963</v>
      </c>
      <c r="C103">
        <f>Sheet1!ARE104</f>
        <v>2689</v>
      </c>
      <c r="D103">
        <f>Sheet1!ARF104</f>
        <v>110</v>
      </c>
      <c r="E103">
        <f>Sheet1!ARG104</f>
        <v>125</v>
      </c>
      <c r="F103">
        <f>Sheet1!ARH104</f>
        <v>11</v>
      </c>
      <c r="G103">
        <f>Sheet1!ARI104</f>
        <v>1524</v>
      </c>
      <c r="H103">
        <f>Sheet1!ARJ104</f>
        <v>1040</v>
      </c>
      <c r="I103">
        <f>Sheet1!ARK104</f>
        <v>28</v>
      </c>
      <c r="J103">
        <f>Sheet1!ARL104</f>
        <v>101</v>
      </c>
      <c r="K103">
        <f>Sheet1!ARM104</f>
        <v>5</v>
      </c>
    </row>
    <row r="104" spans="1:11">
      <c r="A104" t="s">
        <v>87</v>
      </c>
      <c r="B104" s="68">
        <v>43964</v>
      </c>
      <c r="C104">
        <f>Sheet1!ARE105</f>
        <v>2689</v>
      </c>
      <c r="D104">
        <f>Sheet1!ARF105</f>
        <v>0</v>
      </c>
      <c r="E104">
        <f>Sheet1!ARG105</f>
        <v>125</v>
      </c>
      <c r="F104">
        <f>Sheet1!ARH105</f>
        <v>0</v>
      </c>
      <c r="G104">
        <f>Sheet1!ARI105</f>
        <v>1524</v>
      </c>
      <c r="H104">
        <f>Sheet1!ARJ105</f>
        <v>1040</v>
      </c>
      <c r="I104">
        <f>Sheet1!ARK105</f>
        <v>28</v>
      </c>
      <c r="J104">
        <f>Sheet1!ARL105</f>
        <v>101</v>
      </c>
      <c r="K104">
        <f>Sheet1!ARM105</f>
        <v>5</v>
      </c>
    </row>
    <row r="105" spans="1:11">
      <c r="A105" t="s">
        <v>87</v>
      </c>
      <c r="B105" s="68">
        <v>43965</v>
      </c>
      <c r="C105">
        <f>Sheet1!ARE106</f>
        <v>2800</v>
      </c>
      <c r="D105">
        <f>Sheet1!ARF106</f>
        <v>111</v>
      </c>
      <c r="E105">
        <f>Sheet1!ARG106</f>
        <v>136</v>
      </c>
      <c r="F105">
        <f>Sheet1!ARH106</f>
        <v>11</v>
      </c>
      <c r="G105">
        <f>Sheet1!ARI106</f>
        <v>1543</v>
      </c>
      <c r="H105">
        <f>Sheet1!ARJ106</f>
        <v>1121</v>
      </c>
      <c r="I105">
        <f>Sheet1!ARK106</f>
        <v>28</v>
      </c>
      <c r="J105">
        <f>Sheet1!ARL106</f>
        <v>105</v>
      </c>
      <c r="K105">
        <f>Sheet1!ARM106</f>
        <v>5</v>
      </c>
    </row>
    <row r="106" spans="1:11">
      <c r="A106" t="s">
        <v>87</v>
      </c>
      <c r="B106" s="68">
        <v>43966</v>
      </c>
      <c r="C106">
        <f>Sheet1!ARE107</f>
        <v>2954</v>
      </c>
      <c r="D106">
        <f>Sheet1!ARF107</f>
        <v>154</v>
      </c>
      <c r="E106">
        <f>Sheet1!ARG107</f>
        <v>139</v>
      </c>
      <c r="F106">
        <f>Sheet1!ARH107</f>
        <v>3</v>
      </c>
      <c r="G106">
        <f>Sheet1!ARI107</f>
        <v>1553</v>
      </c>
      <c r="H106">
        <f>Sheet1!ARJ107</f>
        <v>1262</v>
      </c>
      <c r="I106">
        <f>Sheet1!ARK107</f>
        <v>28</v>
      </c>
      <c r="J106">
        <f>Sheet1!ARL107</f>
        <v>111</v>
      </c>
      <c r="K106">
        <f>Sheet1!ARM107</f>
        <v>5</v>
      </c>
    </row>
    <row r="107" spans="1:11">
      <c r="A107" t="s">
        <v>87</v>
      </c>
      <c r="B107" s="68">
        <v>43967</v>
      </c>
      <c r="C107">
        <f>Sheet1!ARE108</f>
        <v>2954</v>
      </c>
      <c r="D107">
        <f>Sheet1!ARF108</f>
        <v>0</v>
      </c>
      <c r="E107">
        <f>Sheet1!ARG108</f>
        <v>139</v>
      </c>
      <c r="F107">
        <f>Sheet1!ARH108</f>
        <v>0</v>
      </c>
      <c r="G107">
        <f>Sheet1!ARI108</f>
        <v>1553</v>
      </c>
      <c r="H107">
        <f>Sheet1!ARJ108</f>
        <v>1262</v>
      </c>
      <c r="I107">
        <f>Sheet1!ARK108</f>
        <v>28</v>
      </c>
      <c r="J107">
        <f>Sheet1!ARL108</f>
        <v>112</v>
      </c>
      <c r="K107">
        <f>Sheet1!ARM108</f>
        <v>5</v>
      </c>
    </row>
    <row r="108" spans="1:11">
      <c r="A108" t="s">
        <v>87</v>
      </c>
      <c r="B108" s="68">
        <v>43968</v>
      </c>
      <c r="C108">
        <f>Sheet1!ARE109</f>
        <v>3105</v>
      </c>
      <c r="D108">
        <f>Sheet1!ARF109</f>
        <v>151</v>
      </c>
      <c r="E108">
        <f>Sheet1!ARG109</f>
        <v>140</v>
      </c>
      <c r="F108">
        <f>Sheet1!ARH109</f>
        <v>1</v>
      </c>
      <c r="G108">
        <f>Sheet1!ARI109</f>
        <v>1567</v>
      </c>
      <c r="H108">
        <f>Sheet1!ARJ109</f>
        <v>1398</v>
      </c>
      <c r="I108">
        <f>Sheet1!ARK109</f>
        <v>28</v>
      </c>
      <c r="J108">
        <f>Sheet1!ARL109</f>
        <v>117</v>
      </c>
      <c r="K108">
        <f>Sheet1!ARM109</f>
        <v>5</v>
      </c>
    </row>
    <row r="109" spans="1:11">
      <c r="A109" t="s">
        <v>87</v>
      </c>
      <c r="B109" s="68">
        <v>43969</v>
      </c>
      <c r="C109">
        <f>Sheet1!ARE110</f>
        <v>3105</v>
      </c>
      <c r="D109">
        <f>Sheet1!ARF110</f>
        <v>0</v>
      </c>
      <c r="E109">
        <f>Sheet1!ARG110</f>
        <v>140</v>
      </c>
      <c r="F109">
        <f>Sheet1!ARH110</f>
        <v>0</v>
      </c>
      <c r="G109">
        <f>Sheet1!ARI110</f>
        <v>1567</v>
      </c>
      <c r="H109">
        <f>Sheet1!ARJ110</f>
        <v>1398</v>
      </c>
      <c r="I109">
        <f>Sheet1!ARK110</f>
        <v>28</v>
      </c>
      <c r="J109">
        <f>Sheet1!ARL110</f>
        <v>117</v>
      </c>
      <c r="K109">
        <f>Sheet1!ARM110</f>
        <v>5</v>
      </c>
    </row>
    <row r="110" spans="1:11">
      <c r="A110" t="s">
        <v>87</v>
      </c>
      <c r="B110" s="68">
        <v>43970</v>
      </c>
      <c r="C110">
        <f>Sheet1!ARE111</f>
        <v>3105</v>
      </c>
      <c r="D110">
        <f>Sheet1!ARF111</f>
        <v>0</v>
      </c>
      <c r="E110">
        <f>Sheet1!ARG111</f>
        <v>140</v>
      </c>
      <c r="F110">
        <f>Sheet1!ARH111</f>
        <v>0</v>
      </c>
      <c r="G110">
        <f>Sheet1!ARI111</f>
        <v>1567</v>
      </c>
      <c r="H110">
        <f>Sheet1!ARJ111</f>
        <v>1398</v>
      </c>
      <c r="I110">
        <f>Sheet1!ARK111</f>
        <v>28</v>
      </c>
      <c r="J110">
        <f>Sheet1!ARL111</f>
        <v>117</v>
      </c>
      <c r="K110">
        <f>Sheet1!ARM111</f>
        <v>5</v>
      </c>
    </row>
    <row r="111" spans="1:11">
      <c r="A111" t="s">
        <v>87</v>
      </c>
      <c r="B111" s="68">
        <v>43971</v>
      </c>
      <c r="C111">
        <f>Sheet1!ARE112</f>
        <v>3529</v>
      </c>
      <c r="D111">
        <f>Sheet1!ARF112</f>
        <v>424</v>
      </c>
      <c r="E111">
        <f>Sheet1!ARG112</f>
        <v>140</v>
      </c>
      <c r="F111">
        <f>Sheet1!ARH112</f>
        <v>0</v>
      </c>
      <c r="G111">
        <f>Sheet1!ARI112</f>
        <v>1567</v>
      </c>
      <c r="H111">
        <f>Sheet1!ARJ112</f>
        <v>1822</v>
      </c>
      <c r="I111">
        <f>Sheet1!ARK112</f>
        <v>28</v>
      </c>
      <c r="J111">
        <f>Sheet1!ARL112</f>
        <v>133</v>
      </c>
      <c r="K111">
        <f>Sheet1!ARM112</f>
        <v>5</v>
      </c>
    </row>
    <row r="112" spans="1:11">
      <c r="A112" t="s">
        <v>87</v>
      </c>
      <c r="B112" s="68">
        <v>43972</v>
      </c>
      <c r="C112">
        <f>Sheet1!ARE113</f>
        <v>3529</v>
      </c>
      <c r="D112">
        <f>Sheet1!ARF113</f>
        <v>0</v>
      </c>
      <c r="E112">
        <f>Sheet1!ARG113</f>
        <v>140</v>
      </c>
      <c r="F112">
        <f>Sheet1!ARH113</f>
        <v>0</v>
      </c>
      <c r="G112">
        <f>Sheet1!ARI113</f>
        <v>1567</v>
      </c>
      <c r="H112">
        <f>Sheet1!ARJ113</f>
        <v>1822</v>
      </c>
      <c r="I112">
        <f>Sheet1!ARK113</f>
        <v>28</v>
      </c>
      <c r="J112">
        <f>Sheet1!ARL113</f>
        <v>133</v>
      </c>
      <c r="K112">
        <f>Sheet1!ARM113</f>
        <v>5</v>
      </c>
    </row>
    <row r="113" spans="1:11">
      <c r="A113" t="s">
        <v>87</v>
      </c>
      <c r="B113" s="68">
        <v>43973</v>
      </c>
      <c r="C113">
        <f>Sheet1!ARE114</f>
        <v>4288</v>
      </c>
      <c r="D113">
        <f>Sheet1!ARF114</f>
        <v>759</v>
      </c>
      <c r="E113">
        <f>Sheet1!ARG114</f>
        <v>156</v>
      </c>
      <c r="F113">
        <f>Sheet1!ARH114</f>
        <v>16</v>
      </c>
      <c r="G113">
        <f>Sheet1!ARI114</f>
        <v>1808</v>
      </c>
      <c r="H113">
        <f>Sheet1!ARJ114</f>
        <v>2324</v>
      </c>
      <c r="I113">
        <f>Sheet1!ARK114</f>
        <v>28</v>
      </c>
      <c r="J113">
        <f>Sheet1!ARL114</f>
        <v>162</v>
      </c>
      <c r="K113">
        <f>Sheet1!ARM114</f>
        <v>6</v>
      </c>
    </row>
    <row r="114" spans="1:11">
      <c r="A114" t="s">
        <v>87</v>
      </c>
      <c r="B114" s="68">
        <v>43974</v>
      </c>
      <c r="C114">
        <f>Sheet1!ARE115</f>
        <v>4400</v>
      </c>
      <c r="D114">
        <f>Sheet1!ARF115</f>
        <v>112</v>
      </c>
      <c r="E114">
        <f>Sheet1!ARG115</f>
        <v>159</v>
      </c>
      <c r="F114">
        <f>Sheet1!ARH115</f>
        <v>3</v>
      </c>
      <c r="G114">
        <f>Sheet1!ARI115</f>
        <v>1822</v>
      </c>
      <c r="H114">
        <f>Sheet1!ARJ115</f>
        <v>2419</v>
      </c>
      <c r="I114">
        <f>Sheet1!ARK115</f>
        <v>28</v>
      </c>
      <c r="J114">
        <f>Sheet1!ARL115</f>
        <v>166</v>
      </c>
      <c r="K114">
        <f>Sheet1!ARM115</f>
        <v>6</v>
      </c>
    </row>
    <row r="115" spans="1:11">
      <c r="A115" t="s">
        <v>87</v>
      </c>
      <c r="B115" s="68">
        <v>43975</v>
      </c>
      <c r="C115">
        <f>Sheet1!ARE116</f>
        <v>4400</v>
      </c>
      <c r="D115">
        <f>Sheet1!ARF116</f>
        <v>0</v>
      </c>
      <c r="E115">
        <f>Sheet1!ARG116</f>
        <v>159</v>
      </c>
      <c r="F115">
        <f>Sheet1!ARH116</f>
        <v>0</v>
      </c>
      <c r="G115">
        <f>Sheet1!ARI116</f>
        <v>1822</v>
      </c>
      <c r="H115">
        <f>Sheet1!ARJ116</f>
        <v>2419</v>
      </c>
      <c r="I115">
        <f>Sheet1!ARK116</f>
        <v>28</v>
      </c>
      <c r="J115">
        <f>Sheet1!ARL116</f>
        <v>166</v>
      </c>
      <c r="K115">
        <f>Sheet1!ARM116</f>
        <v>6</v>
      </c>
    </row>
    <row r="116" spans="1:11">
      <c r="A116" t="s">
        <v>87</v>
      </c>
      <c r="B116" s="68">
        <v>43976</v>
      </c>
      <c r="C116">
        <f>Sheet1!ARE117</f>
        <v>4400</v>
      </c>
      <c r="D116">
        <f>Sheet1!ARF117</f>
        <v>0</v>
      </c>
      <c r="E116">
        <f>Sheet1!ARG117</f>
        <v>159</v>
      </c>
      <c r="F116">
        <f>Sheet1!ARH117</f>
        <v>0</v>
      </c>
      <c r="G116">
        <f>Sheet1!ARI117</f>
        <v>1822</v>
      </c>
      <c r="H116">
        <f>Sheet1!ARJ117</f>
        <v>2419</v>
      </c>
      <c r="I116">
        <f>Sheet1!ARK117</f>
        <v>28</v>
      </c>
      <c r="J116">
        <f>Sheet1!ARL117</f>
        <v>166</v>
      </c>
      <c r="K116">
        <f>Sheet1!ARM117</f>
        <v>6</v>
      </c>
    </row>
    <row r="117" spans="1:11">
      <c r="A117" t="s">
        <v>87</v>
      </c>
      <c r="B117" s="68">
        <v>43977</v>
      </c>
      <c r="C117">
        <f>Sheet1!ARE118</f>
        <v>4890</v>
      </c>
      <c r="D117">
        <f>Sheet1!ARF118</f>
        <v>490</v>
      </c>
      <c r="E117">
        <f>Sheet1!ARG118</f>
        <v>165</v>
      </c>
      <c r="F117">
        <f>Sheet1!ARH118</f>
        <v>6</v>
      </c>
      <c r="G117">
        <f>Sheet1!ARI118</f>
        <v>1865</v>
      </c>
      <c r="H117">
        <f>Sheet1!ARJ118</f>
        <v>2860</v>
      </c>
      <c r="I117">
        <f>Sheet1!ARK118</f>
        <v>28</v>
      </c>
      <c r="J117">
        <f>Sheet1!ARL118</f>
        <v>185</v>
      </c>
      <c r="K117">
        <f>Sheet1!ARM118</f>
        <v>6</v>
      </c>
    </row>
    <row r="118" spans="1:11">
      <c r="A118" t="s">
        <v>87</v>
      </c>
      <c r="B118" s="68">
        <v>43978</v>
      </c>
      <c r="C118">
        <f>Sheet1!ARE119</f>
        <v>5044</v>
      </c>
      <c r="D118">
        <f>Sheet1!ARF119</f>
        <v>154</v>
      </c>
      <c r="E118">
        <f>Sheet1!ARG119</f>
        <v>171</v>
      </c>
      <c r="F118">
        <f>Sheet1!ARH119</f>
        <v>6</v>
      </c>
      <c r="G118">
        <f>Sheet1!ARI119</f>
        <v>1917</v>
      </c>
      <c r="H118">
        <f>Sheet1!ARJ119</f>
        <v>2956</v>
      </c>
      <c r="I118">
        <f>Sheet1!ARK119</f>
        <v>28</v>
      </c>
      <c r="J118">
        <f>Sheet1!ARL119</f>
        <v>191</v>
      </c>
      <c r="K118">
        <f>Sheet1!ARM119</f>
        <v>6</v>
      </c>
    </row>
    <row r="119" spans="1:11">
      <c r="A119" t="s">
        <v>87</v>
      </c>
      <c r="B119" s="68">
        <v>43979</v>
      </c>
      <c r="C119">
        <f>Sheet1!ARE120</f>
        <v>5436</v>
      </c>
      <c r="D119">
        <f>Sheet1!ARF120</f>
        <v>392</v>
      </c>
      <c r="E119">
        <f>Sheet1!ARG120</f>
        <v>175</v>
      </c>
      <c r="F119">
        <f>Sheet1!ARH120</f>
        <v>4</v>
      </c>
      <c r="G119">
        <f>Sheet1!ARI120</f>
        <v>1996</v>
      </c>
      <c r="H119">
        <f>Sheet1!ARJ120</f>
        <v>3265</v>
      </c>
      <c r="I119">
        <f>Sheet1!ARK120</f>
        <v>28</v>
      </c>
      <c r="J119">
        <f>Sheet1!ARL120</f>
        <v>205</v>
      </c>
      <c r="K119">
        <f>Sheet1!ARM120</f>
        <v>7</v>
      </c>
    </row>
    <row r="120" spans="1:11">
      <c r="A120" t="s">
        <v>87</v>
      </c>
      <c r="B120" s="68">
        <v>43980</v>
      </c>
      <c r="C120">
        <f>Sheet1!ARE121</f>
        <v>5436</v>
      </c>
      <c r="D120">
        <f>Sheet1!ARF121</f>
        <v>0</v>
      </c>
      <c r="E120">
        <f>Sheet1!ARG121</f>
        <v>175</v>
      </c>
      <c r="F120">
        <f>Sheet1!ARH121</f>
        <v>0</v>
      </c>
      <c r="G120">
        <f>Sheet1!ARI121</f>
        <v>1996</v>
      </c>
      <c r="H120">
        <f>Sheet1!ARJ121</f>
        <v>3265</v>
      </c>
      <c r="I120">
        <f>Sheet1!ARK121</f>
        <v>28</v>
      </c>
      <c r="J120">
        <f>Sheet1!ARL121</f>
        <v>205</v>
      </c>
      <c r="K120">
        <f>Sheet1!ARM121</f>
        <v>7</v>
      </c>
    </row>
    <row r="121" spans="1:11">
      <c r="A121" t="s">
        <v>87</v>
      </c>
      <c r="B121" s="68">
        <v>43981</v>
      </c>
      <c r="C121">
        <f>Sheet1!ARE122</f>
        <v>5436</v>
      </c>
      <c r="D121">
        <f>Sheet1!ARF122</f>
        <v>0</v>
      </c>
      <c r="E121">
        <f>Sheet1!ARG122</f>
        <v>177</v>
      </c>
      <c r="F121">
        <f>Sheet1!ARH122</f>
        <v>2</v>
      </c>
      <c r="G121">
        <f>Sheet1!ARI122</f>
        <v>3326</v>
      </c>
      <c r="H121">
        <f>Sheet1!ARJ122</f>
        <v>1933</v>
      </c>
      <c r="I121">
        <f>Sheet1!ARK122</f>
        <v>28</v>
      </c>
      <c r="J121">
        <f>Sheet1!ARL122</f>
        <v>205</v>
      </c>
      <c r="K121">
        <f>Sheet1!ARM122</f>
        <v>7</v>
      </c>
    </row>
    <row r="122" spans="1:11">
      <c r="A122" t="s">
        <v>87</v>
      </c>
      <c r="B122" s="68">
        <v>43982</v>
      </c>
      <c r="C122">
        <f>Sheet1!ARE123</f>
        <v>5659</v>
      </c>
      <c r="D122">
        <f>Sheet1!ARF123</f>
        <v>223</v>
      </c>
      <c r="E122">
        <f>Sheet1!ARG123</f>
        <v>185</v>
      </c>
      <c r="F122">
        <f>Sheet1!ARH123</f>
        <v>8</v>
      </c>
      <c r="G122">
        <f>Sheet1!ARI123</f>
        <v>3441</v>
      </c>
      <c r="H122">
        <f>Sheet1!ARJ123</f>
        <v>2033</v>
      </c>
      <c r="I122">
        <f>Sheet1!ARK123</f>
        <v>28</v>
      </c>
      <c r="J122">
        <f>Sheet1!ARL123</f>
        <v>214</v>
      </c>
      <c r="K122">
        <f>Sheet1!ARM123</f>
        <v>7</v>
      </c>
    </row>
    <row r="123" spans="1:11">
      <c r="A123" t="s">
        <v>87</v>
      </c>
      <c r="B123" s="68">
        <v>43983</v>
      </c>
      <c r="C123">
        <f>Sheet1!ARE124</f>
        <v>5904</v>
      </c>
      <c r="D123">
        <f>Sheet1!ARF124</f>
        <v>245</v>
      </c>
      <c r="E123">
        <f>Sheet1!ARG124</f>
        <v>191</v>
      </c>
      <c r="F123">
        <f>Sheet1!ARH124</f>
        <v>6</v>
      </c>
      <c r="G123">
        <f>Sheet1!ARI124</f>
        <v>3568</v>
      </c>
      <c r="H123">
        <f>Sheet1!ARJ124</f>
        <v>2145</v>
      </c>
      <c r="I123">
        <f>Sheet1!ARK124</f>
        <v>28</v>
      </c>
      <c r="J123">
        <f>Sheet1!ARL124</f>
        <v>223</v>
      </c>
      <c r="K123">
        <f>Sheet1!ARM124</f>
        <v>7</v>
      </c>
    </row>
    <row r="124" spans="1:11">
      <c r="A124" t="s">
        <v>87</v>
      </c>
      <c r="B124" s="68">
        <v>43984</v>
      </c>
      <c r="C124">
        <f>Sheet1!ARE125</f>
        <v>6397</v>
      </c>
      <c r="D124">
        <f>Sheet1!ARF125</f>
        <v>493</v>
      </c>
      <c r="E124">
        <f>Sheet1!ARG125</f>
        <v>199</v>
      </c>
      <c r="F124">
        <f>Sheet1!ARH125</f>
        <v>8</v>
      </c>
      <c r="G124">
        <f>Sheet1!ARI125</f>
        <v>3629</v>
      </c>
      <c r="H124">
        <f>Sheet1!ARJ125</f>
        <v>2569</v>
      </c>
      <c r="I124">
        <f>Sheet1!ARK125</f>
        <v>28</v>
      </c>
      <c r="J124">
        <f>Sheet1!ARL125</f>
        <v>242</v>
      </c>
      <c r="K124">
        <f>Sheet1!ARM125</f>
        <v>8</v>
      </c>
    </row>
    <row r="125" spans="1:11">
      <c r="A125" t="s">
        <v>87</v>
      </c>
      <c r="B125" s="68">
        <v>43985</v>
      </c>
      <c r="C125">
        <f>Sheet1!ARE126</f>
        <v>6585</v>
      </c>
      <c r="D125">
        <f>Sheet1!ARF126</f>
        <v>188</v>
      </c>
      <c r="E125">
        <f>Sheet1!ARG126</f>
        <v>200</v>
      </c>
      <c r="F125">
        <f>Sheet1!ARH126</f>
        <v>1</v>
      </c>
      <c r="G125">
        <f>Sheet1!ARI126</f>
        <v>3676</v>
      </c>
      <c r="H125">
        <f>Sheet1!ARJ126</f>
        <v>2709</v>
      </c>
      <c r="I125">
        <f>Sheet1!ARK126</f>
        <v>28</v>
      </c>
      <c r="J125">
        <f>Sheet1!ARL126</f>
        <v>249</v>
      </c>
      <c r="K125">
        <f>Sheet1!ARM126</f>
        <v>8</v>
      </c>
    </row>
    <row r="126" spans="1:11">
      <c r="A126" t="s">
        <v>87</v>
      </c>
      <c r="B126" s="68">
        <v>43986</v>
      </c>
      <c r="C126">
        <f>Sheet1!ARE127</f>
        <v>6585</v>
      </c>
      <c r="D126">
        <f>Sheet1!ARF127</f>
        <v>0</v>
      </c>
      <c r="E126">
        <f>Sheet1!ARG127</f>
        <v>200</v>
      </c>
      <c r="F126">
        <f>Sheet1!ARH127</f>
        <v>0</v>
      </c>
      <c r="G126">
        <f>Sheet1!ARI127</f>
        <v>3676</v>
      </c>
      <c r="H126">
        <f>Sheet1!ARJ127</f>
        <v>2709</v>
      </c>
      <c r="I126">
        <f>Sheet1!ARK127</f>
        <v>28</v>
      </c>
      <c r="J126">
        <f>Sheet1!ARL127</f>
        <v>249</v>
      </c>
      <c r="K126">
        <f>Sheet1!ARM127</f>
        <v>8</v>
      </c>
    </row>
    <row r="127" spans="1:11">
      <c r="A127" t="s">
        <v>87</v>
      </c>
      <c r="B127" s="68">
        <v>43987</v>
      </c>
      <c r="C127">
        <f>Sheet1!ARE128</f>
        <v>6789</v>
      </c>
      <c r="D127">
        <f>Sheet1!ARF128</f>
        <v>204</v>
      </c>
      <c r="E127">
        <f>Sheet1!ARG128</f>
        <v>203</v>
      </c>
      <c r="F127">
        <f>Sheet1!ARH128</f>
        <v>3</v>
      </c>
      <c r="G127">
        <f>Sheet1!ARI128</f>
        <v>3705</v>
      </c>
      <c r="H127">
        <f>Sheet1!ARJ128</f>
        <v>2881</v>
      </c>
      <c r="I127">
        <f>Sheet1!ARK128</f>
        <v>28</v>
      </c>
      <c r="J127">
        <f>Sheet1!ARL128</f>
        <v>256</v>
      </c>
      <c r="K127">
        <f>Sheet1!ARM128</f>
        <v>8</v>
      </c>
    </row>
    <row r="128" spans="1:11">
      <c r="A128" t="s">
        <v>87</v>
      </c>
      <c r="B128" s="68">
        <v>43988</v>
      </c>
      <c r="C128">
        <f>Sheet1!ARE129</f>
        <v>7392</v>
      </c>
      <c r="D128">
        <f>Sheet1!ARF129</f>
        <v>603</v>
      </c>
      <c r="E128">
        <f>Sheet1!ARG129</f>
        <v>205</v>
      </c>
      <c r="F128">
        <f>Sheet1!ARH129</f>
        <v>2</v>
      </c>
      <c r="G128">
        <f>Sheet1!ARI129</f>
        <v>4575</v>
      </c>
      <c r="H128">
        <f>Sheet1!ARJ129</f>
        <v>2612</v>
      </c>
      <c r="I128">
        <f>Sheet1!ARK129</f>
        <v>28</v>
      </c>
      <c r="J128">
        <f>Sheet1!ARL129</f>
        <v>279</v>
      </c>
      <c r="K128">
        <f>Sheet1!ARM129</f>
        <v>8</v>
      </c>
    </row>
    <row r="129" spans="1:11">
      <c r="A129" t="s">
        <v>87</v>
      </c>
      <c r="B129" s="68">
        <v>43989</v>
      </c>
      <c r="C129">
        <f>Sheet1!ARE130</f>
        <v>7599</v>
      </c>
      <c r="D129">
        <f>Sheet1!ARF130</f>
        <v>207</v>
      </c>
      <c r="E129">
        <f>Sheet1!ARG130</f>
        <v>212</v>
      </c>
      <c r="F129">
        <f>Sheet1!ARH130</f>
        <v>7</v>
      </c>
      <c r="G129">
        <f>Sheet1!ARI130</f>
        <v>4587</v>
      </c>
      <c r="H129">
        <f>Sheet1!ARJ130</f>
        <v>2800</v>
      </c>
      <c r="I129">
        <f>Sheet1!ARK130</f>
        <v>28</v>
      </c>
      <c r="J129">
        <f>Sheet1!ARL130</f>
        <v>287</v>
      </c>
      <c r="K129">
        <f>Sheet1!ARM130</f>
        <v>8</v>
      </c>
    </row>
    <row r="130" spans="1:11">
      <c r="A130" t="s">
        <v>87</v>
      </c>
      <c r="B130" s="68">
        <v>43990</v>
      </c>
      <c r="C130">
        <f>Sheet1!ARE131</f>
        <v>0</v>
      </c>
      <c r="D130">
        <f>Sheet1!ARF131</f>
        <v>0</v>
      </c>
      <c r="E130">
        <f>Sheet1!ARG131</f>
        <v>0</v>
      </c>
      <c r="F130">
        <f>Sheet1!ARH131</f>
        <v>0</v>
      </c>
      <c r="G130">
        <f>Sheet1!ARI131</f>
        <v>0</v>
      </c>
      <c r="H130">
        <f>Sheet1!ARJ131</f>
        <v>0</v>
      </c>
      <c r="I130">
        <f>Sheet1!ARK131</f>
        <v>0</v>
      </c>
      <c r="J130">
        <f>Sheet1!ARL131</f>
        <v>0</v>
      </c>
      <c r="K130">
        <f>Sheet1!ARM131</f>
        <v>0</v>
      </c>
    </row>
    <row r="131" spans="1:11">
      <c r="A131" t="s">
        <v>87</v>
      </c>
      <c r="B131" s="68">
        <v>43991</v>
      </c>
      <c r="C131">
        <f>Sheet1!ARE132</f>
        <v>0</v>
      </c>
      <c r="D131">
        <f>Sheet1!ARF132</f>
        <v>0</v>
      </c>
      <c r="E131">
        <f>Sheet1!ARG132</f>
        <v>0</v>
      </c>
      <c r="F131">
        <f>Sheet1!ARH132</f>
        <v>0</v>
      </c>
      <c r="G131">
        <f>Sheet1!ARI132</f>
        <v>0</v>
      </c>
      <c r="H131">
        <f>Sheet1!ARJ132</f>
        <v>0</v>
      </c>
      <c r="I131">
        <f>Sheet1!ARK132</f>
        <v>0</v>
      </c>
      <c r="J131">
        <f>Sheet1!ARL132</f>
        <v>0</v>
      </c>
      <c r="K131">
        <f>Sheet1!ARM132</f>
        <v>0</v>
      </c>
    </row>
    <row r="132" spans="1:11">
      <c r="A132" t="s">
        <v>87</v>
      </c>
      <c r="B132" s="68">
        <v>43992</v>
      </c>
      <c r="C132">
        <f>Sheet1!ARE133</f>
        <v>0</v>
      </c>
      <c r="D132">
        <f>Sheet1!ARF133</f>
        <v>0</v>
      </c>
      <c r="E132">
        <f>Sheet1!ARG133</f>
        <v>0</v>
      </c>
      <c r="F132">
        <f>Sheet1!ARH133</f>
        <v>0</v>
      </c>
      <c r="G132">
        <f>Sheet1!ARI133</f>
        <v>0</v>
      </c>
      <c r="H132">
        <f>Sheet1!ARJ133</f>
        <v>0</v>
      </c>
      <c r="I132">
        <f>Sheet1!ARK133</f>
        <v>0</v>
      </c>
      <c r="J132">
        <f>Sheet1!ARL133</f>
        <v>0</v>
      </c>
      <c r="K132">
        <f>Sheet1!ARM133</f>
        <v>0</v>
      </c>
    </row>
    <row r="133" spans="1:11">
      <c r="A133" t="s">
        <v>87</v>
      </c>
      <c r="B133" s="68">
        <v>43993</v>
      </c>
      <c r="C133">
        <f>Sheet1!ARE134</f>
        <v>0</v>
      </c>
      <c r="D133">
        <f>Sheet1!ARF134</f>
        <v>0</v>
      </c>
      <c r="E133">
        <f>Sheet1!ARG134</f>
        <v>0</v>
      </c>
      <c r="F133">
        <f>Sheet1!ARH134</f>
        <v>0</v>
      </c>
      <c r="G133">
        <f>Sheet1!ARI134</f>
        <v>0</v>
      </c>
      <c r="H133">
        <f>Sheet1!ARJ134</f>
        <v>0</v>
      </c>
      <c r="I133">
        <f>Sheet1!ARK134</f>
        <v>0</v>
      </c>
      <c r="J133">
        <f>Sheet1!ARL134</f>
        <v>0</v>
      </c>
      <c r="K133">
        <f>Sheet1!ARM134</f>
        <v>0</v>
      </c>
    </row>
    <row r="134" spans="1:11">
      <c r="A134" t="s">
        <v>87</v>
      </c>
      <c r="B134" s="68">
        <v>43994</v>
      </c>
      <c r="C134">
        <f>Sheet1!ARE135</f>
        <v>0</v>
      </c>
      <c r="D134">
        <f>Sheet1!ARF135</f>
        <v>0</v>
      </c>
      <c r="E134">
        <f>Sheet1!ARG135</f>
        <v>0</v>
      </c>
      <c r="F134">
        <f>Sheet1!ARH135</f>
        <v>0</v>
      </c>
      <c r="G134">
        <f>Sheet1!ARI135</f>
        <v>0</v>
      </c>
      <c r="H134">
        <f>Sheet1!ARJ135</f>
        <v>0</v>
      </c>
      <c r="I134">
        <f>Sheet1!ARK135</f>
        <v>0</v>
      </c>
      <c r="J134">
        <f>Sheet1!ARL135</f>
        <v>0</v>
      </c>
      <c r="K134">
        <f>Sheet1!ARM135</f>
        <v>0</v>
      </c>
    </row>
    <row r="135" spans="1:11">
      <c r="A135" t="s">
        <v>87</v>
      </c>
      <c r="B135" s="68">
        <v>43995</v>
      </c>
      <c r="C135">
        <f>Sheet1!ARE136</f>
        <v>0</v>
      </c>
      <c r="D135">
        <f>Sheet1!ARF136</f>
        <v>0</v>
      </c>
      <c r="E135">
        <f>Sheet1!ARG136</f>
        <v>0</v>
      </c>
      <c r="F135">
        <f>Sheet1!ARH136</f>
        <v>0</v>
      </c>
      <c r="G135">
        <f>Sheet1!ARI136</f>
        <v>0</v>
      </c>
      <c r="H135">
        <f>Sheet1!ARJ136</f>
        <v>0</v>
      </c>
      <c r="I135">
        <f>Sheet1!ARK136</f>
        <v>0</v>
      </c>
      <c r="J135">
        <f>Sheet1!ARL136</f>
        <v>0</v>
      </c>
      <c r="K135">
        <f>Sheet1!ARM136</f>
        <v>0</v>
      </c>
    </row>
    <row r="136" spans="1:11">
      <c r="A136" t="s">
        <v>87</v>
      </c>
      <c r="B136" s="68">
        <v>43996</v>
      </c>
      <c r="C136">
        <f>Sheet1!ARE137</f>
        <v>0</v>
      </c>
      <c r="D136">
        <f>Sheet1!ARF137</f>
        <v>0</v>
      </c>
      <c r="E136">
        <f>Sheet1!ARG137</f>
        <v>0</v>
      </c>
      <c r="F136">
        <f>Sheet1!ARH137</f>
        <v>0</v>
      </c>
      <c r="G136">
        <f>Sheet1!ARI137</f>
        <v>0</v>
      </c>
      <c r="H136">
        <f>Sheet1!ARJ137</f>
        <v>0</v>
      </c>
      <c r="I136">
        <f>Sheet1!ARK137</f>
        <v>0</v>
      </c>
      <c r="J136">
        <f>Sheet1!ARL137</f>
        <v>0</v>
      </c>
      <c r="K136">
        <f>Sheet1!ARM137</f>
        <v>0</v>
      </c>
    </row>
    <row r="137" spans="1:11">
      <c r="A137" t="s">
        <v>87</v>
      </c>
      <c r="B137" s="68">
        <v>43997</v>
      </c>
      <c r="C137">
        <f>Sheet1!ARE138</f>
        <v>0</v>
      </c>
      <c r="D137">
        <f>Sheet1!ARF138</f>
        <v>0</v>
      </c>
      <c r="E137">
        <f>Sheet1!ARG138</f>
        <v>0</v>
      </c>
      <c r="F137">
        <f>Sheet1!ARH138</f>
        <v>0</v>
      </c>
      <c r="G137">
        <f>Sheet1!ARI138</f>
        <v>0</v>
      </c>
      <c r="H137">
        <f>Sheet1!ARJ138</f>
        <v>0</v>
      </c>
      <c r="I137">
        <f>Sheet1!ARK138</f>
        <v>0</v>
      </c>
      <c r="J137">
        <f>Sheet1!ARL138</f>
        <v>0</v>
      </c>
      <c r="K137">
        <f>Sheet1!ARM138</f>
        <v>0</v>
      </c>
    </row>
    <row r="138" spans="1:11">
      <c r="A138" t="s">
        <v>87</v>
      </c>
      <c r="B138" s="68">
        <v>43998</v>
      </c>
      <c r="C138">
        <f>Sheet1!ARE139</f>
        <v>0</v>
      </c>
      <c r="D138">
        <f>Sheet1!ARF139</f>
        <v>0</v>
      </c>
      <c r="E138">
        <f>Sheet1!ARG139</f>
        <v>0</v>
      </c>
      <c r="F138">
        <f>Sheet1!ARH139</f>
        <v>0</v>
      </c>
      <c r="G138">
        <f>Sheet1!ARI139</f>
        <v>0</v>
      </c>
      <c r="H138">
        <f>Sheet1!ARJ139</f>
        <v>0</v>
      </c>
      <c r="I138">
        <f>Sheet1!ARK139</f>
        <v>0</v>
      </c>
      <c r="J138">
        <f>Sheet1!ARL139</f>
        <v>0</v>
      </c>
      <c r="K138">
        <f>Sheet1!ARM139</f>
        <v>0</v>
      </c>
    </row>
    <row r="139" spans="1:11">
      <c r="A139" t="s">
        <v>87</v>
      </c>
      <c r="B139" s="68">
        <v>43999</v>
      </c>
      <c r="C139">
        <f>Sheet1!ARE140</f>
        <v>0</v>
      </c>
      <c r="D139">
        <f>Sheet1!ARF140</f>
        <v>0</v>
      </c>
      <c r="E139">
        <f>Sheet1!ARG140</f>
        <v>0</v>
      </c>
      <c r="F139">
        <f>Sheet1!ARH140</f>
        <v>0</v>
      </c>
      <c r="G139">
        <f>Sheet1!ARI140</f>
        <v>0</v>
      </c>
      <c r="H139">
        <f>Sheet1!ARJ140</f>
        <v>0</v>
      </c>
      <c r="I139">
        <f>Sheet1!ARK140</f>
        <v>0</v>
      </c>
      <c r="J139">
        <f>Sheet1!ARL140</f>
        <v>0</v>
      </c>
      <c r="K139">
        <f>Sheet1!ARM140</f>
        <v>0</v>
      </c>
    </row>
    <row r="140" spans="1:11">
      <c r="A140" t="s">
        <v>87</v>
      </c>
      <c r="B140" s="68">
        <v>44000</v>
      </c>
      <c r="C140">
        <f>Sheet1!ARE141</f>
        <v>0</v>
      </c>
      <c r="D140">
        <f>Sheet1!ARF141</f>
        <v>0</v>
      </c>
      <c r="E140">
        <f>Sheet1!ARG141</f>
        <v>0</v>
      </c>
      <c r="F140">
        <f>Sheet1!ARH141</f>
        <v>0</v>
      </c>
      <c r="G140">
        <f>Sheet1!ARI141</f>
        <v>0</v>
      </c>
      <c r="H140">
        <f>Sheet1!ARJ141</f>
        <v>0</v>
      </c>
      <c r="I140">
        <f>Sheet1!ARK141</f>
        <v>0</v>
      </c>
      <c r="J140">
        <f>Sheet1!ARL141</f>
        <v>0</v>
      </c>
      <c r="K140">
        <f>Sheet1!ARM141</f>
        <v>0</v>
      </c>
    </row>
    <row r="141" spans="1:11">
      <c r="A141" t="s">
        <v>87</v>
      </c>
      <c r="B141" s="68">
        <v>44001</v>
      </c>
      <c r="C141">
        <f>Sheet1!ARE142</f>
        <v>0</v>
      </c>
      <c r="D141">
        <f>Sheet1!ARF142</f>
        <v>0</v>
      </c>
      <c r="E141">
        <f>Sheet1!ARG142</f>
        <v>0</v>
      </c>
      <c r="F141">
        <f>Sheet1!ARH142</f>
        <v>0</v>
      </c>
      <c r="G141">
        <f>Sheet1!ARI142</f>
        <v>0</v>
      </c>
      <c r="H141">
        <f>Sheet1!ARJ142</f>
        <v>0</v>
      </c>
      <c r="I141">
        <f>Sheet1!ARK142</f>
        <v>0</v>
      </c>
      <c r="J141">
        <f>Sheet1!ARL142</f>
        <v>0</v>
      </c>
      <c r="K141">
        <f>Sheet1!ARM142</f>
        <v>0</v>
      </c>
    </row>
    <row r="142" spans="1:11">
      <c r="A142" t="s">
        <v>87</v>
      </c>
      <c r="B142" s="68">
        <v>44002</v>
      </c>
      <c r="C142">
        <f>Sheet1!ARE143</f>
        <v>0</v>
      </c>
      <c r="D142">
        <f>Sheet1!ARF143</f>
        <v>0</v>
      </c>
      <c r="E142">
        <f>Sheet1!ARG143</f>
        <v>0</v>
      </c>
      <c r="F142">
        <f>Sheet1!ARH143</f>
        <v>0</v>
      </c>
      <c r="G142">
        <f>Sheet1!ARI143</f>
        <v>0</v>
      </c>
      <c r="H142">
        <f>Sheet1!ARJ143</f>
        <v>0</v>
      </c>
      <c r="I142">
        <f>Sheet1!ARK143</f>
        <v>0</v>
      </c>
      <c r="J142">
        <f>Sheet1!ARL143</f>
        <v>0</v>
      </c>
      <c r="K142">
        <f>Sheet1!ARM143</f>
        <v>0</v>
      </c>
    </row>
    <row r="143" spans="1:11">
      <c r="A143" t="s">
        <v>87</v>
      </c>
      <c r="B143" s="68">
        <v>44003</v>
      </c>
      <c r="C143">
        <f>Sheet1!ARE144</f>
        <v>0</v>
      </c>
      <c r="D143">
        <f>Sheet1!ARF144</f>
        <v>0</v>
      </c>
      <c r="E143">
        <f>Sheet1!ARG144</f>
        <v>0</v>
      </c>
      <c r="F143">
        <f>Sheet1!ARH144</f>
        <v>0</v>
      </c>
      <c r="G143">
        <f>Sheet1!ARI144</f>
        <v>0</v>
      </c>
      <c r="H143">
        <f>Sheet1!ARJ144</f>
        <v>0</v>
      </c>
      <c r="I143">
        <f>Sheet1!ARK144</f>
        <v>0</v>
      </c>
      <c r="J143">
        <f>Sheet1!ARL144</f>
        <v>0</v>
      </c>
      <c r="K143">
        <f>Sheet1!ARM144</f>
        <v>0</v>
      </c>
    </row>
    <row r="144" spans="1:11">
      <c r="A144" t="s">
        <v>87</v>
      </c>
      <c r="B144" s="68">
        <v>44004</v>
      </c>
      <c r="C144">
        <f>Sheet1!ARE145</f>
        <v>0</v>
      </c>
      <c r="D144">
        <f>Sheet1!ARF145</f>
        <v>0</v>
      </c>
      <c r="E144">
        <f>Sheet1!ARG145</f>
        <v>0</v>
      </c>
      <c r="F144">
        <f>Sheet1!ARH145</f>
        <v>0</v>
      </c>
      <c r="G144">
        <f>Sheet1!ARI145</f>
        <v>0</v>
      </c>
      <c r="H144">
        <f>Sheet1!ARJ145</f>
        <v>0</v>
      </c>
      <c r="I144">
        <f>Sheet1!ARK145</f>
        <v>0</v>
      </c>
      <c r="J144">
        <f>Sheet1!ARL145</f>
        <v>0</v>
      </c>
      <c r="K144">
        <f>Sheet1!ARM145</f>
        <v>0</v>
      </c>
    </row>
    <row r="145" spans="1:11">
      <c r="A145" t="s">
        <v>87</v>
      </c>
      <c r="B145" s="68">
        <v>44005</v>
      </c>
      <c r="C145">
        <f>Sheet1!ARE146</f>
        <v>0</v>
      </c>
      <c r="D145">
        <f>Sheet1!ARF146</f>
        <v>0</v>
      </c>
      <c r="E145">
        <f>Sheet1!ARG146</f>
        <v>0</v>
      </c>
      <c r="F145">
        <f>Sheet1!ARH146</f>
        <v>0</v>
      </c>
      <c r="G145">
        <f>Sheet1!ARI146</f>
        <v>0</v>
      </c>
      <c r="H145">
        <f>Sheet1!ARJ146</f>
        <v>0</v>
      </c>
      <c r="I145">
        <f>Sheet1!ARK146</f>
        <v>0</v>
      </c>
      <c r="J145">
        <f>Sheet1!ARL146</f>
        <v>0</v>
      </c>
      <c r="K145">
        <f>Sheet1!ARM146</f>
        <v>0</v>
      </c>
    </row>
    <row r="146" spans="1:11">
      <c r="A146" t="s">
        <v>87</v>
      </c>
      <c r="B146" s="68">
        <v>44006</v>
      </c>
      <c r="C146">
        <f>Sheet1!ARE147</f>
        <v>0</v>
      </c>
      <c r="D146">
        <f>Sheet1!ARF147</f>
        <v>0</v>
      </c>
      <c r="E146">
        <f>Sheet1!ARG147</f>
        <v>0</v>
      </c>
      <c r="F146">
        <f>Sheet1!ARH147</f>
        <v>0</v>
      </c>
      <c r="G146">
        <f>Sheet1!ARI147</f>
        <v>0</v>
      </c>
      <c r="H146">
        <f>Sheet1!ARJ147</f>
        <v>0</v>
      </c>
      <c r="I146">
        <f>Sheet1!ARK147</f>
        <v>0</v>
      </c>
      <c r="J146">
        <f>Sheet1!ARL147</f>
        <v>0</v>
      </c>
      <c r="K146">
        <f>Sheet1!ARM147</f>
        <v>0</v>
      </c>
    </row>
    <row r="147" spans="1:11">
      <c r="A147" t="s">
        <v>87</v>
      </c>
      <c r="B147" s="68">
        <v>44007</v>
      </c>
      <c r="C147">
        <f>Sheet1!ARE148</f>
        <v>0</v>
      </c>
      <c r="D147">
        <f>Sheet1!ARF148</f>
        <v>0</v>
      </c>
      <c r="E147">
        <f>Sheet1!ARG148</f>
        <v>0</v>
      </c>
      <c r="F147">
        <f>Sheet1!ARH148</f>
        <v>0</v>
      </c>
      <c r="G147">
        <f>Sheet1!ARI148</f>
        <v>0</v>
      </c>
      <c r="H147">
        <f>Sheet1!ARJ148</f>
        <v>0</v>
      </c>
      <c r="I147">
        <f>Sheet1!ARK148</f>
        <v>0</v>
      </c>
      <c r="J147">
        <f>Sheet1!ARL148</f>
        <v>0</v>
      </c>
      <c r="K147">
        <f>Sheet1!ARM148</f>
        <v>0</v>
      </c>
    </row>
    <row r="148" spans="1:11">
      <c r="A148" t="s">
        <v>87</v>
      </c>
      <c r="B148" s="68">
        <v>44008</v>
      </c>
      <c r="C148">
        <f>Sheet1!ARE149</f>
        <v>0</v>
      </c>
      <c r="D148">
        <f>Sheet1!ARF149</f>
        <v>0</v>
      </c>
      <c r="E148">
        <f>Sheet1!ARG149</f>
        <v>0</v>
      </c>
      <c r="F148">
        <f>Sheet1!ARH149</f>
        <v>0</v>
      </c>
      <c r="G148">
        <f>Sheet1!ARI149</f>
        <v>0</v>
      </c>
      <c r="H148">
        <f>Sheet1!ARJ149</f>
        <v>0</v>
      </c>
      <c r="I148">
        <f>Sheet1!ARK149</f>
        <v>0</v>
      </c>
      <c r="J148">
        <f>Sheet1!ARL149</f>
        <v>0</v>
      </c>
      <c r="K148">
        <f>Sheet1!ARM149</f>
        <v>0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88</v>
      </c>
      <c r="B2" s="68">
        <v>43862</v>
      </c>
    </row>
    <row r="3" spans="1:2">
      <c r="A3" t="s">
        <v>88</v>
      </c>
      <c r="B3" s="68">
        <v>43863</v>
      </c>
    </row>
    <row r="4" spans="1:2">
      <c r="A4" t="s">
        <v>88</v>
      </c>
      <c r="B4" s="68">
        <v>43864</v>
      </c>
    </row>
    <row r="5" spans="1:2">
      <c r="A5" t="s">
        <v>88</v>
      </c>
      <c r="B5" s="68">
        <v>43865</v>
      </c>
    </row>
    <row r="6" spans="1:2">
      <c r="A6" t="s">
        <v>88</v>
      </c>
      <c r="B6" s="68">
        <v>43866</v>
      </c>
    </row>
    <row r="7" spans="1:2">
      <c r="A7" t="s">
        <v>88</v>
      </c>
      <c r="B7" s="68">
        <v>43867</v>
      </c>
    </row>
    <row r="8" spans="1:2">
      <c r="A8" t="s">
        <v>88</v>
      </c>
      <c r="B8" s="68">
        <v>43868</v>
      </c>
    </row>
    <row r="9" spans="1:2">
      <c r="A9" t="s">
        <v>88</v>
      </c>
      <c r="B9" s="68">
        <v>43869</v>
      </c>
    </row>
    <row r="10" spans="1:2">
      <c r="A10" t="s">
        <v>88</v>
      </c>
      <c r="B10" s="68">
        <v>43870</v>
      </c>
    </row>
    <row r="11" spans="1:2">
      <c r="A11" t="s">
        <v>88</v>
      </c>
      <c r="B11" s="68">
        <v>43871</v>
      </c>
    </row>
    <row r="12" spans="1:2">
      <c r="A12" t="s">
        <v>88</v>
      </c>
      <c r="B12" s="68">
        <v>43872</v>
      </c>
    </row>
    <row r="13" spans="1:2">
      <c r="A13" t="s">
        <v>88</v>
      </c>
      <c r="B13" s="68">
        <v>43873</v>
      </c>
    </row>
    <row r="14" spans="1:2">
      <c r="A14" t="s">
        <v>88</v>
      </c>
      <c r="B14" s="68">
        <v>43874</v>
      </c>
    </row>
    <row r="15" spans="1:2">
      <c r="A15" t="s">
        <v>88</v>
      </c>
      <c r="B15" s="68">
        <v>43875</v>
      </c>
    </row>
    <row r="16" spans="1:2">
      <c r="A16" t="s">
        <v>88</v>
      </c>
      <c r="B16" s="68">
        <v>43876</v>
      </c>
    </row>
    <row r="17" spans="1:2">
      <c r="A17" t="s">
        <v>88</v>
      </c>
      <c r="B17" s="68">
        <v>43877</v>
      </c>
    </row>
    <row r="18" spans="1:2">
      <c r="A18" t="s">
        <v>88</v>
      </c>
      <c r="B18" s="68">
        <v>43878</v>
      </c>
    </row>
    <row r="19" spans="1:2">
      <c r="A19" t="s">
        <v>88</v>
      </c>
      <c r="B19" s="68">
        <v>43879</v>
      </c>
    </row>
    <row r="20" spans="1:2">
      <c r="A20" t="s">
        <v>88</v>
      </c>
      <c r="B20" s="68">
        <v>43880</v>
      </c>
    </row>
    <row r="21" spans="1:2">
      <c r="A21" t="s">
        <v>88</v>
      </c>
      <c r="B21" s="68">
        <v>43881</v>
      </c>
    </row>
    <row r="22" spans="1:2">
      <c r="A22" t="s">
        <v>88</v>
      </c>
      <c r="B22" s="68">
        <v>43882</v>
      </c>
    </row>
    <row r="23" spans="1:2">
      <c r="A23" t="s">
        <v>88</v>
      </c>
      <c r="B23" s="68">
        <v>43883</v>
      </c>
    </row>
    <row r="24" spans="1:2">
      <c r="A24" t="s">
        <v>88</v>
      </c>
      <c r="B24" s="68">
        <v>43884</v>
      </c>
    </row>
    <row r="25" spans="1:2">
      <c r="A25" t="s">
        <v>88</v>
      </c>
      <c r="B25" s="68">
        <v>43885</v>
      </c>
    </row>
    <row r="26" spans="1:2">
      <c r="A26" t="s">
        <v>88</v>
      </c>
      <c r="B26" s="68">
        <v>43886</v>
      </c>
    </row>
    <row r="27" spans="1:2">
      <c r="A27" t="s">
        <v>88</v>
      </c>
      <c r="B27" s="68">
        <v>43887</v>
      </c>
    </row>
    <row r="28" spans="1:2">
      <c r="A28" t="s">
        <v>88</v>
      </c>
      <c r="B28" s="68">
        <v>43888</v>
      </c>
    </row>
    <row r="29" spans="1:2">
      <c r="A29" t="s">
        <v>88</v>
      </c>
      <c r="B29" s="68">
        <v>43889</v>
      </c>
    </row>
    <row r="30" spans="1:2">
      <c r="A30" t="s">
        <v>88</v>
      </c>
      <c r="B30" s="68">
        <v>43890</v>
      </c>
    </row>
    <row r="31" spans="1:2">
      <c r="A31" t="s">
        <v>88</v>
      </c>
      <c r="B31" s="68">
        <v>43891</v>
      </c>
    </row>
    <row r="32" spans="1:2">
      <c r="A32" t="s">
        <v>88</v>
      </c>
      <c r="B32" s="68">
        <v>43892</v>
      </c>
    </row>
    <row r="33" spans="1:2">
      <c r="A33" t="s">
        <v>88</v>
      </c>
      <c r="B33" s="68">
        <v>43893</v>
      </c>
    </row>
    <row r="34" spans="1:2">
      <c r="A34" t="s">
        <v>88</v>
      </c>
      <c r="B34" s="68">
        <v>43894</v>
      </c>
    </row>
    <row r="35" spans="1:2">
      <c r="A35" t="s">
        <v>88</v>
      </c>
      <c r="B35" s="68">
        <v>43895</v>
      </c>
    </row>
    <row r="36" spans="1:2">
      <c r="A36" t="s">
        <v>88</v>
      </c>
      <c r="B36" s="68">
        <v>43896</v>
      </c>
    </row>
    <row r="37" spans="1:2">
      <c r="A37" t="s">
        <v>88</v>
      </c>
      <c r="B37" s="68">
        <v>43897</v>
      </c>
    </row>
    <row r="38" spans="1:2">
      <c r="A38" t="s">
        <v>88</v>
      </c>
      <c r="B38" s="68">
        <v>43898</v>
      </c>
    </row>
    <row r="39" spans="1:2">
      <c r="A39" t="s">
        <v>88</v>
      </c>
      <c r="B39" s="68">
        <v>43899</v>
      </c>
    </row>
    <row r="40" spans="1:2">
      <c r="A40" t="s">
        <v>88</v>
      </c>
      <c r="B40" s="68">
        <v>43900</v>
      </c>
    </row>
    <row r="41" spans="1:2">
      <c r="A41" t="s">
        <v>88</v>
      </c>
      <c r="B41" s="68">
        <v>43901</v>
      </c>
    </row>
    <row r="42" spans="1:2">
      <c r="A42" t="s">
        <v>88</v>
      </c>
      <c r="B42" s="68">
        <v>43902</v>
      </c>
    </row>
    <row r="43" spans="1:10">
      <c r="A43" t="s">
        <v>88</v>
      </c>
      <c r="B43" s="68">
        <v>43903</v>
      </c>
      <c r="C43">
        <v>2</v>
      </c>
      <c r="D43">
        <v>2</v>
      </c>
      <c r="H43">
        <v>2</v>
      </c>
      <c r="J43">
        <v>0.1</v>
      </c>
    </row>
    <row r="44" ht="14.75" spans="1:10">
      <c r="A44" t="s">
        <v>88</v>
      </c>
      <c r="B44" s="68">
        <v>43904</v>
      </c>
      <c r="C44">
        <v>2</v>
      </c>
      <c r="H44">
        <v>2</v>
      </c>
      <c r="J44">
        <v>0.1</v>
      </c>
    </row>
    <row r="45" ht="15.25" spans="1:10">
      <c r="A45" t="s">
        <v>88</v>
      </c>
      <c r="B45" s="68">
        <v>43905</v>
      </c>
      <c r="C45" s="36">
        <v>2</v>
      </c>
      <c r="D45" s="36"/>
      <c r="E45" s="36"/>
      <c r="F45" s="36"/>
      <c r="G45" s="36"/>
      <c r="H45" s="36">
        <v>2</v>
      </c>
      <c r="I45" s="36"/>
      <c r="J45" s="36">
        <v>0.1</v>
      </c>
    </row>
    <row r="46" ht="15.25" spans="1:10">
      <c r="A46" t="s">
        <v>88</v>
      </c>
      <c r="B46" s="68">
        <v>43906</v>
      </c>
      <c r="C46" s="36">
        <v>6</v>
      </c>
      <c r="D46" s="76">
        <v>4</v>
      </c>
      <c r="E46" s="36"/>
      <c r="F46" s="36"/>
      <c r="G46" s="36"/>
      <c r="H46" s="36">
        <v>6</v>
      </c>
      <c r="I46" s="36"/>
      <c r="J46" s="36">
        <v>0.2</v>
      </c>
    </row>
    <row r="47" ht="15.25" spans="1:11">
      <c r="A47" t="s">
        <v>88</v>
      </c>
      <c r="B47" s="68">
        <v>43907</v>
      </c>
      <c r="C47" s="36">
        <v>6</v>
      </c>
      <c r="D47" s="36"/>
      <c r="E47" s="36"/>
      <c r="F47" s="36"/>
      <c r="G47" s="36"/>
      <c r="H47" s="36">
        <v>6</v>
      </c>
      <c r="I47" s="36"/>
      <c r="J47" s="36">
        <v>0.2</v>
      </c>
      <c r="K47" s="3"/>
    </row>
    <row r="48" ht="15.25" spans="1:10">
      <c r="A48" t="s">
        <v>88</v>
      </c>
      <c r="B48" s="68">
        <v>43908</v>
      </c>
      <c r="C48" s="36">
        <v>7</v>
      </c>
      <c r="D48" s="76">
        <v>1</v>
      </c>
      <c r="E48" s="36"/>
      <c r="F48" s="36"/>
      <c r="G48" s="36"/>
      <c r="H48" s="36">
        <v>7</v>
      </c>
      <c r="I48" s="36"/>
      <c r="J48" s="36">
        <v>0.2</v>
      </c>
    </row>
    <row r="49" ht="15.25" spans="1:10">
      <c r="A49" t="s">
        <v>88</v>
      </c>
      <c r="B49" s="68">
        <v>43909</v>
      </c>
      <c r="C49" s="36">
        <v>7</v>
      </c>
      <c r="D49" s="36"/>
      <c r="E49" s="36"/>
      <c r="F49" s="36"/>
      <c r="G49" s="36"/>
      <c r="H49" s="36">
        <v>7</v>
      </c>
      <c r="I49" s="36"/>
      <c r="J49" s="36">
        <v>0.2</v>
      </c>
    </row>
    <row r="50" ht="15.25" spans="1:10">
      <c r="A50" t="s">
        <v>88</v>
      </c>
      <c r="B50" s="68">
        <v>43910</v>
      </c>
      <c r="C50" s="36">
        <v>11</v>
      </c>
      <c r="D50" s="76">
        <v>4</v>
      </c>
      <c r="E50" s="36"/>
      <c r="F50" s="36"/>
      <c r="G50" s="36"/>
      <c r="H50" s="36">
        <v>11</v>
      </c>
      <c r="I50" s="36"/>
      <c r="J50" s="36">
        <v>0.4</v>
      </c>
    </row>
    <row r="51" ht="15.25" spans="1:10">
      <c r="A51" t="s">
        <v>88</v>
      </c>
      <c r="B51" s="68">
        <v>43911</v>
      </c>
      <c r="C51" s="36">
        <v>19</v>
      </c>
      <c r="D51" s="76">
        <v>3</v>
      </c>
      <c r="E51" s="36"/>
      <c r="F51" s="36"/>
      <c r="G51" s="36"/>
      <c r="H51" s="36">
        <v>19</v>
      </c>
      <c r="I51" s="36"/>
      <c r="J51" s="36">
        <v>0.6</v>
      </c>
    </row>
    <row r="52" ht="15.25" spans="1:10">
      <c r="A52" t="s">
        <v>88</v>
      </c>
      <c r="B52" s="68">
        <v>43912</v>
      </c>
      <c r="C52" s="36">
        <v>21</v>
      </c>
      <c r="D52" s="76">
        <v>5</v>
      </c>
      <c r="E52" s="36">
        <v>1</v>
      </c>
      <c r="F52" s="78">
        <v>1</v>
      </c>
      <c r="G52" s="36"/>
      <c r="H52" s="36">
        <v>20</v>
      </c>
      <c r="I52" s="36"/>
      <c r="J52" s="36">
        <v>0.7</v>
      </c>
    </row>
    <row r="53" ht="15.25" spans="1:10">
      <c r="A53" t="s">
        <v>88</v>
      </c>
      <c r="B53" s="68">
        <v>43913</v>
      </c>
      <c r="C53" s="36">
        <v>23</v>
      </c>
      <c r="D53" s="76">
        <v>2</v>
      </c>
      <c r="E53" s="36">
        <v>1</v>
      </c>
      <c r="F53" s="36"/>
      <c r="G53" s="36"/>
      <c r="H53" s="36">
        <v>22</v>
      </c>
      <c r="I53" s="36"/>
      <c r="J53" s="36">
        <v>0.7</v>
      </c>
    </row>
    <row r="54" ht="15.25" spans="1:10">
      <c r="A54" t="s">
        <v>88</v>
      </c>
      <c r="B54" s="68">
        <v>43914</v>
      </c>
      <c r="C54" s="36">
        <v>27</v>
      </c>
      <c r="D54" s="76">
        <v>4</v>
      </c>
      <c r="E54" s="36">
        <v>2</v>
      </c>
      <c r="F54" s="78">
        <v>1</v>
      </c>
      <c r="G54" s="36"/>
      <c r="H54" s="36">
        <v>25</v>
      </c>
      <c r="I54" s="36"/>
      <c r="J54" s="36">
        <v>0.9</v>
      </c>
    </row>
    <row r="55" ht="15.25" spans="1:11">
      <c r="A55" t="s">
        <v>88</v>
      </c>
      <c r="B55" s="68">
        <v>43915</v>
      </c>
      <c r="C55" s="36">
        <v>53</v>
      </c>
      <c r="D55" s="76">
        <v>26</v>
      </c>
      <c r="E55" s="36">
        <v>2</v>
      </c>
      <c r="F55" s="36"/>
      <c r="G55" s="36"/>
      <c r="H55" s="36">
        <v>51</v>
      </c>
      <c r="I55" s="36"/>
      <c r="J55" s="36">
        <v>2</v>
      </c>
      <c r="K55" s="36">
        <v>0.06</v>
      </c>
    </row>
    <row r="56" ht="15.25" spans="1:11">
      <c r="A56" t="s">
        <v>88</v>
      </c>
      <c r="B56" s="68">
        <v>43916</v>
      </c>
      <c r="C56" s="36">
        <v>93</v>
      </c>
      <c r="D56" s="76">
        <v>40</v>
      </c>
      <c r="E56" s="36">
        <v>4</v>
      </c>
      <c r="F56" s="78">
        <v>2</v>
      </c>
      <c r="G56" s="36"/>
      <c r="H56" s="36">
        <v>89</v>
      </c>
      <c r="I56" s="36"/>
      <c r="J56" s="36">
        <v>3</v>
      </c>
      <c r="K56" s="36">
        <v>0.1</v>
      </c>
    </row>
    <row r="57" ht="15.25" spans="1:11">
      <c r="A57" t="s">
        <v>88</v>
      </c>
      <c r="B57" s="68">
        <v>43917</v>
      </c>
      <c r="C57" s="36">
        <v>132</v>
      </c>
      <c r="D57" s="76">
        <v>64</v>
      </c>
      <c r="E57" s="36">
        <v>4</v>
      </c>
      <c r="F57" s="36"/>
      <c r="G57" s="36">
        <v>1</v>
      </c>
      <c r="H57" s="36">
        <v>127</v>
      </c>
      <c r="I57" s="36"/>
      <c r="J57" s="36">
        <v>4</v>
      </c>
      <c r="K57" s="36">
        <v>0.1</v>
      </c>
    </row>
    <row r="58" ht="15.25" spans="1:11">
      <c r="A58" t="s">
        <v>88</v>
      </c>
      <c r="B58" s="68">
        <v>43918</v>
      </c>
      <c r="C58" s="36">
        <v>137</v>
      </c>
      <c r="D58" s="76">
        <v>5</v>
      </c>
      <c r="E58" s="36">
        <v>4</v>
      </c>
      <c r="F58" s="36"/>
      <c r="G58" s="36">
        <v>2</v>
      </c>
      <c r="H58" s="36">
        <v>131</v>
      </c>
      <c r="I58" s="36">
        <v>1</v>
      </c>
      <c r="J58" s="36">
        <v>4</v>
      </c>
      <c r="K58" s="36">
        <v>0.1</v>
      </c>
    </row>
    <row r="59" ht="15.25" spans="1:11">
      <c r="A59" t="s">
        <v>88</v>
      </c>
      <c r="B59" s="68">
        <v>43919</v>
      </c>
      <c r="C59" s="36">
        <v>141</v>
      </c>
      <c r="D59" s="76">
        <v>4</v>
      </c>
      <c r="E59" s="36">
        <v>5</v>
      </c>
      <c r="F59" s="78">
        <v>1</v>
      </c>
      <c r="G59" s="36">
        <v>2</v>
      </c>
      <c r="H59" s="36">
        <v>134</v>
      </c>
      <c r="I59" s="36">
        <v>1</v>
      </c>
      <c r="J59" s="36">
        <v>5</v>
      </c>
      <c r="K59" s="36">
        <v>0.2</v>
      </c>
    </row>
    <row r="60" ht="15.25" spans="1:11">
      <c r="A60" t="s">
        <v>88</v>
      </c>
      <c r="B60" s="68">
        <v>43920</v>
      </c>
      <c r="C60" s="36">
        <v>152</v>
      </c>
      <c r="D60" s="76">
        <v>11</v>
      </c>
      <c r="E60" s="36">
        <v>5</v>
      </c>
      <c r="F60" s="36"/>
      <c r="G60" s="36">
        <v>2</v>
      </c>
      <c r="H60" s="36">
        <v>145</v>
      </c>
      <c r="I60" s="36">
        <v>1</v>
      </c>
      <c r="J60" s="36">
        <v>5</v>
      </c>
      <c r="K60" s="36">
        <v>0.2</v>
      </c>
    </row>
    <row r="61" ht="15.25" spans="1:11">
      <c r="A61" t="s">
        <v>88</v>
      </c>
      <c r="B61" s="68">
        <v>43921</v>
      </c>
      <c r="C61" s="36">
        <v>152</v>
      </c>
      <c r="D61" s="36"/>
      <c r="E61" s="36">
        <v>5</v>
      </c>
      <c r="F61" s="36"/>
      <c r="G61" s="36">
        <v>2</v>
      </c>
      <c r="H61" s="36">
        <v>145</v>
      </c>
      <c r="I61" s="36">
        <v>1</v>
      </c>
      <c r="J61" s="36">
        <v>5</v>
      </c>
      <c r="K61" s="36">
        <v>0.2</v>
      </c>
    </row>
    <row r="62" ht="15.25" spans="1:11">
      <c r="A62" t="s">
        <v>88</v>
      </c>
      <c r="B62" s="68">
        <v>43922</v>
      </c>
      <c r="C62" s="36">
        <v>161</v>
      </c>
      <c r="D62" s="76">
        <v>9</v>
      </c>
      <c r="E62" s="36">
        <v>5</v>
      </c>
      <c r="F62" s="36"/>
      <c r="G62" s="36">
        <v>31</v>
      </c>
      <c r="H62" s="36">
        <v>125</v>
      </c>
      <c r="I62" s="36">
        <v>1</v>
      </c>
      <c r="J62" s="36">
        <v>5</v>
      </c>
      <c r="K62" s="36">
        <v>0.2</v>
      </c>
    </row>
    <row r="63" ht="15.25" spans="1:11">
      <c r="A63" t="s">
        <v>88</v>
      </c>
      <c r="B63" s="68">
        <v>43923</v>
      </c>
      <c r="C63" s="36">
        <v>195</v>
      </c>
      <c r="D63" s="76">
        <v>34</v>
      </c>
      <c r="E63" s="36">
        <v>5</v>
      </c>
      <c r="F63" s="36"/>
      <c r="G63" s="36">
        <v>31</v>
      </c>
      <c r="H63" s="36">
        <v>159</v>
      </c>
      <c r="I63" s="36">
        <v>1</v>
      </c>
      <c r="J63" s="36">
        <v>6</v>
      </c>
      <c r="K63" s="36">
        <v>0.2</v>
      </c>
    </row>
    <row r="64" ht="15.25" spans="1:11">
      <c r="A64" t="s">
        <v>88</v>
      </c>
      <c r="B64" s="68">
        <v>43924</v>
      </c>
      <c r="C64" s="36">
        <v>204</v>
      </c>
      <c r="D64" s="76">
        <v>9</v>
      </c>
      <c r="E64" s="36">
        <v>5</v>
      </c>
      <c r="F64" s="36"/>
      <c r="G64" s="36">
        <v>31</v>
      </c>
      <c r="H64" s="36">
        <v>168</v>
      </c>
      <c r="I64" s="36">
        <v>2</v>
      </c>
      <c r="J64" s="36">
        <v>7</v>
      </c>
      <c r="K64" s="36">
        <v>0.2</v>
      </c>
    </row>
    <row r="65" ht="15.25" spans="1:11">
      <c r="A65" t="s">
        <v>88</v>
      </c>
      <c r="B65" s="68">
        <v>43925</v>
      </c>
      <c r="C65" s="36">
        <v>205</v>
      </c>
      <c r="D65" s="76">
        <v>1</v>
      </c>
      <c r="E65" s="36">
        <v>5</v>
      </c>
      <c r="F65" s="36"/>
      <c r="G65" s="36">
        <v>31</v>
      </c>
      <c r="H65" s="36">
        <v>169</v>
      </c>
      <c r="I65" s="36">
        <v>2</v>
      </c>
      <c r="J65" s="36">
        <v>7</v>
      </c>
      <c r="K65" s="36">
        <v>0.2</v>
      </c>
    </row>
    <row r="66" ht="15.25" spans="1:11">
      <c r="A66" t="s">
        <v>88</v>
      </c>
      <c r="B66" s="68">
        <v>43926</v>
      </c>
      <c r="C66" s="36">
        <v>205</v>
      </c>
      <c r="D66" s="36"/>
      <c r="E66" s="36">
        <v>5</v>
      </c>
      <c r="F66" s="36"/>
      <c r="G66" s="36">
        <v>31</v>
      </c>
      <c r="H66" s="36">
        <v>169</v>
      </c>
      <c r="I66" s="36">
        <v>2</v>
      </c>
      <c r="J66" s="36">
        <v>7</v>
      </c>
      <c r="K66" s="36">
        <v>0.2</v>
      </c>
    </row>
    <row r="67" ht="15.25" spans="1:11">
      <c r="A67" t="s">
        <v>88</v>
      </c>
      <c r="B67" s="68">
        <v>43927</v>
      </c>
      <c r="C67" s="36">
        <v>214</v>
      </c>
      <c r="D67" s="76">
        <v>9</v>
      </c>
      <c r="E67" s="36">
        <v>5</v>
      </c>
      <c r="F67" s="36"/>
      <c r="G67" s="36">
        <v>31</v>
      </c>
      <c r="H67" s="36">
        <v>178</v>
      </c>
      <c r="I67" s="36">
        <v>2</v>
      </c>
      <c r="J67" s="36">
        <v>7</v>
      </c>
      <c r="K67" s="36">
        <v>0.2</v>
      </c>
    </row>
    <row r="68" ht="15.25" spans="1:11">
      <c r="A68" t="s">
        <v>88</v>
      </c>
      <c r="B68" s="68">
        <v>43928</v>
      </c>
      <c r="C68" s="36">
        <v>214</v>
      </c>
      <c r="D68" s="36"/>
      <c r="E68" s="36">
        <v>5</v>
      </c>
      <c r="F68" s="36"/>
      <c r="G68" s="36">
        <v>31</v>
      </c>
      <c r="H68" s="36">
        <v>178</v>
      </c>
      <c r="I68" s="36">
        <v>2</v>
      </c>
      <c r="J68" s="36">
        <v>7</v>
      </c>
      <c r="K68" s="36">
        <v>0.2</v>
      </c>
    </row>
    <row r="69" ht="15.25" spans="1:11">
      <c r="A69" t="s">
        <v>88</v>
      </c>
      <c r="B69" s="68">
        <v>43929</v>
      </c>
      <c r="C69" s="36">
        <v>287</v>
      </c>
      <c r="D69" s="76">
        <v>73</v>
      </c>
      <c r="E69" s="36">
        <v>5</v>
      </c>
      <c r="F69" s="36"/>
      <c r="G69" s="36">
        <v>31</v>
      </c>
      <c r="H69" s="36">
        <v>251</v>
      </c>
      <c r="I69" s="36">
        <v>2</v>
      </c>
      <c r="J69" s="36">
        <v>9</v>
      </c>
      <c r="K69" s="36">
        <v>0.2</v>
      </c>
    </row>
    <row r="70" ht="15.25" spans="1:11">
      <c r="A70" t="s">
        <v>88</v>
      </c>
      <c r="B70" s="68">
        <v>43930</v>
      </c>
      <c r="C70" s="36">
        <v>313</v>
      </c>
      <c r="D70" s="76">
        <v>26</v>
      </c>
      <c r="E70" s="36">
        <v>6</v>
      </c>
      <c r="F70" s="78">
        <v>1</v>
      </c>
      <c r="G70" s="36">
        <v>34</v>
      </c>
      <c r="H70" s="36">
        <v>273</v>
      </c>
      <c r="I70" s="36">
        <v>2</v>
      </c>
      <c r="J70" s="36">
        <v>10</v>
      </c>
      <c r="K70" s="36">
        <v>0.2</v>
      </c>
    </row>
    <row r="71" ht="15.25" spans="1:13">
      <c r="A71" t="s">
        <v>88</v>
      </c>
      <c r="B71" s="68">
        <v>43931</v>
      </c>
      <c r="C71" s="36">
        <v>313</v>
      </c>
      <c r="D71" s="36"/>
      <c r="E71" s="36">
        <v>6</v>
      </c>
      <c r="F71" s="36"/>
      <c r="G71" s="36">
        <v>34</v>
      </c>
      <c r="H71" s="36">
        <v>273</v>
      </c>
      <c r="I71" s="36">
        <v>2</v>
      </c>
      <c r="J71" s="36">
        <v>10</v>
      </c>
      <c r="K71" s="36">
        <v>0.2</v>
      </c>
      <c r="L71" s="70">
        <v>12046</v>
      </c>
      <c r="M71" s="36">
        <v>388</v>
      </c>
    </row>
    <row r="72" ht="15.25" spans="1:13">
      <c r="A72" t="s">
        <v>88</v>
      </c>
      <c r="B72" s="68">
        <v>43932</v>
      </c>
      <c r="C72" s="36">
        <v>378</v>
      </c>
      <c r="D72" s="36"/>
      <c r="E72" s="36">
        <v>6</v>
      </c>
      <c r="F72" s="36"/>
      <c r="G72" s="36">
        <v>4</v>
      </c>
      <c r="H72" s="36">
        <v>368</v>
      </c>
      <c r="I72" s="36">
        <v>2</v>
      </c>
      <c r="J72" s="36">
        <v>12</v>
      </c>
      <c r="K72" s="36">
        <v>0.2</v>
      </c>
      <c r="L72" s="70">
        <v>37405</v>
      </c>
      <c r="M72" s="70">
        <v>1204</v>
      </c>
    </row>
    <row r="73" ht="15.25" spans="1:13">
      <c r="A73" t="s">
        <v>88</v>
      </c>
      <c r="B73" s="68">
        <v>43933</v>
      </c>
      <c r="C73" s="36">
        <v>408</v>
      </c>
      <c r="D73" s="76">
        <v>30</v>
      </c>
      <c r="E73" s="36">
        <v>8</v>
      </c>
      <c r="F73" s="78">
        <v>2</v>
      </c>
      <c r="G73" s="36">
        <v>4</v>
      </c>
      <c r="H73" s="36">
        <v>396</v>
      </c>
      <c r="I73" s="36">
        <v>2</v>
      </c>
      <c r="J73" s="36">
        <v>13</v>
      </c>
      <c r="K73" s="36">
        <v>0.3</v>
      </c>
      <c r="L73" s="70">
        <v>37405</v>
      </c>
      <c r="M73" s="70">
        <v>1204</v>
      </c>
    </row>
    <row r="74" ht="15.25" spans="1:13">
      <c r="A74" t="s">
        <v>88</v>
      </c>
      <c r="B74" s="68">
        <v>43934</v>
      </c>
      <c r="C74" s="36">
        <v>566</v>
      </c>
      <c r="D74" s="76">
        <v>158</v>
      </c>
      <c r="E74" s="36">
        <v>8</v>
      </c>
      <c r="F74" s="36"/>
      <c r="G74" s="36">
        <v>4</v>
      </c>
      <c r="H74" s="36">
        <v>554</v>
      </c>
      <c r="I74" s="36">
        <v>2</v>
      </c>
      <c r="J74" s="36">
        <v>18</v>
      </c>
      <c r="K74" s="36">
        <v>0.3</v>
      </c>
      <c r="L74" s="70">
        <v>37954</v>
      </c>
      <c r="M74" s="70">
        <v>1221</v>
      </c>
    </row>
    <row r="75" ht="14.75" spans="1:13">
      <c r="A75" t="s">
        <v>88</v>
      </c>
      <c r="B75" s="68">
        <v>43935</v>
      </c>
      <c r="C75" s="79">
        <v>566</v>
      </c>
      <c r="D75" s="79"/>
      <c r="E75" s="79">
        <v>8</v>
      </c>
      <c r="F75" s="79"/>
      <c r="G75" s="79">
        <v>4</v>
      </c>
      <c r="H75" s="79">
        <v>554</v>
      </c>
      <c r="I75" s="79">
        <v>2</v>
      </c>
      <c r="J75" s="79">
        <v>18</v>
      </c>
      <c r="K75" s="79">
        <v>0.3</v>
      </c>
      <c r="L75" s="80">
        <v>37954</v>
      </c>
      <c r="M75" s="80">
        <v>1221</v>
      </c>
    </row>
    <row r="76" spans="1:13">
      <c r="A76" t="s">
        <v>88</v>
      </c>
      <c r="B76" s="68">
        <v>43936</v>
      </c>
      <c r="C76" s="3">
        <v>636</v>
      </c>
      <c r="D76" s="3">
        <v>70</v>
      </c>
      <c r="E76" s="3">
        <v>8</v>
      </c>
      <c r="F76" s="3">
        <v>0</v>
      </c>
      <c r="G76" s="3">
        <v>17</v>
      </c>
      <c r="H76" s="3">
        <v>611</v>
      </c>
      <c r="I76" s="3">
        <v>2</v>
      </c>
      <c r="J76" s="3">
        <v>20</v>
      </c>
      <c r="K76" s="3">
        <v>0.3</v>
      </c>
      <c r="L76" s="3">
        <v>44421</v>
      </c>
      <c r="M76" s="3">
        <v>1430</v>
      </c>
    </row>
    <row r="77" spans="1:13">
      <c r="A77" t="s">
        <v>88</v>
      </c>
      <c r="B77" s="68">
        <v>43937</v>
      </c>
      <c r="C77" s="3">
        <v>636</v>
      </c>
      <c r="D77" s="3">
        <v>0</v>
      </c>
      <c r="E77" s="3">
        <v>8</v>
      </c>
      <c r="F77" s="3">
        <v>0</v>
      </c>
      <c r="G77" s="3">
        <v>17</v>
      </c>
      <c r="H77" s="3">
        <v>611</v>
      </c>
      <c r="I77" s="3">
        <v>2</v>
      </c>
      <c r="J77" s="3">
        <v>20</v>
      </c>
      <c r="K77" s="3">
        <v>0.3</v>
      </c>
      <c r="L77" s="3">
        <v>44421</v>
      </c>
      <c r="M77" s="3">
        <v>1430</v>
      </c>
    </row>
    <row r="78" spans="1:13">
      <c r="A78" t="s">
        <v>88</v>
      </c>
      <c r="B78" s="68">
        <v>43938</v>
      </c>
      <c r="C78" s="3">
        <v>641</v>
      </c>
      <c r="D78" s="3">
        <v>5</v>
      </c>
      <c r="E78" s="3">
        <v>8</v>
      </c>
      <c r="F78" s="3">
        <v>0</v>
      </c>
      <c r="G78" s="3">
        <v>83</v>
      </c>
      <c r="H78" s="3">
        <v>550</v>
      </c>
      <c r="I78" s="3">
        <v>2</v>
      </c>
      <c r="J78" s="3">
        <v>21</v>
      </c>
      <c r="K78" s="3">
        <v>0.3</v>
      </c>
      <c r="L78" s="3">
        <v>50719</v>
      </c>
      <c r="M78" s="3">
        <v>1632</v>
      </c>
    </row>
    <row r="79" spans="1:13">
      <c r="A79" t="s">
        <v>88</v>
      </c>
      <c r="B79" s="68">
        <v>43939</v>
      </c>
      <c r="C79" s="3">
        <v>641</v>
      </c>
      <c r="D79" s="3">
        <v>0</v>
      </c>
      <c r="E79" s="3">
        <v>8</v>
      </c>
      <c r="F79" s="3">
        <v>0</v>
      </c>
      <c r="G79" s="3">
        <v>83</v>
      </c>
      <c r="H79" s="3">
        <v>550</v>
      </c>
      <c r="I79" s="3">
        <v>2</v>
      </c>
      <c r="J79" s="3">
        <v>21</v>
      </c>
      <c r="K79" s="3">
        <v>0.3</v>
      </c>
      <c r="L79" s="3">
        <v>50719</v>
      </c>
      <c r="M79" s="3">
        <v>1632</v>
      </c>
    </row>
    <row r="80" spans="1:13">
      <c r="A80" t="s">
        <v>88</v>
      </c>
      <c r="B80" s="68">
        <v>43940</v>
      </c>
      <c r="C80" s="3">
        <v>834</v>
      </c>
      <c r="D80">
        <v>193</v>
      </c>
      <c r="E80">
        <v>9</v>
      </c>
      <c r="F80">
        <v>1</v>
      </c>
      <c r="G80">
        <v>99</v>
      </c>
      <c r="H80">
        <v>726</v>
      </c>
      <c r="I80">
        <v>4</v>
      </c>
      <c r="J80">
        <v>27</v>
      </c>
      <c r="K80">
        <v>0.3</v>
      </c>
      <c r="L80">
        <v>60916</v>
      </c>
      <c r="M80">
        <v>1960</v>
      </c>
    </row>
    <row r="81" spans="1:13">
      <c r="A81" t="s">
        <v>88</v>
      </c>
      <c r="B81" s="68">
        <v>43941</v>
      </c>
      <c r="C81">
        <v>834</v>
      </c>
      <c r="D81">
        <v>0</v>
      </c>
      <c r="E81">
        <v>9</v>
      </c>
      <c r="F81">
        <v>0</v>
      </c>
      <c r="G81">
        <v>99</v>
      </c>
      <c r="H81">
        <v>726</v>
      </c>
      <c r="I81">
        <v>4</v>
      </c>
      <c r="J81">
        <v>27</v>
      </c>
      <c r="K81">
        <v>0.3</v>
      </c>
      <c r="L81">
        <v>60916</v>
      </c>
      <c r="M81">
        <v>1960</v>
      </c>
    </row>
    <row r="82" spans="1:13">
      <c r="A82" t="s">
        <v>88</v>
      </c>
      <c r="B82" s="68">
        <v>43942</v>
      </c>
      <c r="C82">
        <v>1042</v>
      </c>
      <c r="D82">
        <v>208</v>
      </c>
      <c r="E82">
        <v>9</v>
      </c>
      <c r="F82">
        <v>0</v>
      </c>
      <c r="G82">
        <v>99</v>
      </c>
      <c r="H82">
        <v>934</v>
      </c>
      <c r="I82">
        <v>4</v>
      </c>
      <c r="J82">
        <v>34</v>
      </c>
      <c r="K82">
        <v>0.3</v>
      </c>
      <c r="L82">
        <v>68591</v>
      </c>
      <c r="M82">
        <v>2207</v>
      </c>
    </row>
    <row r="83" spans="1:13">
      <c r="A83" t="s">
        <v>88</v>
      </c>
      <c r="B83" s="68">
        <v>43943</v>
      </c>
      <c r="C83">
        <v>1042</v>
      </c>
      <c r="D83">
        <v>0</v>
      </c>
      <c r="E83">
        <v>9</v>
      </c>
      <c r="F83">
        <v>0</v>
      </c>
      <c r="G83">
        <v>99</v>
      </c>
      <c r="H83">
        <v>934</v>
      </c>
      <c r="I83">
        <v>4</v>
      </c>
      <c r="J83">
        <v>34</v>
      </c>
      <c r="K83">
        <v>0.3</v>
      </c>
      <c r="L83">
        <v>68591</v>
      </c>
      <c r="M83">
        <v>2207</v>
      </c>
    </row>
    <row r="84" spans="1:13">
      <c r="A84" t="s">
        <v>88</v>
      </c>
      <c r="B84" s="68">
        <v>43944</v>
      </c>
      <c r="C84">
        <v>1154</v>
      </c>
      <c r="D84">
        <v>112</v>
      </c>
      <c r="E84">
        <v>9</v>
      </c>
      <c r="F84">
        <v>0</v>
      </c>
      <c r="G84">
        <v>99</v>
      </c>
      <c r="H84">
        <v>1046</v>
      </c>
      <c r="I84">
        <v>4</v>
      </c>
      <c r="J84">
        <v>37</v>
      </c>
      <c r="K84">
        <v>0.3</v>
      </c>
      <c r="L84">
        <v>68591</v>
      </c>
      <c r="M84">
        <v>2207</v>
      </c>
    </row>
    <row r="85" spans="1:13">
      <c r="A85" t="s">
        <v>88</v>
      </c>
      <c r="B85" s="68">
        <v>43945</v>
      </c>
      <c r="C85">
        <v>1154</v>
      </c>
      <c r="D85">
        <v>0</v>
      </c>
      <c r="E85">
        <v>9</v>
      </c>
      <c r="F85">
        <v>0</v>
      </c>
      <c r="G85">
        <v>99</v>
      </c>
      <c r="H85">
        <v>1046</v>
      </c>
      <c r="I85">
        <v>4</v>
      </c>
      <c r="J85">
        <v>37</v>
      </c>
      <c r="K85">
        <v>0.3</v>
      </c>
      <c r="L85">
        <v>68591</v>
      </c>
      <c r="M85">
        <v>2207</v>
      </c>
    </row>
    <row r="86" spans="1:13">
      <c r="A86" t="s">
        <v>88</v>
      </c>
      <c r="B86" s="68">
        <v>43946</v>
      </c>
      <c r="C86">
        <v>1279</v>
      </c>
      <c r="D86">
        <v>125</v>
      </c>
      <c r="E86">
        <v>10</v>
      </c>
      <c r="F86">
        <v>1</v>
      </c>
      <c r="G86">
        <v>134</v>
      </c>
      <c r="H86">
        <v>1135</v>
      </c>
      <c r="I86">
        <v>4</v>
      </c>
      <c r="J86">
        <v>41</v>
      </c>
      <c r="K86">
        <v>0.3</v>
      </c>
      <c r="L86">
        <v>88188</v>
      </c>
      <c r="M86">
        <v>2838</v>
      </c>
    </row>
    <row r="87" spans="1:13">
      <c r="A87" t="s">
        <v>88</v>
      </c>
      <c r="B87" s="68">
        <v>43947</v>
      </c>
      <c r="C87">
        <v>1279</v>
      </c>
      <c r="D87">
        <v>0</v>
      </c>
      <c r="E87">
        <v>10</v>
      </c>
      <c r="F87">
        <v>0</v>
      </c>
      <c r="G87">
        <v>134</v>
      </c>
      <c r="H87">
        <v>1135</v>
      </c>
      <c r="I87">
        <v>4</v>
      </c>
      <c r="J87">
        <v>41</v>
      </c>
      <c r="K87">
        <v>0.3</v>
      </c>
      <c r="L87">
        <v>88188</v>
      </c>
      <c r="M87">
        <v>2838</v>
      </c>
    </row>
    <row r="88" spans="1:13">
      <c r="A88" t="s">
        <v>88</v>
      </c>
      <c r="B88" s="68">
        <v>43948</v>
      </c>
      <c r="C88">
        <v>1550</v>
      </c>
      <c r="D88">
        <v>271</v>
      </c>
      <c r="E88">
        <v>11</v>
      </c>
      <c r="F88">
        <v>1</v>
      </c>
      <c r="G88">
        <v>155</v>
      </c>
      <c r="H88">
        <v>1384</v>
      </c>
      <c r="I88">
        <v>4</v>
      </c>
      <c r="J88">
        <v>50</v>
      </c>
      <c r="K88">
        <v>0.4</v>
      </c>
      <c r="L88">
        <v>100622</v>
      </c>
      <c r="M88">
        <v>3238</v>
      </c>
    </row>
    <row r="89" spans="1:13">
      <c r="A89" t="s">
        <v>88</v>
      </c>
      <c r="B89" s="68">
        <v>43949</v>
      </c>
      <c r="C89">
        <v>1550</v>
      </c>
      <c r="D89">
        <v>0</v>
      </c>
      <c r="E89">
        <v>11</v>
      </c>
      <c r="F89">
        <v>0</v>
      </c>
      <c r="G89">
        <v>155</v>
      </c>
      <c r="H89">
        <v>1384</v>
      </c>
      <c r="I89">
        <v>4</v>
      </c>
      <c r="J89">
        <v>50</v>
      </c>
      <c r="K89">
        <v>0.4</v>
      </c>
      <c r="L89">
        <v>100622</v>
      </c>
      <c r="M89">
        <v>3238</v>
      </c>
    </row>
    <row r="90" ht="14.75" spans="1:13">
      <c r="A90" t="s">
        <v>88</v>
      </c>
      <c r="B90" s="68">
        <v>43950</v>
      </c>
      <c r="C90">
        <v>1671</v>
      </c>
      <c r="D90">
        <v>121</v>
      </c>
      <c r="E90">
        <v>16</v>
      </c>
      <c r="F90">
        <v>5</v>
      </c>
      <c r="G90">
        <v>188</v>
      </c>
      <c r="H90">
        <v>1467</v>
      </c>
      <c r="I90">
        <v>4</v>
      </c>
      <c r="J90">
        <v>54</v>
      </c>
      <c r="K90">
        <v>0.5</v>
      </c>
      <c r="L90">
        <v>100622</v>
      </c>
      <c r="M90">
        <v>3238</v>
      </c>
    </row>
    <row r="91" ht="15.25" spans="1:13">
      <c r="A91" t="s">
        <v>88</v>
      </c>
      <c r="B91" s="68">
        <v>43951</v>
      </c>
      <c r="C91" s="70">
        <v>1671</v>
      </c>
      <c r="D91" s="36"/>
      <c r="E91" s="36">
        <v>16</v>
      </c>
      <c r="F91" s="36"/>
      <c r="G91" s="36">
        <v>188</v>
      </c>
      <c r="H91" s="70">
        <v>1467</v>
      </c>
      <c r="I91" s="36">
        <v>4</v>
      </c>
      <c r="J91" s="36">
        <v>54</v>
      </c>
      <c r="K91" s="36">
        <v>0.5</v>
      </c>
      <c r="L91" s="70">
        <v>100622</v>
      </c>
      <c r="M91" s="70">
        <v>3238</v>
      </c>
    </row>
    <row r="92" ht="15.25" spans="1:13">
      <c r="A92" t="s">
        <v>88</v>
      </c>
      <c r="B92" s="68">
        <v>43952</v>
      </c>
      <c r="C92" s="70">
        <v>2074</v>
      </c>
      <c r="D92" s="36">
        <v>403</v>
      </c>
      <c r="E92" s="36">
        <v>17</v>
      </c>
      <c r="F92" s="36">
        <v>1</v>
      </c>
      <c r="G92" s="36">
        <v>212</v>
      </c>
      <c r="H92" s="70">
        <v>1845</v>
      </c>
      <c r="I92" s="36">
        <v>4</v>
      </c>
      <c r="J92" s="36">
        <v>67</v>
      </c>
      <c r="K92" s="36">
        <v>0.5</v>
      </c>
      <c r="L92" s="70">
        <v>113497</v>
      </c>
      <c r="M92" s="70">
        <v>3653</v>
      </c>
    </row>
    <row r="93" spans="1:13">
      <c r="A93" t="s">
        <v>88</v>
      </c>
      <c r="B93" s="68">
        <v>43953</v>
      </c>
      <c r="C93">
        <v>2074</v>
      </c>
      <c r="D93">
        <v>0</v>
      </c>
      <c r="E93">
        <v>17</v>
      </c>
      <c r="F93">
        <v>0</v>
      </c>
      <c r="G93">
        <v>212</v>
      </c>
      <c r="H93">
        <v>1845</v>
      </c>
      <c r="I93">
        <v>4</v>
      </c>
      <c r="J93">
        <v>67</v>
      </c>
      <c r="K93">
        <v>0.5</v>
      </c>
      <c r="L93">
        <v>113497</v>
      </c>
      <c r="M93">
        <v>3653</v>
      </c>
    </row>
    <row r="94" spans="1:13">
      <c r="A94" t="s">
        <v>88</v>
      </c>
      <c r="B94" s="68">
        <v>43954</v>
      </c>
      <c r="C94">
        <v>2169</v>
      </c>
      <c r="D94">
        <v>95</v>
      </c>
      <c r="E94">
        <v>18</v>
      </c>
      <c r="F94">
        <v>1</v>
      </c>
      <c r="G94">
        <v>229</v>
      </c>
      <c r="H94">
        <v>1922</v>
      </c>
      <c r="I94">
        <v>4</v>
      </c>
      <c r="J94">
        <v>70</v>
      </c>
      <c r="K94">
        <v>0.6</v>
      </c>
      <c r="L94">
        <v>113497</v>
      </c>
      <c r="M94">
        <v>3653</v>
      </c>
    </row>
    <row r="95" spans="1:13">
      <c r="A95" t="s">
        <v>88</v>
      </c>
      <c r="B95" s="68">
        <v>43955</v>
      </c>
      <c r="C95">
        <f>Sheet1!ARP96</f>
        <v>2169</v>
      </c>
      <c r="D95">
        <f>Sheet1!ARQ96</f>
        <v>0</v>
      </c>
      <c r="E95">
        <f>Sheet1!ARR96</f>
        <v>18</v>
      </c>
      <c r="F95">
        <f>Sheet1!ARS96</f>
        <v>0</v>
      </c>
      <c r="G95">
        <f>Sheet1!ART96</f>
        <v>229</v>
      </c>
      <c r="H95">
        <f>Sheet1!ARU96</f>
        <v>1922</v>
      </c>
      <c r="I95">
        <f>Sheet1!ARV96</f>
        <v>4</v>
      </c>
      <c r="J95">
        <f>Sheet1!ARW96</f>
        <v>70</v>
      </c>
      <c r="K95">
        <f>Sheet1!ARX96</f>
        <v>0.6</v>
      </c>
      <c r="L95">
        <f>Sheet1!ARY96</f>
        <v>117049</v>
      </c>
      <c r="M95">
        <f>Sheet1!ARZ96</f>
        <v>3767</v>
      </c>
    </row>
    <row r="96" spans="1:13">
      <c r="A96" t="s">
        <v>88</v>
      </c>
      <c r="B96" s="68">
        <v>43956</v>
      </c>
      <c r="C96">
        <f>Sheet1!ARP97</f>
        <v>2719</v>
      </c>
      <c r="D96">
        <f>Sheet1!ARQ97</f>
        <v>550</v>
      </c>
      <c r="E96">
        <f>Sheet1!ARR97</f>
        <v>18</v>
      </c>
      <c r="F96">
        <f>Sheet1!ARS97</f>
        <v>0</v>
      </c>
      <c r="G96">
        <f>Sheet1!ART97</f>
        <v>294</v>
      </c>
      <c r="H96">
        <f>Sheet1!ARU97</f>
        <v>2407</v>
      </c>
      <c r="I96">
        <f>Sheet1!ARV97</f>
        <v>4</v>
      </c>
      <c r="J96">
        <f>Sheet1!ARW97</f>
        <v>88</v>
      </c>
      <c r="K96">
        <f>Sheet1!ARX97</f>
        <v>0.6</v>
      </c>
      <c r="L96">
        <f>Sheet1!ARY97</f>
        <v>129461</v>
      </c>
      <c r="M96">
        <f>Sheet1!ARZ97</f>
        <v>4166</v>
      </c>
    </row>
    <row r="97" spans="1:13">
      <c r="A97" t="s">
        <v>88</v>
      </c>
      <c r="B97" s="68">
        <v>43957</v>
      </c>
      <c r="C97">
        <f>Sheet1!ARP98</f>
        <v>2719</v>
      </c>
      <c r="D97">
        <f>Sheet1!ARQ98</f>
        <v>0</v>
      </c>
      <c r="E97">
        <f>Sheet1!ARR98</f>
        <v>18</v>
      </c>
      <c r="F97">
        <f>Sheet1!ARS98</f>
        <v>0</v>
      </c>
      <c r="G97">
        <f>Sheet1!ART98</f>
        <v>294</v>
      </c>
      <c r="H97">
        <f>Sheet1!ARU98</f>
        <v>2407</v>
      </c>
      <c r="I97">
        <f>Sheet1!ARV98</f>
        <v>4</v>
      </c>
      <c r="J97">
        <f>Sheet1!ARW98</f>
        <v>88</v>
      </c>
      <c r="K97">
        <f>Sheet1!ARX98</f>
        <v>0.6</v>
      </c>
      <c r="L97">
        <f>Sheet1!ARY98</f>
        <v>129461</v>
      </c>
      <c r="M97">
        <f>Sheet1!ARZ98</f>
        <v>4166</v>
      </c>
    </row>
    <row r="98" spans="1:13">
      <c r="A98" t="s">
        <v>88</v>
      </c>
      <c r="B98" s="68">
        <v>43958</v>
      </c>
      <c r="C98">
        <f>Sheet1!ARP99</f>
        <v>2719</v>
      </c>
      <c r="D98">
        <f>Sheet1!ARQ99</f>
        <v>0</v>
      </c>
      <c r="E98">
        <f>Sheet1!ARR99</f>
        <v>18</v>
      </c>
      <c r="F98">
        <f>Sheet1!ARS99</f>
        <v>0</v>
      </c>
      <c r="G98">
        <f>Sheet1!ART99</f>
        <v>294</v>
      </c>
      <c r="H98">
        <f>Sheet1!ARU99</f>
        <v>2407</v>
      </c>
      <c r="I98">
        <f>Sheet1!ARV99</f>
        <v>4</v>
      </c>
      <c r="J98">
        <f>Sheet1!ARW99</f>
        <v>88</v>
      </c>
      <c r="K98">
        <f>Sheet1!ARX99</f>
        <v>0.6</v>
      </c>
      <c r="L98">
        <f>Sheet1!ARY99</f>
        <v>129461</v>
      </c>
      <c r="M98">
        <f>Sheet1!ARZ99</f>
        <v>4166</v>
      </c>
    </row>
    <row r="99" spans="1:13">
      <c r="A99" t="s">
        <v>88</v>
      </c>
      <c r="B99" s="68">
        <v>43959</v>
      </c>
      <c r="C99">
        <f>Sheet1!ARP100</f>
        <v>3091</v>
      </c>
      <c r="D99">
        <f>Sheet1!ARQ100</f>
        <v>372</v>
      </c>
      <c r="E99">
        <f>Sheet1!ARR100</f>
        <v>18</v>
      </c>
      <c r="F99">
        <f>Sheet1!ARS100</f>
        <v>0</v>
      </c>
      <c r="G99">
        <f>Sheet1!ART100</f>
        <v>303</v>
      </c>
      <c r="H99">
        <f>Sheet1!ARU100</f>
        <v>2770</v>
      </c>
      <c r="I99">
        <f>Sheet1!ARV100</f>
        <v>4</v>
      </c>
      <c r="J99">
        <f>Sheet1!ARW100</f>
        <v>99</v>
      </c>
      <c r="K99">
        <f>Sheet1!ARX100</f>
        <v>0.6</v>
      </c>
      <c r="L99">
        <f>Sheet1!ARY100</f>
        <v>135902</v>
      </c>
      <c r="M99">
        <f>Sheet1!ARZ100</f>
        <v>4374</v>
      </c>
    </row>
    <row r="100" spans="1:13">
      <c r="A100" t="s">
        <v>88</v>
      </c>
      <c r="B100" s="68">
        <v>43960</v>
      </c>
      <c r="C100">
        <f>Sheet1!ARP101</f>
        <v>4012</v>
      </c>
      <c r="D100">
        <f>Sheet1!ARQ101</f>
        <v>921</v>
      </c>
      <c r="E100">
        <f>Sheet1!ARR101</f>
        <v>18</v>
      </c>
      <c r="F100">
        <f>Sheet1!ARS101</f>
        <v>0</v>
      </c>
      <c r="G100">
        <f>Sheet1!ART101</f>
        <v>323</v>
      </c>
      <c r="H100">
        <f>Sheet1!ARU101</f>
        <v>3671</v>
      </c>
      <c r="I100">
        <f>Sheet1!ARV101</f>
        <v>4</v>
      </c>
      <c r="J100">
        <f>Sheet1!ARW101</f>
        <v>129</v>
      </c>
      <c r="K100">
        <f>Sheet1!ARX101</f>
        <v>0.6</v>
      </c>
      <c r="L100">
        <f>Sheet1!ARY101</f>
        <v>149948</v>
      </c>
      <c r="M100">
        <f>Sheet1!ARZ101</f>
        <v>4826</v>
      </c>
    </row>
    <row r="101" spans="1:13">
      <c r="A101" t="s">
        <v>88</v>
      </c>
      <c r="B101" s="68">
        <v>43961</v>
      </c>
      <c r="C101">
        <f>Sheet1!ARP102</f>
        <v>4263</v>
      </c>
      <c r="D101">
        <f>Sheet1!ARQ102</f>
        <v>251</v>
      </c>
      <c r="E101">
        <f>Sheet1!ARR102</f>
        <v>22</v>
      </c>
      <c r="F101">
        <f>Sheet1!ARS102</f>
        <v>4</v>
      </c>
      <c r="G101">
        <f>Sheet1!ART102</f>
        <v>378</v>
      </c>
      <c r="H101">
        <f>Sheet1!ARU102</f>
        <v>3863</v>
      </c>
      <c r="I101">
        <f>Sheet1!ARV102</f>
        <v>5</v>
      </c>
      <c r="J101">
        <f>Sheet1!ARW102</f>
        <v>137</v>
      </c>
      <c r="K101">
        <f>Sheet1!ARX102</f>
        <v>0.7</v>
      </c>
      <c r="L101">
        <f>Sheet1!ARY102</f>
        <v>155201</v>
      </c>
      <c r="M101">
        <f>Sheet1!ARZ102</f>
        <v>4995</v>
      </c>
    </row>
    <row r="102" spans="1:13">
      <c r="A102" t="s">
        <v>88</v>
      </c>
      <c r="B102" s="68">
        <v>43962</v>
      </c>
      <c r="C102">
        <f>Sheet1!ARP103</f>
        <v>4263</v>
      </c>
      <c r="D102">
        <f>Sheet1!ARQ103</f>
        <v>0</v>
      </c>
      <c r="E102">
        <f>Sheet1!ARR103</f>
        <v>22</v>
      </c>
      <c r="F102">
        <f>Sheet1!ARS103</f>
        <v>0</v>
      </c>
      <c r="G102">
        <f>Sheet1!ART103</f>
        <v>378</v>
      </c>
      <c r="H102">
        <f>Sheet1!ARU103</f>
        <v>3863</v>
      </c>
      <c r="I102">
        <f>Sheet1!ARV103</f>
        <v>5</v>
      </c>
      <c r="J102">
        <f>Sheet1!ARW103</f>
        <v>137</v>
      </c>
      <c r="K102">
        <f>Sheet1!ARX103</f>
        <v>0.7</v>
      </c>
      <c r="L102">
        <f>Sheet1!ARY103</f>
        <v>155201</v>
      </c>
      <c r="M102">
        <f>Sheet1!ARZ103</f>
        <v>4995</v>
      </c>
    </row>
    <row r="103" spans="1:13">
      <c r="A103" t="s">
        <v>88</v>
      </c>
      <c r="B103" s="68">
        <v>43963</v>
      </c>
      <c r="C103">
        <f>Sheet1!ARP104</f>
        <v>4700</v>
      </c>
      <c r="D103">
        <f>Sheet1!ARQ104</f>
        <v>437</v>
      </c>
      <c r="E103">
        <f>Sheet1!ARR104</f>
        <v>22</v>
      </c>
      <c r="F103">
        <f>Sheet1!ARS104</f>
        <v>0</v>
      </c>
      <c r="G103">
        <f>Sheet1!ART104</f>
        <v>494</v>
      </c>
      <c r="H103">
        <f>Sheet1!ARU104</f>
        <v>4184</v>
      </c>
      <c r="I103">
        <f>Sheet1!ARV104</f>
        <v>5</v>
      </c>
      <c r="J103">
        <f>Sheet1!ARW104</f>
        <v>151</v>
      </c>
      <c r="K103">
        <f>Sheet1!ARX104</f>
        <v>0.7</v>
      </c>
      <c r="L103">
        <f>Sheet1!ARY104</f>
        <v>160501</v>
      </c>
      <c r="M103">
        <f>Sheet1!ARZ104</f>
        <v>5165</v>
      </c>
    </row>
    <row r="104" spans="1:13">
      <c r="A104" t="s">
        <v>88</v>
      </c>
      <c r="B104" s="68">
        <v>43964</v>
      </c>
      <c r="C104">
        <f>Sheet1!ARP105</f>
        <v>5127</v>
      </c>
      <c r="D104">
        <f>Sheet1!ARQ105</f>
        <v>427</v>
      </c>
      <c r="E104">
        <f>Sheet1!ARR105</f>
        <v>22</v>
      </c>
      <c r="F104">
        <f>Sheet1!ARS105</f>
        <v>0</v>
      </c>
      <c r="G104">
        <f>Sheet1!ART105</f>
        <v>494</v>
      </c>
      <c r="H104">
        <f>Sheet1!ARU105</f>
        <v>4611</v>
      </c>
      <c r="I104">
        <f>Sheet1!ARV105</f>
        <v>5</v>
      </c>
      <c r="J104">
        <f>Sheet1!ARW105</f>
        <v>165</v>
      </c>
      <c r="K104">
        <f>Sheet1!ARX105</f>
        <v>0.7</v>
      </c>
      <c r="L104">
        <f>Sheet1!ARY105</f>
        <v>162184</v>
      </c>
      <c r="M104">
        <f>Sheet1!ARZ105</f>
        <v>5219</v>
      </c>
    </row>
    <row r="105" spans="1:13">
      <c r="A105" t="s">
        <v>88</v>
      </c>
      <c r="B105" s="68">
        <v>43965</v>
      </c>
      <c r="C105">
        <f>Sheet1!ARP106</f>
        <v>5408</v>
      </c>
      <c r="D105">
        <f>Sheet1!ARQ106</f>
        <v>281</v>
      </c>
      <c r="E105">
        <f>Sheet1!ARR106</f>
        <v>24</v>
      </c>
      <c r="F105">
        <f>Sheet1!ARS106</f>
        <v>2</v>
      </c>
      <c r="G105">
        <f>Sheet1!ART106</f>
        <v>514</v>
      </c>
      <c r="H105">
        <f>Sheet1!ARU106</f>
        <v>4870</v>
      </c>
      <c r="I105">
        <f>Sheet1!ARV106</f>
        <v>5</v>
      </c>
      <c r="J105">
        <f>Sheet1!ARW106</f>
        <v>174</v>
      </c>
      <c r="K105">
        <f>Sheet1!ARX106</f>
        <v>0.8</v>
      </c>
      <c r="L105">
        <f>Sheet1!ARY106</f>
        <v>164452</v>
      </c>
      <c r="M105">
        <f>Sheet1!ARZ106</f>
        <v>5292</v>
      </c>
    </row>
    <row r="106" spans="1:13">
      <c r="A106" t="s">
        <v>88</v>
      </c>
      <c r="B106" s="68">
        <v>43966</v>
      </c>
      <c r="C106">
        <f>Sheet1!ARP107</f>
        <v>5530</v>
      </c>
      <c r="D106">
        <f>Sheet1!ARQ107</f>
        <v>122</v>
      </c>
      <c r="E106">
        <f>Sheet1!ARR107</f>
        <v>24</v>
      </c>
      <c r="F106">
        <f>Sheet1!ARS107</f>
        <v>0</v>
      </c>
      <c r="G106">
        <f>Sheet1!ART107</f>
        <v>674</v>
      </c>
      <c r="H106">
        <f>Sheet1!ARU107</f>
        <v>4832</v>
      </c>
      <c r="I106">
        <f>Sheet1!ARV107</f>
        <v>5</v>
      </c>
      <c r="J106">
        <f>Sheet1!ARW107</f>
        <v>178</v>
      </c>
      <c r="K106">
        <f>Sheet1!ARX107</f>
        <v>0.8</v>
      </c>
      <c r="L106">
        <f>Sheet1!ARY107</f>
        <v>167704</v>
      </c>
      <c r="M106">
        <f>Sheet1!ARZ107</f>
        <v>5397</v>
      </c>
    </row>
    <row r="107" spans="1:13">
      <c r="A107" t="s">
        <v>88</v>
      </c>
      <c r="B107" s="68">
        <v>43967</v>
      </c>
      <c r="C107">
        <f>Sheet1!ARP108</f>
        <v>5530</v>
      </c>
      <c r="D107">
        <f>Sheet1!ARQ108</f>
        <v>0</v>
      </c>
      <c r="E107">
        <f>Sheet1!ARR108</f>
        <v>24</v>
      </c>
      <c r="F107">
        <f>Sheet1!ARS108</f>
        <v>0</v>
      </c>
      <c r="G107">
        <f>Sheet1!ART108</f>
        <v>674</v>
      </c>
      <c r="H107">
        <f>Sheet1!ARU108</f>
        <v>4832</v>
      </c>
      <c r="I107">
        <f>Sheet1!ARV108</f>
        <v>5</v>
      </c>
      <c r="J107">
        <f>Sheet1!ARW108</f>
        <v>178</v>
      </c>
      <c r="K107">
        <f>Sheet1!ARX108</f>
        <v>0.8</v>
      </c>
      <c r="L107">
        <f>Sheet1!ARY108</f>
        <v>167704</v>
      </c>
      <c r="M107">
        <f>Sheet1!ARZ108</f>
        <v>5413</v>
      </c>
    </row>
    <row r="108" spans="1:13">
      <c r="A108" t="s">
        <v>88</v>
      </c>
      <c r="B108" s="68">
        <v>43968</v>
      </c>
      <c r="C108">
        <f>Sheet1!ARP109</f>
        <v>5638</v>
      </c>
      <c r="D108">
        <f>Sheet1!ARQ109</f>
        <v>108</v>
      </c>
      <c r="E108">
        <f>Sheet1!ARR109</f>
        <v>28</v>
      </c>
      <c r="F108">
        <f>Sheet1!ARS109</f>
        <v>4</v>
      </c>
      <c r="G108">
        <f>Sheet1!ART109</f>
        <v>1460</v>
      </c>
      <c r="H108">
        <f>Sheet1!ARU109</f>
        <v>4150</v>
      </c>
      <c r="I108">
        <f>Sheet1!ARV109</f>
        <v>5</v>
      </c>
      <c r="J108">
        <f>Sheet1!ARW109</f>
        <v>182</v>
      </c>
      <c r="K108">
        <f>Sheet1!ARX109</f>
        <v>0.9</v>
      </c>
      <c r="L108">
        <f>Sheet1!ARY109</f>
        <v>171642</v>
      </c>
      <c r="M108">
        <f>Sheet1!ARZ109</f>
        <v>5539</v>
      </c>
    </row>
    <row r="109" spans="1:13">
      <c r="A109" t="s">
        <v>88</v>
      </c>
      <c r="B109" s="68">
        <v>43969</v>
      </c>
      <c r="C109">
        <f>Sheet1!ARP110</f>
        <v>5735</v>
      </c>
      <c r="D109">
        <f>Sheet1!ARQ110</f>
        <v>97</v>
      </c>
      <c r="E109">
        <f>Sheet1!ARR110</f>
        <v>29</v>
      </c>
      <c r="F109">
        <f>Sheet1!ARS110</f>
        <v>1</v>
      </c>
      <c r="G109">
        <f>Sheet1!ART110</f>
        <v>1754</v>
      </c>
      <c r="H109">
        <f>Sheet1!ARU110</f>
        <v>3952</v>
      </c>
      <c r="I109">
        <f>Sheet1!ARV110</f>
        <v>5</v>
      </c>
      <c r="J109">
        <f>Sheet1!ARW110</f>
        <v>185</v>
      </c>
      <c r="K109">
        <f>Sheet1!ARX110</f>
        <v>0.9</v>
      </c>
      <c r="L109">
        <f>Sheet1!ARY110</f>
        <v>173096</v>
      </c>
      <c r="M109">
        <f>Sheet1!ARZ110</f>
        <v>5586</v>
      </c>
    </row>
    <row r="110" spans="1:13">
      <c r="A110" t="s">
        <v>88</v>
      </c>
      <c r="B110" s="68">
        <v>43970</v>
      </c>
      <c r="C110">
        <f>Sheet1!ARP111</f>
        <v>5735</v>
      </c>
      <c r="D110">
        <f>Sheet1!ARQ111</f>
        <v>0</v>
      </c>
      <c r="E110">
        <f>Sheet1!ARR111</f>
        <v>29</v>
      </c>
      <c r="F110">
        <f>Sheet1!ARS111</f>
        <v>0</v>
      </c>
      <c r="G110">
        <f>Sheet1!ART111</f>
        <v>1754</v>
      </c>
      <c r="H110">
        <f>Sheet1!ARU111</f>
        <v>3952</v>
      </c>
      <c r="I110">
        <f>Sheet1!ARV111</f>
        <v>5</v>
      </c>
      <c r="J110">
        <f>Sheet1!ARW111</f>
        <v>185</v>
      </c>
      <c r="K110">
        <f>Sheet1!ARX111</f>
        <v>0.9</v>
      </c>
      <c r="L110">
        <f>Sheet1!ARY111</f>
        <v>173096</v>
      </c>
      <c r="M110">
        <f>Sheet1!ARZ111</f>
        <v>5586</v>
      </c>
    </row>
    <row r="111" spans="1:13">
      <c r="A111" t="s">
        <v>88</v>
      </c>
      <c r="B111" s="68">
        <v>43971</v>
      </c>
      <c r="C111">
        <f>Sheet1!ARP112</f>
        <v>5918</v>
      </c>
      <c r="D111">
        <f>Sheet1!ARQ112</f>
        <v>183</v>
      </c>
      <c r="E111">
        <f>Sheet1!ARR112</f>
        <v>31</v>
      </c>
      <c r="F111">
        <f>Sheet1!ARS112</f>
        <v>2</v>
      </c>
      <c r="G111">
        <f>Sheet1!ART112</f>
        <v>1754</v>
      </c>
      <c r="H111">
        <f>Sheet1!ARU112</f>
        <v>4133</v>
      </c>
      <c r="I111">
        <f>Sheet1!ARV112</f>
        <v>5</v>
      </c>
      <c r="J111">
        <f>Sheet1!ARW112</f>
        <v>191</v>
      </c>
      <c r="K111">
        <f>Sheet1!ARX112</f>
        <v>1</v>
      </c>
      <c r="L111">
        <f>Sheet1!ARY112</f>
        <v>180567</v>
      </c>
      <c r="M111">
        <f>Sheet1!ARZ112</f>
        <v>5826</v>
      </c>
    </row>
    <row r="112" spans="1:13">
      <c r="A112" t="s">
        <v>88</v>
      </c>
      <c r="B112" s="68">
        <v>43972</v>
      </c>
      <c r="C112">
        <f>Sheet1!ARP113</f>
        <v>6096</v>
      </c>
      <c r="D112">
        <f>Sheet1!ARQ113</f>
        <v>178</v>
      </c>
      <c r="E112">
        <f>Sheet1!ARR113</f>
        <v>31</v>
      </c>
      <c r="F112">
        <f>Sheet1!ARS113</f>
        <v>0</v>
      </c>
      <c r="G112">
        <f>Sheet1!ART113</f>
        <v>1773</v>
      </c>
      <c r="H112">
        <f>Sheet1!ARU113</f>
        <v>4292</v>
      </c>
      <c r="I112">
        <f>Sheet1!ARV113</f>
        <v>8</v>
      </c>
      <c r="J112">
        <f>Sheet1!ARW113</f>
        <v>197</v>
      </c>
      <c r="K112">
        <f>Sheet1!ARX113</f>
        <v>1</v>
      </c>
      <c r="L112">
        <f>Sheet1!ARY113</f>
        <v>184343</v>
      </c>
      <c r="M112">
        <f>Sheet1!ARZ113</f>
        <v>5948</v>
      </c>
    </row>
    <row r="113" spans="1:13">
      <c r="A113" t="s">
        <v>88</v>
      </c>
      <c r="B113" s="68">
        <v>43973</v>
      </c>
      <c r="C113">
        <f>Sheet1!ARP114</f>
        <v>6269</v>
      </c>
      <c r="D113">
        <f>Sheet1!ARQ114</f>
        <v>173</v>
      </c>
      <c r="E113">
        <f>Sheet1!ARR114</f>
        <v>31</v>
      </c>
      <c r="F113">
        <f>Sheet1!ARS114</f>
        <v>0</v>
      </c>
      <c r="G113">
        <f>Sheet1!ART114</f>
        <v>1898</v>
      </c>
      <c r="H113">
        <f>Sheet1!ARU114</f>
        <v>4340</v>
      </c>
      <c r="I113">
        <f>Sheet1!ARV114</f>
        <v>8</v>
      </c>
      <c r="J113">
        <f>Sheet1!ARW114</f>
        <v>202</v>
      </c>
      <c r="K113">
        <f>Sheet1!ARX114</f>
        <v>1</v>
      </c>
      <c r="L113">
        <f>Sheet1!ARY114</f>
        <v>187929</v>
      </c>
      <c r="M113">
        <f>Sheet1!ARZ114</f>
        <v>6063</v>
      </c>
    </row>
    <row r="114" spans="1:13">
      <c r="A114" t="s">
        <v>88</v>
      </c>
      <c r="B114" s="68">
        <v>43974</v>
      </c>
      <c r="C114">
        <f>Sheet1!ARP115</f>
        <v>6486</v>
      </c>
      <c r="D114">
        <f>Sheet1!ARQ115</f>
        <v>217</v>
      </c>
      <c r="E114">
        <f>Sheet1!ARR115</f>
        <v>31</v>
      </c>
      <c r="F114">
        <f>Sheet1!ARS115</f>
        <v>0</v>
      </c>
      <c r="G114">
        <f>Sheet1!ART115</f>
        <v>1951</v>
      </c>
      <c r="H114">
        <f>Sheet1!ARU115</f>
        <v>4504</v>
      </c>
      <c r="I114">
        <f>Sheet1!ARV115</f>
        <v>12</v>
      </c>
      <c r="J114">
        <f>Sheet1!ARW115</f>
        <v>209</v>
      </c>
      <c r="K114">
        <f>Sheet1!ARX115</f>
        <v>1</v>
      </c>
      <c r="L114">
        <f>Sheet1!ARY115</f>
        <v>192194</v>
      </c>
      <c r="M114">
        <f>Sheet1!ARZ115</f>
        <v>6200</v>
      </c>
    </row>
    <row r="115" spans="1:13">
      <c r="A115" t="s">
        <v>88</v>
      </c>
      <c r="B115" s="68">
        <v>43975</v>
      </c>
      <c r="C115">
        <f>Sheet1!ARP116</f>
        <v>6617</v>
      </c>
      <c r="D115">
        <f>Sheet1!ARQ116</f>
        <v>131</v>
      </c>
      <c r="E115">
        <f>Sheet1!ARR116</f>
        <v>31</v>
      </c>
      <c r="F115">
        <f>Sheet1!ARS116</f>
        <v>0</v>
      </c>
      <c r="G115">
        <f>Sheet1!ART116</f>
        <v>1978</v>
      </c>
      <c r="H115">
        <f>Sheet1!ARU116</f>
        <v>4608</v>
      </c>
      <c r="I115">
        <f>Sheet1!ARV116</f>
        <v>16</v>
      </c>
      <c r="J115">
        <f>Sheet1!ARW116</f>
        <v>213</v>
      </c>
      <c r="K115">
        <f>Sheet1!ARX116</f>
        <v>1</v>
      </c>
      <c r="L115">
        <f>Sheet1!ARY116</f>
        <v>193705</v>
      </c>
      <c r="M115">
        <f>Sheet1!ARZ116</f>
        <v>6249</v>
      </c>
    </row>
    <row r="116" spans="1:13">
      <c r="A116" t="s">
        <v>88</v>
      </c>
      <c r="B116" s="68">
        <v>43976</v>
      </c>
      <c r="C116">
        <f>Sheet1!ARP117</f>
        <v>6683</v>
      </c>
      <c r="D116">
        <f>Sheet1!ARQ117</f>
        <v>66</v>
      </c>
      <c r="E116">
        <f>Sheet1!ARR117</f>
        <v>32</v>
      </c>
      <c r="F116">
        <f>Sheet1!ARS117</f>
        <v>1</v>
      </c>
      <c r="G116">
        <f>Sheet1!ART117</f>
        <v>1998</v>
      </c>
      <c r="H116">
        <f>Sheet1!ARU117</f>
        <v>4653</v>
      </c>
      <c r="I116">
        <f>Sheet1!ARV117</f>
        <v>16</v>
      </c>
      <c r="J116">
        <f>Sheet1!ARW117</f>
        <v>216</v>
      </c>
      <c r="K116">
        <f>Sheet1!ARX117</f>
        <v>1</v>
      </c>
      <c r="L116">
        <f>Sheet1!ARY117</f>
        <v>193705</v>
      </c>
      <c r="M116">
        <f>Sheet1!ARZ117</f>
        <v>6248</v>
      </c>
    </row>
    <row r="117" spans="1:13">
      <c r="A117" t="s">
        <v>88</v>
      </c>
      <c r="B117" s="68">
        <v>43977</v>
      </c>
      <c r="C117">
        <f>Sheet1!ARP118</f>
        <v>6808</v>
      </c>
      <c r="D117">
        <f>Sheet1!ARQ118</f>
        <v>125</v>
      </c>
      <c r="E117">
        <f>Sheet1!ARR118</f>
        <v>32</v>
      </c>
      <c r="F117">
        <f>Sheet1!ARS118</f>
        <v>0</v>
      </c>
      <c r="G117">
        <f>Sheet1!ART118</f>
        <v>2070</v>
      </c>
      <c r="H117">
        <f>Sheet1!ARU118</f>
        <v>4706</v>
      </c>
      <c r="I117">
        <f>Sheet1!ARV118</f>
        <v>16</v>
      </c>
      <c r="J117">
        <f>Sheet1!ARW118</f>
        <v>220</v>
      </c>
      <c r="K117">
        <f>Sheet1!ARX118</f>
        <v>1</v>
      </c>
      <c r="L117">
        <f>Sheet1!ARY118</f>
        <v>197194</v>
      </c>
      <c r="M117">
        <f>Sheet1!ARZ118</f>
        <v>6361</v>
      </c>
    </row>
    <row r="118" spans="1:13">
      <c r="A118" t="s">
        <v>88</v>
      </c>
      <c r="B118" s="68">
        <v>43978</v>
      </c>
      <c r="C118">
        <f>Sheet1!ARP119</f>
        <v>6964</v>
      </c>
      <c r="D118">
        <f>Sheet1!ARQ119</f>
        <v>156</v>
      </c>
      <c r="E118">
        <f>Sheet1!ARR119</f>
        <v>32</v>
      </c>
      <c r="F118">
        <f>Sheet1!ARS119</f>
        <v>0</v>
      </c>
      <c r="G118">
        <f>Sheet1!ART119</f>
        <v>2097</v>
      </c>
      <c r="H118">
        <f>Sheet1!ARU119</f>
        <v>4835</v>
      </c>
      <c r="I118">
        <f>Sheet1!ARV119</f>
        <v>16</v>
      </c>
      <c r="J118">
        <f>Sheet1!ARW119</f>
        <v>225</v>
      </c>
      <c r="K118">
        <f>Sheet1!ARX119</f>
        <v>1</v>
      </c>
      <c r="L118">
        <f>Sheet1!ARY119</f>
        <v>197194</v>
      </c>
      <c r="M118">
        <f>Sheet1!ARZ119</f>
        <v>6360</v>
      </c>
    </row>
    <row r="119" spans="1:13">
      <c r="A119" t="s">
        <v>88</v>
      </c>
      <c r="B119" s="68">
        <v>43979</v>
      </c>
      <c r="C119">
        <f>Sheet1!ARP120</f>
        <v>7117</v>
      </c>
      <c r="D119">
        <f>Sheet1!ARQ120</f>
        <v>153</v>
      </c>
      <c r="E119">
        <f>Sheet1!ARR120</f>
        <v>34</v>
      </c>
      <c r="F119">
        <f>Sheet1!ARS120</f>
        <v>2</v>
      </c>
      <c r="G119">
        <f>Sheet1!ART120</f>
        <v>2317</v>
      </c>
      <c r="H119">
        <f>Sheet1!ARU120</f>
        <v>4766</v>
      </c>
      <c r="I119">
        <f>Sheet1!ARV120</f>
        <v>16</v>
      </c>
      <c r="J119">
        <f>Sheet1!ARW120</f>
        <v>230</v>
      </c>
      <c r="K119">
        <f>Sheet1!ARX120</f>
        <v>1</v>
      </c>
      <c r="L119">
        <f>Sheet1!ARY120</f>
        <v>203383</v>
      </c>
      <c r="M119">
        <f>Sheet1!ARZ120</f>
        <v>6560</v>
      </c>
    </row>
    <row r="120" spans="1:13">
      <c r="A120" t="s">
        <v>88</v>
      </c>
      <c r="B120" s="68">
        <v>43980</v>
      </c>
      <c r="C120">
        <f>Sheet1!ARP121</f>
        <v>7303</v>
      </c>
      <c r="D120">
        <f>Sheet1!ARQ121</f>
        <v>186</v>
      </c>
      <c r="E120">
        <f>Sheet1!ARR121</f>
        <v>34</v>
      </c>
      <c r="F120">
        <f>Sheet1!ARS121</f>
        <v>0</v>
      </c>
      <c r="G120">
        <f>Sheet1!ART121</f>
        <v>2412</v>
      </c>
      <c r="H120">
        <f>Sheet1!ARU121</f>
        <v>4857</v>
      </c>
      <c r="I120">
        <f>Sheet1!ARV121</f>
        <v>16</v>
      </c>
      <c r="J120">
        <f>Sheet1!ARW121</f>
        <v>236</v>
      </c>
      <c r="K120">
        <f>Sheet1!ARX121</f>
        <v>1</v>
      </c>
      <c r="L120">
        <f>Sheet1!ARY121</f>
        <v>205890</v>
      </c>
      <c r="M120">
        <f>Sheet1!ARZ121</f>
        <v>6640</v>
      </c>
    </row>
    <row r="121" spans="1:13">
      <c r="A121" t="s">
        <v>88</v>
      </c>
      <c r="B121" s="68">
        <v>43981</v>
      </c>
      <c r="C121">
        <f>Sheet1!ARP122</f>
        <v>7616</v>
      </c>
      <c r="D121">
        <f>Sheet1!ARQ122</f>
        <v>313</v>
      </c>
      <c r="E121">
        <f>Sheet1!ARR122</f>
        <v>34</v>
      </c>
      <c r="F121">
        <f>Sheet1!ARS122</f>
        <v>0</v>
      </c>
      <c r="G121">
        <f>Sheet1!ART122</f>
        <v>2421</v>
      </c>
      <c r="H121">
        <f>Sheet1!ARU122</f>
        <v>5161</v>
      </c>
      <c r="I121">
        <f>Sheet1!ARV122</f>
        <v>17</v>
      </c>
      <c r="J121">
        <f>Sheet1!ARW122</f>
        <v>246</v>
      </c>
      <c r="K121">
        <f>Sheet1!ARX122</f>
        <v>1</v>
      </c>
      <c r="L121">
        <f>Sheet1!ARY122</f>
        <v>208328</v>
      </c>
      <c r="M121">
        <f>Sheet1!ARZ122</f>
        <v>6718</v>
      </c>
    </row>
    <row r="122" spans="1:13">
      <c r="A122" t="s">
        <v>88</v>
      </c>
      <c r="B122" s="68">
        <v>43982</v>
      </c>
      <c r="C122">
        <f>Sheet1!ARP123</f>
        <v>7768</v>
      </c>
      <c r="D122">
        <f>Sheet1!ARQ123</f>
        <v>152</v>
      </c>
      <c r="E122">
        <f>Sheet1!ARR123</f>
        <v>35</v>
      </c>
      <c r="F122">
        <f>Sheet1!ARS123</f>
        <v>1</v>
      </c>
      <c r="G122">
        <f>Sheet1!ART123</f>
        <v>2540</v>
      </c>
      <c r="H122">
        <f>Sheet1!ARU123</f>
        <v>5193</v>
      </c>
      <c r="I122">
        <f>Sheet1!ARV123</f>
        <v>17</v>
      </c>
      <c r="J122">
        <f>Sheet1!ARW123</f>
        <v>250</v>
      </c>
      <c r="K122">
        <f>Sheet1!ARX123</f>
        <v>1</v>
      </c>
      <c r="L122">
        <f>Sheet1!ARY123</f>
        <v>211622</v>
      </c>
      <c r="M122">
        <f>Sheet1!ARZ123</f>
        <v>6824</v>
      </c>
    </row>
    <row r="123" spans="1:13">
      <c r="A123" t="s">
        <v>88</v>
      </c>
      <c r="B123" s="68">
        <v>43983</v>
      </c>
      <c r="C123">
        <f>Sheet1!ARP124</f>
        <v>7881</v>
      </c>
      <c r="D123">
        <f>Sheet1!ARQ124</f>
        <v>113</v>
      </c>
      <c r="E123">
        <f>Sheet1!ARR124</f>
        <v>36</v>
      </c>
      <c r="F123">
        <f>Sheet1!ARS124</f>
        <v>1</v>
      </c>
      <c r="G123">
        <f>Sheet1!ART124</f>
        <v>2841</v>
      </c>
      <c r="H123">
        <f>Sheet1!ARU124</f>
        <v>5004</v>
      </c>
      <c r="I123">
        <f>Sheet1!ARV124</f>
        <v>5</v>
      </c>
      <c r="J123">
        <f>Sheet1!ARW124</f>
        <v>254</v>
      </c>
      <c r="K123">
        <f>Sheet1!ARX124</f>
        <v>1</v>
      </c>
      <c r="L123">
        <f>Sheet1!ARY124</f>
        <v>214956</v>
      </c>
      <c r="M123">
        <f>Sheet1!ARZ124</f>
        <v>6931</v>
      </c>
    </row>
    <row r="124" spans="1:13">
      <c r="A124" t="s">
        <v>88</v>
      </c>
      <c r="B124" s="68">
        <v>43984</v>
      </c>
      <c r="C124">
        <f>Sheet1!ARP125</f>
        <v>8070</v>
      </c>
      <c r="D124">
        <f>Sheet1!ARQ125</f>
        <v>189</v>
      </c>
      <c r="E124">
        <f>Sheet1!ARR125</f>
        <v>36</v>
      </c>
      <c r="F124">
        <f>Sheet1!ARS125</f>
        <v>0</v>
      </c>
      <c r="G124">
        <f>Sheet1!ART125</f>
        <v>2947</v>
      </c>
      <c r="H124">
        <f>Sheet1!ARU125</f>
        <v>5087</v>
      </c>
      <c r="I124">
        <f>Sheet1!ARV125</f>
        <v>3</v>
      </c>
      <c r="J124">
        <f>Sheet1!ARW125</f>
        <v>260</v>
      </c>
      <c r="K124">
        <f>Sheet1!ARX125</f>
        <v>1</v>
      </c>
      <c r="L124">
        <f>Sheet1!ARY125</f>
        <v>218425</v>
      </c>
      <c r="M124">
        <f>Sheet1!ARZ125</f>
        <v>7043</v>
      </c>
    </row>
    <row r="125" spans="1:13">
      <c r="A125" t="s">
        <v>88</v>
      </c>
      <c r="B125" s="68">
        <v>43985</v>
      </c>
      <c r="C125">
        <f>Sheet1!ARP126</f>
        <v>8297</v>
      </c>
      <c r="D125">
        <f>Sheet1!ARQ126</f>
        <v>227</v>
      </c>
      <c r="E125">
        <f>Sheet1!ARR126</f>
        <v>38</v>
      </c>
      <c r="F125">
        <f>Sheet1!ARS126</f>
        <v>2</v>
      </c>
      <c r="G125">
        <f>Sheet1!ART126</f>
        <v>2986</v>
      </c>
      <c r="H125">
        <f>Sheet1!ARU126</f>
        <v>5273</v>
      </c>
      <c r="I125">
        <f>Sheet1!ARV126</f>
        <v>3</v>
      </c>
      <c r="J125">
        <f>Sheet1!ARW126</f>
        <v>268</v>
      </c>
      <c r="K125">
        <f>Sheet1!ARX126</f>
        <v>1</v>
      </c>
      <c r="L125">
        <f>Sheet1!ARY126</f>
        <v>218425</v>
      </c>
      <c r="M125">
        <f>Sheet1!ARZ126</f>
        <v>7042</v>
      </c>
    </row>
    <row r="126" spans="1:13">
      <c r="A126" t="s">
        <v>88</v>
      </c>
      <c r="B126" s="68">
        <v>43986</v>
      </c>
      <c r="C126">
        <f>Sheet1!ARP127</f>
        <v>8548</v>
      </c>
      <c r="D126">
        <f>Sheet1!ARQ127</f>
        <v>251</v>
      </c>
      <c r="E126">
        <f>Sheet1!ARR127</f>
        <v>38</v>
      </c>
      <c r="F126">
        <f>Sheet1!ARS127</f>
        <v>0</v>
      </c>
      <c r="G126">
        <f>Sheet1!ART127</f>
        <v>3132</v>
      </c>
      <c r="H126">
        <f>Sheet1!ARU127</f>
        <v>5378</v>
      </c>
      <c r="I126">
        <f>Sheet1!ARV127</f>
        <v>3</v>
      </c>
      <c r="J126">
        <f>Sheet1!ARW127</f>
        <v>276</v>
      </c>
      <c r="K126">
        <f>Sheet1!ARX127</f>
        <v>1</v>
      </c>
      <c r="L126">
        <f>Sheet1!ARY127</f>
        <v>218425</v>
      </c>
      <c r="M126">
        <f>Sheet1!ARZ127</f>
        <v>7042</v>
      </c>
    </row>
    <row r="127" spans="1:13">
      <c r="A127" t="s">
        <v>88</v>
      </c>
      <c r="B127" s="68">
        <v>43987</v>
      </c>
      <c r="C127">
        <f>Sheet1!ARP128</f>
        <v>8885</v>
      </c>
      <c r="D127">
        <f>Sheet1!ARQ128</f>
        <v>337</v>
      </c>
      <c r="E127">
        <f>Sheet1!ARR128</f>
        <v>38</v>
      </c>
      <c r="F127">
        <f>Sheet1!ARS128</f>
        <v>0</v>
      </c>
      <c r="G127">
        <f>Sheet1!ART128</f>
        <v>3189</v>
      </c>
      <c r="H127">
        <f>Sheet1!ARU128</f>
        <v>5658</v>
      </c>
      <c r="I127">
        <f>Sheet1!ARV128</f>
        <v>3</v>
      </c>
      <c r="J127">
        <f>Sheet1!ARW128</f>
        <v>286</v>
      </c>
      <c r="K127">
        <f>Sheet1!ARX128</f>
        <v>1</v>
      </c>
      <c r="L127">
        <f>Sheet1!ARY128</f>
        <v>223065</v>
      </c>
      <c r="M127">
        <f>Sheet1!ARZ128</f>
        <v>7191</v>
      </c>
    </row>
    <row r="128" spans="1:13">
      <c r="A128" t="s">
        <v>88</v>
      </c>
      <c r="B128" s="68">
        <v>43988</v>
      </c>
      <c r="C128">
        <f>Sheet1!ARP129</f>
        <v>9168</v>
      </c>
      <c r="D128">
        <f>Sheet1!ARQ129</f>
        <v>283</v>
      </c>
      <c r="E128">
        <f>Sheet1!ARR129</f>
        <v>42</v>
      </c>
      <c r="F128">
        <f>Sheet1!ARS129</f>
        <v>4</v>
      </c>
      <c r="G128">
        <f>Sheet1!ART129</f>
        <v>3457</v>
      </c>
      <c r="H128">
        <f>Sheet1!ARU129</f>
        <v>5669</v>
      </c>
      <c r="I128">
        <f>Sheet1!ARV129</f>
        <v>3</v>
      </c>
      <c r="J128">
        <f>Sheet1!ARW129</f>
        <v>296</v>
      </c>
      <c r="K128">
        <f>Sheet1!ARX129</f>
        <v>1</v>
      </c>
      <c r="L128">
        <f>Sheet1!ARY129</f>
        <v>226741</v>
      </c>
      <c r="M128">
        <f>Sheet1!ARZ129</f>
        <v>7309</v>
      </c>
    </row>
    <row r="129" spans="1:13">
      <c r="A129" t="s">
        <v>88</v>
      </c>
      <c r="B129" s="68">
        <v>43989</v>
      </c>
      <c r="C129">
        <f>Sheet1!ARP130</f>
        <v>9462</v>
      </c>
      <c r="D129">
        <f>Sheet1!ARQ130</f>
        <v>294</v>
      </c>
      <c r="E129">
        <f>Sheet1!ARR130</f>
        <v>44</v>
      </c>
      <c r="F129">
        <f>Sheet1!ARS130</f>
        <v>2</v>
      </c>
      <c r="G129">
        <f>Sheet1!ART130</f>
        <v>3547</v>
      </c>
      <c r="H129">
        <f>Sheet1!ARU130</f>
        <v>5871</v>
      </c>
      <c r="I129">
        <f>Sheet1!ARV130</f>
        <v>3</v>
      </c>
      <c r="J129">
        <f>Sheet1!ARW130</f>
        <v>305</v>
      </c>
      <c r="K129">
        <f>Sheet1!ARX130</f>
        <v>1</v>
      </c>
      <c r="L129">
        <f>Sheet1!ARY130</f>
        <v>226741</v>
      </c>
      <c r="M129">
        <f>Sheet1!ARZ130</f>
        <v>7309</v>
      </c>
    </row>
    <row r="130" spans="1:13">
      <c r="A130" t="s">
        <v>88</v>
      </c>
      <c r="B130" s="68">
        <v>43990</v>
      </c>
      <c r="C130">
        <f>Sheet1!ARP131</f>
        <v>0</v>
      </c>
      <c r="D130">
        <f>Sheet1!ARQ131</f>
        <v>0</v>
      </c>
      <c r="E130">
        <f>Sheet1!ARR131</f>
        <v>0</v>
      </c>
      <c r="F130">
        <f>Sheet1!ARS131</f>
        <v>0</v>
      </c>
      <c r="G130">
        <f>Sheet1!ART131</f>
        <v>0</v>
      </c>
      <c r="H130">
        <f>Sheet1!ARU131</f>
        <v>0</v>
      </c>
      <c r="I130">
        <f>Sheet1!ARV131</f>
        <v>0</v>
      </c>
      <c r="J130">
        <f>Sheet1!ARW131</f>
        <v>0</v>
      </c>
      <c r="K130">
        <f>Sheet1!ARX131</f>
        <v>0</v>
      </c>
      <c r="L130">
        <f>Sheet1!ARY131</f>
        <v>0</v>
      </c>
      <c r="M130">
        <f>Sheet1!ARZ131</f>
        <v>0</v>
      </c>
    </row>
    <row r="131" spans="1:13">
      <c r="A131" t="s">
        <v>88</v>
      </c>
      <c r="B131" s="68">
        <v>43991</v>
      </c>
      <c r="C131">
        <f>Sheet1!ARP132</f>
        <v>0</v>
      </c>
      <c r="D131">
        <f>Sheet1!ARQ132</f>
        <v>0</v>
      </c>
      <c r="E131">
        <f>Sheet1!ARR132</f>
        <v>0</v>
      </c>
      <c r="F131">
        <f>Sheet1!ARS132</f>
        <v>0</v>
      </c>
      <c r="G131">
        <f>Sheet1!ART132</f>
        <v>0</v>
      </c>
      <c r="H131">
        <f>Sheet1!ARU132</f>
        <v>0</v>
      </c>
      <c r="I131">
        <f>Sheet1!ARV132</f>
        <v>0</v>
      </c>
      <c r="J131">
        <f>Sheet1!ARW132</f>
        <v>0</v>
      </c>
      <c r="K131">
        <f>Sheet1!ARX132</f>
        <v>0</v>
      </c>
      <c r="L131">
        <f>Sheet1!ARY132</f>
        <v>0</v>
      </c>
      <c r="M131">
        <f>Sheet1!ARZ132</f>
        <v>0</v>
      </c>
    </row>
    <row r="132" spans="1:13">
      <c r="A132" t="s">
        <v>88</v>
      </c>
      <c r="B132" s="68">
        <v>43992</v>
      </c>
      <c r="C132">
        <f>Sheet1!ARP133</f>
        <v>0</v>
      </c>
      <c r="D132">
        <f>Sheet1!ARQ133</f>
        <v>0</v>
      </c>
      <c r="E132">
        <f>Sheet1!ARR133</f>
        <v>0</v>
      </c>
      <c r="F132">
        <f>Sheet1!ARS133</f>
        <v>0</v>
      </c>
      <c r="G132">
        <f>Sheet1!ART133</f>
        <v>0</v>
      </c>
      <c r="H132">
        <f>Sheet1!ARU133</f>
        <v>0</v>
      </c>
      <c r="I132">
        <f>Sheet1!ARV133</f>
        <v>0</v>
      </c>
      <c r="J132">
        <f>Sheet1!ARW133</f>
        <v>0</v>
      </c>
      <c r="K132">
        <f>Sheet1!ARX133</f>
        <v>0</v>
      </c>
      <c r="L132">
        <f>Sheet1!ARY133</f>
        <v>0</v>
      </c>
      <c r="M132">
        <f>Sheet1!ARZ133</f>
        <v>0</v>
      </c>
    </row>
    <row r="133" spans="1:13">
      <c r="A133" t="s">
        <v>88</v>
      </c>
      <c r="B133" s="68">
        <v>43993</v>
      </c>
      <c r="C133">
        <f>Sheet1!ARP134</f>
        <v>0</v>
      </c>
      <c r="D133">
        <f>Sheet1!ARQ134</f>
        <v>0</v>
      </c>
      <c r="E133">
        <f>Sheet1!ARR134</f>
        <v>0</v>
      </c>
      <c r="F133">
        <f>Sheet1!ARS134</f>
        <v>0</v>
      </c>
      <c r="G133">
        <f>Sheet1!ART134</f>
        <v>0</v>
      </c>
      <c r="H133">
        <f>Sheet1!ARU134</f>
        <v>0</v>
      </c>
      <c r="I133">
        <f>Sheet1!ARV134</f>
        <v>0</v>
      </c>
      <c r="J133">
        <f>Sheet1!ARW134</f>
        <v>0</v>
      </c>
      <c r="K133">
        <f>Sheet1!ARX134</f>
        <v>0</v>
      </c>
      <c r="L133">
        <f>Sheet1!ARY134</f>
        <v>0</v>
      </c>
      <c r="M133">
        <f>Sheet1!ARZ134</f>
        <v>0</v>
      </c>
    </row>
    <row r="134" spans="1:13">
      <c r="A134" t="s">
        <v>88</v>
      </c>
      <c r="B134" s="68">
        <v>43994</v>
      </c>
      <c r="C134">
        <f>Sheet1!ARP135</f>
        <v>0</v>
      </c>
      <c r="D134">
        <f>Sheet1!ARQ135</f>
        <v>0</v>
      </c>
      <c r="E134">
        <f>Sheet1!ARR135</f>
        <v>0</v>
      </c>
      <c r="F134">
        <f>Sheet1!ARS135</f>
        <v>0</v>
      </c>
      <c r="G134">
        <f>Sheet1!ART135</f>
        <v>0</v>
      </c>
      <c r="H134">
        <f>Sheet1!ARU135</f>
        <v>0</v>
      </c>
      <c r="I134">
        <f>Sheet1!ARV135</f>
        <v>0</v>
      </c>
      <c r="J134">
        <f>Sheet1!ARW135</f>
        <v>0</v>
      </c>
      <c r="K134">
        <f>Sheet1!ARX135</f>
        <v>0</v>
      </c>
      <c r="L134">
        <f>Sheet1!ARY135</f>
        <v>0</v>
      </c>
      <c r="M134">
        <f>Sheet1!ARZ135</f>
        <v>0</v>
      </c>
    </row>
    <row r="135" spans="1:13">
      <c r="A135" t="s">
        <v>88</v>
      </c>
      <c r="B135" s="68">
        <v>43995</v>
      </c>
      <c r="C135">
        <f>Sheet1!ARP136</f>
        <v>0</v>
      </c>
      <c r="D135">
        <f>Sheet1!ARQ136</f>
        <v>0</v>
      </c>
      <c r="E135">
        <f>Sheet1!ARR136</f>
        <v>0</v>
      </c>
      <c r="F135">
        <f>Sheet1!ARS136</f>
        <v>0</v>
      </c>
      <c r="G135">
        <f>Sheet1!ART136</f>
        <v>0</v>
      </c>
      <c r="H135">
        <f>Sheet1!ARU136</f>
        <v>0</v>
      </c>
      <c r="I135">
        <f>Sheet1!ARV136</f>
        <v>0</v>
      </c>
      <c r="J135">
        <f>Sheet1!ARW136</f>
        <v>0</v>
      </c>
      <c r="K135">
        <f>Sheet1!ARX136</f>
        <v>0</v>
      </c>
      <c r="L135">
        <f>Sheet1!ARY136</f>
        <v>0</v>
      </c>
      <c r="M135">
        <f>Sheet1!ARZ136</f>
        <v>0</v>
      </c>
    </row>
    <row r="136" spans="1:13">
      <c r="A136" t="s">
        <v>88</v>
      </c>
      <c r="B136" s="68">
        <v>43996</v>
      </c>
      <c r="C136">
        <f>Sheet1!ARP137</f>
        <v>0</v>
      </c>
      <c r="D136">
        <f>Sheet1!ARQ137</f>
        <v>0</v>
      </c>
      <c r="E136">
        <f>Sheet1!ARR137</f>
        <v>0</v>
      </c>
      <c r="F136">
        <f>Sheet1!ARS137</f>
        <v>0</v>
      </c>
      <c r="G136">
        <f>Sheet1!ART137</f>
        <v>0</v>
      </c>
      <c r="H136">
        <f>Sheet1!ARU137</f>
        <v>0</v>
      </c>
      <c r="I136">
        <f>Sheet1!ARV137</f>
        <v>0</v>
      </c>
      <c r="J136">
        <f>Sheet1!ARW137</f>
        <v>0</v>
      </c>
      <c r="K136">
        <f>Sheet1!ARX137</f>
        <v>0</v>
      </c>
      <c r="L136">
        <f>Sheet1!ARY137</f>
        <v>0</v>
      </c>
      <c r="M136">
        <f>Sheet1!ARZ137</f>
        <v>0</v>
      </c>
    </row>
    <row r="137" spans="1:13">
      <c r="A137" t="s">
        <v>88</v>
      </c>
      <c r="B137" s="68">
        <v>43997</v>
      </c>
      <c r="C137">
        <f>Sheet1!ARP138</f>
        <v>0</v>
      </c>
      <c r="D137">
        <f>Sheet1!ARQ138</f>
        <v>0</v>
      </c>
      <c r="E137">
        <f>Sheet1!ARR138</f>
        <v>0</v>
      </c>
      <c r="F137">
        <f>Sheet1!ARS138</f>
        <v>0</v>
      </c>
      <c r="G137">
        <f>Sheet1!ART138</f>
        <v>0</v>
      </c>
      <c r="H137">
        <f>Sheet1!ARU138</f>
        <v>0</v>
      </c>
      <c r="I137">
        <f>Sheet1!ARV138</f>
        <v>0</v>
      </c>
      <c r="J137">
        <f>Sheet1!ARW138</f>
        <v>0</v>
      </c>
      <c r="K137">
        <f>Sheet1!ARX138</f>
        <v>0</v>
      </c>
      <c r="L137">
        <f>Sheet1!ARY138</f>
        <v>0</v>
      </c>
      <c r="M137">
        <f>Sheet1!ARZ138</f>
        <v>0</v>
      </c>
    </row>
    <row r="138" spans="1:13">
      <c r="A138" t="s">
        <v>88</v>
      </c>
      <c r="B138" s="68">
        <v>43998</v>
      </c>
      <c r="C138">
        <f>Sheet1!ARP139</f>
        <v>0</v>
      </c>
      <c r="D138">
        <f>Sheet1!ARQ139</f>
        <v>0</v>
      </c>
      <c r="E138">
        <f>Sheet1!ARR139</f>
        <v>0</v>
      </c>
      <c r="F138">
        <f>Sheet1!ARS139</f>
        <v>0</v>
      </c>
      <c r="G138">
        <f>Sheet1!ART139</f>
        <v>0</v>
      </c>
      <c r="H138">
        <f>Sheet1!ARU139</f>
        <v>0</v>
      </c>
      <c r="I138">
        <f>Sheet1!ARV139</f>
        <v>0</v>
      </c>
      <c r="J138">
        <f>Sheet1!ARW139</f>
        <v>0</v>
      </c>
      <c r="K138">
        <f>Sheet1!ARX139</f>
        <v>0</v>
      </c>
      <c r="L138">
        <f>Sheet1!ARY139</f>
        <v>0</v>
      </c>
      <c r="M138">
        <f>Sheet1!ARZ139</f>
        <v>0</v>
      </c>
    </row>
    <row r="139" spans="1:13">
      <c r="A139" t="s">
        <v>88</v>
      </c>
      <c r="B139" s="68">
        <v>43999</v>
      </c>
      <c r="C139">
        <f>Sheet1!ARP140</f>
        <v>0</v>
      </c>
      <c r="D139">
        <f>Sheet1!ARQ140</f>
        <v>0</v>
      </c>
      <c r="E139">
        <f>Sheet1!ARR140</f>
        <v>0</v>
      </c>
      <c r="F139">
        <f>Sheet1!ARS140</f>
        <v>0</v>
      </c>
      <c r="G139">
        <f>Sheet1!ART140</f>
        <v>0</v>
      </c>
      <c r="H139">
        <f>Sheet1!ARU140</f>
        <v>0</v>
      </c>
      <c r="I139">
        <f>Sheet1!ARV140</f>
        <v>0</v>
      </c>
      <c r="J139">
        <f>Sheet1!ARW140</f>
        <v>0</v>
      </c>
      <c r="K139">
        <f>Sheet1!ARX140</f>
        <v>0</v>
      </c>
      <c r="L139">
        <f>Sheet1!ARY140</f>
        <v>0</v>
      </c>
      <c r="M139">
        <f>Sheet1!ARZ140</f>
        <v>0</v>
      </c>
    </row>
    <row r="140" spans="1:13">
      <c r="A140" t="s">
        <v>88</v>
      </c>
      <c r="B140" s="68">
        <v>44000</v>
      </c>
      <c r="C140">
        <f>Sheet1!ARP141</f>
        <v>0</v>
      </c>
      <c r="D140">
        <f>Sheet1!ARQ141</f>
        <v>0</v>
      </c>
      <c r="E140">
        <f>Sheet1!ARR141</f>
        <v>0</v>
      </c>
      <c r="F140">
        <f>Sheet1!ARS141</f>
        <v>0</v>
      </c>
      <c r="G140">
        <f>Sheet1!ART141</f>
        <v>0</v>
      </c>
      <c r="H140">
        <f>Sheet1!ARU141</f>
        <v>0</v>
      </c>
      <c r="I140">
        <f>Sheet1!ARV141</f>
        <v>0</v>
      </c>
      <c r="J140">
        <f>Sheet1!ARW141</f>
        <v>0</v>
      </c>
      <c r="K140">
        <f>Sheet1!ARX141</f>
        <v>0</v>
      </c>
      <c r="L140">
        <f>Sheet1!ARY141</f>
        <v>0</v>
      </c>
      <c r="M140">
        <f>Sheet1!ARZ141</f>
        <v>0</v>
      </c>
    </row>
    <row r="141" spans="1:13">
      <c r="A141" t="s">
        <v>88</v>
      </c>
      <c r="B141" s="68">
        <v>44001</v>
      </c>
      <c r="C141">
        <f>Sheet1!ARP142</f>
        <v>0</v>
      </c>
      <c r="D141">
        <f>Sheet1!ARQ142</f>
        <v>0</v>
      </c>
      <c r="E141">
        <f>Sheet1!ARR142</f>
        <v>0</v>
      </c>
      <c r="F141">
        <f>Sheet1!ARS142</f>
        <v>0</v>
      </c>
      <c r="G141">
        <f>Sheet1!ART142</f>
        <v>0</v>
      </c>
      <c r="H141">
        <f>Sheet1!ARU142</f>
        <v>0</v>
      </c>
      <c r="I141">
        <f>Sheet1!ARV142</f>
        <v>0</v>
      </c>
      <c r="J141">
        <f>Sheet1!ARW142</f>
        <v>0</v>
      </c>
      <c r="K141">
        <f>Sheet1!ARX142</f>
        <v>0</v>
      </c>
      <c r="L141">
        <f>Sheet1!ARY142</f>
        <v>0</v>
      </c>
      <c r="M141">
        <f>Sheet1!ARZ142</f>
        <v>0</v>
      </c>
    </row>
    <row r="142" spans="1:13">
      <c r="A142" t="s">
        <v>88</v>
      </c>
      <c r="B142" s="68">
        <v>44002</v>
      </c>
      <c r="C142">
        <f>Sheet1!ARP143</f>
        <v>0</v>
      </c>
      <c r="D142">
        <f>Sheet1!ARQ143</f>
        <v>0</v>
      </c>
      <c r="E142">
        <f>Sheet1!ARR143</f>
        <v>0</v>
      </c>
      <c r="F142">
        <f>Sheet1!ARS143</f>
        <v>0</v>
      </c>
      <c r="G142">
        <f>Sheet1!ART143</f>
        <v>0</v>
      </c>
      <c r="H142">
        <f>Sheet1!ARU143</f>
        <v>0</v>
      </c>
      <c r="I142">
        <f>Sheet1!ARV143</f>
        <v>0</v>
      </c>
      <c r="J142">
        <f>Sheet1!ARW143</f>
        <v>0</v>
      </c>
      <c r="K142">
        <f>Sheet1!ARX143</f>
        <v>0</v>
      </c>
      <c r="L142">
        <f>Sheet1!ARY143</f>
        <v>0</v>
      </c>
      <c r="M142">
        <f>Sheet1!ARZ143</f>
        <v>0</v>
      </c>
    </row>
    <row r="143" spans="1:13">
      <c r="A143" t="s">
        <v>88</v>
      </c>
      <c r="B143" s="68">
        <v>44003</v>
      </c>
      <c r="C143">
        <f>Sheet1!ARP144</f>
        <v>0</v>
      </c>
      <c r="D143">
        <f>Sheet1!ARQ144</f>
        <v>0</v>
      </c>
      <c r="E143">
        <f>Sheet1!ARR144</f>
        <v>0</v>
      </c>
      <c r="F143">
        <f>Sheet1!ARS144</f>
        <v>0</v>
      </c>
      <c r="G143">
        <f>Sheet1!ART144</f>
        <v>0</v>
      </c>
      <c r="H143">
        <f>Sheet1!ARU144</f>
        <v>0</v>
      </c>
      <c r="I143">
        <f>Sheet1!ARV144</f>
        <v>0</v>
      </c>
      <c r="J143">
        <f>Sheet1!ARW144</f>
        <v>0</v>
      </c>
      <c r="K143">
        <f>Sheet1!ARX144</f>
        <v>0</v>
      </c>
      <c r="L143">
        <f>Sheet1!ARY144</f>
        <v>0</v>
      </c>
      <c r="M143">
        <f>Sheet1!ARZ144</f>
        <v>0</v>
      </c>
    </row>
    <row r="144" spans="1:13">
      <c r="A144" t="s">
        <v>88</v>
      </c>
      <c r="B144" s="68">
        <v>44004</v>
      </c>
      <c r="C144">
        <f>Sheet1!ARP145</f>
        <v>0</v>
      </c>
      <c r="D144">
        <f>Sheet1!ARQ145</f>
        <v>0</v>
      </c>
      <c r="E144">
        <f>Sheet1!ARR145</f>
        <v>0</v>
      </c>
      <c r="F144">
        <f>Sheet1!ARS145</f>
        <v>0</v>
      </c>
      <c r="G144">
        <f>Sheet1!ART145</f>
        <v>0</v>
      </c>
      <c r="H144">
        <f>Sheet1!ARU145</f>
        <v>0</v>
      </c>
      <c r="I144">
        <f>Sheet1!ARV145</f>
        <v>0</v>
      </c>
      <c r="J144">
        <f>Sheet1!ARW145</f>
        <v>0</v>
      </c>
      <c r="K144">
        <f>Sheet1!ARX145</f>
        <v>0</v>
      </c>
      <c r="L144">
        <f>Sheet1!ARY145</f>
        <v>0</v>
      </c>
      <c r="M144">
        <f>Sheet1!ARZ145</f>
        <v>0</v>
      </c>
    </row>
    <row r="145" spans="1:13">
      <c r="A145" t="s">
        <v>88</v>
      </c>
      <c r="B145" s="68">
        <v>44005</v>
      </c>
      <c r="C145">
        <f>Sheet1!ARP146</f>
        <v>0</v>
      </c>
      <c r="D145">
        <f>Sheet1!ARQ146</f>
        <v>0</v>
      </c>
      <c r="E145">
        <f>Sheet1!ARR146</f>
        <v>0</v>
      </c>
      <c r="F145">
        <f>Sheet1!ARS146</f>
        <v>0</v>
      </c>
      <c r="G145">
        <f>Sheet1!ART146</f>
        <v>0</v>
      </c>
      <c r="H145">
        <f>Sheet1!ARU146</f>
        <v>0</v>
      </c>
      <c r="I145">
        <f>Sheet1!ARV146</f>
        <v>0</v>
      </c>
      <c r="J145">
        <f>Sheet1!ARW146</f>
        <v>0</v>
      </c>
      <c r="K145">
        <f>Sheet1!ARX146</f>
        <v>0</v>
      </c>
      <c r="L145">
        <f>Sheet1!ARY146</f>
        <v>0</v>
      </c>
      <c r="M145">
        <f>Sheet1!ARZ146</f>
        <v>0</v>
      </c>
    </row>
    <row r="146" spans="1:13">
      <c r="A146" t="s">
        <v>88</v>
      </c>
      <c r="B146" s="68">
        <v>44006</v>
      </c>
      <c r="C146">
        <f>Sheet1!ARP147</f>
        <v>0</v>
      </c>
      <c r="D146">
        <f>Sheet1!ARQ147</f>
        <v>0</v>
      </c>
      <c r="E146">
        <f>Sheet1!ARR147</f>
        <v>0</v>
      </c>
      <c r="F146">
        <f>Sheet1!ARS147</f>
        <v>0</v>
      </c>
      <c r="G146">
        <f>Sheet1!ART147</f>
        <v>0</v>
      </c>
      <c r="H146">
        <f>Sheet1!ARU147</f>
        <v>0</v>
      </c>
      <c r="I146">
        <f>Sheet1!ARV147</f>
        <v>0</v>
      </c>
      <c r="J146">
        <f>Sheet1!ARW147</f>
        <v>0</v>
      </c>
      <c r="K146">
        <f>Sheet1!ARX147</f>
        <v>0</v>
      </c>
      <c r="L146">
        <f>Sheet1!ARY147</f>
        <v>0</v>
      </c>
      <c r="M146">
        <f>Sheet1!ARZ147</f>
        <v>0</v>
      </c>
    </row>
    <row r="147" spans="1:13">
      <c r="A147" t="s">
        <v>88</v>
      </c>
      <c r="B147" s="68">
        <v>44007</v>
      </c>
      <c r="C147">
        <f>Sheet1!ARP148</f>
        <v>0</v>
      </c>
      <c r="D147">
        <f>Sheet1!ARQ148</f>
        <v>0</v>
      </c>
      <c r="E147">
        <f>Sheet1!ARR148</f>
        <v>0</v>
      </c>
      <c r="F147">
        <f>Sheet1!ARS148</f>
        <v>0</v>
      </c>
      <c r="G147">
        <f>Sheet1!ART148</f>
        <v>0</v>
      </c>
      <c r="H147">
        <f>Sheet1!ARU148</f>
        <v>0</v>
      </c>
      <c r="I147">
        <f>Sheet1!ARV148</f>
        <v>0</v>
      </c>
      <c r="J147">
        <f>Sheet1!ARW148</f>
        <v>0</v>
      </c>
      <c r="K147">
        <f>Sheet1!ARX148</f>
        <v>0</v>
      </c>
      <c r="L147">
        <f>Sheet1!ARY148</f>
        <v>0</v>
      </c>
      <c r="M147">
        <f>Sheet1!ARZ148</f>
        <v>0</v>
      </c>
    </row>
    <row r="148" spans="1:13">
      <c r="A148" t="s">
        <v>88</v>
      </c>
      <c r="B148" s="68">
        <v>44008</v>
      </c>
      <c r="C148">
        <f>Sheet1!ARP149</f>
        <v>0</v>
      </c>
      <c r="D148">
        <f>Sheet1!ARQ149</f>
        <v>0</v>
      </c>
      <c r="E148">
        <f>Sheet1!ARR149</f>
        <v>0</v>
      </c>
      <c r="F148">
        <f>Sheet1!ARS149</f>
        <v>0</v>
      </c>
      <c r="G148">
        <f>Sheet1!ART149</f>
        <v>0</v>
      </c>
      <c r="H148">
        <f>Sheet1!ARU149</f>
        <v>0</v>
      </c>
      <c r="I148">
        <f>Sheet1!ARV149</f>
        <v>0</v>
      </c>
      <c r="J148">
        <f>Sheet1!ARW149</f>
        <v>0</v>
      </c>
      <c r="K148">
        <f>Sheet1!ARX149</f>
        <v>0</v>
      </c>
      <c r="L148">
        <f>Sheet1!ARY149</f>
        <v>0</v>
      </c>
      <c r="M148">
        <f>Sheet1!ARZ149</f>
        <v>0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89</v>
      </c>
      <c r="B2" s="68">
        <v>43862</v>
      </c>
    </row>
    <row r="3" spans="1:2">
      <c r="A3" t="s">
        <v>89</v>
      </c>
      <c r="B3" s="68">
        <v>43863</v>
      </c>
    </row>
    <row r="4" spans="1:2">
      <c r="A4" t="s">
        <v>89</v>
      </c>
      <c r="B4" s="68">
        <v>43864</v>
      </c>
    </row>
    <row r="5" spans="1:2">
      <c r="A5" t="s">
        <v>89</v>
      </c>
      <c r="B5" s="68">
        <v>43865</v>
      </c>
    </row>
    <row r="6" spans="1:2">
      <c r="A6" t="s">
        <v>89</v>
      </c>
      <c r="B6" s="68">
        <v>43866</v>
      </c>
    </row>
    <row r="7" spans="1:2">
      <c r="A7" t="s">
        <v>89</v>
      </c>
      <c r="B7" s="68">
        <v>43867</v>
      </c>
    </row>
    <row r="8" spans="1:2">
      <c r="A8" t="s">
        <v>89</v>
      </c>
      <c r="B8" s="68">
        <v>43868</v>
      </c>
    </row>
    <row r="9" spans="1:2">
      <c r="A9" t="s">
        <v>89</v>
      </c>
      <c r="B9" s="68">
        <v>43869</v>
      </c>
    </row>
    <row r="10" spans="1:2">
      <c r="A10" t="s">
        <v>89</v>
      </c>
      <c r="B10" s="68">
        <v>43870</v>
      </c>
    </row>
    <row r="11" spans="1:2">
      <c r="A11" t="s">
        <v>89</v>
      </c>
      <c r="B11" s="68">
        <v>43871</v>
      </c>
    </row>
    <row r="12" spans="1:2">
      <c r="A12" t="s">
        <v>89</v>
      </c>
      <c r="B12" s="68">
        <v>43872</v>
      </c>
    </row>
    <row r="13" spans="1:2">
      <c r="A13" t="s">
        <v>89</v>
      </c>
      <c r="B13" s="68">
        <v>43873</v>
      </c>
    </row>
    <row r="14" spans="1:2">
      <c r="A14" t="s">
        <v>89</v>
      </c>
      <c r="B14" s="68">
        <v>43874</v>
      </c>
    </row>
    <row r="15" spans="1:2">
      <c r="A15" t="s">
        <v>89</v>
      </c>
      <c r="B15" s="68">
        <v>43875</v>
      </c>
    </row>
    <row r="16" spans="1:2">
      <c r="A16" t="s">
        <v>89</v>
      </c>
      <c r="B16" s="68">
        <v>43876</v>
      </c>
    </row>
    <row r="17" spans="1:2">
      <c r="A17" t="s">
        <v>89</v>
      </c>
      <c r="B17" s="68">
        <v>43877</v>
      </c>
    </row>
    <row r="18" spans="1:2">
      <c r="A18" t="s">
        <v>89</v>
      </c>
      <c r="B18" s="68">
        <v>43878</v>
      </c>
    </row>
    <row r="19" spans="1:2">
      <c r="A19" t="s">
        <v>89</v>
      </c>
      <c r="B19" s="68">
        <v>43879</v>
      </c>
    </row>
    <row r="20" spans="1:2">
      <c r="A20" t="s">
        <v>89</v>
      </c>
      <c r="B20" s="68">
        <v>43880</v>
      </c>
    </row>
    <row r="21" spans="1:2">
      <c r="A21" t="s">
        <v>89</v>
      </c>
      <c r="B21" s="68">
        <v>43881</v>
      </c>
    </row>
    <row r="22" spans="1:2">
      <c r="A22" t="s">
        <v>89</v>
      </c>
      <c r="B22" s="68">
        <v>43882</v>
      </c>
    </row>
    <row r="23" spans="1:2">
      <c r="A23" t="s">
        <v>89</v>
      </c>
      <c r="B23" s="68">
        <v>43883</v>
      </c>
    </row>
    <row r="24" spans="1:2">
      <c r="A24" t="s">
        <v>89</v>
      </c>
      <c r="B24" s="68">
        <v>43884</v>
      </c>
    </row>
    <row r="25" spans="1:2">
      <c r="A25" t="s">
        <v>89</v>
      </c>
      <c r="B25" s="68">
        <v>43885</v>
      </c>
    </row>
    <row r="26" spans="1:2">
      <c r="A26" t="s">
        <v>89</v>
      </c>
      <c r="B26" s="68">
        <v>43886</v>
      </c>
    </row>
    <row r="27" spans="1:2">
      <c r="A27" t="s">
        <v>89</v>
      </c>
      <c r="B27" s="68">
        <v>43887</v>
      </c>
    </row>
    <row r="28" spans="1:2">
      <c r="A28" t="s">
        <v>89</v>
      </c>
      <c r="B28" s="68">
        <v>43888</v>
      </c>
    </row>
    <row r="29" spans="1:2">
      <c r="A29" t="s">
        <v>89</v>
      </c>
      <c r="B29" s="68">
        <v>43889</v>
      </c>
    </row>
    <row r="30" spans="1:2">
      <c r="A30" t="s">
        <v>89</v>
      </c>
      <c r="B30" s="68">
        <v>43890</v>
      </c>
    </row>
    <row r="31" spans="1:2">
      <c r="A31" t="s">
        <v>89</v>
      </c>
      <c r="B31" s="68">
        <v>43891</v>
      </c>
    </row>
    <row r="32" spans="1:2">
      <c r="A32" t="s">
        <v>89</v>
      </c>
      <c r="B32" s="68">
        <v>43892</v>
      </c>
    </row>
    <row r="33" spans="1:2">
      <c r="A33" t="s">
        <v>89</v>
      </c>
      <c r="B33" s="68">
        <v>43893</v>
      </c>
    </row>
    <row r="34" spans="1:2">
      <c r="A34" t="s">
        <v>89</v>
      </c>
      <c r="B34" s="68">
        <v>43894</v>
      </c>
    </row>
    <row r="35" spans="1:2">
      <c r="A35" t="s">
        <v>89</v>
      </c>
      <c r="B35" s="68">
        <v>43895</v>
      </c>
    </row>
    <row r="36" spans="1:2">
      <c r="A36" t="s">
        <v>89</v>
      </c>
      <c r="B36" s="68">
        <v>43896</v>
      </c>
    </row>
    <row r="37" spans="1:8">
      <c r="A37" t="s">
        <v>89</v>
      </c>
      <c r="B37" s="68">
        <v>43897</v>
      </c>
      <c r="C37">
        <v>6</v>
      </c>
      <c r="H37">
        <v>6</v>
      </c>
    </row>
    <row r="38" spans="1:10">
      <c r="A38" t="s">
        <v>89</v>
      </c>
      <c r="B38" s="68">
        <v>43898</v>
      </c>
      <c r="C38">
        <v>9</v>
      </c>
      <c r="D38">
        <v>3</v>
      </c>
      <c r="H38">
        <v>9</v>
      </c>
      <c r="J38">
        <v>0.9</v>
      </c>
    </row>
    <row r="39" spans="1:10">
      <c r="A39" t="s">
        <v>89</v>
      </c>
      <c r="B39" s="68">
        <v>43899</v>
      </c>
      <c r="C39">
        <v>9</v>
      </c>
      <c r="D39">
        <v>0</v>
      </c>
      <c r="H39">
        <v>9</v>
      </c>
      <c r="J39">
        <v>0.9</v>
      </c>
    </row>
    <row r="40" spans="1:10">
      <c r="A40" t="s">
        <v>89</v>
      </c>
      <c r="B40" s="68">
        <v>43900</v>
      </c>
      <c r="C40">
        <v>9</v>
      </c>
      <c r="D40">
        <v>0</v>
      </c>
      <c r="H40">
        <v>9</v>
      </c>
      <c r="J40">
        <v>0.9</v>
      </c>
    </row>
    <row r="41" spans="1:10">
      <c r="A41" t="s">
        <v>89</v>
      </c>
      <c r="B41" s="68">
        <v>43901</v>
      </c>
      <c r="C41">
        <v>11</v>
      </c>
      <c r="D41">
        <v>2</v>
      </c>
      <c r="H41">
        <v>11</v>
      </c>
      <c r="J41">
        <v>1.1</v>
      </c>
    </row>
    <row r="42" spans="1:10">
      <c r="A42" t="s">
        <v>89</v>
      </c>
      <c r="B42" s="68">
        <v>43902</v>
      </c>
      <c r="C42">
        <v>11</v>
      </c>
      <c r="D42">
        <v>0</v>
      </c>
      <c r="G42">
        <v>3</v>
      </c>
      <c r="H42">
        <v>8</v>
      </c>
      <c r="J42">
        <v>1.1</v>
      </c>
    </row>
    <row r="43" spans="1:10">
      <c r="A43" t="s">
        <v>89</v>
      </c>
      <c r="B43" s="68">
        <v>43903</v>
      </c>
      <c r="C43">
        <v>15</v>
      </c>
      <c r="D43">
        <v>4</v>
      </c>
      <c r="E43">
        <v>1</v>
      </c>
      <c r="F43">
        <v>1</v>
      </c>
      <c r="G43">
        <v>3</v>
      </c>
      <c r="H43">
        <v>11</v>
      </c>
      <c r="J43">
        <v>1.5</v>
      </c>
    </row>
    <row r="44" spans="1:10">
      <c r="A44" t="s">
        <v>89</v>
      </c>
      <c r="B44" s="68">
        <v>43904</v>
      </c>
      <c r="C44">
        <v>15</v>
      </c>
      <c r="D44">
        <v>0</v>
      </c>
      <c r="E44">
        <v>1</v>
      </c>
      <c r="G44">
        <v>3</v>
      </c>
      <c r="H44">
        <v>11</v>
      </c>
      <c r="J44">
        <v>1.5</v>
      </c>
    </row>
    <row r="45" spans="1:10">
      <c r="A45" t="s">
        <v>89</v>
      </c>
      <c r="B45" s="68">
        <v>43905</v>
      </c>
      <c r="C45">
        <v>15</v>
      </c>
      <c r="D45">
        <v>0</v>
      </c>
      <c r="E45">
        <v>1</v>
      </c>
      <c r="G45">
        <v>3</v>
      </c>
      <c r="H45">
        <v>11</v>
      </c>
      <c r="J45">
        <v>1.5</v>
      </c>
    </row>
    <row r="46" spans="1:10">
      <c r="A46" t="s">
        <v>89</v>
      </c>
      <c r="B46" s="68">
        <v>43906</v>
      </c>
      <c r="C46">
        <v>23</v>
      </c>
      <c r="D46">
        <v>8</v>
      </c>
      <c r="E46">
        <v>1</v>
      </c>
      <c r="G46">
        <v>6</v>
      </c>
      <c r="H46">
        <v>16</v>
      </c>
      <c r="J46">
        <v>2.3</v>
      </c>
    </row>
    <row r="47" spans="1:10">
      <c r="A47" t="s">
        <v>89</v>
      </c>
      <c r="B47" s="68">
        <v>43907</v>
      </c>
      <c r="C47">
        <v>25</v>
      </c>
      <c r="D47">
        <v>2</v>
      </c>
      <c r="E47">
        <v>1</v>
      </c>
      <c r="G47">
        <v>6</v>
      </c>
      <c r="H47">
        <v>18</v>
      </c>
      <c r="J47">
        <v>2.5</v>
      </c>
    </row>
    <row r="48" spans="1:10">
      <c r="A48" t="s">
        <v>89</v>
      </c>
      <c r="B48" s="68">
        <v>43908</v>
      </c>
      <c r="C48">
        <v>34</v>
      </c>
      <c r="D48">
        <v>9</v>
      </c>
      <c r="E48">
        <v>1</v>
      </c>
      <c r="G48">
        <v>6</v>
      </c>
      <c r="H48">
        <v>27</v>
      </c>
      <c r="J48">
        <v>3.4</v>
      </c>
    </row>
    <row r="49" spans="1:10">
      <c r="A49" t="s">
        <v>89</v>
      </c>
      <c r="B49" s="68">
        <v>43909</v>
      </c>
      <c r="C49">
        <v>34</v>
      </c>
      <c r="D49">
        <v>0</v>
      </c>
      <c r="E49">
        <v>1</v>
      </c>
      <c r="G49">
        <v>6</v>
      </c>
      <c r="H49">
        <v>27</v>
      </c>
      <c r="J49">
        <v>3</v>
      </c>
    </row>
    <row r="50" spans="1:10">
      <c r="A50" t="s">
        <v>89</v>
      </c>
      <c r="B50" s="68">
        <v>43910</v>
      </c>
      <c r="C50">
        <v>44</v>
      </c>
      <c r="D50">
        <v>10</v>
      </c>
      <c r="E50">
        <v>1</v>
      </c>
      <c r="G50">
        <v>7</v>
      </c>
      <c r="H50">
        <v>36</v>
      </c>
      <c r="J50">
        <v>4</v>
      </c>
    </row>
    <row r="51" spans="1:10">
      <c r="A51" t="s">
        <v>89</v>
      </c>
      <c r="B51" s="68">
        <v>43911</v>
      </c>
      <c r="C51">
        <v>44</v>
      </c>
      <c r="D51">
        <v>0</v>
      </c>
      <c r="E51">
        <v>1</v>
      </c>
      <c r="G51">
        <v>7</v>
      </c>
      <c r="H51">
        <v>36</v>
      </c>
      <c r="J51">
        <v>4</v>
      </c>
    </row>
    <row r="52" spans="1:10">
      <c r="A52" t="s">
        <v>89</v>
      </c>
      <c r="B52" s="68">
        <v>43912</v>
      </c>
      <c r="C52">
        <v>53</v>
      </c>
      <c r="D52">
        <v>9</v>
      </c>
      <c r="E52">
        <v>1</v>
      </c>
      <c r="G52">
        <v>11</v>
      </c>
      <c r="H52">
        <v>41</v>
      </c>
      <c r="J52">
        <v>5</v>
      </c>
    </row>
    <row r="53" spans="1:10">
      <c r="A53" t="s">
        <v>89</v>
      </c>
      <c r="B53" s="68">
        <v>43913</v>
      </c>
      <c r="C53">
        <v>65</v>
      </c>
      <c r="D53">
        <v>12</v>
      </c>
      <c r="E53">
        <v>1</v>
      </c>
      <c r="G53">
        <v>11</v>
      </c>
      <c r="H53">
        <v>53</v>
      </c>
      <c r="J53">
        <v>6</v>
      </c>
    </row>
    <row r="54" spans="1:10">
      <c r="A54" t="s">
        <v>89</v>
      </c>
      <c r="B54" s="68">
        <v>43914</v>
      </c>
      <c r="C54">
        <v>72</v>
      </c>
      <c r="D54">
        <v>7</v>
      </c>
      <c r="E54">
        <v>1</v>
      </c>
      <c r="G54">
        <v>10</v>
      </c>
      <c r="H54">
        <v>61</v>
      </c>
      <c r="I54">
        <v>3</v>
      </c>
      <c r="J54">
        <v>7</v>
      </c>
    </row>
    <row r="55" spans="1:11">
      <c r="A55" t="s">
        <v>89</v>
      </c>
      <c r="B55" s="68">
        <v>43915</v>
      </c>
      <c r="C55">
        <v>87</v>
      </c>
      <c r="D55">
        <v>15</v>
      </c>
      <c r="E55">
        <v>1</v>
      </c>
      <c r="G55">
        <v>10</v>
      </c>
      <c r="H55">
        <v>76</v>
      </c>
      <c r="I55">
        <v>6</v>
      </c>
      <c r="J55">
        <v>9</v>
      </c>
      <c r="K55">
        <v>0.1</v>
      </c>
    </row>
    <row r="56" spans="1:11">
      <c r="A56" t="s">
        <v>89</v>
      </c>
      <c r="B56" s="68">
        <v>43916</v>
      </c>
      <c r="C56">
        <v>93</v>
      </c>
      <c r="D56">
        <v>6</v>
      </c>
      <c r="E56">
        <v>2</v>
      </c>
      <c r="F56">
        <v>1</v>
      </c>
      <c r="G56">
        <v>10</v>
      </c>
      <c r="H56">
        <v>81</v>
      </c>
      <c r="I56">
        <v>6</v>
      </c>
      <c r="J56">
        <v>9</v>
      </c>
      <c r="K56">
        <v>0.2</v>
      </c>
    </row>
    <row r="57" spans="1:11">
      <c r="A57" t="s">
        <v>89</v>
      </c>
      <c r="B57" s="68">
        <v>43917</v>
      </c>
      <c r="C57">
        <v>122</v>
      </c>
      <c r="D57">
        <v>29</v>
      </c>
      <c r="E57">
        <v>3</v>
      </c>
      <c r="F57">
        <v>1</v>
      </c>
      <c r="G57">
        <v>15</v>
      </c>
      <c r="H57">
        <v>104</v>
      </c>
      <c r="I57">
        <v>6</v>
      </c>
      <c r="J57">
        <v>12</v>
      </c>
      <c r="K57">
        <v>0.3</v>
      </c>
    </row>
    <row r="58" spans="1:11">
      <c r="A58" t="s">
        <v>89</v>
      </c>
      <c r="B58" s="68">
        <v>43918</v>
      </c>
      <c r="C58">
        <v>165</v>
      </c>
      <c r="D58">
        <v>43</v>
      </c>
      <c r="E58">
        <v>3</v>
      </c>
      <c r="G58">
        <v>15</v>
      </c>
      <c r="H58">
        <v>147</v>
      </c>
      <c r="I58">
        <v>6</v>
      </c>
      <c r="J58">
        <v>16</v>
      </c>
      <c r="K58">
        <v>0.3</v>
      </c>
    </row>
    <row r="59" spans="1:11">
      <c r="A59" t="s">
        <v>89</v>
      </c>
      <c r="B59" s="68">
        <v>43919</v>
      </c>
      <c r="C59">
        <v>182</v>
      </c>
      <c r="D59">
        <v>17</v>
      </c>
      <c r="E59">
        <v>4</v>
      </c>
      <c r="F59">
        <v>1</v>
      </c>
      <c r="G59">
        <v>15</v>
      </c>
      <c r="H59">
        <v>163</v>
      </c>
      <c r="I59">
        <v>23</v>
      </c>
      <c r="J59">
        <v>18</v>
      </c>
      <c r="K59">
        <v>0.4</v>
      </c>
    </row>
    <row r="60" spans="1:11">
      <c r="A60" t="s">
        <v>89</v>
      </c>
      <c r="B60" s="68">
        <v>43920</v>
      </c>
      <c r="C60">
        <v>209</v>
      </c>
      <c r="D60">
        <v>27</v>
      </c>
      <c r="E60">
        <v>4</v>
      </c>
      <c r="G60">
        <v>15</v>
      </c>
      <c r="H60">
        <v>190</v>
      </c>
      <c r="I60">
        <v>23</v>
      </c>
      <c r="J60">
        <v>21</v>
      </c>
      <c r="K60">
        <v>0.4</v>
      </c>
    </row>
    <row r="61" spans="1:11">
      <c r="A61" t="s">
        <v>89</v>
      </c>
      <c r="B61" s="68">
        <v>43921</v>
      </c>
      <c r="C61">
        <v>273</v>
      </c>
      <c r="D61">
        <v>64</v>
      </c>
      <c r="E61">
        <v>4</v>
      </c>
      <c r="G61">
        <v>26</v>
      </c>
      <c r="H61">
        <v>243</v>
      </c>
      <c r="I61">
        <v>23</v>
      </c>
      <c r="J61">
        <v>27</v>
      </c>
      <c r="K61">
        <v>0.4</v>
      </c>
    </row>
    <row r="62" spans="1:11">
      <c r="A62" t="s">
        <v>89</v>
      </c>
      <c r="B62" s="68">
        <v>43922</v>
      </c>
      <c r="C62">
        <v>298</v>
      </c>
      <c r="D62">
        <v>25</v>
      </c>
      <c r="E62">
        <v>5</v>
      </c>
      <c r="F62">
        <v>1</v>
      </c>
      <c r="G62">
        <v>26</v>
      </c>
      <c r="H62">
        <v>267</v>
      </c>
      <c r="I62">
        <v>11</v>
      </c>
      <c r="J62">
        <v>29</v>
      </c>
      <c r="K62">
        <v>0.5</v>
      </c>
    </row>
    <row r="63" spans="1:11">
      <c r="A63" t="s">
        <v>89</v>
      </c>
      <c r="B63" s="68">
        <v>43923</v>
      </c>
      <c r="C63">
        <v>359</v>
      </c>
      <c r="D63">
        <v>61</v>
      </c>
      <c r="E63">
        <v>5</v>
      </c>
      <c r="G63">
        <v>26</v>
      </c>
      <c r="H63">
        <v>328</v>
      </c>
      <c r="I63">
        <v>7</v>
      </c>
      <c r="J63">
        <v>35</v>
      </c>
      <c r="K63">
        <v>0.5</v>
      </c>
    </row>
    <row r="64" spans="1:11">
      <c r="A64" t="s">
        <v>89</v>
      </c>
      <c r="B64" s="68">
        <v>43924</v>
      </c>
      <c r="C64">
        <v>400</v>
      </c>
      <c r="D64">
        <v>41</v>
      </c>
      <c r="E64">
        <v>5</v>
      </c>
      <c r="G64">
        <v>26</v>
      </c>
      <c r="H64">
        <v>369</v>
      </c>
      <c r="I64">
        <v>7</v>
      </c>
      <c r="J64">
        <v>39</v>
      </c>
      <c r="K64">
        <v>0.5</v>
      </c>
    </row>
    <row r="65" spans="1:11">
      <c r="A65" t="s">
        <v>89</v>
      </c>
      <c r="B65" s="68">
        <v>43925</v>
      </c>
      <c r="C65">
        <v>443</v>
      </c>
      <c r="D65">
        <v>43</v>
      </c>
      <c r="E65">
        <v>5</v>
      </c>
      <c r="G65">
        <v>32</v>
      </c>
      <c r="H65">
        <v>406</v>
      </c>
      <c r="I65">
        <v>7</v>
      </c>
      <c r="J65">
        <v>44</v>
      </c>
      <c r="K65">
        <v>0.5</v>
      </c>
    </row>
    <row r="66" spans="1:13">
      <c r="A66" t="s">
        <v>89</v>
      </c>
      <c r="B66" s="68">
        <v>43926</v>
      </c>
      <c r="C66">
        <v>521</v>
      </c>
      <c r="D66">
        <v>78</v>
      </c>
      <c r="E66">
        <v>5</v>
      </c>
      <c r="G66">
        <v>32</v>
      </c>
      <c r="H66">
        <v>484</v>
      </c>
      <c r="I66">
        <v>17</v>
      </c>
      <c r="J66">
        <v>51</v>
      </c>
      <c r="K66">
        <v>0.5</v>
      </c>
      <c r="L66">
        <v>35000</v>
      </c>
      <c r="M66">
        <v>3452</v>
      </c>
    </row>
    <row r="67" spans="1:13">
      <c r="A67" t="s">
        <v>89</v>
      </c>
      <c r="B67" s="68">
        <v>43927</v>
      </c>
      <c r="C67">
        <v>584</v>
      </c>
      <c r="D67">
        <v>63</v>
      </c>
      <c r="E67">
        <v>7</v>
      </c>
      <c r="F67">
        <v>2</v>
      </c>
      <c r="G67">
        <v>32</v>
      </c>
      <c r="H67">
        <v>545</v>
      </c>
      <c r="I67">
        <v>17</v>
      </c>
      <c r="J67">
        <v>58</v>
      </c>
      <c r="K67">
        <v>0.7</v>
      </c>
      <c r="L67">
        <v>40000</v>
      </c>
      <c r="M67">
        <v>3945</v>
      </c>
    </row>
    <row r="68" spans="1:13">
      <c r="A68" t="s">
        <v>89</v>
      </c>
      <c r="B68" s="68">
        <v>43928</v>
      </c>
      <c r="C68">
        <v>641</v>
      </c>
      <c r="D68">
        <v>57</v>
      </c>
      <c r="E68">
        <v>7</v>
      </c>
      <c r="G68">
        <v>44</v>
      </c>
      <c r="H68">
        <v>590</v>
      </c>
      <c r="I68">
        <v>11</v>
      </c>
      <c r="J68">
        <v>63</v>
      </c>
      <c r="K68">
        <v>0.7</v>
      </c>
      <c r="L68">
        <v>45000</v>
      </c>
      <c r="M68">
        <v>4438</v>
      </c>
    </row>
    <row r="69" spans="1:13">
      <c r="A69" t="s">
        <v>89</v>
      </c>
      <c r="B69" s="68">
        <v>43929</v>
      </c>
      <c r="C69">
        <v>717</v>
      </c>
      <c r="D69">
        <v>76</v>
      </c>
      <c r="E69">
        <v>8</v>
      </c>
      <c r="F69">
        <v>1</v>
      </c>
      <c r="G69">
        <v>44</v>
      </c>
      <c r="H69">
        <v>665</v>
      </c>
      <c r="I69">
        <v>23</v>
      </c>
      <c r="J69">
        <v>71</v>
      </c>
      <c r="K69">
        <v>0.8</v>
      </c>
      <c r="L69">
        <v>53300</v>
      </c>
      <c r="M69">
        <v>5257</v>
      </c>
    </row>
    <row r="70" spans="1:13">
      <c r="A70" t="s">
        <v>89</v>
      </c>
      <c r="B70" s="68">
        <v>43930</v>
      </c>
      <c r="C70">
        <v>822</v>
      </c>
      <c r="D70">
        <v>105</v>
      </c>
      <c r="E70">
        <v>8</v>
      </c>
      <c r="G70">
        <v>63</v>
      </c>
      <c r="H70">
        <v>751</v>
      </c>
      <c r="I70">
        <v>23</v>
      </c>
      <c r="J70">
        <v>81</v>
      </c>
      <c r="K70">
        <v>0.8</v>
      </c>
      <c r="L70">
        <v>53300</v>
      </c>
      <c r="M70">
        <v>5257</v>
      </c>
    </row>
    <row r="71" spans="1:13">
      <c r="A71" t="s">
        <v>89</v>
      </c>
      <c r="B71" s="68">
        <v>43931</v>
      </c>
      <c r="C71">
        <v>926</v>
      </c>
      <c r="D71">
        <v>104</v>
      </c>
      <c r="E71">
        <v>9</v>
      </c>
      <c r="F71">
        <v>1</v>
      </c>
      <c r="G71">
        <v>101</v>
      </c>
      <c r="H71">
        <v>816</v>
      </c>
      <c r="I71">
        <v>27</v>
      </c>
      <c r="J71">
        <v>91</v>
      </c>
      <c r="K71">
        <v>0.9</v>
      </c>
      <c r="L71">
        <v>57371</v>
      </c>
      <c r="M71">
        <v>5658</v>
      </c>
    </row>
    <row r="72" spans="1:13">
      <c r="A72" t="s">
        <v>89</v>
      </c>
      <c r="B72" s="68">
        <v>43932</v>
      </c>
      <c r="C72">
        <v>991</v>
      </c>
      <c r="D72">
        <v>65</v>
      </c>
      <c r="E72">
        <v>10</v>
      </c>
      <c r="F72">
        <v>1</v>
      </c>
      <c r="G72">
        <v>159</v>
      </c>
      <c r="H72">
        <v>822</v>
      </c>
      <c r="I72">
        <v>27</v>
      </c>
      <c r="J72">
        <v>98</v>
      </c>
      <c r="K72">
        <v>1</v>
      </c>
      <c r="L72">
        <v>61342</v>
      </c>
      <c r="M72">
        <v>6050</v>
      </c>
    </row>
    <row r="73" spans="1:13">
      <c r="A73" t="s">
        <v>89</v>
      </c>
      <c r="B73" s="68">
        <v>43933</v>
      </c>
      <c r="C73">
        <v>1058</v>
      </c>
      <c r="D73">
        <v>67</v>
      </c>
      <c r="E73">
        <v>11</v>
      </c>
      <c r="F73">
        <v>1</v>
      </c>
      <c r="G73">
        <v>200</v>
      </c>
      <c r="H73">
        <v>847</v>
      </c>
      <c r="I73">
        <v>27</v>
      </c>
      <c r="J73">
        <v>104</v>
      </c>
      <c r="K73">
        <v>1</v>
      </c>
      <c r="L73">
        <v>61342</v>
      </c>
      <c r="M73">
        <v>6050</v>
      </c>
    </row>
    <row r="74" spans="1:13">
      <c r="A74" t="s">
        <v>89</v>
      </c>
      <c r="B74" s="68">
        <v>43934</v>
      </c>
      <c r="C74">
        <v>1098</v>
      </c>
      <c r="D74">
        <v>40</v>
      </c>
      <c r="E74">
        <v>11</v>
      </c>
      <c r="F74">
        <v>0</v>
      </c>
      <c r="G74">
        <v>250</v>
      </c>
      <c r="H74">
        <v>837</v>
      </c>
      <c r="I74">
        <v>27</v>
      </c>
      <c r="J74">
        <v>108</v>
      </c>
      <c r="K74">
        <v>1</v>
      </c>
      <c r="L74">
        <v>66677</v>
      </c>
      <c r="M74">
        <v>6576</v>
      </c>
    </row>
    <row r="75" spans="1:13">
      <c r="A75" t="s">
        <v>89</v>
      </c>
      <c r="B75" s="68">
        <v>43935</v>
      </c>
      <c r="C75">
        <v>1148</v>
      </c>
      <c r="D75">
        <v>50</v>
      </c>
      <c r="E75">
        <v>12</v>
      </c>
      <c r="F75">
        <v>1</v>
      </c>
      <c r="G75">
        <v>289</v>
      </c>
      <c r="H75">
        <v>847</v>
      </c>
      <c r="I75">
        <v>25</v>
      </c>
      <c r="J75">
        <v>113</v>
      </c>
      <c r="K75">
        <v>1</v>
      </c>
      <c r="L75">
        <v>66677</v>
      </c>
      <c r="M75">
        <v>6576</v>
      </c>
    </row>
    <row r="76" spans="1:13">
      <c r="A76" t="s">
        <v>89</v>
      </c>
      <c r="B76" s="68">
        <v>43936</v>
      </c>
      <c r="C76">
        <v>1197</v>
      </c>
      <c r="D76">
        <v>49</v>
      </c>
      <c r="E76">
        <v>13</v>
      </c>
      <c r="F76">
        <v>1</v>
      </c>
      <c r="G76">
        <v>351</v>
      </c>
      <c r="H76">
        <v>833</v>
      </c>
      <c r="I76">
        <v>25</v>
      </c>
      <c r="J76">
        <v>118</v>
      </c>
      <c r="K76">
        <v>1</v>
      </c>
      <c r="L76">
        <v>71736</v>
      </c>
      <c r="M76">
        <v>7075</v>
      </c>
    </row>
    <row r="77" spans="1:13">
      <c r="A77" t="s">
        <v>89</v>
      </c>
      <c r="B77" s="68">
        <v>43937</v>
      </c>
      <c r="C77">
        <v>1253</v>
      </c>
      <c r="D77">
        <v>56</v>
      </c>
      <c r="E77">
        <v>13</v>
      </c>
      <c r="F77">
        <v>0</v>
      </c>
      <c r="G77">
        <v>404</v>
      </c>
      <c r="H77">
        <v>836</v>
      </c>
      <c r="I77">
        <v>24</v>
      </c>
      <c r="J77">
        <v>124</v>
      </c>
      <c r="K77">
        <v>1</v>
      </c>
      <c r="L77">
        <v>75397</v>
      </c>
      <c r="M77">
        <v>7436</v>
      </c>
    </row>
    <row r="78" spans="1:13">
      <c r="A78" t="s">
        <v>89</v>
      </c>
      <c r="B78" s="68">
        <v>43938</v>
      </c>
      <c r="C78">
        <v>1283</v>
      </c>
      <c r="D78">
        <v>30</v>
      </c>
      <c r="E78">
        <v>15</v>
      </c>
      <c r="F78">
        <v>2</v>
      </c>
      <c r="G78">
        <v>460</v>
      </c>
      <c r="H78">
        <v>808</v>
      </c>
      <c r="I78">
        <v>28</v>
      </c>
      <c r="J78">
        <v>127</v>
      </c>
      <c r="K78">
        <v>1</v>
      </c>
      <c r="L78">
        <v>75397</v>
      </c>
      <c r="M78">
        <v>7436</v>
      </c>
    </row>
    <row r="79" spans="1:13">
      <c r="A79" t="s">
        <v>89</v>
      </c>
      <c r="B79" s="68">
        <v>43939</v>
      </c>
      <c r="C79">
        <v>1340</v>
      </c>
      <c r="D79">
        <v>57</v>
      </c>
      <c r="E79">
        <v>15</v>
      </c>
      <c r="F79">
        <v>0</v>
      </c>
      <c r="G79">
        <v>528</v>
      </c>
      <c r="H79">
        <v>797</v>
      </c>
      <c r="I79">
        <v>26</v>
      </c>
      <c r="J79">
        <v>132</v>
      </c>
      <c r="K79">
        <v>1</v>
      </c>
      <c r="L79">
        <v>86607</v>
      </c>
      <c r="M79">
        <v>8542</v>
      </c>
    </row>
    <row r="80" spans="1:13">
      <c r="A80" t="s">
        <v>89</v>
      </c>
      <c r="B80" s="68">
        <v>43940</v>
      </c>
      <c r="C80">
        <v>1373</v>
      </c>
      <c r="D80">
        <v>33</v>
      </c>
      <c r="E80">
        <v>18</v>
      </c>
      <c r="F80">
        <v>3</v>
      </c>
      <c r="G80">
        <v>590</v>
      </c>
      <c r="H80">
        <v>765</v>
      </c>
      <c r="I80">
        <v>21</v>
      </c>
      <c r="J80">
        <v>135</v>
      </c>
      <c r="K80">
        <v>2</v>
      </c>
      <c r="L80">
        <v>86607</v>
      </c>
      <c r="M80">
        <v>8542</v>
      </c>
    </row>
    <row r="81" spans="1:13">
      <c r="A81" t="s">
        <v>89</v>
      </c>
      <c r="B81" s="68">
        <v>43941</v>
      </c>
      <c r="C81">
        <v>1398</v>
      </c>
      <c r="D81">
        <v>25</v>
      </c>
      <c r="E81">
        <v>19</v>
      </c>
      <c r="F81">
        <v>1</v>
      </c>
      <c r="G81">
        <v>712</v>
      </c>
      <c r="H81">
        <v>667</v>
      </c>
      <c r="I81">
        <v>21</v>
      </c>
      <c r="J81">
        <v>138</v>
      </c>
      <c r="K81">
        <v>2</v>
      </c>
      <c r="L81">
        <v>95747</v>
      </c>
      <c r="M81">
        <v>9443</v>
      </c>
    </row>
    <row r="82" spans="1:13">
      <c r="A82" t="s">
        <v>89</v>
      </c>
      <c r="B82" s="68">
        <v>43942</v>
      </c>
      <c r="C82">
        <v>1436</v>
      </c>
      <c r="D82">
        <v>38</v>
      </c>
      <c r="E82">
        <v>19</v>
      </c>
      <c r="F82">
        <v>0</v>
      </c>
      <c r="G82">
        <v>791</v>
      </c>
      <c r="H82">
        <v>626</v>
      </c>
      <c r="I82">
        <v>16</v>
      </c>
      <c r="J82">
        <v>142</v>
      </c>
      <c r="K82">
        <v>2</v>
      </c>
      <c r="L82">
        <v>95747</v>
      </c>
      <c r="M82">
        <v>9443</v>
      </c>
    </row>
    <row r="83" spans="1:13">
      <c r="A83" t="s">
        <v>89</v>
      </c>
      <c r="B83" s="68">
        <v>43943</v>
      </c>
      <c r="C83">
        <v>1480</v>
      </c>
      <c r="D83">
        <v>44</v>
      </c>
      <c r="E83">
        <v>20</v>
      </c>
      <c r="F83">
        <v>1</v>
      </c>
      <c r="G83">
        <v>865</v>
      </c>
      <c r="H83">
        <v>595</v>
      </c>
      <c r="I83">
        <v>16</v>
      </c>
      <c r="J83">
        <v>146</v>
      </c>
      <c r="K83">
        <v>2</v>
      </c>
      <c r="L83">
        <v>102764</v>
      </c>
      <c r="M83">
        <v>10135</v>
      </c>
    </row>
    <row r="84" spans="1:13">
      <c r="A84" t="s">
        <v>89</v>
      </c>
      <c r="B84" s="68">
        <v>43944</v>
      </c>
      <c r="C84">
        <v>1518</v>
      </c>
      <c r="D84">
        <v>38</v>
      </c>
      <c r="E84">
        <v>20</v>
      </c>
      <c r="F84">
        <v>0</v>
      </c>
      <c r="G84">
        <v>907</v>
      </c>
      <c r="H84">
        <v>591</v>
      </c>
      <c r="I84">
        <v>14</v>
      </c>
      <c r="J84">
        <v>150</v>
      </c>
      <c r="K84">
        <v>2</v>
      </c>
      <c r="L84">
        <v>108221</v>
      </c>
      <c r="M84">
        <v>10674</v>
      </c>
    </row>
    <row r="85" spans="1:13">
      <c r="A85" t="s">
        <v>89</v>
      </c>
      <c r="B85" s="68">
        <v>43945</v>
      </c>
      <c r="C85">
        <v>1548</v>
      </c>
      <c r="D85">
        <v>30</v>
      </c>
      <c r="E85">
        <v>20</v>
      </c>
      <c r="F85">
        <v>0</v>
      </c>
      <c r="G85">
        <v>948</v>
      </c>
      <c r="H85">
        <v>580</v>
      </c>
      <c r="I85">
        <v>14</v>
      </c>
      <c r="J85">
        <v>153</v>
      </c>
      <c r="K85">
        <v>2</v>
      </c>
      <c r="L85">
        <v>108221</v>
      </c>
      <c r="M85">
        <v>10674</v>
      </c>
    </row>
    <row r="86" spans="1:13">
      <c r="A86" t="s">
        <v>89</v>
      </c>
      <c r="B86" s="68">
        <v>43946</v>
      </c>
      <c r="C86">
        <v>1592</v>
      </c>
      <c r="D86">
        <v>44</v>
      </c>
      <c r="E86">
        <v>21</v>
      </c>
      <c r="F86">
        <v>1</v>
      </c>
      <c r="G86">
        <v>1013</v>
      </c>
      <c r="H86">
        <v>558</v>
      </c>
      <c r="I86">
        <v>14</v>
      </c>
      <c r="J86">
        <v>157</v>
      </c>
      <c r="K86">
        <v>2</v>
      </c>
      <c r="L86">
        <v>114410</v>
      </c>
      <c r="M86">
        <v>11284</v>
      </c>
    </row>
    <row r="87" spans="1:13">
      <c r="A87" t="s">
        <v>89</v>
      </c>
      <c r="B87" s="68">
        <v>43947</v>
      </c>
      <c r="C87">
        <v>1617</v>
      </c>
      <c r="D87">
        <v>25</v>
      </c>
      <c r="E87">
        <v>21</v>
      </c>
      <c r="F87">
        <v>0</v>
      </c>
      <c r="G87">
        <v>1080</v>
      </c>
      <c r="H87">
        <v>516</v>
      </c>
      <c r="I87">
        <v>15</v>
      </c>
      <c r="J87">
        <v>159</v>
      </c>
      <c r="K87">
        <v>2</v>
      </c>
      <c r="L87">
        <v>120479</v>
      </c>
      <c r="M87">
        <v>11883</v>
      </c>
    </row>
    <row r="88" spans="1:13">
      <c r="A88" t="s">
        <v>89</v>
      </c>
      <c r="B88" s="68">
        <v>43948</v>
      </c>
      <c r="C88">
        <v>1645</v>
      </c>
      <c r="D88">
        <v>28</v>
      </c>
      <c r="E88">
        <v>21</v>
      </c>
      <c r="F88">
        <v>0</v>
      </c>
      <c r="G88">
        <v>1139</v>
      </c>
      <c r="H88">
        <v>485</v>
      </c>
      <c r="I88">
        <v>15</v>
      </c>
      <c r="J88">
        <v>162</v>
      </c>
      <c r="K88">
        <v>2</v>
      </c>
      <c r="L88">
        <v>120479</v>
      </c>
      <c r="M88">
        <v>11883</v>
      </c>
    </row>
    <row r="89" spans="1:13">
      <c r="A89" t="s">
        <v>89</v>
      </c>
      <c r="B89" s="68">
        <v>43949</v>
      </c>
      <c r="C89">
        <v>1678</v>
      </c>
      <c r="D89">
        <v>33</v>
      </c>
      <c r="E89">
        <v>22</v>
      </c>
      <c r="F89">
        <v>1</v>
      </c>
      <c r="G89">
        <v>1162</v>
      </c>
      <c r="H89">
        <v>494</v>
      </c>
      <c r="I89">
        <v>15</v>
      </c>
      <c r="J89">
        <v>165</v>
      </c>
      <c r="K89">
        <v>2</v>
      </c>
      <c r="L89">
        <v>128807</v>
      </c>
      <c r="M89">
        <v>12704</v>
      </c>
    </row>
    <row r="90" spans="1:13">
      <c r="A90" t="s">
        <v>89</v>
      </c>
      <c r="B90" s="68">
        <v>43950</v>
      </c>
      <c r="C90">
        <v>1717</v>
      </c>
      <c r="D90">
        <v>39</v>
      </c>
      <c r="E90">
        <v>22</v>
      </c>
      <c r="F90">
        <v>0</v>
      </c>
      <c r="G90">
        <v>1221</v>
      </c>
      <c r="H90">
        <v>474</v>
      </c>
      <c r="I90">
        <v>15</v>
      </c>
      <c r="J90">
        <v>169</v>
      </c>
      <c r="K90">
        <v>2</v>
      </c>
      <c r="L90">
        <v>132640</v>
      </c>
      <c r="M90">
        <v>13082</v>
      </c>
    </row>
    <row r="91" spans="1:13">
      <c r="A91" t="s">
        <v>89</v>
      </c>
      <c r="B91" s="68">
        <v>43951</v>
      </c>
      <c r="C91">
        <v>1766</v>
      </c>
      <c r="D91">
        <v>49</v>
      </c>
      <c r="E91">
        <v>23</v>
      </c>
      <c r="F91">
        <v>1</v>
      </c>
      <c r="G91">
        <v>1267</v>
      </c>
      <c r="H91">
        <v>476</v>
      </c>
      <c r="I91">
        <v>18</v>
      </c>
      <c r="J91">
        <v>174</v>
      </c>
      <c r="K91">
        <v>2</v>
      </c>
      <c r="L91">
        <v>137379</v>
      </c>
      <c r="M91">
        <v>13549</v>
      </c>
    </row>
    <row r="92" spans="1:13">
      <c r="A92" t="s">
        <v>89</v>
      </c>
      <c r="B92" s="68">
        <v>43952</v>
      </c>
      <c r="C92">
        <v>1804</v>
      </c>
      <c r="D92">
        <v>38</v>
      </c>
      <c r="E92">
        <v>24</v>
      </c>
      <c r="F92">
        <v>1</v>
      </c>
      <c r="G92">
        <v>1325</v>
      </c>
      <c r="H92">
        <v>455</v>
      </c>
      <c r="I92">
        <v>17</v>
      </c>
      <c r="J92">
        <v>178</v>
      </c>
      <c r="K92">
        <v>2</v>
      </c>
      <c r="L92">
        <v>143079</v>
      </c>
      <c r="M92">
        <v>14112</v>
      </c>
    </row>
    <row r="93" spans="1:13">
      <c r="A93" t="s">
        <v>89</v>
      </c>
      <c r="B93" s="68">
        <v>43953</v>
      </c>
      <c r="C93">
        <v>1854</v>
      </c>
      <c r="D93">
        <v>50</v>
      </c>
      <c r="E93">
        <v>25</v>
      </c>
      <c r="F93">
        <v>1</v>
      </c>
      <c r="G93">
        <v>1365</v>
      </c>
      <c r="H93">
        <v>464</v>
      </c>
      <c r="I93">
        <v>17</v>
      </c>
      <c r="J93">
        <v>183</v>
      </c>
      <c r="K93">
        <v>2</v>
      </c>
      <c r="L93">
        <v>146630</v>
      </c>
      <c r="M93">
        <v>14462</v>
      </c>
    </row>
    <row r="94" spans="1:13">
      <c r="A94" t="s">
        <v>89</v>
      </c>
      <c r="B94" s="68">
        <v>43954</v>
      </c>
      <c r="C94">
        <v>1894</v>
      </c>
      <c r="D94">
        <v>40</v>
      </c>
      <c r="E94">
        <v>25</v>
      </c>
      <c r="F94">
        <v>0</v>
      </c>
      <c r="G94">
        <v>1411</v>
      </c>
      <c r="H94">
        <v>458</v>
      </c>
      <c r="I94">
        <v>17</v>
      </c>
      <c r="J94">
        <v>187</v>
      </c>
      <c r="K94">
        <v>2</v>
      </c>
      <c r="L94">
        <v>152597</v>
      </c>
      <c r="M94">
        <v>15050</v>
      </c>
    </row>
    <row r="95" spans="1:13">
      <c r="A95" t="s">
        <v>89</v>
      </c>
      <c r="B95" s="68">
        <v>43955</v>
      </c>
      <c r="C95">
        <f>Sheet1!AAR96</f>
        <v>1932</v>
      </c>
      <c r="D95">
        <f>Sheet1!AAS96</f>
        <v>38</v>
      </c>
      <c r="E95">
        <f>Sheet1!AAT96</f>
        <v>25</v>
      </c>
      <c r="F95">
        <f>Sheet1!AAU96</f>
        <v>0</v>
      </c>
      <c r="G95">
        <f>Sheet1!AAV96</f>
        <v>1441</v>
      </c>
      <c r="H95">
        <f>Sheet1!AAW96</f>
        <v>466</v>
      </c>
      <c r="I95">
        <f>Sheet1!AAX96</f>
        <v>17</v>
      </c>
      <c r="J95">
        <f>Sheet1!AAY96</f>
        <v>191</v>
      </c>
      <c r="K95">
        <f>Sheet1!AAZ96</f>
        <v>2</v>
      </c>
      <c r="L95">
        <f>Sheet1!ABA96</f>
        <v>157932</v>
      </c>
      <c r="M95">
        <f>Sheet1!ABB96</f>
        <v>15576</v>
      </c>
    </row>
    <row r="96" spans="1:13">
      <c r="A96" t="s">
        <v>89</v>
      </c>
      <c r="B96" s="68">
        <v>43956</v>
      </c>
      <c r="C96">
        <f>Sheet1!AAR97</f>
        <v>1984</v>
      </c>
      <c r="D96">
        <f>Sheet1!AAS97</f>
        <v>52</v>
      </c>
      <c r="E96">
        <f>Sheet1!AAT97</f>
        <v>26</v>
      </c>
      <c r="F96">
        <f>Sheet1!AAU97</f>
        <v>1</v>
      </c>
      <c r="G96">
        <f>Sheet1!AAV97</f>
        <v>1480</v>
      </c>
      <c r="H96">
        <f>Sheet1!AAW97</f>
        <v>478</v>
      </c>
      <c r="I96">
        <f>Sheet1!AAX97</f>
        <v>18</v>
      </c>
      <c r="J96">
        <f>Sheet1!AAY97</f>
        <v>196</v>
      </c>
      <c r="K96">
        <f>Sheet1!AAZ97</f>
        <v>3</v>
      </c>
      <c r="L96">
        <f>Sheet1!ABA97</f>
        <v>157932</v>
      </c>
      <c r="M96">
        <f>Sheet1!ABB97</f>
        <v>15576</v>
      </c>
    </row>
    <row r="97" spans="1:13">
      <c r="A97" t="s">
        <v>89</v>
      </c>
      <c r="B97" s="68">
        <v>43957</v>
      </c>
      <c r="C97">
        <f>Sheet1!AAR98</f>
        <v>2060</v>
      </c>
      <c r="D97">
        <f>Sheet1!AAS98</f>
        <v>76</v>
      </c>
      <c r="E97">
        <f>Sheet1!AAT98</f>
        <v>26</v>
      </c>
      <c r="F97">
        <f>Sheet1!AAU98</f>
        <v>0</v>
      </c>
      <c r="G97">
        <f>Sheet1!AAV98</f>
        <v>1508</v>
      </c>
      <c r="H97">
        <f>Sheet1!AAW98</f>
        <v>526</v>
      </c>
      <c r="I97">
        <f>Sheet1!AAX98</f>
        <v>18</v>
      </c>
      <c r="J97">
        <f>Sheet1!AAY98</f>
        <v>203</v>
      </c>
      <c r="K97">
        <f>Sheet1!AAZ98</f>
        <v>3</v>
      </c>
      <c r="L97">
        <f>Sheet1!ABA98</f>
        <v>164481</v>
      </c>
      <c r="M97">
        <f>Sheet1!ABB98</f>
        <v>16222</v>
      </c>
    </row>
    <row r="98" spans="1:13">
      <c r="A98" t="s">
        <v>89</v>
      </c>
      <c r="B98" s="68">
        <v>43958</v>
      </c>
      <c r="C98">
        <f>Sheet1!AAR99</f>
        <v>2127</v>
      </c>
      <c r="D98">
        <f>Sheet1!AAS99</f>
        <v>67</v>
      </c>
      <c r="E98">
        <f>Sheet1!AAT99</f>
        <v>28</v>
      </c>
      <c r="F98">
        <f>Sheet1!AAU99</f>
        <v>2</v>
      </c>
      <c r="G98">
        <f>Sheet1!AAV99</f>
        <v>1536</v>
      </c>
      <c r="H98">
        <f>Sheet1!AAW99</f>
        <v>563</v>
      </c>
      <c r="I98">
        <f>Sheet1!AAX99</f>
        <v>18</v>
      </c>
      <c r="J98">
        <f>Sheet1!AAY99</f>
        <v>210</v>
      </c>
      <c r="K98">
        <f>Sheet1!AAZ99</f>
        <v>3</v>
      </c>
      <c r="L98">
        <f>Sheet1!ABA99</f>
        <v>169790</v>
      </c>
      <c r="M98">
        <f>Sheet1!ABB99</f>
        <v>16746</v>
      </c>
    </row>
    <row r="99" spans="1:13">
      <c r="A99" t="s">
        <v>89</v>
      </c>
      <c r="B99" s="68">
        <v>43959</v>
      </c>
      <c r="C99">
        <f>Sheet1!AAR100</f>
        <v>2204</v>
      </c>
      <c r="D99">
        <f>Sheet1!AAS100</f>
        <v>77</v>
      </c>
      <c r="E99">
        <f>Sheet1!AAT100</f>
        <v>28</v>
      </c>
      <c r="F99">
        <f>Sheet1!AAU100</f>
        <v>0</v>
      </c>
      <c r="G99">
        <f>Sheet1!AAV100</f>
        <v>1551</v>
      </c>
      <c r="H99">
        <f>Sheet1!AAW100</f>
        <v>625</v>
      </c>
      <c r="I99">
        <f>Sheet1!AAX100</f>
        <v>18</v>
      </c>
      <c r="J99">
        <f>Sheet1!AAY100</f>
        <v>217</v>
      </c>
      <c r="K99">
        <f>Sheet1!AAZ100</f>
        <v>3</v>
      </c>
      <c r="L99">
        <f>Sheet1!ABA100</f>
        <v>175910</v>
      </c>
      <c r="M99">
        <f>Sheet1!ABB100</f>
        <v>17350</v>
      </c>
    </row>
    <row r="100" spans="1:13">
      <c r="A100" t="s">
        <v>89</v>
      </c>
      <c r="B100" s="68">
        <v>43960</v>
      </c>
      <c r="C100">
        <f>Sheet1!AAR101</f>
        <v>2279</v>
      </c>
      <c r="D100">
        <f>Sheet1!AAS101</f>
        <v>75</v>
      </c>
      <c r="E100">
        <f>Sheet1!AAT101</f>
        <v>28</v>
      </c>
      <c r="F100">
        <f>Sheet1!AAU101</f>
        <v>0</v>
      </c>
      <c r="G100">
        <f>Sheet1!AAV101</f>
        <v>1576</v>
      </c>
      <c r="H100">
        <f>Sheet1!AAW101</f>
        <v>675</v>
      </c>
      <c r="I100">
        <f>Sheet1!AAX101</f>
        <v>18</v>
      </c>
      <c r="J100">
        <f>Sheet1!AAY101</f>
        <v>225</v>
      </c>
      <c r="K100">
        <f>Sheet1!AAZ101</f>
        <v>3</v>
      </c>
      <c r="L100">
        <f>Sheet1!ABA101</f>
        <v>181530</v>
      </c>
      <c r="M100">
        <f>Sheet1!ABB101</f>
        <v>17904</v>
      </c>
    </row>
    <row r="101" spans="1:13">
      <c r="A101" t="s">
        <v>89</v>
      </c>
      <c r="B101" s="68">
        <v>43961</v>
      </c>
      <c r="C101">
        <f>Sheet1!AAR102</f>
        <v>2422</v>
      </c>
      <c r="D101">
        <f>Sheet1!AAS102</f>
        <v>143</v>
      </c>
      <c r="E101">
        <f>Sheet1!AAT102</f>
        <v>31</v>
      </c>
      <c r="F101">
        <f>Sheet1!AAU102</f>
        <v>3</v>
      </c>
      <c r="G101">
        <f>Sheet1!AAV102</f>
        <v>1620</v>
      </c>
      <c r="H101">
        <f>Sheet1!AAW102</f>
        <v>771</v>
      </c>
      <c r="I101">
        <f>Sheet1!AAX102</f>
        <v>29</v>
      </c>
      <c r="J101">
        <f>Sheet1!AAY102</f>
        <v>239</v>
      </c>
      <c r="K101">
        <f>Sheet1!AAZ102</f>
        <v>3</v>
      </c>
      <c r="L101">
        <f>Sheet1!ABA102</f>
        <v>188950</v>
      </c>
      <c r="M101">
        <f>Sheet1!ABB102</f>
        <v>18636</v>
      </c>
    </row>
    <row r="102" spans="1:13">
      <c r="A102" t="s">
        <v>89</v>
      </c>
      <c r="B102" s="68">
        <v>43962</v>
      </c>
      <c r="C102">
        <f>Sheet1!AAR103</f>
        <v>2519</v>
      </c>
      <c r="D102">
        <f>Sheet1!AAS103</f>
        <v>97</v>
      </c>
      <c r="E102">
        <f>Sheet1!AAT103</f>
        <v>32</v>
      </c>
      <c r="F102">
        <f>Sheet1!AAU103</f>
        <v>1</v>
      </c>
      <c r="G102">
        <f>Sheet1!AAV103</f>
        <v>1650</v>
      </c>
      <c r="H102">
        <f>Sheet1!AAW103</f>
        <v>837</v>
      </c>
      <c r="I102">
        <f>Sheet1!AAX103</f>
        <v>33</v>
      </c>
      <c r="J102">
        <f>Sheet1!AAY103</f>
        <v>248</v>
      </c>
      <c r="K102">
        <f>Sheet1!AAZ103</f>
        <v>3</v>
      </c>
      <c r="L102">
        <f>Sheet1!ABA103</f>
        <v>193411</v>
      </c>
      <c r="M102">
        <f>Sheet1!ABB103</f>
        <v>19076</v>
      </c>
    </row>
    <row r="103" spans="1:13">
      <c r="A103" t="s">
        <v>89</v>
      </c>
      <c r="B103" s="68">
        <v>43963</v>
      </c>
      <c r="C103">
        <f>Sheet1!AAR104</f>
        <v>2589</v>
      </c>
      <c r="D103">
        <f>Sheet1!AAS104</f>
        <v>70</v>
      </c>
      <c r="E103">
        <f>Sheet1!AAT104</f>
        <v>32</v>
      </c>
      <c r="F103">
        <f>Sheet1!AAU104</f>
        <v>0</v>
      </c>
      <c r="G103">
        <f>Sheet1!AAV104</f>
        <v>1680</v>
      </c>
      <c r="H103">
        <f>Sheet1!AAW104</f>
        <v>877</v>
      </c>
      <c r="I103">
        <f>Sheet1!AAX104</f>
        <v>33</v>
      </c>
      <c r="J103">
        <f>Sheet1!AAY104</f>
        <v>255</v>
      </c>
      <c r="K103">
        <f>Sheet1!AAZ104</f>
        <v>3</v>
      </c>
      <c r="L103">
        <f>Sheet1!ABA104</f>
        <v>193411</v>
      </c>
      <c r="M103">
        <f>Sheet1!ABB104</f>
        <v>19076</v>
      </c>
    </row>
    <row r="104" spans="1:13">
      <c r="A104" t="s">
        <v>89</v>
      </c>
      <c r="B104" s="68">
        <v>43964</v>
      </c>
      <c r="C104">
        <f>Sheet1!AAR105</f>
        <v>2693</v>
      </c>
      <c r="D104">
        <f>Sheet1!AAS105</f>
        <v>104</v>
      </c>
      <c r="E104">
        <f>Sheet1!AAT105</f>
        <v>33</v>
      </c>
      <c r="F104">
        <f>Sheet1!AAU105</f>
        <v>1</v>
      </c>
      <c r="G104">
        <f>Sheet1!AAV105</f>
        <v>1680</v>
      </c>
      <c r="H104">
        <f>Sheet1!AAW105</f>
        <v>980</v>
      </c>
      <c r="I104">
        <f>Sheet1!AAX105</f>
        <v>28</v>
      </c>
      <c r="J104">
        <f>Sheet1!AAY105</f>
        <v>266</v>
      </c>
      <c r="K104">
        <f>Sheet1!AAZ105</f>
        <v>3</v>
      </c>
      <c r="L104">
        <f>Sheet1!ABA105</f>
        <v>202282</v>
      </c>
      <c r="M104">
        <f>Sheet1!ABB105</f>
        <v>19951</v>
      </c>
    </row>
    <row r="105" spans="1:13">
      <c r="A105" t="s">
        <v>89</v>
      </c>
      <c r="B105" s="68">
        <v>43965</v>
      </c>
      <c r="C105">
        <f>Sheet1!AAR106</f>
        <v>2758</v>
      </c>
      <c r="D105">
        <f>Sheet1!AAS106</f>
        <v>65</v>
      </c>
      <c r="E105">
        <f>Sheet1!AAT106</f>
        <v>35</v>
      </c>
      <c r="F105">
        <f>Sheet1!AAU106</f>
        <v>2</v>
      </c>
      <c r="G105">
        <f>Sheet1!AAV106</f>
        <v>1789</v>
      </c>
      <c r="H105">
        <f>Sheet1!AAW106</f>
        <v>934</v>
      </c>
      <c r="I105">
        <f>Sheet1!AAX106</f>
        <v>30</v>
      </c>
      <c r="J105">
        <f>Sheet1!AAY106</f>
        <v>272</v>
      </c>
      <c r="K105">
        <f>Sheet1!AAZ106</f>
        <v>3</v>
      </c>
      <c r="L105">
        <f>Sheet1!ABA106</f>
        <v>208546</v>
      </c>
      <c r="M105">
        <f>Sheet1!ABB106</f>
        <v>20568</v>
      </c>
    </row>
    <row r="106" spans="1:13">
      <c r="A106" t="s">
        <v>89</v>
      </c>
      <c r="B106" s="68">
        <v>43966</v>
      </c>
      <c r="C106">
        <f>Sheet1!AAR107</f>
        <v>2879</v>
      </c>
      <c r="D106">
        <f>Sheet1!AAS107</f>
        <v>121</v>
      </c>
      <c r="E106">
        <f>Sheet1!AAT107</f>
        <v>35</v>
      </c>
      <c r="F106">
        <f>Sheet1!AAU107</f>
        <v>0</v>
      </c>
      <c r="G106">
        <f>Sheet1!AAV107</f>
        <v>1833</v>
      </c>
      <c r="H106">
        <f>Sheet1!AAW107</f>
        <v>1011</v>
      </c>
      <c r="I106">
        <f>Sheet1!AAX107</f>
        <v>29</v>
      </c>
      <c r="J106">
        <f>Sheet1!AAY107</f>
        <v>284</v>
      </c>
      <c r="K106">
        <f>Sheet1!AAZ107</f>
        <v>3</v>
      </c>
      <c r="L106">
        <f>Sheet1!ABA107</f>
        <v>214291</v>
      </c>
      <c r="M106">
        <f>Sheet1!ABB107</f>
        <v>21135</v>
      </c>
    </row>
    <row r="107" spans="1:13">
      <c r="A107" t="s">
        <v>89</v>
      </c>
      <c r="B107" s="68">
        <v>43967</v>
      </c>
      <c r="C107">
        <f>Sheet1!AAR108</f>
        <v>2980</v>
      </c>
      <c r="D107">
        <f>Sheet1!AAS108</f>
        <v>101</v>
      </c>
      <c r="E107">
        <f>Sheet1!AAT108</f>
        <v>36</v>
      </c>
      <c r="F107">
        <f>Sheet1!AAU108</f>
        <v>1</v>
      </c>
      <c r="G107">
        <f>Sheet1!AAV108</f>
        <v>1886</v>
      </c>
      <c r="H107">
        <f>Sheet1!AAW108</f>
        <v>1058</v>
      </c>
      <c r="I107">
        <f>Sheet1!AAX108</f>
        <v>37</v>
      </c>
      <c r="J107">
        <f>Sheet1!AAY108</f>
        <v>294</v>
      </c>
      <c r="K107">
        <f>Sheet1!AAZ108</f>
        <v>4</v>
      </c>
      <c r="L107">
        <f>Sheet1!ABA108</f>
        <v>220363</v>
      </c>
      <c r="M107">
        <f>Sheet1!ABB108</f>
        <v>21759</v>
      </c>
    </row>
    <row r="108" spans="1:13">
      <c r="A108" t="s">
        <v>89</v>
      </c>
      <c r="B108" s="68">
        <v>43968</v>
      </c>
      <c r="C108">
        <f>Sheet1!AAR109</f>
        <v>3138</v>
      </c>
      <c r="D108">
        <f>Sheet1!AAS109</f>
        <v>158</v>
      </c>
      <c r="E108">
        <f>Sheet1!AAT109</f>
        <v>36</v>
      </c>
      <c r="F108">
        <f>Sheet1!AAU109</f>
        <v>0</v>
      </c>
      <c r="G108">
        <f>Sheet1!AAV109</f>
        <v>1944</v>
      </c>
      <c r="H108">
        <f>Sheet1!AAW109</f>
        <v>1158</v>
      </c>
      <c r="I108">
        <f>Sheet1!AAX109</f>
        <v>37</v>
      </c>
      <c r="J108">
        <f>Sheet1!AAY109</f>
        <v>310</v>
      </c>
      <c r="K108">
        <f>Sheet1!AAZ109</f>
        <v>4</v>
      </c>
      <c r="L108">
        <f>Sheet1!ABA109</f>
        <v>226005</v>
      </c>
      <c r="M108">
        <f>Sheet1!ABB109</f>
        <v>22316</v>
      </c>
    </row>
    <row r="109" spans="1:13">
      <c r="A109" t="s">
        <v>89</v>
      </c>
      <c r="B109" s="68">
        <v>43969</v>
      </c>
      <c r="C109">
        <f>Sheet1!AAR110</f>
        <v>3274</v>
      </c>
      <c r="D109">
        <f>Sheet1!AAS110</f>
        <v>136</v>
      </c>
      <c r="E109">
        <f>Sheet1!AAT110</f>
        <v>39</v>
      </c>
      <c r="F109">
        <f>Sheet1!AAU110</f>
        <v>3</v>
      </c>
      <c r="G109">
        <f>Sheet1!AAV110</f>
        <v>2015</v>
      </c>
      <c r="H109">
        <f>Sheet1!AAW110</f>
        <v>1220</v>
      </c>
      <c r="I109">
        <f>Sheet1!AAX110</f>
        <v>37</v>
      </c>
      <c r="J109">
        <f>Sheet1!AAY110</f>
        <v>323</v>
      </c>
      <c r="K109">
        <f>Sheet1!AAZ110</f>
        <v>4</v>
      </c>
      <c r="L109">
        <f>Sheet1!ABA110</f>
        <v>232077</v>
      </c>
      <c r="M109">
        <f>Sheet1!ABB110</f>
        <v>22915</v>
      </c>
    </row>
    <row r="110" spans="1:13">
      <c r="A110" t="s">
        <v>89</v>
      </c>
      <c r="B110" s="68">
        <v>43970</v>
      </c>
      <c r="C110">
        <f>Sheet1!AAR111</f>
        <v>3387</v>
      </c>
      <c r="D110">
        <f>Sheet1!AAS111</f>
        <v>113</v>
      </c>
      <c r="E110">
        <f>Sheet1!AAT111</f>
        <v>40</v>
      </c>
      <c r="F110">
        <f>Sheet1!AAU111</f>
        <v>1</v>
      </c>
      <c r="G110">
        <f>Sheet1!AAV111</f>
        <v>2055</v>
      </c>
      <c r="H110">
        <f>Sheet1!AAW111</f>
        <v>1292</v>
      </c>
      <c r="I110">
        <f>Sheet1!AAX111</f>
        <v>37</v>
      </c>
      <c r="J110">
        <f>Sheet1!AAY111</f>
        <v>334</v>
      </c>
      <c r="K110">
        <f>Sheet1!AAZ111</f>
        <v>4</v>
      </c>
      <c r="L110">
        <f>Sheet1!ABA111</f>
        <v>235910</v>
      </c>
      <c r="M110">
        <f>Sheet1!ABB111</f>
        <v>23293</v>
      </c>
    </row>
    <row r="111" spans="1:13">
      <c r="A111" t="s">
        <v>89</v>
      </c>
      <c r="B111" s="68">
        <v>43971</v>
      </c>
      <c r="C111">
        <f>Sheet1!AAR112</f>
        <v>3518</v>
      </c>
      <c r="D111">
        <f>Sheet1!AAS112</f>
        <v>131</v>
      </c>
      <c r="E111">
        <f>Sheet1!AAT112</f>
        <v>41</v>
      </c>
      <c r="F111">
        <f>Sheet1!AAU112</f>
        <v>1</v>
      </c>
      <c r="G111">
        <f>Sheet1!AAV112</f>
        <v>2198</v>
      </c>
      <c r="H111">
        <f>Sheet1!AAW112</f>
        <v>1279</v>
      </c>
      <c r="I111">
        <f>Sheet1!AAX112</f>
        <v>37</v>
      </c>
      <c r="J111">
        <f>Sheet1!AAY112</f>
        <v>347</v>
      </c>
      <c r="K111">
        <f>Sheet1!AAZ112</f>
        <v>4</v>
      </c>
      <c r="L111">
        <f>Sheet1!ABA112</f>
        <v>240220</v>
      </c>
      <c r="M111">
        <f>Sheet1!ABB112</f>
        <v>23718</v>
      </c>
    </row>
    <row r="112" spans="1:13">
      <c r="A112" t="s">
        <v>89</v>
      </c>
      <c r="B112" s="68">
        <v>43972</v>
      </c>
      <c r="C112">
        <f>Sheet1!AAR113</f>
        <v>3631</v>
      </c>
      <c r="D112">
        <f>Sheet1!AAS113</f>
        <v>113</v>
      </c>
      <c r="E112">
        <f>Sheet1!AAT113</f>
        <v>43</v>
      </c>
      <c r="F112">
        <f>Sheet1!AAU113</f>
        <v>2</v>
      </c>
      <c r="G112">
        <f>Sheet1!AAV113</f>
        <v>2253</v>
      </c>
      <c r="H112">
        <f>Sheet1!AAW113</f>
        <v>1335</v>
      </c>
      <c r="I112">
        <f>Sheet1!AAX113</f>
        <v>46</v>
      </c>
      <c r="J112">
        <f>Sheet1!AAY113</f>
        <v>358</v>
      </c>
      <c r="K112">
        <f>Sheet1!AAZ113</f>
        <v>4</v>
      </c>
      <c r="L112">
        <f>Sheet1!ABA113</f>
        <v>245609</v>
      </c>
      <c r="M112">
        <f>Sheet1!ABB113</f>
        <v>24249</v>
      </c>
    </row>
    <row r="113" spans="1:13">
      <c r="A113" t="s">
        <v>89</v>
      </c>
      <c r="B113" s="68">
        <v>43973</v>
      </c>
      <c r="C113">
        <f>Sheet1!AAR114</f>
        <v>3749</v>
      </c>
      <c r="D113">
        <f>Sheet1!AAS114</f>
        <v>118</v>
      </c>
      <c r="E113">
        <f>Sheet1!AAT114</f>
        <v>44</v>
      </c>
      <c r="F113">
        <f>Sheet1!AAU114</f>
        <v>1</v>
      </c>
      <c r="G113">
        <f>Sheet1!AAV114</f>
        <v>2340</v>
      </c>
      <c r="H113">
        <f>Sheet1!AAW114</f>
        <v>1365</v>
      </c>
      <c r="I113">
        <f>Sheet1!AAX114</f>
        <v>42</v>
      </c>
      <c r="J113">
        <f>Sheet1!AAY114</f>
        <v>370</v>
      </c>
      <c r="K113">
        <f>Sheet1!AAZ114</f>
        <v>4</v>
      </c>
      <c r="L113">
        <f>Sheet1!ABA114</f>
        <v>252496</v>
      </c>
      <c r="M113">
        <f>Sheet1!ABB114</f>
        <v>24929</v>
      </c>
    </row>
    <row r="114" spans="1:13">
      <c r="A114" t="s">
        <v>89</v>
      </c>
      <c r="B114" s="68">
        <v>43974</v>
      </c>
      <c r="C114">
        <f>Sheet1!AAR115</f>
        <v>3855</v>
      </c>
      <c r="D114">
        <f>Sheet1!AAS115</f>
        <v>106</v>
      </c>
      <c r="E114">
        <f>Sheet1!AAT115</f>
        <v>46</v>
      </c>
      <c r="F114">
        <f>Sheet1!AAU115</f>
        <v>2</v>
      </c>
      <c r="G114">
        <f>Sheet1!AAV115</f>
        <v>2399</v>
      </c>
      <c r="H114">
        <f>Sheet1!AAW115</f>
        <v>1410</v>
      </c>
      <c r="I114">
        <f>Sheet1!AAX115</f>
        <v>42</v>
      </c>
      <c r="J114">
        <f>Sheet1!AAY115</f>
        <v>381</v>
      </c>
      <c r="K114">
        <f>Sheet1!AAZ115</f>
        <v>5</v>
      </c>
      <c r="L114">
        <f>Sheet1!ABA115</f>
        <v>252496</v>
      </c>
      <c r="M114">
        <f>Sheet1!ABB115</f>
        <v>24928</v>
      </c>
    </row>
    <row r="115" spans="1:13">
      <c r="A115" t="s">
        <v>89</v>
      </c>
      <c r="B115" s="68">
        <v>43975</v>
      </c>
      <c r="C115">
        <f>Sheet1!AAR116</f>
        <v>3982</v>
      </c>
      <c r="D115">
        <f>Sheet1!AAS116</f>
        <v>127</v>
      </c>
      <c r="E115">
        <f>Sheet1!AAT116</f>
        <v>49</v>
      </c>
      <c r="F115">
        <f>Sheet1!AAU116</f>
        <v>3</v>
      </c>
      <c r="G115">
        <f>Sheet1!AAV116</f>
        <v>2506</v>
      </c>
      <c r="H115">
        <f>Sheet1!AAW116</f>
        <v>1427</v>
      </c>
      <c r="I115">
        <f>Sheet1!AAX116</f>
        <v>42</v>
      </c>
      <c r="J115">
        <f>Sheet1!AAY116</f>
        <v>393</v>
      </c>
      <c r="K115">
        <f>Sheet1!AAZ116</f>
        <v>5</v>
      </c>
      <c r="L115">
        <f>Sheet1!ABA116</f>
        <v>265067</v>
      </c>
      <c r="M115">
        <f>Sheet1!ABB116</f>
        <v>26168</v>
      </c>
    </row>
    <row r="116" spans="1:13">
      <c r="A116" t="s">
        <v>89</v>
      </c>
      <c r="B116" s="68">
        <v>43976</v>
      </c>
      <c r="C116">
        <f>Sheet1!AAR117</f>
        <v>4122</v>
      </c>
      <c r="D116">
        <f>Sheet1!AAS117</f>
        <v>140</v>
      </c>
      <c r="E116">
        <f>Sheet1!AAT117</f>
        <v>49</v>
      </c>
      <c r="F116">
        <f>Sheet1!AAU117</f>
        <v>0</v>
      </c>
      <c r="G116">
        <f>Sheet1!AAV117</f>
        <v>2607</v>
      </c>
      <c r="H116">
        <f>Sheet1!AAW117</f>
        <v>1466</v>
      </c>
      <c r="I116">
        <f>Sheet1!AAX117</f>
        <v>42</v>
      </c>
      <c r="J116">
        <f>Sheet1!AAY117</f>
        <v>407</v>
      </c>
      <c r="K116">
        <f>Sheet1!AAZ117</f>
        <v>5</v>
      </c>
      <c r="L116">
        <f>Sheet1!ABA117</f>
        <v>270739</v>
      </c>
      <c r="M116">
        <f>Sheet1!ABB117</f>
        <v>26728</v>
      </c>
    </row>
    <row r="117" spans="1:13">
      <c r="A117" t="s">
        <v>89</v>
      </c>
      <c r="B117" s="68">
        <v>43977</v>
      </c>
      <c r="C117">
        <f>Sheet1!AAR118</f>
        <v>4271</v>
      </c>
      <c r="D117">
        <f>Sheet1!AAS118</f>
        <v>149</v>
      </c>
      <c r="E117">
        <f>Sheet1!AAT118</f>
        <v>51</v>
      </c>
      <c r="F117">
        <f>Sheet1!AAU118</f>
        <v>2</v>
      </c>
      <c r="G117">
        <f>Sheet1!AAV118</f>
        <v>2741</v>
      </c>
      <c r="H117">
        <f>Sheet1!AAW118</f>
        <v>1479</v>
      </c>
      <c r="I117">
        <f>Sheet1!AAX118</f>
        <v>42</v>
      </c>
      <c r="J117">
        <f>Sheet1!AAY118</f>
        <v>422</v>
      </c>
      <c r="K117">
        <f>Sheet1!AAZ118</f>
        <v>5</v>
      </c>
      <c r="L117">
        <f>Sheet1!ABA118</f>
        <v>273411</v>
      </c>
      <c r="M117">
        <f>Sheet1!ABB118</f>
        <v>26991</v>
      </c>
    </row>
    <row r="118" spans="1:13">
      <c r="A118" t="s">
        <v>89</v>
      </c>
      <c r="B118" s="68">
        <v>43978</v>
      </c>
      <c r="C118">
        <f>Sheet1!AAR119</f>
        <v>4403</v>
      </c>
      <c r="D118">
        <f>Sheet1!AAS119</f>
        <v>132</v>
      </c>
      <c r="E118">
        <f>Sheet1!AAT119</f>
        <v>52</v>
      </c>
      <c r="F118">
        <f>Sheet1!AAU119</f>
        <v>1</v>
      </c>
      <c r="G118">
        <f>Sheet1!AAV119</f>
        <v>2819</v>
      </c>
      <c r="H118">
        <f>Sheet1!AAW119</f>
        <v>1532</v>
      </c>
      <c r="I118">
        <f>Sheet1!AAX119</f>
        <v>42</v>
      </c>
      <c r="J118">
        <f>Sheet1!AAY119</f>
        <v>435</v>
      </c>
      <c r="K118">
        <f>Sheet1!AAZ119</f>
        <v>5</v>
      </c>
      <c r="L118">
        <f>Sheet1!ABA119</f>
        <v>273411</v>
      </c>
      <c r="M118">
        <f>Sheet1!ABB119</f>
        <v>26990</v>
      </c>
    </row>
    <row r="119" spans="1:13">
      <c r="A119" t="s">
        <v>89</v>
      </c>
      <c r="B119" s="68">
        <v>43979</v>
      </c>
      <c r="C119">
        <f>Sheet1!AAR120</f>
        <v>4568</v>
      </c>
      <c r="D119">
        <f>Sheet1!AAS120</f>
        <v>165</v>
      </c>
      <c r="E119">
        <f>Sheet1!AAT120</f>
        <v>54</v>
      </c>
      <c r="F119">
        <f>Sheet1!AAU120</f>
        <v>2</v>
      </c>
      <c r="G119">
        <f>Sheet1!AAV120</f>
        <v>2897</v>
      </c>
      <c r="H119">
        <f>Sheet1!AAW120</f>
        <v>1617</v>
      </c>
      <c r="I119">
        <f>Sheet1!AAX120</f>
        <v>42</v>
      </c>
      <c r="J119">
        <f>Sheet1!AAY120</f>
        <v>451</v>
      </c>
      <c r="K119">
        <f>Sheet1!AAZ120</f>
        <v>5</v>
      </c>
      <c r="L119">
        <f>Sheet1!ABA120</f>
        <v>280663</v>
      </c>
      <c r="M119">
        <f>Sheet1!ABB120</f>
        <v>27705</v>
      </c>
    </row>
    <row r="120" spans="1:13">
      <c r="A120" t="s">
        <v>89</v>
      </c>
      <c r="B120" s="68">
        <v>43980</v>
      </c>
      <c r="C120">
        <f>Sheet1!AAR121</f>
        <v>4759</v>
      </c>
      <c r="D120">
        <f>Sheet1!AAS121</f>
        <v>191</v>
      </c>
      <c r="E120">
        <f>Sheet1!AAT121</f>
        <v>56</v>
      </c>
      <c r="F120">
        <f>Sheet1!AAU121</f>
        <v>2</v>
      </c>
      <c r="G120">
        <f>Sheet1!AAV121</f>
        <v>3022</v>
      </c>
      <c r="H120">
        <f>Sheet1!AAW121</f>
        <v>1681</v>
      </c>
      <c r="I120">
        <f>Sheet1!AAX121</f>
        <v>42</v>
      </c>
      <c r="J120">
        <f>Sheet1!AAY121</f>
        <v>470</v>
      </c>
      <c r="K120">
        <f>Sheet1!AAZ121</f>
        <v>6</v>
      </c>
      <c r="L120">
        <f>Sheet1!ABA121</f>
        <v>284669</v>
      </c>
      <c r="M120">
        <f>Sheet1!ABB121</f>
        <v>28100</v>
      </c>
    </row>
    <row r="121" spans="1:13">
      <c r="A121" t="s">
        <v>89</v>
      </c>
      <c r="B121" s="68">
        <v>43981</v>
      </c>
      <c r="C121">
        <f>Sheet1!AAR122</f>
        <v>4989</v>
      </c>
      <c r="D121">
        <f>Sheet1!AAS122</f>
        <v>230</v>
      </c>
      <c r="E121">
        <f>Sheet1!AAT122</f>
        <v>58</v>
      </c>
      <c r="F121">
        <f>Sheet1!AAU122</f>
        <v>2</v>
      </c>
      <c r="G121">
        <f>Sheet1!AAV122</f>
        <v>3125</v>
      </c>
      <c r="H121">
        <f>Sheet1!AAW122</f>
        <v>1806</v>
      </c>
      <c r="I121">
        <f>Sheet1!AAX122</f>
        <v>42</v>
      </c>
      <c r="J121">
        <f>Sheet1!AAY122</f>
        <v>492</v>
      </c>
      <c r="K121">
        <f>Sheet1!AAZ122</f>
        <v>6</v>
      </c>
      <c r="L121">
        <f>Sheet1!ABA122</f>
        <v>284669</v>
      </c>
      <c r="M121">
        <f>Sheet1!ABB122</f>
        <v>28099</v>
      </c>
    </row>
    <row r="122" spans="1:13">
      <c r="A122" t="s">
        <v>89</v>
      </c>
      <c r="B122" s="68">
        <v>43982</v>
      </c>
      <c r="C122">
        <f>Sheet1!AAR123</f>
        <v>5246</v>
      </c>
      <c r="D122">
        <f>Sheet1!AAS123</f>
        <v>257</v>
      </c>
      <c r="E122">
        <f>Sheet1!AAT123</f>
        <v>61</v>
      </c>
      <c r="F122">
        <f>Sheet1!AAU123</f>
        <v>3</v>
      </c>
      <c r="G122">
        <f>Sheet1!AAV123</f>
        <v>3327</v>
      </c>
      <c r="H122">
        <f>Sheet1!AAW123</f>
        <v>1858</v>
      </c>
      <c r="I122">
        <f>Sheet1!AAX123</f>
        <v>42</v>
      </c>
      <c r="J122">
        <f>Sheet1!AAY123</f>
        <v>518</v>
      </c>
      <c r="K122">
        <f>Sheet1!AAZ123</f>
        <v>6</v>
      </c>
      <c r="L122">
        <f>Sheet1!ABA123</f>
        <v>294264</v>
      </c>
      <c r="M122">
        <f>Sheet1!ABB123</f>
        <v>29046</v>
      </c>
    </row>
    <row r="123" spans="1:13">
      <c r="A123" t="s">
        <v>89</v>
      </c>
      <c r="B123" s="68">
        <v>43983</v>
      </c>
      <c r="C123">
        <f>Sheet1!AAR124</f>
        <v>5494</v>
      </c>
      <c r="D123">
        <f>Sheet1!AAS124</f>
        <v>248</v>
      </c>
      <c r="E123">
        <f>Sheet1!AAT124</f>
        <v>63</v>
      </c>
      <c r="F123">
        <f>Sheet1!AAU124</f>
        <v>2</v>
      </c>
      <c r="G123">
        <f>Sheet1!AAV124</f>
        <v>3428</v>
      </c>
      <c r="H123">
        <f>Sheet1!AAW124</f>
        <v>2003</v>
      </c>
      <c r="I123">
        <f>Sheet1!AAX124</f>
        <v>42</v>
      </c>
      <c r="J123">
        <f>Sheet1!AAY124</f>
        <v>542</v>
      </c>
      <c r="K123">
        <f>Sheet1!AAZ124</f>
        <v>6</v>
      </c>
      <c r="L123">
        <f>Sheet1!ABA124</f>
        <v>294264</v>
      </c>
      <c r="M123">
        <f>Sheet1!ABB124</f>
        <v>29045</v>
      </c>
    </row>
    <row r="124" spans="1:13">
      <c r="A124" t="s">
        <v>89</v>
      </c>
      <c r="B124" s="68">
        <v>43984</v>
      </c>
      <c r="C124">
        <f>Sheet1!AAR125</f>
        <v>5662</v>
      </c>
      <c r="D124">
        <f>Sheet1!AAS125</f>
        <v>168</v>
      </c>
      <c r="E124">
        <f>Sheet1!AAT125</f>
        <v>68</v>
      </c>
      <c r="F124">
        <f>Sheet1!AAU125</f>
        <v>5</v>
      </c>
      <c r="G124">
        <f>Sheet1!AAV125</f>
        <v>3508</v>
      </c>
      <c r="H124">
        <f>Sheet1!AAW125</f>
        <v>2086</v>
      </c>
      <c r="I124">
        <f>Sheet1!AAX125</f>
        <v>42</v>
      </c>
      <c r="J124">
        <f>Sheet1!AAY125</f>
        <v>559</v>
      </c>
      <c r="K124">
        <f>Sheet1!AAZ125</f>
        <v>7</v>
      </c>
      <c r="L124">
        <f>Sheet1!ABA125</f>
        <v>302933</v>
      </c>
      <c r="M124">
        <f>Sheet1!ABB125</f>
        <v>29900</v>
      </c>
    </row>
    <row r="125" spans="1:13">
      <c r="A125" t="s">
        <v>89</v>
      </c>
      <c r="B125" s="68">
        <v>43985</v>
      </c>
      <c r="C125">
        <f>Sheet1!AAR126</f>
        <v>5935</v>
      </c>
      <c r="D125">
        <f>Sheet1!AAS126</f>
        <v>273</v>
      </c>
      <c r="E125">
        <f>Sheet1!AAT126</f>
        <v>71</v>
      </c>
      <c r="F125">
        <f>Sheet1!AAU126</f>
        <v>3</v>
      </c>
      <c r="G125">
        <f>Sheet1!AAV126</f>
        <v>3564</v>
      </c>
      <c r="H125">
        <f>Sheet1!AAW126</f>
        <v>2300</v>
      </c>
      <c r="I125">
        <f>Sheet1!AAX126</f>
        <v>42</v>
      </c>
      <c r="J125">
        <f>Sheet1!AAY126</f>
        <v>586</v>
      </c>
      <c r="K125">
        <f>Sheet1!AAZ126</f>
        <v>7</v>
      </c>
      <c r="L125">
        <f>Sheet1!ABA126</f>
        <v>309901</v>
      </c>
      <c r="M125">
        <f>Sheet1!ABB126</f>
        <v>30587</v>
      </c>
    </row>
    <row r="126" spans="1:13">
      <c r="A126" t="s">
        <v>89</v>
      </c>
      <c r="B126" s="68">
        <v>43986</v>
      </c>
      <c r="C126">
        <f>Sheet1!AAR127</f>
        <v>6260</v>
      </c>
      <c r="D126">
        <f>Sheet1!AAS127</f>
        <v>325</v>
      </c>
      <c r="E126">
        <f>Sheet1!AAT127</f>
        <v>76</v>
      </c>
      <c r="F126">
        <f>Sheet1!AAU127</f>
        <v>5</v>
      </c>
      <c r="G126">
        <f>Sheet1!AAV127</f>
        <v>3665</v>
      </c>
      <c r="H126">
        <f>Sheet1!AAW127</f>
        <v>2519</v>
      </c>
      <c r="I126">
        <f>Sheet1!AAX127</f>
        <v>42</v>
      </c>
      <c r="J126">
        <f>Sheet1!AAY127</f>
        <v>618</v>
      </c>
      <c r="K126">
        <f>Sheet1!AAZ127</f>
        <v>8</v>
      </c>
      <c r="L126">
        <f>Sheet1!ABA127</f>
        <v>315527</v>
      </c>
      <c r="M126">
        <f>Sheet1!ABB127</f>
        <v>31142</v>
      </c>
    </row>
    <row r="127" spans="1:13">
      <c r="A127" t="s">
        <v>89</v>
      </c>
      <c r="B127" s="68">
        <v>43987</v>
      </c>
      <c r="C127">
        <f>Sheet1!AAR128</f>
        <v>6522</v>
      </c>
      <c r="D127">
        <f>Sheet1!AAS128</f>
        <v>262</v>
      </c>
      <c r="E127">
        <f>Sheet1!AAT128</f>
        <v>78</v>
      </c>
      <c r="F127">
        <f>Sheet1!AAU128</f>
        <v>2</v>
      </c>
      <c r="G127">
        <f>Sheet1!AAV128</f>
        <v>3737</v>
      </c>
      <c r="H127">
        <f>Sheet1!AAW128</f>
        <v>2707</v>
      </c>
      <c r="I127">
        <f>Sheet1!AAX128</f>
        <v>42</v>
      </c>
      <c r="J127">
        <f>Sheet1!AAY128</f>
        <v>644</v>
      </c>
      <c r="K127">
        <f>Sheet1!AAZ128</f>
        <v>8</v>
      </c>
      <c r="L127">
        <f>Sheet1!ABA128</f>
        <v>322574</v>
      </c>
      <c r="M127">
        <f>Sheet1!ABB128</f>
        <v>31836</v>
      </c>
    </row>
    <row r="128" spans="1:13">
      <c r="A128" t="s">
        <v>89</v>
      </c>
      <c r="B128" s="68">
        <v>43988</v>
      </c>
      <c r="C128">
        <f>Sheet1!AAR129</f>
        <v>6860</v>
      </c>
      <c r="D128">
        <f>Sheet1!AAS129</f>
        <v>338</v>
      </c>
      <c r="E128">
        <f>Sheet1!AAT129</f>
        <v>82</v>
      </c>
      <c r="F128">
        <f>Sheet1!AAU129</f>
        <v>4</v>
      </c>
      <c r="G128">
        <f>Sheet1!AAV129</f>
        <v>3871</v>
      </c>
      <c r="H128">
        <f>Sheet1!AAW129</f>
        <v>2907</v>
      </c>
      <c r="I128">
        <f>Sheet1!AAX129</f>
        <v>66</v>
      </c>
      <c r="J128">
        <f>Sheet1!AAY129</f>
        <v>677</v>
      </c>
      <c r="K128">
        <f>Sheet1!AAZ129</f>
        <v>8</v>
      </c>
      <c r="L128">
        <f>Sheet1!ABA129</f>
        <v>328385</v>
      </c>
      <c r="M128">
        <f>Sheet1!ABB129</f>
        <v>32409</v>
      </c>
    </row>
    <row r="129" spans="1:13">
      <c r="A129" t="s">
        <v>89</v>
      </c>
      <c r="B129" s="68">
        <v>43989</v>
      </c>
      <c r="C129">
        <f>Sheet1!AAR130</f>
        <v>7239</v>
      </c>
      <c r="D129">
        <f>Sheet1!AAS130</f>
        <v>379</v>
      </c>
      <c r="E129">
        <f>Sheet1!AAT130</f>
        <v>84</v>
      </c>
      <c r="F129">
        <f>Sheet1!AAU130</f>
        <v>2</v>
      </c>
      <c r="G129">
        <f>Sheet1!AAV130</f>
        <v>4024</v>
      </c>
      <c r="H129">
        <f>Sheet1!AAW130</f>
        <v>3131</v>
      </c>
      <c r="I129">
        <f>Sheet1!AAX130</f>
        <v>66</v>
      </c>
      <c r="J129">
        <f>Sheet1!AAY130</f>
        <v>714</v>
      </c>
      <c r="K129">
        <f>Sheet1!AAZ130</f>
        <v>8</v>
      </c>
      <c r="L129">
        <f>Sheet1!ABA130</f>
        <v>328385</v>
      </c>
      <c r="M129">
        <f>Sheet1!ABB130</f>
        <v>32408</v>
      </c>
    </row>
    <row r="130" spans="1:13">
      <c r="A130" t="s">
        <v>89</v>
      </c>
      <c r="B130" s="68">
        <v>43990</v>
      </c>
      <c r="C130">
        <f>Sheet1!AAR131</f>
        <v>0</v>
      </c>
      <c r="D130">
        <f>Sheet1!AAS131</f>
        <v>0</v>
      </c>
      <c r="E130">
        <f>Sheet1!AAT131</f>
        <v>0</v>
      </c>
      <c r="F130">
        <f>Sheet1!AAU131</f>
        <v>0</v>
      </c>
      <c r="G130">
        <f>Sheet1!AAV131</f>
        <v>0</v>
      </c>
      <c r="H130">
        <f>Sheet1!AAW131</f>
        <v>0</v>
      </c>
      <c r="I130">
        <f>Sheet1!AAX131</f>
        <v>0</v>
      </c>
      <c r="J130">
        <f>Sheet1!AAY131</f>
        <v>0</v>
      </c>
      <c r="K130">
        <f>Sheet1!AAZ131</f>
        <v>0</v>
      </c>
      <c r="L130">
        <f>Sheet1!ABA131</f>
        <v>0</v>
      </c>
      <c r="M130">
        <f>Sheet1!ABB131</f>
        <v>0</v>
      </c>
    </row>
    <row r="131" spans="1:13">
      <c r="A131" t="s">
        <v>89</v>
      </c>
      <c r="B131" s="68">
        <v>43991</v>
      </c>
      <c r="C131">
        <f>Sheet1!AAR132</f>
        <v>0</v>
      </c>
      <c r="D131">
        <f>Sheet1!AAS132</f>
        <v>0</v>
      </c>
      <c r="E131">
        <f>Sheet1!AAT132</f>
        <v>0</v>
      </c>
      <c r="F131">
        <f>Sheet1!AAU132</f>
        <v>0</v>
      </c>
      <c r="G131">
        <f>Sheet1!AAV132</f>
        <v>0</v>
      </c>
      <c r="H131">
        <f>Sheet1!AAW132</f>
        <v>0</v>
      </c>
      <c r="I131">
        <f>Sheet1!AAX132</f>
        <v>0</v>
      </c>
      <c r="J131">
        <f>Sheet1!AAY132</f>
        <v>0</v>
      </c>
      <c r="K131">
        <f>Sheet1!AAZ132</f>
        <v>0</v>
      </c>
      <c r="L131">
        <f>Sheet1!ABA132</f>
        <v>0</v>
      </c>
      <c r="M131">
        <f>Sheet1!ABB132</f>
        <v>0</v>
      </c>
    </row>
    <row r="132" spans="1:13">
      <c r="A132" t="s">
        <v>89</v>
      </c>
      <c r="B132" s="68">
        <v>43992</v>
      </c>
      <c r="C132">
        <f>Sheet1!AAR133</f>
        <v>0</v>
      </c>
      <c r="D132">
        <f>Sheet1!AAS133</f>
        <v>0</v>
      </c>
      <c r="E132">
        <f>Sheet1!AAT133</f>
        <v>0</v>
      </c>
      <c r="F132">
        <f>Sheet1!AAU133</f>
        <v>0</v>
      </c>
      <c r="G132">
        <f>Sheet1!AAV133</f>
        <v>0</v>
      </c>
      <c r="H132">
        <f>Sheet1!AAW133</f>
        <v>0</v>
      </c>
      <c r="I132">
        <f>Sheet1!AAX133</f>
        <v>0</v>
      </c>
      <c r="J132">
        <f>Sheet1!AAY133</f>
        <v>0</v>
      </c>
      <c r="K132">
        <f>Sheet1!AAZ133</f>
        <v>0</v>
      </c>
      <c r="L132">
        <f>Sheet1!ABA133</f>
        <v>0</v>
      </c>
      <c r="M132">
        <f>Sheet1!ABB133</f>
        <v>0</v>
      </c>
    </row>
    <row r="133" spans="1:13">
      <c r="A133" t="s">
        <v>89</v>
      </c>
      <c r="B133" s="68">
        <v>43993</v>
      </c>
      <c r="C133">
        <f>Sheet1!AAR134</f>
        <v>0</v>
      </c>
      <c r="D133">
        <f>Sheet1!AAS134</f>
        <v>0</v>
      </c>
      <c r="E133">
        <f>Sheet1!AAT134</f>
        <v>0</v>
      </c>
      <c r="F133">
        <f>Sheet1!AAU134</f>
        <v>0</v>
      </c>
      <c r="G133">
        <f>Sheet1!AAV134</f>
        <v>0</v>
      </c>
      <c r="H133">
        <f>Sheet1!AAW134</f>
        <v>0</v>
      </c>
      <c r="I133">
        <f>Sheet1!AAX134</f>
        <v>0</v>
      </c>
      <c r="J133">
        <f>Sheet1!AAY134</f>
        <v>0</v>
      </c>
      <c r="K133">
        <f>Sheet1!AAZ134</f>
        <v>0</v>
      </c>
      <c r="L133">
        <f>Sheet1!ABA134</f>
        <v>0</v>
      </c>
      <c r="M133">
        <f>Sheet1!ABB134</f>
        <v>0</v>
      </c>
    </row>
    <row r="134" spans="1:13">
      <c r="A134" t="s">
        <v>89</v>
      </c>
      <c r="B134" s="68">
        <v>43994</v>
      </c>
      <c r="C134">
        <f>Sheet1!AAR135</f>
        <v>0</v>
      </c>
      <c r="D134">
        <f>Sheet1!AAS135</f>
        <v>0</v>
      </c>
      <c r="E134">
        <f>Sheet1!AAT135</f>
        <v>0</v>
      </c>
      <c r="F134">
        <f>Sheet1!AAU135</f>
        <v>0</v>
      </c>
      <c r="G134">
        <f>Sheet1!AAV135</f>
        <v>0</v>
      </c>
      <c r="H134">
        <f>Sheet1!AAW135</f>
        <v>0</v>
      </c>
      <c r="I134">
        <f>Sheet1!AAX135</f>
        <v>0</v>
      </c>
      <c r="J134">
        <f>Sheet1!AAY135</f>
        <v>0</v>
      </c>
      <c r="K134">
        <f>Sheet1!AAZ135</f>
        <v>0</v>
      </c>
      <c r="L134">
        <f>Sheet1!ABA135</f>
        <v>0</v>
      </c>
      <c r="M134">
        <f>Sheet1!ABB135</f>
        <v>0</v>
      </c>
    </row>
    <row r="135" spans="1:13">
      <c r="A135" t="s">
        <v>89</v>
      </c>
      <c r="B135" s="68">
        <v>43995</v>
      </c>
      <c r="C135">
        <f>Sheet1!AAR136</f>
        <v>0</v>
      </c>
      <c r="D135">
        <f>Sheet1!AAS136</f>
        <v>0</v>
      </c>
      <c r="E135">
        <f>Sheet1!AAT136</f>
        <v>0</v>
      </c>
      <c r="F135">
        <f>Sheet1!AAU136</f>
        <v>0</v>
      </c>
      <c r="G135">
        <f>Sheet1!AAV136</f>
        <v>0</v>
      </c>
      <c r="H135">
        <f>Sheet1!AAW136</f>
        <v>0</v>
      </c>
      <c r="I135">
        <f>Sheet1!AAX136</f>
        <v>0</v>
      </c>
      <c r="J135">
        <f>Sheet1!AAY136</f>
        <v>0</v>
      </c>
      <c r="K135">
        <f>Sheet1!AAZ136</f>
        <v>0</v>
      </c>
      <c r="L135">
        <f>Sheet1!ABA136</f>
        <v>0</v>
      </c>
      <c r="M135">
        <f>Sheet1!ABB136</f>
        <v>0</v>
      </c>
    </row>
    <row r="136" spans="1:13">
      <c r="A136" t="s">
        <v>89</v>
      </c>
      <c r="B136" s="68">
        <v>43996</v>
      </c>
      <c r="C136">
        <f>Sheet1!AAR137</f>
        <v>0</v>
      </c>
      <c r="D136">
        <f>Sheet1!AAS137</f>
        <v>0</v>
      </c>
      <c r="E136">
        <f>Sheet1!AAT137</f>
        <v>0</v>
      </c>
      <c r="F136">
        <f>Sheet1!AAU137</f>
        <v>0</v>
      </c>
      <c r="G136">
        <f>Sheet1!AAV137</f>
        <v>0</v>
      </c>
      <c r="H136">
        <f>Sheet1!AAW137</f>
        <v>0</v>
      </c>
      <c r="I136">
        <f>Sheet1!AAX137</f>
        <v>0</v>
      </c>
      <c r="J136">
        <f>Sheet1!AAY137</f>
        <v>0</v>
      </c>
      <c r="K136">
        <f>Sheet1!AAZ137</f>
        <v>0</v>
      </c>
      <c r="L136">
        <f>Sheet1!ABA137</f>
        <v>0</v>
      </c>
      <c r="M136">
        <f>Sheet1!ABB137</f>
        <v>0</v>
      </c>
    </row>
    <row r="137" spans="1:13">
      <c r="A137" t="s">
        <v>89</v>
      </c>
      <c r="B137" s="68">
        <v>43997</v>
      </c>
      <c r="C137">
        <f>Sheet1!AAR138</f>
        <v>0</v>
      </c>
      <c r="D137">
        <f>Sheet1!AAS138</f>
        <v>0</v>
      </c>
      <c r="E137">
        <f>Sheet1!AAT138</f>
        <v>0</v>
      </c>
      <c r="F137">
        <f>Sheet1!AAU138</f>
        <v>0</v>
      </c>
      <c r="G137">
        <f>Sheet1!AAV138</f>
        <v>0</v>
      </c>
      <c r="H137">
        <f>Sheet1!AAW138</f>
        <v>0</v>
      </c>
      <c r="I137">
        <f>Sheet1!AAX138</f>
        <v>0</v>
      </c>
      <c r="J137">
        <f>Sheet1!AAY138</f>
        <v>0</v>
      </c>
      <c r="K137">
        <f>Sheet1!AAZ138</f>
        <v>0</v>
      </c>
      <c r="L137">
        <f>Sheet1!ABA138</f>
        <v>0</v>
      </c>
      <c r="M137">
        <f>Sheet1!ABB138</f>
        <v>0</v>
      </c>
    </row>
    <row r="138" spans="1:13">
      <c r="A138" t="s">
        <v>89</v>
      </c>
      <c r="B138" s="68">
        <v>43998</v>
      </c>
      <c r="C138">
        <f>Sheet1!AAR139</f>
        <v>0</v>
      </c>
      <c r="D138">
        <f>Sheet1!AAS139</f>
        <v>0</v>
      </c>
      <c r="E138">
        <f>Sheet1!AAT139</f>
        <v>0</v>
      </c>
      <c r="F138">
        <f>Sheet1!AAU139</f>
        <v>0</v>
      </c>
      <c r="G138">
        <f>Sheet1!AAV139</f>
        <v>0</v>
      </c>
      <c r="H138">
        <f>Sheet1!AAW139</f>
        <v>0</v>
      </c>
      <c r="I138">
        <f>Sheet1!AAX139</f>
        <v>0</v>
      </c>
      <c r="J138">
        <f>Sheet1!AAY139</f>
        <v>0</v>
      </c>
      <c r="K138">
        <f>Sheet1!AAZ139</f>
        <v>0</v>
      </c>
      <c r="L138">
        <f>Sheet1!ABA139</f>
        <v>0</v>
      </c>
      <c r="M138">
        <f>Sheet1!ABB139</f>
        <v>0</v>
      </c>
    </row>
    <row r="139" spans="1:13">
      <c r="A139" t="s">
        <v>89</v>
      </c>
      <c r="B139" s="68">
        <v>43999</v>
      </c>
      <c r="C139">
        <f>Sheet1!AAR140</f>
        <v>0</v>
      </c>
      <c r="D139">
        <f>Sheet1!AAS140</f>
        <v>0</v>
      </c>
      <c r="E139">
        <f>Sheet1!AAT140</f>
        <v>0</v>
      </c>
      <c r="F139">
        <f>Sheet1!AAU140</f>
        <v>0</v>
      </c>
      <c r="G139">
        <f>Sheet1!AAV140</f>
        <v>0</v>
      </c>
      <c r="H139">
        <f>Sheet1!AAW140</f>
        <v>0</v>
      </c>
      <c r="I139">
        <f>Sheet1!AAX140</f>
        <v>0</v>
      </c>
      <c r="J139">
        <f>Sheet1!AAY140</f>
        <v>0</v>
      </c>
      <c r="K139">
        <f>Sheet1!AAZ140</f>
        <v>0</v>
      </c>
      <c r="L139">
        <f>Sheet1!ABA140</f>
        <v>0</v>
      </c>
      <c r="M139">
        <f>Sheet1!ABB140</f>
        <v>0</v>
      </c>
    </row>
    <row r="140" spans="1:13">
      <c r="A140" t="s">
        <v>89</v>
      </c>
      <c r="B140" s="68">
        <v>44000</v>
      </c>
      <c r="C140">
        <f>Sheet1!AAR141</f>
        <v>0</v>
      </c>
      <c r="D140">
        <f>Sheet1!AAS141</f>
        <v>0</v>
      </c>
      <c r="E140">
        <f>Sheet1!AAT141</f>
        <v>0</v>
      </c>
      <c r="F140">
        <f>Sheet1!AAU141</f>
        <v>0</v>
      </c>
      <c r="G140">
        <f>Sheet1!AAV141</f>
        <v>0</v>
      </c>
      <c r="H140">
        <f>Sheet1!AAW141</f>
        <v>0</v>
      </c>
      <c r="I140">
        <f>Sheet1!AAX141</f>
        <v>0</v>
      </c>
      <c r="J140">
        <f>Sheet1!AAY141</f>
        <v>0</v>
      </c>
      <c r="K140">
        <f>Sheet1!AAZ141</f>
        <v>0</v>
      </c>
      <c r="L140">
        <f>Sheet1!ABA141</f>
        <v>0</v>
      </c>
      <c r="M140">
        <f>Sheet1!ABB141</f>
        <v>0</v>
      </c>
    </row>
    <row r="141" spans="1:13">
      <c r="A141" t="s">
        <v>89</v>
      </c>
      <c r="B141" s="68">
        <v>44001</v>
      </c>
      <c r="C141">
        <f>Sheet1!AAR142</f>
        <v>0</v>
      </c>
      <c r="D141">
        <f>Sheet1!AAS142</f>
        <v>0</v>
      </c>
      <c r="E141">
        <f>Sheet1!AAT142</f>
        <v>0</v>
      </c>
      <c r="F141">
        <f>Sheet1!AAU142</f>
        <v>0</v>
      </c>
      <c r="G141">
        <f>Sheet1!AAV142</f>
        <v>0</v>
      </c>
      <c r="H141">
        <f>Sheet1!AAW142</f>
        <v>0</v>
      </c>
      <c r="I141">
        <f>Sheet1!AAX142</f>
        <v>0</v>
      </c>
      <c r="J141">
        <f>Sheet1!AAY142</f>
        <v>0</v>
      </c>
      <c r="K141">
        <f>Sheet1!AAZ142</f>
        <v>0</v>
      </c>
      <c r="L141">
        <f>Sheet1!ABA142</f>
        <v>0</v>
      </c>
      <c r="M141">
        <f>Sheet1!ABB142</f>
        <v>0</v>
      </c>
    </row>
    <row r="142" spans="1:13">
      <c r="A142" t="s">
        <v>89</v>
      </c>
      <c r="B142" s="68">
        <v>44002</v>
      </c>
      <c r="C142">
        <f>Sheet1!AAR143</f>
        <v>0</v>
      </c>
      <c r="D142">
        <f>Sheet1!AAS143</f>
        <v>0</v>
      </c>
      <c r="E142">
        <f>Sheet1!AAT143</f>
        <v>0</v>
      </c>
      <c r="F142">
        <f>Sheet1!AAU143</f>
        <v>0</v>
      </c>
      <c r="G142">
        <f>Sheet1!AAV143</f>
        <v>0</v>
      </c>
      <c r="H142">
        <f>Sheet1!AAW143</f>
        <v>0</v>
      </c>
      <c r="I142">
        <f>Sheet1!AAX143</f>
        <v>0</v>
      </c>
      <c r="J142">
        <f>Sheet1!AAY143</f>
        <v>0</v>
      </c>
      <c r="K142">
        <f>Sheet1!AAZ143</f>
        <v>0</v>
      </c>
      <c r="L142">
        <f>Sheet1!ABA143</f>
        <v>0</v>
      </c>
      <c r="M142">
        <f>Sheet1!ABB143</f>
        <v>0</v>
      </c>
    </row>
    <row r="143" spans="1:13">
      <c r="A143" t="s">
        <v>89</v>
      </c>
      <c r="B143" s="68">
        <v>44003</v>
      </c>
      <c r="C143">
        <f>Sheet1!AAR144</f>
        <v>0</v>
      </c>
      <c r="D143">
        <f>Sheet1!AAS144</f>
        <v>0</v>
      </c>
      <c r="E143">
        <f>Sheet1!AAT144</f>
        <v>0</v>
      </c>
      <c r="F143">
        <f>Sheet1!AAU144</f>
        <v>0</v>
      </c>
      <c r="G143">
        <f>Sheet1!AAV144</f>
        <v>0</v>
      </c>
      <c r="H143">
        <f>Sheet1!AAW144</f>
        <v>0</v>
      </c>
      <c r="I143">
        <f>Sheet1!AAX144</f>
        <v>0</v>
      </c>
      <c r="J143">
        <f>Sheet1!AAY144</f>
        <v>0</v>
      </c>
      <c r="K143">
        <f>Sheet1!AAZ144</f>
        <v>0</v>
      </c>
      <c r="L143">
        <f>Sheet1!ABA144</f>
        <v>0</v>
      </c>
      <c r="M143">
        <f>Sheet1!ABB144</f>
        <v>0</v>
      </c>
    </row>
    <row r="144" spans="1:13">
      <c r="A144" t="s">
        <v>89</v>
      </c>
      <c r="B144" s="68">
        <v>44004</v>
      </c>
      <c r="C144">
        <f>Sheet1!AAR145</f>
        <v>0</v>
      </c>
      <c r="D144">
        <f>Sheet1!AAS145</f>
        <v>0</v>
      </c>
      <c r="E144">
        <f>Sheet1!AAT145</f>
        <v>0</v>
      </c>
      <c r="F144">
        <f>Sheet1!AAU145</f>
        <v>0</v>
      </c>
      <c r="G144">
        <f>Sheet1!AAV145</f>
        <v>0</v>
      </c>
      <c r="H144">
        <f>Sheet1!AAW145</f>
        <v>0</v>
      </c>
      <c r="I144">
        <f>Sheet1!AAX145</f>
        <v>0</v>
      </c>
      <c r="J144">
        <f>Sheet1!AAY145</f>
        <v>0</v>
      </c>
      <c r="K144">
        <f>Sheet1!AAZ145</f>
        <v>0</v>
      </c>
      <c r="L144">
        <f>Sheet1!ABA145</f>
        <v>0</v>
      </c>
      <c r="M144">
        <f>Sheet1!ABB145</f>
        <v>0</v>
      </c>
    </row>
    <row r="145" spans="1:13">
      <c r="A145" t="s">
        <v>89</v>
      </c>
      <c r="B145" s="68">
        <v>44005</v>
      </c>
      <c r="C145">
        <f>Sheet1!AAR146</f>
        <v>0</v>
      </c>
      <c r="D145">
        <f>Sheet1!AAS146</f>
        <v>0</v>
      </c>
      <c r="E145">
        <f>Sheet1!AAT146</f>
        <v>0</v>
      </c>
      <c r="F145">
        <f>Sheet1!AAU146</f>
        <v>0</v>
      </c>
      <c r="G145">
        <f>Sheet1!AAV146</f>
        <v>0</v>
      </c>
      <c r="H145">
        <f>Sheet1!AAW146</f>
        <v>0</v>
      </c>
      <c r="I145">
        <f>Sheet1!AAX146</f>
        <v>0</v>
      </c>
      <c r="J145">
        <f>Sheet1!AAY146</f>
        <v>0</v>
      </c>
      <c r="K145">
        <f>Sheet1!AAZ146</f>
        <v>0</v>
      </c>
      <c r="L145">
        <f>Sheet1!ABA146</f>
        <v>0</v>
      </c>
      <c r="M145">
        <f>Sheet1!ABB146</f>
        <v>0</v>
      </c>
    </row>
    <row r="146" spans="1:13">
      <c r="A146" t="s">
        <v>89</v>
      </c>
      <c r="B146" s="68">
        <v>44006</v>
      </c>
      <c r="C146">
        <f>Sheet1!AAR147</f>
        <v>0</v>
      </c>
      <c r="D146">
        <f>Sheet1!AAS147</f>
        <v>0</v>
      </c>
      <c r="E146">
        <f>Sheet1!AAT147</f>
        <v>0</v>
      </c>
      <c r="F146">
        <f>Sheet1!AAU147</f>
        <v>0</v>
      </c>
      <c r="G146">
        <f>Sheet1!AAV147</f>
        <v>0</v>
      </c>
      <c r="H146">
        <f>Sheet1!AAW147</f>
        <v>0</v>
      </c>
      <c r="I146">
        <f>Sheet1!AAX147</f>
        <v>0</v>
      </c>
      <c r="J146">
        <f>Sheet1!AAY147</f>
        <v>0</v>
      </c>
      <c r="K146">
        <f>Sheet1!AAZ147</f>
        <v>0</v>
      </c>
      <c r="L146">
        <f>Sheet1!ABA147</f>
        <v>0</v>
      </c>
      <c r="M146">
        <f>Sheet1!ABB147</f>
        <v>0</v>
      </c>
    </row>
    <row r="147" spans="1:13">
      <c r="A147" t="s">
        <v>89</v>
      </c>
      <c r="B147" s="68">
        <v>44007</v>
      </c>
      <c r="C147">
        <f>Sheet1!AAR148</f>
        <v>0</v>
      </c>
      <c r="D147">
        <f>Sheet1!AAS148</f>
        <v>0</v>
      </c>
      <c r="E147">
        <f>Sheet1!AAT148</f>
        <v>0</v>
      </c>
      <c r="F147">
        <f>Sheet1!AAU148</f>
        <v>0</v>
      </c>
      <c r="G147">
        <f>Sheet1!AAV148</f>
        <v>0</v>
      </c>
      <c r="H147">
        <f>Sheet1!AAW148</f>
        <v>0</v>
      </c>
      <c r="I147">
        <f>Sheet1!AAX148</f>
        <v>0</v>
      </c>
      <c r="J147">
        <f>Sheet1!AAY148</f>
        <v>0</v>
      </c>
      <c r="K147">
        <f>Sheet1!AAZ148</f>
        <v>0</v>
      </c>
      <c r="L147">
        <f>Sheet1!ABA148</f>
        <v>0</v>
      </c>
      <c r="M147">
        <f>Sheet1!ABB148</f>
        <v>0</v>
      </c>
    </row>
    <row r="148" spans="1:13">
      <c r="A148" t="s">
        <v>89</v>
      </c>
      <c r="B148" s="68">
        <v>44008</v>
      </c>
      <c r="C148">
        <f>Sheet1!AAR149</f>
        <v>0</v>
      </c>
      <c r="D148">
        <f>Sheet1!AAS149</f>
        <v>0</v>
      </c>
      <c r="E148">
        <f>Sheet1!AAT149</f>
        <v>0</v>
      </c>
      <c r="F148">
        <f>Sheet1!AAU149</f>
        <v>0</v>
      </c>
      <c r="G148">
        <f>Sheet1!AAV149</f>
        <v>0</v>
      </c>
      <c r="H148">
        <f>Sheet1!AAW149</f>
        <v>0</v>
      </c>
      <c r="I148">
        <f>Sheet1!AAX149</f>
        <v>0</v>
      </c>
      <c r="J148">
        <f>Sheet1!AAY149</f>
        <v>0</v>
      </c>
      <c r="K148">
        <f>Sheet1!AAZ149</f>
        <v>0</v>
      </c>
      <c r="L148">
        <f>Sheet1!ABA149</f>
        <v>0</v>
      </c>
      <c r="M148">
        <f>Sheet1!ABB149</f>
        <v>0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5" workbookViewId="0">
      <selection activeCell="A114" sqref="A114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90</v>
      </c>
      <c r="B2" s="68">
        <v>43862</v>
      </c>
    </row>
    <row r="3" spans="1:2">
      <c r="A3" t="s">
        <v>90</v>
      </c>
      <c r="B3" s="68">
        <v>43863</v>
      </c>
    </row>
    <row r="4" spans="1:2">
      <c r="A4" t="s">
        <v>90</v>
      </c>
      <c r="B4" s="68">
        <v>43864</v>
      </c>
    </row>
    <row r="5" spans="1:2">
      <c r="A5" t="s">
        <v>90</v>
      </c>
      <c r="B5" s="68">
        <v>43865</v>
      </c>
    </row>
    <row r="6" spans="1:2">
      <c r="A6" t="s">
        <v>90</v>
      </c>
      <c r="B6" s="68">
        <v>43866</v>
      </c>
    </row>
    <row r="7" spans="1:2">
      <c r="A7" t="s">
        <v>90</v>
      </c>
      <c r="B7" s="68">
        <v>43867</v>
      </c>
    </row>
    <row r="8" spans="1:2">
      <c r="A8" t="s">
        <v>90</v>
      </c>
      <c r="B8" s="68">
        <v>43868</v>
      </c>
    </row>
    <row r="9" spans="1:2">
      <c r="A9" t="s">
        <v>90</v>
      </c>
      <c r="B9" s="68">
        <v>43869</v>
      </c>
    </row>
    <row r="10" spans="1:2">
      <c r="A10" t="s">
        <v>90</v>
      </c>
      <c r="B10" s="68">
        <v>43870</v>
      </c>
    </row>
    <row r="11" spans="1:2">
      <c r="A11" t="s">
        <v>90</v>
      </c>
      <c r="B11" s="68">
        <v>43871</v>
      </c>
    </row>
    <row r="12" spans="1:2">
      <c r="A12" t="s">
        <v>90</v>
      </c>
      <c r="B12" s="68">
        <v>43872</v>
      </c>
    </row>
    <row r="13" spans="1:2">
      <c r="A13" t="s">
        <v>90</v>
      </c>
      <c r="B13" s="68">
        <v>43873</v>
      </c>
    </row>
    <row r="14" spans="1:2">
      <c r="A14" t="s">
        <v>90</v>
      </c>
      <c r="B14" s="68">
        <v>43874</v>
      </c>
    </row>
    <row r="15" spans="1:2">
      <c r="A15" t="s">
        <v>90</v>
      </c>
      <c r="B15" s="68">
        <v>43875</v>
      </c>
    </row>
    <row r="16" spans="1:2">
      <c r="A16" t="s">
        <v>90</v>
      </c>
      <c r="B16" s="68">
        <v>43876</v>
      </c>
    </row>
    <row r="17" spans="1:2">
      <c r="A17" t="s">
        <v>90</v>
      </c>
      <c r="B17" s="68">
        <v>43877</v>
      </c>
    </row>
    <row r="18" spans="1:2">
      <c r="A18" t="s">
        <v>90</v>
      </c>
      <c r="B18" s="68">
        <v>43878</v>
      </c>
    </row>
    <row r="19" spans="1:2">
      <c r="A19" t="s">
        <v>90</v>
      </c>
      <c r="B19" s="68">
        <v>43879</v>
      </c>
    </row>
    <row r="20" spans="1:2">
      <c r="A20" t="s">
        <v>90</v>
      </c>
      <c r="B20" s="68">
        <v>43880</v>
      </c>
    </row>
    <row r="21" spans="1:2">
      <c r="A21" t="s">
        <v>90</v>
      </c>
      <c r="B21" s="68">
        <v>43881</v>
      </c>
    </row>
    <row r="22" spans="1:2">
      <c r="A22" t="s">
        <v>90</v>
      </c>
      <c r="B22" s="68">
        <v>43882</v>
      </c>
    </row>
    <row r="23" spans="1:2">
      <c r="A23" t="s">
        <v>90</v>
      </c>
      <c r="B23" s="68">
        <v>43883</v>
      </c>
    </row>
    <row r="24" spans="1:2">
      <c r="A24" t="s">
        <v>90</v>
      </c>
      <c r="B24" s="68">
        <v>43884</v>
      </c>
    </row>
    <row r="25" spans="1:2">
      <c r="A25" t="s">
        <v>90</v>
      </c>
      <c r="B25" s="68">
        <v>43885</v>
      </c>
    </row>
    <row r="26" spans="1:2">
      <c r="A26" t="s">
        <v>90</v>
      </c>
      <c r="B26" s="68">
        <v>43886</v>
      </c>
    </row>
    <row r="27" spans="1:2">
      <c r="A27" t="s">
        <v>90</v>
      </c>
      <c r="B27" s="68">
        <v>43887</v>
      </c>
    </row>
    <row r="28" spans="1:2">
      <c r="A28" t="s">
        <v>90</v>
      </c>
      <c r="B28" s="68">
        <v>43888</v>
      </c>
    </row>
    <row r="29" spans="1:2">
      <c r="A29" t="s">
        <v>90</v>
      </c>
      <c r="B29" s="68">
        <v>43889</v>
      </c>
    </row>
    <row r="30" spans="1:2">
      <c r="A30" t="s">
        <v>90</v>
      </c>
      <c r="B30" s="68">
        <v>43890</v>
      </c>
    </row>
    <row r="31" spans="1:2">
      <c r="A31" t="s">
        <v>90</v>
      </c>
      <c r="B31" s="68">
        <v>43891</v>
      </c>
    </row>
    <row r="32" spans="1:2">
      <c r="A32" t="s">
        <v>90</v>
      </c>
      <c r="B32" s="68">
        <v>43892</v>
      </c>
    </row>
    <row r="33" spans="1:2">
      <c r="A33" t="s">
        <v>90</v>
      </c>
      <c r="B33" s="68">
        <v>43893</v>
      </c>
    </row>
    <row r="34" spans="1:2">
      <c r="A34" t="s">
        <v>90</v>
      </c>
      <c r="B34" s="68">
        <v>43894</v>
      </c>
    </row>
    <row r="35" spans="1:2">
      <c r="A35" t="s">
        <v>90</v>
      </c>
      <c r="B35" s="68">
        <v>43895</v>
      </c>
    </row>
    <row r="36" spans="1:2">
      <c r="A36" t="s">
        <v>90</v>
      </c>
      <c r="B36" s="68">
        <v>43896</v>
      </c>
    </row>
    <row r="37" spans="1:8">
      <c r="A37" t="s">
        <v>90</v>
      </c>
      <c r="B37" s="68">
        <v>43897</v>
      </c>
      <c r="C37">
        <v>3</v>
      </c>
      <c r="D37">
        <v>1</v>
      </c>
      <c r="H37">
        <v>3</v>
      </c>
    </row>
    <row r="38" spans="1:10">
      <c r="A38" t="s">
        <v>90</v>
      </c>
      <c r="B38" s="68">
        <v>43898</v>
      </c>
      <c r="C38">
        <v>3</v>
      </c>
      <c r="D38">
        <v>0</v>
      </c>
      <c r="H38">
        <v>3</v>
      </c>
      <c r="J38">
        <v>0.9</v>
      </c>
    </row>
    <row r="39" spans="1:10">
      <c r="A39" t="s">
        <v>90</v>
      </c>
      <c r="B39" s="68">
        <v>43899</v>
      </c>
      <c r="C39">
        <v>3</v>
      </c>
      <c r="D39">
        <v>0</v>
      </c>
      <c r="H39">
        <v>3</v>
      </c>
      <c r="J39">
        <v>0.9</v>
      </c>
    </row>
    <row r="40" spans="1:10">
      <c r="A40" t="s">
        <v>90</v>
      </c>
      <c r="B40" s="68">
        <v>43900</v>
      </c>
      <c r="C40">
        <v>5</v>
      </c>
      <c r="D40">
        <v>2</v>
      </c>
      <c r="H40">
        <v>5</v>
      </c>
      <c r="J40">
        <v>1.5</v>
      </c>
    </row>
    <row r="41" spans="1:10">
      <c r="A41" t="s">
        <v>90</v>
      </c>
      <c r="B41" s="68">
        <v>43901</v>
      </c>
      <c r="C41">
        <v>5</v>
      </c>
      <c r="D41">
        <v>0</v>
      </c>
      <c r="H41">
        <v>5</v>
      </c>
      <c r="J41">
        <v>1.5</v>
      </c>
    </row>
    <row r="42" spans="1:10">
      <c r="A42" t="s">
        <v>90</v>
      </c>
      <c r="B42" s="68">
        <v>43902</v>
      </c>
      <c r="C42">
        <v>7</v>
      </c>
      <c r="D42">
        <v>2</v>
      </c>
      <c r="H42">
        <v>7</v>
      </c>
      <c r="J42">
        <v>2.1</v>
      </c>
    </row>
    <row r="43" spans="1:10">
      <c r="A43" t="s">
        <v>90</v>
      </c>
      <c r="B43" s="68">
        <v>43903</v>
      </c>
      <c r="C43">
        <v>11</v>
      </c>
      <c r="D43">
        <v>4</v>
      </c>
      <c r="H43">
        <v>11</v>
      </c>
      <c r="J43">
        <v>3.4</v>
      </c>
    </row>
    <row r="44" spans="1:10">
      <c r="A44" t="s">
        <v>90</v>
      </c>
      <c r="B44" s="68">
        <v>43904</v>
      </c>
      <c r="C44">
        <v>18</v>
      </c>
      <c r="D44">
        <v>7</v>
      </c>
      <c r="H44">
        <v>18</v>
      </c>
      <c r="J44">
        <v>5.5</v>
      </c>
    </row>
    <row r="45" spans="1:10">
      <c r="A45" t="s">
        <v>90</v>
      </c>
      <c r="B45" s="68">
        <v>43905</v>
      </c>
      <c r="C45">
        <v>21</v>
      </c>
      <c r="D45">
        <v>3</v>
      </c>
      <c r="H45">
        <v>21</v>
      </c>
      <c r="J45">
        <v>6.4</v>
      </c>
    </row>
    <row r="46" spans="1:10">
      <c r="A46" t="s">
        <v>90</v>
      </c>
      <c r="B46" s="68">
        <v>43906</v>
      </c>
      <c r="C46">
        <v>24</v>
      </c>
      <c r="D46">
        <v>3</v>
      </c>
      <c r="H46">
        <v>24</v>
      </c>
      <c r="J46">
        <v>7.3</v>
      </c>
    </row>
    <row r="47" spans="1:10">
      <c r="A47" t="s">
        <v>90</v>
      </c>
      <c r="B47" s="68">
        <v>43907</v>
      </c>
      <c r="C47">
        <v>25</v>
      </c>
      <c r="D47">
        <v>1</v>
      </c>
      <c r="G47">
        <v>2</v>
      </c>
      <c r="H47">
        <v>23</v>
      </c>
      <c r="J47">
        <v>7.6</v>
      </c>
    </row>
    <row r="48" spans="1:10">
      <c r="A48" t="s">
        <v>90</v>
      </c>
      <c r="B48" s="68">
        <v>43908</v>
      </c>
      <c r="C48">
        <v>34</v>
      </c>
      <c r="D48">
        <v>9</v>
      </c>
      <c r="G48">
        <v>2</v>
      </c>
      <c r="H48">
        <v>32</v>
      </c>
      <c r="J48">
        <v>10.4</v>
      </c>
    </row>
    <row r="49" spans="1:10">
      <c r="A49" t="s">
        <v>90</v>
      </c>
      <c r="B49" s="68">
        <v>43909</v>
      </c>
      <c r="C49">
        <v>39</v>
      </c>
      <c r="D49">
        <v>5</v>
      </c>
      <c r="G49">
        <v>2</v>
      </c>
      <c r="H49">
        <v>37</v>
      </c>
      <c r="J49">
        <v>12</v>
      </c>
    </row>
    <row r="50" spans="1:10">
      <c r="A50" t="s">
        <v>90</v>
      </c>
      <c r="B50" s="68">
        <v>43910</v>
      </c>
      <c r="C50">
        <v>64</v>
      </c>
      <c r="D50">
        <v>25</v>
      </c>
      <c r="G50">
        <v>2</v>
      </c>
      <c r="H50">
        <v>62</v>
      </c>
      <c r="J50">
        <v>20</v>
      </c>
    </row>
    <row r="51" spans="1:10">
      <c r="A51" t="s">
        <v>90</v>
      </c>
      <c r="B51" s="68">
        <v>43911</v>
      </c>
      <c r="C51">
        <v>90</v>
      </c>
      <c r="D51">
        <v>26</v>
      </c>
      <c r="G51">
        <v>2</v>
      </c>
      <c r="H51">
        <v>88</v>
      </c>
      <c r="I51">
        <v>1</v>
      </c>
      <c r="J51">
        <v>27</v>
      </c>
    </row>
    <row r="52" spans="1:10">
      <c r="A52" t="s">
        <v>90</v>
      </c>
      <c r="B52" s="68">
        <v>43912</v>
      </c>
      <c r="C52">
        <v>93</v>
      </c>
      <c r="D52">
        <v>3</v>
      </c>
      <c r="E52">
        <v>1</v>
      </c>
      <c r="F52">
        <v>1</v>
      </c>
      <c r="G52">
        <v>2</v>
      </c>
      <c r="H52">
        <v>90</v>
      </c>
      <c r="I52">
        <v>1</v>
      </c>
      <c r="J52">
        <v>28</v>
      </c>
    </row>
    <row r="53" spans="1:10">
      <c r="A53" t="s">
        <v>90</v>
      </c>
      <c r="B53" s="68">
        <v>43913</v>
      </c>
      <c r="C53">
        <v>126</v>
      </c>
      <c r="D53">
        <v>33</v>
      </c>
      <c r="E53">
        <v>1</v>
      </c>
      <c r="F53">
        <v>0</v>
      </c>
      <c r="G53">
        <v>2</v>
      </c>
      <c r="H53">
        <v>123</v>
      </c>
      <c r="I53">
        <v>1</v>
      </c>
      <c r="J53">
        <v>38</v>
      </c>
    </row>
    <row r="54" spans="1:10">
      <c r="A54" t="s">
        <v>90</v>
      </c>
      <c r="B54" s="68">
        <v>43914</v>
      </c>
      <c r="C54">
        <v>132</v>
      </c>
      <c r="D54">
        <v>6</v>
      </c>
      <c r="E54">
        <v>1</v>
      </c>
      <c r="F54">
        <v>0</v>
      </c>
      <c r="G54">
        <v>2</v>
      </c>
      <c r="H54">
        <v>129</v>
      </c>
      <c r="I54">
        <v>1</v>
      </c>
      <c r="J54">
        <v>40</v>
      </c>
    </row>
    <row r="55" spans="1:11">
      <c r="A55" t="s">
        <v>90</v>
      </c>
      <c r="B55" s="68">
        <v>43915</v>
      </c>
      <c r="C55">
        <v>166</v>
      </c>
      <c r="D55">
        <v>34</v>
      </c>
      <c r="E55">
        <v>3</v>
      </c>
      <c r="F55">
        <v>2</v>
      </c>
      <c r="G55">
        <v>2</v>
      </c>
      <c r="H55">
        <v>161</v>
      </c>
      <c r="I55">
        <v>1</v>
      </c>
      <c r="J55">
        <v>51</v>
      </c>
      <c r="K55">
        <v>0.9</v>
      </c>
    </row>
    <row r="56" spans="1:11">
      <c r="A56" t="s">
        <v>90</v>
      </c>
      <c r="B56" s="68">
        <v>43916</v>
      </c>
      <c r="C56">
        <v>176</v>
      </c>
      <c r="D56">
        <v>10</v>
      </c>
      <c r="E56">
        <v>3</v>
      </c>
      <c r="F56">
        <v>0</v>
      </c>
      <c r="G56">
        <v>2</v>
      </c>
      <c r="H56">
        <v>171</v>
      </c>
      <c r="I56">
        <v>1</v>
      </c>
      <c r="J56">
        <v>54</v>
      </c>
      <c r="K56">
        <v>0.9</v>
      </c>
    </row>
    <row r="57" spans="1:11">
      <c r="A57" t="s">
        <v>90</v>
      </c>
      <c r="B57" s="68">
        <v>43917</v>
      </c>
      <c r="C57">
        <v>189</v>
      </c>
      <c r="D57">
        <v>13</v>
      </c>
      <c r="E57">
        <v>3</v>
      </c>
      <c r="F57">
        <v>0</v>
      </c>
      <c r="G57">
        <v>2</v>
      </c>
      <c r="H57">
        <v>184</v>
      </c>
      <c r="I57">
        <v>1</v>
      </c>
      <c r="J57">
        <v>58</v>
      </c>
      <c r="K57">
        <v>0.9</v>
      </c>
    </row>
    <row r="58" spans="1:11">
      <c r="A58" t="s">
        <v>90</v>
      </c>
      <c r="B58" s="68">
        <v>43918</v>
      </c>
      <c r="C58">
        <v>232</v>
      </c>
      <c r="D58">
        <v>43</v>
      </c>
      <c r="E58">
        <v>4</v>
      </c>
      <c r="F58">
        <v>1</v>
      </c>
      <c r="G58">
        <v>5</v>
      </c>
      <c r="H58">
        <v>223</v>
      </c>
      <c r="I58">
        <v>1</v>
      </c>
      <c r="J58">
        <v>71</v>
      </c>
      <c r="K58">
        <v>1</v>
      </c>
    </row>
    <row r="59" spans="1:11">
      <c r="A59" t="s">
        <v>90</v>
      </c>
      <c r="B59" s="68">
        <v>43919</v>
      </c>
      <c r="C59">
        <v>258</v>
      </c>
      <c r="D59">
        <v>26</v>
      </c>
      <c r="E59">
        <v>5</v>
      </c>
      <c r="F59">
        <v>1</v>
      </c>
      <c r="G59">
        <v>5</v>
      </c>
      <c r="H59">
        <v>248</v>
      </c>
      <c r="I59">
        <v>1</v>
      </c>
      <c r="J59">
        <v>79</v>
      </c>
      <c r="K59">
        <v>2</v>
      </c>
    </row>
    <row r="60" spans="1:11">
      <c r="A60" t="s">
        <v>90</v>
      </c>
      <c r="B60" s="68">
        <v>43920</v>
      </c>
      <c r="C60">
        <v>323</v>
      </c>
      <c r="D60">
        <v>65</v>
      </c>
      <c r="E60">
        <v>6</v>
      </c>
      <c r="F60">
        <v>1</v>
      </c>
      <c r="G60">
        <v>8</v>
      </c>
      <c r="H60">
        <v>309</v>
      </c>
      <c r="I60">
        <v>1</v>
      </c>
      <c r="J60">
        <v>98</v>
      </c>
      <c r="K60">
        <v>2</v>
      </c>
    </row>
    <row r="61" spans="1:11">
      <c r="A61" t="s">
        <v>90</v>
      </c>
      <c r="B61" s="68">
        <v>43921</v>
      </c>
      <c r="C61">
        <v>358</v>
      </c>
      <c r="D61">
        <v>35</v>
      </c>
      <c r="E61">
        <v>9</v>
      </c>
      <c r="F61">
        <v>3</v>
      </c>
      <c r="G61">
        <v>17</v>
      </c>
      <c r="H61">
        <v>332</v>
      </c>
      <c r="I61">
        <v>1</v>
      </c>
      <c r="J61">
        <v>109</v>
      </c>
      <c r="K61">
        <v>3</v>
      </c>
    </row>
    <row r="62" spans="1:11">
      <c r="A62" t="s">
        <v>90</v>
      </c>
      <c r="B62" s="68">
        <v>43922</v>
      </c>
      <c r="C62">
        <v>420</v>
      </c>
      <c r="D62">
        <v>62</v>
      </c>
      <c r="E62">
        <v>13</v>
      </c>
      <c r="F62">
        <v>4</v>
      </c>
      <c r="G62">
        <v>17</v>
      </c>
      <c r="H62">
        <v>390</v>
      </c>
      <c r="I62">
        <v>1</v>
      </c>
      <c r="J62">
        <v>128</v>
      </c>
      <c r="K62">
        <v>4</v>
      </c>
    </row>
    <row r="63" spans="1:11">
      <c r="A63" t="s">
        <v>90</v>
      </c>
      <c r="B63" s="68">
        <v>43923</v>
      </c>
      <c r="C63">
        <v>459</v>
      </c>
      <c r="D63">
        <v>39</v>
      </c>
      <c r="E63">
        <v>13</v>
      </c>
      <c r="F63">
        <v>0</v>
      </c>
      <c r="G63">
        <v>19</v>
      </c>
      <c r="H63">
        <v>427</v>
      </c>
      <c r="I63">
        <v>1</v>
      </c>
      <c r="J63">
        <v>140</v>
      </c>
      <c r="K63">
        <v>4</v>
      </c>
    </row>
    <row r="64" spans="1:11">
      <c r="A64" t="s">
        <v>90</v>
      </c>
      <c r="B64" s="68">
        <v>43924</v>
      </c>
      <c r="C64">
        <v>533</v>
      </c>
      <c r="D64">
        <v>74</v>
      </c>
      <c r="E64">
        <v>16</v>
      </c>
      <c r="F64">
        <v>3</v>
      </c>
      <c r="G64">
        <v>20</v>
      </c>
      <c r="H64">
        <v>497</v>
      </c>
      <c r="I64">
        <v>4</v>
      </c>
      <c r="J64">
        <v>162</v>
      </c>
      <c r="K64">
        <v>5</v>
      </c>
    </row>
    <row r="65" spans="1:11">
      <c r="A65" t="s">
        <v>90</v>
      </c>
      <c r="B65" s="68">
        <v>43925</v>
      </c>
      <c r="C65">
        <v>579</v>
      </c>
      <c r="D65">
        <v>46</v>
      </c>
      <c r="E65">
        <v>17</v>
      </c>
      <c r="F65">
        <v>1</v>
      </c>
      <c r="G65">
        <v>27</v>
      </c>
      <c r="H65">
        <v>535</v>
      </c>
      <c r="I65">
        <v>4</v>
      </c>
      <c r="J65">
        <v>176</v>
      </c>
      <c r="K65">
        <v>5</v>
      </c>
    </row>
    <row r="66" spans="1:13">
      <c r="A66" t="s">
        <v>90</v>
      </c>
      <c r="B66" s="68">
        <v>43926</v>
      </c>
      <c r="C66">
        <v>624</v>
      </c>
      <c r="D66">
        <v>45</v>
      </c>
      <c r="E66">
        <v>21</v>
      </c>
      <c r="F66">
        <v>4</v>
      </c>
      <c r="G66">
        <v>30</v>
      </c>
      <c r="H66">
        <v>573</v>
      </c>
      <c r="I66">
        <v>4</v>
      </c>
      <c r="J66">
        <v>190</v>
      </c>
      <c r="K66">
        <v>6</v>
      </c>
      <c r="L66">
        <v>4696</v>
      </c>
      <c r="M66">
        <v>1431</v>
      </c>
    </row>
    <row r="67" spans="1:13">
      <c r="A67" t="s">
        <v>90</v>
      </c>
      <c r="B67" s="68">
        <v>43927</v>
      </c>
      <c r="C67">
        <v>654</v>
      </c>
      <c r="D67">
        <v>30</v>
      </c>
      <c r="E67">
        <v>23</v>
      </c>
      <c r="F67">
        <v>2</v>
      </c>
      <c r="G67">
        <v>30</v>
      </c>
      <c r="H67">
        <v>601</v>
      </c>
      <c r="I67">
        <v>4</v>
      </c>
      <c r="J67">
        <v>199</v>
      </c>
      <c r="K67">
        <v>7</v>
      </c>
      <c r="L67">
        <v>5349</v>
      </c>
      <c r="M67">
        <v>1630</v>
      </c>
    </row>
    <row r="68" spans="1:13">
      <c r="A68" t="s">
        <v>90</v>
      </c>
      <c r="B68" s="68">
        <v>43928</v>
      </c>
      <c r="C68">
        <v>674</v>
      </c>
      <c r="D68">
        <v>20</v>
      </c>
      <c r="E68">
        <v>29</v>
      </c>
      <c r="F68">
        <v>6</v>
      </c>
      <c r="G68">
        <v>47</v>
      </c>
      <c r="H68">
        <v>598</v>
      </c>
      <c r="I68">
        <v>4</v>
      </c>
      <c r="J68">
        <v>205</v>
      </c>
      <c r="K68">
        <v>9</v>
      </c>
      <c r="L68">
        <v>5934</v>
      </c>
      <c r="M68">
        <v>1809</v>
      </c>
    </row>
    <row r="69" spans="1:13">
      <c r="A69" t="s">
        <v>90</v>
      </c>
      <c r="B69" s="68">
        <v>43929</v>
      </c>
      <c r="C69">
        <v>764</v>
      </c>
      <c r="D69">
        <v>90</v>
      </c>
      <c r="E69">
        <v>33</v>
      </c>
      <c r="F69">
        <v>4</v>
      </c>
      <c r="G69">
        <v>68</v>
      </c>
      <c r="H69">
        <v>663</v>
      </c>
      <c r="I69">
        <v>4</v>
      </c>
      <c r="J69">
        <v>233</v>
      </c>
      <c r="K69">
        <v>10</v>
      </c>
      <c r="L69">
        <v>6911</v>
      </c>
      <c r="M69">
        <v>2106</v>
      </c>
    </row>
    <row r="70" spans="1:13">
      <c r="A70" t="s">
        <v>90</v>
      </c>
      <c r="B70" s="68">
        <v>43930</v>
      </c>
      <c r="C70">
        <v>804</v>
      </c>
      <c r="D70">
        <v>40</v>
      </c>
      <c r="E70">
        <v>34</v>
      </c>
      <c r="F70">
        <v>1</v>
      </c>
      <c r="G70">
        <v>79</v>
      </c>
      <c r="H70">
        <v>691</v>
      </c>
      <c r="I70">
        <v>4</v>
      </c>
      <c r="J70">
        <v>245</v>
      </c>
      <c r="K70">
        <v>10</v>
      </c>
      <c r="L70">
        <v>6911</v>
      </c>
      <c r="M70">
        <v>2106</v>
      </c>
    </row>
    <row r="71" spans="1:13">
      <c r="A71" t="s">
        <v>90</v>
      </c>
      <c r="B71" s="68">
        <v>43931</v>
      </c>
      <c r="C71">
        <v>858</v>
      </c>
      <c r="D71">
        <v>54</v>
      </c>
      <c r="E71">
        <v>35</v>
      </c>
      <c r="F71">
        <v>1</v>
      </c>
      <c r="G71">
        <v>101</v>
      </c>
      <c r="H71">
        <v>722</v>
      </c>
      <c r="I71">
        <v>4</v>
      </c>
      <c r="J71">
        <v>262</v>
      </c>
      <c r="K71">
        <v>11</v>
      </c>
      <c r="L71">
        <v>6911</v>
      </c>
      <c r="M71">
        <v>2106</v>
      </c>
    </row>
    <row r="72" spans="1:13">
      <c r="A72" t="s">
        <v>90</v>
      </c>
      <c r="B72" s="68">
        <v>43932</v>
      </c>
      <c r="C72">
        <v>901</v>
      </c>
      <c r="D72">
        <v>43</v>
      </c>
      <c r="E72">
        <v>36</v>
      </c>
      <c r="F72">
        <v>1</v>
      </c>
      <c r="G72">
        <v>129</v>
      </c>
      <c r="H72">
        <v>736</v>
      </c>
      <c r="I72">
        <v>4</v>
      </c>
      <c r="J72">
        <v>275</v>
      </c>
      <c r="K72">
        <v>11</v>
      </c>
      <c r="L72">
        <v>6911</v>
      </c>
      <c r="M72">
        <v>2106</v>
      </c>
    </row>
    <row r="73" spans="1:13">
      <c r="A73" t="s">
        <v>90</v>
      </c>
      <c r="B73" s="68">
        <v>43933</v>
      </c>
      <c r="C73">
        <v>946</v>
      </c>
      <c r="D73">
        <v>45</v>
      </c>
      <c r="E73">
        <v>37</v>
      </c>
      <c r="F73">
        <v>1</v>
      </c>
      <c r="G73">
        <v>139</v>
      </c>
      <c r="H73">
        <v>770</v>
      </c>
      <c r="I73">
        <v>4</v>
      </c>
      <c r="J73">
        <v>288</v>
      </c>
      <c r="K73">
        <v>11</v>
      </c>
      <c r="L73">
        <v>6911</v>
      </c>
      <c r="M73">
        <v>2106</v>
      </c>
    </row>
    <row r="74" spans="1:13">
      <c r="A74" t="s">
        <v>90</v>
      </c>
      <c r="B74" s="68">
        <v>43934</v>
      </c>
      <c r="C74">
        <v>1004</v>
      </c>
      <c r="D74">
        <v>58</v>
      </c>
      <c r="E74">
        <v>39</v>
      </c>
      <c r="F74">
        <v>2</v>
      </c>
      <c r="G74">
        <v>193</v>
      </c>
      <c r="H74">
        <v>772</v>
      </c>
      <c r="I74">
        <v>4</v>
      </c>
      <c r="J74">
        <v>306</v>
      </c>
      <c r="K74">
        <v>12</v>
      </c>
      <c r="L74">
        <v>10975</v>
      </c>
      <c r="M74">
        <v>3345</v>
      </c>
    </row>
    <row r="75" spans="1:13">
      <c r="A75" t="s">
        <v>90</v>
      </c>
      <c r="B75" s="68">
        <v>43935</v>
      </c>
      <c r="C75">
        <v>1037</v>
      </c>
      <c r="D75">
        <v>33</v>
      </c>
      <c r="E75">
        <v>39</v>
      </c>
      <c r="F75">
        <v>0</v>
      </c>
      <c r="G75">
        <v>206</v>
      </c>
      <c r="H75">
        <v>792</v>
      </c>
      <c r="I75">
        <v>4</v>
      </c>
      <c r="J75">
        <v>316</v>
      </c>
      <c r="K75">
        <v>12</v>
      </c>
      <c r="L75">
        <v>11612</v>
      </c>
      <c r="M75">
        <v>3539</v>
      </c>
    </row>
    <row r="76" spans="1:13">
      <c r="A76" t="s">
        <v>90</v>
      </c>
      <c r="B76" s="68">
        <v>43936</v>
      </c>
      <c r="C76">
        <v>1083</v>
      </c>
      <c r="D76">
        <v>46</v>
      </c>
      <c r="E76">
        <v>40</v>
      </c>
      <c r="F76">
        <v>1</v>
      </c>
      <c r="G76">
        <v>236</v>
      </c>
      <c r="H76">
        <v>807</v>
      </c>
      <c r="I76">
        <v>4</v>
      </c>
      <c r="J76">
        <v>330</v>
      </c>
      <c r="K76">
        <v>12</v>
      </c>
      <c r="L76">
        <v>12407</v>
      </c>
      <c r="M76">
        <v>3782</v>
      </c>
    </row>
    <row r="77" spans="1:13">
      <c r="A77" t="s">
        <v>90</v>
      </c>
      <c r="B77" s="68">
        <v>43937</v>
      </c>
      <c r="C77">
        <v>1110</v>
      </c>
      <c r="D77">
        <v>27</v>
      </c>
      <c r="E77">
        <v>41</v>
      </c>
      <c r="F77">
        <v>1</v>
      </c>
      <c r="G77">
        <v>253</v>
      </c>
      <c r="H77">
        <v>816</v>
      </c>
      <c r="I77">
        <v>4</v>
      </c>
      <c r="J77">
        <v>338</v>
      </c>
      <c r="K77">
        <v>12</v>
      </c>
      <c r="L77">
        <v>13339</v>
      </c>
      <c r="M77">
        <v>4066</v>
      </c>
    </row>
    <row r="78" spans="1:13">
      <c r="A78" t="s">
        <v>90</v>
      </c>
      <c r="B78" s="68">
        <v>43938</v>
      </c>
      <c r="C78">
        <v>1167</v>
      </c>
      <c r="D78">
        <v>57</v>
      </c>
      <c r="E78">
        <v>43</v>
      </c>
      <c r="F78">
        <v>2</v>
      </c>
      <c r="G78">
        <v>277</v>
      </c>
      <c r="H78">
        <v>847</v>
      </c>
      <c r="I78">
        <v>4</v>
      </c>
      <c r="J78">
        <v>356</v>
      </c>
      <c r="K78">
        <v>13</v>
      </c>
      <c r="L78">
        <v>14743</v>
      </c>
      <c r="M78">
        <v>4494</v>
      </c>
    </row>
    <row r="79" spans="1:13">
      <c r="A79" t="s">
        <v>90</v>
      </c>
      <c r="B79" s="68">
        <v>43939</v>
      </c>
      <c r="C79">
        <v>1214</v>
      </c>
      <c r="D79">
        <v>47</v>
      </c>
      <c r="E79">
        <v>46</v>
      </c>
      <c r="F79">
        <v>3</v>
      </c>
      <c r="G79">
        <v>320</v>
      </c>
      <c r="H79">
        <v>848</v>
      </c>
      <c r="I79">
        <v>4</v>
      </c>
      <c r="J79">
        <v>370</v>
      </c>
      <c r="K79">
        <v>14</v>
      </c>
      <c r="L79">
        <v>15751</v>
      </c>
      <c r="M79">
        <v>4801</v>
      </c>
    </row>
    <row r="80" spans="1:13">
      <c r="A80" t="s">
        <v>90</v>
      </c>
      <c r="B80" s="68">
        <v>43940</v>
      </c>
      <c r="C80">
        <v>1268</v>
      </c>
      <c r="D80">
        <v>54</v>
      </c>
      <c r="E80">
        <v>47</v>
      </c>
      <c r="F80">
        <v>1</v>
      </c>
      <c r="G80">
        <v>338</v>
      </c>
      <c r="H80">
        <v>883</v>
      </c>
      <c r="I80">
        <v>4</v>
      </c>
      <c r="J80">
        <v>386</v>
      </c>
      <c r="K80">
        <v>14</v>
      </c>
      <c r="L80">
        <v>16868</v>
      </c>
      <c r="M80">
        <v>5141</v>
      </c>
    </row>
    <row r="81" spans="1:13">
      <c r="A81" t="s">
        <v>90</v>
      </c>
      <c r="B81" s="68">
        <v>43941</v>
      </c>
      <c r="C81">
        <v>1285</v>
      </c>
      <c r="D81">
        <v>17</v>
      </c>
      <c r="E81">
        <v>48</v>
      </c>
      <c r="F81">
        <v>1</v>
      </c>
      <c r="G81">
        <v>347</v>
      </c>
      <c r="H81">
        <v>890</v>
      </c>
      <c r="I81">
        <v>4</v>
      </c>
      <c r="J81">
        <v>392</v>
      </c>
      <c r="K81">
        <v>15</v>
      </c>
      <c r="L81">
        <v>17818</v>
      </c>
      <c r="M81">
        <v>5431</v>
      </c>
    </row>
    <row r="82" spans="1:13">
      <c r="A82" t="s">
        <v>90</v>
      </c>
      <c r="B82" s="68">
        <v>43942</v>
      </c>
      <c r="C82">
        <v>1309</v>
      </c>
      <c r="D82">
        <v>24</v>
      </c>
      <c r="E82">
        <v>49</v>
      </c>
      <c r="F82">
        <v>1</v>
      </c>
      <c r="G82">
        <v>381</v>
      </c>
      <c r="H82">
        <v>879</v>
      </c>
      <c r="I82">
        <v>4</v>
      </c>
      <c r="J82">
        <v>399</v>
      </c>
      <c r="K82">
        <v>15</v>
      </c>
      <c r="L82">
        <v>18538</v>
      </c>
      <c r="M82">
        <v>5650</v>
      </c>
    </row>
    <row r="83" spans="1:13">
      <c r="A83" t="s">
        <v>90</v>
      </c>
      <c r="B83" s="68">
        <v>43943</v>
      </c>
      <c r="C83">
        <v>1342</v>
      </c>
      <c r="D83">
        <v>33</v>
      </c>
      <c r="E83">
        <v>51</v>
      </c>
      <c r="F83">
        <v>2</v>
      </c>
      <c r="G83">
        <v>437</v>
      </c>
      <c r="H83">
        <v>854</v>
      </c>
      <c r="I83">
        <v>4</v>
      </c>
      <c r="J83">
        <v>409</v>
      </c>
      <c r="K83">
        <v>16</v>
      </c>
      <c r="L83">
        <v>19195</v>
      </c>
      <c r="M83">
        <v>5851</v>
      </c>
    </row>
    <row r="84" spans="1:13">
      <c r="A84" t="s">
        <v>90</v>
      </c>
      <c r="B84" s="68">
        <v>43944</v>
      </c>
      <c r="C84">
        <v>1368</v>
      </c>
      <c r="D84">
        <v>26</v>
      </c>
      <c r="E84">
        <v>53</v>
      </c>
      <c r="F84">
        <v>2</v>
      </c>
      <c r="G84">
        <v>460</v>
      </c>
      <c r="H84">
        <v>855</v>
      </c>
      <c r="I84">
        <v>4</v>
      </c>
      <c r="J84">
        <v>417</v>
      </c>
      <c r="K84">
        <v>16</v>
      </c>
      <c r="L84">
        <v>20125</v>
      </c>
      <c r="M84">
        <v>6134</v>
      </c>
    </row>
    <row r="85" spans="1:13">
      <c r="A85" t="s">
        <v>90</v>
      </c>
      <c r="B85" s="68">
        <v>43945</v>
      </c>
      <c r="C85">
        <v>1413</v>
      </c>
      <c r="D85">
        <v>45</v>
      </c>
      <c r="E85">
        <v>54</v>
      </c>
      <c r="F85">
        <v>1</v>
      </c>
      <c r="G85">
        <v>485</v>
      </c>
      <c r="H85">
        <v>874</v>
      </c>
      <c r="I85">
        <v>4</v>
      </c>
      <c r="J85">
        <v>431</v>
      </c>
      <c r="K85">
        <v>16</v>
      </c>
      <c r="L85">
        <v>21432</v>
      </c>
      <c r="M85">
        <v>6533</v>
      </c>
    </row>
    <row r="86" spans="1:13">
      <c r="A86" t="s">
        <v>90</v>
      </c>
      <c r="B86" s="68">
        <v>43946</v>
      </c>
      <c r="C86">
        <v>1421</v>
      </c>
      <c r="D86">
        <v>8</v>
      </c>
      <c r="E86">
        <v>55</v>
      </c>
      <c r="F86">
        <v>1</v>
      </c>
      <c r="G86">
        <v>538</v>
      </c>
      <c r="H86">
        <v>828</v>
      </c>
      <c r="I86">
        <v>4</v>
      </c>
      <c r="J86">
        <v>433</v>
      </c>
      <c r="K86">
        <v>17</v>
      </c>
      <c r="L86">
        <v>21432</v>
      </c>
      <c r="M86">
        <v>6533</v>
      </c>
    </row>
    <row r="87" spans="1:13">
      <c r="A87" t="s">
        <v>90</v>
      </c>
      <c r="B87" s="68">
        <v>43947</v>
      </c>
      <c r="C87">
        <v>1486</v>
      </c>
      <c r="D87">
        <v>65</v>
      </c>
      <c r="E87">
        <v>57</v>
      </c>
      <c r="F87">
        <v>2</v>
      </c>
      <c r="G87">
        <v>592</v>
      </c>
      <c r="H87">
        <v>837</v>
      </c>
      <c r="I87">
        <v>4</v>
      </c>
      <c r="J87">
        <v>453</v>
      </c>
      <c r="K87">
        <v>17</v>
      </c>
      <c r="L87">
        <v>24676</v>
      </c>
      <c r="M87">
        <v>7521</v>
      </c>
    </row>
    <row r="88" spans="1:13">
      <c r="A88" t="s">
        <v>90</v>
      </c>
      <c r="B88" s="68">
        <v>43948</v>
      </c>
      <c r="C88">
        <v>1516</v>
      </c>
      <c r="D88">
        <v>30</v>
      </c>
      <c r="E88">
        <v>59</v>
      </c>
      <c r="F88">
        <v>2</v>
      </c>
      <c r="G88">
        <v>624</v>
      </c>
      <c r="H88">
        <v>833</v>
      </c>
      <c r="I88">
        <v>4</v>
      </c>
      <c r="J88">
        <v>462</v>
      </c>
      <c r="K88">
        <v>18</v>
      </c>
      <c r="L88">
        <v>25830</v>
      </c>
      <c r="M88">
        <v>7873</v>
      </c>
    </row>
    <row r="89" spans="1:13">
      <c r="A89" t="s">
        <v>90</v>
      </c>
      <c r="B89" s="68">
        <v>43949</v>
      </c>
      <c r="C89">
        <v>1565</v>
      </c>
      <c r="D89">
        <v>49</v>
      </c>
      <c r="E89">
        <v>60</v>
      </c>
      <c r="F89">
        <v>1</v>
      </c>
      <c r="G89">
        <v>659</v>
      </c>
      <c r="H89">
        <v>846</v>
      </c>
      <c r="I89">
        <v>4</v>
      </c>
      <c r="J89">
        <v>477</v>
      </c>
      <c r="K89">
        <v>18</v>
      </c>
      <c r="L89">
        <v>26822</v>
      </c>
      <c r="M89">
        <v>8175</v>
      </c>
    </row>
    <row r="90" spans="1:13">
      <c r="A90" t="s">
        <v>90</v>
      </c>
      <c r="B90" s="68">
        <v>43950</v>
      </c>
      <c r="C90">
        <v>1585</v>
      </c>
      <c r="D90">
        <v>20</v>
      </c>
      <c r="E90">
        <v>63</v>
      </c>
      <c r="F90">
        <v>3</v>
      </c>
      <c r="G90">
        <v>682</v>
      </c>
      <c r="H90">
        <v>840</v>
      </c>
      <c r="I90">
        <v>4</v>
      </c>
      <c r="J90">
        <v>483</v>
      </c>
      <c r="K90">
        <v>19</v>
      </c>
      <c r="L90">
        <v>27603</v>
      </c>
      <c r="M90">
        <v>8413</v>
      </c>
    </row>
    <row r="91" spans="1:13">
      <c r="A91" t="s">
        <v>90</v>
      </c>
      <c r="B91" s="68">
        <v>43951</v>
      </c>
      <c r="C91">
        <v>1677</v>
      </c>
      <c r="D91">
        <v>92</v>
      </c>
      <c r="E91">
        <v>65</v>
      </c>
      <c r="F91">
        <v>2</v>
      </c>
      <c r="G91">
        <v>710</v>
      </c>
      <c r="H91">
        <v>902</v>
      </c>
      <c r="I91">
        <v>4</v>
      </c>
      <c r="J91">
        <v>511</v>
      </c>
      <c r="K91">
        <v>20</v>
      </c>
      <c r="L91">
        <v>29130</v>
      </c>
      <c r="M91">
        <v>8879</v>
      </c>
    </row>
    <row r="92" spans="1:13">
      <c r="A92" t="s">
        <v>90</v>
      </c>
      <c r="B92" s="68">
        <v>43952</v>
      </c>
      <c r="C92">
        <v>1757</v>
      </c>
      <c r="D92">
        <v>80</v>
      </c>
      <c r="E92">
        <v>69</v>
      </c>
      <c r="F92">
        <v>4</v>
      </c>
      <c r="G92">
        <v>727</v>
      </c>
      <c r="H92">
        <v>961</v>
      </c>
      <c r="I92">
        <v>4</v>
      </c>
      <c r="J92">
        <v>536</v>
      </c>
      <c r="K92">
        <v>21</v>
      </c>
      <c r="L92">
        <v>30793</v>
      </c>
      <c r="M92">
        <v>9386</v>
      </c>
    </row>
    <row r="93" spans="1:13">
      <c r="A93" t="s">
        <v>90</v>
      </c>
      <c r="B93" s="68">
        <v>43953</v>
      </c>
      <c r="C93">
        <v>1781</v>
      </c>
      <c r="D93">
        <v>24</v>
      </c>
      <c r="E93">
        <v>70</v>
      </c>
      <c r="F93">
        <v>1</v>
      </c>
      <c r="G93">
        <v>755</v>
      </c>
      <c r="H93">
        <v>956</v>
      </c>
      <c r="I93">
        <v>4</v>
      </c>
      <c r="J93">
        <v>543</v>
      </c>
      <c r="K93">
        <v>21</v>
      </c>
      <c r="L93">
        <v>32178</v>
      </c>
      <c r="M93">
        <v>9808</v>
      </c>
    </row>
    <row r="94" spans="1:13">
      <c r="A94" t="s">
        <v>90</v>
      </c>
      <c r="B94" s="68">
        <v>43954</v>
      </c>
      <c r="C94">
        <v>1839</v>
      </c>
      <c r="D94">
        <v>58</v>
      </c>
      <c r="E94">
        <v>72</v>
      </c>
      <c r="F94">
        <v>2</v>
      </c>
      <c r="G94">
        <v>779</v>
      </c>
      <c r="H94">
        <v>988</v>
      </c>
      <c r="I94">
        <v>4</v>
      </c>
      <c r="J94">
        <v>561</v>
      </c>
      <c r="K94">
        <v>22</v>
      </c>
      <c r="L94">
        <v>32783</v>
      </c>
      <c r="M94">
        <v>9992</v>
      </c>
    </row>
    <row r="95" spans="1:13">
      <c r="A95" t="s">
        <v>90</v>
      </c>
      <c r="B95" s="68">
        <v>43955</v>
      </c>
      <c r="C95">
        <f>Sheet1!AFI96</f>
        <v>1857</v>
      </c>
      <c r="D95">
        <f>Sheet1!AFJ96</f>
        <v>18</v>
      </c>
      <c r="E95">
        <f>Sheet1!AFK96</f>
        <v>77</v>
      </c>
      <c r="F95">
        <f>Sheet1!AFL96</f>
        <v>5</v>
      </c>
      <c r="G95">
        <f>Sheet1!AFM96</f>
        <v>825</v>
      </c>
      <c r="H95">
        <f>Sheet1!AFN96</f>
        <v>955</v>
      </c>
      <c r="I95">
        <f>Sheet1!AFO96</f>
        <v>4</v>
      </c>
      <c r="J95">
        <f>Sheet1!AFP96</f>
        <v>566</v>
      </c>
      <c r="K95">
        <f>Sheet1!AFQ96</f>
        <v>23</v>
      </c>
      <c r="L95">
        <f>Sheet1!AFR96</f>
        <v>33928</v>
      </c>
      <c r="M95">
        <f>Sheet1!AFS96</f>
        <v>10341</v>
      </c>
    </row>
    <row r="96" spans="1:13">
      <c r="A96" t="s">
        <v>90</v>
      </c>
      <c r="B96" s="68">
        <v>43956</v>
      </c>
      <c r="C96">
        <f>Sheet1!AFI97</f>
        <v>1926</v>
      </c>
      <c r="D96">
        <f>Sheet1!AFJ97</f>
        <v>69</v>
      </c>
      <c r="E96">
        <f>Sheet1!AFK97</f>
        <v>78</v>
      </c>
      <c r="F96">
        <f>Sheet1!AFL97</f>
        <v>1</v>
      </c>
      <c r="G96">
        <f>Sheet1!AFM97</f>
        <v>855</v>
      </c>
      <c r="H96">
        <f>Sheet1!AFN97</f>
        <v>993</v>
      </c>
      <c r="I96">
        <f>Sheet1!AFO97</f>
        <v>4</v>
      </c>
      <c r="J96">
        <f>Sheet1!AFP97</f>
        <v>587</v>
      </c>
      <c r="K96">
        <f>Sheet1!AFQ97</f>
        <v>24</v>
      </c>
      <c r="L96">
        <f>Sheet1!AFR97</f>
        <v>34378</v>
      </c>
      <c r="M96">
        <f>Sheet1!AFS97</f>
        <v>10478</v>
      </c>
    </row>
    <row r="97" spans="1:13">
      <c r="A97" t="s">
        <v>90</v>
      </c>
      <c r="B97" s="68">
        <v>43957</v>
      </c>
      <c r="C97">
        <f>Sheet1!AFI98</f>
        <v>1946</v>
      </c>
      <c r="D97">
        <f>Sheet1!AFJ98</f>
        <v>20</v>
      </c>
      <c r="E97">
        <f>Sheet1!AFK98</f>
        <v>79</v>
      </c>
      <c r="F97">
        <f>Sheet1!AFL98</f>
        <v>1</v>
      </c>
      <c r="G97">
        <f>Sheet1!AFM98</f>
        <v>911</v>
      </c>
      <c r="H97">
        <f>Sheet1!AFN98</f>
        <v>956</v>
      </c>
      <c r="I97">
        <f>Sheet1!AFO98</f>
        <v>4</v>
      </c>
      <c r="J97">
        <f>Sheet1!AFP98</f>
        <v>593</v>
      </c>
      <c r="K97">
        <f>Sheet1!AFQ98</f>
        <v>24</v>
      </c>
      <c r="L97">
        <f>Sheet1!AFR98</f>
        <v>35296</v>
      </c>
      <c r="M97">
        <f>Sheet1!AFS98</f>
        <v>10758</v>
      </c>
    </row>
    <row r="98" spans="1:13">
      <c r="A98" t="s">
        <v>90</v>
      </c>
      <c r="B98" s="68">
        <v>43958</v>
      </c>
      <c r="C98">
        <f>Sheet1!AFI99</f>
        <v>1987</v>
      </c>
      <c r="D98">
        <f>Sheet1!AFJ99</f>
        <v>41</v>
      </c>
      <c r="E98">
        <f>Sheet1!AFK99</f>
        <v>86</v>
      </c>
      <c r="F98">
        <f>Sheet1!AFL99</f>
        <v>7</v>
      </c>
      <c r="G98">
        <f>Sheet1!AFM99</f>
        <v>928</v>
      </c>
      <c r="H98">
        <f>Sheet1!AFN99</f>
        <v>973</v>
      </c>
      <c r="I98">
        <f>Sheet1!AFO99</f>
        <v>4</v>
      </c>
      <c r="J98">
        <f>Sheet1!AFP99</f>
        <v>606</v>
      </c>
      <c r="K98">
        <f>Sheet1!AFQ99</f>
        <v>26</v>
      </c>
      <c r="L98">
        <f>Sheet1!AFR99</f>
        <v>36492</v>
      </c>
      <c r="M98">
        <f>Sheet1!AFS99</f>
        <v>11123</v>
      </c>
    </row>
    <row r="99" spans="1:13">
      <c r="A99" t="s">
        <v>90</v>
      </c>
      <c r="B99" s="68">
        <v>43959</v>
      </c>
      <c r="C99">
        <f>Sheet1!AFI100</f>
        <v>2027</v>
      </c>
      <c r="D99">
        <f>Sheet1!AFJ100</f>
        <v>40</v>
      </c>
      <c r="E99">
        <f>Sheet1!AFK100</f>
        <v>90</v>
      </c>
      <c r="F99">
        <f>Sheet1!AFL100</f>
        <v>4</v>
      </c>
      <c r="G99">
        <f>Sheet1!AFM100</f>
        <v>954</v>
      </c>
      <c r="H99">
        <f>Sheet1!AFN100</f>
        <v>983</v>
      </c>
      <c r="I99">
        <f>Sheet1!AFO100</f>
        <v>4</v>
      </c>
      <c r="J99">
        <f>Sheet1!AFP100</f>
        <v>618</v>
      </c>
      <c r="K99">
        <f>Sheet1!AFQ100</f>
        <v>27</v>
      </c>
      <c r="L99">
        <f>Sheet1!AFR100</f>
        <v>38187</v>
      </c>
      <c r="M99">
        <f>Sheet1!AFS100</f>
        <v>11639</v>
      </c>
    </row>
    <row r="100" spans="1:13">
      <c r="A100" t="s">
        <v>90</v>
      </c>
      <c r="B100" s="68">
        <v>43960</v>
      </c>
      <c r="C100">
        <f>Sheet1!AFI101</f>
        <v>2070</v>
      </c>
      <c r="D100">
        <f>Sheet1!AFJ101</f>
        <v>43</v>
      </c>
      <c r="E100">
        <f>Sheet1!AFK101</f>
        <v>98</v>
      </c>
      <c r="F100">
        <f>Sheet1!AFL101</f>
        <v>8</v>
      </c>
      <c r="G100">
        <f>Sheet1!AFM101</f>
        <v>960</v>
      </c>
      <c r="H100">
        <f>Sheet1!AFN101</f>
        <v>1012</v>
      </c>
      <c r="I100">
        <f>Sheet1!AFO101</f>
        <v>4</v>
      </c>
      <c r="J100">
        <f>Sheet1!AFP101</f>
        <v>631</v>
      </c>
      <c r="K100">
        <f>Sheet1!AFQ101</f>
        <v>30</v>
      </c>
      <c r="L100">
        <f>Sheet1!AFR101</f>
        <v>38187</v>
      </c>
      <c r="M100">
        <f>Sheet1!AFS101</f>
        <v>11639</v>
      </c>
    </row>
    <row r="101" spans="1:13">
      <c r="A101" t="s">
        <v>90</v>
      </c>
      <c r="B101" s="68">
        <v>43961</v>
      </c>
      <c r="C101">
        <f>Sheet1!AFI102</f>
        <v>2090</v>
      </c>
      <c r="D101">
        <f>Sheet1!AFJ102</f>
        <v>20</v>
      </c>
      <c r="E101">
        <f>Sheet1!AFK102</f>
        <v>102</v>
      </c>
      <c r="F101">
        <f>Sheet1!AFL102</f>
        <v>4</v>
      </c>
      <c r="G101">
        <f>Sheet1!AFM102</f>
        <v>1059</v>
      </c>
      <c r="H101">
        <f>Sheet1!AFN102</f>
        <v>929</v>
      </c>
      <c r="I101">
        <f>Sheet1!AFO102</f>
        <v>4</v>
      </c>
      <c r="J101">
        <f>Sheet1!AFP102</f>
        <v>637</v>
      </c>
      <c r="K101">
        <f>Sheet1!AFQ102</f>
        <v>31</v>
      </c>
      <c r="L101">
        <f>Sheet1!AFR102</f>
        <v>39989</v>
      </c>
      <c r="M101">
        <f>Sheet1!AFS102</f>
        <v>12189</v>
      </c>
    </row>
    <row r="102" spans="1:13">
      <c r="A102" t="s">
        <v>90</v>
      </c>
      <c r="B102" s="68">
        <v>43962</v>
      </c>
      <c r="C102">
        <f>Sheet1!AFI103</f>
        <v>2117</v>
      </c>
      <c r="D102">
        <f>Sheet1!AFJ103</f>
        <v>27</v>
      </c>
      <c r="E102">
        <f>Sheet1!AFK103</f>
        <v>107</v>
      </c>
      <c r="F102">
        <f>Sheet1!AFL103</f>
        <v>5</v>
      </c>
      <c r="G102">
        <f>Sheet1!AFM103</f>
        <v>1106</v>
      </c>
      <c r="H102">
        <f>Sheet1!AFN103</f>
        <v>904</v>
      </c>
      <c r="I102">
        <f>Sheet1!AFO103</f>
        <v>4</v>
      </c>
      <c r="J102">
        <f>Sheet1!AFP103</f>
        <v>645</v>
      </c>
      <c r="K102">
        <f>Sheet1!AFQ103</f>
        <v>33</v>
      </c>
      <c r="L102">
        <f>Sheet1!AFR103</f>
        <v>41282</v>
      </c>
      <c r="M102">
        <f>Sheet1!AFS103</f>
        <v>12583</v>
      </c>
    </row>
    <row r="103" spans="1:13">
      <c r="A103" t="s">
        <v>90</v>
      </c>
      <c r="B103" s="68">
        <v>43963</v>
      </c>
      <c r="C103">
        <f>Sheet1!AFI104</f>
        <v>2141</v>
      </c>
      <c r="D103">
        <f>Sheet1!AFJ104</f>
        <v>24</v>
      </c>
      <c r="E103">
        <f>Sheet1!AFK104</f>
        <v>113</v>
      </c>
      <c r="F103">
        <f>Sheet1!AFL104</f>
        <v>6</v>
      </c>
      <c r="G103">
        <f>Sheet1!AFM104</f>
        <v>1114</v>
      </c>
      <c r="H103">
        <f>Sheet1!AFN104</f>
        <v>914</v>
      </c>
      <c r="I103">
        <f>Sheet1!AFO104</f>
        <v>4</v>
      </c>
      <c r="J103">
        <f>Sheet1!AFP104</f>
        <v>653</v>
      </c>
      <c r="K103">
        <f>Sheet1!AFQ104</f>
        <v>34</v>
      </c>
      <c r="L103">
        <f>Sheet1!AFR104</f>
        <v>42318</v>
      </c>
      <c r="M103">
        <f>Sheet1!AFS104</f>
        <v>12899</v>
      </c>
    </row>
    <row r="104" spans="1:13">
      <c r="A104" t="s">
        <v>90</v>
      </c>
      <c r="B104" s="68">
        <v>43964</v>
      </c>
      <c r="C104">
        <f>Sheet1!AFI105</f>
        <v>2158</v>
      </c>
      <c r="D104">
        <f>Sheet1!AFJ105</f>
        <v>17</v>
      </c>
      <c r="E104">
        <f>Sheet1!AFK105</f>
        <v>117</v>
      </c>
      <c r="F104">
        <f>Sheet1!AFL105</f>
        <v>4</v>
      </c>
      <c r="G104">
        <f>Sheet1!AFM105</f>
        <v>1168</v>
      </c>
      <c r="H104">
        <f>Sheet1!AFN105</f>
        <v>873</v>
      </c>
      <c r="I104">
        <f>Sheet1!AFO105</f>
        <v>4</v>
      </c>
      <c r="J104">
        <f>Sheet1!AFP105</f>
        <v>658</v>
      </c>
      <c r="K104">
        <f>Sheet1!AFQ105</f>
        <v>36</v>
      </c>
      <c r="L104">
        <f>Sheet1!AFR105</f>
        <v>43451</v>
      </c>
      <c r="M104">
        <f>Sheet1!AFS105</f>
        <v>13244</v>
      </c>
    </row>
    <row r="105" spans="1:13">
      <c r="A105" t="s">
        <v>90</v>
      </c>
      <c r="B105" s="68">
        <v>43965</v>
      </c>
      <c r="C105">
        <f>Sheet1!AFI106</f>
        <v>2181</v>
      </c>
      <c r="D105">
        <f>Sheet1!AFJ106</f>
        <v>23</v>
      </c>
      <c r="E105">
        <f>Sheet1!AFK106</f>
        <v>120</v>
      </c>
      <c r="F105">
        <f>Sheet1!AFL106</f>
        <v>3</v>
      </c>
      <c r="G105">
        <f>Sheet1!AFM106</f>
        <v>1228</v>
      </c>
      <c r="H105">
        <f>Sheet1!AFN106</f>
        <v>833</v>
      </c>
      <c r="I105">
        <f>Sheet1!AFO106</f>
        <v>4</v>
      </c>
      <c r="J105">
        <f>Sheet1!AFP106</f>
        <v>665</v>
      </c>
      <c r="K105">
        <f>Sheet1!AFQ106</f>
        <v>37</v>
      </c>
      <c r="L105">
        <f>Sheet1!AFR106</f>
        <v>44380</v>
      </c>
      <c r="M105">
        <f>Sheet1!AFS106</f>
        <v>13527</v>
      </c>
    </row>
    <row r="106" spans="1:13">
      <c r="A106" t="s">
        <v>90</v>
      </c>
      <c r="B106" s="68">
        <v>43966</v>
      </c>
      <c r="C106">
        <f>Sheet1!AFI107</f>
        <v>2218</v>
      </c>
      <c r="D106">
        <f>Sheet1!AFJ107</f>
        <v>37</v>
      </c>
      <c r="E106">
        <f>Sheet1!AFK107</f>
        <v>122</v>
      </c>
      <c r="F106">
        <f>Sheet1!AFL107</f>
        <v>2</v>
      </c>
      <c r="G106">
        <f>Sheet1!AFM107</f>
        <v>1272</v>
      </c>
      <c r="H106">
        <f>Sheet1!AFN107</f>
        <v>824</v>
      </c>
      <c r="I106">
        <f>Sheet1!AFO107</f>
        <v>4</v>
      </c>
      <c r="J106">
        <f>Sheet1!AFP107</f>
        <v>676</v>
      </c>
      <c r="K106">
        <f>Sheet1!AFQ107</f>
        <v>37</v>
      </c>
      <c r="L106">
        <f>Sheet1!AFR107</f>
        <v>45810</v>
      </c>
      <c r="M106">
        <f>Sheet1!AFS107</f>
        <v>13963</v>
      </c>
    </row>
    <row r="107" spans="1:13">
      <c r="A107" t="s">
        <v>90</v>
      </c>
      <c r="B107" s="68">
        <v>43967</v>
      </c>
      <c r="C107">
        <f>Sheet1!AFI108</f>
        <v>2236</v>
      </c>
      <c r="D107">
        <f>Sheet1!AFJ108</f>
        <v>18</v>
      </c>
      <c r="E107">
        <f>Sheet1!AFK108</f>
        <v>128</v>
      </c>
      <c r="F107">
        <f>Sheet1!AFL108</f>
        <v>6</v>
      </c>
      <c r="G107">
        <f>Sheet1!AFM108</f>
        <v>1336</v>
      </c>
      <c r="H107">
        <f>Sheet1!AFN108</f>
        <v>772</v>
      </c>
      <c r="I107">
        <f>Sheet1!AFO108</f>
        <v>4</v>
      </c>
      <c r="J107">
        <f>Sheet1!AFP108</f>
        <v>681</v>
      </c>
      <c r="K107">
        <f>Sheet1!AFQ108</f>
        <v>39</v>
      </c>
      <c r="L107">
        <f>Sheet1!AFR108</f>
        <v>47149</v>
      </c>
      <c r="M107">
        <f>Sheet1!AFS108</f>
        <v>14360</v>
      </c>
    </row>
    <row r="108" spans="1:13">
      <c r="A108" t="s">
        <v>90</v>
      </c>
      <c r="B108" s="68">
        <v>43968</v>
      </c>
      <c r="C108">
        <f>Sheet1!AFI109</f>
        <v>2267</v>
      </c>
      <c r="D108">
        <f>Sheet1!AFJ109</f>
        <v>31</v>
      </c>
      <c r="E108">
        <f>Sheet1!AFK109</f>
        <v>129</v>
      </c>
      <c r="F108">
        <f>Sheet1!AFL109</f>
        <v>1</v>
      </c>
      <c r="G108">
        <f>Sheet1!AFM109</f>
        <v>1355</v>
      </c>
      <c r="H108">
        <f>Sheet1!AFN109</f>
        <v>783</v>
      </c>
      <c r="I108">
        <f>Sheet1!AFO109</f>
        <v>4</v>
      </c>
      <c r="J108">
        <f>Sheet1!AFP109</f>
        <v>690</v>
      </c>
      <c r="K108">
        <f>Sheet1!AFQ109</f>
        <v>39</v>
      </c>
      <c r="L108">
        <f>Sheet1!AFR109</f>
        <v>48528</v>
      </c>
      <c r="M108">
        <f>Sheet1!AFS109</f>
        <v>14780</v>
      </c>
    </row>
    <row r="109" spans="1:13">
      <c r="A109" t="s">
        <v>90</v>
      </c>
      <c r="B109" s="68">
        <v>43969</v>
      </c>
      <c r="C109">
        <f>Sheet1!AFI110</f>
        <v>2290</v>
      </c>
      <c r="D109">
        <f>Sheet1!AFJ110</f>
        <v>23</v>
      </c>
      <c r="E109">
        <f>Sheet1!AFK110</f>
        <v>133</v>
      </c>
      <c r="F109">
        <f>Sheet1!AFL110</f>
        <v>4</v>
      </c>
      <c r="G109">
        <f>Sheet1!AFM110</f>
        <v>1436</v>
      </c>
      <c r="H109">
        <f>Sheet1!AFN110</f>
        <v>721</v>
      </c>
      <c r="I109">
        <f>Sheet1!AFO110</f>
        <v>4</v>
      </c>
      <c r="J109">
        <f>Sheet1!AFP110</f>
        <v>697</v>
      </c>
      <c r="K109">
        <f>Sheet1!AFQ110</f>
        <v>41</v>
      </c>
      <c r="L109">
        <f>Sheet1!AFR110</f>
        <v>49832</v>
      </c>
      <c r="M109">
        <f>Sheet1!AFS110</f>
        <v>15178</v>
      </c>
    </row>
    <row r="110" spans="1:13">
      <c r="A110" t="s">
        <v>90</v>
      </c>
      <c r="B110" s="68">
        <v>43970</v>
      </c>
      <c r="C110">
        <f>Sheet1!AFI111</f>
        <v>2304</v>
      </c>
      <c r="D110">
        <f>Sheet1!AFJ111</f>
        <v>14</v>
      </c>
      <c r="E110">
        <f>Sheet1!AFK111</f>
        <v>133</v>
      </c>
      <c r="F110">
        <f>Sheet1!AFL111</f>
        <v>0</v>
      </c>
      <c r="G110">
        <f>Sheet1!AFM111</f>
        <v>1464</v>
      </c>
      <c r="H110">
        <f>Sheet1!AFN111</f>
        <v>707</v>
      </c>
      <c r="I110">
        <f>Sheet1!AFO111</f>
        <v>4</v>
      </c>
      <c r="J110">
        <f>Sheet1!AFP111</f>
        <v>702</v>
      </c>
      <c r="K110">
        <f>Sheet1!AFQ111</f>
        <v>41</v>
      </c>
      <c r="L110">
        <f>Sheet1!AFR111</f>
        <v>51320</v>
      </c>
      <c r="M110">
        <f>Sheet1!AFS111</f>
        <v>15631</v>
      </c>
    </row>
    <row r="111" spans="1:13">
      <c r="A111" t="s">
        <v>90</v>
      </c>
      <c r="B111" s="68">
        <v>43971</v>
      </c>
      <c r="C111">
        <f>Sheet1!AFI112</f>
        <v>2321</v>
      </c>
      <c r="D111">
        <f>Sheet1!AFJ112</f>
        <v>17</v>
      </c>
      <c r="E111">
        <f>Sheet1!AFK112</f>
        <v>134</v>
      </c>
      <c r="F111">
        <f>Sheet1!AFL112</f>
        <v>1</v>
      </c>
      <c r="G111">
        <f>Sheet1!AFM112</f>
        <v>1522</v>
      </c>
      <c r="H111">
        <f>Sheet1!AFN112</f>
        <v>665</v>
      </c>
      <c r="I111">
        <f>Sheet1!AFO112</f>
        <v>4</v>
      </c>
      <c r="J111">
        <f>Sheet1!AFP112</f>
        <v>707</v>
      </c>
      <c r="K111">
        <f>Sheet1!AFQ112</f>
        <v>41</v>
      </c>
      <c r="L111">
        <f>Sheet1!AFR112</f>
        <v>53988</v>
      </c>
      <c r="M111">
        <f>Sheet1!AFS112</f>
        <v>16444</v>
      </c>
    </row>
    <row r="112" spans="1:13">
      <c r="A112" t="s">
        <v>90</v>
      </c>
      <c r="B112" s="68">
        <v>43972</v>
      </c>
      <c r="C112">
        <f>Sheet1!AFI113</f>
        <v>2338</v>
      </c>
      <c r="D112">
        <f>Sheet1!AFJ113</f>
        <v>17</v>
      </c>
      <c r="E112">
        <f>Sheet1!AFK113</f>
        <v>136</v>
      </c>
      <c r="F112">
        <f>Sheet1!AFL113</f>
        <v>2</v>
      </c>
      <c r="G112">
        <f>Sheet1!AFM113</f>
        <v>1557</v>
      </c>
      <c r="H112">
        <f>Sheet1!AFN113</f>
        <v>645</v>
      </c>
      <c r="I112">
        <f>Sheet1!AFO113</f>
        <v>4</v>
      </c>
      <c r="J112">
        <f>Sheet1!AFP113</f>
        <v>712</v>
      </c>
      <c r="K112">
        <f>Sheet1!AFQ113</f>
        <v>41</v>
      </c>
      <c r="L112">
        <f>Sheet1!AFR113</f>
        <v>55624</v>
      </c>
      <c r="M112">
        <f>Sheet1!AFS113</f>
        <v>16943</v>
      </c>
    </row>
    <row r="113" spans="1:13">
      <c r="A113" t="s">
        <v>90</v>
      </c>
      <c r="B113" s="68">
        <v>43973</v>
      </c>
      <c r="C113">
        <f>Sheet1!AFI114</f>
        <v>2350</v>
      </c>
      <c r="D113">
        <f>Sheet1!AFJ114</f>
        <v>12</v>
      </c>
      <c r="E113">
        <f>Sheet1!AFK114</f>
        <v>140</v>
      </c>
      <c r="F113">
        <f>Sheet1!AFL114</f>
        <v>4</v>
      </c>
      <c r="G113">
        <f>Sheet1!AFM114</f>
        <v>1596</v>
      </c>
      <c r="H113">
        <f>Sheet1!AFN114</f>
        <v>614</v>
      </c>
      <c r="I113">
        <f>Sheet1!AFO114</f>
        <v>4</v>
      </c>
      <c r="J113">
        <f>Sheet1!AFP114</f>
        <v>716</v>
      </c>
      <c r="K113">
        <f>Sheet1!AFQ114</f>
        <v>43</v>
      </c>
      <c r="L113">
        <f>Sheet1!AFR114</f>
        <v>56997</v>
      </c>
      <c r="M113">
        <f>Sheet1!AFS114</f>
        <v>17361</v>
      </c>
    </row>
    <row r="114" spans="1:13">
      <c r="A114" t="s">
        <v>90</v>
      </c>
      <c r="B114" s="68">
        <v>43974</v>
      </c>
      <c r="C114">
        <f>Sheet1!AFI115</f>
        <v>2372</v>
      </c>
      <c r="D114">
        <f>Sheet1!AFJ115</f>
        <v>22</v>
      </c>
      <c r="E114">
        <f>Sheet1!AFK115</f>
        <v>141</v>
      </c>
      <c r="F114">
        <f>Sheet1!AFL115</f>
        <v>1</v>
      </c>
      <c r="G114">
        <f>Sheet1!AFM115</f>
        <v>1614</v>
      </c>
      <c r="H114">
        <f>Sheet1!AFN115</f>
        <v>617</v>
      </c>
      <c r="I114">
        <f>Sheet1!AFO115</f>
        <v>4</v>
      </c>
      <c r="J114">
        <f>Sheet1!AFP115</f>
        <v>723</v>
      </c>
      <c r="K114">
        <f>Sheet1!AFQ115</f>
        <v>43</v>
      </c>
      <c r="L114">
        <f>Sheet1!AFR115</f>
        <v>57507</v>
      </c>
      <c r="M114">
        <f>Sheet1!AFS115</f>
        <v>17517</v>
      </c>
    </row>
    <row r="115" spans="1:13">
      <c r="A115" t="s">
        <v>90</v>
      </c>
      <c r="B115" s="68">
        <v>43975</v>
      </c>
      <c r="C115">
        <f>Sheet1!AFI116</f>
        <v>2391</v>
      </c>
      <c r="D115">
        <f>Sheet1!AFJ116</f>
        <v>19</v>
      </c>
      <c r="E115">
        <f>Sheet1!AFK116</f>
        <v>141</v>
      </c>
      <c r="F115">
        <f>Sheet1!AFL116</f>
        <v>0</v>
      </c>
      <c r="G115">
        <f>Sheet1!AFM116</f>
        <v>1662</v>
      </c>
      <c r="H115">
        <f>Sheet1!AFN116</f>
        <v>588</v>
      </c>
      <c r="I115">
        <f>Sheet1!AFO116</f>
        <v>4</v>
      </c>
      <c r="J115">
        <f>Sheet1!AFP116</f>
        <v>728</v>
      </c>
      <c r="K115">
        <f>Sheet1!AFQ116</f>
        <v>43</v>
      </c>
      <c r="L115">
        <f>Sheet1!AFR116</f>
        <v>58694</v>
      </c>
      <c r="M115">
        <f>Sheet1!AFS116</f>
        <v>17879</v>
      </c>
    </row>
    <row r="116" spans="1:13">
      <c r="A116" t="s">
        <v>90</v>
      </c>
      <c r="B116" s="68">
        <v>43976</v>
      </c>
      <c r="C116">
        <f>Sheet1!AFI117</f>
        <v>2401</v>
      </c>
      <c r="D116">
        <f>Sheet1!AFJ117</f>
        <v>10</v>
      </c>
      <c r="E116">
        <f>Sheet1!AFK117</f>
        <v>144</v>
      </c>
      <c r="F116">
        <f>Sheet1!AFL117</f>
        <v>3</v>
      </c>
      <c r="G116">
        <f>Sheet1!AFM117</f>
        <v>1680</v>
      </c>
      <c r="H116">
        <f>Sheet1!AFN117</f>
        <v>577</v>
      </c>
      <c r="I116">
        <f>Sheet1!AFO117</f>
        <v>4</v>
      </c>
      <c r="J116">
        <f>Sheet1!AFP117</f>
        <v>731</v>
      </c>
      <c r="K116">
        <f>Sheet1!AFQ117</f>
        <v>44</v>
      </c>
      <c r="L116">
        <f>Sheet1!AFR117</f>
        <v>59532</v>
      </c>
      <c r="M116">
        <f>Sheet1!AFS117</f>
        <v>18134</v>
      </c>
    </row>
    <row r="117" spans="1:13">
      <c r="A117" t="s">
        <v>90</v>
      </c>
      <c r="B117" s="68">
        <v>43977</v>
      </c>
      <c r="C117">
        <f>Sheet1!AFI118</f>
        <v>2406</v>
      </c>
      <c r="D117">
        <f>Sheet1!AFJ118</f>
        <v>5</v>
      </c>
      <c r="E117">
        <f>Sheet1!AFK118</f>
        <v>146</v>
      </c>
      <c r="F117">
        <f>Sheet1!AFL118</f>
        <v>2</v>
      </c>
      <c r="G117">
        <f>Sheet1!AFM118</f>
        <v>1696</v>
      </c>
      <c r="H117">
        <f>Sheet1!AFN118</f>
        <v>564</v>
      </c>
      <c r="I117">
        <f>Sheet1!AFO118</f>
        <v>4</v>
      </c>
      <c r="J117">
        <f>Sheet1!AFP118</f>
        <v>733</v>
      </c>
      <c r="K117">
        <f>Sheet1!AFQ118</f>
        <v>44</v>
      </c>
      <c r="L117">
        <f>Sheet1!AFR118</f>
        <v>59934</v>
      </c>
      <c r="M117">
        <f>Sheet1!AFS118</f>
        <v>18257</v>
      </c>
    </row>
    <row r="118" spans="1:13">
      <c r="A118" t="s">
        <v>90</v>
      </c>
      <c r="B118" s="68">
        <v>43978</v>
      </c>
      <c r="C118">
        <f>Sheet1!AFI119</f>
        <v>2416</v>
      </c>
      <c r="D118">
        <f>Sheet1!AFJ119</f>
        <v>10</v>
      </c>
      <c r="E118">
        <f>Sheet1!AFK119</f>
        <v>149</v>
      </c>
      <c r="F118">
        <f>Sheet1!AFL119</f>
        <v>3</v>
      </c>
      <c r="G118">
        <f>Sheet1!AFM119</f>
        <v>1721</v>
      </c>
      <c r="H118">
        <f>Sheet1!AFN119</f>
        <v>546</v>
      </c>
      <c r="I118">
        <f>Sheet1!AFO119</f>
        <v>4</v>
      </c>
      <c r="J118">
        <f>Sheet1!AFP119</f>
        <v>736</v>
      </c>
      <c r="K118">
        <f>Sheet1!AFQ119</f>
        <v>45</v>
      </c>
      <c r="L118">
        <f>Sheet1!AFR119</f>
        <v>60528</v>
      </c>
      <c r="M118">
        <f>Sheet1!AFS119</f>
        <v>18438</v>
      </c>
    </row>
    <row r="119" spans="1:13">
      <c r="A119" t="s">
        <v>90</v>
      </c>
      <c r="B119" s="68">
        <v>43979</v>
      </c>
      <c r="C119">
        <f>Sheet1!AFI120</f>
        <v>2435</v>
      </c>
      <c r="D119">
        <f>Sheet1!AFJ120</f>
        <v>19</v>
      </c>
      <c r="E119">
        <f>Sheet1!AFK120</f>
        <v>151</v>
      </c>
      <c r="F119">
        <f>Sheet1!AFL120</f>
        <v>2</v>
      </c>
      <c r="G119">
        <f>Sheet1!AFM120</f>
        <v>1744</v>
      </c>
      <c r="H119">
        <f>Sheet1!AFN120</f>
        <v>540</v>
      </c>
      <c r="I119">
        <f>Sheet1!AFO120</f>
        <v>4</v>
      </c>
      <c r="J119">
        <f>Sheet1!AFP120</f>
        <v>742</v>
      </c>
      <c r="K119">
        <f>Sheet1!AFQ120</f>
        <v>46</v>
      </c>
      <c r="L119">
        <f>Sheet1!AFR120</f>
        <v>61111</v>
      </c>
      <c r="M119">
        <f>Sheet1!AFS120</f>
        <v>18616</v>
      </c>
    </row>
    <row r="120" spans="1:13">
      <c r="A120" t="s">
        <v>90</v>
      </c>
      <c r="B120" s="68">
        <v>43980</v>
      </c>
      <c r="C120">
        <f>Sheet1!AFI121</f>
        <v>2462</v>
      </c>
      <c r="D120">
        <f>Sheet1!AFJ121</f>
        <v>27</v>
      </c>
      <c r="E120">
        <f>Sheet1!AFK121</f>
        <v>153</v>
      </c>
      <c r="F120">
        <f>Sheet1!AFL121</f>
        <v>2</v>
      </c>
      <c r="G120">
        <f>Sheet1!AFM121</f>
        <v>1781</v>
      </c>
      <c r="H120">
        <f>Sheet1!AFN121</f>
        <v>528</v>
      </c>
      <c r="I120">
        <f>Sheet1!AFO121</f>
        <v>4</v>
      </c>
      <c r="J120">
        <f>Sheet1!AFP121</f>
        <v>750</v>
      </c>
      <c r="K120">
        <f>Sheet1!AFQ121</f>
        <v>47</v>
      </c>
      <c r="L120">
        <f>Sheet1!AFR121</f>
        <v>62567</v>
      </c>
      <c r="M120">
        <f>Sheet1!AFS121</f>
        <v>19060</v>
      </c>
    </row>
    <row r="121" spans="1:13">
      <c r="A121" t="s">
        <v>90</v>
      </c>
      <c r="B121" s="68">
        <v>43981</v>
      </c>
      <c r="C121">
        <f>Sheet1!AFI122</f>
        <v>2485</v>
      </c>
      <c r="D121">
        <f>Sheet1!AFJ122</f>
        <v>23</v>
      </c>
      <c r="E121">
        <f>Sheet1!AFK122</f>
        <v>153</v>
      </c>
      <c r="F121">
        <f>Sheet1!AFL122</f>
        <v>0</v>
      </c>
      <c r="G121">
        <f>Sheet1!AFM122</f>
        <v>1803</v>
      </c>
      <c r="H121">
        <f>Sheet1!AFN122</f>
        <v>529</v>
      </c>
      <c r="I121">
        <f>Sheet1!AFO122</f>
        <v>4</v>
      </c>
      <c r="J121">
        <f>Sheet1!AFP122</f>
        <v>757</v>
      </c>
      <c r="K121">
        <f>Sheet1!AFQ122</f>
        <v>47</v>
      </c>
      <c r="L121">
        <f>Sheet1!AFR122</f>
        <v>63596</v>
      </c>
      <c r="M121">
        <f>Sheet1!AFS122</f>
        <v>19374</v>
      </c>
    </row>
    <row r="122" spans="1:13">
      <c r="A122" t="s">
        <v>90</v>
      </c>
      <c r="B122" s="68">
        <v>43982</v>
      </c>
      <c r="C122">
        <f>Sheet1!AFI123</f>
        <v>2494</v>
      </c>
      <c r="D122">
        <f>Sheet1!AFJ123</f>
        <v>9</v>
      </c>
      <c r="E122">
        <f>Sheet1!AFK123</f>
        <v>153</v>
      </c>
      <c r="F122">
        <f>Sheet1!AFL123</f>
        <v>0</v>
      </c>
      <c r="G122">
        <f>Sheet1!AFM123</f>
        <v>1831</v>
      </c>
      <c r="H122">
        <f>Sheet1!AFN123</f>
        <v>510</v>
      </c>
      <c r="I122">
        <f>Sheet1!AFO123</f>
        <v>4</v>
      </c>
      <c r="J122">
        <f>Sheet1!AFP123</f>
        <v>760</v>
      </c>
      <c r="K122">
        <f>Sheet1!AFQ123</f>
        <v>47</v>
      </c>
      <c r="L122">
        <f>Sheet1!AFR123</f>
        <v>64623</v>
      </c>
      <c r="M122">
        <f>Sheet1!AFS123</f>
        <v>19687</v>
      </c>
    </row>
    <row r="123" spans="1:13">
      <c r="A123" t="s">
        <v>90</v>
      </c>
      <c r="B123" s="68">
        <v>43983</v>
      </c>
      <c r="C123">
        <f>Sheet1!AFI124</f>
        <v>2510</v>
      </c>
      <c r="D123">
        <f>Sheet1!AFJ124</f>
        <v>16</v>
      </c>
      <c r="E123">
        <f>Sheet1!AFK124</f>
        <v>153</v>
      </c>
      <c r="F123">
        <f>Sheet1!AFL124</f>
        <v>0</v>
      </c>
      <c r="G123">
        <f>Sheet1!AFM124</f>
        <v>1862</v>
      </c>
      <c r="H123">
        <f>Sheet1!AFN124</f>
        <v>495</v>
      </c>
      <c r="I123">
        <f>Sheet1!AFO124</f>
        <v>4</v>
      </c>
      <c r="J123">
        <f>Sheet1!AFP124</f>
        <v>765</v>
      </c>
      <c r="K123">
        <f>Sheet1!AFQ124</f>
        <v>47</v>
      </c>
      <c r="L123">
        <f>Sheet1!AFR124</f>
        <v>65220</v>
      </c>
      <c r="M123">
        <f>Sheet1!AFS124</f>
        <v>19869</v>
      </c>
    </row>
    <row r="124" spans="1:13">
      <c r="A124" t="s">
        <v>90</v>
      </c>
      <c r="B124" s="68">
        <v>43984</v>
      </c>
      <c r="C124">
        <f>Sheet1!AFI125</f>
        <v>2524</v>
      </c>
      <c r="D124">
        <f>Sheet1!AFJ125</f>
        <v>14</v>
      </c>
      <c r="E124">
        <f>Sheet1!AFK125</f>
        <v>154</v>
      </c>
      <c r="F124">
        <f>Sheet1!AFL125</f>
        <v>1</v>
      </c>
      <c r="G124">
        <f>Sheet1!AFM125</f>
        <v>1888</v>
      </c>
      <c r="H124">
        <f>Sheet1!AFN125</f>
        <v>482</v>
      </c>
      <c r="I124">
        <f>Sheet1!AFO125</f>
        <v>4</v>
      </c>
      <c r="J124">
        <f>Sheet1!AFP125</f>
        <v>769</v>
      </c>
      <c r="K124">
        <f>Sheet1!AFQ125</f>
        <v>47</v>
      </c>
      <c r="L124">
        <f>Sheet1!AFR125</f>
        <v>65900</v>
      </c>
      <c r="M124">
        <f>Sheet1!AFS125</f>
        <v>20077</v>
      </c>
    </row>
    <row r="125" spans="1:13">
      <c r="A125" t="s">
        <v>90</v>
      </c>
      <c r="B125" s="68">
        <v>43985</v>
      </c>
      <c r="C125">
        <f>Sheet1!AFI126</f>
        <v>2535</v>
      </c>
      <c r="D125">
        <f>Sheet1!AFJ126</f>
        <v>11</v>
      </c>
      <c r="E125">
        <f>Sheet1!AFK126</f>
        <v>157</v>
      </c>
      <c r="F125">
        <f>Sheet1!AFL126</f>
        <v>3</v>
      </c>
      <c r="G125">
        <f>Sheet1!AFM126</f>
        <v>1910</v>
      </c>
      <c r="H125">
        <f>Sheet1!AFN126</f>
        <v>468</v>
      </c>
      <c r="I125">
        <f>Sheet1!AFO126</f>
        <v>4</v>
      </c>
      <c r="J125">
        <f>Sheet1!AFP126</f>
        <v>772</v>
      </c>
      <c r="K125">
        <f>Sheet1!AFQ126</f>
        <v>48</v>
      </c>
      <c r="L125">
        <f>Sheet1!AFR126</f>
        <v>66722</v>
      </c>
      <c r="M125">
        <f>Sheet1!AFS126</f>
        <v>20328</v>
      </c>
    </row>
    <row r="126" spans="1:13">
      <c r="A126" t="s">
        <v>90</v>
      </c>
      <c r="B126" s="68">
        <v>43986</v>
      </c>
      <c r="C126">
        <f>Sheet1!AFI127</f>
        <v>2551</v>
      </c>
      <c r="D126">
        <f>Sheet1!AFJ127</f>
        <v>16</v>
      </c>
      <c r="E126">
        <f>Sheet1!AFK127</f>
        <v>157</v>
      </c>
      <c r="F126">
        <f>Sheet1!AFL127</f>
        <v>0</v>
      </c>
      <c r="G126">
        <f>Sheet1!AFM127</f>
        <v>1939</v>
      </c>
      <c r="H126">
        <f>Sheet1!AFN127</f>
        <v>455</v>
      </c>
      <c r="I126">
        <f>Sheet1!AFO127</f>
        <v>4</v>
      </c>
      <c r="J126">
        <f>Sheet1!AFP127</f>
        <v>777</v>
      </c>
      <c r="K126">
        <f>Sheet1!AFQ127</f>
        <v>48</v>
      </c>
      <c r="L126">
        <f>Sheet1!AFR127</f>
        <v>67952</v>
      </c>
      <c r="M126">
        <f>Sheet1!AFS127</f>
        <v>20703</v>
      </c>
    </row>
    <row r="127" spans="1:13">
      <c r="A127" t="s">
        <v>90</v>
      </c>
      <c r="B127" s="68">
        <v>43987</v>
      </c>
      <c r="C127">
        <f>Sheet1!AFI128</f>
        <v>2594</v>
      </c>
      <c r="D127">
        <f>Sheet1!AFJ128</f>
        <v>43</v>
      </c>
      <c r="E127">
        <f>Sheet1!AFK128</f>
        <v>159</v>
      </c>
      <c r="F127">
        <f>Sheet1!AFL128</f>
        <v>2</v>
      </c>
      <c r="G127">
        <f>Sheet1!AFM128</f>
        <v>1951</v>
      </c>
      <c r="H127">
        <f>Sheet1!AFN128</f>
        <v>484</v>
      </c>
      <c r="I127">
        <f>Sheet1!AFO128</f>
        <v>4</v>
      </c>
      <c r="J127">
        <f>Sheet1!AFP128</f>
        <v>790</v>
      </c>
      <c r="K127">
        <f>Sheet1!AFQ128</f>
        <v>48</v>
      </c>
      <c r="L127">
        <f>Sheet1!AFR128</f>
        <v>68706</v>
      </c>
      <c r="M127">
        <f>Sheet1!AFS128</f>
        <v>20933</v>
      </c>
    </row>
    <row r="128" spans="1:13">
      <c r="A128" t="s">
        <v>90</v>
      </c>
      <c r="B128" s="68">
        <v>43988</v>
      </c>
      <c r="C128">
        <f>Sheet1!AFI129</f>
        <v>2606</v>
      </c>
      <c r="D128">
        <f>Sheet1!AFJ129</f>
        <v>12</v>
      </c>
      <c r="E128">
        <f>Sheet1!AFK129</f>
        <v>159</v>
      </c>
      <c r="F128">
        <f>Sheet1!AFL129</f>
        <v>0</v>
      </c>
      <c r="G128">
        <f>Sheet1!AFM129</f>
        <v>1968</v>
      </c>
      <c r="H128">
        <f>Sheet1!AFN129</f>
        <v>479</v>
      </c>
      <c r="I128">
        <f>Sheet1!AFO129</f>
        <v>4</v>
      </c>
      <c r="J128">
        <f>Sheet1!AFP129</f>
        <v>794</v>
      </c>
      <c r="K128">
        <f>Sheet1!AFQ129</f>
        <v>48</v>
      </c>
      <c r="L128">
        <f>Sheet1!AFR129</f>
        <v>69654</v>
      </c>
      <c r="M128">
        <f>Sheet1!AFS129</f>
        <v>21222</v>
      </c>
    </row>
    <row r="129" spans="1:13">
      <c r="A129" t="s">
        <v>90</v>
      </c>
      <c r="B129" s="68">
        <v>43989</v>
      </c>
      <c r="C129">
        <f>Sheet1!AFI130</f>
        <v>2606</v>
      </c>
      <c r="D129">
        <f>Sheet1!AFJ130</f>
        <v>0</v>
      </c>
      <c r="E129">
        <f>Sheet1!AFK130</f>
        <v>159</v>
      </c>
      <c r="F129">
        <f>Sheet1!AFL130</f>
        <v>0</v>
      </c>
      <c r="G129">
        <f>Sheet1!AFM130</f>
        <v>1968</v>
      </c>
      <c r="H129">
        <f>Sheet1!AFN130</f>
        <v>479</v>
      </c>
      <c r="I129">
        <f>Sheet1!AFO130</f>
        <v>4</v>
      </c>
      <c r="J129">
        <f>Sheet1!AFP130</f>
        <v>794</v>
      </c>
      <c r="K129">
        <f>Sheet1!AFQ130</f>
        <v>48</v>
      </c>
      <c r="L129">
        <f>Sheet1!AFR130</f>
        <v>69654</v>
      </c>
      <c r="M129">
        <f>Sheet1!AFS130</f>
        <v>21222</v>
      </c>
    </row>
    <row r="130" spans="1:13">
      <c r="A130" t="s">
        <v>90</v>
      </c>
      <c r="B130" s="68">
        <v>43990</v>
      </c>
      <c r="C130">
        <f>Sheet1!AFI131</f>
        <v>0</v>
      </c>
      <c r="D130">
        <f>Sheet1!AFJ131</f>
        <v>0</v>
      </c>
      <c r="E130">
        <f>Sheet1!AFK131</f>
        <v>0</v>
      </c>
      <c r="F130">
        <f>Sheet1!AFL131</f>
        <v>0</v>
      </c>
      <c r="G130">
        <f>Sheet1!AFM131</f>
        <v>0</v>
      </c>
      <c r="H130">
        <f>Sheet1!AFN131</f>
        <v>0</v>
      </c>
      <c r="I130">
        <f>Sheet1!AFO131</f>
        <v>0</v>
      </c>
      <c r="J130">
        <f>Sheet1!AFP131</f>
        <v>0</v>
      </c>
      <c r="K130">
        <f>Sheet1!AFQ131</f>
        <v>0</v>
      </c>
      <c r="L130">
        <f>Sheet1!AFR131</f>
        <v>0</v>
      </c>
      <c r="M130">
        <f>Sheet1!AFS131</f>
        <v>0</v>
      </c>
    </row>
    <row r="131" spans="1:13">
      <c r="A131" t="s">
        <v>90</v>
      </c>
      <c r="B131" s="68">
        <v>43991</v>
      </c>
      <c r="C131">
        <f>Sheet1!AFI132</f>
        <v>0</v>
      </c>
      <c r="D131">
        <f>Sheet1!AFJ132</f>
        <v>0</v>
      </c>
      <c r="E131">
        <f>Sheet1!AFK132</f>
        <v>0</v>
      </c>
      <c r="F131">
        <f>Sheet1!AFL132</f>
        <v>0</v>
      </c>
      <c r="G131">
        <f>Sheet1!AFM132</f>
        <v>0</v>
      </c>
      <c r="H131">
        <f>Sheet1!AFN132</f>
        <v>0</v>
      </c>
      <c r="I131">
        <f>Sheet1!AFO132</f>
        <v>0</v>
      </c>
      <c r="J131">
        <f>Sheet1!AFP132</f>
        <v>0</v>
      </c>
      <c r="K131">
        <f>Sheet1!AFQ132</f>
        <v>0</v>
      </c>
      <c r="L131">
        <f>Sheet1!AFR132</f>
        <v>0</v>
      </c>
      <c r="M131">
        <f>Sheet1!AFS132</f>
        <v>0</v>
      </c>
    </row>
    <row r="132" spans="1:13">
      <c r="A132" t="s">
        <v>90</v>
      </c>
      <c r="B132" s="68">
        <v>43992</v>
      </c>
      <c r="C132">
        <f>Sheet1!AFI133</f>
        <v>0</v>
      </c>
      <c r="D132">
        <f>Sheet1!AFJ133</f>
        <v>0</v>
      </c>
      <c r="E132">
        <f>Sheet1!AFK133</f>
        <v>0</v>
      </c>
      <c r="F132">
        <f>Sheet1!AFL133</f>
        <v>0</v>
      </c>
      <c r="G132">
        <f>Sheet1!AFM133</f>
        <v>0</v>
      </c>
      <c r="H132">
        <f>Sheet1!AFN133</f>
        <v>0</v>
      </c>
      <c r="I132">
        <f>Sheet1!AFO133</f>
        <v>0</v>
      </c>
      <c r="J132">
        <f>Sheet1!AFP133</f>
        <v>0</v>
      </c>
      <c r="K132">
        <f>Sheet1!AFQ133</f>
        <v>0</v>
      </c>
      <c r="L132">
        <f>Sheet1!AFR133</f>
        <v>0</v>
      </c>
      <c r="M132">
        <f>Sheet1!AFS133</f>
        <v>0</v>
      </c>
    </row>
    <row r="133" spans="1:13">
      <c r="A133" t="s">
        <v>90</v>
      </c>
      <c r="B133" s="68">
        <v>43993</v>
      </c>
      <c r="C133">
        <f>Sheet1!AFI134</f>
        <v>0</v>
      </c>
      <c r="D133">
        <f>Sheet1!AFJ134</f>
        <v>0</v>
      </c>
      <c r="E133">
        <f>Sheet1!AFK134</f>
        <v>0</v>
      </c>
      <c r="F133">
        <f>Sheet1!AFL134</f>
        <v>0</v>
      </c>
      <c r="G133">
        <f>Sheet1!AFM134</f>
        <v>0</v>
      </c>
      <c r="H133">
        <f>Sheet1!AFN134</f>
        <v>0</v>
      </c>
      <c r="I133">
        <f>Sheet1!AFO134</f>
        <v>0</v>
      </c>
      <c r="J133">
        <f>Sheet1!AFP134</f>
        <v>0</v>
      </c>
      <c r="K133">
        <f>Sheet1!AFQ134</f>
        <v>0</v>
      </c>
      <c r="L133">
        <f>Sheet1!AFR134</f>
        <v>0</v>
      </c>
      <c r="M133">
        <f>Sheet1!AFS134</f>
        <v>0</v>
      </c>
    </row>
    <row r="134" spans="1:13">
      <c r="A134" t="s">
        <v>90</v>
      </c>
      <c r="B134" s="68">
        <v>43994</v>
      </c>
      <c r="C134">
        <f>Sheet1!AFI135</f>
        <v>0</v>
      </c>
      <c r="D134">
        <f>Sheet1!AFJ135</f>
        <v>0</v>
      </c>
      <c r="E134">
        <f>Sheet1!AFK135</f>
        <v>0</v>
      </c>
      <c r="F134">
        <f>Sheet1!AFL135</f>
        <v>0</v>
      </c>
      <c r="G134">
        <f>Sheet1!AFM135</f>
        <v>0</v>
      </c>
      <c r="H134">
        <f>Sheet1!AFN135</f>
        <v>0</v>
      </c>
      <c r="I134">
        <f>Sheet1!AFO135</f>
        <v>0</v>
      </c>
      <c r="J134">
        <f>Sheet1!AFP135</f>
        <v>0</v>
      </c>
      <c r="K134">
        <f>Sheet1!AFQ135</f>
        <v>0</v>
      </c>
      <c r="L134">
        <f>Sheet1!AFR135</f>
        <v>0</v>
      </c>
      <c r="M134">
        <f>Sheet1!AFS135</f>
        <v>0</v>
      </c>
    </row>
    <row r="135" spans="1:13">
      <c r="A135" t="s">
        <v>90</v>
      </c>
      <c r="B135" s="68">
        <v>43995</v>
      </c>
      <c r="C135">
        <f>Sheet1!AFI136</f>
        <v>0</v>
      </c>
      <c r="D135">
        <f>Sheet1!AFJ136</f>
        <v>0</v>
      </c>
      <c r="E135">
        <f>Sheet1!AFK136</f>
        <v>0</v>
      </c>
      <c r="F135">
        <f>Sheet1!AFL136</f>
        <v>0</v>
      </c>
      <c r="G135">
        <f>Sheet1!AFM136</f>
        <v>0</v>
      </c>
      <c r="H135">
        <f>Sheet1!AFN136</f>
        <v>0</v>
      </c>
      <c r="I135">
        <f>Sheet1!AFO136</f>
        <v>0</v>
      </c>
      <c r="J135">
        <f>Sheet1!AFP136</f>
        <v>0</v>
      </c>
      <c r="K135">
        <f>Sheet1!AFQ136</f>
        <v>0</v>
      </c>
      <c r="L135">
        <f>Sheet1!AFR136</f>
        <v>0</v>
      </c>
      <c r="M135">
        <f>Sheet1!AFS136</f>
        <v>0</v>
      </c>
    </row>
    <row r="136" spans="1:13">
      <c r="A136" t="s">
        <v>90</v>
      </c>
      <c r="B136" s="68">
        <v>43996</v>
      </c>
      <c r="C136">
        <f>Sheet1!AFI137</f>
        <v>0</v>
      </c>
      <c r="D136">
        <f>Sheet1!AFJ137</f>
        <v>0</v>
      </c>
      <c r="E136">
        <f>Sheet1!AFK137</f>
        <v>0</v>
      </c>
      <c r="F136">
        <f>Sheet1!AFL137</f>
        <v>0</v>
      </c>
      <c r="G136">
        <f>Sheet1!AFM137</f>
        <v>0</v>
      </c>
      <c r="H136">
        <f>Sheet1!AFN137</f>
        <v>0</v>
      </c>
      <c r="I136">
        <f>Sheet1!AFO137</f>
        <v>0</v>
      </c>
      <c r="J136">
        <f>Sheet1!AFP137</f>
        <v>0</v>
      </c>
      <c r="K136">
        <f>Sheet1!AFQ137</f>
        <v>0</v>
      </c>
      <c r="L136">
        <f>Sheet1!AFR137</f>
        <v>0</v>
      </c>
      <c r="M136">
        <f>Sheet1!AFS137</f>
        <v>0</v>
      </c>
    </row>
    <row r="137" spans="1:13">
      <c r="A137" t="s">
        <v>90</v>
      </c>
      <c r="B137" s="68">
        <v>43997</v>
      </c>
      <c r="C137">
        <f>Sheet1!AFI138</f>
        <v>0</v>
      </c>
      <c r="D137">
        <f>Sheet1!AFJ138</f>
        <v>0</v>
      </c>
      <c r="E137">
        <f>Sheet1!AFK138</f>
        <v>0</v>
      </c>
      <c r="F137">
        <f>Sheet1!AFL138</f>
        <v>0</v>
      </c>
      <c r="G137">
        <f>Sheet1!AFM138</f>
        <v>0</v>
      </c>
      <c r="H137">
        <f>Sheet1!AFN138</f>
        <v>0</v>
      </c>
      <c r="I137">
        <f>Sheet1!AFO138</f>
        <v>0</v>
      </c>
      <c r="J137">
        <f>Sheet1!AFP138</f>
        <v>0</v>
      </c>
      <c r="K137">
        <f>Sheet1!AFQ138</f>
        <v>0</v>
      </c>
      <c r="L137">
        <f>Sheet1!AFR138</f>
        <v>0</v>
      </c>
      <c r="M137">
        <f>Sheet1!AFS138</f>
        <v>0</v>
      </c>
    </row>
    <row r="138" spans="1:13">
      <c r="A138" t="s">
        <v>90</v>
      </c>
      <c r="B138" s="68">
        <v>43998</v>
      </c>
      <c r="C138">
        <f>Sheet1!AFI139</f>
        <v>0</v>
      </c>
      <c r="D138">
        <f>Sheet1!AFJ139</f>
        <v>0</v>
      </c>
      <c r="E138">
        <f>Sheet1!AFK139</f>
        <v>0</v>
      </c>
      <c r="F138">
        <f>Sheet1!AFL139</f>
        <v>0</v>
      </c>
      <c r="G138">
        <f>Sheet1!AFM139</f>
        <v>0</v>
      </c>
      <c r="H138">
        <f>Sheet1!AFN139</f>
        <v>0</v>
      </c>
      <c r="I138">
        <f>Sheet1!AFO139</f>
        <v>0</v>
      </c>
      <c r="J138">
        <f>Sheet1!AFP139</f>
        <v>0</v>
      </c>
      <c r="K138">
        <f>Sheet1!AFQ139</f>
        <v>0</v>
      </c>
      <c r="L138">
        <f>Sheet1!AFR139</f>
        <v>0</v>
      </c>
      <c r="M138">
        <f>Sheet1!AFS139</f>
        <v>0</v>
      </c>
    </row>
    <row r="139" spans="1:13">
      <c r="A139" t="s">
        <v>90</v>
      </c>
      <c r="B139" s="68">
        <v>43999</v>
      </c>
      <c r="C139">
        <f>Sheet1!AFI140</f>
        <v>0</v>
      </c>
      <c r="D139">
        <f>Sheet1!AFJ140</f>
        <v>0</v>
      </c>
      <c r="E139">
        <f>Sheet1!AFK140</f>
        <v>0</v>
      </c>
      <c r="F139">
        <f>Sheet1!AFL140</f>
        <v>0</v>
      </c>
      <c r="G139">
        <f>Sheet1!AFM140</f>
        <v>0</v>
      </c>
      <c r="H139">
        <f>Sheet1!AFN140</f>
        <v>0</v>
      </c>
      <c r="I139">
        <f>Sheet1!AFO140</f>
        <v>0</v>
      </c>
      <c r="J139">
        <f>Sheet1!AFP140</f>
        <v>0</v>
      </c>
      <c r="K139">
        <f>Sheet1!AFQ140</f>
        <v>0</v>
      </c>
      <c r="L139">
        <f>Sheet1!AFR140</f>
        <v>0</v>
      </c>
      <c r="M139">
        <f>Sheet1!AFS140</f>
        <v>0</v>
      </c>
    </row>
    <row r="140" spans="1:13">
      <c r="A140" t="s">
        <v>90</v>
      </c>
      <c r="B140" s="68">
        <v>44000</v>
      </c>
      <c r="C140">
        <f>Sheet1!AFI141</f>
        <v>0</v>
      </c>
      <c r="D140">
        <f>Sheet1!AFJ141</f>
        <v>0</v>
      </c>
      <c r="E140">
        <f>Sheet1!AFK141</f>
        <v>0</v>
      </c>
      <c r="F140">
        <f>Sheet1!AFL141</f>
        <v>0</v>
      </c>
      <c r="G140">
        <f>Sheet1!AFM141</f>
        <v>0</v>
      </c>
      <c r="H140">
        <f>Sheet1!AFN141</f>
        <v>0</v>
      </c>
      <c r="I140">
        <f>Sheet1!AFO141</f>
        <v>0</v>
      </c>
      <c r="J140">
        <f>Sheet1!AFP141</f>
        <v>0</v>
      </c>
      <c r="K140">
        <f>Sheet1!AFQ141</f>
        <v>0</v>
      </c>
      <c r="L140">
        <f>Sheet1!AFR141</f>
        <v>0</v>
      </c>
      <c r="M140">
        <f>Sheet1!AFS141</f>
        <v>0</v>
      </c>
    </row>
    <row r="141" spans="1:13">
      <c r="A141" t="s">
        <v>90</v>
      </c>
      <c r="B141" s="68">
        <v>44001</v>
      </c>
      <c r="C141">
        <f>Sheet1!AFI142</f>
        <v>0</v>
      </c>
      <c r="D141">
        <f>Sheet1!AFJ142</f>
        <v>0</v>
      </c>
      <c r="E141">
        <f>Sheet1!AFK142</f>
        <v>0</v>
      </c>
      <c r="F141">
        <f>Sheet1!AFL142</f>
        <v>0</v>
      </c>
      <c r="G141">
        <f>Sheet1!AFM142</f>
        <v>0</v>
      </c>
      <c r="H141">
        <f>Sheet1!AFN142</f>
        <v>0</v>
      </c>
      <c r="I141">
        <f>Sheet1!AFO142</f>
        <v>0</v>
      </c>
      <c r="J141">
        <f>Sheet1!AFP142</f>
        <v>0</v>
      </c>
      <c r="K141">
        <f>Sheet1!AFQ142</f>
        <v>0</v>
      </c>
      <c r="L141">
        <f>Sheet1!AFR142</f>
        <v>0</v>
      </c>
      <c r="M141">
        <f>Sheet1!AFS142</f>
        <v>0</v>
      </c>
    </row>
    <row r="142" spans="1:13">
      <c r="A142" t="s">
        <v>90</v>
      </c>
      <c r="B142" s="68">
        <v>44002</v>
      </c>
      <c r="C142">
        <f>Sheet1!AFI143</f>
        <v>0</v>
      </c>
      <c r="D142">
        <f>Sheet1!AFJ143</f>
        <v>0</v>
      </c>
      <c r="E142">
        <f>Sheet1!AFK143</f>
        <v>0</v>
      </c>
      <c r="F142">
        <f>Sheet1!AFL143</f>
        <v>0</v>
      </c>
      <c r="G142">
        <f>Sheet1!AFM143</f>
        <v>0</v>
      </c>
      <c r="H142">
        <f>Sheet1!AFN143</f>
        <v>0</v>
      </c>
      <c r="I142">
        <f>Sheet1!AFO143</f>
        <v>0</v>
      </c>
      <c r="J142">
        <f>Sheet1!AFP143</f>
        <v>0</v>
      </c>
      <c r="K142">
        <f>Sheet1!AFQ143</f>
        <v>0</v>
      </c>
      <c r="L142">
        <f>Sheet1!AFR143</f>
        <v>0</v>
      </c>
      <c r="M142">
        <f>Sheet1!AFS143</f>
        <v>0</v>
      </c>
    </row>
    <row r="143" spans="1:13">
      <c r="A143" t="s">
        <v>90</v>
      </c>
      <c r="B143" s="68">
        <v>44003</v>
      </c>
      <c r="C143">
        <f>Sheet1!AFI144</f>
        <v>0</v>
      </c>
      <c r="D143">
        <f>Sheet1!AFJ144</f>
        <v>0</v>
      </c>
      <c r="E143">
        <f>Sheet1!AFK144</f>
        <v>0</v>
      </c>
      <c r="F143">
        <f>Sheet1!AFL144</f>
        <v>0</v>
      </c>
      <c r="G143">
        <f>Sheet1!AFM144</f>
        <v>0</v>
      </c>
      <c r="H143">
        <f>Sheet1!AFN144</f>
        <v>0</v>
      </c>
      <c r="I143">
        <f>Sheet1!AFO144</f>
        <v>0</v>
      </c>
      <c r="J143">
        <f>Sheet1!AFP144</f>
        <v>0</v>
      </c>
      <c r="K143">
        <f>Sheet1!AFQ144</f>
        <v>0</v>
      </c>
      <c r="L143">
        <f>Sheet1!AFR144</f>
        <v>0</v>
      </c>
      <c r="M143">
        <f>Sheet1!AFS144</f>
        <v>0</v>
      </c>
    </row>
    <row r="144" spans="1:13">
      <c r="A144" t="s">
        <v>90</v>
      </c>
      <c r="B144" s="68">
        <v>44004</v>
      </c>
      <c r="C144">
        <f>Sheet1!AFI145</f>
        <v>0</v>
      </c>
      <c r="D144">
        <f>Sheet1!AFJ145</f>
        <v>0</v>
      </c>
      <c r="E144">
        <f>Sheet1!AFK145</f>
        <v>0</v>
      </c>
      <c r="F144">
        <f>Sheet1!AFL145</f>
        <v>0</v>
      </c>
      <c r="G144">
        <f>Sheet1!AFM145</f>
        <v>0</v>
      </c>
      <c r="H144">
        <f>Sheet1!AFN145</f>
        <v>0</v>
      </c>
      <c r="I144">
        <f>Sheet1!AFO145</f>
        <v>0</v>
      </c>
      <c r="J144">
        <f>Sheet1!AFP145</f>
        <v>0</v>
      </c>
      <c r="K144">
        <f>Sheet1!AFQ145</f>
        <v>0</v>
      </c>
      <c r="L144">
        <f>Sheet1!AFR145</f>
        <v>0</v>
      </c>
      <c r="M144">
        <f>Sheet1!AFS145</f>
        <v>0</v>
      </c>
    </row>
    <row r="145" spans="1:13">
      <c r="A145" t="s">
        <v>90</v>
      </c>
      <c r="B145" s="68">
        <v>44005</v>
      </c>
      <c r="C145">
        <f>Sheet1!AFI146</f>
        <v>0</v>
      </c>
      <c r="D145">
        <f>Sheet1!AFJ146</f>
        <v>0</v>
      </c>
      <c r="E145">
        <f>Sheet1!AFK146</f>
        <v>0</v>
      </c>
      <c r="F145">
        <f>Sheet1!AFL146</f>
        <v>0</v>
      </c>
      <c r="G145">
        <f>Sheet1!AFM146</f>
        <v>0</v>
      </c>
      <c r="H145">
        <f>Sheet1!AFN146</f>
        <v>0</v>
      </c>
      <c r="I145">
        <f>Sheet1!AFO146</f>
        <v>0</v>
      </c>
      <c r="J145">
        <f>Sheet1!AFP146</f>
        <v>0</v>
      </c>
      <c r="K145">
        <f>Sheet1!AFQ146</f>
        <v>0</v>
      </c>
      <c r="L145">
        <f>Sheet1!AFR146</f>
        <v>0</v>
      </c>
      <c r="M145">
        <f>Sheet1!AFS146</f>
        <v>0</v>
      </c>
    </row>
    <row r="146" spans="1:13">
      <c r="A146" t="s">
        <v>90</v>
      </c>
      <c r="B146" s="68">
        <v>44006</v>
      </c>
      <c r="C146">
        <f>Sheet1!AFI147</f>
        <v>0</v>
      </c>
      <c r="D146">
        <f>Sheet1!AFJ147</f>
        <v>0</v>
      </c>
      <c r="E146">
        <f>Sheet1!AFK147</f>
        <v>0</v>
      </c>
      <c r="F146">
        <f>Sheet1!AFL147</f>
        <v>0</v>
      </c>
      <c r="G146">
        <f>Sheet1!AFM147</f>
        <v>0</v>
      </c>
      <c r="H146">
        <f>Sheet1!AFN147</f>
        <v>0</v>
      </c>
      <c r="I146">
        <f>Sheet1!AFO147</f>
        <v>0</v>
      </c>
      <c r="J146">
        <f>Sheet1!AFP147</f>
        <v>0</v>
      </c>
      <c r="K146">
        <f>Sheet1!AFQ147</f>
        <v>0</v>
      </c>
      <c r="L146">
        <f>Sheet1!AFR147</f>
        <v>0</v>
      </c>
      <c r="M146">
        <f>Sheet1!AFS147</f>
        <v>0</v>
      </c>
    </row>
    <row r="147" spans="1:13">
      <c r="A147" t="s">
        <v>90</v>
      </c>
      <c r="B147" s="68">
        <v>44007</v>
      </c>
      <c r="C147">
        <f>Sheet1!AFI148</f>
        <v>0</v>
      </c>
      <c r="D147">
        <f>Sheet1!AFJ148</f>
        <v>0</v>
      </c>
      <c r="E147">
        <f>Sheet1!AFK148</f>
        <v>0</v>
      </c>
      <c r="F147">
        <f>Sheet1!AFL148</f>
        <v>0</v>
      </c>
      <c r="G147">
        <f>Sheet1!AFM148</f>
        <v>0</v>
      </c>
      <c r="H147">
        <f>Sheet1!AFN148</f>
        <v>0</v>
      </c>
      <c r="I147">
        <f>Sheet1!AFO148</f>
        <v>0</v>
      </c>
      <c r="J147">
        <f>Sheet1!AFP148</f>
        <v>0</v>
      </c>
      <c r="K147">
        <f>Sheet1!AFQ148</f>
        <v>0</v>
      </c>
      <c r="L147">
        <f>Sheet1!AFR148</f>
        <v>0</v>
      </c>
      <c r="M147">
        <f>Sheet1!AFS148</f>
        <v>0</v>
      </c>
    </row>
    <row r="148" spans="1:13">
      <c r="A148" t="s">
        <v>90</v>
      </c>
      <c r="B148" s="68">
        <v>44008</v>
      </c>
      <c r="C148">
        <f>Sheet1!AFI149</f>
        <v>0</v>
      </c>
      <c r="D148">
        <f>Sheet1!AFJ149</f>
        <v>0</v>
      </c>
      <c r="E148">
        <f>Sheet1!AFK149</f>
        <v>0</v>
      </c>
      <c r="F148">
        <f>Sheet1!AFL149</f>
        <v>0</v>
      </c>
      <c r="G148">
        <f>Sheet1!AFM149</f>
        <v>0</v>
      </c>
      <c r="H148">
        <f>Sheet1!AFN149</f>
        <v>0</v>
      </c>
      <c r="I148">
        <f>Sheet1!AFO149</f>
        <v>0</v>
      </c>
      <c r="J148">
        <f>Sheet1!AFP149</f>
        <v>0</v>
      </c>
      <c r="K148">
        <f>Sheet1!AFQ149</f>
        <v>0</v>
      </c>
      <c r="L148">
        <f>Sheet1!AFR149</f>
        <v>0</v>
      </c>
      <c r="M148">
        <f>Sheet1!AFS149</f>
        <v>0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91</v>
      </c>
      <c r="B2" s="68">
        <v>43862</v>
      </c>
    </row>
    <row r="3" spans="1:2">
      <c r="A3" t="s">
        <v>91</v>
      </c>
      <c r="B3" s="68">
        <v>43863</v>
      </c>
    </row>
    <row r="4" spans="1:2">
      <c r="A4" t="s">
        <v>91</v>
      </c>
      <c r="B4" s="68">
        <v>43864</v>
      </c>
    </row>
    <row r="5" spans="1:2">
      <c r="A5" t="s">
        <v>91</v>
      </c>
      <c r="B5" s="68">
        <v>43865</v>
      </c>
    </row>
    <row r="6" spans="1:2">
      <c r="A6" t="s">
        <v>91</v>
      </c>
      <c r="B6" s="68">
        <v>43866</v>
      </c>
    </row>
    <row r="7" spans="1:2">
      <c r="A7" t="s">
        <v>91</v>
      </c>
      <c r="B7" s="68">
        <v>43867</v>
      </c>
    </row>
    <row r="8" spans="1:2">
      <c r="A8" t="s">
        <v>91</v>
      </c>
      <c r="B8" s="68">
        <v>43868</v>
      </c>
    </row>
    <row r="9" spans="1:2">
      <c r="A9" t="s">
        <v>91</v>
      </c>
      <c r="B9" s="68">
        <v>43869</v>
      </c>
    </row>
    <row r="10" spans="1:2">
      <c r="A10" t="s">
        <v>91</v>
      </c>
      <c r="B10" s="68">
        <v>43870</v>
      </c>
    </row>
    <row r="11" spans="1:2">
      <c r="A11" t="s">
        <v>91</v>
      </c>
      <c r="B11" s="68">
        <v>43871</v>
      </c>
    </row>
    <row r="12" spans="1:2">
      <c r="A12" t="s">
        <v>91</v>
      </c>
      <c r="B12" s="68">
        <v>43872</v>
      </c>
    </row>
    <row r="13" spans="1:2">
      <c r="A13" t="s">
        <v>91</v>
      </c>
      <c r="B13" s="68">
        <v>43873</v>
      </c>
    </row>
    <row r="14" spans="1:2">
      <c r="A14" t="s">
        <v>91</v>
      </c>
      <c r="B14" s="68">
        <v>43874</v>
      </c>
    </row>
    <row r="15" spans="1:2">
      <c r="A15" t="s">
        <v>91</v>
      </c>
      <c r="B15" s="68">
        <v>43875</v>
      </c>
    </row>
    <row r="16" spans="1:2">
      <c r="A16" t="s">
        <v>91</v>
      </c>
      <c r="B16" s="68">
        <v>43876</v>
      </c>
    </row>
    <row r="17" spans="1:2">
      <c r="A17" t="s">
        <v>91</v>
      </c>
      <c r="B17" s="68">
        <v>43877</v>
      </c>
    </row>
    <row r="18" spans="1:2">
      <c r="A18" t="s">
        <v>91</v>
      </c>
      <c r="B18" s="68">
        <v>43878</v>
      </c>
    </row>
    <row r="19" spans="1:2">
      <c r="A19" t="s">
        <v>91</v>
      </c>
      <c r="B19" s="68">
        <v>43879</v>
      </c>
    </row>
    <row r="20" spans="1:2">
      <c r="A20" t="s">
        <v>91</v>
      </c>
      <c r="B20" s="68">
        <v>43880</v>
      </c>
    </row>
    <row r="21" spans="1:2">
      <c r="A21" t="s">
        <v>91</v>
      </c>
      <c r="B21" s="68">
        <v>43881</v>
      </c>
    </row>
    <row r="22" spans="1:2">
      <c r="A22" t="s">
        <v>91</v>
      </c>
      <c r="B22" s="68">
        <v>43882</v>
      </c>
    </row>
    <row r="23" spans="1:2">
      <c r="A23" t="s">
        <v>91</v>
      </c>
      <c r="B23" s="68">
        <v>43883</v>
      </c>
    </row>
    <row r="24" spans="1:2">
      <c r="A24" t="s">
        <v>91</v>
      </c>
      <c r="B24" s="68">
        <v>43884</v>
      </c>
    </row>
    <row r="25" spans="1:2">
      <c r="A25" t="s">
        <v>91</v>
      </c>
      <c r="B25" s="68">
        <v>43885</v>
      </c>
    </row>
    <row r="26" spans="1:2">
      <c r="A26" t="s">
        <v>91</v>
      </c>
      <c r="B26" s="68">
        <v>43886</v>
      </c>
    </row>
    <row r="27" spans="1:2">
      <c r="A27" t="s">
        <v>91</v>
      </c>
      <c r="B27" s="68">
        <v>43887</v>
      </c>
    </row>
    <row r="28" spans="1:2">
      <c r="A28" t="s">
        <v>91</v>
      </c>
      <c r="B28" s="68">
        <v>43888</v>
      </c>
    </row>
    <row r="29" spans="1:2">
      <c r="A29" t="s">
        <v>91</v>
      </c>
      <c r="B29" s="68">
        <v>43889</v>
      </c>
    </row>
    <row r="30" spans="1:2">
      <c r="A30" t="s">
        <v>91</v>
      </c>
      <c r="B30" s="68">
        <v>43890</v>
      </c>
    </row>
    <row r="31" spans="1:2">
      <c r="A31" t="s">
        <v>91</v>
      </c>
      <c r="B31" s="68">
        <v>43891</v>
      </c>
    </row>
    <row r="32" spans="1:2">
      <c r="A32" t="s">
        <v>91</v>
      </c>
      <c r="B32" s="68">
        <v>43892</v>
      </c>
    </row>
    <row r="33" spans="1:2">
      <c r="A33" t="s">
        <v>91</v>
      </c>
      <c r="B33" s="68">
        <v>43893</v>
      </c>
    </row>
    <row r="34" spans="1:2">
      <c r="A34" t="s">
        <v>91</v>
      </c>
      <c r="B34" s="68">
        <v>43894</v>
      </c>
    </row>
    <row r="35" spans="1:2">
      <c r="A35" t="s">
        <v>91</v>
      </c>
      <c r="B35" s="68">
        <v>43895</v>
      </c>
    </row>
    <row r="36" spans="1:2">
      <c r="A36" t="s">
        <v>91</v>
      </c>
      <c r="B36" s="68">
        <v>43896</v>
      </c>
    </row>
    <row r="37" spans="1:2">
      <c r="A37" t="s">
        <v>91</v>
      </c>
      <c r="B37" s="68">
        <v>43897</v>
      </c>
    </row>
    <row r="38" spans="1:2">
      <c r="A38" t="s">
        <v>91</v>
      </c>
      <c r="B38" s="68">
        <v>43898</v>
      </c>
    </row>
    <row r="39" spans="1:2">
      <c r="A39" t="s">
        <v>91</v>
      </c>
      <c r="B39" s="68">
        <v>43899</v>
      </c>
    </row>
    <row r="40" spans="1:2">
      <c r="A40" t="s">
        <v>91</v>
      </c>
      <c r="B40" s="68">
        <v>43900</v>
      </c>
    </row>
    <row r="41" spans="1:2">
      <c r="A41" t="s">
        <v>91</v>
      </c>
      <c r="B41" s="68">
        <v>43901</v>
      </c>
    </row>
    <row r="42" spans="1:2">
      <c r="A42" t="s">
        <v>91</v>
      </c>
      <c r="B42" s="68">
        <v>43902</v>
      </c>
    </row>
    <row r="43" spans="1:2">
      <c r="A43" t="s">
        <v>91</v>
      </c>
      <c r="B43" s="68">
        <v>43903</v>
      </c>
    </row>
    <row r="44" spans="1:10">
      <c r="A44" t="s">
        <v>91</v>
      </c>
      <c r="B44" s="68">
        <v>43904</v>
      </c>
      <c r="C44">
        <v>1</v>
      </c>
      <c r="D44">
        <v>1</v>
      </c>
      <c r="H44">
        <v>1</v>
      </c>
      <c r="J44">
        <v>0.1</v>
      </c>
    </row>
    <row r="45" spans="1:10">
      <c r="A45" t="s">
        <v>91</v>
      </c>
      <c r="B45" s="68">
        <v>43905</v>
      </c>
      <c r="C45">
        <v>1</v>
      </c>
      <c r="D45">
        <v>0</v>
      </c>
      <c r="H45">
        <v>1</v>
      </c>
      <c r="J45">
        <v>0.1</v>
      </c>
    </row>
    <row r="46" spans="1:10">
      <c r="A46" t="s">
        <v>91</v>
      </c>
      <c r="B46" s="68">
        <v>43906</v>
      </c>
      <c r="C46">
        <v>1</v>
      </c>
      <c r="D46">
        <v>0</v>
      </c>
      <c r="H46">
        <v>1</v>
      </c>
      <c r="J46">
        <v>0.1</v>
      </c>
    </row>
    <row r="47" spans="1:10">
      <c r="A47" t="s">
        <v>91</v>
      </c>
      <c r="B47" s="68">
        <v>43907</v>
      </c>
      <c r="C47">
        <v>1</v>
      </c>
      <c r="D47">
        <v>0</v>
      </c>
      <c r="H47">
        <v>1</v>
      </c>
      <c r="J47">
        <v>0.1</v>
      </c>
    </row>
    <row r="48" spans="1:10">
      <c r="A48" t="s">
        <v>91</v>
      </c>
      <c r="B48" s="68">
        <v>43908</v>
      </c>
      <c r="C48">
        <v>1</v>
      </c>
      <c r="D48">
        <v>0</v>
      </c>
      <c r="H48">
        <v>1</v>
      </c>
      <c r="J48">
        <v>0.1</v>
      </c>
    </row>
    <row r="49" spans="1:10">
      <c r="A49" t="s">
        <v>91</v>
      </c>
      <c r="B49" s="68">
        <v>43909</v>
      </c>
      <c r="C49">
        <v>1</v>
      </c>
      <c r="D49">
        <v>0</v>
      </c>
      <c r="H49">
        <v>1</v>
      </c>
      <c r="J49">
        <v>0.1</v>
      </c>
    </row>
    <row r="50" spans="1:10">
      <c r="A50" t="s">
        <v>91</v>
      </c>
      <c r="B50" s="68">
        <v>43910</v>
      </c>
      <c r="C50">
        <v>1</v>
      </c>
      <c r="D50">
        <v>0</v>
      </c>
      <c r="H50">
        <v>1</v>
      </c>
      <c r="J50">
        <v>0.1</v>
      </c>
    </row>
    <row r="51" spans="1:10">
      <c r="A51" t="s">
        <v>91</v>
      </c>
      <c r="B51" s="68">
        <v>43911</v>
      </c>
      <c r="C51">
        <v>2</v>
      </c>
      <c r="D51">
        <v>1</v>
      </c>
      <c r="H51">
        <v>2</v>
      </c>
      <c r="J51">
        <v>0.2</v>
      </c>
    </row>
    <row r="52" spans="1:10">
      <c r="A52" t="s">
        <v>91</v>
      </c>
      <c r="B52" s="68">
        <v>43912</v>
      </c>
      <c r="C52">
        <v>2</v>
      </c>
      <c r="D52">
        <v>0</v>
      </c>
      <c r="H52">
        <v>2</v>
      </c>
      <c r="J52">
        <v>0.2</v>
      </c>
    </row>
    <row r="53" spans="1:10">
      <c r="A53" t="s">
        <v>91</v>
      </c>
      <c r="B53" s="68">
        <v>43913</v>
      </c>
      <c r="C53">
        <v>2</v>
      </c>
      <c r="D53">
        <v>0</v>
      </c>
      <c r="H53">
        <v>2</v>
      </c>
      <c r="J53">
        <v>0.2</v>
      </c>
    </row>
    <row r="54" spans="1:10">
      <c r="A54" t="s">
        <v>91</v>
      </c>
      <c r="B54" s="68">
        <v>43914</v>
      </c>
      <c r="C54">
        <v>4</v>
      </c>
      <c r="D54">
        <v>2</v>
      </c>
      <c r="H54">
        <v>4</v>
      </c>
      <c r="J54">
        <v>0.3</v>
      </c>
    </row>
    <row r="55" spans="1:10">
      <c r="A55" t="s">
        <v>91</v>
      </c>
      <c r="B55" s="68">
        <v>43915</v>
      </c>
      <c r="C55">
        <v>4</v>
      </c>
      <c r="D55">
        <v>0</v>
      </c>
      <c r="H55">
        <v>4</v>
      </c>
      <c r="J55">
        <v>0.3</v>
      </c>
    </row>
    <row r="56" spans="1:10">
      <c r="A56" t="s">
        <v>91</v>
      </c>
      <c r="B56" s="68">
        <v>43916</v>
      </c>
      <c r="C56">
        <v>4</v>
      </c>
      <c r="D56">
        <v>0</v>
      </c>
      <c r="H56">
        <v>4</v>
      </c>
      <c r="J56">
        <v>0.3</v>
      </c>
    </row>
    <row r="57" spans="1:10">
      <c r="A57" t="s">
        <v>91</v>
      </c>
      <c r="B57" s="68">
        <v>43917</v>
      </c>
      <c r="C57">
        <v>4</v>
      </c>
      <c r="D57">
        <v>0</v>
      </c>
      <c r="H57">
        <v>4</v>
      </c>
      <c r="J57">
        <v>0.3</v>
      </c>
    </row>
    <row r="58" spans="1:10">
      <c r="A58" t="s">
        <v>91</v>
      </c>
      <c r="B58" s="68">
        <v>43918</v>
      </c>
      <c r="C58">
        <v>8</v>
      </c>
      <c r="D58">
        <v>4</v>
      </c>
      <c r="H58">
        <v>8</v>
      </c>
      <c r="J58">
        <v>0.6</v>
      </c>
    </row>
    <row r="59" spans="1:10">
      <c r="A59" t="s">
        <v>91</v>
      </c>
      <c r="B59" s="68">
        <v>43919</v>
      </c>
      <c r="C59">
        <v>8</v>
      </c>
      <c r="D59">
        <v>0</v>
      </c>
      <c r="H59">
        <v>8</v>
      </c>
      <c r="J59">
        <v>0.6</v>
      </c>
    </row>
    <row r="60" spans="1:10">
      <c r="A60" t="s">
        <v>91</v>
      </c>
      <c r="B60" s="68">
        <v>43920</v>
      </c>
      <c r="C60">
        <v>16</v>
      </c>
      <c r="D60">
        <v>8</v>
      </c>
      <c r="H60">
        <v>16</v>
      </c>
      <c r="J60">
        <v>1</v>
      </c>
    </row>
    <row r="61" spans="1:10">
      <c r="A61" t="s">
        <v>91</v>
      </c>
      <c r="B61" s="68">
        <v>43921</v>
      </c>
      <c r="C61">
        <v>22</v>
      </c>
      <c r="D61">
        <v>6</v>
      </c>
      <c r="H61">
        <v>22</v>
      </c>
      <c r="J61">
        <v>2</v>
      </c>
    </row>
    <row r="62" spans="1:10">
      <c r="A62" t="s">
        <v>91</v>
      </c>
      <c r="B62" s="68">
        <v>43922</v>
      </c>
      <c r="C62">
        <v>22</v>
      </c>
      <c r="D62">
        <v>0</v>
      </c>
      <c r="H62">
        <v>22</v>
      </c>
      <c r="J62">
        <v>2</v>
      </c>
    </row>
    <row r="63" spans="1:10">
      <c r="A63" t="s">
        <v>91</v>
      </c>
      <c r="B63" s="68">
        <v>43923</v>
      </c>
      <c r="C63">
        <v>30</v>
      </c>
      <c r="D63">
        <v>8</v>
      </c>
      <c r="H63">
        <v>30</v>
      </c>
      <c r="J63">
        <v>2</v>
      </c>
    </row>
    <row r="64" spans="1:10">
      <c r="A64" t="s">
        <v>91</v>
      </c>
      <c r="B64" s="68">
        <v>43924</v>
      </c>
      <c r="C64">
        <v>52</v>
      </c>
      <c r="D64">
        <v>22</v>
      </c>
      <c r="H64">
        <v>52</v>
      </c>
      <c r="J64">
        <v>4</v>
      </c>
    </row>
    <row r="65" spans="1:10">
      <c r="A65" t="s">
        <v>91</v>
      </c>
      <c r="B65" s="68">
        <v>43925</v>
      </c>
      <c r="C65">
        <v>73</v>
      </c>
      <c r="D65">
        <v>21</v>
      </c>
      <c r="G65">
        <v>2</v>
      </c>
      <c r="H65">
        <v>71</v>
      </c>
      <c r="J65">
        <v>6</v>
      </c>
    </row>
    <row r="66" ht="14.75" spans="1:10">
      <c r="A66" t="s">
        <v>91</v>
      </c>
      <c r="B66" s="68">
        <v>43926</v>
      </c>
      <c r="C66">
        <v>111</v>
      </c>
      <c r="D66">
        <v>38</v>
      </c>
      <c r="G66">
        <v>5</v>
      </c>
      <c r="H66">
        <v>106</v>
      </c>
      <c r="J66">
        <v>8</v>
      </c>
    </row>
    <row r="67" ht="15.25" spans="1:12">
      <c r="A67" t="s">
        <v>91</v>
      </c>
      <c r="B67" s="68">
        <v>43927</v>
      </c>
      <c r="C67">
        <v>121</v>
      </c>
      <c r="D67">
        <v>10</v>
      </c>
      <c r="G67">
        <v>5</v>
      </c>
      <c r="H67">
        <v>116</v>
      </c>
      <c r="J67">
        <v>9</v>
      </c>
      <c r="L67" s="36"/>
    </row>
    <row r="68" ht="15.25" spans="1:12">
      <c r="A68" t="s">
        <v>91</v>
      </c>
      <c r="B68" s="68">
        <v>43928</v>
      </c>
      <c r="C68">
        <v>121</v>
      </c>
      <c r="D68">
        <v>0</v>
      </c>
      <c r="G68">
        <v>5</v>
      </c>
      <c r="H68">
        <v>116</v>
      </c>
      <c r="J68">
        <v>9</v>
      </c>
      <c r="L68" s="36"/>
    </row>
    <row r="69" ht="15.25" spans="1:12">
      <c r="A69" t="s">
        <v>91</v>
      </c>
      <c r="B69" s="68">
        <v>43929</v>
      </c>
      <c r="C69">
        <v>144</v>
      </c>
      <c r="D69">
        <v>23</v>
      </c>
      <c r="G69">
        <v>5</v>
      </c>
      <c r="H69">
        <v>139</v>
      </c>
      <c r="J69">
        <v>11</v>
      </c>
      <c r="L69" s="36"/>
    </row>
    <row r="70" ht="15.25" spans="1:12">
      <c r="A70" t="s">
        <v>91</v>
      </c>
      <c r="B70" s="68">
        <v>43930</v>
      </c>
      <c r="C70">
        <v>164</v>
      </c>
      <c r="D70">
        <v>20</v>
      </c>
      <c r="G70">
        <v>5</v>
      </c>
      <c r="H70">
        <v>159</v>
      </c>
      <c r="J70">
        <v>12</v>
      </c>
      <c r="L70" s="36"/>
    </row>
    <row r="71" spans="1:10">
      <c r="A71" t="s">
        <v>91</v>
      </c>
      <c r="B71" s="68">
        <v>43931</v>
      </c>
      <c r="C71">
        <v>194</v>
      </c>
      <c r="D71">
        <v>30</v>
      </c>
      <c r="G71">
        <v>11</v>
      </c>
      <c r="H71">
        <v>183</v>
      </c>
      <c r="J71">
        <v>15</v>
      </c>
    </row>
    <row r="72" spans="1:10">
      <c r="A72" t="s">
        <v>91</v>
      </c>
      <c r="B72" s="68">
        <v>43932</v>
      </c>
      <c r="C72">
        <v>194</v>
      </c>
      <c r="D72">
        <v>0</v>
      </c>
      <c r="G72">
        <v>11</v>
      </c>
      <c r="H72">
        <v>183</v>
      </c>
      <c r="J72">
        <v>15</v>
      </c>
    </row>
    <row r="73" spans="1:10">
      <c r="A73" t="s">
        <v>91</v>
      </c>
      <c r="B73" s="68">
        <v>43933</v>
      </c>
      <c r="C73">
        <v>250</v>
      </c>
      <c r="D73">
        <v>56</v>
      </c>
      <c r="G73">
        <v>17</v>
      </c>
      <c r="H73">
        <v>233</v>
      </c>
      <c r="J73">
        <v>19</v>
      </c>
    </row>
    <row r="74" spans="1:10">
      <c r="A74" t="s">
        <v>91</v>
      </c>
      <c r="B74" s="68">
        <v>43934</v>
      </c>
      <c r="C74">
        <v>250</v>
      </c>
      <c r="D74">
        <v>0</v>
      </c>
      <c r="G74">
        <v>17</v>
      </c>
      <c r="H74">
        <v>233</v>
      </c>
      <c r="J74">
        <v>19</v>
      </c>
    </row>
    <row r="75" spans="1:10">
      <c r="A75" t="s">
        <v>91</v>
      </c>
      <c r="B75" s="68">
        <v>43935</v>
      </c>
      <c r="C75">
        <v>319</v>
      </c>
      <c r="D75">
        <v>69</v>
      </c>
      <c r="G75">
        <v>17</v>
      </c>
      <c r="H75">
        <v>302</v>
      </c>
      <c r="J75">
        <v>24</v>
      </c>
    </row>
    <row r="76" spans="1:10">
      <c r="A76" t="s">
        <v>91</v>
      </c>
      <c r="B76" s="68">
        <v>43936</v>
      </c>
      <c r="C76">
        <v>363</v>
      </c>
      <c r="D76">
        <v>44</v>
      </c>
      <c r="E76">
        <v>0</v>
      </c>
      <c r="F76">
        <v>0</v>
      </c>
      <c r="G76">
        <v>31</v>
      </c>
      <c r="H76">
        <v>332</v>
      </c>
      <c r="I76">
        <v>0</v>
      </c>
      <c r="J76">
        <v>28</v>
      </c>
    </row>
    <row r="77" spans="1:11">
      <c r="A77" t="s">
        <v>91</v>
      </c>
      <c r="B77" s="68">
        <v>43937</v>
      </c>
      <c r="C77">
        <v>404</v>
      </c>
      <c r="D77">
        <v>41</v>
      </c>
      <c r="E77">
        <v>1</v>
      </c>
      <c r="F77">
        <v>1</v>
      </c>
      <c r="G77">
        <v>31</v>
      </c>
      <c r="H77">
        <v>372</v>
      </c>
      <c r="I77">
        <v>0</v>
      </c>
      <c r="J77">
        <v>31</v>
      </c>
      <c r="K77">
        <v>0.08</v>
      </c>
    </row>
    <row r="78" spans="1:11">
      <c r="A78" t="s">
        <v>91</v>
      </c>
      <c r="B78" s="68">
        <v>43938</v>
      </c>
      <c r="C78">
        <v>438</v>
      </c>
      <c r="D78">
        <v>34</v>
      </c>
      <c r="E78">
        <v>1</v>
      </c>
      <c r="F78">
        <v>0</v>
      </c>
      <c r="G78">
        <v>49</v>
      </c>
      <c r="H78">
        <v>388</v>
      </c>
      <c r="I78">
        <v>0</v>
      </c>
      <c r="J78">
        <v>33</v>
      </c>
      <c r="K78">
        <v>0.08</v>
      </c>
    </row>
    <row r="79" spans="1:11">
      <c r="A79" t="s">
        <v>91</v>
      </c>
      <c r="B79" s="68">
        <v>43939</v>
      </c>
      <c r="C79">
        <v>477</v>
      </c>
      <c r="D79">
        <v>39</v>
      </c>
      <c r="E79">
        <v>3</v>
      </c>
      <c r="F79">
        <v>2</v>
      </c>
      <c r="G79">
        <v>59</v>
      </c>
      <c r="H79">
        <v>415</v>
      </c>
      <c r="I79">
        <v>0</v>
      </c>
      <c r="J79">
        <v>36</v>
      </c>
      <c r="K79">
        <v>0.2</v>
      </c>
    </row>
    <row r="80" spans="1:11">
      <c r="A80" t="s">
        <v>91</v>
      </c>
      <c r="B80" s="68">
        <v>43940</v>
      </c>
      <c r="C80">
        <v>518</v>
      </c>
      <c r="D80">
        <v>41</v>
      </c>
      <c r="E80">
        <v>3</v>
      </c>
      <c r="F80">
        <v>0</v>
      </c>
      <c r="G80">
        <v>65</v>
      </c>
      <c r="H80">
        <v>450</v>
      </c>
      <c r="I80">
        <v>0</v>
      </c>
      <c r="J80">
        <v>39</v>
      </c>
      <c r="K80">
        <v>0.2</v>
      </c>
    </row>
    <row r="81" spans="1:11">
      <c r="A81" t="s">
        <v>91</v>
      </c>
      <c r="B81" s="68">
        <v>43941</v>
      </c>
      <c r="C81">
        <v>579</v>
      </c>
      <c r="D81">
        <v>61</v>
      </c>
      <c r="E81">
        <v>5</v>
      </c>
      <c r="F81">
        <v>2</v>
      </c>
      <c r="G81">
        <v>87</v>
      </c>
      <c r="H81">
        <v>487</v>
      </c>
      <c r="I81">
        <v>0</v>
      </c>
      <c r="J81">
        <v>44</v>
      </c>
      <c r="K81">
        <v>0.4</v>
      </c>
    </row>
    <row r="82" spans="1:11">
      <c r="A82" t="s">
        <v>91</v>
      </c>
      <c r="B82" s="68">
        <v>43942</v>
      </c>
      <c r="C82">
        <v>579</v>
      </c>
      <c r="D82">
        <v>0</v>
      </c>
      <c r="E82">
        <v>5</v>
      </c>
      <c r="F82">
        <v>0</v>
      </c>
      <c r="G82">
        <v>87</v>
      </c>
      <c r="H82">
        <v>487</v>
      </c>
      <c r="I82">
        <v>0</v>
      </c>
      <c r="J82">
        <v>44</v>
      </c>
      <c r="K82">
        <v>0.4</v>
      </c>
    </row>
    <row r="83" spans="1:11">
      <c r="A83" t="s">
        <v>91</v>
      </c>
      <c r="B83" s="68">
        <v>43943</v>
      </c>
      <c r="C83">
        <v>688</v>
      </c>
      <c r="D83">
        <v>109</v>
      </c>
      <c r="E83">
        <v>6</v>
      </c>
      <c r="F83">
        <v>1</v>
      </c>
      <c r="G83">
        <v>127</v>
      </c>
      <c r="H83">
        <v>555</v>
      </c>
      <c r="I83">
        <v>0</v>
      </c>
      <c r="J83">
        <v>52</v>
      </c>
      <c r="K83">
        <v>0.5</v>
      </c>
    </row>
    <row r="84" spans="1:11">
      <c r="A84" t="s">
        <v>91</v>
      </c>
      <c r="B84" s="68">
        <v>43944</v>
      </c>
      <c r="C84">
        <v>761</v>
      </c>
      <c r="D84">
        <v>73</v>
      </c>
      <c r="E84">
        <v>6</v>
      </c>
      <c r="F84">
        <v>0</v>
      </c>
      <c r="G84">
        <v>164</v>
      </c>
      <c r="H84">
        <v>591</v>
      </c>
      <c r="I84">
        <v>0</v>
      </c>
      <c r="J84">
        <v>58</v>
      </c>
      <c r="K84">
        <v>0.5</v>
      </c>
    </row>
    <row r="85" spans="1:11">
      <c r="A85" t="s">
        <v>91</v>
      </c>
      <c r="B85" s="68">
        <v>43945</v>
      </c>
      <c r="C85">
        <v>862</v>
      </c>
      <c r="D85">
        <v>101</v>
      </c>
      <c r="E85">
        <v>6</v>
      </c>
      <c r="F85">
        <v>0</v>
      </c>
      <c r="G85">
        <v>170</v>
      </c>
      <c r="H85">
        <v>686</v>
      </c>
      <c r="I85">
        <v>0</v>
      </c>
      <c r="J85">
        <v>66</v>
      </c>
      <c r="K85">
        <v>0.5</v>
      </c>
    </row>
    <row r="86" spans="1:11">
      <c r="A86" t="s">
        <v>91</v>
      </c>
      <c r="B86" s="68">
        <v>43946</v>
      </c>
      <c r="C86">
        <v>862</v>
      </c>
      <c r="D86">
        <v>0</v>
      </c>
      <c r="E86">
        <v>6</v>
      </c>
      <c r="F86">
        <v>0</v>
      </c>
      <c r="G86">
        <v>170</v>
      </c>
      <c r="H86">
        <v>686</v>
      </c>
      <c r="I86">
        <v>0</v>
      </c>
      <c r="J86">
        <v>66</v>
      </c>
      <c r="K86">
        <v>0.5</v>
      </c>
    </row>
    <row r="87" spans="1:11">
      <c r="A87" t="s">
        <v>91</v>
      </c>
      <c r="B87" s="68">
        <v>43947</v>
      </c>
      <c r="C87">
        <v>996</v>
      </c>
      <c r="D87">
        <v>134</v>
      </c>
      <c r="E87">
        <v>7</v>
      </c>
      <c r="F87">
        <v>1</v>
      </c>
      <c r="G87">
        <v>208</v>
      </c>
      <c r="H87">
        <v>781</v>
      </c>
      <c r="I87">
        <v>0</v>
      </c>
      <c r="J87">
        <v>76</v>
      </c>
      <c r="K87">
        <v>0.5</v>
      </c>
    </row>
    <row r="88" spans="1:11">
      <c r="A88" t="s">
        <v>91</v>
      </c>
      <c r="B88" s="68">
        <v>43948</v>
      </c>
      <c r="C88">
        <v>996</v>
      </c>
      <c r="D88">
        <v>0</v>
      </c>
      <c r="E88">
        <v>7</v>
      </c>
      <c r="F88">
        <v>0</v>
      </c>
      <c r="G88">
        <v>208</v>
      </c>
      <c r="H88">
        <v>781</v>
      </c>
      <c r="I88">
        <v>0</v>
      </c>
      <c r="J88">
        <v>76</v>
      </c>
      <c r="K88">
        <v>0.5</v>
      </c>
    </row>
    <row r="89" spans="1:11">
      <c r="A89" t="s">
        <v>91</v>
      </c>
      <c r="B89" s="68">
        <v>43949</v>
      </c>
      <c r="C89">
        <v>1163</v>
      </c>
      <c r="D89">
        <v>167</v>
      </c>
      <c r="E89">
        <v>7</v>
      </c>
      <c r="F89">
        <v>0</v>
      </c>
      <c r="G89">
        <v>246</v>
      </c>
      <c r="H89">
        <v>910</v>
      </c>
      <c r="I89">
        <v>0</v>
      </c>
      <c r="J89">
        <v>89</v>
      </c>
      <c r="K89">
        <v>0.5</v>
      </c>
    </row>
    <row r="90" spans="1:11">
      <c r="A90" t="s">
        <v>91</v>
      </c>
      <c r="B90" s="68">
        <v>43950</v>
      </c>
      <c r="C90">
        <v>1163</v>
      </c>
      <c r="D90">
        <v>0</v>
      </c>
      <c r="E90">
        <v>7</v>
      </c>
      <c r="F90">
        <v>0</v>
      </c>
      <c r="G90">
        <v>246</v>
      </c>
      <c r="H90">
        <v>910</v>
      </c>
      <c r="I90">
        <v>0</v>
      </c>
      <c r="J90">
        <v>89</v>
      </c>
      <c r="K90">
        <v>0.5</v>
      </c>
    </row>
    <row r="91" spans="1:11">
      <c r="A91" t="s">
        <v>91</v>
      </c>
      <c r="B91" s="68">
        <v>43951</v>
      </c>
      <c r="C91">
        <v>1351</v>
      </c>
      <c r="D91">
        <v>188</v>
      </c>
      <c r="E91">
        <v>7</v>
      </c>
      <c r="F91">
        <v>0</v>
      </c>
      <c r="G91">
        <v>313</v>
      </c>
      <c r="H91">
        <v>1031</v>
      </c>
      <c r="I91">
        <v>0</v>
      </c>
      <c r="J91">
        <v>103</v>
      </c>
      <c r="K91">
        <v>0.5</v>
      </c>
    </row>
    <row r="92" spans="1:11">
      <c r="A92" t="s">
        <v>91</v>
      </c>
      <c r="B92" s="68">
        <v>43952</v>
      </c>
      <c r="C92">
        <v>1495</v>
      </c>
      <c r="D92">
        <v>144</v>
      </c>
      <c r="E92">
        <v>7</v>
      </c>
      <c r="F92">
        <v>0</v>
      </c>
      <c r="G92">
        <v>329</v>
      </c>
      <c r="H92">
        <v>1159</v>
      </c>
      <c r="I92">
        <v>0</v>
      </c>
      <c r="J92">
        <v>114</v>
      </c>
      <c r="K92">
        <v>0.5</v>
      </c>
    </row>
    <row r="93" spans="1:11">
      <c r="A93" t="s">
        <v>91</v>
      </c>
      <c r="B93" s="68">
        <v>43953</v>
      </c>
      <c r="C93">
        <v>1537</v>
      </c>
      <c r="D93">
        <v>42</v>
      </c>
      <c r="E93">
        <v>7</v>
      </c>
      <c r="F93">
        <v>0</v>
      </c>
      <c r="G93">
        <v>342</v>
      </c>
      <c r="H93">
        <v>1188</v>
      </c>
      <c r="I93">
        <v>0</v>
      </c>
      <c r="J93">
        <v>117</v>
      </c>
      <c r="K93">
        <v>0.5</v>
      </c>
    </row>
    <row r="94" spans="1:11">
      <c r="A94" t="s">
        <v>91</v>
      </c>
      <c r="B94" s="68">
        <v>43954</v>
      </c>
      <c r="C94">
        <v>1586</v>
      </c>
      <c r="D94">
        <v>49</v>
      </c>
      <c r="E94">
        <v>7</v>
      </c>
      <c r="F94">
        <v>0</v>
      </c>
      <c r="G94">
        <v>405</v>
      </c>
      <c r="H94">
        <v>1174</v>
      </c>
      <c r="I94">
        <v>0</v>
      </c>
      <c r="J94">
        <v>121</v>
      </c>
      <c r="K94">
        <v>0.5</v>
      </c>
    </row>
    <row r="95" spans="1:11">
      <c r="A95" t="s">
        <v>91</v>
      </c>
      <c r="B95" s="68">
        <v>43955</v>
      </c>
      <c r="C95">
        <v>1586</v>
      </c>
      <c r="D95">
        <v>0</v>
      </c>
      <c r="E95">
        <v>7</v>
      </c>
      <c r="F95">
        <v>0</v>
      </c>
      <c r="G95">
        <v>405</v>
      </c>
      <c r="H95">
        <v>1174</v>
      </c>
      <c r="I95">
        <v>0</v>
      </c>
      <c r="J95">
        <v>121</v>
      </c>
      <c r="K95">
        <v>0.5</v>
      </c>
    </row>
    <row r="96" spans="1:11">
      <c r="A96" t="s">
        <v>91</v>
      </c>
      <c r="B96" s="68">
        <v>43956</v>
      </c>
      <c r="C96">
        <v>1710</v>
      </c>
      <c r="D96">
        <v>124</v>
      </c>
      <c r="E96">
        <v>9</v>
      </c>
      <c r="F96">
        <v>2</v>
      </c>
      <c r="G96">
        <v>450</v>
      </c>
      <c r="H96">
        <v>1251</v>
      </c>
      <c r="I96">
        <v>0</v>
      </c>
      <c r="J96">
        <v>130</v>
      </c>
      <c r="K96">
        <v>0.7</v>
      </c>
    </row>
    <row r="97" spans="1:11">
      <c r="A97" t="s">
        <v>91</v>
      </c>
      <c r="B97" s="68">
        <v>43957</v>
      </c>
      <c r="C97">
        <v>1811</v>
      </c>
      <c r="D97">
        <v>101</v>
      </c>
      <c r="E97">
        <v>10</v>
      </c>
      <c r="F97">
        <v>1</v>
      </c>
      <c r="G97">
        <v>498</v>
      </c>
      <c r="H97">
        <v>1303</v>
      </c>
      <c r="I97">
        <v>0</v>
      </c>
      <c r="J97">
        <v>138</v>
      </c>
      <c r="K97">
        <v>0.8</v>
      </c>
    </row>
    <row r="98" spans="1:11">
      <c r="A98" t="s">
        <v>91</v>
      </c>
      <c r="B98" s="68">
        <v>43958</v>
      </c>
      <c r="C98">
        <v>1856</v>
      </c>
      <c r="D98">
        <v>45</v>
      </c>
      <c r="E98">
        <v>11</v>
      </c>
      <c r="F98">
        <v>1</v>
      </c>
      <c r="G98">
        <v>597</v>
      </c>
      <c r="H98">
        <v>1248</v>
      </c>
      <c r="I98">
        <v>0</v>
      </c>
      <c r="J98">
        <v>141</v>
      </c>
      <c r="K98">
        <v>0.8</v>
      </c>
    </row>
    <row r="99" spans="1:11">
      <c r="A99" t="s">
        <v>91</v>
      </c>
      <c r="B99" s="68">
        <v>43959</v>
      </c>
      <c r="C99">
        <v>1927</v>
      </c>
      <c r="D99">
        <v>71</v>
      </c>
      <c r="E99">
        <v>11</v>
      </c>
      <c r="F99">
        <v>0</v>
      </c>
      <c r="G99">
        <v>629</v>
      </c>
      <c r="H99">
        <v>1287</v>
      </c>
      <c r="I99">
        <v>0</v>
      </c>
      <c r="J99">
        <v>147</v>
      </c>
      <c r="K99">
        <v>0.8</v>
      </c>
    </row>
    <row r="100" spans="1:11">
      <c r="A100" t="s">
        <v>91</v>
      </c>
      <c r="B100" s="68">
        <v>43960</v>
      </c>
      <c r="C100">
        <v>2009</v>
      </c>
      <c r="D100">
        <v>82</v>
      </c>
      <c r="E100">
        <v>11</v>
      </c>
      <c r="F100">
        <v>0</v>
      </c>
      <c r="G100">
        <v>663</v>
      </c>
      <c r="H100">
        <v>1335</v>
      </c>
      <c r="I100">
        <v>0</v>
      </c>
      <c r="J100">
        <v>153</v>
      </c>
      <c r="K100">
        <v>0.8</v>
      </c>
    </row>
    <row r="101" spans="1:11">
      <c r="A101" t="s">
        <v>91</v>
      </c>
      <c r="B101" s="68">
        <v>43961</v>
      </c>
      <c r="C101">
        <v>2042</v>
      </c>
      <c r="D101">
        <v>33</v>
      </c>
      <c r="E101">
        <v>11</v>
      </c>
      <c r="F101">
        <v>0</v>
      </c>
      <c r="G101">
        <v>698</v>
      </c>
      <c r="H101">
        <v>1333</v>
      </c>
      <c r="I101">
        <v>0</v>
      </c>
      <c r="J101">
        <v>155</v>
      </c>
      <c r="K101">
        <v>0.8</v>
      </c>
    </row>
    <row r="102" spans="1:11">
      <c r="A102" t="s">
        <v>91</v>
      </c>
      <c r="B102" s="68">
        <v>43962</v>
      </c>
      <c r="C102">
        <v>2146</v>
      </c>
      <c r="D102">
        <v>104</v>
      </c>
      <c r="E102">
        <v>11</v>
      </c>
      <c r="F102">
        <v>0</v>
      </c>
      <c r="G102">
        <v>714</v>
      </c>
      <c r="H102">
        <v>1421</v>
      </c>
      <c r="I102">
        <v>0</v>
      </c>
      <c r="J102">
        <v>163</v>
      </c>
      <c r="K102">
        <v>0.8</v>
      </c>
    </row>
    <row r="103" spans="1:11">
      <c r="A103" t="s">
        <v>91</v>
      </c>
      <c r="B103" s="68">
        <v>43963</v>
      </c>
      <c r="C103">
        <v>2146</v>
      </c>
      <c r="D103">
        <v>0</v>
      </c>
      <c r="E103">
        <v>11</v>
      </c>
      <c r="F103">
        <v>0</v>
      </c>
      <c r="G103">
        <v>714</v>
      </c>
      <c r="H103">
        <v>1421</v>
      </c>
      <c r="I103">
        <v>0</v>
      </c>
      <c r="J103">
        <v>163</v>
      </c>
      <c r="K103">
        <v>0.8</v>
      </c>
    </row>
    <row r="104" spans="1:11">
      <c r="A104" t="s">
        <v>91</v>
      </c>
      <c r="B104" s="68">
        <v>43964</v>
      </c>
      <c r="C104">
        <v>2298</v>
      </c>
      <c r="D104">
        <v>152</v>
      </c>
      <c r="E104">
        <v>11</v>
      </c>
      <c r="F104">
        <v>0</v>
      </c>
      <c r="G104">
        <v>816</v>
      </c>
      <c r="H104">
        <v>1471</v>
      </c>
      <c r="I104">
        <v>0</v>
      </c>
      <c r="J104">
        <v>175</v>
      </c>
      <c r="K104">
        <v>0.8</v>
      </c>
    </row>
    <row r="105" spans="1:11">
      <c r="A105" t="s">
        <v>91</v>
      </c>
      <c r="B105" s="68">
        <v>43965</v>
      </c>
      <c r="C105">
        <v>2374</v>
      </c>
      <c r="D105">
        <v>76</v>
      </c>
      <c r="E105">
        <v>14</v>
      </c>
      <c r="F105">
        <v>3</v>
      </c>
      <c r="G105">
        <v>856</v>
      </c>
      <c r="H105">
        <v>1504</v>
      </c>
      <c r="I105">
        <v>0</v>
      </c>
      <c r="J105">
        <v>181</v>
      </c>
      <c r="K105">
        <v>1</v>
      </c>
    </row>
    <row r="106" spans="1:13">
      <c r="A106" t="s">
        <v>91</v>
      </c>
      <c r="B106" s="68">
        <v>43966</v>
      </c>
      <c r="C106">
        <v>2374</v>
      </c>
      <c r="D106">
        <v>0</v>
      </c>
      <c r="E106">
        <v>15</v>
      </c>
      <c r="F106">
        <v>1</v>
      </c>
      <c r="G106">
        <v>856</v>
      </c>
      <c r="H106">
        <v>1503</v>
      </c>
      <c r="I106">
        <v>18</v>
      </c>
      <c r="J106">
        <v>181</v>
      </c>
      <c r="K106">
        <v>1</v>
      </c>
      <c r="L106">
        <v>10304</v>
      </c>
      <c r="M106">
        <v>785</v>
      </c>
    </row>
    <row r="107" spans="1:13">
      <c r="A107" t="s">
        <v>91</v>
      </c>
      <c r="B107" s="68">
        <v>43967</v>
      </c>
      <c r="C107">
        <f>Sheet1!ASA108</f>
        <v>2473</v>
      </c>
      <c r="D107">
        <f>Sheet1!ASB108</f>
        <v>99</v>
      </c>
      <c r="E107">
        <f>Sheet1!ASC108</f>
        <v>15</v>
      </c>
      <c r="F107">
        <f>Sheet1!ASD108</f>
        <v>0</v>
      </c>
      <c r="G107">
        <f>Sheet1!ASE108</f>
        <v>895</v>
      </c>
      <c r="H107">
        <f>Sheet1!ASF108</f>
        <v>1563</v>
      </c>
      <c r="I107">
        <f>Sheet1!ASG108</f>
        <v>18</v>
      </c>
      <c r="J107">
        <f>Sheet1!ASH108</f>
        <v>189</v>
      </c>
      <c r="K107">
        <f>Sheet1!ASI108</f>
        <v>1</v>
      </c>
      <c r="L107">
        <f>Sheet1!ASJ108</f>
        <v>10304</v>
      </c>
      <c r="M107">
        <f>Sheet1!ASK108</f>
        <v>788</v>
      </c>
    </row>
    <row r="108" spans="1:13">
      <c r="A108" t="s">
        <v>91</v>
      </c>
      <c r="B108" s="68">
        <v>43968</v>
      </c>
      <c r="C108">
        <f>Sheet1!ASA109</f>
        <v>2658</v>
      </c>
      <c r="D108">
        <f>Sheet1!ASB109</f>
        <v>185</v>
      </c>
      <c r="E108">
        <f>Sheet1!ASC109</f>
        <v>16</v>
      </c>
      <c r="F108">
        <f>Sheet1!ASD109</f>
        <v>1</v>
      </c>
      <c r="G108">
        <f>Sheet1!ASE109</f>
        <v>1133</v>
      </c>
      <c r="H108">
        <f>Sheet1!ASF109</f>
        <v>1509</v>
      </c>
      <c r="I108">
        <f>Sheet1!ASG109</f>
        <v>18</v>
      </c>
      <c r="J108">
        <f>Sheet1!ASH109</f>
        <v>203</v>
      </c>
      <c r="K108">
        <f>Sheet1!ASI109</f>
        <v>1</v>
      </c>
      <c r="L108">
        <f>Sheet1!ASJ109</f>
        <v>10304</v>
      </c>
      <c r="M108">
        <f>Sheet1!ASK109</f>
        <v>788</v>
      </c>
    </row>
    <row r="109" spans="1:13">
      <c r="A109" t="s">
        <v>91</v>
      </c>
      <c r="B109" s="68">
        <v>43969</v>
      </c>
      <c r="C109">
        <f>Sheet1!ASA110</f>
        <v>2658</v>
      </c>
      <c r="D109">
        <f>Sheet1!ASB110</f>
        <v>0</v>
      </c>
      <c r="E109">
        <f>Sheet1!ASC110</f>
        <v>16</v>
      </c>
      <c r="F109">
        <f>Sheet1!ASD110</f>
        <v>0</v>
      </c>
      <c r="G109">
        <f>Sheet1!ASE110</f>
        <v>1133</v>
      </c>
      <c r="H109">
        <f>Sheet1!ASF110</f>
        <v>1509</v>
      </c>
      <c r="I109">
        <f>Sheet1!ASG110</f>
        <v>18</v>
      </c>
      <c r="J109">
        <f>Sheet1!ASH110</f>
        <v>203</v>
      </c>
      <c r="K109">
        <f>Sheet1!ASI110</f>
        <v>1</v>
      </c>
      <c r="L109">
        <f>Sheet1!ASJ110</f>
        <v>10304</v>
      </c>
      <c r="M109">
        <f>Sheet1!ASK110</f>
        <v>787</v>
      </c>
    </row>
    <row r="110" spans="1:13">
      <c r="A110" t="s">
        <v>91</v>
      </c>
      <c r="B110" s="68">
        <v>43970</v>
      </c>
      <c r="C110">
        <f>Sheet1!ASA111</f>
        <v>2796</v>
      </c>
      <c r="D110">
        <f>Sheet1!ASB111</f>
        <v>138</v>
      </c>
      <c r="E110">
        <f>Sheet1!ASC111</f>
        <v>16</v>
      </c>
      <c r="F110">
        <f>Sheet1!ASD111</f>
        <v>0</v>
      </c>
      <c r="G110">
        <f>Sheet1!ASE111</f>
        <v>1263</v>
      </c>
      <c r="H110">
        <f>Sheet1!ASF111</f>
        <v>1517</v>
      </c>
      <c r="I110">
        <f>Sheet1!ASG111</f>
        <v>18</v>
      </c>
      <c r="J110">
        <f>Sheet1!ASH111</f>
        <v>214</v>
      </c>
      <c r="K110">
        <f>Sheet1!ASI111</f>
        <v>1</v>
      </c>
      <c r="L110">
        <f>Sheet1!ASJ111</f>
        <v>10304</v>
      </c>
      <c r="M110">
        <f>Sheet1!ASK111</f>
        <v>787</v>
      </c>
    </row>
    <row r="111" spans="1:13">
      <c r="A111" t="s">
        <v>91</v>
      </c>
      <c r="B111" s="68">
        <v>43971</v>
      </c>
      <c r="C111">
        <f>Sheet1!ASA112</f>
        <v>2863</v>
      </c>
      <c r="D111">
        <f>Sheet1!ASB112</f>
        <v>67</v>
      </c>
      <c r="E111">
        <f>Sheet1!ASC112</f>
        <v>18</v>
      </c>
      <c r="F111">
        <f>Sheet1!ASD112</f>
        <v>2</v>
      </c>
      <c r="G111">
        <f>Sheet1!ASE112</f>
        <v>1525</v>
      </c>
      <c r="H111">
        <f>Sheet1!ASF112</f>
        <v>1320</v>
      </c>
      <c r="I111">
        <f>Sheet1!ASG112</f>
        <v>18</v>
      </c>
      <c r="J111">
        <f>Sheet1!ASH112</f>
        <v>219</v>
      </c>
      <c r="K111">
        <f>Sheet1!ASI112</f>
        <v>1</v>
      </c>
      <c r="L111">
        <f>Sheet1!ASJ112</f>
        <v>10304</v>
      </c>
      <c r="M111">
        <f>Sheet1!ASK112</f>
        <v>787</v>
      </c>
    </row>
    <row r="112" spans="1:13">
      <c r="A112" t="s">
        <v>91</v>
      </c>
      <c r="B112" s="68">
        <v>43972</v>
      </c>
      <c r="C112">
        <f>Sheet1!ASA113</f>
        <v>2863</v>
      </c>
      <c r="D112">
        <f>Sheet1!ASB113</f>
        <v>0</v>
      </c>
      <c r="E112">
        <f>Sheet1!ASC113</f>
        <v>18</v>
      </c>
      <c r="F112">
        <f>Sheet1!ASD113</f>
        <v>0</v>
      </c>
      <c r="G112">
        <f>Sheet1!ASE113</f>
        <v>1525</v>
      </c>
      <c r="H112">
        <f>Sheet1!ASF113</f>
        <v>1320</v>
      </c>
      <c r="I112">
        <f>Sheet1!ASG113</f>
        <v>18</v>
      </c>
      <c r="J112">
        <f>Sheet1!ASH113</f>
        <v>219</v>
      </c>
      <c r="K112">
        <f>Sheet1!ASI113</f>
        <v>1</v>
      </c>
      <c r="L112">
        <f>Sheet1!ASJ113</f>
        <v>10304</v>
      </c>
      <c r="M112">
        <f>Sheet1!ASK113</f>
        <v>787</v>
      </c>
    </row>
    <row r="113" spans="1:13">
      <c r="A113" t="s">
        <v>91</v>
      </c>
      <c r="B113" s="68">
        <v>43973</v>
      </c>
      <c r="C113">
        <f>Sheet1!ASA114</f>
        <v>3067</v>
      </c>
      <c r="D113">
        <f>Sheet1!ASB114</f>
        <v>204</v>
      </c>
      <c r="E113">
        <f>Sheet1!ASC114</f>
        <v>18</v>
      </c>
      <c r="F113">
        <f>Sheet1!ASD114</f>
        <v>0</v>
      </c>
      <c r="G113">
        <f>Sheet1!ASE114</f>
        <v>1575</v>
      </c>
      <c r="H113">
        <f>Sheet1!ASF114</f>
        <v>1474</v>
      </c>
      <c r="I113">
        <f>Sheet1!ASG114</f>
        <v>18</v>
      </c>
      <c r="J113">
        <f>Sheet1!ASH114</f>
        <v>234</v>
      </c>
      <c r="K113">
        <f>Sheet1!ASI114</f>
        <v>1</v>
      </c>
      <c r="L113">
        <f>Sheet1!ASJ114</f>
        <v>10304</v>
      </c>
      <c r="M113">
        <f>Sheet1!ASK114</f>
        <v>787</v>
      </c>
    </row>
    <row r="114" spans="1:13">
      <c r="A114" t="s">
        <v>91</v>
      </c>
      <c r="B114" s="68">
        <v>43974</v>
      </c>
      <c r="C114">
        <f>Sheet1!ASA115</f>
        <v>3067</v>
      </c>
      <c r="D114">
        <f>Sheet1!ASB115</f>
        <v>0</v>
      </c>
      <c r="E114">
        <f>Sheet1!ASC115</f>
        <v>18</v>
      </c>
      <c r="F114">
        <f>Sheet1!ASD115</f>
        <v>0</v>
      </c>
      <c r="G114">
        <f>Sheet1!ASE115</f>
        <v>1575</v>
      </c>
      <c r="H114">
        <f>Sheet1!ASF115</f>
        <v>1474</v>
      </c>
      <c r="I114">
        <f>Sheet1!ASG115</f>
        <v>18</v>
      </c>
      <c r="J114">
        <f>Sheet1!ASH115</f>
        <v>234</v>
      </c>
      <c r="K114">
        <f>Sheet1!ASI115</f>
        <v>1</v>
      </c>
      <c r="L114">
        <f>Sheet1!ASJ115</f>
        <v>10304</v>
      </c>
      <c r="M114">
        <f>Sheet1!ASK115</f>
        <v>787</v>
      </c>
    </row>
    <row r="115" spans="1:13">
      <c r="A115" t="s">
        <v>91</v>
      </c>
      <c r="B115" s="68">
        <v>43975</v>
      </c>
      <c r="C115">
        <f>Sheet1!ASA116</f>
        <v>3067</v>
      </c>
      <c r="D115">
        <f>Sheet1!ASB116</f>
        <v>0</v>
      </c>
      <c r="E115">
        <f>Sheet1!ASC116</f>
        <v>19</v>
      </c>
      <c r="F115">
        <f>Sheet1!ASD116</f>
        <v>1</v>
      </c>
      <c r="G115">
        <f>Sheet1!ASE116</f>
        <v>1575</v>
      </c>
      <c r="H115">
        <f>Sheet1!ASF116</f>
        <v>1473</v>
      </c>
      <c r="I115">
        <f>Sheet1!ASG116</f>
        <v>24</v>
      </c>
      <c r="J115">
        <f>Sheet1!ASH116</f>
        <v>234</v>
      </c>
      <c r="K115">
        <f>Sheet1!ASI116</f>
        <v>1</v>
      </c>
      <c r="L115">
        <f>Sheet1!ASJ116</f>
        <v>13726</v>
      </c>
      <c r="M115">
        <f>Sheet1!ASK116</f>
        <v>1049</v>
      </c>
    </row>
    <row r="116" spans="1:13">
      <c r="A116" t="s">
        <v>91</v>
      </c>
      <c r="B116" s="68">
        <v>43976</v>
      </c>
      <c r="C116">
        <f>Sheet1!ASA117</f>
        <v>3176</v>
      </c>
      <c r="D116">
        <f>Sheet1!ASB117</f>
        <v>109</v>
      </c>
      <c r="E116">
        <f>Sheet1!ASC117</f>
        <v>20</v>
      </c>
      <c r="F116">
        <f>Sheet1!ASD117</f>
        <v>1</v>
      </c>
      <c r="G116">
        <f>Sheet1!ASE117</f>
        <v>1631</v>
      </c>
      <c r="H116">
        <f>Sheet1!ASF117</f>
        <v>1525</v>
      </c>
      <c r="I116">
        <f>Sheet1!ASG117</f>
        <v>24</v>
      </c>
      <c r="J116">
        <f>Sheet1!ASH117</f>
        <v>243</v>
      </c>
      <c r="K116">
        <f>Sheet1!ASI117</f>
        <v>2</v>
      </c>
      <c r="L116">
        <f>Sheet1!ASJ117</f>
        <v>13726</v>
      </c>
      <c r="M116">
        <f>Sheet1!ASK117</f>
        <v>1048</v>
      </c>
    </row>
    <row r="117" spans="1:13">
      <c r="A117" t="s">
        <v>91</v>
      </c>
      <c r="B117" s="68">
        <v>43977</v>
      </c>
      <c r="C117">
        <f>Sheet1!ASA118</f>
        <v>3275</v>
      </c>
      <c r="D117">
        <f>Sheet1!ASB118</f>
        <v>99</v>
      </c>
      <c r="E117">
        <f>Sheet1!ASC118</f>
        <v>20</v>
      </c>
      <c r="F117">
        <f>Sheet1!ASD118</f>
        <v>0</v>
      </c>
      <c r="G117">
        <f>Sheet1!ASE118</f>
        <v>1673</v>
      </c>
      <c r="H117">
        <f>Sheet1!ASF118</f>
        <v>1582</v>
      </c>
      <c r="I117">
        <f>Sheet1!ASG118</f>
        <v>24</v>
      </c>
      <c r="J117">
        <f>Sheet1!ASH118</f>
        <v>250</v>
      </c>
      <c r="K117">
        <f>Sheet1!ASI118</f>
        <v>2</v>
      </c>
      <c r="L117">
        <f>Sheet1!ASJ118</f>
        <v>14407</v>
      </c>
      <c r="M117">
        <f>Sheet1!ASK118</f>
        <v>1100</v>
      </c>
    </row>
    <row r="118" spans="1:13">
      <c r="A118" t="s">
        <v>91</v>
      </c>
      <c r="B118" s="68">
        <v>43978</v>
      </c>
      <c r="C118">
        <f>Sheet1!ASA119</f>
        <v>3275</v>
      </c>
      <c r="D118">
        <f>Sheet1!ASB119</f>
        <v>0</v>
      </c>
      <c r="E118">
        <f>Sheet1!ASC119</f>
        <v>20</v>
      </c>
      <c r="F118">
        <f>Sheet1!ASD119</f>
        <v>0</v>
      </c>
      <c r="G118">
        <f>Sheet1!ASE119</f>
        <v>1673</v>
      </c>
      <c r="H118">
        <f>Sheet1!ASF119</f>
        <v>1582</v>
      </c>
      <c r="I118">
        <f>Sheet1!ASG119</f>
        <v>24</v>
      </c>
      <c r="J118">
        <f>Sheet1!ASH119</f>
        <v>250</v>
      </c>
      <c r="K118">
        <f>Sheet1!ASI119</f>
        <v>2</v>
      </c>
      <c r="L118">
        <f>Sheet1!ASJ119</f>
        <v>14407</v>
      </c>
      <c r="M118">
        <f>Sheet1!ASK119</f>
        <v>1100</v>
      </c>
    </row>
    <row r="119" spans="1:13">
      <c r="A119" t="s">
        <v>91</v>
      </c>
      <c r="B119" s="68">
        <v>43979</v>
      </c>
      <c r="C119">
        <f>Sheet1!ASA120</f>
        <v>3275</v>
      </c>
      <c r="D119">
        <f>Sheet1!ASB120</f>
        <v>0</v>
      </c>
      <c r="E119">
        <f>Sheet1!ASC120</f>
        <v>20</v>
      </c>
      <c r="F119">
        <f>Sheet1!ASD120</f>
        <v>0</v>
      </c>
      <c r="G119">
        <f>Sheet1!ASE120</f>
        <v>1673</v>
      </c>
      <c r="H119">
        <f>Sheet1!ASF120</f>
        <v>1582</v>
      </c>
      <c r="I119">
        <f>Sheet1!ASG120</f>
        <v>24</v>
      </c>
      <c r="J119">
        <f>Sheet1!ASH120</f>
        <v>250</v>
      </c>
      <c r="K119">
        <f>Sheet1!ASI120</f>
        <v>2</v>
      </c>
      <c r="L119">
        <f>Sheet1!ASJ120</f>
        <v>14407</v>
      </c>
      <c r="M119">
        <f>Sheet1!ASK120</f>
        <v>1100</v>
      </c>
    </row>
    <row r="120" spans="1:13">
      <c r="A120" t="s">
        <v>91</v>
      </c>
      <c r="B120" s="68">
        <v>43980</v>
      </c>
      <c r="C120">
        <f>Sheet1!ASA121</f>
        <v>3553</v>
      </c>
      <c r="D120">
        <f>Sheet1!ASB121</f>
        <v>278</v>
      </c>
      <c r="E120">
        <f>Sheet1!ASC121</f>
        <v>22</v>
      </c>
      <c r="F120">
        <f>Sheet1!ASD121</f>
        <v>2</v>
      </c>
      <c r="G120">
        <f>Sheet1!ASE121</f>
        <v>1950</v>
      </c>
      <c r="H120">
        <f>Sheet1!ASF121</f>
        <v>1581</v>
      </c>
      <c r="I120">
        <f>Sheet1!ASG121</f>
        <v>24</v>
      </c>
      <c r="J120">
        <f>Sheet1!ASH121</f>
        <v>271</v>
      </c>
      <c r="K120">
        <f>Sheet1!ASI121</f>
        <v>2</v>
      </c>
      <c r="L120">
        <f>Sheet1!ASJ121</f>
        <v>14407</v>
      </c>
      <c r="M120">
        <f>Sheet1!ASK121</f>
        <v>1100</v>
      </c>
    </row>
    <row r="121" spans="1:13">
      <c r="A121" t="s">
        <v>91</v>
      </c>
      <c r="B121" s="68">
        <v>43981</v>
      </c>
      <c r="C121">
        <f>Sheet1!ASA122</f>
        <v>3656</v>
      </c>
      <c r="D121">
        <f>Sheet1!ASB122</f>
        <v>103</v>
      </c>
      <c r="E121">
        <f>Sheet1!ASC122</f>
        <v>22</v>
      </c>
      <c r="F121">
        <f>Sheet1!ASD122</f>
        <v>0</v>
      </c>
      <c r="G121">
        <f>Sheet1!ASE122</f>
        <v>2000</v>
      </c>
      <c r="H121">
        <f>Sheet1!ASF122</f>
        <v>1634</v>
      </c>
      <c r="I121">
        <f>Sheet1!ASG122</f>
        <v>24</v>
      </c>
      <c r="J121">
        <f>Sheet1!ASH122</f>
        <v>279</v>
      </c>
      <c r="K121">
        <f>Sheet1!ASI122</f>
        <v>2</v>
      </c>
      <c r="L121">
        <f>Sheet1!ASJ122</f>
        <v>14407</v>
      </c>
      <c r="M121">
        <f>Sheet1!ASK122</f>
        <v>1100</v>
      </c>
    </row>
    <row r="122" spans="1:13">
      <c r="A122" t="s">
        <v>91</v>
      </c>
      <c r="B122" s="68">
        <v>43982</v>
      </c>
      <c r="C122">
        <f>Sheet1!ASA123</f>
        <v>3706</v>
      </c>
      <c r="D122">
        <f>Sheet1!ASB123</f>
        <v>50</v>
      </c>
      <c r="E122">
        <f>Sheet1!ASC123</f>
        <v>23</v>
      </c>
      <c r="F122">
        <f>Sheet1!ASD123</f>
        <v>1</v>
      </c>
      <c r="G122">
        <f>Sheet1!ASE123</f>
        <v>2030</v>
      </c>
      <c r="H122">
        <f>Sheet1!ASF123</f>
        <v>1653</v>
      </c>
      <c r="I122">
        <f>Sheet1!ASG123</f>
        <v>24</v>
      </c>
      <c r="J122">
        <f>Sheet1!ASH123</f>
        <v>283</v>
      </c>
      <c r="K122">
        <f>Sheet1!ASI123</f>
        <v>2</v>
      </c>
      <c r="L122">
        <f>Sheet1!ASJ123</f>
        <v>14407</v>
      </c>
      <c r="M122">
        <f>Sheet1!ASK123</f>
        <v>1100</v>
      </c>
    </row>
    <row r="123" spans="1:13">
      <c r="A123" t="s">
        <v>91</v>
      </c>
      <c r="B123" s="68">
        <v>43983</v>
      </c>
      <c r="C123">
        <f>Sheet1!ASA124</f>
        <v>3706</v>
      </c>
      <c r="D123">
        <f>Sheet1!ASB124</f>
        <v>0</v>
      </c>
      <c r="E123">
        <f>Sheet1!ASC124</f>
        <v>23</v>
      </c>
      <c r="F123">
        <f>Sheet1!ASD124</f>
        <v>0</v>
      </c>
      <c r="G123">
        <f>Sheet1!ASE124</f>
        <v>2030</v>
      </c>
      <c r="H123">
        <f>Sheet1!ASF124</f>
        <v>1653</v>
      </c>
      <c r="I123">
        <f>Sheet1!ASG124</f>
        <v>24</v>
      </c>
      <c r="J123">
        <f>Sheet1!ASH124</f>
        <v>283</v>
      </c>
      <c r="K123">
        <f>Sheet1!ASI124</f>
        <v>2</v>
      </c>
      <c r="L123">
        <f>Sheet1!ASJ124</f>
        <v>14407</v>
      </c>
      <c r="M123">
        <f>Sheet1!ASK124</f>
        <v>1100</v>
      </c>
    </row>
    <row r="124" spans="1:13">
      <c r="A124" t="s">
        <v>91</v>
      </c>
      <c r="B124" s="68">
        <v>43984</v>
      </c>
      <c r="C124">
        <f>Sheet1!ASA125</f>
        <v>3844</v>
      </c>
      <c r="D124">
        <f>Sheet1!ASB125</f>
        <v>138</v>
      </c>
      <c r="E124">
        <f>Sheet1!ASC125</f>
        <v>23</v>
      </c>
      <c r="F124">
        <f>Sheet1!ASD125</f>
        <v>0</v>
      </c>
      <c r="G124">
        <f>Sheet1!ASE125</f>
        <v>2135</v>
      </c>
      <c r="H124">
        <f>Sheet1!ASF125</f>
        <v>1686</v>
      </c>
      <c r="I124">
        <f>Sheet1!ASG125</f>
        <v>24</v>
      </c>
      <c r="J124">
        <f>Sheet1!ASH125</f>
        <v>293</v>
      </c>
      <c r="K124">
        <f>Sheet1!ASI125</f>
        <v>2</v>
      </c>
      <c r="L124">
        <f>Sheet1!ASJ125</f>
        <v>14407</v>
      </c>
      <c r="M124">
        <f>Sheet1!ASK125</f>
        <v>1100</v>
      </c>
    </row>
    <row r="125" spans="1:13">
      <c r="A125" t="s">
        <v>91</v>
      </c>
      <c r="B125" s="68">
        <v>43985</v>
      </c>
      <c r="C125">
        <f>Sheet1!ASA126</f>
        <v>3886</v>
      </c>
      <c r="D125">
        <f>Sheet1!ASB126</f>
        <v>42</v>
      </c>
      <c r="E125">
        <f>Sheet1!ASC126</f>
        <v>23</v>
      </c>
      <c r="F125">
        <f>Sheet1!ASD126</f>
        <v>0</v>
      </c>
      <c r="G125">
        <f>Sheet1!ASE126</f>
        <v>2267</v>
      </c>
      <c r="H125">
        <f>Sheet1!ASF126</f>
        <v>1596</v>
      </c>
      <c r="I125">
        <f>Sheet1!ASG126</f>
        <v>24</v>
      </c>
      <c r="J125">
        <f>Sheet1!ASH126</f>
        <v>297</v>
      </c>
      <c r="K125">
        <f>Sheet1!ASI126</f>
        <v>2</v>
      </c>
      <c r="L125">
        <f>Sheet1!ASJ126</f>
        <v>14407</v>
      </c>
      <c r="M125">
        <f>Sheet1!ASK126</f>
        <v>1100</v>
      </c>
    </row>
    <row r="126" spans="1:13">
      <c r="A126" t="s">
        <v>91</v>
      </c>
      <c r="B126" s="68">
        <v>43986</v>
      </c>
      <c r="C126">
        <f>Sheet1!ASA127</f>
        <v>3933</v>
      </c>
      <c r="D126">
        <f>Sheet1!ASB127</f>
        <v>47</v>
      </c>
      <c r="E126">
        <f>Sheet1!ASC127</f>
        <v>23</v>
      </c>
      <c r="F126">
        <f>Sheet1!ASD127</f>
        <v>0</v>
      </c>
      <c r="G126">
        <f>Sheet1!ASE127</f>
        <v>2332</v>
      </c>
      <c r="H126">
        <f>Sheet1!ASF127</f>
        <v>1578</v>
      </c>
      <c r="I126">
        <f>Sheet1!ASG127</f>
        <v>24</v>
      </c>
      <c r="J126">
        <f>Sheet1!ASH127</f>
        <v>300</v>
      </c>
      <c r="K126">
        <f>Sheet1!ASI127</f>
        <v>2</v>
      </c>
      <c r="L126">
        <f>Sheet1!ASJ127</f>
        <v>14407</v>
      </c>
      <c r="M126">
        <f>Sheet1!ASK127</f>
        <v>1100</v>
      </c>
    </row>
    <row r="127" spans="1:13">
      <c r="A127" t="s">
        <v>91</v>
      </c>
      <c r="B127" s="68">
        <v>43987</v>
      </c>
      <c r="C127">
        <f>Sheet1!ASA128</f>
        <v>3991</v>
      </c>
      <c r="D127">
        <f>Sheet1!ASB128</f>
        <v>58</v>
      </c>
      <c r="E127">
        <f>Sheet1!ASC128</f>
        <v>23</v>
      </c>
      <c r="F127">
        <f>Sheet1!ASD128</f>
        <v>0</v>
      </c>
      <c r="G127">
        <f>Sheet1!ASE128</f>
        <v>2512</v>
      </c>
      <c r="H127">
        <f>Sheet1!ASF128</f>
        <v>1456</v>
      </c>
      <c r="I127">
        <f>Sheet1!ASG128</f>
        <v>24</v>
      </c>
      <c r="J127">
        <f>Sheet1!ASH128</f>
        <v>305</v>
      </c>
      <c r="K127">
        <f>Sheet1!ASI128</f>
        <v>2</v>
      </c>
      <c r="L127">
        <f>Sheet1!ASJ128</f>
        <v>14407</v>
      </c>
      <c r="M127">
        <f>Sheet1!ASK128</f>
        <v>1100</v>
      </c>
    </row>
    <row r="128" spans="1:13">
      <c r="A128" t="s">
        <v>91</v>
      </c>
      <c r="B128" s="68">
        <v>43988</v>
      </c>
      <c r="C128">
        <f>Sheet1!ASA129</f>
        <v>4060</v>
      </c>
      <c r="D128">
        <f>Sheet1!ASB129</f>
        <v>69</v>
      </c>
      <c r="E128">
        <f>Sheet1!ASC129</f>
        <v>23</v>
      </c>
      <c r="F128">
        <f>Sheet1!ASD129</f>
        <v>0</v>
      </c>
      <c r="G128">
        <f>Sheet1!ASE129</f>
        <v>2667</v>
      </c>
      <c r="H128">
        <f>Sheet1!ASF129</f>
        <v>1370</v>
      </c>
      <c r="I128">
        <f>Sheet1!ASG129</f>
        <v>24</v>
      </c>
      <c r="J128">
        <f>Sheet1!ASH129</f>
        <v>310</v>
      </c>
      <c r="K128">
        <f>Sheet1!ASI129</f>
        <v>2</v>
      </c>
      <c r="L128">
        <f>Sheet1!ASJ129</f>
        <v>14407</v>
      </c>
      <c r="M128">
        <f>Sheet1!ASK129</f>
        <v>1099</v>
      </c>
    </row>
    <row r="129" spans="1:13">
      <c r="A129" t="s">
        <v>91</v>
      </c>
      <c r="B129" s="68">
        <v>43989</v>
      </c>
      <c r="C129">
        <f>Sheet1!ASA130</f>
        <v>4117</v>
      </c>
      <c r="D129">
        <f>Sheet1!ASB130</f>
        <v>57</v>
      </c>
      <c r="E129">
        <f>Sheet1!ASC130</f>
        <v>23</v>
      </c>
      <c r="F129">
        <f>Sheet1!ASD130</f>
        <v>0</v>
      </c>
      <c r="G129">
        <f>Sheet1!ASE130</f>
        <v>2857</v>
      </c>
      <c r="H129">
        <f>Sheet1!ASF130</f>
        <v>1237</v>
      </c>
      <c r="I129">
        <f>Sheet1!ASG130</f>
        <v>24</v>
      </c>
      <c r="J129">
        <f>Sheet1!ASH130</f>
        <v>314</v>
      </c>
      <c r="K129">
        <f>Sheet1!ASI130</f>
        <v>2</v>
      </c>
      <c r="L129">
        <f>Sheet1!ASJ130</f>
        <v>14407</v>
      </c>
      <c r="M129">
        <f>Sheet1!ASK130</f>
        <v>1099</v>
      </c>
    </row>
    <row r="130" spans="1:13">
      <c r="A130" t="s">
        <v>91</v>
      </c>
      <c r="B130" s="68">
        <v>43990</v>
      </c>
      <c r="C130">
        <f>Sheet1!ASA131</f>
        <v>0</v>
      </c>
      <c r="D130">
        <f>Sheet1!ASB131</f>
        <v>0</v>
      </c>
      <c r="E130">
        <f>Sheet1!ASC131</f>
        <v>0</v>
      </c>
      <c r="F130">
        <f>Sheet1!ASD131</f>
        <v>0</v>
      </c>
      <c r="G130">
        <f>Sheet1!ASE131</f>
        <v>0</v>
      </c>
      <c r="H130">
        <f>Sheet1!ASF131</f>
        <v>0</v>
      </c>
      <c r="I130">
        <f>Sheet1!ASG131</f>
        <v>0</v>
      </c>
      <c r="J130">
        <f>Sheet1!ASH131</f>
        <v>0</v>
      </c>
      <c r="K130">
        <f>Sheet1!ASI131</f>
        <v>0</v>
      </c>
      <c r="L130">
        <f>Sheet1!ASJ131</f>
        <v>0</v>
      </c>
      <c r="M130">
        <f>Sheet1!ASK131</f>
        <v>0</v>
      </c>
    </row>
    <row r="131" spans="1:13">
      <c r="A131" t="s">
        <v>91</v>
      </c>
      <c r="B131" s="68">
        <v>43991</v>
      </c>
      <c r="C131">
        <f>Sheet1!ASA132</f>
        <v>0</v>
      </c>
      <c r="D131">
        <f>Sheet1!ASB132</f>
        <v>0</v>
      </c>
      <c r="E131">
        <f>Sheet1!ASC132</f>
        <v>0</v>
      </c>
      <c r="F131">
        <f>Sheet1!ASD132</f>
        <v>0</v>
      </c>
      <c r="G131">
        <f>Sheet1!ASE132</f>
        <v>0</v>
      </c>
      <c r="H131">
        <f>Sheet1!ASF132</f>
        <v>0</v>
      </c>
      <c r="I131">
        <f>Sheet1!ASG132</f>
        <v>0</v>
      </c>
      <c r="J131">
        <f>Sheet1!ASH132</f>
        <v>0</v>
      </c>
      <c r="K131">
        <f>Sheet1!ASI132</f>
        <v>0</v>
      </c>
      <c r="L131">
        <f>Sheet1!ASJ132</f>
        <v>0</v>
      </c>
      <c r="M131">
        <f>Sheet1!ASK132</f>
        <v>0</v>
      </c>
    </row>
    <row r="132" spans="1:13">
      <c r="A132" t="s">
        <v>91</v>
      </c>
      <c r="B132" s="68">
        <v>43992</v>
      </c>
      <c r="C132">
        <f>Sheet1!ASA133</f>
        <v>0</v>
      </c>
      <c r="D132">
        <f>Sheet1!ASB133</f>
        <v>0</v>
      </c>
      <c r="E132">
        <f>Sheet1!ASC133</f>
        <v>0</v>
      </c>
      <c r="F132">
        <f>Sheet1!ASD133</f>
        <v>0</v>
      </c>
      <c r="G132">
        <f>Sheet1!ASE133</f>
        <v>0</v>
      </c>
      <c r="H132">
        <f>Sheet1!ASF133</f>
        <v>0</v>
      </c>
      <c r="I132">
        <f>Sheet1!ASG133</f>
        <v>0</v>
      </c>
      <c r="J132">
        <f>Sheet1!ASH133</f>
        <v>0</v>
      </c>
      <c r="K132">
        <f>Sheet1!ASI133</f>
        <v>0</v>
      </c>
      <c r="L132">
        <f>Sheet1!ASJ133</f>
        <v>0</v>
      </c>
      <c r="M132">
        <f>Sheet1!ASK133</f>
        <v>0</v>
      </c>
    </row>
    <row r="133" spans="1:13">
      <c r="A133" t="s">
        <v>91</v>
      </c>
      <c r="B133" s="68">
        <v>43993</v>
      </c>
      <c r="C133">
        <f>Sheet1!ASA134</f>
        <v>0</v>
      </c>
      <c r="D133">
        <f>Sheet1!ASB134</f>
        <v>0</v>
      </c>
      <c r="E133">
        <f>Sheet1!ASC134</f>
        <v>0</v>
      </c>
      <c r="F133">
        <f>Sheet1!ASD134</f>
        <v>0</v>
      </c>
      <c r="G133">
        <f>Sheet1!ASE134</f>
        <v>0</v>
      </c>
      <c r="H133">
        <f>Sheet1!ASF134</f>
        <v>0</v>
      </c>
      <c r="I133">
        <f>Sheet1!ASG134</f>
        <v>0</v>
      </c>
      <c r="J133">
        <f>Sheet1!ASH134</f>
        <v>0</v>
      </c>
      <c r="K133">
        <f>Sheet1!ASI134</f>
        <v>0</v>
      </c>
      <c r="L133">
        <f>Sheet1!ASJ134</f>
        <v>0</v>
      </c>
      <c r="M133">
        <f>Sheet1!ASK134</f>
        <v>0</v>
      </c>
    </row>
    <row r="134" spans="1:13">
      <c r="A134" t="s">
        <v>91</v>
      </c>
      <c r="B134" s="68">
        <v>43994</v>
      </c>
      <c r="C134">
        <f>Sheet1!ASA135</f>
        <v>0</v>
      </c>
      <c r="D134">
        <f>Sheet1!ASB135</f>
        <v>0</v>
      </c>
      <c r="E134">
        <f>Sheet1!ASC135</f>
        <v>0</v>
      </c>
      <c r="F134">
        <f>Sheet1!ASD135</f>
        <v>0</v>
      </c>
      <c r="G134">
        <f>Sheet1!ASE135</f>
        <v>0</v>
      </c>
      <c r="H134">
        <f>Sheet1!ASF135</f>
        <v>0</v>
      </c>
      <c r="I134">
        <f>Sheet1!ASG135</f>
        <v>0</v>
      </c>
      <c r="J134">
        <f>Sheet1!ASH135</f>
        <v>0</v>
      </c>
      <c r="K134">
        <f>Sheet1!ASI135</f>
        <v>0</v>
      </c>
      <c r="L134">
        <f>Sheet1!ASJ135</f>
        <v>0</v>
      </c>
      <c r="M134">
        <f>Sheet1!ASK135</f>
        <v>0</v>
      </c>
    </row>
    <row r="135" spans="1:13">
      <c r="A135" t="s">
        <v>91</v>
      </c>
      <c r="B135" s="68">
        <v>43995</v>
      </c>
      <c r="C135">
        <f>Sheet1!ASA136</f>
        <v>0</v>
      </c>
      <c r="D135">
        <f>Sheet1!ASB136</f>
        <v>0</v>
      </c>
      <c r="E135">
        <f>Sheet1!ASC136</f>
        <v>0</v>
      </c>
      <c r="F135">
        <f>Sheet1!ASD136</f>
        <v>0</v>
      </c>
      <c r="G135">
        <f>Sheet1!ASE136</f>
        <v>0</v>
      </c>
      <c r="H135">
        <f>Sheet1!ASF136</f>
        <v>0</v>
      </c>
      <c r="I135">
        <f>Sheet1!ASG136</f>
        <v>0</v>
      </c>
      <c r="J135">
        <f>Sheet1!ASH136</f>
        <v>0</v>
      </c>
      <c r="K135">
        <f>Sheet1!ASI136</f>
        <v>0</v>
      </c>
      <c r="L135">
        <f>Sheet1!ASJ136</f>
        <v>0</v>
      </c>
      <c r="M135">
        <f>Sheet1!ASK136</f>
        <v>0</v>
      </c>
    </row>
    <row r="136" spans="1:13">
      <c r="A136" t="s">
        <v>91</v>
      </c>
      <c r="B136" s="68">
        <v>43996</v>
      </c>
      <c r="C136">
        <f>Sheet1!ASA137</f>
        <v>0</v>
      </c>
      <c r="D136">
        <f>Sheet1!ASB137</f>
        <v>0</v>
      </c>
      <c r="E136">
        <f>Sheet1!ASC137</f>
        <v>0</v>
      </c>
      <c r="F136">
        <f>Sheet1!ASD137</f>
        <v>0</v>
      </c>
      <c r="G136">
        <f>Sheet1!ASE137</f>
        <v>0</v>
      </c>
      <c r="H136">
        <f>Sheet1!ASF137</f>
        <v>0</v>
      </c>
      <c r="I136">
        <f>Sheet1!ASG137</f>
        <v>0</v>
      </c>
      <c r="J136">
        <f>Sheet1!ASH137</f>
        <v>0</v>
      </c>
      <c r="K136">
        <f>Sheet1!ASI137</f>
        <v>0</v>
      </c>
      <c r="L136">
        <f>Sheet1!ASJ137</f>
        <v>0</v>
      </c>
      <c r="M136">
        <f>Sheet1!ASK137</f>
        <v>0</v>
      </c>
    </row>
    <row r="137" spans="1:13">
      <c r="A137" t="s">
        <v>91</v>
      </c>
      <c r="B137" s="68">
        <v>43997</v>
      </c>
      <c r="C137">
        <f>Sheet1!ASA138</f>
        <v>0</v>
      </c>
      <c r="D137">
        <f>Sheet1!ASB138</f>
        <v>0</v>
      </c>
      <c r="E137">
        <f>Sheet1!ASC138</f>
        <v>0</v>
      </c>
      <c r="F137">
        <f>Sheet1!ASD138</f>
        <v>0</v>
      </c>
      <c r="G137">
        <f>Sheet1!ASE138</f>
        <v>0</v>
      </c>
      <c r="H137">
        <f>Sheet1!ASF138</f>
        <v>0</v>
      </c>
      <c r="I137">
        <f>Sheet1!ASG138</f>
        <v>0</v>
      </c>
      <c r="J137">
        <f>Sheet1!ASH138</f>
        <v>0</v>
      </c>
      <c r="K137">
        <f>Sheet1!ASI138</f>
        <v>0</v>
      </c>
      <c r="L137">
        <f>Sheet1!ASJ138</f>
        <v>0</v>
      </c>
      <c r="M137">
        <f>Sheet1!ASK138</f>
        <v>0</v>
      </c>
    </row>
    <row r="138" spans="1:13">
      <c r="A138" t="s">
        <v>91</v>
      </c>
      <c r="B138" s="68">
        <v>43998</v>
      </c>
      <c r="C138">
        <f>Sheet1!ASA139</f>
        <v>0</v>
      </c>
      <c r="D138">
        <f>Sheet1!ASB139</f>
        <v>0</v>
      </c>
      <c r="E138">
        <f>Sheet1!ASC139</f>
        <v>0</v>
      </c>
      <c r="F138">
        <f>Sheet1!ASD139</f>
        <v>0</v>
      </c>
      <c r="G138">
        <f>Sheet1!ASE139</f>
        <v>0</v>
      </c>
      <c r="H138">
        <f>Sheet1!ASF139</f>
        <v>0</v>
      </c>
      <c r="I138">
        <f>Sheet1!ASG139</f>
        <v>0</v>
      </c>
      <c r="J138">
        <f>Sheet1!ASH139</f>
        <v>0</v>
      </c>
      <c r="K138">
        <f>Sheet1!ASI139</f>
        <v>0</v>
      </c>
      <c r="L138">
        <f>Sheet1!ASJ139</f>
        <v>0</v>
      </c>
      <c r="M138">
        <f>Sheet1!ASK139</f>
        <v>0</v>
      </c>
    </row>
    <row r="139" spans="1:13">
      <c r="A139" t="s">
        <v>91</v>
      </c>
      <c r="B139" s="68">
        <v>43999</v>
      </c>
      <c r="C139">
        <f>Sheet1!ASA140</f>
        <v>0</v>
      </c>
      <c r="D139">
        <f>Sheet1!ASB140</f>
        <v>0</v>
      </c>
      <c r="E139">
        <f>Sheet1!ASC140</f>
        <v>0</v>
      </c>
      <c r="F139">
        <f>Sheet1!ASD140</f>
        <v>0</v>
      </c>
      <c r="G139">
        <f>Sheet1!ASE140</f>
        <v>0</v>
      </c>
      <c r="H139">
        <f>Sheet1!ASF140</f>
        <v>0</v>
      </c>
      <c r="I139">
        <f>Sheet1!ASG140</f>
        <v>0</v>
      </c>
      <c r="J139">
        <f>Sheet1!ASH140</f>
        <v>0</v>
      </c>
      <c r="K139">
        <f>Sheet1!ASI140</f>
        <v>0</v>
      </c>
      <c r="L139">
        <f>Sheet1!ASJ140</f>
        <v>0</v>
      </c>
      <c r="M139">
        <f>Sheet1!ASK140</f>
        <v>0</v>
      </c>
    </row>
    <row r="140" spans="1:13">
      <c r="A140" t="s">
        <v>91</v>
      </c>
      <c r="B140" s="68">
        <v>44000</v>
      </c>
      <c r="C140">
        <f>Sheet1!ASA141</f>
        <v>0</v>
      </c>
      <c r="D140">
        <f>Sheet1!ASB141</f>
        <v>0</v>
      </c>
      <c r="E140">
        <f>Sheet1!ASC141</f>
        <v>0</v>
      </c>
      <c r="F140">
        <f>Sheet1!ASD141</f>
        <v>0</v>
      </c>
      <c r="G140">
        <f>Sheet1!ASE141</f>
        <v>0</v>
      </c>
      <c r="H140">
        <f>Sheet1!ASF141</f>
        <v>0</v>
      </c>
      <c r="I140">
        <f>Sheet1!ASG141</f>
        <v>0</v>
      </c>
      <c r="J140">
        <f>Sheet1!ASH141</f>
        <v>0</v>
      </c>
      <c r="K140">
        <f>Sheet1!ASI141</f>
        <v>0</v>
      </c>
      <c r="L140">
        <f>Sheet1!ASJ141</f>
        <v>0</v>
      </c>
      <c r="M140">
        <f>Sheet1!ASK141</f>
        <v>0</v>
      </c>
    </row>
    <row r="141" spans="1:13">
      <c r="A141" t="s">
        <v>91</v>
      </c>
      <c r="B141" s="68">
        <v>44001</v>
      </c>
      <c r="C141">
        <f>Sheet1!ASA142</f>
        <v>0</v>
      </c>
      <c r="D141">
        <f>Sheet1!ASB142</f>
        <v>0</v>
      </c>
      <c r="E141">
        <f>Sheet1!ASC142</f>
        <v>0</v>
      </c>
      <c r="F141">
        <f>Sheet1!ASD142</f>
        <v>0</v>
      </c>
      <c r="G141">
        <f>Sheet1!ASE142</f>
        <v>0</v>
      </c>
      <c r="H141">
        <f>Sheet1!ASF142</f>
        <v>0</v>
      </c>
      <c r="I141">
        <f>Sheet1!ASG142</f>
        <v>0</v>
      </c>
      <c r="J141">
        <f>Sheet1!ASH142</f>
        <v>0</v>
      </c>
      <c r="K141">
        <f>Sheet1!ASI142</f>
        <v>0</v>
      </c>
      <c r="L141">
        <f>Sheet1!ASJ142</f>
        <v>0</v>
      </c>
      <c r="M141">
        <f>Sheet1!ASK142</f>
        <v>0</v>
      </c>
    </row>
    <row r="142" spans="1:13">
      <c r="A142" t="s">
        <v>91</v>
      </c>
      <c r="B142" s="68">
        <v>44002</v>
      </c>
      <c r="C142">
        <f>Sheet1!ASA143</f>
        <v>0</v>
      </c>
      <c r="D142">
        <f>Sheet1!ASB143</f>
        <v>0</v>
      </c>
      <c r="E142">
        <f>Sheet1!ASC143</f>
        <v>0</v>
      </c>
      <c r="F142">
        <f>Sheet1!ASD143</f>
        <v>0</v>
      </c>
      <c r="G142">
        <f>Sheet1!ASE143</f>
        <v>0</v>
      </c>
      <c r="H142">
        <f>Sheet1!ASF143</f>
        <v>0</v>
      </c>
      <c r="I142">
        <f>Sheet1!ASG143</f>
        <v>0</v>
      </c>
      <c r="J142">
        <f>Sheet1!ASH143</f>
        <v>0</v>
      </c>
      <c r="K142">
        <f>Sheet1!ASI143</f>
        <v>0</v>
      </c>
      <c r="L142">
        <f>Sheet1!ASJ143</f>
        <v>0</v>
      </c>
      <c r="M142">
        <f>Sheet1!ASK143</f>
        <v>0</v>
      </c>
    </row>
    <row r="143" spans="1:13">
      <c r="A143" t="s">
        <v>91</v>
      </c>
      <c r="B143" s="68">
        <v>44003</v>
      </c>
      <c r="C143">
        <f>Sheet1!ASA144</f>
        <v>0</v>
      </c>
      <c r="D143">
        <f>Sheet1!ASB144</f>
        <v>0</v>
      </c>
      <c r="E143">
        <f>Sheet1!ASC144</f>
        <v>0</v>
      </c>
      <c r="F143">
        <f>Sheet1!ASD144</f>
        <v>0</v>
      </c>
      <c r="G143">
        <f>Sheet1!ASE144</f>
        <v>0</v>
      </c>
      <c r="H143">
        <f>Sheet1!ASF144</f>
        <v>0</v>
      </c>
      <c r="I143">
        <f>Sheet1!ASG144</f>
        <v>0</v>
      </c>
      <c r="J143">
        <f>Sheet1!ASH144</f>
        <v>0</v>
      </c>
      <c r="K143">
        <f>Sheet1!ASI144</f>
        <v>0</v>
      </c>
      <c r="L143">
        <f>Sheet1!ASJ144</f>
        <v>0</v>
      </c>
      <c r="M143">
        <f>Sheet1!ASK144</f>
        <v>0</v>
      </c>
    </row>
    <row r="144" spans="1:13">
      <c r="A144" t="s">
        <v>91</v>
      </c>
      <c r="B144" s="68">
        <v>44004</v>
      </c>
      <c r="C144">
        <f>Sheet1!ASA145</f>
        <v>0</v>
      </c>
      <c r="D144">
        <f>Sheet1!ASB145</f>
        <v>0</v>
      </c>
      <c r="E144">
        <f>Sheet1!ASC145</f>
        <v>0</v>
      </c>
      <c r="F144">
        <f>Sheet1!ASD145</f>
        <v>0</v>
      </c>
      <c r="G144">
        <f>Sheet1!ASE145</f>
        <v>0</v>
      </c>
      <c r="H144">
        <f>Sheet1!ASF145</f>
        <v>0</v>
      </c>
      <c r="I144">
        <f>Sheet1!ASG145</f>
        <v>0</v>
      </c>
      <c r="J144">
        <f>Sheet1!ASH145</f>
        <v>0</v>
      </c>
      <c r="K144">
        <f>Sheet1!ASI145</f>
        <v>0</v>
      </c>
      <c r="L144">
        <f>Sheet1!ASJ145</f>
        <v>0</v>
      </c>
      <c r="M144">
        <f>Sheet1!ASK145</f>
        <v>0</v>
      </c>
    </row>
    <row r="145" spans="1:13">
      <c r="A145" t="s">
        <v>91</v>
      </c>
      <c r="B145" s="68">
        <v>44005</v>
      </c>
      <c r="C145">
        <f>Sheet1!ASA146</f>
        <v>0</v>
      </c>
      <c r="D145">
        <f>Sheet1!ASB146</f>
        <v>0</v>
      </c>
      <c r="E145">
        <f>Sheet1!ASC146</f>
        <v>0</v>
      </c>
      <c r="F145">
        <f>Sheet1!ASD146</f>
        <v>0</v>
      </c>
      <c r="G145">
        <f>Sheet1!ASE146</f>
        <v>0</v>
      </c>
      <c r="H145">
        <f>Sheet1!ASF146</f>
        <v>0</v>
      </c>
      <c r="I145">
        <f>Sheet1!ASG146</f>
        <v>0</v>
      </c>
      <c r="J145">
        <f>Sheet1!ASH146</f>
        <v>0</v>
      </c>
      <c r="K145">
        <f>Sheet1!ASI146</f>
        <v>0</v>
      </c>
      <c r="L145">
        <f>Sheet1!ASJ146</f>
        <v>0</v>
      </c>
      <c r="M145">
        <f>Sheet1!ASK146</f>
        <v>0</v>
      </c>
    </row>
    <row r="146" spans="1:13">
      <c r="A146" t="s">
        <v>91</v>
      </c>
      <c r="B146" s="68">
        <v>44006</v>
      </c>
      <c r="C146">
        <f>Sheet1!ASA147</f>
        <v>0</v>
      </c>
      <c r="D146">
        <f>Sheet1!ASB147</f>
        <v>0</v>
      </c>
      <c r="E146">
        <f>Sheet1!ASC147</f>
        <v>0</v>
      </c>
      <c r="F146">
        <f>Sheet1!ASD147</f>
        <v>0</v>
      </c>
      <c r="G146">
        <f>Sheet1!ASE147</f>
        <v>0</v>
      </c>
      <c r="H146">
        <f>Sheet1!ASF147</f>
        <v>0</v>
      </c>
      <c r="I146">
        <f>Sheet1!ASG147</f>
        <v>0</v>
      </c>
      <c r="J146">
        <f>Sheet1!ASH147</f>
        <v>0</v>
      </c>
      <c r="K146">
        <f>Sheet1!ASI147</f>
        <v>0</v>
      </c>
      <c r="L146">
        <f>Sheet1!ASJ147</f>
        <v>0</v>
      </c>
      <c r="M146">
        <f>Sheet1!ASK147</f>
        <v>0</v>
      </c>
    </row>
    <row r="147" spans="1:13">
      <c r="A147" t="s">
        <v>91</v>
      </c>
      <c r="B147" s="68">
        <v>44007</v>
      </c>
      <c r="C147">
        <f>Sheet1!ASA148</f>
        <v>0</v>
      </c>
      <c r="D147">
        <f>Sheet1!ASB148</f>
        <v>0</v>
      </c>
      <c r="E147">
        <f>Sheet1!ASC148</f>
        <v>0</v>
      </c>
      <c r="F147">
        <f>Sheet1!ASD148</f>
        <v>0</v>
      </c>
      <c r="G147">
        <f>Sheet1!ASE148</f>
        <v>0</v>
      </c>
      <c r="H147">
        <f>Sheet1!ASF148</f>
        <v>0</v>
      </c>
      <c r="I147">
        <f>Sheet1!ASG148</f>
        <v>0</v>
      </c>
      <c r="J147">
        <f>Sheet1!ASH148</f>
        <v>0</v>
      </c>
      <c r="K147">
        <f>Sheet1!ASI148</f>
        <v>0</v>
      </c>
      <c r="L147">
        <f>Sheet1!ASJ148</f>
        <v>0</v>
      </c>
      <c r="M147">
        <f>Sheet1!ASK148</f>
        <v>0</v>
      </c>
    </row>
    <row r="148" spans="1:13">
      <c r="A148" t="s">
        <v>91</v>
      </c>
      <c r="B148" s="68">
        <v>44008</v>
      </c>
      <c r="C148">
        <f>Sheet1!ASA149</f>
        <v>0</v>
      </c>
      <c r="D148">
        <f>Sheet1!ASB149</f>
        <v>0</v>
      </c>
      <c r="E148">
        <f>Sheet1!ASC149</f>
        <v>0</v>
      </c>
      <c r="F148">
        <f>Sheet1!ASD149</f>
        <v>0</v>
      </c>
      <c r="G148">
        <f>Sheet1!ASE149</f>
        <v>0</v>
      </c>
      <c r="H148">
        <f>Sheet1!ASF149</f>
        <v>0</v>
      </c>
      <c r="I148">
        <f>Sheet1!ASG149</f>
        <v>0</v>
      </c>
      <c r="J148">
        <f>Sheet1!ASH149</f>
        <v>0</v>
      </c>
      <c r="K148">
        <f>Sheet1!ASI149</f>
        <v>0</v>
      </c>
      <c r="L148">
        <f>Sheet1!ASJ149</f>
        <v>0</v>
      </c>
      <c r="M148">
        <f>Sheet1!ASK149</f>
        <v>0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92</v>
      </c>
      <c r="B2" s="68">
        <v>43862</v>
      </c>
    </row>
    <row r="3" spans="1:2">
      <c r="A3" t="s">
        <v>92</v>
      </c>
      <c r="B3" s="68">
        <v>43863</v>
      </c>
    </row>
    <row r="4" spans="1:2">
      <c r="A4" t="s">
        <v>92</v>
      </c>
      <c r="B4" s="68">
        <v>43864</v>
      </c>
    </row>
    <row r="5" spans="1:2">
      <c r="A5" t="s">
        <v>92</v>
      </c>
      <c r="B5" s="68">
        <v>43865</v>
      </c>
    </row>
    <row r="6" spans="1:2">
      <c r="A6" t="s">
        <v>92</v>
      </c>
      <c r="B6" s="68">
        <v>43866</v>
      </c>
    </row>
    <row r="7" spans="1:2">
      <c r="A7" t="s">
        <v>92</v>
      </c>
      <c r="B7" s="68">
        <v>43867</v>
      </c>
    </row>
    <row r="8" spans="1:2">
      <c r="A8" t="s">
        <v>92</v>
      </c>
      <c r="B8" s="68">
        <v>43868</v>
      </c>
    </row>
    <row r="9" spans="1:2">
      <c r="A9" t="s">
        <v>92</v>
      </c>
      <c r="B9" s="68">
        <v>43869</v>
      </c>
    </row>
    <row r="10" spans="1:2">
      <c r="A10" t="s">
        <v>92</v>
      </c>
      <c r="B10" s="68">
        <v>43870</v>
      </c>
    </row>
    <row r="11" spans="1:2">
      <c r="A11" t="s">
        <v>92</v>
      </c>
      <c r="B11" s="68">
        <v>43871</v>
      </c>
    </row>
    <row r="12" spans="1:2">
      <c r="A12" t="s">
        <v>92</v>
      </c>
      <c r="B12" s="68">
        <v>43872</v>
      </c>
    </row>
    <row r="13" spans="1:2">
      <c r="A13" t="s">
        <v>92</v>
      </c>
      <c r="B13" s="68">
        <v>43873</v>
      </c>
    </row>
    <row r="14" spans="1:2">
      <c r="A14" t="s">
        <v>92</v>
      </c>
      <c r="B14" s="68">
        <v>43874</v>
      </c>
    </row>
    <row r="15" spans="1:2">
      <c r="A15" t="s">
        <v>92</v>
      </c>
      <c r="B15" s="68">
        <v>43875</v>
      </c>
    </row>
    <row r="16" spans="1:2">
      <c r="A16" t="s">
        <v>92</v>
      </c>
      <c r="B16" s="68">
        <v>43876</v>
      </c>
    </row>
    <row r="17" spans="1:2">
      <c r="A17" t="s">
        <v>92</v>
      </c>
      <c r="B17" s="68">
        <v>43877</v>
      </c>
    </row>
    <row r="18" spans="1:2">
      <c r="A18" t="s">
        <v>92</v>
      </c>
      <c r="B18" s="68">
        <v>43878</v>
      </c>
    </row>
    <row r="19" spans="1:2">
      <c r="A19" t="s">
        <v>92</v>
      </c>
      <c r="B19" s="68">
        <v>43879</v>
      </c>
    </row>
    <row r="20" spans="1:2">
      <c r="A20" t="s">
        <v>92</v>
      </c>
      <c r="B20" s="68">
        <v>43880</v>
      </c>
    </row>
    <row r="21" spans="1:2">
      <c r="A21" t="s">
        <v>92</v>
      </c>
      <c r="B21" s="68">
        <v>43881</v>
      </c>
    </row>
    <row r="22" spans="1:2">
      <c r="A22" t="s">
        <v>92</v>
      </c>
      <c r="B22" s="68">
        <v>43882</v>
      </c>
    </row>
    <row r="23" spans="1:2">
      <c r="A23" t="s">
        <v>92</v>
      </c>
      <c r="B23" s="68">
        <v>43883</v>
      </c>
    </row>
    <row r="24" spans="1:2">
      <c r="A24" t="s">
        <v>92</v>
      </c>
      <c r="B24" s="68">
        <v>43884</v>
      </c>
    </row>
    <row r="25" spans="1:2">
      <c r="A25" t="s">
        <v>92</v>
      </c>
      <c r="B25" s="68">
        <v>43885</v>
      </c>
    </row>
    <row r="26" spans="1:2">
      <c r="A26" t="s">
        <v>92</v>
      </c>
      <c r="B26" s="68">
        <v>43886</v>
      </c>
    </row>
    <row r="27" spans="1:2">
      <c r="A27" t="s">
        <v>92</v>
      </c>
      <c r="B27" s="68">
        <v>43887</v>
      </c>
    </row>
    <row r="28" spans="1:2">
      <c r="A28" t="s">
        <v>92</v>
      </c>
      <c r="B28" s="68">
        <v>43888</v>
      </c>
    </row>
    <row r="29" spans="1:2">
      <c r="A29" t="s">
        <v>92</v>
      </c>
      <c r="B29" s="68">
        <v>43889</v>
      </c>
    </row>
    <row r="30" spans="1:2">
      <c r="A30" t="s">
        <v>92</v>
      </c>
      <c r="B30" s="68">
        <v>43890</v>
      </c>
    </row>
    <row r="31" spans="1:2">
      <c r="A31" t="s">
        <v>92</v>
      </c>
      <c r="B31" s="68">
        <v>43891</v>
      </c>
    </row>
    <row r="32" spans="1:2">
      <c r="A32" t="s">
        <v>92</v>
      </c>
      <c r="B32" s="68">
        <v>43892</v>
      </c>
    </row>
    <row r="33" spans="1:2">
      <c r="A33" t="s">
        <v>92</v>
      </c>
      <c r="B33" s="68">
        <v>43893</v>
      </c>
    </row>
    <row r="34" spans="1:2">
      <c r="A34" t="s">
        <v>92</v>
      </c>
      <c r="B34" s="68">
        <v>43894</v>
      </c>
    </row>
    <row r="35" spans="1:2">
      <c r="A35" t="s">
        <v>92</v>
      </c>
      <c r="B35" s="68">
        <v>43895</v>
      </c>
    </row>
    <row r="36" spans="1:2">
      <c r="A36" t="s">
        <v>92</v>
      </c>
      <c r="B36" s="68">
        <v>43896</v>
      </c>
    </row>
    <row r="37" spans="1:2">
      <c r="A37" t="s">
        <v>92</v>
      </c>
      <c r="B37" s="68">
        <v>43897</v>
      </c>
    </row>
    <row r="38" spans="1:2">
      <c r="A38" t="s">
        <v>92</v>
      </c>
      <c r="B38" s="68">
        <v>43898</v>
      </c>
    </row>
    <row r="39" spans="1:2">
      <c r="A39" t="s">
        <v>92</v>
      </c>
      <c r="B39" s="68">
        <v>43899</v>
      </c>
    </row>
    <row r="40" spans="1:2">
      <c r="A40" t="s">
        <v>92</v>
      </c>
      <c r="B40" s="68">
        <v>43900</v>
      </c>
    </row>
    <row r="41" spans="1:2">
      <c r="A41" t="s">
        <v>92</v>
      </c>
      <c r="B41" s="68">
        <v>43901</v>
      </c>
    </row>
    <row r="42" spans="1:10">
      <c r="A42" t="s">
        <v>92</v>
      </c>
      <c r="B42" s="68">
        <v>43902</v>
      </c>
      <c r="C42">
        <v>2</v>
      </c>
      <c r="D42">
        <v>2</v>
      </c>
      <c r="H42">
        <v>2</v>
      </c>
      <c r="J42">
        <v>0.2</v>
      </c>
    </row>
    <row r="43" spans="1:10">
      <c r="A43" t="s">
        <v>92</v>
      </c>
      <c r="B43" s="68">
        <v>43903</v>
      </c>
      <c r="C43">
        <v>3</v>
      </c>
      <c r="D43">
        <v>1</v>
      </c>
      <c r="H43">
        <v>3</v>
      </c>
      <c r="J43">
        <v>0.3</v>
      </c>
    </row>
    <row r="44" spans="1:10">
      <c r="A44" t="s">
        <v>92</v>
      </c>
      <c r="B44" s="68">
        <v>43904</v>
      </c>
      <c r="C44">
        <v>3</v>
      </c>
      <c r="D44">
        <v>0</v>
      </c>
      <c r="H44">
        <v>3</v>
      </c>
      <c r="J44">
        <v>0.3</v>
      </c>
    </row>
    <row r="45" spans="1:10">
      <c r="A45" t="s">
        <v>92</v>
      </c>
      <c r="B45" s="68">
        <v>43905</v>
      </c>
      <c r="C45">
        <v>10</v>
      </c>
      <c r="D45">
        <v>7</v>
      </c>
      <c r="H45">
        <v>10</v>
      </c>
      <c r="J45">
        <v>0.9</v>
      </c>
    </row>
    <row r="46" spans="1:10">
      <c r="A46" t="s">
        <v>92</v>
      </c>
      <c r="B46" s="68">
        <v>43906</v>
      </c>
      <c r="C46">
        <v>10</v>
      </c>
      <c r="D46">
        <v>0</v>
      </c>
      <c r="H46">
        <v>10</v>
      </c>
      <c r="J46">
        <v>0.9</v>
      </c>
    </row>
    <row r="47" spans="1:10">
      <c r="A47" t="s">
        <v>92</v>
      </c>
      <c r="B47" s="68">
        <v>43907</v>
      </c>
      <c r="C47">
        <v>11</v>
      </c>
      <c r="D47">
        <v>1</v>
      </c>
      <c r="H47">
        <v>11</v>
      </c>
      <c r="J47">
        <v>0.9</v>
      </c>
    </row>
    <row r="48" spans="1:10">
      <c r="A48" t="s">
        <v>92</v>
      </c>
      <c r="B48" s="68">
        <v>43908</v>
      </c>
      <c r="C48">
        <v>12</v>
      </c>
      <c r="D48">
        <v>1</v>
      </c>
      <c r="H48">
        <v>12</v>
      </c>
      <c r="J48">
        <v>1</v>
      </c>
    </row>
    <row r="49" spans="1:10">
      <c r="A49" t="s">
        <v>92</v>
      </c>
      <c r="B49" s="68">
        <v>43909</v>
      </c>
      <c r="C49">
        <v>12</v>
      </c>
      <c r="D49">
        <v>0</v>
      </c>
      <c r="H49">
        <v>12</v>
      </c>
      <c r="J49">
        <v>1</v>
      </c>
    </row>
    <row r="50" spans="1:10">
      <c r="A50" t="s">
        <v>92</v>
      </c>
      <c r="B50" s="68">
        <v>43910</v>
      </c>
      <c r="C50">
        <v>15</v>
      </c>
      <c r="D50">
        <v>3</v>
      </c>
      <c r="H50">
        <v>15</v>
      </c>
      <c r="J50">
        <v>1</v>
      </c>
    </row>
    <row r="51" spans="1:10">
      <c r="A51" t="s">
        <v>92</v>
      </c>
      <c r="B51" s="68">
        <v>43911</v>
      </c>
      <c r="C51">
        <v>19</v>
      </c>
      <c r="D51">
        <v>4</v>
      </c>
      <c r="H51">
        <v>19</v>
      </c>
      <c r="J51">
        <v>2</v>
      </c>
    </row>
    <row r="52" spans="1:10">
      <c r="A52" t="s">
        <v>92</v>
      </c>
      <c r="B52" s="68">
        <v>43912</v>
      </c>
      <c r="C52">
        <v>19</v>
      </c>
      <c r="D52">
        <v>0</v>
      </c>
      <c r="H52">
        <v>19</v>
      </c>
      <c r="J52">
        <v>2</v>
      </c>
    </row>
    <row r="53" spans="1:10">
      <c r="A53" t="s">
        <v>92</v>
      </c>
      <c r="B53" s="68">
        <v>43913</v>
      </c>
      <c r="C53">
        <v>24</v>
      </c>
      <c r="D53">
        <v>5</v>
      </c>
      <c r="H53">
        <v>24</v>
      </c>
      <c r="J53">
        <v>2</v>
      </c>
    </row>
    <row r="54" spans="1:10">
      <c r="A54" t="s">
        <v>92</v>
      </c>
      <c r="B54" s="68">
        <v>43914</v>
      </c>
      <c r="C54">
        <v>27</v>
      </c>
      <c r="D54">
        <v>3</v>
      </c>
      <c r="H54">
        <v>27</v>
      </c>
      <c r="J54">
        <v>2</v>
      </c>
    </row>
    <row r="55" spans="1:10">
      <c r="A55" t="s">
        <v>92</v>
      </c>
      <c r="B55" s="68">
        <v>43915</v>
      </c>
      <c r="C55">
        <v>29</v>
      </c>
      <c r="D55">
        <v>2</v>
      </c>
      <c r="H55">
        <v>29</v>
      </c>
      <c r="J55">
        <v>2</v>
      </c>
    </row>
    <row r="56" spans="1:10">
      <c r="A56" t="s">
        <v>92</v>
      </c>
      <c r="B56" s="68">
        <v>43916</v>
      </c>
      <c r="C56">
        <v>32</v>
      </c>
      <c r="D56">
        <v>3</v>
      </c>
      <c r="H56">
        <v>32</v>
      </c>
      <c r="J56">
        <v>3</v>
      </c>
    </row>
    <row r="57" spans="1:10">
      <c r="A57" t="s">
        <v>92</v>
      </c>
      <c r="B57" s="68">
        <v>43917</v>
      </c>
      <c r="C57">
        <v>43</v>
      </c>
      <c r="D57">
        <v>11</v>
      </c>
      <c r="H57">
        <v>43</v>
      </c>
      <c r="J57">
        <v>4</v>
      </c>
    </row>
    <row r="58" spans="1:10">
      <c r="A58" t="s">
        <v>92</v>
      </c>
      <c r="B58" s="68">
        <v>43918</v>
      </c>
      <c r="C58">
        <v>61</v>
      </c>
      <c r="D58">
        <v>18</v>
      </c>
      <c r="H58">
        <v>61</v>
      </c>
      <c r="J58">
        <v>5</v>
      </c>
    </row>
    <row r="59" spans="1:10">
      <c r="A59" t="s">
        <v>92</v>
      </c>
      <c r="B59" s="68">
        <v>43919</v>
      </c>
      <c r="C59">
        <v>74</v>
      </c>
      <c r="D59">
        <v>13</v>
      </c>
      <c r="H59">
        <v>74</v>
      </c>
      <c r="J59">
        <v>6</v>
      </c>
    </row>
    <row r="60" spans="1:11">
      <c r="A60" t="s">
        <v>92</v>
      </c>
      <c r="B60" s="68">
        <v>43920</v>
      </c>
      <c r="C60">
        <v>81</v>
      </c>
      <c r="D60">
        <v>7</v>
      </c>
      <c r="E60">
        <v>1</v>
      </c>
      <c r="F60">
        <v>1</v>
      </c>
      <c r="H60">
        <v>80</v>
      </c>
      <c r="I60">
        <v>3</v>
      </c>
      <c r="J60">
        <v>7</v>
      </c>
      <c r="K60">
        <v>0.09</v>
      </c>
    </row>
    <row r="61" spans="1:11">
      <c r="A61" t="s">
        <v>92</v>
      </c>
      <c r="B61" s="68">
        <v>43921</v>
      </c>
      <c r="C61">
        <v>97</v>
      </c>
      <c r="D61">
        <v>16</v>
      </c>
      <c r="E61">
        <v>4</v>
      </c>
      <c r="F61">
        <v>3</v>
      </c>
      <c r="H61">
        <v>93</v>
      </c>
      <c r="I61">
        <v>3</v>
      </c>
      <c r="J61">
        <v>8</v>
      </c>
      <c r="K61">
        <v>0.3</v>
      </c>
    </row>
    <row r="62" spans="1:11">
      <c r="A62" t="s">
        <v>92</v>
      </c>
      <c r="B62" s="68">
        <v>43922</v>
      </c>
      <c r="C62">
        <v>107</v>
      </c>
      <c r="D62">
        <v>10</v>
      </c>
      <c r="E62">
        <v>6</v>
      </c>
      <c r="F62">
        <v>2</v>
      </c>
      <c r="H62">
        <v>101</v>
      </c>
      <c r="I62">
        <v>3</v>
      </c>
      <c r="J62">
        <v>9</v>
      </c>
      <c r="K62">
        <v>0.5</v>
      </c>
    </row>
    <row r="63" spans="1:11">
      <c r="A63" t="s">
        <v>92</v>
      </c>
      <c r="B63" s="68">
        <v>43923</v>
      </c>
      <c r="C63">
        <v>115</v>
      </c>
      <c r="D63">
        <v>8</v>
      </c>
      <c r="E63">
        <v>7</v>
      </c>
      <c r="F63">
        <v>1</v>
      </c>
      <c r="G63">
        <v>1</v>
      </c>
      <c r="H63">
        <v>107</v>
      </c>
      <c r="I63">
        <v>3</v>
      </c>
      <c r="J63">
        <v>10</v>
      </c>
      <c r="K63">
        <v>0.6</v>
      </c>
    </row>
    <row r="64" spans="1:11">
      <c r="A64" t="s">
        <v>92</v>
      </c>
      <c r="B64" s="68">
        <v>43924</v>
      </c>
      <c r="C64">
        <v>123</v>
      </c>
      <c r="D64">
        <v>8</v>
      </c>
      <c r="E64">
        <v>8</v>
      </c>
      <c r="F64">
        <v>1</v>
      </c>
      <c r="G64">
        <v>1</v>
      </c>
      <c r="H64">
        <v>114</v>
      </c>
      <c r="I64">
        <v>3</v>
      </c>
      <c r="J64">
        <v>11</v>
      </c>
      <c r="K64">
        <v>0.7</v>
      </c>
    </row>
    <row r="65" spans="1:11">
      <c r="A65" t="s">
        <v>92</v>
      </c>
      <c r="B65" s="68">
        <v>43925</v>
      </c>
      <c r="C65">
        <v>132</v>
      </c>
      <c r="D65">
        <v>9</v>
      </c>
      <c r="E65">
        <v>9</v>
      </c>
      <c r="F65">
        <v>1</v>
      </c>
      <c r="G65">
        <v>1</v>
      </c>
      <c r="H65">
        <v>122</v>
      </c>
      <c r="I65">
        <v>3</v>
      </c>
      <c r="J65">
        <v>11</v>
      </c>
      <c r="K65">
        <v>0.8</v>
      </c>
    </row>
    <row r="66" spans="1:13">
      <c r="A66" t="s">
        <v>92</v>
      </c>
      <c r="B66" s="68">
        <v>43926</v>
      </c>
      <c r="C66">
        <v>139</v>
      </c>
      <c r="D66">
        <v>7</v>
      </c>
      <c r="E66">
        <v>10</v>
      </c>
      <c r="F66">
        <v>1</v>
      </c>
      <c r="G66">
        <v>1</v>
      </c>
      <c r="H66">
        <v>128</v>
      </c>
      <c r="I66">
        <v>3</v>
      </c>
      <c r="J66">
        <v>12</v>
      </c>
      <c r="K66">
        <v>0.9</v>
      </c>
      <c r="L66">
        <v>591</v>
      </c>
      <c r="M66">
        <v>51</v>
      </c>
    </row>
    <row r="67" spans="1:13">
      <c r="A67" t="s">
        <v>92</v>
      </c>
      <c r="B67" s="68">
        <v>43927</v>
      </c>
      <c r="C67">
        <v>157</v>
      </c>
      <c r="D67">
        <v>18</v>
      </c>
      <c r="E67">
        <v>10</v>
      </c>
      <c r="F67">
        <v>0</v>
      </c>
      <c r="G67">
        <v>2</v>
      </c>
      <c r="H67">
        <v>145</v>
      </c>
      <c r="I67">
        <v>3</v>
      </c>
      <c r="J67">
        <v>13</v>
      </c>
      <c r="K67">
        <v>0.9</v>
      </c>
      <c r="L67">
        <v>591</v>
      </c>
      <c r="M67">
        <v>51</v>
      </c>
    </row>
    <row r="68" spans="1:13">
      <c r="A68" t="s">
        <v>92</v>
      </c>
      <c r="B68" s="68">
        <v>43928</v>
      </c>
      <c r="C68">
        <v>183</v>
      </c>
      <c r="D68">
        <v>26</v>
      </c>
      <c r="E68">
        <v>11</v>
      </c>
      <c r="F68">
        <v>1</v>
      </c>
      <c r="G68">
        <v>2</v>
      </c>
      <c r="H68">
        <v>170</v>
      </c>
      <c r="I68">
        <v>3</v>
      </c>
      <c r="J68">
        <v>16</v>
      </c>
      <c r="K68">
        <v>0.9</v>
      </c>
      <c r="L68">
        <v>591</v>
      </c>
      <c r="M68">
        <v>51</v>
      </c>
    </row>
    <row r="69" spans="1:13">
      <c r="A69" t="s">
        <v>92</v>
      </c>
      <c r="B69" s="68">
        <v>43929</v>
      </c>
      <c r="C69">
        <v>194</v>
      </c>
      <c r="D69">
        <v>11</v>
      </c>
      <c r="E69">
        <v>14</v>
      </c>
      <c r="F69">
        <v>3</v>
      </c>
      <c r="G69">
        <v>2</v>
      </c>
      <c r="H69">
        <v>178</v>
      </c>
      <c r="I69">
        <v>3</v>
      </c>
      <c r="J69">
        <v>17</v>
      </c>
      <c r="K69">
        <v>1</v>
      </c>
      <c r="L69">
        <v>591</v>
      </c>
      <c r="M69">
        <v>51</v>
      </c>
    </row>
    <row r="70" spans="1:13">
      <c r="A70" t="s">
        <v>92</v>
      </c>
      <c r="B70" s="68">
        <v>43930</v>
      </c>
      <c r="C70">
        <v>210</v>
      </c>
      <c r="D70">
        <v>16</v>
      </c>
      <c r="E70">
        <v>15</v>
      </c>
      <c r="F70">
        <v>1</v>
      </c>
      <c r="G70">
        <v>2</v>
      </c>
      <c r="H70">
        <v>193</v>
      </c>
      <c r="I70">
        <v>3</v>
      </c>
      <c r="J70">
        <v>18</v>
      </c>
      <c r="K70">
        <v>1</v>
      </c>
      <c r="L70">
        <v>591</v>
      </c>
      <c r="M70">
        <v>51</v>
      </c>
    </row>
    <row r="71" spans="1:13">
      <c r="A71" t="s">
        <v>92</v>
      </c>
      <c r="B71" s="68">
        <v>43931</v>
      </c>
      <c r="C71">
        <v>264</v>
      </c>
      <c r="D71">
        <v>54</v>
      </c>
      <c r="E71">
        <v>18</v>
      </c>
      <c r="F71">
        <v>3</v>
      </c>
      <c r="G71">
        <v>2</v>
      </c>
      <c r="H71">
        <v>244</v>
      </c>
      <c r="I71">
        <v>3</v>
      </c>
      <c r="J71">
        <v>23</v>
      </c>
      <c r="K71">
        <v>2</v>
      </c>
      <c r="L71">
        <v>591</v>
      </c>
      <c r="M71">
        <v>51</v>
      </c>
    </row>
    <row r="72" spans="1:13">
      <c r="A72" t="s">
        <v>92</v>
      </c>
      <c r="B72" s="68">
        <v>43932</v>
      </c>
      <c r="C72">
        <v>268</v>
      </c>
      <c r="D72">
        <v>4</v>
      </c>
      <c r="E72">
        <v>19</v>
      </c>
      <c r="F72">
        <v>1</v>
      </c>
      <c r="G72">
        <v>2</v>
      </c>
      <c r="H72">
        <v>247</v>
      </c>
      <c r="I72">
        <v>3</v>
      </c>
      <c r="J72">
        <v>23</v>
      </c>
      <c r="K72">
        <v>2</v>
      </c>
      <c r="L72">
        <v>591</v>
      </c>
      <c r="M72">
        <v>51</v>
      </c>
    </row>
    <row r="73" spans="1:13">
      <c r="A73" t="s">
        <v>92</v>
      </c>
      <c r="B73" s="68">
        <v>43933</v>
      </c>
      <c r="C73">
        <v>275</v>
      </c>
      <c r="D73">
        <v>7</v>
      </c>
      <c r="E73">
        <v>20</v>
      </c>
      <c r="F73">
        <v>1</v>
      </c>
      <c r="G73">
        <v>2</v>
      </c>
      <c r="H73">
        <v>253</v>
      </c>
      <c r="I73">
        <v>3</v>
      </c>
      <c r="J73">
        <v>24</v>
      </c>
      <c r="K73">
        <v>2</v>
      </c>
      <c r="L73">
        <v>591</v>
      </c>
      <c r="M73">
        <v>51</v>
      </c>
    </row>
    <row r="74" spans="1:13">
      <c r="A74" t="s">
        <v>92</v>
      </c>
      <c r="B74" s="68">
        <v>43934</v>
      </c>
      <c r="C74">
        <v>300</v>
      </c>
      <c r="D74">
        <v>25</v>
      </c>
      <c r="E74">
        <v>24</v>
      </c>
      <c r="F74">
        <v>4</v>
      </c>
      <c r="G74">
        <v>2</v>
      </c>
      <c r="H74">
        <v>274</v>
      </c>
      <c r="I74">
        <v>3</v>
      </c>
      <c r="J74">
        <v>26</v>
      </c>
      <c r="K74">
        <v>2</v>
      </c>
      <c r="L74">
        <v>2185</v>
      </c>
      <c r="M74">
        <v>187</v>
      </c>
    </row>
    <row r="75" spans="1:13">
      <c r="A75" t="s">
        <v>92</v>
      </c>
      <c r="B75" s="68">
        <v>43935</v>
      </c>
      <c r="C75">
        <v>330</v>
      </c>
      <c r="D75">
        <v>30</v>
      </c>
      <c r="E75">
        <v>27</v>
      </c>
      <c r="F75">
        <v>3</v>
      </c>
      <c r="G75">
        <v>2</v>
      </c>
      <c r="H75">
        <v>301</v>
      </c>
      <c r="I75">
        <v>3</v>
      </c>
      <c r="J75">
        <v>28</v>
      </c>
      <c r="K75">
        <v>2</v>
      </c>
      <c r="L75">
        <v>2185</v>
      </c>
      <c r="M75">
        <v>187</v>
      </c>
    </row>
    <row r="76" spans="1:13">
      <c r="A76" t="s">
        <v>92</v>
      </c>
      <c r="B76" s="68">
        <v>43936</v>
      </c>
      <c r="C76">
        <v>354</v>
      </c>
      <c r="D76">
        <v>24</v>
      </c>
      <c r="E76">
        <v>28</v>
      </c>
      <c r="F76">
        <v>1</v>
      </c>
      <c r="G76">
        <v>6</v>
      </c>
      <c r="H76">
        <v>320</v>
      </c>
      <c r="I76">
        <v>3</v>
      </c>
      <c r="J76">
        <v>30</v>
      </c>
      <c r="K76">
        <v>2</v>
      </c>
      <c r="L76">
        <v>2185</v>
      </c>
      <c r="M76">
        <v>187</v>
      </c>
    </row>
    <row r="77" spans="1:13">
      <c r="A77" t="s">
        <v>92</v>
      </c>
      <c r="B77" s="68">
        <v>43937</v>
      </c>
      <c r="C77">
        <v>397</v>
      </c>
      <c r="D77">
        <v>43</v>
      </c>
      <c r="E77">
        <v>28</v>
      </c>
      <c r="F77">
        <v>0</v>
      </c>
      <c r="G77">
        <v>7</v>
      </c>
      <c r="H77">
        <v>362</v>
      </c>
      <c r="I77">
        <v>3</v>
      </c>
      <c r="J77">
        <v>34</v>
      </c>
      <c r="K77">
        <v>2</v>
      </c>
      <c r="L77">
        <v>2185</v>
      </c>
      <c r="M77">
        <v>187</v>
      </c>
    </row>
    <row r="78" spans="1:13">
      <c r="A78" t="s">
        <v>92</v>
      </c>
      <c r="B78" s="68">
        <v>43938</v>
      </c>
      <c r="C78">
        <v>441</v>
      </c>
      <c r="D78">
        <v>44</v>
      </c>
      <c r="E78">
        <v>29</v>
      </c>
      <c r="F78">
        <v>1</v>
      </c>
      <c r="G78">
        <v>14</v>
      </c>
      <c r="H78">
        <v>398</v>
      </c>
      <c r="I78">
        <v>3</v>
      </c>
      <c r="J78">
        <v>38</v>
      </c>
      <c r="K78">
        <v>2</v>
      </c>
      <c r="L78">
        <v>2185</v>
      </c>
      <c r="M78">
        <v>187</v>
      </c>
    </row>
    <row r="79" spans="1:13">
      <c r="A79" t="s">
        <v>92</v>
      </c>
      <c r="B79" s="68">
        <v>43939</v>
      </c>
      <c r="C79">
        <v>465</v>
      </c>
      <c r="D79">
        <v>24</v>
      </c>
      <c r="E79">
        <v>31</v>
      </c>
      <c r="F79">
        <v>2</v>
      </c>
      <c r="G79">
        <v>26</v>
      </c>
      <c r="H79">
        <v>408</v>
      </c>
      <c r="I79">
        <v>3</v>
      </c>
      <c r="J79">
        <v>40</v>
      </c>
      <c r="K79">
        <v>3</v>
      </c>
      <c r="L79">
        <v>2185</v>
      </c>
      <c r="M79">
        <v>187</v>
      </c>
    </row>
    <row r="80" spans="1:13">
      <c r="A80" t="s">
        <v>92</v>
      </c>
      <c r="B80" s="68">
        <v>43940</v>
      </c>
      <c r="C80">
        <v>493</v>
      </c>
      <c r="D80">
        <v>28</v>
      </c>
      <c r="E80">
        <v>31</v>
      </c>
      <c r="F80">
        <v>0</v>
      </c>
      <c r="G80">
        <v>31</v>
      </c>
      <c r="H80">
        <v>431</v>
      </c>
      <c r="I80">
        <v>3</v>
      </c>
      <c r="J80">
        <v>42</v>
      </c>
      <c r="K80">
        <v>3</v>
      </c>
      <c r="L80">
        <v>3569</v>
      </c>
      <c r="M80">
        <v>306</v>
      </c>
    </row>
    <row r="81" spans="1:13">
      <c r="A81" t="s">
        <v>92</v>
      </c>
      <c r="B81" s="68">
        <v>43941</v>
      </c>
      <c r="C81">
        <v>520</v>
      </c>
      <c r="D81">
        <v>27</v>
      </c>
      <c r="E81">
        <v>32</v>
      </c>
      <c r="F81">
        <v>1</v>
      </c>
      <c r="G81">
        <v>31</v>
      </c>
      <c r="H81">
        <v>457</v>
      </c>
      <c r="I81">
        <v>3</v>
      </c>
      <c r="J81">
        <v>45</v>
      </c>
      <c r="K81">
        <v>3</v>
      </c>
      <c r="L81">
        <v>3569</v>
      </c>
      <c r="M81">
        <v>306</v>
      </c>
    </row>
    <row r="82" spans="1:13">
      <c r="A82" t="s">
        <v>92</v>
      </c>
      <c r="B82" s="68">
        <v>43942</v>
      </c>
      <c r="C82">
        <v>564</v>
      </c>
      <c r="D82">
        <v>44</v>
      </c>
      <c r="E82">
        <v>33</v>
      </c>
      <c r="F82">
        <v>1</v>
      </c>
      <c r="G82">
        <v>31</v>
      </c>
      <c r="H82">
        <v>500</v>
      </c>
      <c r="I82">
        <v>3</v>
      </c>
      <c r="J82">
        <v>48</v>
      </c>
      <c r="K82">
        <v>3</v>
      </c>
      <c r="L82">
        <v>3569</v>
      </c>
      <c r="M82">
        <v>306</v>
      </c>
    </row>
    <row r="83" spans="1:13">
      <c r="A83" t="s">
        <v>92</v>
      </c>
      <c r="B83" s="68">
        <v>43943</v>
      </c>
      <c r="C83">
        <v>598</v>
      </c>
      <c r="D83">
        <v>34</v>
      </c>
      <c r="E83">
        <v>34</v>
      </c>
      <c r="F83">
        <v>1</v>
      </c>
      <c r="G83">
        <v>37</v>
      </c>
      <c r="H83">
        <v>527</v>
      </c>
      <c r="I83">
        <v>3</v>
      </c>
      <c r="J83">
        <v>51</v>
      </c>
      <c r="K83">
        <v>3</v>
      </c>
      <c r="L83">
        <v>3569</v>
      </c>
      <c r="M83">
        <v>306</v>
      </c>
    </row>
    <row r="84" spans="1:13">
      <c r="A84" t="s">
        <v>92</v>
      </c>
      <c r="B84" s="68">
        <v>43944</v>
      </c>
      <c r="C84">
        <v>609</v>
      </c>
      <c r="D84">
        <v>11</v>
      </c>
      <c r="E84">
        <v>37</v>
      </c>
      <c r="F84">
        <v>3</v>
      </c>
      <c r="G84">
        <v>44</v>
      </c>
      <c r="H84">
        <v>528</v>
      </c>
      <c r="I84">
        <v>3</v>
      </c>
      <c r="J84">
        <v>52</v>
      </c>
      <c r="K84">
        <v>3</v>
      </c>
      <c r="L84">
        <v>4420</v>
      </c>
      <c r="M84">
        <v>379</v>
      </c>
    </row>
    <row r="85" spans="1:13">
      <c r="A85" t="s">
        <v>92</v>
      </c>
      <c r="B85" s="68">
        <v>43945</v>
      </c>
      <c r="C85">
        <v>672</v>
      </c>
      <c r="D85">
        <v>63</v>
      </c>
      <c r="E85">
        <v>40</v>
      </c>
      <c r="F85">
        <v>3</v>
      </c>
      <c r="G85">
        <v>44</v>
      </c>
      <c r="H85">
        <v>588</v>
      </c>
      <c r="I85">
        <v>3</v>
      </c>
      <c r="J85">
        <v>58</v>
      </c>
      <c r="K85">
        <v>3</v>
      </c>
      <c r="L85">
        <v>4420</v>
      </c>
      <c r="M85">
        <v>379</v>
      </c>
    </row>
    <row r="86" spans="1:13">
      <c r="A86" t="s">
        <v>92</v>
      </c>
      <c r="B86" s="68">
        <v>43946</v>
      </c>
      <c r="C86">
        <v>703</v>
      </c>
      <c r="D86">
        <v>31</v>
      </c>
      <c r="E86">
        <v>43</v>
      </c>
      <c r="F86">
        <v>3</v>
      </c>
      <c r="G86">
        <v>44</v>
      </c>
      <c r="H86">
        <v>616</v>
      </c>
      <c r="I86">
        <v>3</v>
      </c>
      <c r="J86">
        <v>60</v>
      </c>
      <c r="K86">
        <v>4</v>
      </c>
      <c r="L86">
        <v>4420</v>
      </c>
      <c r="M86">
        <v>379</v>
      </c>
    </row>
    <row r="87" spans="1:13">
      <c r="A87" t="s">
        <v>92</v>
      </c>
      <c r="B87" s="68">
        <v>43947</v>
      </c>
      <c r="C87">
        <v>807</v>
      </c>
      <c r="D87">
        <v>104</v>
      </c>
      <c r="E87">
        <v>44</v>
      </c>
      <c r="F87">
        <v>1</v>
      </c>
      <c r="G87">
        <v>54</v>
      </c>
      <c r="H87">
        <v>709</v>
      </c>
      <c r="I87">
        <v>3</v>
      </c>
      <c r="J87">
        <v>69</v>
      </c>
      <c r="K87">
        <v>4</v>
      </c>
      <c r="L87">
        <v>4995</v>
      </c>
      <c r="M87">
        <v>428</v>
      </c>
    </row>
    <row r="88" spans="1:13">
      <c r="A88" t="s">
        <v>92</v>
      </c>
      <c r="B88" s="68">
        <v>43948</v>
      </c>
      <c r="C88">
        <v>866</v>
      </c>
      <c r="D88">
        <v>59</v>
      </c>
      <c r="E88">
        <v>46</v>
      </c>
      <c r="F88">
        <v>2</v>
      </c>
      <c r="G88">
        <v>74</v>
      </c>
      <c r="H88">
        <v>746</v>
      </c>
      <c r="I88">
        <v>3</v>
      </c>
      <c r="J88">
        <v>74</v>
      </c>
      <c r="K88">
        <v>4</v>
      </c>
      <c r="L88">
        <v>4995</v>
      </c>
      <c r="M88">
        <v>428</v>
      </c>
    </row>
    <row r="89" spans="1:13">
      <c r="A89" t="s">
        <v>92</v>
      </c>
      <c r="B89" s="68">
        <v>43949</v>
      </c>
      <c r="C89">
        <v>950</v>
      </c>
      <c r="D89">
        <v>84</v>
      </c>
      <c r="E89">
        <v>50</v>
      </c>
      <c r="F89">
        <v>4</v>
      </c>
      <c r="G89">
        <v>80</v>
      </c>
      <c r="H89">
        <v>820</v>
      </c>
      <c r="I89">
        <v>3</v>
      </c>
      <c r="J89">
        <v>81</v>
      </c>
      <c r="K89">
        <v>4</v>
      </c>
      <c r="L89">
        <v>5791</v>
      </c>
      <c r="M89">
        <v>496</v>
      </c>
    </row>
    <row r="90" spans="1:13">
      <c r="A90" t="s">
        <v>92</v>
      </c>
      <c r="B90" s="68">
        <v>43950</v>
      </c>
      <c r="C90">
        <v>1014</v>
      </c>
      <c r="D90">
        <v>64</v>
      </c>
      <c r="E90">
        <v>53</v>
      </c>
      <c r="F90">
        <v>3</v>
      </c>
      <c r="G90">
        <v>98</v>
      </c>
      <c r="H90">
        <v>863</v>
      </c>
      <c r="I90">
        <v>3</v>
      </c>
      <c r="J90">
        <v>87</v>
      </c>
      <c r="K90">
        <v>5</v>
      </c>
      <c r="L90">
        <v>5791</v>
      </c>
      <c r="M90">
        <v>496</v>
      </c>
    </row>
    <row r="91" spans="1:13">
      <c r="A91" t="s">
        <v>92</v>
      </c>
      <c r="B91" s="68">
        <v>43951</v>
      </c>
      <c r="C91">
        <v>1053</v>
      </c>
      <c r="D91">
        <v>39</v>
      </c>
      <c r="E91">
        <v>55</v>
      </c>
      <c r="F91">
        <v>2</v>
      </c>
      <c r="G91">
        <v>110</v>
      </c>
      <c r="H91">
        <v>888</v>
      </c>
      <c r="I91">
        <v>3</v>
      </c>
      <c r="J91">
        <v>90</v>
      </c>
      <c r="K91">
        <v>5</v>
      </c>
      <c r="L91">
        <v>5791</v>
      </c>
      <c r="M91">
        <v>496</v>
      </c>
    </row>
    <row r="92" spans="1:13">
      <c r="A92" t="s">
        <v>92</v>
      </c>
      <c r="B92" s="68">
        <v>43952</v>
      </c>
      <c r="C92">
        <v>1110</v>
      </c>
      <c r="D92">
        <v>57</v>
      </c>
      <c r="E92">
        <v>59</v>
      </c>
      <c r="F92">
        <v>4</v>
      </c>
      <c r="G92">
        <v>117</v>
      </c>
      <c r="H92">
        <v>934</v>
      </c>
      <c r="I92">
        <v>3</v>
      </c>
      <c r="J92">
        <v>95</v>
      </c>
      <c r="K92">
        <v>5</v>
      </c>
      <c r="L92">
        <v>5791</v>
      </c>
      <c r="M92">
        <v>496</v>
      </c>
    </row>
    <row r="93" spans="1:13">
      <c r="A93" t="s">
        <v>92</v>
      </c>
      <c r="B93" s="68">
        <v>43953</v>
      </c>
      <c r="C93">
        <v>1167</v>
      </c>
      <c r="D93">
        <v>57</v>
      </c>
      <c r="E93">
        <v>62</v>
      </c>
      <c r="F93">
        <v>3</v>
      </c>
      <c r="G93">
        <v>132</v>
      </c>
      <c r="H93">
        <v>973</v>
      </c>
      <c r="I93">
        <v>3</v>
      </c>
      <c r="J93">
        <v>100</v>
      </c>
      <c r="K93">
        <v>5</v>
      </c>
      <c r="L93">
        <v>5791</v>
      </c>
      <c r="M93">
        <v>496</v>
      </c>
    </row>
    <row r="94" spans="1:13">
      <c r="A94" t="s">
        <v>92</v>
      </c>
      <c r="B94" s="68">
        <v>43954</v>
      </c>
      <c r="C94">
        <v>1229</v>
      </c>
      <c r="D94">
        <v>62</v>
      </c>
      <c r="E94">
        <v>66</v>
      </c>
      <c r="F94">
        <v>4</v>
      </c>
      <c r="G94">
        <v>134</v>
      </c>
      <c r="H94">
        <v>1029</v>
      </c>
      <c r="I94">
        <v>3</v>
      </c>
      <c r="J94">
        <v>105</v>
      </c>
      <c r="K94">
        <v>6</v>
      </c>
      <c r="L94">
        <v>5791</v>
      </c>
      <c r="M94">
        <v>496</v>
      </c>
    </row>
    <row r="95" spans="1:13">
      <c r="A95" t="s">
        <v>92</v>
      </c>
      <c r="B95" s="68">
        <v>43955</v>
      </c>
      <c r="C95">
        <v>1470</v>
      </c>
      <c r="D95">
        <v>241</v>
      </c>
      <c r="E95">
        <v>71</v>
      </c>
      <c r="F95">
        <v>5</v>
      </c>
      <c r="G95">
        <v>159</v>
      </c>
      <c r="H95">
        <v>1240</v>
      </c>
      <c r="I95">
        <v>3</v>
      </c>
      <c r="J95">
        <v>126</v>
      </c>
      <c r="K95">
        <v>6</v>
      </c>
      <c r="L95">
        <v>7651</v>
      </c>
      <c r="M95">
        <v>655</v>
      </c>
    </row>
    <row r="96" spans="1:13">
      <c r="A96" t="s">
        <v>92</v>
      </c>
      <c r="B96" s="68">
        <v>43956</v>
      </c>
      <c r="C96">
        <v>1594</v>
      </c>
      <c r="D96">
        <v>124</v>
      </c>
      <c r="E96">
        <v>76</v>
      </c>
      <c r="F96">
        <v>5</v>
      </c>
      <c r="G96">
        <v>166</v>
      </c>
      <c r="H96">
        <v>1352</v>
      </c>
      <c r="I96">
        <v>3</v>
      </c>
      <c r="J96">
        <v>137</v>
      </c>
      <c r="K96">
        <v>7</v>
      </c>
      <c r="L96">
        <v>7651</v>
      </c>
      <c r="M96">
        <v>655</v>
      </c>
    </row>
    <row r="97" spans="1:13">
      <c r="A97" t="s">
        <v>92</v>
      </c>
      <c r="B97" s="68">
        <v>43957</v>
      </c>
      <c r="C97">
        <v>1681</v>
      </c>
      <c r="D97">
        <v>87</v>
      </c>
      <c r="E97">
        <v>82</v>
      </c>
      <c r="F97">
        <v>6</v>
      </c>
      <c r="G97">
        <v>174</v>
      </c>
      <c r="H97">
        <v>1425</v>
      </c>
      <c r="I97">
        <v>3</v>
      </c>
      <c r="J97">
        <v>144</v>
      </c>
      <c r="K97">
        <v>7</v>
      </c>
      <c r="L97">
        <v>7651</v>
      </c>
      <c r="M97">
        <v>655</v>
      </c>
    </row>
    <row r="98" spans="1:13">
      <c r="A98" t="s">
        <v>92</v>
      </c>
      <c r="B98" s="68">
        <v>43958</v>
      </c>
      <c r="C98">
        <v>1802</v>
      </c>
      <c r="D98">
        <v>121</v>
      </c>
      <c r="E98">
        <v>86</v>
      </c>
      <c r="F98">
        <v>4</v>
      </c>
      <c r="G98">
        <v>187</v>
      </c>
      <c r="H98">
        <v>1529</v>
      </c>
      <c r="I98">
        <v>3</v>
      </c>
      <c r="J98">
        <v>154</v>
      </c>
      <c r="K98">
        <v>7</v>
      </c>
      <c r="L98">
        <v>7651</v>
      </c>
      <c r="M98">
        <v>655</v>
      </c>
    </row>
    <row r="99" spans="1:13">
      <c r="A99" t="s">
        <v>92</v>
      </c>
      <c r="B99" s="68">
        <v>43959</v>
      </c>
      <c r="C99">
        <v>1886</v>
      </c>
      <c r="D99">
        <v>84</v>
      </c>
      <c r="E99">
        <v>91</v>
      </c>
      <c r="F99">
        <v>5</v>
      </c>
      <c r="G99">
        <v>198</v>
      </c>
      <c r="H99">
        <v>1597</v>
      </c>
      <c r="I99">
        <v>3</v>
      </c>
      <c r="J99">
        <v>162</v>
      </c>
      <c r="K99">
        <v>8</v>
      </c>
      <c r="L99">
        <v>7651</v>
      </c>
      <c r="M99">
        <v>655</v>
      </c>
    </row>
    <row r="100" spans="1:13">
      <c r="A100" t="s">
        <v>92</v>
      </c>
      <c r="B100" s="68">
        <v>43960</v>
      </c>
      <c r="C100">
        <v>2081</v>
      </c>
      <c r="D100">
        <v>195</v>
      </c>
      <c r="E100">
        <v>102</v>
      </c>
      <c r="F100">
        <v>11</v>
      </c>
      <c r="G100">
        <v>219</v>
      </c>
      <c r="H100">
        <v>1760</v>
      </c>
      <c r="I100">
        <v>3</v>
      </c>
      <c r="J100">
        <v>178</v>
      </c>
      <c r="K100">
        <v>9</v>
      </c>
      <c r="L100">
        <v>7651</v>
      </c>
      <c r="M100">
        <v>655</v>
      </c>
    </row>
    <row r="101" spans="1:13">
      <c r="A101" t="s">
        <v>92</v>
      </c>
      <c r="B101" s="68">
        <v>43961</v>
      </c>
      <c r="C101">
        <v>2266</v>
      </c>
      <c r="D101">
        <v>185</v>
      </c>
      <c r="E101">
        <v>106</v>
      </c>
      <c r="F101">
        <v>4</v>
      </c>
      <c r="G101">
        <v>237</v>
      </c>
      <c r="H101">
        <v>1923</v>
      </c>
      <c r="I101">
        <v>3</v>
      </c>
      <c r="J101">
        <v>194</v>
      </c>
      <c r="K101">
        <v>9</v>
      </c>
      <c r="L101">
        <v>7651</v>
      </c>
      <c r="M101">
        <v>655</v>
      </c>
    </row>
    <row r="102" spans="1:13">
      <c r="A102" t="s">
        <v>92</v>
      </c>
      <c r="B102" s="68">
        <v>43962</v>
      </c>
      <c r="C102">
        <v>2437</v>
      </c>
      <c r="D102">
        <v>171</v>
      </c>
      <c r="E102">
        <v>114</v>
      </c>
      <c r="F102">
        <v>8</v>
      </c>
      <c r="G102">
        <v>258</v>
      </c>
      <c r="H102">
        <v>2065</v>
      </c>
      <c r="I102">
        <v>3</v>
      </c>
      <c r="J102">
        <v>209</v>
      </c>
      <c r="K102">
        <v>10</v>
      </c>
      <c r="L102">
        <v>7651</v>
      </c>
      <c r="M102">
        <v>655</v>
      </c>
    </row>
    <row r="103" spans="1:13">
      <c r="A103" t="s">
        <v>92</v>
      </c>
      <c r="B103" s="68">
        <v>43963</v>
      </c>
      <c r="C103">
        <v>2556</v>
      </c>
      <c r="D103">
        <v>119</v>
      </c>
      <c r="E103">
        <v>118</v>
      </c>
      <c r="F103">
        <v>4</v>
      </c>
      <c r="G103">
        <v>273</v>
      </c>
      <c r="H103">
        <v>2165</v>
      </c>
      <c r="I103">
        <v>3</v>
      </c>
      <c r="J103">
        <v>219</v>
      </c>
      <c r="K103">
        <v>10</v>
      </c>
      <c r="L103">
        <v>7651</v>
      </c>
      <c r="M103">
        <v>655</v>
      </c>
    </row>
    <row r="104" spans="1:13">
      <c r="A104" t="s">
        <v>92</v>
      </c>
      <c r="B104" s="68">
        <v>43964</v>
      </c>
      <c r="C104">
        <v>2831</v>
      </c>
      <c r="D104">
        <v>275</v>
      </c>
      <c r="E104">
        <v>122</v>
      </c>
      <c r="F104">
        <v>4</v>
      </c>
      <c r="G104">
        <v>299</v>
      </c>
      <c r="H104">
        <v>2410</v>
      </c>
      <c r="I104">
        <v>3</v>
      </c>
      <c r="J104">
        <v>243</v>
      </c>
      <c r="K104">
        <v>10</v>
      </c>
      <c r="L104">
        <v>7651</v>
      </c>
      <c r="M104">
        <v>655</v>
      </c>
    </row>
    <row r="105" spans="1:13">
      <c r="A105" t="s">
        <v>92</v>
      </c>
      <c r="B105" s="68">
        <v>43965</v>
      </c>
      <c r="C105">
        <v>2964</v>
      </c>
      <c r="D105">
        <v>133</v>
      </c>
      <c r="E105">
        <v>128</v>
      </c>
      <c r="F105">
        <v>6</v>
      </c>
      <c r="G105">
        <v>313</v>
      </c>
      <c r="H105">
        <v>2523</v>
      </c>
      <c r="I105">
        <v>3</v>
      </c>
      <c r="J105">
        <v>254</v>
      </c>
      <c r="K105">
        <v>11</v>
      </c>
      <c r="L105">
        <v>7651</v>
      </c>
      <c r="M105">
        <v>655</v>
      </c>
    </row>
    <row r="106" spans="1:13">
      <c r="A106" t="s">
        <v>92</v>
      </c>
      <c r="B106" s="68">
        <v>43966</v>
      </c>
      <c r="C106">
        <v>3148</v>
      </c>
      <c r="D106">
        <v>184</v>
      </c>
      <c r="E106">
        <v>142</v>
      </c>
      <c r="F106">
        <v>14</v>
      </c>
      <c r="G106">
        <v>339</v>
      </c>
      <c r="H106">
        <v>2667</v>
      </c>
      <c r="I106">
        <v>3</v>
      </c>
      <c r="J106">
        <v>270</v>
      </c>
      <c r="K106">
        <v>12</v>
      </c>
      <c r="L106">
        <v>7651</v>
      </c>
      <c r="M106">
        <v>655</v>
      </c>
    </row>
    <row r="107" spans="1:13">
      <c r="A107" t="s">
        <v>92</v>
      </c>
      <c r="B107" s="68">
        <v>43967</v>
      </c>
      <c r="C107">
        <f>Sheet1!ASL108</f>
        <v>3372</v>
      </c>
      <c r="D107">
        <f>Sheet1!ASM108</f>
        <v>224</v>
      </c>
      <c r="E107">
        <f>Sheet1!ASN108</f>
        <v>152</v>
      </c>
      <c r="F107">
        <f>Sheet1!ASO108</f>
        <v>10</v>
      </c>
      <c r="G107">
        <f>Sheet1!ASP108</f>
        <v>356</v>
      </c>
      <c r="H107">
        <f>Sheet1!ASQ108</f>
        <v>2864</v>
      </c>
      <c r="I107">
        <f>Sheet1!ASR108</f>
        <v>3</v>
      </c>
      <c r="J107">
        <f>Sheet1!ASS108</f>
        <v>289</v>
      </c>
      <c r="K107">
        <f>Sheet1!AST108</f>
        <v>13</v>
      </c>
      <c r="L107">
        <f>Sheet1!ASU108</f>
        <v>7651</v>
      </c>
      <c r="M107">
        <f>Sheet1!ASV108</f>
        <v>657</v>
      </c>
    </row>
    <row r="108" spans="1:13">
      <c r="A108" t="s">
        <v>92</v>
      </c>
      <c r="B108" s="68">
        <v>43968</v>
      </c>
      <c r="C108">
        <f>Sheet1!ASL109</f>
        <v>3577</v>
      </c>
      <c r="D108">
        <f>Sheet1!ASM109</f>
        <v>205</v>
      </c>
      <c r="E108">
        <f>Sheet1!ASN109</f>
        <v>164</v>
      </c>
      <c r="F108">
        <f>Sheet1!ASO109</f>
        <v>12</v>
      </c>
      <c r="G108">
        <f>Sheet1!ASP109</f>
        <v>434</v>
      </c>
      <c r="H108">
        <f>Sheet1!ASQ109</f>
        <v>2979</v>
      </c>
      <c r="I108">
        <f>Sheet1!ASR109</f>
        <v>3</v>
      </c>
      <c r="J108">
        <f>Sheet1!ASS109</f>
        <v>307</v>
      </c>
      <c r="K108">
        <f>Sheet1!AST109</f>
        <v>14</v>
      </c>
      <c r="L108">
        <f>Sheet1!ASU109</f>
        <v>14803</v>
      </c>
      <c r="M108">
        <f>Sheet1!ASV109</f>
        <v>1270</v>
      </c>
    </row>
    <row r="109" spans="1:13">
      <c r="A109" t="s">
        <v>92</v>
      </c>
      <c r="B109" s="68">
        <v>43969</v>
      </c>
      <c r="C109">
        <f>Sheet1!ASL110</f>
        <v>3826</v>
      </c>
      <c r="D109">
        <f>Sheet1!ASM110</f>
        <v>249</v>
      </c>
      <c r="E109">
        <f>Sheet1!ASN110</f>
        <v>165</v>
      </c>
      <c r="F109">
        <f>Sheet1!ASO110</f>
        <v>1</v>
      </c>
      <c r="G109">
        <f>Sheet1!ASP110</f>
        <v>473</v>
      </c>
      <c r="H109">
        <f>Sheet1!ASQ110</f>
        <v>3188</v>
      </c>
      <c r="I109">
        <f>Sheet1!ASR110</f>
        <v>3</v>
      </c>
      <c r="J109">
        <f>Sheet1!ASS110</f>
        <v>328</v>
      </c>
      <c r="K109">
        <f>Sheet1!AST110</f>
        <v>14</v>
      </c>
      <c r="L109">
        <f>Sheet1!ASU110</f>
        <v>14803</v>
      </c>
      <c r="M109">
        <f>Sheet1!ASV110</f>
        <v>1270</v>
      </c>
    </row>
    <row r="110" spans="1:13">
      <c r="A110" t="s">
        <v>92</v>
      </c>
      <c r="B110" s="68">
        <v>43970</v>
      </c>
      <c r="C110">
        <f>Sheet1!ASL111</f>
        <v>4088</v>
      </c>
      <c r="D110">
        <f>Sheet1!ASM111</f>
        <v>262</v>
      </c>
      <c r="E110">
        <f>Sheet1!ASN111</f>
        <v>169</v>
      </c>
      <c r="F110">
        <f>Sheet1!ASO111</f>
        <v>4</v>
      </c>
      <c r="G110">
        <f>Sheet1!ASP111</f>
        <v>493</v>
      </c>
      <c r="H110">
        <f>Sheet1!ASQ111</f>
        <v>3426</v>
      </c>
      <c r="I110">
        <f>Sheet1!ASR111</f>
        <v>3</v>
      </c>
      <c r="J110">
        <f>Sheet1!ASS111</f>
        <v>351</v>
      </c>
      <c r="K110">
        <f>Sheet1!AST111</f>
        <v>15</v>
      </c>
      <c r="L110">
        <f>Sheet1!ASU111</f>
        <v>14803</v>
      </c>
      <c r="M110">
        <f>Sheet1!ASV111</f>
        <v>1270</v>
      </c>
    </row>
    <row r="111" spans="1:13">
      <c r="A111" t="s">
        <v>92</v>
      </c>
      <c r="B111" s="68">
        <v>43971</v>
      </c>
      <c r="C111">
        <f>Sheet1!ASL112</f>
        <v>4263</v>
      </c>
      <c r="D111">
        <f>Sheet1!ASM112</f>
        <v>175</v>
      </c>
      <c r="E111">
        <f>Sheet1!ASN112</f>
        <v>174</v>
      </c>
      <c r="F111">
        <f>Sheet1!ASO112</f>
        <v>5</v>
      </c>
      <c r="G111">
        <f>Sheet1!ASP112</f>
        <v>503</v>
      </c>
      <c r="H111">
        <f>Sheet1!ASQ112</f>
        <v>3586</v>
      </c>
      <c r="I111">
        <f>Sheet1!ASR112</f>
        <v>3</v>
      </c>
      <c r="J111">
        <f>Sheet1!ASS112</f>
        <v>366</v>
      </c>
      <c r="K111">
        <f>Sheet1!AST112</f>
        <v>15</v>
      </c>
      <c r="L111">
        <f>Sheet1!ASU112</f>
        <v>14803</v>
      </c>
      <c r="M111">
        <f>Sheet1!ASV112</f>
        <v>1270</v>
      </c>
    </row>
    <row r="112" spans="1:13">
      <c r="A112" t="s">
        <v>92</v>
      </c>
      <c r="B112" s="68">
        <v>43972</v>
      </c>
      <c r="C112">
        <f>Sheet1!ASL113</f>
        <v>4481</v>
      </c>
      <c r="D112">
        <f>Sheet1!ASM113</f>
        <v>218</v>
      </c>
      <c r="E112">
        <f>Sheet1!ASN113</f>
        <v>189</v>
      </c>
      <c r="F112">
        <f>Sheet1!ASO113</f>
        <v>15</v>
      </c>
      <c r="G112">
        <f>Sheet1!ASP113</f>
        <v>533</v>
      </c>
      <c r="H112">
        <f>Sheet1!ASQ113</f>
        <v>3759</v>
      </c>
      <c r="I112">
        <f>Sheet1!ASR113</f>
        <v>3</v>
      </c>
      <c r="J112">
        <f>Sheet1!ASS113</f>
        <v>385</v>
      </c>
      <c r="K112">
        <f>Sheet1!AST113</f>
        <v>16</v>
      </c>
      <c r="L112">
        <f>Sheet1!ASU113</f>
        <v>14803</v>
      </c>
      <c r="M112">
        <f>Sheet1!ASV113</f>
        <v>1270</v>
      </c>
    </row>
    <row r="113" spans="1:13">
      <c r="A113" t="s">
        <v>92</v>
      </c>
      <c r="B113" s="68">
        <v>43973</v>
      </c>
      <c r="C113">
        <f>Sheet1!ASL114</f>
        <v>4919</v>
      </c>
      <c r="D113">
        <f>Sheet1!ASM114</f>
        <v>438</v>
      </c>
      <c r="E113">
        <f>Sheet1!ASN114</f>
        <v>199</v>
      </c>
      <c r="F113">
        <f>Sheet1!ASO114</f>
        <v>10</v>
      </c>
      <c r="G113">
        <f>Sheet1!ASP114</f>
        <v>553</v>
      </c>
      <c r="H113">
        <f>Sheet1!ASQ114</f>
        <v>4167</v>
      </c>
      <c r="I113">
        <f>Sheet1!ASR114</f>
        <v>3</v>
      </c>
      <c r="J113">
        <f>Sheet1!ASS114</f>
        <v>422</v>
      </c>
      <c r="K113">
        <f>Sheet1!AST114</f>
        <v>17</v>
      </c>
      <c r="L113">
        <f>Sheet1!ASU114</f>
        <v>14803</v>
      </c>
      <c r="M113">
        <f>Sheet1!ASV114</f>
        <v>1270</v>
      </c>
    </row>
    <row r="114" spans="1:13">
      <c r="A114" t="s">
        <v>92</v>
      </c>
      <c r="B114" s="68">
        <v>43974</v>
      </c>
      <c r="C114">
        <f>Sheet1!ASL115</f>
        <v>5187</v>
      </c>
      <c r="D114">
        <f>Sheet1!ASM115</f>
        <v>268</v>
      </c>
      <c r="E114">
        <f>Sheet1!ASN115</f>
        <v>215</v>
      </c>
      <c r="F114">
        <f>Sheet1!ASO115</f>
        <v>16</v>
      </c>
      <c r="G114">
        <f>Sheet1!ASP115</f>
        <v>561</v>
      </c>
      <c r="H114">
        <f>Sheet1!ASQ115</f>
        <v>4411</v>
      </c>
      <c r="I114">
        <f>Sheet1!ASR115</f>
        <v>3</v>
      </c>
      <c r="J114">
        <f>Sheet1!ASS115</f>
        <v>445</v>
      </c>
      <c r="K114">
        <f>Sheet1!AST115</f>
        <v>18</v>
      </c>
      <c r="L114">
        <f>Sheet1!ASU115</f>
        <v>14803</v>
      </c>
      <c r="M114">
        <f>Sheet1!ASV115</f>
        <v>1270</v>
      </c>
    </row>
    <row r="115" spans="1:13">
      <c r="A115" t="s">
        <v>92</v>
      </c>
      <c r="B115" s="68">
        <v>43975</v>
      </c>
      <c r="C115">
        <f>Sheet1!ASL116</f>
        <v>5579</v>
      </c>
      <c r="D115">
        <f>Sheet1!ASM116</f>
        <v>392</v>
      </c>
      <c r="E115">
        <f>Sheet1!ASN116</f>
        <v>230</v>
      </c>
      <c r="F115">
        <f>Sheet1!ASO116</f>
        <v>15</v>
      </c>
      <c r="G115">
        <f>Sheet1!ASP116</f>
        <v>575</v>
      </c>
      <c r="H115">
        <f>Sheet1!ASQ116</f>
        <v>4774</v>
      </c>
      <c r="I115">
        <f>Sheet1!ASR116</f>
        <v>3</v>
      </c>
      <c r="J115">
        <f>Sheet1!ASS116</f>
        <v>479</v>
      </c>
      <c r="K115">
        <f>Sheet1!AST116</f>
        <v>20</v>
      </c>
      <c r="L115">
        <f>Sheet1!ASU116</f>
        <v>14803</v>
      </c>
      <c r="M115">
        <f>Sheet1!ASV116</f>
        <v>1270</v>
      </c>
    </row>
    <row r="116" spans="1:13">
      <c r="A116" t="s">
        <v>92</v>
      </c>
      <c r="B116" s="68">
        <v>43976</v>
      </c>
      <c r="C116">
        <f>Sheet1!ASL117</f>
        <v>5915</v>
      </c>
      <c r="D116">
        <f>Sheet1!ASM117</f>
        <v>336</v>
      </c>
      <c r="E116">
        <f>Sheet1!ASN117</f>
        <v>240</v>
      </c>
      <c r="F116">
        <f>Sheet1!ASO117</f>
        <v>10</v>
      </c>
      <c r="G116">
        <f>Sheet1!ASP117</f>
        <v>609</v>
      </c>
      <c r="H116">
        <f>Sheet1!ASQ117</f>
        <v>5066</v>
      </c>
      <c r="I116">
        <f>Sheet1!ASR117</f>
        <v>3</v>
      </c>
      <c r="J116">
        <f>Sheet1!ASS117</f>
        <v>507</v>
      </c>
      <c r="K116">
        <f>Sheet1!AST117</f>
        <v>21</v>
      </c>
      <c r="L116">
        <f>Sheet1!ASU117</f>
        <v>14803</v>
      </c>
      <c r="M116">
        <f>Sheet1!ASV117</f>
        <v>1270</v>
      </c>
    </row>
    <row r="117" spans="1:13">
      <c r="A117" t="s">
        <v>92</v>
      </c>
      <c r="B117" s="68">
        <v>43977</v>
      </c>
      <c r="C117">
        <f>Sheet1!ASL118</f>
        <v>6263</v>
      </c>
      <c r="D117">
        <f>Sheet1!ASM118</f>
        <v>348</v>
      </c>
      <c r="E117">
        <f>Sheet1!ASN118</f>
        <v>250</v>
      </c>
      <c r="F117">
        <f>Sheet1!ASO118</f>
        <v>10</v>
      </c>
      <c r="G117">
        <f>Sheet1!ASP118</f>
        <v>629</v>
      </c>
      <c r="H117">
        <f>Sheet1!ASQ118</f>
        <v>5384</v>
      </c>
      <c r="I117">
        <f>Sheet1!ASR118</f>
        <v>3</v>
      </c>
      <c r="J117">
        <f>Sheet1!ASS118</f>
        <v>537</v>
      </c>
      <c r="K117">
        <f>Sheet1!AST118</f>
        <v>21</v>
      </c>
      <c r="L117">
        <f>Sheet1!ASU118</f>
        <v>22294</v>
      </c>
      <c r="M117">
        <f>Sheet1!ASV118</f>
        <v>1913</v>
      </c>
    </row>
    <row r="118" spans="1:13">
      <c r="A118" t="s">
        <v>92</v>
      </c>
      <c r="B118" s="68">
        <v>43978</v>
      </c>
      <c r="C118">
        <f>Sheet1!ASL119</f>
        <v>6660</v>
      </c>
      <c r="D118">
        <f>Sheet1!ASM119</f>
        <v>397</v>
      </c>
      <c r="E118">
        <f>Sheet1!ASN119</f>
        <v>261</v>
      </c>
      <c r="F118">
        <f>Sheet1!ASO119</f>
        <v>11</v>
      </c>
      <c r="G118">
        <f>Sheet1!ASP119</f>
        <v>647</v>
      </c>
      <c r="H118">
        <f>Sheet1!ASQ119</f>
        <v>5752</v>
      </c>
      <c r="I118">
        <f>Sheet1!ASR119</f>
        <v>3</v>
      </c>
      <c r="J118">
        <f>Sheet1!ASS119</f>
        <v>571</v>
      </c>
      <c r="K118">
        <f>Sheet1!AST119</f>
        <v>22</v>
      </c>
      <c r="L118">
        <f>Sheet1!ASU119</f>
        <v>22294</v>
      </c>
      <c r="M118">
        <f>Sheet1!ASV119</f>
        <v>1913</v>
      </c>
    </row>
    <row r="119" spans="1:13">
      <c r="A119" t="s">
        <v>92</v>
      </c>
      <c r="B119" s="68">
        <v>43979</v>
      </c>
      <c r="C119">
        <f>Sheet1!ASL120</f>
        <v>7136</v>
      </c>
      <c r="D119">
        <f>Sheet1!ASM120</f>
        <v>476</v>
      </c>
      <c r="E119">
        <f>Sheet1!ASN120</f>
        <v>274</v>
      </c>
      <c r="F119">
        <f>Sheet1!ASO120</f>
        <v>13</v>
      </c>
      <c r="G119">
        <f>Sheet1!ASP120</f>
        <v>677</v>
      </c>
      <c r="H119">
        <f>Sheet1!ASQ120</f>
        <v>6185</v>
      </c>
      <c r="I119">
        <f>Sheet1!ASR120</f>
        <v>3</v>
      </c>
      <c r="J119">
        <f>Sheet1!ASS120</f>
        <v>612</v>
      </c>
      <c r="K119">
        <f>Sheet1!AST120</f>
        <v>24</v>
      </c>
      <c r="L119">
        <f>Sheet1!ASU120</f>
        <v>22294</v>
      </c>
      <c r="M119">
        <f>Sheet1!ASV120</f>
        <v>1912</v>
      </c>
    </row>
    <row r="120" spans="1:13">
      <c r="A120" t="s">
        <v>92</v>
      </c>
      <c r="B120" s="68">
        <v>43980</v>
      </c>
      <c r="C120">
        <f>Sheet1!ASL121</f>
        <v>7768</v>
      </c>
      <c r="D120">
        <f>Sheet1!ASM121</f>
        <v>632</v>
      </c>
      <c r="E120">
        <f>Sheet1!ASN121</f>
        <v>280</v>
      </c>
      <c r="F120">
        <f>Sheet1!ASO121</f>
        <v>6</v>
      </c>
      <c r="G120">
        <f>Sheet1!ASP121</f>
        <v>689</v>
      </c>
      <c r="H120">
        <f>Sheet1!ASQ121</f>
        <v>6799</v>
      </c>
      <c r="I120">
        <f>Sheet1!ASR121</f>
        <v>3</v>
      </c>
      <c r="J120">
        <f>Sheet1!ASS121</f>
        <v>666</v>
      </c>
      <c r="K120">
        <f>Sheet1!AST121</f>
        <v>24</v>
      </c>
      <c r="L120">
        <f>Sheet1!ASU121</f>
        <v>22294</v>
      </c>
      <c r="M120">
        <f>Sheet1!ASV121</f>
        <v>1912</v>
      </c>
    </row>
    <row r="121" spans="1:13">
      <c r="A121" t="s">
        <v>92</v>
      </c>
      <c r="B121" s="68">
        <v>43981</v>
      </c>
      <c r="C121">
        <f>Sheet1!ASL122</f>
        <v>8387</v>
      </c>
      <c r="D121">
        <f>Sheet1!ASM122</f>
        <v>619</v>
      </c>
      <c r="E121">
        <f>Sheet1!ASN122</f>
        <v>293</v>
      </c>
      <c r="F121">
        <f>Sheet1!ASO122</f>
        <v>13</v>
      </c>
      <c r="G121">
        <f>Sheet1!ASP122</f>
        <v>738</v>
      </c>
      <c r="H121">
        <f>Sheet1!ASQ122</f>
        <v>7356</v>
      </c>
      <c r="I121">
        <f>Sheet1!ASR122</f>
        <v>3</v>
      </c>
      <c r="J121">
        <f>Sheet1!ASS122</f>
        <v>719</v>
      </c>
      <c r="K121">
        <f>Sheet1!AST122</f>
        <v>25</v>
      </c>
      <c r="L121">
        <f>Sheet1!ASU122</f>
        <v>22294</v>
      </c>
      <c r="M121">
        <f>Sheet1!ASV122</f>
        <v>1912</v>
      </c>
    </row>
    <row r="122" spans="1:13">
      <c r="A122" t="s">
        <v>92</v>
      </c>
      <c r="B122" s="68">
        <v>43982</v>
      </c>
      <c r="C122">
        <f>Sheet1!ASL123</f>
        <v>8731</v>
      </c>
      <c r="D122">
        <f>Sheet1!ASM123</f>
        <v>344</v>
      </c>
      <c r="E122">
        <f>Sheet1!ASN123</f>
        <v>300</v>
      </c>
      <c r="F122">
        <f>Sheet1!ASO123</f>
        <v>7</v>
      </c>
      <c r="G122">
        <f>Sheet1!ASP123</f>
        <v>749</v>
      </c>
      <c r="H122">
        <f>Sheet1!ASQ123</f>
        <v>7682</v>
      </c>
      <c r="I122">
        <f>Sheet1!ASR123</f>
        <v>3</v>
      </c>
      <c r="J122">
        <f>Sheet1!ASS123</f>
        <v>749</v>
      </c>
      <c r="K122">
        <f>Sheet1!AST123</f>
        <v>26</v>
      </c>
      <c r="L122">
        <f>Sheet1!ASU123</f>
        <v>22294</v>
      </c>
      <c r="M122">
        <f>Sheet1!ASV123</f>
        <v>1912</v>
      </c>
    </row>
    <row r="123" spans="1:13">
      <c r="A123" t="s">
        <v>92</v>
      </c>
      <c r="B123" s="68">
        <v>43983</v>
      </c>
      <c r="C123">
        <f>Sheet1!ASL124</f>
        <v>9592</v>
      </c>
      <c r="D123">
        <f>Sheet1!ASM124</f>
        <v>861</v>
      </c>
      <c r="E123">
        <f>Sheet1!ASN124</f>
        <v>310</v>
      </c>
      <c r="F123">
        <f>Sheet1!ASO124</f>
        <v>10</v>
      </c>
      <c r="G123">
        <f>Sheet1!ASP124</f>
        <v>889</v>
      </c>
      <c r="H123">
        <f>Sheet1!ASQ124</f>
        <v>8393</v>
      </c>
      <c r="I123">
        <f>Sheet1!ASR124</f>
        <v>3</v>
      </c>
      <c r="J123">
        <f>Sheet1!ASS124</f>
        <v>823</v>
      </c>
      <c r="K123">
        <f>Sheet1!AST124</f>
        <v>27</v>
      </c>
      <c r="L123">
        <f>Sheet1!ASU124</f>
        <v>28239</v>
      </c>
      <c r="M123">
        <f>Sheet1!ASV124</f>
        <v>2422</v>
      </c>
    </row>
    <row r="124" spans="1:13">
      <c r="A124" t="s">
        <v>92</v>
      </c>
      <c r="B124" s="68">
        <v>43984</v>
      </c>
      <c r="C124">
        <f>Sheet1!ASL125</f>
        <v>9982</v>
      </c>
      <c r="D124">
        <f>Sheet1!ASM125</f>
        <v>390</v>
      </c>
      <c r="E124">
        <f>Sheet1!ASN125</f>
        <v>313</v>
      </c>
      <c r="F124">
        <f>Sheet1!ASO125</f>
        <v>3</v>
      </c>
      <c r="G124">
        <f>Sheet1!ASP125</f>
        <v>968</v>
      </c>
      <c r="H124">
        <f>Sheet1!ASQ125</f>
        <v>8701</v>
      </c>
      <c r="I124">
        <f>Sheet1!ASR125</f>
        <v>3</v>
      </c>
      <c r="J124">
        <f>Sheet1!ASS125</f>
        <v>856</v>
      </c>
      <c r="K124">
        <f>Sheet1!AST125</f>
        <v>27</v>
      </c>
      <c r="L124">
        <f>Sheet1!ASU125</f>
        <v>28239</v>
      </c>
      <c r="M124">
        <f>Sheet1!ASV125</f>
        <v>2422</v>
      </c>
    </row>
    <row r="125" spans="1:13">
      <c r="A125" t="s">
        <v>92</v>
      </c>
      <c r="B125" s="68">
        <v>43985</v>
      </c>
      <c r="C125">
        <f>Sheet1!ASL126</f>
        <v>10531</v>
      </c>
      <c r="D125">
        <f>Sheet1!ASM126</f>
        <v>549</v>
      </c>
      <c r="E125">
        <f>Sheet1!ASN126</f>
        <v>343</v>
      </c>
      <c r="F125">
        <f>Sheet1!ASO126</f>
        <v>30</v>
      </c>
      <c r="G125">
        <f>Sheet1!ASP126</f>
        <v>1137</v>
      </c>
      <c r="H125">
        <f>Sheet1!ASQ126</f>
        <v>9051</v>
      </c>
      <c r="I125">
        <f>Sheet1!ASR126</f>
        <v>3</v>
      </c>
      <c r="J125">
        <f>Sheet1!ASS126</f>
        <v>903</v>
      </c>
      <c r="K125">
        <f>Sheet1!AST126</f>
        <v>29</v>
      </c>
      <c r="L125">
        <f>Sheet1!ASU126</f>
        <v>28239</v>
      </c>
      <c r="M125">
        <f>Sheet1!ASV126</f>
        <v>2422</v>
      </c>
    </row>
    <row r="126" spans="1:13">
      <c r="A126" t="s">
        <v>92</v>
      </c>
      <c r="B126" s="68">
        <v>43986</v>
      </c>
      <c r="C126">
        <f>Sheet1!ASL127</f>
        <v>10991</v>
      </c>
      <c r="D126">
        <f>Sheet1!ASM127</f>
        <v>460</v>
      </c>
      <c r="E126">
        <f>Sheet1!ASN127</f>
        <v>376</v>
      </c>
      <c r="F126">
        <f>Sheet1!ASO127</f>
        <v>33</v>
      </c>
      <c r="G126">
        <f>Sheet1!ASP127</f>
        <v>1298</v>
      </c>
      <c r="H126">
        <f>Sheet1!ASQ127</f>
        <v>9317</v>
      </c>
      <c r="I126">
        <f>Sheet1!ASR127</f>
        <v>3</v>
      </c>
      <c r="J126">
        <f>Sheet1!ASS127</f>
        <v>943</v>
      </c>
      <c r="K126">
        <f>Sheet1!AST127</f>
        <v>32</v>
      </c>
      <c r="L126">
        <f>Sheet1!ASU127</f>
        <v>28239</v>
      </c>
      <c r="M126">
        <f>Sheet1!ASV127</f>
        <v>2422</v>
      </c>
    </row>
    <row r="127" spans="1:13">
      <c r="A127" t="s">
        <v>92</v>
      </c>
      <c r="B127" s="68">
        <v>43987</v>
      </c>
      <c r="C127">
        <f>Sheet1!ASL128</f>
        <v>11638</v>
      </c>
      <c r="D127">
        <f>Sheet1!ASM128</f>
        <v>647</v>
      </c>
      <c r="E127">
        <f>Sheet1!ASN128</f>
        <v>400</v>
      </c>
      <c r="F127">
        <f>Sheet1!ASO128</f>
        <v>24</v>
      </c>
      <c r="G127">
        <f>Sheet1!ASP128</f>
        <v>1507</v>
      </c>
      <c r="H127">
        <f>Sheet1!ASQ128</f>
        <v>9731</v>
      </c>
      <c r="I127">
        <f>Sheet1!ASR128</f>
        <v>3</v>
      </c>
      <c r="J127">
        <f>Sheet1!ASS128</f>
        <v>998</v>
      </c>
      <c r="K127">
        <f>Sheet1!AST128</f>
        <v>34</v>
      </c>
      <c r="L127">
        <f>Sheet1!ASU128</f>
        <v>28239</v>
      </c>
      <c r="M127">
        <f>Sheet1!ASV128</f>
        <v>2422</v>
      </c>
    </row>
    <row r="128" spans="1:13">
      <c r="A128" t="s">
        <v>92</v>
      </c>
      <c r="B128" s="68">
        <v>43988</v>
      </c>
      <c r="C128">
        <f>Sheet1!ASL129</f>
        <v>12245</v>
      </c>
      <c r="D128">
        <f>Sheet1!ASM129</f>
        <v>607</v>
      </c>
      <c r="E128">
        <f>Sheet1!ASN129</f>
        <v>415</v>
      </c>
      <c r="F128">
        <f>Sheet1!ASO129</f>
        <v>15</v>
      </c>
      <c r="G128">
        <f>Sheet1!ASP129</f>
        <v>1658</v>
      </c>
      <c r="H128">
        <f>Sheet1!ASQ129</f>
        <v>10172</v>
      </c>
      <c r="I128">
        <f>Sheet1!ASR129</f>
        <v>3</v>
      </c>
      <c r="J128">
        <f>Sheet1!ASS129</f>
        <v>1050</v>
      </c>
      <c r="K128">
        <f>Sheet1!AST129</f>
        <v>36</v>
      </c>
      <c r="L128">
        <f>Sheet1!ASU129</f>
        <v>28239</v>
      </c>
      <c r="M128">
        <f>Sheet1!ASV129</f>
        <v>2422</v>
      </c>
    </row>
    <row r="129" spans="1:13">
      <c r="A129" t="s">
        <v>92</v>
      </c>
      <c r="B129" s="68">
        <v>43989</v>
      </c>
      <c r="C129">
        <f>Sheet1!ASL130</f>
        <v>12728</v>
      </c>
      <c r="D129">
        <f>Sheet1!ASM130</f>
        <v>483</v>
      </c>
      <c r="E129">
        <f>Sheet1!ASN130</f>
        <v>427</v>
      </c>
      <c r="F129">
        <f>Sheet1!ASO130</f>
        <v>12</v>
      </c>
      <c r="G129">
        <f>Sheet1!ASP130</f>
        <v>1739</v>
      </c>
      <c r="H129">
        <f>Sheet1!ASQ130</f>
        <v>10562</v>
      </c>
      <c r="I129">
        <f>Sheet1!ASR130</f>
        <v>3</v>
      </c>
      <c r="J129">
        <f>Sheet1!ASS130</f>
        <v>1091</v>
      </c>
      <c r="K129">
        <f>Sheet1!AST130</f>
        <v>37</v>
      </c>
      <c r="L129">
        <f>Sheet1!ASU130</f>
        <v>28239</v>
      </c>
      <c r="M129">
        <f>Sheet1!ASV130</f>
        <v>2422</v>
      </c>
    </row>
    <row r="130" spans="1:13">
      <c r="A130" t="s">
        <v>92</v>
      </c>
      <c r="B130" s="68">
        <v>43990</v>
      </c>
      <c r="C130">
        <f>Sheet1!ASL131</f>
        <v>0</v>
      </c>
      <c r="D130">
        <f>Sheet1!ASM131</f>
        <v>0</v>
      </c>
      <c r="E130">
        <f>Sheet1!ASN131</f>
        <v>0</v>
      </c>
      <c r="F130">
        <f>Sheet1!ASO131</f>
        <v>0</v>
      </c>
      <c r="G130">
        <f>Sheet1!ASP131</f>
        <v>0</v>
      </c>
      <c r="H130">
        <f>Sheet1!ASQ131</f>
        <v>0</v>
      </c>
      <c r="I130">
        <f>Sheet1!ASR131</f>
        <v>0</v>
      </c>
      <c r="J130">
        <f>Sheet1!ASS131</f>
        <v>0</v>
      </c>
      <c r="K130">
        <f>Sheet1!AST131</f>
        <v>0</v>
      </c>
      <c r="L130">
        <f>Sheet1!ASU131</f>
        <v>0</v>
      </c>
      <c r="M130">
        <f>Sheet1!ASV131</f>
        <v>0</v>
      </c>
    </row>
    <row r="131" spans="1:13">
      <c r="A131" t="s">
        <v>92</v>
      </c>
      <c r="B131" s="68">
        <v>43991</v>
      </c>
      <c r="C131">
        <f>Sheet1!ASL132</f>
        <v>0</v>
      </c>
      <c r="D131">
        <f>Sheet1!ASM132</f>
        <v>0</v>
      </c>
      <c r="E131">
        <f>Sheet1!ASN132</f>
        <v>0</v>
      </c>
      <c r="F131">
        <f>Sheet1!ASO132</f>
        <v>0</v>
      </c>
      <c r="G131">
        <f>Sheet1!ASP132</f>
        <v>0</v>
      </c>
      <c r="H131">
        <f>Sheet1!ASQ132</f>
        <v>0</v>
      </c>
      <c r="I131">
        <f>Sheet1!ASR132</f>
        <v>0</v>
      </c>
      <c r="J131">
        <f>Sheet1!ASS132</f>
        <v>0</v>
      </c>
      <c r="K131">
        <f>Sheet1!AST132</f>
        <v>0</v>
      </c>
      <c r="L131">
        <f>Sheet1!ASU132</f>
        <v>0</v>
      </c>
      <c r="M131">
        <f>Sheet1!ASV132</f>
        <v>0</v>
      </c>
    </row>
    <row r="132" spans="1:13">
      <c r="A132" t="s">
        <v>92</v>
      </c>
      <c r="B132" s="68">
        <v>43992</v>
      </c>
      <c r="C132">
        <f>Sheet1!ASL133</f>
        <v>0</v>
      </c>
      <c r="D132">
        <f>Sheet1!ASM133</f>
        <v>0</v>
      </c>
      <c r="E132">
        <f>Sheet1!ASN133</f>
        <v>0</v>
      </c>
      <c r="F132">
        <f>Sheet1!ASO133</f>
        <v>0</v>
      </c>
      <c r="G132">
        <f>Sheet1!ASP133</f>
        <v>0</v>
      </c>
      <c r="H132">
        <f>Sheet1!ASQ133</f>
        <v>0</v>
      </c>
      <c r="I132">
        <f>Sheet1!ASR133</f>
        <v>0</v>
      </c>
      <c r="J132">
        <f>Sheet1!ASS133</f>
        <v>0</v>
      </c>
      <c r="K132">
        <f>Sheet1!AST133</f>
        <v>0</v>
      </c>
      <c r="L132">
        <f>Sheet1!ASU133</f>
        <v>0</v>
      </c>
      <c r="M132">
        <f>Sheet1!ASV133</f>
        <v>0</v>
      </c>
    </row>
    <row r="133" spans="1:13">
      <c r="A133" t="s">
        <v>92</v>
      </c>
      <c r="B133" s="68">
        <v>43993</v>
      </c>
      <c r="C133">
        <f>Sheet1!ASL134</f>
        <v>0</v>
      </c>
      <c r="D133">
        <f>Sheet1!ASM134</f>
        <v>0</v>
      </c>
      <c r="E133">
        <f>Sheet1!ASN134</f>
        <v>0</v>
      </c>
      <c r="F133">
        <f>Sheet1!ASO134</f>
        <v>0</v>
      </c>
      <c r="G133">
        <f>Sheet1!ASP134</f>
        <v>0</v>
      </c>
      <c r="H133">
        <f>Sheet1!ASQ134</f>
        <v>0</v>
      </c>
      <c r="I133">
        <f>Sheet1!ASR134</f>
        <v>0</v>
      </c>
      <c r="J133">
        <f>Sheet1!ASS134</f>
        <v>0</v>
      </c>
      <c r="K133">
        <f>Sheet1!AST134</f>
        <v>0</v>
      </c>
      <c r="L133">
        <f>Sheet1!ASU134</f>
        <v>0</v>
      </c>
      <c r="M133">
        <f>Sheet1!ASV134</f>
        <v>0</v>
      </c>
    </row>
    <row r="134" spans="1:13">
      <c r="A134" t="s">
        <v>92</v>
      </c>
      <c r="B134" s="68">
        <v>43994</v>
      </c>
      <c r="C134">
        <f>Sheet1!ASL135</f>
        <v>0</v>
      </c>
      <c r="D134">
        <f>Sheet1!ASM135</f>
        <v>0</v>
      </c>
      <c r="E134">
        <f>Sheet1!ASN135</f>
        <v>0</v>
      </c>
      <c r="F134">
        <f>Sheet1!ASO135</f>
        <v>0</v>
      </c>
      <c r="G134">
        <f>Sheet1!ASP135</f>
        <v>0</v>
      </c>
      <c r="H134">
        <f>Sheet1!ASQ135</f>
        <v>0</v>
      </c>
      <c r="I134">
        <f>Sheet1!ASR135</f>
        <v>0</v>
      </c>
      <c r="J134">
        <f>Sheet1!ASS135</f>
        <v>0</v>
      </c>
      <c r="K134">
        <f>Sheet1!AST135</f>
        <v>0</v>
      </c>
      <c r="L134">
        <f>Sheet1!ASU135</f>
        <v>0</v>
      </c>
      <c r="M134">
        <f>Sheet1!ASV135</f>
        <v>0</v>
      </c>
    </row>
    <row r="135" spans="1:13">
      <c r="A135" t="s">
        <v>92</v>
      </c>
      <c r="B135" s="68">
        <v>43995</v>
      </c>
      <c r="C135">
        <f>Sheet1!ASL136</f>
        <v>0</v>
      </c>
      <c r="D135">
        <f>Sheet1!ASM136</f>
        <v>0</v>
      </c>
      <c r="E135">
        <f>Sheet1!ASN136</f>
        <v>0</v>
      </c>
      <c r="F135">
        <f>Sheet1!ASO136</f>
        <v>0</v>
      </c>
      <c r="G135">
        <f>Sheet1!ASP136</f>
        <v>0</v>
      </c>
      <c r="H135">
        <f>Sheet1!ASQ136</f>
        <v>0</v>
      </c>
      <c r="I135">
        <f>Sheet1!ASR136</f>
        <v>0</v>
      </c>
      <c r="J135">
        <f>Sheet1!ASS136</f>
        <v>0</v>
      </c>
      <c r="K135">
        <f>Sheet1!AST136</f>
        <v>0</v>
      </c>
      <c r="L135">
        <f>Sheet1!ASU136</f>
        <v>0</v>
      </c>
      <c r="M135">
        <f>Sheet1!ASV136</f>
        <v>0</v>
      </c>
    </row>
    <row r="136" spans="1:13">
      <c r="A136" t="s">
        <v>92</v>
      </c>
      <c r="B136" s="68">
        <v>43996</v>
      </c>
      <c r="C136">
        <f>Sheet1!ASL137</f>
        <v>0</v>
      </c>
      <c r="D136">
        <f>Sheet1!ASM137</f>
        <v>0</v>
      </c>
      <c r="E136">
        <f>Sheet1!ASN137</f>
        <v>0</v>
      </c>
      <c r="F136">
        <f>Sheet1!ASO137</f>
        <v>0</v>
      </c>
      <c r="G136">
        <f>Sheet1!ASP137</f>
        <v>0</v>
      </c>
      <c r="H136">
        <f>Sheet1!ASQ137</f>
        <v>0</v>
      </c>
      <c r="I136">
        <f>Sheet1!ASR137</f>
        <v>0</v>
      </c>
      <c r="J136">
        <f>Sheet1!ASS137</f>
        <v>0</v>
      </c>
      <c r="K136">
        <f>Sheet1!AST137</f>
        <v>0</v>
      </c>
      <c r="L136">
        <f>Sheet1!ASU137</f>
        <v>0</v>
      </c>
      <c r="M136">
        <f>Sheet1!ASV137</f>
        <v>0</v>
      </c>
    </row>
    <row r="137" spans="1:13">
      <c r="A137" t="s">
        <v>92</v>
      </c>
      <c r="B137" s="68">
        <v>43997</v>
      </c>
      <c r="C137">
        <f>Sheet1!ASL138</f>
        <v>0</v>
      </c>
      <c r="D137">
        <f>Sheet1!ASM138</f>
        <v>0</v>
      </c>
      <c r="E137">
        <f>Sheet1!ASN138</f>
        <v>0</v>
      </c>
      <c r="F137">
        <f>Sheet1!ASO138</f>
        <v>0</v>
      </c>
      <c r="G137">
        <f>Sheet1!ASP138</f>
        <v>0</v>
      </c>
      <c r="H137">
        <f>Sheet1!ASQ138</f>
        <v>0</v>
      </c>
      <c r="I137">
        <f>Sheet1!ASR138</f>
        <v>0</v>
      </c>
      <c r="J137">
        <f>Sheet1!ASS138</f>
        <v>0</v>
      </c>
      <c r="K137">
        <f>Sheet1!AST138</f>
        <v>0</v>
      </c>
      <c r="L137">
        <f>Sheet1!ASU138</f>
        <v>0</v>
      </c>
      <c r="M137">
        <f>Sheet1!ASV138</f>
        <v>0</v>
      </c>
    </row>
    <row r="138" spans="1:13">
      <c r="A138" t="s">
        <v>92</v>
      </c>
      <c r="B138" s="68">
        <v>43998</v>
      </c>
      <c r="C138">
        <f>Sheet1!ASL139</f>
        <v>0</v>
      </c>
      <c r="D138">
        <f>Sheet1!ASM139</f>
        <v>0</v>
      </c>
      <c r="E138">
        <f>Sheet1!ASN139</f>
        <v>0</v>
      </c>
      <c r="F138">
        <f>Sheet1!ASO139</f>
        <v>0</v>
      </c>
      <c r="G138">
        <f>Sheet1!ASP139</f>
        <v>0</v>
      </c>
      <c r="H138">
        <f>Sheet1!ASQ139</f>
        <v>0</v>
      </c>
      <c r="I138">
        <f>Sheet1!ASR139</f>
        <v>0</v>
      </c>
      <c r="J138">
        <f>Sheet1!ASS139</f>
        <v>0</v>
      </c>
      <c r="K138">
        <f>Sheet1!AST139</f>
        <v>0</v>
      </c>
      <c r="L138">
        <f>Sheet1!ASU139</f>
        <v>0</v>
      </c>
      <c r="M138">
        <f>Sheet1!ASV139</f>
        <v>0</v>
      </c>
    </row>
    <row r="139" spans="1:13">
      <c r="A139" t="s">
        <v>92</v>
      </c>
      <c r="B139" s="68">
        <v>43999</v>
      </c>
      <c r="C139">
        <f>Sheet1!ASL140</f>
        <v>0</v>
      </c>
      <c r="D139">
        <f>Sheet1!ASM140</f>
        <v>0</v>
      </c>
      <c r="E139">
        <f>Sheet1!ASN140</f>
        <v>0</v>
      </c>
      <c r="F139">
        <f>Sheet1!ASO140</f>
        <v>0</v>
      </c>
      <c r="G139">
        <f>Sheet1!ASP140</f>
        <v>0</v>
      </c>
      <c r="H139">
        <f>Sheet1!ASQ140</f>
        <v>0</v>
      </c>
      <c r="I139">
        <f>Sheet1!ASR140</f>
        <v>0</v>
      </c>
      <c r="J139">
        <f>Sheet1!ASS140</f>
        <v>0</v>
      </c>
      <c r="K139">
        <f>Sheet1!AST140</f>
        <v>0</v>
      </c>
      <c r="L139">
        <f>Sheet1!ASU140</f>
        <v>0</v>
      </c>
      <c r="M139">
        <f>Sheet1!ASV140</f>
        <v>0</v>
      </c>
    </row>
    <row r="140" spans="1:13">
      <c r="A140" t="s">
        <v>92</v>
      </c>
      <c r="B140" s="68">
        <v>44000</v>
      </c>
      <c r="C140">
        <f>Sheet1!ASL141</f>
        <v>0</v>
      </c>
      <c r="D140">
        <f>Sheet1!ASM141</f>
        <v>0</v>
      </c>
      <c r="E140">
        <f>Sheet1!ASN141</f>
        <v>0</v>
      </c>
      <c r="F140">
        <f>Sheet1!ASO141</f>
        <v>0</v>
      </c>
      <c r="G140">
        <f>Sheet1!ASP141</f>
        <v>0</v>
      </c>
      <c r="H140">
        <f>Sheet1!ASQ141</f>
        <v>0</v>
      </c>
      <c r="I140">
        <f>Sheet1!ASR141</f>
        <v>0</v>
      </c>
      <c r="J140">
        <f>Sheet1!ASS141</f>
        <v>0</v>
      </c>
      <c r="K140">
        <f>Sheet1!AST141</f>
        <v>0</v>
      </c>
      <c r="L140">
        <f>Sheet1!ASU141</f>
        <v>0</v>
      </c>
      <c r="M140">
        <f>Sheet1!ASV141</f>
        <v>0</v>
      </c>
    </row>
    <row r="141" spans="1:13">
      <c r="A141" t="s">
        <v>92</v>
      </c>
      <c r="B141" s="68">
        <v>44001</v>
      </c>
      <c r="C141">
        <f>Sheet1!ASL142</f>
        <v>0</v>
      </c>
      <c r="D141">
        <f>Sheet1!ASM142</f>
        <v>0</v>
      </c>
      <c r="E141">
        <f>Sheet1!ASN142</f>
        <v>0</v>
      </c>
      <c r="F141">
        <f>Sheet1!ASO142</f>
        <v>0</v>
      </c>
      <c r="G141">
        <f>Sheet1!ASP142</f>
        <v>0</v>
      </c>
      <c r="H141">
        <f>Sheet1!ASQ142</f>
        <v>0</v>
      </c>
      <c r="I141">
        <f>Sheet1!ASR142</f>
        <v>0</v>
      </c>
      <c r="J141">
        <f>Sheet1!ASS142</f>
        <v>0</v>
      </c>
      <c r="K141">
        <f>Sheet1!AST142</f>
        <v>0</v>
      </c>
      <c r="L141">
        <f>Sheet1!ASU142</f>
        <v>0</v>
      </c>
      <c r="M141">
        <f>Sheet1!ASV142</f>
        <v>0</v>
      </c>
    </row>
    <row r="142" spans="1:13">
      <c r="A142" t="s">
        <v>92</v>
      </c>
      <c r="B142" s="68">
        <v>44002</v>
      </c>
      <c r="C142">
        <f>Sheet1!ASL143</f>
        <v>0</v>
      </c>
      <c r="D142">
        <f>Sheet1!ASM143</f>
        <v>0</v>
      </c>
      <c r="E142">
        <f>Sheet1!ASN143</f>
        <v>0</v>
      </c>
      <c r="F142">
        <f>Sheet1!ASO143</f>
        <v>0</v>
      </c>
      <c r="G142">
        <f>Sheet1!ASP143</f>
        <v>0</v>
      </c>
      <c r="H142">
        <f>Sheet1!ASQ143</f>
        <v>0</v>
      </c>
      <c r="I142">
        <f>Sheet1!ASR143</f>
        <v>0</v>
      </c>
      <c r="J142">
        <f>Sheet1!ASS143</f>
        <v>0</v>
      </c>
      <c r="K142">
        <f>Sheet1!AST143</f>
        <v>0</v>
      </c>
      <c r="L142">
        <f>Sheet1!ASU143</f>
        <v>0</v>
      </c>
      <c r="M142">
        <f>Sheet1!ASV143</f>
        <v>0</v>
      </c>
    </row>
    <row r="143" spans="1:13">
      <c r="A143" t="s">
        <v>92</v>
      </c>
      <c r="B143" s="68">
        <v>44003</v>
      </c>
      <c r="C143">
        <f>Sheet1!ASL144</f>
        <v>0</v>
      </c>
      <c r="D143">
        <f>Sheet1!ASM144</f>
        <v>0</v>
      </c>
      <c r="E143">
        <f>Sheet1!ASN144</f>
        <v>0</v>
      </c>
      <c r="F143">
        <f>Sheet1!ASO144</f>
        <v>0</v>
      </c>
      <c r="G143">
        <f>Sheet1!ASP144</f>
        <v>0</v>
      </c>
      <c r="H143">
        <f>Sheet1!ASQ144</f>
        <v>0</v>
      </c>
      <c r="I143">
        <f>Sheet1!ASR144</f>
        <v>0</v>
      </c>
      <c r="J143">
        <f>Sheet1!ASS144</f>
        <v>0</v>
      </c>
      <c r="K143">
        <f>Sheet1!AST144</f>
        <v>0</v>
      </c>
      <c r="L143">
        <f>Sheet1!ASU144</f>
        <v>0</v>
      </c>
      <c r="M143">
        <f>Sheet1!ASV144</f>
        <v>0</v>
      </c>
    </row>
    <row r="144" spans="1:13">
      <c r="A144" t="s">
        <v>92</v>
      </c>
      <c r="B144" s="68">
        <v>44004</v>
      </c>
      <c r="C144">
        <f>Sheet1!ASL145</f>
        <v>0</v>
      </c>
      <c r="D144">
        <f>Sheet1!ASM145</f>
        <v>0</v>
      </c>
      <c r="E144">
        <f>Sheet1!ASN145</f>
        <v>0</v>
      </c>
      <c r="F144">
        <f>Sheet1!ASO145</f>
        <v>0</v>
      </c>
      <c r="G144">
        <f>Sheet1!ASP145</f>
        <v>0</v>
      </c>
      <c r="H144">
        <f>Sheet1!ASQ145</f>
        <v>0</v>
      </c>
      <c r="I144">
        <f>Sheet1!ASR145</f>
        <v>0</v>
      </c>
      <c r="J144">
        <f>Sheet1!ASS145</f>
        <v>0</v>
      </c>
      <c r="K144">
        <f>Sheet1!AST145</f>
        <v>0</v>
      </c>
      <c r="L144">
        <f>Sheet1!ASU145</f>
        <v>0</v>
      </c>
      <c r="M144">
        <f>Sheet1!ASV145</f>
        <v>0</v>
      </c>
    </row>
    <row r="145" spans="1:13">
      <c r="A145" t="s">
        <v>92</v>
      </c>
      <c r="B145" s="68">
        <v>44005</v>
      </c>
      <c r="C145">
        <f>Sheet1!ASL146</f>
        <v>0</v>
      </c>
      <c r="D145">
        <f>Sheet1!ASM146</f>
        <v>0</v>
      </c>
      <c r="E145">
        <f>Sheet1!ASN146</f>
        <v>0</v>
      </c>
      <c r="F145">
        <f>Sheet1!ASO146</f>
        <v>0</v>
      </c>
      <c r="G145">
        <f>Sheet1!ASP146</f>
        <v>0</v>
      </c>
      <c r="H145">
        <f>Sheet1!ASQ146</f>
        <v>0</v>
      </c>
      <c r="I145">
        <f>Sheet1!ASR146</f>
        <v>0</v>
      </c>
      <c r="J145">
        <f>Sheet1!ASS146</f>
        <v>0</v>
      </c>
      <c r="K145">
        <f>Sheet1!AST146</f>
        <v>0</v>
      </c>
      <c r="L145">
        <f>Sheet1!ASU146</f>
        <v>0</v>
      </c>
      <c r="M145">
        <f>Sheet1!ASV146</f>
        <v>0</v>
      </c>
    </row>
    <row r="146" spans="1:13">
      <c r="A146" t="s">
        <v>92</v>
      </c>
      <c r="B146" s="68">
        <v>44006</v>
      </c>
      <c r="C146">
        <f>Sheet1!ASL147</f>
        <v>0</v>
      </c>
      <c r="D146">
        <f>Sheet1!ASM147</f>
        <v>0</v>
      </c>
      <c r="E146">
        <f>Sheet1!ASN147</f>
        <v>0</v>
      </c>
      <c r="F146">
        <f>Sheet1!ASO147</f>
        <v>0</v>
      </c>
      <c r="G146">
        <f>Sheet1!ASP147</f>
        <v>0</v>
      </c>
      <c r="H146">
        <f>Sheet1!ASQ147</f>
        <v>0</v>
      </c>
      <c r="I146">
        <f>Sheet1!ASR147</f>
        <v>0</v>
      </c>
      <c r="J146">
        <f>Sheet1!ASS147</f>
        <v>0</v>
      </c>
      <c r="K146">
        <f>Sheet1!AST147</f>
        <v>0</v>
      </c>
      <c r="L146">
        <f>Sheet1!ASU147</f>
        <v>0</v>
      </c>
      <c r="M146">
        <f>Sheet1!ASV147</f>
        <v>0</v>
      </c>
    </row>
    <row r="147" spans="1:13">
      <c r="A147" t="s">
        <v>92</v>
      </c>
      <c r="B147" s="68">
        <v>44007</v>
      </c>
      <c r="C147">
        <f>Sheet1!ASL148</f>
        <v>0</v>
      </c>
      <c r="D147">
        <f>Sheet1!ASM148</f>
        <v>0</v>
      </c>
      <c r="E147">
        <f>Sheet1!ASN148</f>
        <v>0</v>
      </c>
      <c r="F147">
        <f>Sheet1!ASO148</f>
        <v>0</v>
      </c>
      <c r="G147">
        <f>Sheet1!ASP148</f>
        <v>0</v>
      </c>
      <c r="H147">
        <f>Sheet1!ASQ148</f>
        <v>0</v>
      </c>
      <c r="I147">
        <f>Sheet1!ASR148</f>
        <v>0</v>
      </c>
      <c r="J147">
        <f>Sheet1!ASS148</f>
        <v>0</v>
      </c>
      <c r="K147">
        <f>Sheet1!AST148</f>
        <v>0</v>
      </c>
      <c r="L147">
        <f>Sheet1!ASU148</f>
        <v>0</v>
      </c>
      <c r="M147">
        <f>Sheet1!ASV148</f>
        <v>0</v>
      </c>
    </row>
    <row r="148" spans="1:13">
      <c r="A148" t="s">
        <v>92</v>
      </c>
      <c r="B148" s="68">
        <v>44008</v>
      </c>
      <c r="C148">
        <f>Sheet1!ASL149</f>
        <v>0</v>
      </c>
      <c r="D148">
        <f>Sheet1!ASM149</f>
        <v>0</v>
      </c>
      <c r="E148">
        <f>Sheet1!ASN149</f>
        <v>0</v>
      </c>
      <c r="F148">
        <f>Sheet1!ASO149</f>
        <v>0</v>
      </c>
      <c r="G148">
        <f>Sheet1!ASP149</f>
        <v>0</v>
      </c>
      <c r="H148">
        <f>Sheet1!ASQ149</f>
        <v>0</v>
      </c>
      <c r="I148">
        <f>Sheet1!ASR149</f>
        <v>0</v>
      </c>
      <c r="J148">
        <f>Sheet1!ASS149</f>
        <v>0</v>
      </c>
      <c r="K148">
        <f>Sheet1!AST149</f>
        <v>0</v>
      </c>
      <c r="L148">
        <f>Sheet1!ASU149</f>
        <v>0</v>
      </c>
      <c r="M148">
        <f>Sheet1!ASV149</f>
        <v>0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93</v>
      </c>
      <c r="B2" s="68">
        <v>43862</v>
      </c>
    </row>
    <row r="3" spans="1:2">
      <c r="A3" t="s">
        <v>93</v>
      </c>
      <c r="B3" s="68">
        <v>43863</v>
      </c>
    </row>
    <row r="4" spans="1:2">
      <c r="A4" t="s">
        <v>93</v>
      </c>
      <c r="B4" s="68">
        <v>43864</v>
      </c>
    </row>
    <row r="5" spans="1:2">
      <c r="A5" t="s">
        <v>93</v>
      </c>
      <c r="B5" s="68">
        <v>43865</v>
      </c>
    </row>
    <row r="6" spans="1:2">
      <c r="A6" t="s">
        <v>93</v>
      </c>
      <c r="B6" s="68">
        <v>43866</v>
      </c>
    </row>
    <row r="7" spans="1:2">
      <c r="A7" t="s">
        <v>93</v>
      </c>
      <c r="B7" s="68">
        <v>43867</v>
      </c>
    </row>
    <row r="8" spans="1:2">
      <c r="A8" t="s">
        <v>93</v>
      </c>
      <c r="B8" s="68">
        <v>43868</v>
      </c>
    </row>
    <row r="9" spans="1:2">
      <c r="A9" t="s">
        <v>93</v>
      </c>
      <c r="B9" s="68">
        <v>43869</v>
      </c>
    </row>
    <row r="10" spans="1:2">
      <c r="A10" t="s">
        <v>93</v>
      </c>
      <c r="B10" s="68">
        <v>43870</v>
      </c>
    </row>
    <row r="11" spans="1:2">
      <c r="A11" t="s">
        <v>93</v>
      </c>
      <c r="B11" s="68">
        <v>43871</v>
      </c>
    </row>
    <row r="12" spans="1:2">
      <c r="A12" t="s">
        <v>93</v>
      </c>
      <c r="B12" s="68">
        <v>43872</v>
      </c>
    </row>
    <row r="13" spans="1:2">
      <c r="A13" t="s">
        <v>93</v>
      </c>
      <c r="B13" s="68">
        <v>43873</v>
      </c>
    </row>
    <row r="14" spans="1:2">
      <c r="A14" t="s">
        <v>93</v>
      </c>
      <c r="B14" s="68">
        <v>43874</v>
      </c>
    </row>
    <row r="15" spans="1:2">
      <c r="A15" t="s">
        <v>93</v>
      </c>
      <c r="B15" s="68">
        <v>43875</v>
      </c>
    </row>
    <row r="16" spans="1:2">
      <c r="A16" t="s">
        <v>93</v>
      </c>
      <c r="B16" s="68">
        <v>43876</v>
      </c>
    </row>
    <row r="17" spans="1:2">
      <c r="A17" t="s">
        <v>93</v>
      </c>
      <c r="B17" s="68">
        <v>43877</v>
      </c>
    </row>
    <row r="18" spans="1:2">
      <c r="A18" t="s">
        <v>93</v>
      </c>
      <c r="B18" s="68">
        <v>43878</v>
      </c>
    </row>
    <row r="19" spans="1:2">
      <c r="A19" t="s">
        <v>93</v>
      </c>
      <c r="B19" s="68">
        <v>43879</v>
      </c>
    </row>
    <row r="20" spans="1:2">
      <c r="A20" t="s">
        <v>93</v>
      </c>
      <c r="B20" s="68">
        <v>43880</v>
      </c>
    </row>
    <row r="21" spans="1:2">
      <c r="A21" t="s">
        <v>93</v>
      </c>
      <c r="B21" s="68">
        <v>43881</v>
      </c>
    </row>
    <row r="22" spans="1:2">
      <c r="A22" t="s">
        <v>93</v>
      </c>
      <c r="B22" s="68">
        <v>43882</v>
      </c>
    </row>
    <row r="23" spans="1:2">
      <c r="A23" t="s">
        <v>93</v>
      </c>
      <c r="B23" s="68">
        <v>43883</v>
      </c>
    </row>
    <row r="24" spans="1:2">
      <c r="A24" t="s">
        <v>93</v>
      </c>
      <c r="B24" s="68">
        <v>43884</v>
      </c>
    </row>
    <row r="25" spans="1:2">
      <c r="A25" t="s">
        <v>93</v>
      </c>
      <c r="B25" s="68">
        <v>43885</v>
      </c>
    </row>
    <row r="26" spans="1:2">
      <c r="A26" t="s">
        <v>93</v>
      </c>
      <c r="B26" s="68">
        <v>43886</v>
      </c>
    </row>
    <row r="27" spans="1:2">
      <c r="A27" t="s">
        <v>93</v>
      </c>
      <c r="B27" s="68">
        <v>43887</v>
      </c>
    </row>
    <row r="28" spans="1:2">
      <c r="A28" t="s">
        <v>93</v>
      </c>
      <c r="B28" s="68">
        <v>43888</v>
      </c>
    </row>
    <row r="29" spans="1:2">
      <c r="A29" t="s">
        <v>93</v>
      </c>
      <c r="B29" s="68">
        <v>43889</v>
      </c>
    </row>
    <row r="30" spans="1:2">
      <c r="A30" t="s">
        <v>93</v>
      </c>
      <c r="B30" s="68">
        <v>43890</v>
      </c>
    </row>
    <row r="31" spans="1:2">
      <c r="A31" t="s">
        <v>93</v>
      </c>
      <c r="B31" s="68">
        <v>43891</v>
      </c>
    </row>
    <row r="32" spans="1:2">
      <c r="A32" t="s">
        <v>93</v>
      </c>
      <c r="B32" s="68">
        <v>43892</v>
      </c>
    </row>
    <row r="33" spans="1:2">
      <c r="A33" t="s">
        <v>93</v>
      </c>
      <c r="B33" s="68">
        <v>43893</v>
      </c>
    </row>
    <row r="34" spans="1:2">
      <c r="A34" t="s">
        <v>93</v>
      </c>
      <c r="B34" s="68">
        <v>43894</v>
      </c>
    </row>
    <row r="35" spans="1:2">
      <c r="A35" t="s">
        <v>93</v>
      </c>
      <c r="B35" s="68">
        <v>43895</v>
      </c>
    </row>
    <row r="36" spans="1:2">
      <c r="A36" t="s">
        <v>93</v>
      </c>
      <c r="B36" s="68">
        <v>43896</v>
      </c>
    </row>
    <row r="37" spans="1:7">
      <c r="A37" t="s">
        <v>93</v>
      </c>
      <c r="B37" s="68">
        <v>43897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8">
      <c r="A38" t="s">
        <v>93</v>
      </c>
      <c r="B38" s="68">
        <v>43898</v>
      </c>
      <c r="C38">
        <v>2</v>
      </c>
      <c r="D38">
        <v>2</v>
      </c>
      <c r="H38">
        <v>2</v>
      </c>
    </row>
    <row r="39" spans="1:10">
      <c r="A39" t="s">
        <v>93</v>
      </c>
      <c r="B39" s="68">
        <v>43899</v>
      </c>
      <c r="C39">
        <v>4</v>
      </c>
      <c r="D39">
        <v>2</v>
      </c>
      <c r="H39">
        <v>4</v>
      </c>
      <c r="J39">
        <v>0.6</v>
      </c>
    </row>
    <row r="40" spans="1:10">
      <c r="A40" t="s">
        <v>93</v>
      </c>
      <c r="B40" s="68">
        <v>43900</v>
      </c>
      <c r="C40">
        <v>4</v>
      </c>
      <c r="D40">
        <v>0</v>
      </c>
      <c r="H40">
        <v>4</v>
      </c>
      <c r="J40">
        <v>0.6</v>
      </c>
    </row>
    <row r="41" spans="1:10">
      <c r="A41" t="s">
        <v>93</v>
      </c>
      <c r="B41" s="68">
        <v>43901</v>
      </c>
      <c r="C41">
        <v>6</v>
      </c>
      <c r="D41">
        <v>2</v>
      </c>
      <c r="H41">
        <v>6</v>
      </c>
      <c r="J41">
        <v>0.9</v>
      </c>
    </row>
    <row r="42" spans="1:10">
      <c r="A42" t="s">
        <v>93</v>
      </c>
      <c r="B42" s="68">
        <v>43902</v>
      </c>
      <c r="C42">
        <v>7</v>
      </c>
      <c r="D42">
        <v>1</v>
      </c>
      <c r="E42">
        <v>1</v>
      </c>
      <c r="F42">
        <v>1</v>
      </c>
      <c r="H42">
        <v>6</v>
      </c>
      <c r="J42">
        <v>1</v>
      </c>
    </row>
    <row r="43" spans="1:10">
      <c r="A43" t="s">
        <v>93</v>
      </c>
      <c r="B43" s="68">
        <v>43903</v>
      </c>
      <c r="C43">
        <v>23</v>
      </c>
      <c r="D43">
        <v>16</v>
      </c>
      <c r="E43">
        <v>1</v>
      </c>
      <c r="H43">
        <v>22</v>
      </c>
      <c r="J43">
        <v>3.3</v>
      </c>
    </row>
    <row r="44" spans="1:10">
      <c r="A44" t="s">
        <v>93</v>
      </c>
      <c r="B44" s="68">
        <v>43904</v>
      </c>
      <c r="C44">
        <v>23</v>
      </c>
      <c r="D44">
        <v>0</v>
      </c>
      <c r="E44">
        <v>1</v>
      </c>
      <c r="H44">
        <v>22</v>
      </c>
      <c r="J44">
        <v>3.3</v>
      </c>
    </row>
    <row r="45" spans="1:10">
      <c r="A45" t="s">
        <v>93</v>
      </c>
      <c r="B45" s="68">
        <v>43905</v>
      </c>
      <c r="C45">
        <v>41</v>
      </c>
      <c r="D45">
        <v>18</v>
      </c>
      <c r="E45">
        <v>2</v>
      </c>
      <c r="F45">
        <v>1</v>
      </c>
      <c r="H45">
        <v>39</v>
      </c>
      <c r="J45">
        <v>5.9</v>
      </c>
    </row>
    <row r="46" spans="1:10">
      <c r="A46" t="s">
        <v>93</v>
      </c>
      <c r="B46" s="68">
        <v>43906</v>
      </c>
      <c r="C46">
        <v>51</v>
      </c>
      <c r="D46">
        <v>10</v>
      </c>
      <c r="E46">
        <v>2</v>
      </c>
      <c r="H46">
        <v>49</v>
      </c>
      <c r="J46">
        <v>7.3</v>
      </c>
    </row>
    <row r="47" spans="1:10">
      <c r="A47" t="s">
        <v>93</v>
      </c>
      <c r="B47" s="68">
        <v>43907</v>
      </c>
      <c r="C47">
        <v>62</v>
      </c>
      <c r="D47">
        <v>11</v>
      </c>
      <c r="E47">
        <v>2</v>
      </c>
      <c r="H47">
        <v>60</v>
      </c>
      <c r="J47">
        <v>8.9</v>
      </c>
    </row>
    <row r="48" spans="1:10">
      <c r="A48" t="s">
        <v>93</v>
      </c>
      <c r="B48" s="68">
        <v>43908</v>
      </c>
      <c r="C48">
        <v>81</v>
      </c>
      <c r="D48">
        <v>19</v>
      </c>
      <c r="E48">
        <v>2</v>
      </c>
      <c r="H48">
        <v>79</v>
      </c>
      <c r="J48">
        <v>11.7</v>
      </c>
    </row>
    <row r="49" spans="1:10">
      <c r="A49" t="s">
        <v>93</v>
      </c>
      <c r="B49" s="68">
        <v>43909</v>
      </c>
      <c r="C49">
        <v>92</v>
      </c>
      <c r="D49">
        <v>11</v>
      </c>
      <c r="E49">
        <v>2</v>
      </c>
      <c r="H49">
        <v>90</v>
      </c>
      <c r="J49">
        <v>13</v>
      </c>
    </row>
    <row r="50" spans="1:10">
      <c r="A50" t="s">
        <v>93</v>
      </c>
      <c r="B50" s="68">
        <v>43910</v>
      </c>
      <c r="C50">
        <v>107</v>
      </c>
      <c r="D50">
        <v>15</v>
      </c>
      <c r="E50">
        <v>3</v>
      </c>
      <c r="F50">
        <v>1</v>
      </c>
      <c r="H50">
        <v>104</v>
      </c>
      <c r="J50">
        <v>15</v>
      </c>
    </row>
    <row r="51" spans="1:10">
      <c r="A51" t="s">
        <v>93</v>
      </c>
      <c r="B51" s="68">
        <v>43911</v>
      </c>
      <c r="C51">
        <v>142</v>
      </c>
      <c r="D51">
        <v>35</v>
      </c>
      <c r="E51">
        <v>3</v>
      </c>
      <c r="G51">
        <v>3</v>
      </c>
      <c r="H51">
        <v>136</v>
      </c>
      <c r="I51">
        <v>3</v>
      </c>
      <c r="J51">
        <v>20</v>
      </c>
    </row>
    <row r="52" spans="1:10">
      <c r="A52" t="s">
        <v>93</v>
      </c>
      <c r="B52" s="68">
        <v>43912</v>
      </c>
      <c r="C52">
        <v>163</v>
      </c>
      <c r="D52">
        <v>21</v>
      </c>
      <c r="E52">
        <v>3</v>
      </c>
      <c r="G52">
        <v>3</v>
      </c>
      <c r="H52">
        <v>157</v>
      </c>
      <c r="I52">
        <v>3</v>
      </c>
      <c r="J52">
        <v>23</v>
      </c>
    </row>
    <row r="53" spans="1:10">
      <c r="A53" t="s">
        <v>93</v>
      </c>
      <c r="B53" s="68">
        <v>43913</v>
      </c>
      <c r="C53">
        <v>187</v>
      </c>
      <c r="D53">
        <v>24</v>
      </c>
      <c r="E53">
        <v>3</v>
      </c>
      <c r="G53">
        <v>3</v>
      </c>
      <c r="H53">
        <v>181</v>
      </c>
      <c r="I53">
        <v>3</v>
      </c>
      <c r="J53">
        <v>27</v>
      </c>
    </row>
    <row r="54" spans="1:10">
      <c r="A54" t="s">
        <v>93</v>
      </c>
      <c r="B54" s="68">
        <v>43914</v>
      </c>
      <c r="C54">
        <v>201</v>
      </c>
      <c r="D54">
        <v>14</v>
      </c>
      <c r="E54">
        <v>3</v>
      </c>
      <c r="G54">
        <v>3</v>
      </c>
      <c r="H54">
        <v>195</v>
      </c>
      <c r="I54">
        <v>8</v>
      </c>
      <c r="J54">
        <v>29</v>
      </c>
    </row>
    <row r="55" spans="1:11">
      <c r="A55" t="s">
        <v>93</v>
      </c>
      <c r="B55" s="68">
        <v>43915</v>
      </c>
      <c r="C55">
        <v>218</v>
      </c>
      <c r="D55">
        <v>17</v>
      </c>
      <c r="E55">
        <v>3</v>
      </c>
      <c r="G55">
        <v>3</v>
      </c>
      <c r="H55">
        <v>212</v>
      </c>
      <c r="I55">
        <v>8</v>
      </c>
      <c r="J55">
        <v>31</v>
      </c>
      <c r="K55">
        <v>0.4</v>
      </c>
    </row>
    <row r="56" spans="1:11">
      <c r="A56" t="s">
        <v>93</v>
      </c>
      <c r="B56" s="68">
        <v>43916</v>
      </c>
      <c r="C56">
        <v>242</v>
      </c>
      <c r="D56">
        <v>24</v>
      </c>
      <c r="E56">
        <v>3</v>
      </c>
      <c r="G56">
        <v>4</v>
      </c>
      <c r="H56">
        <v>235</v>
      </c>
      <c r="I56">
        <v>8</v>
      </c>
      <c r="J56">
        <v>35</v>
      </c>
      <c r="K56">
        <v>0.4</v>
      </c>
    </row>
    <row r="57" spans="1:11">
      <c r="A57" t="s">
        <v>93</v>
      </c>
      <c r="B57" s="68">
        <v>43917</v>
      </c>
      <c r="C57">
        <v>264</v>
      </c>
      <c r="D57">
        <v>22</v>
      </c>
      <c r="E57">
        <v>3</v>
      </c>
      <c r="G57">
        <v>8</v>
      </c>
      <c r="H57">
        <v>253</v>
      </c>
      <c r="I57">
        <v>8</v>
      </c>
      <c r="J57">
        <v>38</v>
      </c>
      <c r="K57">
        <v>0.4</v>
      </c>
    </row>
    <row r="58" spans="1:11">
      <c r="A58" t="s">
        <v>93</v>
      </c>
      <c r="B58" s="68">
        <v>43918</v>
      </c>
      <c r="C58">
        <v>293</v>
      </c>
      <c r="D58">
        <v>29</v>
      </c>
      <c r="E58">
        <v>3</v>
      </c>
      <c r="G58">
        <v>9</v>
      </c>
      <c r="H58">
        <v>281</v>
      </c>
      <c r="I58">
        <v>8</v>
      </c>
      <c r="J58">
        <v>42</v>
      </c>
      <c r="K58">
        <v>0.4</v>
      </c>
    </row>
    <row r="59" spans="1:11">
      <c r="A59" t="s">
        <v>93</v>
      </c>
      <c r="B59" s="68">
        <v>43919</v>
      </c>
      <c r="C59">
        <v>331</v>
      </c>
      <c r="D59">
        <v>38</v>
      </c>
      <c r="E59">
        <v>6</v>
      </c>
      <c r="F59">
        <v>3</v>
      </c>
      <c r="G59">
        <v>11</v>
      </c>
      <c r="H59">
        <v>314</v>
      </c>
      <c r="I59">
        <v>8</v>
      </c>
      <c r="J59">
        <v>48</v>
      </c>
      <c r="K59">
        <v>0.9</v>
      </c>
    </row>
    <row r="60" spans="1:11">
      <c r="A60" t="s">
        <v>93</v>
      </c>
      <c r="B60" s="68">
        <v>43920</v>
      </c>
      <c r="C60">
        <v>346</v>
      </c>
      <c r="D60">
        <v>15</v>
      </c>
      <c r="E60">
        <v>8</v>
      </c>
      <c r="F60">
        <v>1</v>
      </c>
      <c r="G60">
        <v>14</v>
      </c>
      <c r="H60">
        <v>324</v>
      </c>
      <c r="I60">
        <v>8</v>
      </c>
      <c r="J60">
        <v>50</v>
      </c>
      <c r="K60">
        <v>1</v>
      </c>
    </row>
    <row r="61" spans="1:11">
      <c r="A61" t="s">
        <v>93</v>
      </c>
      <c r="B61" s="68">
        <v>43921</v>
      </c>
      <c r="C61">
        <v>359</v>
      </c>
      <c r="D61">
        <v>13</v>
      </c>
      <c r="E61">
        <v>8</v>
      </c>
      <c r="G61">
        <v>17</v>
      </c>
      <c r="H61">
        <v>334</v>
      </c>
      <c r="I61">
        <v>13</v>
      </c>
      <c r="J61">
        <v>52</v>
      </c>
      <c r="K61">
        <v>1</v>
      </c>
    </row>
    <row r="62" spans="1:11">
      <c r="A62" t="s">
        <v>93</v>
      </c>
      <c r="B62" s="68">
        <v>43922</v>
      </c>
      <c r="C62">
        <v>399</v>
      </c>
      <c r="D62">
        <v>40</v>
      </c>
      <c r="E62">
        <v>8</v>
      </c>
      <c r="G62">
        <v>17</v>
      </c>
      <c r="H62">
        <v>374</v>
      </c>
      <c r="I62">
        <v>14</v>
      </c>
      <c r="J62">
        <v>57</v>
      </c>
      <c r="K62">
        <v>1</v>
      </c>
    </row>
    <row r="63" spans="1:11">
      <c r="A63" t="s">
        <v>93</v>
      </c>
      <c r="B63" s="68">
        <v>43923</v>
      </c>
      <c r="C63">
        <v>422</v>
      </c>
      <c r="D63">
        <v>23</v>
      </c>
      <c r="E63">
        <v>10</v>
      </c>
      <c r="F63">
        <v>2</v>
      </c>
      <c r="G63">
        <v>20</v>
      </c>
      <c r="H63">
        <v>392</v>
      </c>
      <c r="I63">
        <v>18</v>
      </c>
      <c r="J63">
        <v>61</v>
      </c>
      <c r="K63">
        <v>1</v>
      </c>
    </row>
    <row r="64" spans="1:11">
      <c r="A64" t="s">
        <v>93</v>
      </c>
      <c r="B64" s="68">
        <v>43924</v>
      </c>
      <c r="C64">
        <v>457</v>
      </c>
      <c r="D64">
        <v>35</v>
      </c>
      <c r="E64">
        <v>10</v>
      </c>
      <c r="G64">
        <v>25</v>
      </c>
      <c r="H64">
        <v>422</v>
      </c>
      <c r="I64">
        <v>18</v>
      </c>
      <c r="J64">
        <v>66</v>
      </c>
      <c r="K64">
        <v>1</v>
      </c>
    </row>
    <row r="65" spans="1:11">
      <c r="A65" t="s">
        <v>93</v>
      </c>
      <c r="B65" s="68">
        <v>43925</v>
      </c>
      <c r="C65">
        <v>485</v>
      </c>
      <c r="D65">
        <v>28</v>
      </c>
      <c r="E65">
        <v>14</v>
      </c>
      <c r="F65">
        <v>4</v>
      </c>
      <c r="G65">
        <v>30</v>
      </c>
      <c r="H65">
        <v>441</v>
      </c>
      <c r="I65">
        <v>18</v>
      </c>
      <c r="J65">
        <v>70</v>
      </c>
      <c r="K65">
        <v>2</v>
      </c>
    </row>
    <row r="66" spans="1:11">
      <c r="A66" t="s">
        <v>93</v>
      </c>
      <c r="B66" s="68">
        <v>43926</v>
      </c>
      <c r="C66">
        <v>503</v>
      </c>
      <c r="D66">
        <v>18</v>
      </c>
      <c r="E66">
        <v>17</v>
      </c>
      <c r="F66">
        <v>3</v>
      </c>
      <c r="G66">
        <v>34</v>
      </c>
      <c r="H66">
        <v>452</v>
      </c>
      <c r="I66">
        <v>26</v>
      </c>
      <c r="J66">
        <v>72</v>
      </c>
      <c r="K66">
        <v>2</v>
      </c>
    </row>
    <row r="67" spans="1:13">
      <c r="A67" t="s">
        <v>93</v>
      </c>
      <c r="B67" s="68">
        <v>43927</v>
      </c>
      <c r="C67">
        <v>531</v>
      </c>
      <c r="D67">
        <v>28</v>
      </c>
      <c r="E67">
        <v>20</v>
      </c>
      <c r="F67">
        <v>3</v>
      </c>
      <c r="G67">
        <v>37</v>
      </c>
      <c r="H67">
        <v>474</v>
      </c>
      <c r="I67">
        <v>22</v>
      </c>
      <c r="J67">
        <v>76</v>
      </c>
      <c r="K67">
        <v>3</v>
      </c>
      <c r="L67">
        <v>15899</v>
      </c>
      <c r="M67">
        <v>2288</v>
      </c>
    </row>
    <row r="68" spans="1:13">
      <c r="A68" t="s">
        <v>93</v>
      </c>
      <c r="B68" s="68">
        <v>43928</v>
      </c>
      <c r="C68">
        <v>549</v>
      </c>
      <c r="D68">
        <v>18</v>
      </c>
      <c r="E68">
        <v>22</v>
      </c>
      <c r="F68">
        <v>2</v>
      </c>
      <c r="G68">
        <v>39</v>
      </c>
      <c r="H68">
        <v>488</v>
      </c>
      <c r="I68">
        <v>26</v>
      </c>
      <c r="J68">
        <v>79</v>
      </c>
      <c r="K68">
        <v>3</v>
      </c>
      <c r="L68">
        <v>15899</v>
      </c>
      <c r="M68">
        <v>2288</v>
      </c>
    </row>
    <row r="69" spans="1:13">
      <c r="A69" t="s">
        <v>93</v>
      </c>
      <c r="B69" s="68">
        <v>43929</v>
      </c>
      <c r="C69">
        <v>577</v>
      </c>
      <c r="D69">
        <v>28</v>
      </c>
      <c r="E69">
        <v>23</v>
      </c>
      <c r="F69">
        <v>1</v>
      </c>
      <c r="G69">
        <v>42</v>
      </c>
      <c r="H69">
        <v>512</v>
      </c>
      <c r="I69">
        <v>21</v>
      </c>
      <c r="J69">
        <v>83</v>
      </c>
      <c r="K69">
        <v>3</v>
      </c>
      <c r="L69">
        <v>15899</v>
      </c>
      <c r="M69">
        <v>2288</v>
      </c>
    </row>
    <row r="70" spans="1:13">
      <c r="A70" t="s">
        <v>93</v>
      </c>
      <c r="B70" s="68">
        <v>43930</v>
      </c>
      <c r="C70">
        <v>593</v>
      </c>
      <c r="D70">
        <v>16</v>
      </c>
      <c r="E70">
        <v>24</v>
      </c>
      <c r="F70">
        <v>1</v>
      </c>
      <c r="G70">
        <v>42</v>
      </c>
      <c r="H70">
        <v>527</v>
      </c>
      <c r="I70">
        <v>27</v>
      </c>
      <c r="J70">
        <v>85</v>
      </c>
      <c r="K70">
        <v>3</v>
      </c>
      <c r="L70">
        <v>15899</v>
      </c>
      <c r="M70">
        <v>2288</v>
      </c>
    </row>
    <row r="71" spans="1:13">
      <c r="A71" t="s">
        <v>93</v>
      </c>
      <c r="B71" s="68">
        <v>43931</v>
      </c>
      <c r="C71">
        <v>618</v>
      </c>
      <c r="D71">
        <v>25</v>
      </c>
      <c r="E71">
        <v>24</v>
      </c>
      <c r="G71">
        <v>48</v>
      </c>
      <c r="H71">
        <v>546</v>
      </c>
      <c r="I71">
        <v>32</v>
      </c>
      <c r="J71">
        <v>89</v>
      </c>
      <c r="K71">
        <v>3</v>
      </c>
      <c r="L71">
        <v>15899</v>
      </c>
      <c r="M71">
        <v>2288</v>
      </c>
    </row>
    <row r="72" spans="1:13">
      <c r="A72" t="s">
        <v>93</v>
      </c>
      <c r="B72" s="68">
        <v>43932</v>
      </c>
      <c r="C72">
        <v>635</v>
      </c>
      <c r="D72">
        <v>17</v>
      </c>
      <c r="E72">
        <v>25</v>
      </c>
      <c r="F72">
        <v>1</v>
      </c>
      <c r="G72">
        <v>54</v>
      </c>
      <c r="H72">
        <v>556</v>
      </c>
      <c r="I72">
        <v>33</v>
      </c>
      <c r="J72">
        <v>91</v>
      </c>
      <c r="K72">
        <v>4</v>
      </c>
      <c r="L72">
        <v>18502</v>
      </c>
      <c r="M72">
        <v>2663</v>
      </c>
    </row>
    <row r="73" spans="1:13">
      <c r="A73" t="s">
        <v>93</v>
      </c>
      <c r="B73" s="68">
        <v>43933</v>
      </c>
      <c r="C73">
        <v>661</v>
      </c>
      <c r="D73">
        <v>26</v>
      </c>
      <c r="E73">
        <v>28</v>
      </c>
      <c r="F73">
        <v>3</v>
      </c>
      <c r="G73">
        <v>62</v>
      </c>
      <c r="H73">
        <v>571</v>
      </c>
      <c r="I73">
        <v>32</v>
      </c>
      <c r="J73">
        <v>95</v>
      </c>
      <c r="K73">
        <v>4</v>
      </c>
      <c r="L73">
        <v>18502</v>
      </c>
      <c r="M73">
        <v>2663</v>
      </c>
    </row>
    <row r="74" spans="1:13">
      <c r="A74" t="s">
        <v>93</v>
      </c>
      <c r="B74" s="68">
        <v>43934</v>
      </c>
      <c r="C74">
        <v>675</v>
      </c>
      <c r="D74">
        <v>14</v>
      </c>
      <c r="E74">
        <v>29</v>
      </c>
      <c r="F74">
        <v>1</v>
      </c>
      <c r="G74">
        <v>68</v>
      </c>
      <c r="H74">
        <v>578</v>
      </c>
      <c r="I74">
        <v>36</v>
      </c>
      <c r="J74">
        <v>97</v>
      </c>
      <c r="K74">
        <v>4</v>
      </c>
      <c r="L74">
        <v>18502</v>
      </c>
      <c r="M74">
        <v>2663</v>
      </c>
    </row>
    <row r="75" spans="1:13">
      <c r="A75" t="s">
        <v>93</v>
      </c>
      <c r="B75" s="68">
        <v>43935</v>
      </c>
      <c r="C75">
        <v>685</v>
      </c>
      <c r="D75">
        <v>10</v>
      </c>
      <c r="E75">
        <v>32</v>
      </c>
      <c r="F75">
        <v>3</v>
      </c>
      <c r="G75">
        <v>71</v>
      </c>
      <c r="H75">
        <v>582</v>
      </c>
      <c r="I75">
        <v>36</v>
      </c>
      <c r="J75">
        <v>99</v>
      </c>
      <c r="K75">
        <v>5</v>
      </c>
      <c r="L75">
        <v>18502</v>
      </c>
      <c r="M75">
        <v>2663</v>
      </c>
    </row>
    <row r="76" spans="1:13">
      <c r="A76" t="s">
        <v>93</v>
      </c>
      <c r="B76" s="68">
        <v>43936</v>
      </c>
      <c r="C76">
        <v>713</v>
      </c>
      <c r="D76">
        <v>28</v>
      </c>
      <c r="E76">
        <v>35</v>
      </c>
      <c r="F76">
        <v>3</v>
      </c>
      <c r="G76">
        <v>81</v>
      </c>
      <c r="H76">
        <v>597</v>
      </c>
      <c r="I76">
        <v>29</v>
      </c>
      <c r="J76">
        <v>103</v>
      </c>
      <c r="K76">
        <v>5</v>
      </c>
      <c r="L76">
        <v>18502</v>
      </c>
      <c r="M76">
        <v>2663</v>
      </c>
    </row>
    <row r="77" spans="1:13">
      <c r="A77" t="s">
        <v>93</v>
      </c>
      <c r="B77" s="68">
        <v>43937</v>
      </c>
      <c r="C77">
        <v>747</v>
      </c>
      <c r="D77">
        <v>34</v>
      </c>
      <c r="E77">
        <v>36</v>
      </c>
      <c r="F77">
        <v>1</v>
      </c>
      <c r="G77">
        <v>105</v>
      </c>
      <c r="H77">
        <v>606</v>
      </c>
      <c r="I77">
        <v>31</v>
      </c>
      <c r="J77">
        <v>108</v>
      </c>
      <c r="K77">
        <v>5</v>
      </c>
      <c r="L77">
        <v>18502</v>
      </c>
      <c r="M77">
        <v>2663</v>
      </c>
    </row>
    <row r="78" spans="1:13">
      <c r="A78" t="s">
        <v>93</v>
      </c>
      <c r="B78" s="68">
        <v>43938</v>
      </c>
      <c r="C78">
        <v>800</v>
      </c>
      <c r="D78">
        <v>53</v>
      </c>
      <c r="E78">
        <v>38</v>
      </c>
      <c r="F78">
        <v>2</v>
      </c>
      <c r="G78">
        <v>122</v>
      </c>
      <c r="H78">
        <v>640</v>
      </c>
      <c r="I78">
        <v>37</v>
      </c>
      <c r="J78">
        <v>115</v>
      </c>
      <c r="K78">
        <v>5</v>
      </c>
      <c r="L78">
        <v>18502</v>
      </c>
      <c r="M78">
        <v>2663</v>
      </c>
    </row>
    <row r="79" spans="1:13">
      <c r="A79" t="s">
        <v>93</v>
      </c>
      <c r="B79" s="68">
        <v>43939</v>
      </c>
      <c r="C79">
        <v>846</v>
      </c>
      <c r="D79">
        <v>46</v>
      </c>
      <c r="E79">
        <v>41</v>
      </c>
      <c r="F79">
        <v>3</v>
      </c>
      <c r="G79">
        <v>141</v>
      </c>
      <c r="H79">
        <v>664</v>
      </c>
      <c r="I79">
        <v>37</v>
      </c>
      <c r="J79">
        <v>122</v>
      </c>
      <c r="K79">
        <v>6</v>
      </c>
      <c r="L79">
        <v>18502</v>
      </c>
      <c r="M79">
        <v>2663</v>
      </c>
    </row>
    <row r="80" spans="1:13">
      <c r="A80" t="s">
        <v>93</v>
      </c>
      <c r="B80" s="68">
        <v>43940</v>
      </c>
      <c r="C80">
        <v>878</v>
      </c>
      <c r="D80">
        <v>32</v>
      </c>
      <c r="E80">
        <v>41</v>
      </c>
      <c r="F80">
        <v>0</v>
      </c>
      <c r="G80">
        <v>153</v>
      </c>
      <c r="H80">
        <v>684</v>
      </c>
      <c r="I80">
        <v>35</v>
      </c>
      <c r="J80">
        <v>126</v>
      </c>
      <c r="K80">
        <v>6</v>
      </c>
      <c r="L80">
        <v>26417</v>
      </c>
      <c r="M80">
        <v>3802</v>
      </c>
    </row>
    <row r="81" spans="1:13">
      <c r="A81" t="s">
        <v>93</v>
      </c>
      <c r="B81" s="68">
        <v>43941</v>
      </c>
      <c r="C81">
        <v>894</v>
      </c>
      <c r="D81">
        <v>16</v>
      </c>
      <c r="E81">
        <v>42</v>
      </c>
      <c r="F81">
        <v>1</v>
      </c>
      <c r="G81">
        <v>161</v>
      </c>
      <c r="H81">
        <v>691</v>
      </c>
      <c r="I81">
        <v>36</v>
      </c>
      <c r="J81">
        <v>129</v>
      </c>
      <c r="K81">
        <v>6</v>
      </c>
      <c r="L81">
        <v>26417</v>
      </c>
      <c r="M81">
        <v>3802</v>
      </c>
    </row>
    <row r="82" spans="1:13">
      <c r="A82" t="s">
        <v>93</v>
      </c>
      <c r="B82" s="68">
        <v>43942</v>
      </c>
      <c r="C82">
        <v>929</v>
      </c>
      <c r="D82">
        <v>35</v>
      </c>
      <c r="E82">
        <v>43</v>
      </c>
      <c r="F82">
        <v>1</v>
      </c>
      <c r="G82">
        <v>167</v>
      </c>
      <c r="H82">
        <v>719</v>
      </c>
      <c r="I82">
        <v>34</v>
      </c>
      <c r="J82">
        <v>134</v>
      </c>
      <c r="K82">
        <v>6</v>
      </c>
      <c r="L82">
        <v>26417</v>
      </c>
      <c r="M82">
        <v>3802</v>
      </c>
    </row>
    <row r="83" spans="1:13">
      <c r="A83" t="s">
        <v>93</v>
      </c>
      <c r="B83" s="68">
        <v>43943</v>
      </c>
      <c r="C83">
        <v>975</v>
      </c>
      <c r="D83">
        <v>46</v>
      </c>
      <c r="E83">
        <v>45</v>
      </c>
      <c r="F83">
        <v>2</v>
      </c>
      <c r="G83">
        <v>170</v>
      </c>
      <c r="H83">
        <v>760</v>
      </c>
      <c r="I83">
        <v>34</v>
      </c>
      <c r="J83">
        <v>140</v>
      </c>
      <c r="K83">
        <v>6</v>
      </c>
      <c r="L83">
        <v>26417</v>
      </c>
      <c r="M83">
        <v>3802</v>
      </c>
    </row>
    <row r="84" spans="1:13">
      <c r="A84" t="s">
        <v>93</v>
      </c>
      <c r="B84" s="68">
        <v>43944</v>
      </c>
      <c r="C84">
        <v>1024</v>
      </c>
      <c r="D84">
        <v>49</v>
      </c>
      <c r="E84">
        <v>49</v>
      </c>
      <c r="F84">
        <v>4</v>
      </c>
      <c r="G84">
        <v>174</v>
      </c>
      <c r="H84">
        <v>801</v>
      </c>
      <c r="I84">
        <v>37</v>
      </c>
      <c r="J84">
        <v>147</v>
      </c>
      <c r="K84">
        <v>7</v>
      </c>
      <c r="L84">
        <v>27000</v>
      </c>
      <c r="M84">
        <v>3886</v>
      </c>
    </row>
    <row r="85" spans="1:13">
      <c r="A85" t="s">
        <v>93</v>
      </c>
      <c r="B85" s="68">
        <v>43945</v>
      </c>
      <c r="C85">
        <v>1097</v>
      </c>
      <c r="D85">
        <v>73</v>
      </c>
      <c r="E85">
        <v>52</v>
      </c>
      <c r="F85">
        <v>3</v>
      </c>
      <c r="G85">
        <v>190</v>
      </c>
      <c r="H85">
        <v>855</v>
      </c>
      <c r="I85">
        <v>37</v>
      </c>
      <c r="J85">
        <v>158</v>
      </c>
      <c r="K85">
        <v>7</v>
      </c>
      <c r="L85">
        <v>27000</v>
      </c>
      <c r="M85">
        <v>3886</v>
      </c>
    </row>
    <row r="86" spans="1:13">
      <c r="A86" t="s">
        <v>93</v>
      </c>
      <c r="B86" s="68">
        <v>43946</v>
      </c>
      <c r="C86">
        <v>1188</v>
      </c>
      <c r="D86">
        <v>91</v>
      </c>
      <c r="E86">
        <v>54</v>
      </c>
      <c r="F86">
        <v>2</v>
      </c>
      <c r="G86">
        <v>193</v>
      </c>
      <c r="H86">
        <v>941</v>
      </c>
      <c r="I86">
        <v>37</v>
      </c>
      <c r="J86">
        <v>171</v>
      </c>
      <c r="K86">
        <v>8</v>
      </c>
      <c r="L86">
        <v>27000</v>
      </c>
      <c r="M86">
        <v>3886</v>
      </c>
    </row>
    <row r="87" spans="1:13">
      <c r="A87" t="s">
        <v>93</v>
      </c>
      <c r="B87" s="68">
        <v>43947</v>
      </c>
      <c r="C87">
        <v>1247</v>
      </c>
      <c r="D87">
        <v>59</v>
      </c>
      <c r="E87">
        <v>55</v>
      </c>
      <c r="F87">
        <v>1</v>
      </c>
      <c r="G87">
        <v>197</v>
      </c>
      <c r="H87">
        <v>995</v>
      </c>
      <c r="I87">
        <v>37</v>
      </c>
      <c r="J87">
        <v>179</v>
      </c>
      <c r="K87">
        <v>8</v>
      </c>
      <c r="L87">
        <v>27000</v>
      </c>
      <c r="M87">
        <v>3886</v>
      </c>
    </row>
    <row r="88" spans="1:13">
      <c r="A88" t="s">
        <v>93</v>
      </c>
      <c r="B88" s="68">
        <v>43948</v>
      </c>
      <c r="C88">
        <v>1300</v>
      </c>
      <c r="D88">
        <v>53</v>
      </c>
      <c r="E88">
        <v>56</v>
      </c>
      <c r="F88">
        <v>1</v>
      </c>
      <c r="G88">
        <v>205</v>
      </c>
      <c r="H88">
        <v>1039</v>
      </c>
      <c r="I88">
        <v>41</v>
      </c>
      <c r="J88">
        <v>187</v>
      </c>
      <c r="K88">
        <v>8</v>
      </c>
      <c r="L88">
        <v>27000</v>
      </c>
      <c r="M88">
        <v>3886</v>
      </c>
    </row>
    <row r="89" spans="1:13">
      <c r="A89" t="s">
        <v>93</v>
      </c>
      <c r="B89" s="68">
        <v>43949</v>
      </c>
      <c r="C89">
        <v>1363</v>
      </c>
      <c r="D89">
        <v>63</v>
      </c>
      <c r="E89">
        <v>58</v>
      </c>
      <c r="F89">
        <v>2</v>
      </c>
      <c r="G89">
        <v>206</v>
      </c>
      <c r="H89">
        <v>1099</v>
      </c>
      <c r="I89">
        <v>41</v>
      </c>
      <c r="J89">
        <v>196</v>
      </c>
      <c r="K89">
        <v>8</v>
      </c>
      <c r="L89">
        <v>27000</v>
      </c>
      <c r="M89">
        <v>3886</v>
      </c>
    </row>
    <row r="90" spans="1:13">
      <c r="A90" t="s">
        <v>93</v>
      </c>
      <c r="B90" s="68">
        <v>43950</v>
      </c>
      <c r="C90">
        <v>1399</v>
      </c>
      <c r="D90">
        <v>36</v>
      </c>
      <c r="E90">
        <v>58</v>
      </c>
      <c r="F90">
        <v>0</v>
      </c>
      <c r="G90">
        <v>222</v>
      </c>
      <c r="H90">
        <v>1119</v>
      </c>
      <c r="I90">
        <v>39</v>
      </c>
      <c r="J90">
        <v>201</v>
      </c>
      <c r="K90">
        <v>8</v>
      </c>
      <c r="L90">
        <v>27000</v>
      </c>
      <c r="M90">
        <v>3886</v>
      </c>
    </row>
    <row r="91" spans="1:13">
      <c r="A91" t="s">
        <v>93</v>
      </c>
      <c r="B91" s="68">
        <v>43951</v>
      </c>
      <c r="C91">
        <v>1447</v>
      </c>
      <c r="D91">
        <v>48</v>
      </c>
      <c r="E91">
        <v>64</v>
      </c>
      <c r="F91">
        <v>6</v>
      </c>
      <c r="G91">
        <v>243</v>
      </c>
      <c r="H91">
        <v>1140</v>
      </c>
      <c r="I91">
        <v>38</v>
      </c>
      <c r="J91">
        <v>208</v>
      </c>
      <c r="K91">
        <v>9</v>
      </c>
      <c r="L91">
        <v>45208</v>
      </c>
      <c r="M91">
        <v>6506</v>
      </c>
    </row>
    <row r="92" spans="1:13">
      <c r="A92" t="s">
        <v>93</v>
      </c>
      <c r="B92" s="68">
        <v>43952</v>
      </c>
      <c r="C92">
        <v>1506</v>
      </c>
      <c r="D92">
        <v>59</v>
      </c>
      <c r="E92">
        <v>66</v>
      </c>
      <c r="F92">
        <v>2</v>
      </c>
      <c r="G92">
        <v>266</v>
      </c>
      <c r="H92">
        <v>1174</v>
      </c>
      <c r="I92">
        <v>40</v>
      </c>
      <c r="J92">
        <v>217</v>
      </c>
      <c r="K92">
        <v>9</v>
      </c>
      <c r="L92">
        <v>45208</v>
      </c>
      <c r="M92">
        <v>6506</v>
      </c>
    </row>
    <row r="93" spans="1:13">
      <c r="A93" t="s">
        <v>93</v>
      </c>
      <c r="B93" s="68">
        <v>43953</v>
      </c>
      <c r="C93">
        <v>1555</v>
      </c>
      <c r="D93">
        <v>49</v>
      </c>
      <c r="E93">
        <v>68</v>
      </c>
      <c r="F93">
        <v>2</v>
      </c>
      <c r="G93">
        <v>276</v>
      </c>
      <c r="H93">
        <v>1211</v>
      </c>
      <c r="I93">
        <v>43</v>
      </c>
      <c r="J93">
        <v>224</v>
      </c>
      <c r="K93">
        <v>10</v>
      </c>
      <c r="L93">
        <v>46510</v>
      </c>
      <c r="M93">
        <v>6694</v>
      </c>
    </row>
    <row r="94" spans="1:13">
      <c r="A94" t="s">
        <v>93</v>
      </c>
      <c r="B94" s="68">
        <v>43954</v>
      </c>
      <c r="C94">
        <v>1594</v>
      </c>
      <c r="D94">
        <v>39</v>
      </c>
      <c r="E94">
        <v>72</v>
      </c>
      <c r="F94">
        <v>4</v>
      </c>
      <c r="G94">
        <v>287</v>
      </c>
      <c r="H94">
        <v>1235</v>
      </c>
      <c r="I94">
        <v>43</v>
      </c>
      <c r="J94">
        <v>229</v>
      </c>
      <c r="K94">
        <v>10</v>
      </c>
      <c r="L94">
        <v>47636</v>
      </c>
      <c r="M94">
        <v>6856</v>
      </c>
    </row>
    <row r="95" spans="1:13">
      <c r="A95" t="s">
        <v>93</v>
      </c>
      <c r="B95" s="68">
        <v>43955</v>
      </c>
      <c r="C95">
        <v>1618</v>
      </c>
      <c r="D95">
        <v>24</v>
      </c>
      <c r="E95">
        <v>73</v>
      </c>
      <c r="F95">
        <v>1</v>
      </c>
      <c r="G95">
        <v>308</v>
      </c>
      <c r="H95">
        <v>1237</v>
      </c>
      <c r="I95">
        <v>39</v>
      </c>
      <c r="J95">
        <v>233</v>
      </c>
      <c r="K95">
        <v>11</v>
      </c>
      <c r="L95">
        <v>47636</v>
      </c>
      <c r="M95">
        <v>6856</v>
      </c>
    </row>
    <row r="96" spans="1:13">
      <c r="A96" t="s">
        <v>93</v>
      </c>
      <c r="B96" s="68">
        <v>43956</v>
      </c>
      <c r="C96">
        <v>1652</v>
      </c>
      <c r="D96">
        <v>34</v>
      </c>
      <c r="E96">
        <v>78</v>
      </c>
      <c r="F96">
        <v>5</v>
      </c>
      <c r="G96">
        <v>321</v>
      </c>
      <c r="H96">
        <v>1253</v>
      </c>
      <c r="I96">
        <v>37</v>
      </c>
      <c r="J96">
        <v>238</v>
      </c>
      <c r="K96">
        <v>11</v>
      </c>
      <c r="L96">
        <v>49145</v>
      </c>
      <c r="M96">
        <v>7073</v>
      </c>
    </row>
    <row r="97" spans="1:13">
      <c r="A97" t="s">
        <v>93</v>
      </c>
      <c r="B97" s="68">
        <v>43957</v>
      </c>
      <c r="C97">
        <v>1704</v>
      </c>
      <c r="D97">
        <v>52</v>
      </c>
      <c r="E97">
        <v>80</v>
      </c>
      <c r="F97">
        <v>2</v>
      </c>
      <c r="G97">
        <v>342</v>
      </c>
      <c r="H97">
        <v>1282</v>
      </c>
      <c r="I97">
        <v>37</v>
      </c>
      <c r="J97">
        <v>245</v>
      </c>
      <c r="K97">
        <v>12</v>
      </c>
      <c r="L97">
        <v>50303</v>
      </c>
      <c r="M97">
        <v>7239</v>
      </c>
    </row>
    <row r="98" spans="1:13">
      <c r="A98" t="s">
        <v>93</v>
      </c>
      <c r="B98" s="68">
        <v>43958</v>
      </c>
      <c r="C98">
        <v>1778</v>
      </c>
      <c r="D98">
        <v>74</v>
      </c>
      <c r="E98">
        <v>84</v>
      </c>
      <c r="F98">
        <v>4</v>
      </c>
      <c r="G98">
        <v>360</v>
      </c>
      <c r="H98">
        <v>1334</v>
      </c>
      <c r="I98">
        <v>38</v>
      </c>
      <c r="J98">
        <v>256</v>
      </c>
      <c r="K98">
        <v>12</v>
      </c>
      <c r="L98">
        <v>51768</v>
      </c>
      <c r="M98">
        <v>7450</v>
      </c>
    </row>
    <row r="99" spans="1:13">
      <c r="A99" t="s">
        <v>93</v>
      </c>
      <c r="B99" s="68">
        <v>43959</v>
      </c>
      <c r="C99">
        <v>1829</v>
      </c>
      <c r="D99">
        <v>51</v>
      </c>
      <c r="E99">
        <v>84</v>
      </c>
      <c r="F99">
        <v>0</v>
      </c>
      <c r="G99">
        <v>384</v>
      </c>
      <c r="H99">
        <v>1361</v>
      </c>
      <c r="I99">
        <v>43</v>
      </c>
      <c r="J99">
        <v>263</v>
      </c>
      <c r="K99">
        <v>12</v>
      </c>
      <c r="L99">
        <v>52931</v>
      </c>
      <c r="M99">
        <v>7618</v>
      </c>
    </row>
    <row r="100" spans="1:13">
      <c r="A100" t="s">
        <v>93</v>
      </c>
      <c r="B100" s="68">
        <v>43960</v>
      </c>
      <c r="C100">
        <v>1872</v>
      </c>
      <c r="D100">
        <v>43</v>
      </c>
      <c r="E100">
        <v>86</v>
      </c>
      <c r="F100">
        <v>2</v>
      </c>
      <c r="G100">
        <v>401</v>
      </c>
      <c r="H100">
        <v>1385</v>
      </c>
      <c r="I100">
        <v>49</v>
      </c>
      <c r="J100">
        <v>269</v>
      </c>
      <c r="K100">
        <v>12</v>
      </c>
      <c r="L100">
        <v>54328</v>
      </c>
      <c r="M100">
        <v>7819</v>
      </c>
    </row>
    <row r="101" spans="1:13">
      <c r="A101" t="s">
        <v>93</v>
      </c>
      <c r="B101" s="68">
        <v>43961</v>
      </c>
      <c r="C101">
        <v>1921</v>
      </c>
      <c r="D101">
        <v>49</v>
      </c>
      <c r="E101">
        <v>90</v>
      </c>
      <c r="F101">
        <v>4</v>
      </c>
      <c r="G101">
        <v>422</v>
      </c>
      <c r="H101">
        <v>1409</v>
      </c>
      <c r="I101">
        <v>56</v>
      </c>
      <c r="J101">
        <v>276</v>
      </c>
      <c r="K101">
        <v>13</v>
      </c>
      <c r="L101">
        <v>56105</v>
      </c>
      <c r="M101">
        <v>8074</v>
      </c>
    </row>
    <row r="102" spans="1:13">
      <c r="A102" t="s">
        <v>93</v>
      </c>
      <c r="B102" s="68">
        <v>43962</v>
      </c>
      <c r="C102">
        <v>1965</v>
      </c>
      <c r="D102">
        <v>44</v>
      </c>
      <c r="E102">
        <v>91</v>
      </c>
      <c r="F102">
        <v>1</v>
      </c>
      <c r="G102">
        <v>444</v>
      </c>
      <c r="H102">
        <v>1430</v>
      </c>
      <c r="I102">
        <v>58</v>
      </c>
      <c r="J102">
        <v>283</v>
      </c>
      <c r="K102">
        <v>13</v>
      </c>
      <c r="L102">
        <v>57231</v>
      </c>
      <c r="M102">
        <v>8237</v>
      </c>
    </row>
    <row r="103" spans="1:13">
      <c r="A103" t="s">
        <v>93</v>
      </c>
      <c r="B103" s="68">
        <v>43963</v>
      </c>
      <c r="C103">
        <v>1990</v>
      </c>
      <c r="D103">
        <v>25</v>
      </c>
      <c r="E103">
        <v>93</v>
      </c>
      <c r="F103">
        <v>2</v>
      </c>
      <c r="G103">
        <v>461</v>
      </c>
      <c r="H103">
        <v>1436</v>
      </c>
      <c r="I103">
        <v>50</v>
      </c>
      <c r="J103">
        <v>286</v>
      </c>
      <c r="K103">
        <v>13</v>
      </c>
      <c r="L103">
        <v>57634</v>
      </c>
      <c r="M103">
        <v>8295</v>
      </c>
    </row>
    <row r="104" spans="1:13">
      <c r="A104" t="s">
        <v>93</v>
      </c>
      <c r="B104" s="68">
        <v>43964</v>
      </c>
      <c r="C104">
        <f>Sheet1!AHA105</f>
        <v>2023</v>
      </c>
      <c r="D104">
        <f>Sheet1!AHB105</f>
        <v>33</v>
      </c>
      <c r="E104">
        <f>Sheet1!AHC105</f>
        <v>95</v>
      </c>
      <c r="F104">
        <f>Sheet1!AHD105</f>
        <v>2</v>
      </c>
      <c r="G104">
        <f>Sheet1!AHE105</f>
        <v>476</v>
      </c>
      <c r="H104">
        <f>Sheet1!AHF105</f>
        <v>1452</v>
      </c>
      <c r="I104">
        <f>Sheet1!AHG105</f>
        <v>51</v>
      </c>
      <c r="J104">
        <f>Sheet1!AHH105</f>
        <v>291</v>
      </c>
      <c r="K104">
        <f>Sheet1!AHI105</f>
        <v>14</v>
      </c>
      <c r="L104">
        <f>Sheet1!AHJ105</f>
        <v>58713</v>
      </c>
      <c r="M104">
        <f>Sheet1!AHK105</f>
        <v>8450</v>
      </c>
    </row>
    <row r="105" spans="1:13">
      <c r="A105" t="s">
        <v>93</v>
      </c>
      <c r="B105" s="68">
        <v>43965</v>
      </c>
      <c r="C105">
        <f>Sheet1!AHA106</f>
        <v>2069</v>
      </c>
      <c r="D105">
        <f>Sheet1!AHB106</f>
        <v>46</v>
      </c>
      <c r="E105">
        <f>Sheet1!AHC106</f>
        <v>96</v>
      </c>
      <c r="F105">
        <f>Sheet1!AHD106</f>
        <v>1</v>
      </c>
      <c r="G105">
        <f>Sheet1!AHE106</f>
        <v>499</v>
      </c>
      <c r="H105">
        <f>Sheet1!AHF106</f>
        <v>1474</v>
      </c>
      <c r="I105">
        <f>Sheet1!AHG106</f>
        <v>51</v>
      </c>
      <c r="J105">
        <f>Sheet1!AHH106</f>
        <v>298</v>
      </c>
      <c r="K105">
        <f>Sheet1!AHI106</f>
        <v>14</v>
      </c>
      <c r="L105">
        <f>Sheet1!AHJ106</f>
        <v>60100</v>
      </c>
      <c r="M105">
        <f>Sheet1!AHK106</f>
        <v>8649</v>
      </c>
    </row>
    <row r="106" spans="1:13">
      <c r="A106" t="s">
        <v>93</v>
      </c>
      <c r="B106" s="68">
        <v>43966</v>
      </c>
      <c r="C106">
        <f>Sheet1!AHA107</f>
        <v>2100</v>
      </c>
      <c r="D106">
        <f>Sheet1!AHB107</f>
        <v>31</v>
      </c>
      <c r="E106">
        <f>Sheet1!AHC107</f>
        <v>99</v>
      </c>
      <c r="F106">
        <f>Sheet1!AHD107</f>
        <v>3</v>
      </c>
      <c r="G106">
        <f>Sheet1!AHE107</f>
        <v>531</v>
      </c>
      <c r="H106">
        <f>Sheet1!AHF107</f>
        <v>1470</v>
      </c>
      <c r="I106">
        <f>Sheet1!AHG107</f>
        <v>51</v>
      </c>
      <c r="J106">
        <f>Sheet1!AHH107</f>
        <v>302</v>
      </c>
      <c r="K106">
        <f>Sheet1!AHI107</f>
        <v>14</v>
      </c>
      <c r="L106">
        <f>Sheet1!AHJ107</f>
        <v>61711</v>
      </c>
      <c r="M106">
        <f>Sheet1!AHK107</f>
        <v>8881</v>
      </c>
    </row>
    <row r="107" spans="1:13">
      <c r="A107" t="s">
        <v>93</v>
      </c>
      <c r="B107" s="68">
        <v>43967</v>
      </c>
      <c r="C107">
        <f>Sheet1!AHA108</f>
        <v>2138</v>
      </c>
      <c r="D107">
        <f>Sheet1!AHB108</f>
        <v>38</v>
      </c>
      <c r="E107">
        <f>Sheet1!AHC108</f>
        <v>102</v>
      </c>
      <c r="F107">
        <f>Sheet1!AHD108</f>
        <v>3</v>
      </c>
      <c r="G107">
        <f>Sheet1!AHE108</f>
        <v>545</v>
      </c>
      <c r="H107">
        <f>Sheet1!AHF108</f>
        <v>1491</v>
      </c>
      <c r="I107">
        <f>Sheet1!AHG108</f>
        <v>51</v>
      </c>
      <c r="J107">
        <f>Sheet1!AHH108</f>
        <v>307</v>
      </c>
      <c r="K107">
        <f>Sheet1!AHI108</f>
        <v>15</v>
      </c>
      <c r="L107">
        <f>Sheet1!AHJ108</f>
        <v>63319</v>
      </c>
      <c r="M107">
        <f>Sheet1!AHK108</f>
        <v>9104</v>
      </c>
    </row>
    <row r="108" spans="1:13">
      <c r="A108" t="s">
        <v>93</v>
      </c>
      <c r="B108" s="68">
        <v>43968</v>
      </c>
      <c r="C108">
        <f>Sheet1!AHA109</f>
        <v>2175</v>
      </c>
      <c r="D108">
        <f>Sheet1!AHB109</f>
        <v>37</v>
      </c>
      <c r="E108">
        <f>Sheet1!AHC109</f>
        <v>105</v>
      </c>
      <c r="F108">
        <f>Sheet1!AHD109</f>
        <v>3</v>
      </c>
      <c r="G108">
        <f>Sheet1!AHE109</f>
        <v>573</v>
      </c>
      <c r="H108">
        <f>Sheet1!AHF109</f>
        <v>1497</v>
      </c>
      <c r="I108">
        <f>Sheet1!AHG109</f>
        <v>45</v>
      </c>
      <c r="J108">
        <f>Sheet1!AHH109</f>
        <v>313</v>
      </c>
      <c r="K108">
        <f>Sheet1!AHI109</f>
        <v>15</v>
      </c>
      <c r="L108">
        <f>Sheet1!AHJ109</f>
        <v>64480</v>
      </c>
      <c r="M108">
        <f>Sheet1!AHK109</f>
        <v>9271</v>
      </c>
    </row>
    <row r="109" spans="1:13">
      <c r="A109" t="s">
        <v>93</v>
      </c>
      <c r="B109" s="68">
        <v>43969</v>
      </c>
      <c r="C109">
        <f>Sheet1!AHA110</f>
        <v>2211</v>
      </c>
      <c r="D109">
        <f>Sheet1!AHB110</f>
        <v>36</v>
      </c>
      <c r="E109">
        <f>Sheet1!AHC110</f>
        <v>108</v>
      </c>
      <c r="F109">
        <f>Sheet1!AHD110</f>
        <v>3</v>
      </c>
      <c r="G109">
        <f>Sheet1!AHE110</f>
        <v>598</v>
      </c>
      <c r="H109">
        <f>Sheet1!AHF110</f>
        <v>1505</v>
      </c>
      <c r="I109">
        <f>Sheet1!AHG110</f>
        <v>45</v>
      </c>
      <c r="J109">
        <f>Sheet1!AHH110</f>
        <v>318</v>
      </c>
      <c r="K109">
        <f>Sheet1!AHI110</f>
        <v>16</v>
      </c>
      <c r="L109">
        <f>Sheet1!AHJ110</f>
        <v>65574</v>
      </c>
      <c r="M109">
        <f>Sheet1!AHK110</f>
        <v>9429</v>
      </c>
    </row>
    <row r="110" spans="1:13">
      <c r="A110" t="s">
        <v>93</v>
      </c>
      <c r="B110" s="68">
        <v>43970</v>
      </c>
      <c r="C110">
        <f>Sheet1!AHA111</f>
        <v>2235</v>
      </c>
      <c r="D110">
        <f>Sheet1!AHB111</f>
        <v>24</v>
      </c>
      <c r="E110">
        <f>Sheet1!AHC111</f>
        <v>110</v>
      </c>
      <c r="F110">
        <f>Sheet1!AHD111</f>
        <v>2</v>
      </c>
      <c r="G110">
        <f>Sheet1!AHE111</f>
        <v>612</v>
      </c>
      <c r="H110">
        <f>Sheet1!AHF111</f>
        <v>1513</v>
      </c>
      <c r="I110">
        <f>Sheet1!AHG111</f>
        <v>43</v>
      </c>
      <c r="J110">
        <f>Sheet1!AHH111</f>
        <v>321</v>
      </c>
      <c r="K110">
        <f>Sheet1!AHI111</f>
        <v>16</v>
      </c>
      <c r="L110">
        <f>Sheet1!AHJ111</f>
        <v>65936</v>
      </c>
      <c r="M110">
        <f>Sheet1!AHK111</f>
        <v>9481</v>
      </c>
    </row>
    <row r="111" spans="1:13">
      <c r="A111" t="s">
        <v>93</v>
      </c>
      <c r="B111" s="68">
        <v>43971</v>
      </c>
      <c r="C111">
        <f>Sheet1!AHA112</f>
        <v>2259</v>
      </c>
      <c r="D111">
        <f>Sheet1!AHB112</f>
        <v>24</v>
      </c>
      <c r="E111">
        <f>Sheet1!AHC112</f>
        <v>112</v>
      </c>
      <c r="F111">
        <f>Sheet1!AHD112</f>
        <v>2</v>
      </c>
      <c r="G111">
        <f>Sheet1!AHE112</f>
        <v>646</v>
      </c>
      <c r="H111">
        <f>Sheet1!AHF112</f>
        <v>1501</v>
      </c>
      <c r="I111">
        <f>Sheet1!AHG112</f>
        <v>36</v>
      </c>
      <c r="J111">
        <f>Sheet1!AHH112</f>
        <v>325</v>
      </c>
      <c r="K111">
        <f>Sheet1!AHI112</f>
        <v>16</v>
      </c>
      <c r="L111">
        <f>Sheet1!AHJ112</f>
        <v>66810</v>
      </c>
      <c r="M111">
        <f>Sheet1!AHK112</f>
        <v>9607</v>
      </c>
    </row>
    <row r="112" spans="1:13">
      <c r="A112" t="s">
        <v>93</v>
      </c>
      <c r="B112" s="68">
        <v>43972</v>
      </c>
      <c r="C112">
        <f>Sheet1!AHA113</f>
        <v>2292</v>
      </c>
      <c r="D112">
        <f>Sheet1!AHB113</f>
        <v>33</v>
      </c>
      <c r="E112">
        <f>Sheet1!AHC113</f>
        <v>116</v>
      </c>
      <c r="F112">
        <f>Sheet1!AHD113</f>
        <v>4</v>
      </c>
      <c r="G112">
        <f>Sheet1!AHE113</f>
        <v>684</v>
      </c>
      <c r="H112">
        <f>Sheet1!AHF113</f>
        <v>1492</v>
      </c>
      <c r="I112">
        <f>Sheet1!AHG113</f>
        <v>33</v>
      </c>
      <c r="J112">
        <f>Sheet1!AHH113</f>
        <v>330</v>
      </c>
      <c r="K112">
        <f>Sheet1!AHI113</f>
        <v>17</v>
      </c>
      <c r="L112">
        <f>Sheet1!AHJ113</f>
        <v>68243</v>
      </c>
      <c r="M112">
        <f>Sheet1!AHK113</f>
        <v>9813</v>
      </c>
    </row>
    <row r="113" spans="1:13">
      <c r="A113" t="s">
        <v>93</v>
      </c>
      <c r="B113" s="68">
        <v>43973</v>
      </c>
      <c r="C113">
        <f>Sheet1!AHA114</f>
        <v>2331</v>
      </c>
      <c r="D113">
        <f>Sheet1!AHB114</f>
        <v>39</v>
      </c>
      <c r="E113">
        <f>Sheet1!AHC114</f>
        <v>120</v>
      </c>
      <c r="F113">
        <f>Sheet1!AHD114</f>
        <v>4</v>
      </c>
      <c r="G113">
        <f>Sheet1!AHE114</f>
        <v>727</v>
      </c>
      <c r="H113">
        <f>Sheet1!AHF114</f>
        <v>1484</v>
      </c>
      <c r="I113">
        <f>Sheet1!AHG114</f>
        <v>31</v>
      </c>
      <c r="J113">
        <f>Sheet1!AHH114</f>
        <v>335</v>
      </c>
      <c r="K113">
        <f>Sheet1!AHI114</f>
        <v>17</v>
      </c>
      <c r="L113">
        <f>Sheet1!AHJ114</f>
        <v>70155</v>
      </c>
      <c r="M113">
        <f>Sheet1!AHK114</f>
        <v>10089</v>
      </c>
    </row>
    <row r="114" spans="1:13">
      <c r="A114" t="s">
        <v>93</v>
      </c>
      <c r="B114" s="68">
        <v>43974</v>
      </c>
      <c r="C114">
        <f>Sheet1!AHA115</f>
        <v>2372</v>
      </c>
      <c r="D114">
        <f>Sheet1!AHB115</f>
        <v>41</v>
      </c>
      <c r="E114">
        <f>Sheet1!AHC115</f>
        <v>125</v>
      </c>
      <c r="F114">
        <f>Sheet1!AHD115</f>
        <v>5</v>
      </c>
      <c r="G114">
        <f>Sheet1!AHE115</f>
        <v>769</v>
      </c>
      <c r="H114">
        <f>Sheet1!AHF115</f>
        <v>1478</v>
      </c>
      <c r="I114">
        <f>Sheet1!AHG115</f>
        <v>29</v>
      </c>
      <c r="J114">
        <f>Sheet1!AHH115</f>
        <v>341</v>
      </c>
      <c r="K114">
        <f>Sheet1!AHI115</f>
        <v>18</v>
      </c>
      <c r="L114">
        <f>Sheet1!AHJ115</f>
        <v>71605</v>
      </c>
      <c r="M114">
        <f>Sheet1!AHK115</f>
        <v>10297</v>
      </c>
    </row>
    <row r="115" spans="1:13">
      <c r="A115" t="s">
        <v>93</v>
      </c>
      <c r="B115" s="68">
        <v>43975</v>
      </c>
      <c r="C115">
        <f>Sheet1!AHA116</f>
        <v>2408</v>
      </c>
      <c r="D115">
        <f>Sheet1!AHB116</f>
        <v>36</v>
      </c>
      <c r="E115">
        <f>Sheet1!AHC116</f>
        <v>126</v>
      </c>
      <c r="F115">
        <f>Sheet1!AHD116</f>
        <v>1</v>
      </c>
      <c r="G115">
        <f>Sheet1!AHE116</f>
        <v>808</v>
      </c>
      <c r="H115">
        <f>Sheet1!AHF116</f>
        <v>1474</v>
      </c>
      <c r="I115">
        <f>Sheet1!AHG116</f>
        <v>29</v>
      </c>
      <c r="J115">
        <f>Sheet1!AHH116</f>
        <v>346</v>
      </c>
      <c r="K115">
        <f>Sheet1!AHI116</f>
        <v>18</v>
      </c>
      <c r="L115">
        <f>Sheet1!AHJ116</f>
        <v>73210</v>
      </c>
      <c r="M115">
        <f>Sheet1!AHK116</f>
        <v>10528</v>
      </c>
    </row>
    <row r="116" spans="1:13">
      <c r="A116" t="s">
        <v>93</v>
      </c>
      <c r="B116" s="68">
        <v>43976</v>
      </c>
      <c r="C116">
        <f>Sheet1!AHA117</f>
        <v>2427</v>
      </c>
      <c r="D116">
        <f>Sheet1!AHB117</f>
        <v>19</v>
      </c>
      <c r="E116">
        <f>Sheet1!AHC117</f>
        <v>130</v>
      </c>
      <c r="F116">
        <f>Sheet1!AHD117</f>
        <v>4</v>
      </c>
      <c r="G116">
        <f>Sheet1!AHE117</f>
        <v>840</v>
      </c>
      <c r="H116">
        <f>Sheet1!AHF117</f>
        <v>1457</v>
      </c>
      <c r="I116">
        <f>Sheet1!AHG117</f>
        <v>29</v>
      </c>
      <c r="J116">
        <f>Sheet1!AHH117</f>
        <v>349</v>
      </c>
      <c r="K116">
        <f>Sheet1!AHI117</f>
        <v>19</v>
      </c>
      <c r="L116">
        <f>Sheet1!AHJ117</f>
        <v>74096</v>
      </c>
      <c r="M116">
        <f>Sheet1!AHK117</f>
        <v>10656</v>
      </c>
    </row>
    <row r="117" spans="1:13">
      <c r="A117" t="s">
        <v>93</v>
      </c>
      <c r="B117" s="68">
        <v>43977</v>
      </c>
      <c r="C117">
        <f>Sheet1!AHA118</f>
        <v>2433</v>
      </c>
      <c r="D117">
        <f>Sheet1!AHB118</f>
        <v>6</v>
      </c>
      <c r="E117">
        <f>Sheet1!AHC118</f>
        <v>130</v>
      </c>
      <c r="F117">
        <f>Sheet1!AHD118</f>
        <v>0</v>
      </c>
      <c r="G117">
        <f>Sheet1!AHE118</f>
        <v>862</v>
      </c>
      <c r="H117">
        <f>Sheet1!AHF118</f>
        <v>1441</v>
      </c>
      <c r="I117">
        <f>Sheet1!AHG118</f>
        <v>20</v>
      </c>
      <c r="J117">
        <f>Sheet1!AHH118</f>
        <v>350</v>
      </c>
      <c r="K117">
        <f>Sheet1!AHI118</f>
        <v>19</v>
      </c>
      <c r="L117">
        <f>Sheet1!AHJ118</f>
        <v>74539</v>
      </c>
      <c r="M117">
        <f>Sheet1!AHK118</f>
        <v>10720</v>
      </c>
    </row>
    <row r="118" spans="1:13">
      <c r="A118" t="s">
        <v>93</v>
      </c>
      <c r="B118" s="68">
        <v>43978</v>
      </c>
      <c r="C118">
        <f>Sheet1!AHA119</f>
        <v>2443</v>
      </c>
      <c r="D118">
        <f>Sheet1!AHB119</f>
        <v>10</v>
      </c>
      <c r="E118">
        <f>Sheet1!AHC119</f>
        <v>130</v>
      </c>
      <c r="F118">
        <f>Sheet1!AHD119</f>
        <v>0</v>
      </c>
      <c r="G118">
        <f>Sheet1!AHE119</f>
        <v>880</v>
      </c>
      <c r="H118">
        <f>Sheet1!AHF119</f>
        <v>1433</v>
      </c>
      <c r="I118">
        <f>Sheet1!AHG119</f>
        <v>20</v>
      </c>
      <c r="J118">
        <f>Sheet1!AHH119</f>
        <v>351</v>
      </c>
      <c r="K118">
        <f>Sheet1!AHI119</f>
        <v>19</v>
      </c>
      <c r="L118">
        <f>Sheet1!AHJ119</f>
        <v>74834</v>
      </c>
      <c r="M118">
        <f>Sheet1!AHK119</f>
        <v>10762</v>
      </c>
    </row>
    <row r="119" spans="1:13">
      <c r="A119" t="s">
        <v>93</v>
      </c>
      <c r="B119" s="68">
        <v>43979</v>
      </c>
      <c r="C119">
        <f>Sheet1!AHA120</f>
        <v>2460</v>
      </c>
      <c r="D119">
        <f>Sheet1!AHB120</f>
        <v>17</v>
      </c>
      <c r="E119">
        <f>Sheet1!AHC120</f>
        <v>133</v>
      </c>
      <c r="F119">
        <f>Sheet1!AHD120</f>
        <v>3</v>
      </c>
      <c r="G119">
        <f>Sheet1!AHE120</f>
        <v>912</v>
      </c>
      <c r="H119">
        <f>Sheet1!AHF120</f>
        <v>1415</v>
      </c>
      <c r="I119">
        <f>Sheet1!AHG120</f>
        <v>22</v>
      </c>
      <c r="J119">
        <f>Sheet1!AHH120</f>
        <v>354</v>
      </c>
      <c r="K119">
        <f>Sheet1!AHI120</f>
        <v>19</v>
      </c>
      <c r="L119">
        <f>Sheet1!AHJ120</f>
        <v>76391</v>
      </c>
      <c r="M119">
        <f>Sheet1!AHK120</f>
        <v>10987</v>
      </c>
    </row>
    <row r="120" spans="1:13">
      <c r="A120" t="s">
        <v>93</v>
      </c>
      <c r="B120" s="68">
        <v>43980</v>
      </c>
      <c r="C120">
        <f>Sheet1!AHA121</f>
        <v>2477</v>
      </c>
      <c r="D120">
        <f>Sheet1!AHB121</f>
        <v>17</v>
      </c>
      <c r="E120">
        <f>Sheet1!AHC121</f>
        <v>134</v>
      </c>
      <c r="F120">
        <f>Sheet1!AHD121</f>
        <v>1</v>
      </c>
      <c r="G120">
        <f>Sheet1!AHE121</f>
        <v>965</v>
      </c>
      <c r="H120">
        <f>Sheet1!AHF121</f>
        <v>1378</v>
      </c>
      <c r="I120">
        <f>Sheet1!AHG121</f>
        <v>22</v>
      </c>
      <c r="J120">
        <f>Sheet1!AHH121</f>
        <v>356</v>
      </c>
      <c r="K120">
        <f>Sheet1!AHI121</f>
        <v>19</v>
      </c>
      <c r="L120">
        <f>Sheet1!AHJ121</f>
        <v>77664</v>
      </c>
      <c r="M120">
        <f>Sheet1!AHK121</f>
        <v>11170</v>
      </c>
    </row>
    <row r="121" spans="1:13">
      <c r="A121" t="s">
        <v>93</v>
      </c>
      <c r="B121" s="68">
        <v>43981</v>
      </c>
      <c r="C121">
        <f>Sheet1!AHA122</f>
        <v>2485</v>
      </c>
      <c r="D121">
        <f>Sheet1!AHB122</f>
        <v>8</v>
      </c>
      <c r="E121">
        <f>Sheet1!AHC122</f>
        <v>136</v>
      </c>
      <c r="F121">
        <f>Sheet1!AHD122</f>
        <v>2</v>
      </c>
      <c r="G121">
        <f>Sheet1!AHE122</f>
        <v>1016</v>
      </c>
      <c r="H121">
        <f>Sheet1!AHF122</f>
        <v>1333</v>
      </c>
      <c r="I121">
        <f>Sheet1!AHG122</f>
        <v>22</v>
      </c>
      <c r="J121">
        <f>Sheet1!AHH122</f>
        <v>357</v>
      </c>
      <c r="K121">
        <f>Sheet1!AHI122</f>
        <v>20</v>
      </c>
      <c r="L121">
        <f>Sheet1!AHJ122</f>
        <v>79389</v>
      </c>
      <c r="M121">
        <f>Sheet1!AHK122</f>
        <v>11418</v>
      </c>
    </row>
    <row r="122" spans="1:13">
      <c r="A122" t="s">
        <v>93</v>
      </c>
      <c r="B122" s="68">
        <v>43982</v>
      </c>
      <c r="C122">
        <f>Sheet1!AHA123</f>
        <v>2499</v>
      </c>
      <c r="D122">
        <f>Sheet1!AHB123</f>
        <v>14</v>
      </c>
      <c r="E122">
        <f>Sheet1!AHC123</f>
        <v>139</v>
      </c>
      <c r="F122">
        <f>Sheet1!AHD123</f>
        <v>3</v>
      </c>
      <c r="G122">
        <f>Sheet1!AHE123</f>
        <v>1064</v>
      </c>
      <c r="H122">
        <f>Sheet1!AHF123</f>
        <v>1296</v>
      </c>
      <c r="I122">
        <f>Sheet1!AHG123</f>
        <v>22</v>
      </c>
      <c r="J122">
        <f>Sheet1!AHH123</f>
        <v>359</v>
      </c>
      <c r="K122">
        <f>Sheet1!AHI123</f>
        <v>20</v>
      </c>
      <c r="L122">
        <f>Sheet1!AHJ123</f>
        <v>80742</v>
      </c>
      <c r="M122">
        <f>Sheet1!AHK123</f>
        <v>11613</v>
      </c>
    </row>
    <row r="123" spans="1:13">
      <c r="A123" t="s">
        <v>93</v>
      </c>
      <c r="B123" s="68">
        <v>43983</v>
      </c>
      <c r="C123">
        <f>Sheet1!AHA124</f>
        <v>2513</v>
      </c>
      <c r="D123">
        <f>Sheet1!AHB124</f>
        <v>14</v>
      </c>
      <c r="E123">
        <f>Sheet1!AHC124</f>
        <v>140</v>
      </c>
      <c r="F123">
        <f>Sheet1!AHD124</f>
        <v>1</v>
      </c>
      <c r="G123">
        <f>Sheet1!AHE124</f>
        <v>1074</v>
      </c>
      <c r="H123">
        <f>Sheet1!AHF124</f>
        <v>1299</v>
      </c>
      <c r="I123">
        <f>Sheet1!AHG124</f>
        <v>17</v>
      </c>
      <c r="J123">
        <f>Sheet1!AHH124</f>
        <v>361</v>
      </c>
      <c r="K123">
        <f>Sheet1!AHI124</f>
        <v>20</v>
      </c>
      <c r="L123">
        <f>Sheet1!AHJ124</f>
        <v>81348</v>
      </c>
      <c r="M123">
        <f>Sheet1!AHK124</f>
        <v>11701</v>
      </c>
    </row>
    <row r="124" spans="1:13">
      <c r="A124" t="s">
        <v>93</v>
      </c>
      <c r="B124" s="68">
        <v>43984</v>
      </c>
      <c r="C124">
        <f>Sheet1!AHA125</f>
        <v>2519</v>
      </c>
      <c r="D124">
        <f>Sheet1!AHB125</f>
        <v>6</v>
      </c>
      <c r="E124">
        <f>Sheet1!AHC125</f>
        <v>140</v>
      </c>
      <c r="F124">
        <f>Sheet1!AHD125</f>
        <v>0</v>
      </c>
      <c r="G124">
        <f>Sheet1!AHE125</f>
        <v>1090</v>
      </c>
      <c r="H124">
        <f>Sheet1!AHF125</f>
        <v>1289</v>
      </c>
      <c r="I124">
        <f>Sheet1!AHG125</f>
        <v>17</v>
      </c>
      <c r="J124">
        <f>Sheet1!AHH125</f>
        <v>362</v>
      </c>
      <c r="K124">
        <f>Sheet1!AHI125</f>
        <v>20</v>
      </c>
      <c r="L124">
        <f>Sheet1!AHJ125</f>
        <v>81694</v>
      </c>
      <c r="M124">
        <f>Sheet1!AHK125</f>
        <v>11751</v>
      </c>
    </row>
    <row r="125" spans="1:13">
      <c r="A125" t="s">
        <v>93</v>
      </c>
      <c r="B125" s="68">
        <v>43985</v>
      </c>
      <c r="C125">
        <f>Sheet1!AHA126</f>
        <v>2538</v>
      </c>
      <c r="D125">
        <f>Sheet1!AHB126</f>
        <v>19</v>
      </c>
      <c r="E125">
        <f>Sheet1!AHC126</f>
        <v>144</v>
      </c>
      <c r="F125">
        <f>Sheet1!AHD126</f>
        <v>4</v>
      </c>
      <c r="G125">
        <f>Sheet1!AHE126</f>
        <v>1123</v>
      </c>
      <c r="H125">
        <f>Sheet1!AHF126</f>
        <v>1271</v>
      </c>
      <c r="I125">
        <f>Sheet1!AHG126</f>
        <v>17</v>
      </c>
      <c r="J125">
        <f>Sheet1!AHH126</f>
        <v>365</v>
      </c>
      <c r="K125">
        <f>Sheet1!AHI126</f>
        <v>21</v>
      </c>
      <c r="L125">
        <f>Sheet1!AHJ126</f>
        <v>82914</v>
      </c>
      <c r="M125">
        <f>Sheet1!AHK126</f>
        <v>11926</v>
      </c>
    </row>
    <row r="126" spans="1:13">
      <c r="A126" t="s">
        <v>93</v>
      </c>
      <c r="B126" s="68">
        <v>43986</v>
      </c>
      <c r="C126">
        <f>Sheet1!AHA127</f>
        <v>2560</v>
      </c>
      <c r="D126">
        <f>Sheet1!AHB127</f>
        <v>22</v>
      </c>
      <c r="E126">
        <f>Sheet1!AHC127</f>
        <v>146</v>
      </c>
      <c r="F126">
        <f>Sheet1!AHD127</f>
        <v>2</v>
      </c>
      <c r="G126">
        <f>Sheet1!AHE127</f>
        <v>1206</v>
      </c>
      <c r="H126">
        <f>Sheet1!AHF127</f>
        <v>1208</v>
      </c>
      <c r="I126">
        <f>Sheet1!AHG127</f>
        <v>9</v>
      </c>
      <c r="J126">
        <f>Sheet1!AHH127</f>
        <v>368</v>
      </c>
      <c r="K126">
        <f>Sheet1!AHI127</f>
        <v>21</v>
      </c>
      <c r="L126">
        <f>Sheet1!AHJ127</f>
        <v>84261</v>
      </c>
      <c r="M126">
        <f>Sheet1!AHK127</f>
        <v>12120</v>
      </c>
    </row>
    <row r="127" spans="1:13">
      <c r="A127" t="s">
        <v>93</v>
      </c>
      <c r="B127" s="68">
        <v>43987</v>
      </c>
      <c r="C127">
        <f>Sheet1!AHA128</f>
        <v>2585</v>
      </c>
      <c r="D127">
        <f>Sheet1!AHB128</f>
        <v>25</v>
      </c>
      <c r="E127">
        <f>Sheet1!AHC128</f>
        <v>147</v>
      </c>
      <c r="F127">
        <f>Sheet1!AHD128</f>
        <v>1</v>
      </c>
      <c r="G127">
        <f>Sheet1!AHE128</f>
        <v>1322</v>
      </c>
      <c r="H127">
        <f>Sheet1!AHF128</f>
        <v>1116</v>
      </c>
      <c r="I127">
        <f>Sheet1!AHG128</f>
        <v>8</v>
      </c>
      <c r="J127">
        <f>Sheet1!AHH128</f>
        <v>372</v>
      </c>
      <c r="K127">
        <f>Sheet1!AHI128</f>
        <v>21</v>
      </c>
      <c r="L127">
        <f>Sheet1!AHJ128</f>
        <v>193732</v>
      </c>
      <c r="M127">
        <f>Sheet1!AHK128</f>
        <v>27867</v>
      </c>
    </row>
    <row r="128" spans="1:13">
      <c r="A128" t="s">
        <v>93</v>
      </c>
      <c r="B128" s="68">
        <v>43988</v>
      </c>
      <c r="C128">
        <f>Sheet1!AHA129</f>
        <v>2627</v>
      </c>
      <c r="D128">
        <f>Sheet1!AHB129</f>
        <v>42</v>
      </c>
      <c r="E128">
        <f>Sheet1!AHC129</f>
        <v>159</v>
      </c>
      <c r="F128">
        <f>Sheet1!AHD129</f>
        <v>12</v>
      </c>
      <c r="G128">
        <f>Sheet1!AHE129</f>
        <v>1390</v>
      </c>
      <c r="H128">
        <f>Sheet1!AHF129</f>
        <v>1078</v>
      </c>
      <c r="I128">
        <f>Sheet1!AHG129</f>
        <v>8</v>
      </c>
      <c r="J128">
        <f>Sheet1!AHH129</f>
        <v>378</v>
      </c>
      <c r="K128">
        <f>Sheet1!AHI129</f>
        <v>23</v>
      </c>
      <c r="L128">
        <f>Sheet1!AHJ129</f>
        <v>87890</v>
      </c>
      <c r="M128">
        <f>Sheet1!AHK129</f>
        <v>12643</v>
      </c>
    </row>
    <row r="129" spans="1:13">
      <c r="A129" t="s">
        <v>93</v>
      </c>
      <c r="B129" s="68">
        <v>43989</v>
      </c>
      <c r="C129">
        <f>Sheet1!AHA130</f>
        <v>2668</v>
      </c>
      <c r="D129">
        <f>Sheet1!AHB130</f>
        <v>41</v>
      </c>
      <c r="E129">
        <f>Sheet1!AHC130</f>
        <v>160</v>
      </c>
      <c r="F129">
        <f>Sheet1!AHD130</f>
        <v>1</v>
      </c>
      <c r="G129">
        <f>Sheet1!AHE130</f>
        <v>1528</v>
      </c>
      <c r="H129">
        <f>Sheet1!AHF130</f>
        <v>980</v>
      </c>
      <c r="I129">
        <f>Sheet1!AHG130</f>
        <v>12</v>
      </c>
      <c r="J129">
        <f>Sheet1!AHH130</f>
        <v>384</v>
      </c>
      <c r="K129">
        <f>Sheet1!AHI130</f>
        <v>23</v>
      </c>
      <c r="L129">
        <f>Sheet1!AHJ130</f>
        <v>89086</v>
      </c>
      <c r="M129">
        <f>Sheet1!AHK130</f>
        <v>12815</v>
      </c>
    </row>
    <row r="130" spans="1:13">
      <c r="A130" t="s">
        <v>93</v>
      </c>
      <c r="B130" s="68">
        <v>43990</v>
      </c>
      <c r="C130">
        <f>Sheet1!AHA131</f>
        <v>0</v>
      </c>
      <c r="D130">
        <f>Sheet1!AHB131</f>
        <v>0</v>
      </c>
      <c r="E130">
        <f>Sheet1!AHC131</f>
        <v>0</v>
      </c>
      <c r="F130">
        <f>Sheet1!AHD131</f>
        <v>0</v>
      </c>
      <c r="G130">
        <f>Sheet1!AHE131</f>
        <v>0</v>
      </c>
      <c r="H130">
        <f>Sheet1!AHF131</f>
        <v>0</v>
      </c>
      <c r="I130">
        <f>Sheet1!AHG131</f>
        <v>0</v>
      </c>
      <c r="J130">
        <f>Sheet1!AHH131</f>
        <v>0</v>
      </c>
      <c r="K130">
        <f>Sheet1!AHI131</f>
        <v>0</v>
      </c>
      <c r="L130">
        <f>Sheet1!AHJ131</f>
        <v>0</v>
      </c>
      <c r="M130">
        <f>Sheet1!AHK131</f>
        <v>0</v>
      </c>
    </row>
    <row r="131" spans="1:13">
      <c r="A131" t="s">
        <v>93</v>
      </c>
      <c r="B131" s="68">
        <v>43991</v>
      </c>
      <c r="C131">
        <f>Sheet1!AHA132</f>
        <v>0</v>
      </c>
      <c r="D131">
        <f>Sheet1!AHB132</f>
        <v>0</v>
      </c>
      <c r="E131">
        <f>Sheet1!AHC132</f>
        <v>0</v>
      </c>
      <c r="F131">
        <f>Sheet1!AHD132</f>
        <v>0</v>
      </c>
      <c r="G131">
        <f>Sheet1!AHE132</f>
        <v>0</v>
      </c>
      <c r="H131">
        <f>Sheet1!AHF132</f>
        <v>0</v>
      </c>
      <c r="I131">
        <f>Sheet1!AHG132</f>
        <v>0</v>
      </c>
      <c r="J131">
        <f>Sheet1!AHH132</f>
        <v>0</v>
      </c>
      <c r="K131">
        <f>Sheet1!AHI132</f>
        <v>0</v>
      </c>
      <c r="L131">
        <f>Sheet1!AHJ132</f>
        <v>0</v>
      </c>
      <c r="M131">
        <f>Sheet1!AHK132</f>
        <v>0</v>
      </c>
    </row>
    <row r="132" spans="1:13">
      <c r="A132" t="s">
        <v>93</v>
      </c>
      <c r="B132" s="68">
        <v>43992</v>
      </c>
      <c r="C132">
        <f>Sheet1!AHA133</f>
        <v>0</v>
      </c>
      <c r="D132">
        <f>Sheet1!AHB133</f>
        <v>0</v>
      </c>
      <c r="E132">
        <f>Sheet1!AHC133</f>
        <v>0</v>
      </c>
      <c r="F132">
        <f>Sheet1!AHD133</f>
        <v>0</v>
      </c>
      <c r="G132">
        <f>Sheet1!AHE133</f>
        <v>0</v>
      </c>
      <c r="H132">
        <f>Sheet1!AHF133</f>
        <v>0</v>
      </c>
      <c r="I132">
        <f>Sheet1!AHG133</f>
        <v>0</v>
      </c>
      <c r="J132">
        <f>Sheet1!AHH133</f>
        <v>0</v>
      </c>
      <c r="K132">
        <f>Sheet1!AHI133</f>
        <v>0</v>
      </c>
      <c r="L132">
        <f>Sheet1!AHJ133</f>
        <v>0</v>
      </c>
      <c r="M132">
        <f>Sheet1!AHK133</f>
        <v>0</v>
      </c>
    </row>
    <row r="133" spans="1:13">
      <c r="A133" t="s">
        <v>93</v>
      </c>
      <c r="B133" s="68">
        <v>43993</v>
      </c>
      <c r="C133">
        <f>Sheet1!AHA134</f>
        <v>0</v>
      </c>
      <c r="D133">
        <f>Sheet1!AHB134</f>
        <v>0</v>
      </c>
      <c r="E133">
        <f>Sheet1!AHC134</f>
        <v>0</v>
      </c>
      <c r="F133">
        <f>Sheet1!AHD134</f>
        <v>0</v>
      </c>
      <c r="G133">
        <f>Sheet1!AHE134</f>
        <v>0</v>
      </c>
      <c r="H133">
        <f>Sheet1!AHF134</f>
        <v>0</v>
      </c>
      <c r="I133">
        <f>Sheet1!AHG134</f>
        <v>0</v>
      </c>
      <c r="J133">
        <f>Sheet1!AHH134</f>
        <v>0</v>
      </c>
      <c r="K133">
        <f>Sheet1!AHI134</f>
        <v>0</v>
      </c>
      <c r="L133">
        <f>Sheet1!AHJ134</f>
        <v>0</v>
      </c>
      <c r="M133">
        <f>Sheet1!AHK134</f>
        <v>0</v>
      </c>
    </row>
    <row r="134" spans="1:13">
      <c r="A134" t="s">
        <v>93</v>
      </c>
      <c r="B134" s="68">
        <v>43994</v>
      </c>
      <c r="C134">
        <f>Sheet1!AHA135</f>
        <v>0</v>
      </c>
      <c r="D134">
        <f>Sheet1!AHB135</f>
        <v>0</v>
      </c>
      <c r="E134">
        <f>Sheet1!AHC135</f>
        <v>0</v>
      </c>
      <c r="F134">
        <f>Sheet1!AHD135</f>
        <v>0</v>
      </c>
      <c r="G134">
        <f>Sheet1!AHE135</f>
        <v>0</v>
      </c>
      <c r="H134">
        <f>Sheet1!AHF135</f>
        <v>0</v>
      </c>
      <c r="I134">
        <f>Sheet1!AHG135</f>
        <v>0</v>
      </c>
      <c r="J134">
        <f>Sheet1!AHH135</f>
        <v>0</v>
      </c>
      <c r="K134">
        <f>Sheet1!AHI135</f>
        <v>0</v>
      </c>
      <c r="L134">
        <f>Sheet1!AHJ135</f>
        <v>0</v>
      </c>
      <c r="M134">
        <f>Sheet1!AHK135</f>
        <v>0</v>
      </c>
    </row>
    <row r="135" spans="1:13">
      <c r="A135" t="s">
        <v>93</v>
      </c>
      <c r="B135" s="68">
        <v>43995</v>
      </c>
      <c r="C135">
        <f>Sheet1!AHA136</f>
        <v>0</v>
      </c>
      <c r="D135">
        <f>Sheet1!AHB136</f>
        <v>0</v>
      </c>
      <c r="E135">
        <f>Sheet1!AHC136</f>
        <v>0</v>
      </c>
      <c r="F135">
        <f>Sheet1!AHD136</f>
        <v>0</v>
      </c>
      <c r="G135">
        <f>Sheet1!AHE136</f>
        <v>0</v>
      </c>
      <c r="H135">
        <f>Sheet1!AHF136</f>
        <v>0</v>
      </c>
      <c r="I135">
        <f>Sheet1!AHG136</f>
        <v>0</v>
      </c>
      <c r="J135">
        <f>Sheet1!AHH136</f>
        <v>0</v>
      </c>
      <c r="K135">
        <f>Sheet1!AHI136</f>
        <v>0</v>
      </c>
      <c r="L135">
        <f>Sheet1!AHJ136</f>
        <v>0</v>
      </c>
      <c r="M135">
        <f>Sheet1!AHK136</f>
        <v>0</v>
      </c>
    </row>
    <row r="136" spans="1:13">
      <c r="A136" t="s">
        <v>93</v>
      </c>
      <c r="B136" s="68">
        <v>43996</v>
      </c>
      <c r="C136">
        <f>Sheet1!AHA137</f>
        <v>0</v>
      </c>
      <c r="D136">
        <f>Sheet1!AHB137</f>
        <v>0</v>
      </c>
      <c r="E136">
        <f>Sheet1!AHC137</f>
        <v>0</v>
      </c>
      <c r="F136">
        <f>Sheet1!AHD137</f>
        <v>0</v>
      </c>
      <c r="G136">
        <f>Sheet1!AHE137</f>
        <v>0</v>
      </c>
      <c r="H136">
        <f>Sheet1!AHF137</f>
        <v>0</v>
      </c>
      <c r="I136">
        <f>Sheet1!AHG137</f>
        <v>0</v>
      </c>
      <c r="J136">
        <f>Sheet1!AHH137</f>
        <v>0</v>
      </c>
      <c r="K136">
        <f>Sheet1!AHI137</f>
        <v>0</v>
      </c>
      <c r="L136">
        <f>Sheet1!AHJ137</f>
        <v>0</v>
      </c>
      <c r="M136">
        <f>Sheet1!AHK137</f>
        <v>0</v>
      </c>
    </row>
    <row r="137" spans="1:13">
      <c r="A137" t="s">
        <v>93</v>
      </c>
      <c r="B137" s="68">
        <v>43997</v>
      </c>
      <c r="C137">
        <f>Sheet1!AHA138</f>
        <v>0</v>
      </c>
      <c r="D137">
        <f>Sheet1!AHB138</f>
        <v>0</v>
      </c>
      <c r="E137">
        <f>Sheet1!AHC138</f>
        <v>0</v>
      </c>
      <c r="F137">
        <f>Sheet1!AHD138</f>
        <v>0</v>
      </c>
      <c r="G137">
        <f>Sheet1!AHE138</f>
        <v>0</v>
      </c>
      <c r="H137">
        <f>Sheet1!AHF138</f>
        <v>0</v>
      </c>
      <c r="I137">
        <f>Sheet1!AHG138</f>
        <v>0</v>
      </c>
      <c r="J137">
        <f>Sheet1!AHH138</f>
        <v>0</v>
      </c>
      <c r="K137">
        <f>Sheet1!AHI138</f>
        <v>0</v>
      </c>
      <c r="L137">
        <f>Sheet1!AHJ138</f>
        <v>0</v>
      </c>
      <c r="M137">
        <f>Sheet1!AHK138</f>
        <v>0</v>
      </c>
    </row>
    <row r="138" spans="1:13">
      <c r="A138" t="s">
        <v>93</v>
      </c>
      <c r="B138" s="68">
        <v>43998</v>
      </c>
      <c r="C138">
        <f>Sheet1!AHA139</f>
        <v>0</v>
      </c>
      <c r="D138">
        <f>Sheet1!AHB139</f>
        <v>0</v>
      </c>
      <c r="E138">
        <f>Sheet1!AHC139</f>
        <v>0</v>
      </c>
      <c r="F138">
        <f>Sheet1!AHD139</f>
        <v>0</v>
      </c>
      <c r="G138">
        <f>Sheet1!AHE139</f>
        <v>0</v>
      </c>
      <c r="H138">
        <f>Sheet1!AHF139</f>
        <v>0</v>
      </c>
      <c r="I138">
        <f>Sheet1!AHG139</f>
        <v>0</v>
      </c>
      <c r="J138">
        <f>Sheet1!AHH139</f>
        <v>0</v>
      </c>
      <c r="K138">
        <f>Sheet1!AHI139</f>
        <v>0</v>
      </c>
      <c r="L138">
        <f>Sheet1!AHJ139</f>
        <v>0</v>
      </c>
      <c r="M138">
        <f>Sheet1!AHK139</f>
        <v>0</v>
      </c>
    </row>
    <row r="139" spans="1:13">
      <c r="A139" t="s">
        <v>93</v>
      </c>
      <c r="B139" s="68">
        <v>43999</v>
      </c>
      <c r="C139">
        <f>Sheet1!AHA140</f>
        <v>0</v>
      </c>
      <c r="D139">
        <f>Sheet1!AHB140</f>
        <v>0</v>
      </c>
      <c r="E139">
        <f>Sheet1!AHC140</f>
        <v>0</v>
      </c>
      <c r="F139">
        <f>Sheet1!AHD140</f>
        <v>0</v>
      </c>
      <c r="G139">
        <f>Sheet1!AHE140</f>
        <v>0</v>
      </c>
      <c r="H139">
        <f>Sheet1!AHF140</f>
        <v>0</v>
      </c>
      <c r="I139">
        <f>Sheet1!AHG140</f>
        <v>0</v>
      </c>
      <c r="J139">
        <f>Sheet1!AHH140</f>
        <v>0</v>
      </c>
      <c r="K139">
        <f>Sheet1!AHI140</f>
        <v>0</v>
      </c>
      <c r="L139">
        <f>Sheet1!AHJ140</f>
        <v>0</v>
      </c>
      <c r="M139">
        <f>Sheet1!AHK140</f>
        <v>0</v>
      </c>
    </row>
    <row r="140" spans="1:13">
      <c r="A140" t="s">
        <v>93</v>
      </c>
      <c r="B140" s="68">
        <v>44000</v>
      </c>
      <c r="C140">
        <f>Sheet1!AHA141</f>
        <v>0</v>
      </c>
      <c r="D140">
        <f>Sheet1!AHB141</f>
        <v>0</v>
      </c>
      <c r="E140">
        <f>Sheet1!AHC141</f>
        <v>0</v>
      </c>
      <c r="F140">
        <f>Sheet1!AHD141</f>
        <v>0</v>
      </c>
      <c r="G140">
        <f>Sheet1!AHE141</f>
        <v>0</v>
      </c>
      <c r="H140">
        <f>Sheet1!AHF141</f>
        <v>0</v>
      </c>
      <c r="I140">
        <f>Sheet1!AHG141</f>
        <v>0</v>
      </c>
      <c r="J140">
        <f>Sheet1!AHH141</f>
        <v>0</v>
      </c>
      <c r="K140">
        <f>Sheet1!AHI141</f>
        <v>0</v>
      </c>
      <c r="L140">
        <f>Sheet1!AHJ141</f>
        <v>0</v>
      </c>
      <c r="M140">
        <f>Sheet1!AHK141</f>
        <v>0</v>
      </c>
    </row>
    <row r="141" spans="1:13">
      <c r="A141" t="s">
        <v>93</v>
      </c>
      <c r="B141" s="68">
        <v>44001</v>
      </c>
      <c r="C141">
        <f>Sheet1!AHA142</f>
        <v>0</v>
      </c>
      <c r="D141">
        <f>Sheet1!AHB142</f>
        <v>0</v>
      </c>
      <c r="E141">
        <f>Sheet1!AHC142</f>
        <v>0</v>
      </c>
      <c r="F141">
        <f>Sheet1!AHD142</f>
        <v>0</v>
      </c>
      <c r="G141">
        <f>Sheet1!AHE142</f>
        <v>0</v>
      </c>
      <c r="H141">
        <f>Sheet1!AHF142</f>
        <v>0</v>
      </c>
      <c r="I141">
        <f>Sheet1!AHG142</f>
        <v>0</v>
      </c>
      <c r="J141">
        <f>Sheet1!AHH142</f>
        <v>0</v>
      </c>
      <c r="K141">
        <f>Sheet1!AHI142</f>
        <v>0</v>
      </c>
      <c r="L141">
        <f>Sheet1!AHJ142</f>
        <v>0</v>
      </c>
      <c r="M141">
        <f>Sheet1!AHK142</f>
        <v>0</v>
      </c>
    </row>
    <row r="142" spans="1:13">
      <c r="A142" t="s">
        <v>93</v>
      </c>
      <c r="B142" s="68">
        <v>44002</v>
      </c>
      <c r="C142">
        <f>Sheet1!AHA143</f>
        <v>0</v>
      </c>
      <c r="D142">
        <f>Sheet1!AHB143</f>
        <v>0</v>
      </c>
      <c r="E142">
        <f>Sheet1!AHC143</f>
        <v>0</v>
      </c>
      <c r="F142">
        <f>Sheet1!AHD143</f>
        <v>0</v>
      </c>
      <c r="G142">
        <f>Sheet1!AHE143</f>
        <v>0</v>
      </c>
      <c r="H142">
        <f>Sheet1!AHF143</f>
        <v>0</v>
      </c>
      <c r="I142">
        <f>Sheet1!AHG143</f>
        <v>0</v>
      </c>
      <c r="J142">
        <f>Sheet1!AHH143</f>
        <v>0</v>
      </c>
      <c r="K142">
        <f>Sheet1!AHI143</f>
        <v>0</v>
      </c>
      <c r="L142">
        <f>Sheet1!AHJ143</f>
        <v>0</v>
      </c>
      <c r="M142">
        <f>Sheet1!AHK143</f>
        <v>0</v>
      </c>
    </row>
    <row r="143" spans="1:13">
      <c r="A143" t="s">
        <v>93</v>
      </c>
      <c r="B143" s="68">
        <v>44003</v>
      </c>
      <c r="C143">
        <f>Sheet1!AHA144</f>
        <v>0</v>
      </c>
      <c r="D143">
        <f>Sheet1!AHB144</f>
        <v>0</v>
      </c>
      <c r="E143">
        <f>Sheet1!AHC144</f>
        <v>0</v>
      </c>
      <c r="F143">
        <f>Sheet1!AHD144</f>
        <v>0</v>
      </c>
      <c r="G143">
        <f>Sheet1!AHE144</f>
        <v>0</v>
      </c>
      <c r="H143">
        <f>Sheet1!AHF144</f>
        <v>0</v>
      </c>
      <c r="I143">
        <f>Sheet1!AHG144</f>
        <v>0</v>
      </c>
      <c r="J143">
        <f>Sheet1!AHH144</f>
        <v>0</v>
      </c>
      <c r="K143">
        <f>Sheet1!AHI144</f>
        <v>0</v>
      </c>
      <c r="L143">
        <f>Sheet1!AHJ144</f>
        <v>0</v>
      </c>
      <c r="M143">
        <f>Sheet1!AHK144</f>
        <v>0</v>
      </c>
    </row>
    <row r="144" spans="1:13">
      <c r="A144" t="s">
        <v>93</v>
      </c>
      <c r="B144" s="68">
        <v>44004</v>
      </c>
      <c r="C144">
        <f>Sheet1!AHA145</f>
        <v>0</v>
      </c>
      <c r="D144">
        <f>Sheet1!AHB145</f>
        <v>0</v>
      </c>
      <c r="E144">
        <f>Sheet1!AHC145</f>
        <v>0</v>
      </c>
      <c r="F144">
        <f>Sheet1!AHD145</f>
        <v>0</v>
      </c>
      <c r="G144">
        <f>Sheet1!AHE145</f>
        <v>0</v>
      </c>
      <c r="H144">
        <f>Sheet1!AHF145</f>
        <v>0</v>
      </c>
      <c r="I144">
        <f>Sheet1!AHG145</f>
        <v>0</v>
      </c>
      <c r="J144">
        <f>Sheet1!AHH145</f>
        <v>0</v>
      </c>
      <c r="K144">
        <f>Sheet1!AHI145</f>
        <v>0</v>
      </c>
      <c r="L144">
        <f>Sheet1!AHJ145</f>
        <v>0</v>
      </c>
      <c r="M144">
        <f>Sheet1!AHK145</f>
        <v>0</v>
      </c>
    </row>
    <row r="145" spans="1:13">
      <c r="A145" t="s">
        <v>93</v>
      </c>
      <c r="B145" s="68">
        <v>44005</v>
      </c>
      <c r="C145">
        <f>Sheet1!AHA146</f>
        <v>0</v>
      </c>
      <c r="D145">
        <f>Sheet1!AHB146</f>
        <v>0</v>
      </c>
      <c r="E145">
        <f>Sheet1!AHC146</f>
        <v>0</v>
      </c>
      <c r="F145">
        <f>Sheet1!AHD146</f>
        <v>0</v>
      </c>
      <c r="G145">
        <f>Sheet1!AHE146</f>
        <v>0</v>
      </c>
      <c r="H145">
        <f>Sheet1!AHF146</f>
        <v>0</v>
      </c>
      <c r="I145">
        <f>Sheet1!AHG146</f>
        <v>0</v>
      </c>
      <c r="J145">
        <f>Sheet1!AHH146</f>
        <v>0</v>
      </c>
      <c r="K145">
        <f>Sheet1!AHI146</f>
        <v>0</v>
      </c>
      <c r="L145">
        <f>Sheet1!AHJ146</f>
        <v>0</v>
      </c>
      <c r="M145">
        <f>Sheet1!AHK146</f>
        <v>0</v>
      </c>
    </row>
    <row r="146" spans="1:13">
      <c r="A146" t="s">
        <v>93</v>
      </c>
      <c r="B146" s="68">
        <v>44006</v>
      </c>
      <c r="C146">
        <f>Sheet1!AHA147</f>
        <v>0</v>
      </c>
      <c r="D146">
        <f>Sheet1!AHB147</f>
        <v>0</v>
      </c>
      <c r="E146">
        <f>Sheet1!AHC147</f>
        <v>0</v>
      </c>
      <c r="F146">
        <f>Sheet1!AHD147</f>
        <v>0</v>
      </c>
      <c r="G146">
        <f>Sheet1!AHE147</f>
        <v>0</v>
      </c>
      <c r="H146">
        <f>Sheet1!AHF147</f>
        <v>0</v>
      </c>
      <c r="I146">
        <f>Sheet1!AHG147</f>
        <v>0</v>
      </c>
      <c r="J146">
        <f>Sheet1!AHH147</f>
        <v>0</v>
      </c>
      <c r="K146">
        <f>Sheet1!AHI147</f>
        <v>0</v>
      </c>
      <c r="L146">
        <f>Sheet1!AHJ147</f>
        <v>0</v>
      </c>
      <c r="M146">
        <f>Sheet1!AHK147</f>
        <v>0</v>
      </c>
    </row>
    <row r="147" spans="1:13">
      <c r="A147" t="s">
        <v>93</v>
      </c>
      <c r="B147" s="68">
        <v>44007</v>
      </c>
      <c r="C147">
        <f>Sheet1!AHA148</f>
        <v>0</v>
      </c>
      <c r="D147">
        <f>Sheet1!AHB148</f>
        <v>0</v>
      </c>
      <c r="E147">
        <f>Sheet1!AHC148</f>
        <v>0</v>
      </c>
      <c r="F147">
        <f>Sheet1!AHD148</f>
        <v>0</v>
      </c>
      <c r="G147">
        <f>Sheet1!AHE148</f>
        <v>0</v>
      </c>
      <c r="H147">
        <f>Sheet1!AHF148</f>
        <v>0</v>
      </c>
      <c r="I147">
        <f>Sheet1!AHG148</f>
        <v>0</v>
      </c>
      <c r="J147">
        <f>Sheet1!AHH148</f>
        <v>0</v>
      </c>
      <c r="K147">
        <f>Sheet1!AHI148</f>
        <v>0</v>
      </c>
      <c r="L147">
        <f>Sheet1!AHJ148</f>
        <v>0</v>
      </c>
      <c r="M147">
        <f>Sheet1!AHK148</f>
        <v>0</v>
      </c>
    </row>
    <row r="148" spans="1:13">
      <c r="A148" t="s">
        <v>93</v>
      </c>
      <c r="B148" s="68">
        <v>44008</v>
      </c>
      <c r="C148">
        <f>Sheet1!AHA149</f>
        <v>0</v>
      </c>
      <c r="D148">
        <f>Sheet1!AHB149</f>
        <v>0</v>
      </c>
      <c r="E148">
        <f>Sheet1!AHC149</f>
        <v>0</v>
      </c>
      <c r="F148">
        <f>Sheet1!AHD149</f>
        <v>0</v>
      </c>
      <c r="G148">
        <f>Sheet1!AHE149</f>
        <v>0</v>
      </c>
      <c r="H148">
        <f>Sheet1!AHF149</f>
        <v>0</v>
      </c>
      <c r="I148">
        <f>Sheet1!AHG149</f>
        <v>0</v>
      </c>
      <c r="J148">
        <f>Sheet1!AHH149</f>
        <v>0</v>
      </c>
      <c r="K148">
        <f>Sheet1!AHI149</f>
        <v>0</v>
      </c>
      <c r="L148">
        <f>Sheet1!AHJ149</f>
        <v>0</v>
      </c>
      <c r="M148">
        <f>Sheet1!AHK149</f>
        <v>0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97" workbookViewId="0">
      <selection activeCell="Q29" sqref="Q29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94</v>
      </c>
      <c r="B2" s="68">
        <v>43862</v>
      </c>
    </row>
    <row r="3" spans="1:2">
      <c r="A3" t="s">
        <v>94</v>
      </c>
      <c r="B3" s="68">
        <v>43863</v>
      </c>
    </row>
    <row r="4" spans="1:2">
      <c r="A4" t="s">
        <v>94</v>
      </c>
      <c r="B4" s="68">
        <v>43864</v>
      </c>
    </row>
    <row r="5" spans="1:2">
      <c r="A5" t="s">
        <v>94</v>
      </c>
      <c r="B5" s="68">
        <v>43865</v>
      </c>
    </row>
    <row r="6" spans="1:2">
      <c r="A6" t="s">
        <v>94</v>
      </c>
      <c r="B6" s="68">
        <v>43866</v>
      </c>
    </row>
    <row r="7" spans="1:2">
      <c r="A7" t="s">
        <v>94</v>
      </c>
      <c r="B7" s="68">
        <v>43867</v>
      </c>
    </row>
    <row r="8" spans="1:2">
      <c r="A8" t="s">
        <v>94</v>
      </c>
      <c r="B8" s="68">
        <v>43868</v>
      </c>
    </row>
    <row r="9" spans="1:2">
      <c r="A9" t="s">
        <v>94</v>
      </c>
      <c r="B9" s="68">
        <v>43869</v>
      </c>
    </row>
    <row r="10" spans="1:2">
      <c r="A10" t="s">
        <v>94</v>
      </c>
      <c r="B10" s="68">
        <v>43870</v>
      </c>
    </row>
    <row r="11" spans="1:2">
      <c r="A11" t="s">
        <v>94</v>
      </c>
      <c r="B11" s="68">
        <v>43871</v>
      </c>
    </row>
    <row r="12" spans="1:2">
      <c r="A12" t="s">
        <v>94</v>
      </c>
      <c r="B12" s="68">
        <v>43872</v>
      </c>
    </row>
    <row r="13" spans="1:2">
      <c r="A13" t="s">
        <v>94</v>
      </c>
      <c r="B13" s="68">
        <v>43873</v>
      </c>
    </row>
    <row r="14" spans="1:2">
      <c r="A14" t="s">
        <v>94</v>
      </c>
      <c r="B14" s="68">
        <v>43874</v>
      </c>
    </row>
    <row r="15" spans="1:2">
      <c r="A15" t="s">
        <v>94</v>
      </c>
      <c r="B15" s="68">
        <v>43875</v>
      </c>
    </row>
    <row r="16" spans="1:2">
      <c r="A16" t="s">
        <v>94</v>
      </c>
      <c r="B16" s="68">
        <v>43876</v>
      </c>
    </row>
    <row r="17" spans="1:2">
      <c r="A17" t="s">
        <v>94</v>
      </c>
      <c r="B17" s="68">
        <v>43877</v>
      </c>
    </row>
    <row r="18" spans="1:2">
      <c r="A18" t="s">
        <v>94</v>
      </c>
      <c r="B18" s="68">
        <v>43878</v>
      </c>
    </row>
    <row r="19" spans="1:2">
      <c r="A19" t="s">
        <v>94</v>
      </c>
      <c r="B19" s="68">
        <v>43879</v>
      </c>
    </row>
    <row r="20" spans="1:2">
      <c r="A20" t="s">
        <v>94</v>
      </c>
      <c r="B20" s="68">
        <v>43880</v>
      </c>
    </row>
    <row r="21" spans="1:2">
      <c r="A21" t="s">
        <v>94</v>
      </c>
      <c r="B21" s="68">
        <v>43881</v>
      </c>
    </row>
    <row r="22" spans="1:2">
      <c r="A22" t="s">
        <v>94</v>
      </c>
      <c r="B22" s="68">
        <v>43882</v>
      </c>
    </row>
    <row r="23" spans="1:2">
      <c r="A23" t="s">
        <v>94</v>
      </c>
      <c r="B23" s="68">
        <v>43883</v>
      </c>
    </row>
    <row r="24" spans="1:2">
      <c r="A24" t="s">
        <v>94</v>
      </c>
      <c r="B24" s="68">
        <v>43884</v>
      </c>
    </row>
    <row r="25" spans="1:2">
      <c r="A25" t="s">
        <v>94</v>
      </c>
      <c r="B25" s="68">
        <v>43885</v>
      </c>
    </row>
    <row r="26" spans="1:2">
      <c r="A26" t="s">
        <v>94</v>
      </c>
      <c r="B26" s="68">
        <v>43886</v>
      </c>
    </row>
    <row r="27" spans="1:2">
      <c r="A27" t="s">
        <v>94</v>
      </c>
      <c r="B27" s="68">
        <v>43887</v>
      </c>
    </row>
    <row r="28" spans="1:2">
      <c r="A28" t="s">
        <v>94</v>
      </c>
      <c r="B28" s="68">
        <v>43888</v>
      </c>
    </row>
    <row r="29" spans="1:2">
      <c r="A29" t="s">
        <v>94</v>
      </c>
      <c r="B29" s="68">
        <v>43889</v>
      </c>
    </row>
    <row r="30" spans="1:2">
      <c r="A30" t="s">
        <v>94</v>
      </c>
      <c r="B30" s="68">
        <v>43890</v>
      </c>
    </row>
    <row r="31" spans="1:2">
      <c r="A31" t="s">
        <v>94</v>
      </c>
      <c r="B31" s="68">
        <v>43891</v>
      </c>
    </row>
    <row r="32" spans="1:2">
      <c r="A32" t="s">
        <v>94</v>
      </c>
      <c r="B32" s="68">
        <v>43892</v>
      </c>
    </row>
    <row r="33" spans="1:2">
      <c r="A33" t="s">
        <v>94</v>
      </c>
      <c r="B33" s="68">
        <v>43893</v>
      </c>
    </row>
    <row r="34" spans="1:2">
      <c r="A34" t="s">
        <v>94</v>
      </c>
      <c r="B34" s="68">
        <v>43894</v>
      </c>
    </row>
    <row r="35" spans="1:2">
      <c r="A35" t="s">
        <v>94</v>
      </c>
      <c r="B35" s="68">
        <v>43895</v>
      </c>
    </row>
    <row r="36" spans="1:2">
      <c r="A36" t="s">
        <v>94</v>
      </c>
      <c r="B36" s="68">
        <v>43896</v>
      </c>
    </row>
    <row r="37" spans="1:2">
      <c r="A37" t="s">
        <v>94</v>
      </c>
      <c r="B37" s="68">
        <v>43897</v>
      </c>
    </row>
    <row r="38" spans="1:2">
      <c r="A38" t="s">
        <v>94</v>
      </c>
      <c r="B38" s="68">
        <v>43898</v>
      </c>
    </row>
    <row r="39" spans="1:2">
      <c r="A39" t="s">
        <v>94</v>
      </c>
      <c r="B39" s="68">
        <v>43899</v>
      </c>
    </row>
    <row r="40" spans="1:2">
      <c r="A40" t="s">
        <v>94</v>
      </c>
      <c r="B40" s="68">
        <v>43900</v>
      </c>
    </row>
    <row r="41" spans="1:2">
      <c r="A41" t="s">
        <v>94</v>
      </c>
      <c r="B41" s="68">
        <v>43901</v>
      </c>
    </row>
    <row r="42" spans="1:10">
      <c r="A42" t="s">
        <v>94</v>
      </c>
      <c r="B42" s="68">
        <v>43902</v>
      </c>
      <c r="C42">
        <v>2</v>
      </c>
      <c r="D42">
        <v>2</v>
      </c>
      <c r="H42">
        <v>2</v>
      </c>
      <c r="J42">
        <v>0.2</v>
      </c>
    </row>
    <row r="43" spans="1:10">
      <c r="A43" t="s">
        <v>94</v>
      </c>
      <c r="B43" s="68">
        <v>43903</v>
      </c>
      <c r="C43">
        <v>2</v>
      </c>
      <c r="D43">
        <v>0</v>
      </c>
      <c r="H43">
        <v>2</v>
      </c>
      <c r="J43">
        <v>0.2</v>
      </c>
    </row>
    <row r="44" spans="1:10">
      <c r="A44" t="s">
        <v>94</v>
      </c>
      <c r="B44" s="68">
        <v>43904</v>
      </c>
      <c r="C44">
        <v>2</v>
      </c>
      <c r="D44">
        <v>0</v>
      </c>
      <c r="H44">
        <v>2</v>
      </c>
      <c r="J44">
        <v>0.2</v>
      </c>
    </row>
    <row r="45" spans="1:10">
      <c r="A45" t="s">
        <v>94</v>
      </c>
      <c r="B45" s="68">
        <v>43905</v>
      </c>
      <c r="C45">
        <v>3</v>
      </c>
      <c r="D45">
        <v>1</v>
      </c>
      <c r="H45">
        <v>3</v>
      </c>
      <c r="J45">
        <v>0.3</v>
      </c>
    </row>
    <row r="46" spans="1:10">
      <c r="A46" t="s">
        <v>94</v>
      </c>
      <c r="B46" s="68">
        <v>43906</v>
      </c>
      <c r="C46">
        <v>3</v>
      </c>
      <c r="D46">
        <v>0</v>
      </c>
      <c r="H46">
        <v>3</v>
      </c>
      <c r="J46">
        <v>0.3</v>
      </c>
    </row>
    <row r="47" spans="1:10">
      <c r="A47" t="s">
        <v>94</v>
      </c>
      <c r="B47" s="68">
        <v>43907</v>
      </c>
      <c r="C47">
        <v>6</v>
      </c>
      <c r="D47">
        <v>3</v>
      </c>
      <c r="H47">
        <v>6</v>
      </c>
      <c r="J47">
        <v>0.6</v>
      </c>
    </row>
    <row r="48" spans="1:10">
      <c r="A48" t="s">
        <v>94</v>
      </c>
      <c r="B48" s="68">
        <v>43908</v>
      </c>
      <c r="C48">
        <v>8</v>
      </c>
      <c r="D48">
        <v>2</v>
      </c>
      <c r="H48">
        <v>8</v>
      </c>
      <c r="J48">
        <v>0.8</v>
      </c>
    </row>
    <row r="49" spans="1:10">
      <c r="A49" t="s">
        <v>94</v>
      </c>
      <c r="B49" s="68">
        <v>43909</v>
      </c>
      <c r="C49">
        <v>9</v>
      </c>
      <c r="D49">
        <v>1</v>
      </c>
      <c r="H49">
        <v>9</v>
      </c>
      <c r="J49">
        <v>0.9</v>
      </c>
    </row>
    <row r="50" spans="1:10">
      <c r="A50" t="s">
        <v>94</v>
      </c>
      <c r="B50" s="68">
        <v>43910</v>
      </c>
      <c r="C50">
        <v>12</v>
      </c>
      <c r="D50">
        <v>3</v>
      </c>
      <c r="H50">
        <v>12</v>
      </c>
      <c r="J50">
        <v>1</v>
      </c>
    </row>
    <row r="51" spans="1:10">
      <c r="A51" t="s">
        <v>94</v>
      </c>
      <c r="B51" s="68">
        <v>43911</v>
      </c>
      <c r="C51">
        <v>24</v>
      </c>
      <c r="D51">
        <v>12</v>
      </c>
      <c r="H51">
        <v>24</v>
      </c>
      <c r="J51">
        <v>2</v>
      </c>
    </row>
    <row r="52" spans="1:10">
      <c r="A52" t="s">
        <v>94</v>
      </c>
      <c r="B52" s="68">
        <v>43912</v>
      </c>
      <c r="C52">
        <v>24</v>
      </c>
      <c r="D52">
        <v>0</v>
      </c>
      <c r="H52">
        <v>24</v>
      </c>
      <c r="J52">
        <v>2</v>
      </c>
    </row>
    <row r="53" spans="1:10">
      <c r="A53" t="s">
        <v>94</v>
      </c>
      <c r="B53" s="68">
        <v>43913</v>
      </c>
      <c r="C53">
        <v>26</v>
      </c>
      <c r="D53">
        <v>2</v>
      </c>
      <c r="H53">
        <v>26</v>
      </c>
      <c r="J53">
        <v>3</v>
      </c>
    </row>
    <row r="54" spans="1:10">
      <c r="A54" t="s">
        <v>94</v>
      </c>
      <c r="B54" s="68">
        <v>43914</v>
      </c>
      <c r="C54">
        <v>27</v>
      </c>
      <c r="D54">
        <v>1</v>
      </c>
      <c r="H54">
        <v>27</v>
      </c>
      <c r="J54">
        <v>3</v>
      </c>
    </row>
    <row r="55" spans="1:10">
      <c r="A55" t="s">
        <v>94</v>
      </c>
      <c r="B55" s="68">
        <v>43915</v>
      </c>
      <c r="C55">
        <v>30</v>
      </c>
      <c r="D55">
        <v>3</v>
      </c>
      <c r="H55">
        <v>30</v>
      </c>
      <c r="J55">
        <v>3</v>
      </c>
    </row>
    <row r="56" spans="1:10">
      <c r="A56" t="s">
        <v>94</v>
      </c>
      <c r="B56" s="68">
        <v>43916</v>
      </c>
      <c r="C56">
        <v>36</v>
      </c>
      <c r="D56">
        <v>6</v>
      </c>
      <c r="H56">
        <v>36</v>
      </c>
      <c r="J56">
        <v>4</v>
      </c>
    </row>
    <row r="57" spans="1:11">
      <c r="A57" t="s">
        <v>94</v>
      </c>
      <c r="B57" s="68">
        <v>43917</v>
      </c>
      <c r="C57">
        <v>52</v>
      </c>
      <c r="D57">
        <v>16</v>
      </c>
      <c r="E57">
        <v>1</v>
      </c>
      <c r="F57">
        <v>1</v>
      </c>
      <c r="H57">
        <v>51</v>
      </c>
      <c r="J57">
        <v>5</v>
      </c>
      <c r="K57">
        <v>0.1</v>
      </c>
    </row>
    <row r="58" spans="1:11">
      <c r="A58" t="s">
        <v>94</v>
      </c>
      <c r="B58" s="68">
        <v>43918</v>
      </c>
      <c r="C58">
        <v>68</v>
      </c>
      <c r="D58">
        <v>16</v>
      </c>
      <c r="E58">
        <v>1</v>
      </c>
      <c r="F58">
        <v>0</v>
      </c>
      <c r="H58">
        <v>67</v>
      </c>
      <c r="J58">
        <v>7</v>
      </c>
      <c r="K58">
        <v>0.1</v>
      </c>
    </row>
    <row r="59" spans="1:11">
      <c r="A59" t="s">
        <v>94</v>
      </c>
      <c r="B59" s="68">
        <v>43919</v>
      </c>
      <c r="C59">
        <v>95</v>
      </c>
      <c r="D59">
        <v>27</v>
      </c>
      <c r="E59">
        <v>1</v>
      </c>
      <c r="F59">
        <v>0</v>
      </c>
      <c r="G59">
        <v>3</v>
      </c>
      <c r="H59">
        <v>91</v>
      </c>
      <c r="I59">
        <v>4</v>
      </c>
      <c r="J59">
        <v>10</v>
      </c>
      <c r="K59">
        <v>0.1</v>
      </c>
    </row>
    <row r="60" spans="1:11">
      <c r="A60" t="s">
        <v>94</v>
      </c>
      <c r="B60" s="68">
        <v>43920</v>
      </c>
      <c r="C60">
        <v>110</v>
      </c>
      <c r="D60">
        <v>15</v>
      </c>
      <c r="E60">
        <v>2</v>
      </c>
      <c r="F60">
        <v>1</v>
      </c>
      <c r="G60">
        <v>3</v>
      </c>
      <c r="H60">
        <v>105</v>
      </c>
      <c r="I60">
        <v>4</v>
      </c>
      <c r="J60">
        <v>11</v>
      </c>
      <c r="K60">
        <v>0.2</v>
      </c>
    </row>
    <row r="61" spans="1:11">
      <c r="A61" t="s">
        <v>94</v>
      </c>
      <c r="B61" s="68">
        <v>43921</v>
      </c>
      <c r="C61">
        <v>139</v>
      </c>
      <c r="D61">
        <v>29</v>
      </c>
      <c r="E61">
        <v>7</v>
      </c>
      <c r="F61">
        <v>5</v>
      </c>
      <c r="G61">
        <v>3</v>
      </c>
      <c r="H61">
        <v>129</v>
      </c>
      <c r="I61">
        <v>4</v>
      </c>
      <c r="J61">
        <v>14</v>
      </c>
      <c r="K61">
        <v>0.7</v>
      </c>
    </row>
    <row r="62" spans="1:11">
      <c r="A62" t="s">
        <v>94</v>
      </c>
      <c r="B62" s="68">
        <v>43922</v>
      </c>
      <c r="C62">
        <v>141</v>
      </c>
      <c r="D62">
        <v>2</v>
      </c>
      <c r="E62">
        <v>7</v>
      </c>
      <c r="F62">
        <v>0</v>
      </c>
      <c r="G62">
        <v>3</v>
      </c>
      <c r="H62">
        <v>131</v>
      </c>
      <c r="I62">
        <v>4</v>
      </c>
      <c r="J62">
        <v>14</v>
      </c>
      <c r="K62">
        <v>0.7</v>
      </c>
    </row>
    <row r="63" spans="1:11">
      <c r="A63" t="s">
        <v>94</v>
      </c>
      <c r="B63" s="68">
        <v>43923</v>
      </c>
      <c r="C63">
        <v>172</v>
      </c>
      <c r="D63">
        <v>31</v>
      </c>
      <c r="E63">
        <v>10</v>
      </c>
      <c r="F63">
        <v>3</v>
      </c>
      <c r="G63">
        <v>3</v>
      </c>
      <c r="H63">
        <v>159</v>
      </c>
      <c r="I63">
        <v>4</v>
      </c>
      <c r="J63">
        <v>17</v>
      </c>
      <c r="K63">
        <v>1</v>
      </c>
    </row>
    <row r="64" spans="1:11">
      <c r="A64" t="s">
        <v>94</v>
      </c>
      <c r="B64" s="68">
        <v>43924</v>
      </c>
      <c r="C64">
        <v>219</v>
      </c>
      <c r="D64">
        <v>47</v>
      </c>
      <c r="E64">
        <v>14</v>
      </c>
      <c r="F64">
        <v>4</v>
      </c>
      <c r="G64">
        <v>3</v>
      </c>
      <c r="H64">
        <v>202</v>
      </c>
      <c r="I64">
        <v>4</v>
      </c>
      <c r="J64">
        <v>22</v>
      </c>
      <c r="K64">
        <v>1</v>
      </c>
    </row>
    <row r="65" spans="1:11">
      <c r="A65" t="s">
        <v>94</v>
      </c>
      <c r="B65" s="68">
        <v>43925</v>
      </c>
      <c r="C65">
        <v>222</v>
      </c>
      <c r="D65">
        <v>3</v>
      </c>
      <c r="E65">
        <v>15</v>
      </c>
      <c r="F65">
        <v>1</v>
      </c>
      <c r="G65">
        <v>3</v>
      </c>
      <c r="H65">
        <v>204</v>
      </c>
      <c r="I65">
        <v>10</v>
      </c>
      <c r="J65">
        <v>22</v>
      </c>
      <c r="K65">
        <v>2</v>
      </c>
    </row>
    <row r="66" spans="1:11">
      <c r="A66" t="s">
        <v>94</v>
      </c>
      <c r="B66" s="68">
        <v>43926</v>
      </c>
      <c r="C66">
        <v>264</v>
      </c>
      <c r="D66">
        <v>42</v>
      </c>
      <c r="E66">
        <v>15</v>
      </c>
      <c r="F66">
        <v>0</v>
      </c>
      <c r="G66">
        <v>3</v>
      </c>
      <c r="H66">
        <v>246</v>
      </c>
      <c r="I66">
        <v>10</v>
      </c>
      <c r="J66">
        <v>27</v>
      </c>
      <c r="K66">
        <v>2</v>
      </c>
    </row>
    <row r="67" spans="1:11">
      <c r="A67" t="s">
        <v>94</v>
      </c>
      <c r="B67" s="68">
        <v>43927</v>
      </c>
      <c r="C67">
        <v>268</v>
      </c>
      <c r="D67">
        <v>4</v>
      </c>
      <c r="E67">
        <v>22</v>
      </c>
      <c r="F67">
        <v>7</v>
      </c>
      <c r="G67">
        <v>6</v>
      </c>
      <c r="H67">
        <v>240</v>
      </c>
      <c r="I67">
        <v>10</v>
      </c>
      <c r="J67">
        <v>27</v>
      </c>
      <c r="K67">
        <v>2</v>
      </c>
    </row>
    <row r="68" spans="1:11">
      <c r="A68" t="s">
        <v>94</v>
      </c>
      <c r="B68" s="68">
        <v>43928</v>
      </c>
      <c r="C68">
        <v>298</v>
      </c>
      <c r="D68">
        <v>30</v>
      </c>
      <c r="E68">
        <v>22</v>
      </c>
      <c r="F68">
        <v>0</v>
      </c>
      <c r="G68">
        <v>6</v>
      </c>
      <c r="H68">
        <v>270</v>
      </c>
      <c r="I68">
        <v>10</v>
      </c>
      <c r="J68">
        <v>30</v>
      </c>
      <c r="K68">
        <v>2</v>
      </c>
    </row>
    <row r="69" spans="1:11">
      <c r="A69" t="s">
        <v>94</v>
      </c>
      <c r="B69" s="68">
        <v>43929</v>
      </c>
      <c r="C69">
        <v>305</v>
      </c>
      <c r="D69">
        <v>7</v>
      </c>
      <c r="E69">
        <v>22</v>
      </c>
      <c r="F69">
        <v>0</v>
      </c>
      <c r="G69">
        <v>6</v>
      </c>
      <c r="H69">
        <v>277</v>
      </c>
      <c r="I69">
        <v>10</v>
      </c>
      <c r="J69">
        <v>31</v>
      </c>
      <c r="K69">
        <v>2</v>
      </c>
    </row>
    <row r="70" spans="1:11">
      <c r="A70" t="s">
        <v>94</v>
      </c>
      <c r="B70" s="68">
        <v>43930</v>
      </c>
      <c r="C70">
        <v>312</v>
      </c>
      <c r="D70">
        <v>7</v>
      </c>
      <c r="E70">
        <v>22</v>
      </c>
      <c r="F70">
        <v>0</v>
      </c>
      <c r="G70">
        <v>6</v>
      </c>
      <c r="H70">
        <v>284</v>
      </c>
      <c r="I70">
        <v>10</v>
      </c>
      <c r="J70">
        <v>32</v>
      </c>
      <c r="K70">
        <v>2</v>
      </c>
    </row>
    <row r="71" spans="1:11">
      <c r="A71" t="s">
        <v>94</v>
      </c>
      <c r="B71" s="68">
        <v>43931</v>
      </c>
      <c r="C71">
        <v>343</v>
      </c>
      <c r="D71">
        <v>31</v>
      </c>
      <c r="E71">
        <v>23</v>
      </c>
      <c r="F71">
        <v>1</v>
      </c>
      <c r="G71">
        <v>6</v>
      </c>
      <c r="H71">
        <v>314</v>
      </c>
      <c r="I71">
        <v>10</v>
      </c>
      <c r="J71">
        <v>35</v>
      </c>
      <c r="K71">
        <v>2</v>
      </c>
    </row>
    <row r="72" spans="1:13">
      <c r="A72" t="s">
        <v>94</v>
      </c>
      <c r="B72" s="68">
        <v>43932</v>
      </c>
      <c r="C72">
        <v>382</v>
      </c>
      <c r="D72">
        <v>39</v>
      </c>
      <c r="E72">
        <v>23</v>
      </c>
      <c r="F72">
        <v>0</v>
      </c>
      <c r="G72">
        <v>7</v>
      </c>
      <c r="H72">
        <v>352</v>
      </c>
      <c r="I72">
        <v>10</v>
      </c>
      <c r="J72">
        <v>39</v>
      </c>
      <c r="K72">
        <v>2</v>
      </c>
      <c r="L72">
        <v>1600</v>
      </c>
      <c r="M72">
        <v>162</v>
      </c>
    </row>
    <row r="73" spans="1:13">
      <c r="A73" t="s">
        <v>94</v>
      </c>
      <c r="B73" s="68">
        <v>43933</v>
      </c>
      <c r="C73">
        <v>392</v>
      </c>
      <c r="D73">
        <v>10</v>
      </c>
      <c r="E73">
        <v>24</v>
      </c>
      <c r="F73">
        <v>1</v>
      </c>
      <c r="G73">
        <v>7</v>
      </c>
      <c r="H73">
        <v>361</v>
      </c>
      <c r="I73">
        <v>10</v>
      </c>
      <c r="J73">
        <v>40</v>
      </c>
      <c r="K73">
        <v>2</v>
      </c>
      <c r="L73">
        <v>1600</v>
      </c>
      <c r="M73">
        <v>162</v>
      </c>
    </row>
    <row r="74" spans="1:13">
      <c r="A74" t="s">
        <v>94</v>
      </c>
      <c r="B74" s="68">
        <v>43934</v>
      </c>
      <c r="C74">
        <v>393</v>
      </c>
      <c r="D74">
        <v>1</v>
      </c>
      <c r="E74">
        <v>25</v>
      </c>
      <c r="F74">
        <v>1</v>
      </c>
      <c r="G74">
        <v>7</v>
      </c>
      <c r="H74">
        <v>361</v>
      </c>
      <c r="I74">
        <v>10</v>
      </c>
      <c r="J74">
        <v>40</v>
      </c>
      <c r="K74">
        <v>3</v>
      </c>
      <c r="L74">
        <v>1600</v>
      </c>
      <c r="M74">
        <v>162</v>
      </c>
    </row>
    <row r="75" spans="1:13">
      <c r="A75" t="s">
        <v>94</v>
      </c>
      <c r="B75" s="68">
        <v>43935</v>
      </c>
      <c r="C75">
        <v>397</v>
      </c>
      <c r="D75">
        <v>4</v>
      </c>
      <c r="E75">
        <v>25</v>
      </c>
      <c r="F75">
        <v>0</v>
      </c>
      <c r="G75">
        <v>7</v>
      </c>
      <c r="H75">
        <v>365</v>
      </c>
      <c r="I75">
        <v>10</v>
      </c>
      <c r="J75">
        <v>40</v>
      </c>
      <c r="K75">
        <v>3</v>
      </c>
      <c r="L75">
        <v>1600</v>
      </c>
      <c r="M75">
        <v>162</v>
      </c>
    </row>
    <row r="76" spans="1:13">
      <c r="A76" t="s">
        <v>94</v>
      </c>
      <c r="B76" s="68">
        <v>43936</v>
      </c>
      <c r="C76">
        <v>407</v>
      </c>
      <c r="D76">
        <v>10</v>
      </c>
      <c r="E76">
        <v>26</v>
      </c>
      <c r="F76">
        <v>1</v>
      </c>
      <c r="G76">
        <v>7</v>
      </c>
      <c r="H76">
        <v>374</v>
      </c>
      <c r="I76">
        <v>10</v>
      </c>
      <c r="J76">
        <v>41</v>
      </c>
      <c r="K76">
        <v>3</v>
      </c>
      <c r="L76">
        <v>1600</v>
      </c>
      <c r="M76">
        <v>162</v>
      </c>
    </row>
    <row r="77" spans="1:13">
      <c r="A77" t="s">
        <v>94</v>
      </c>
      <c r="B77" s="68">
        <v>43937</v>
      </c>
      <c r="C77">
        <v>419</v>
      </c>
      <c r="D77">
        <v>12</v>
      </c>
      <c r="E77">
        <v>31</v>
      </c>
      <c r="F77">
        <v>5</v>
      </c>
      <c r="G77">
        <v>9</v>
      </c>
      <c r="H77">
        <v>379</v>
      </c>
      <c r="I77">
        <v>10</v>
      </c>
      <c r="J77">
        <v>42</v>
      </c>
      <c r="K77">
        <v>3</v>
      </c>
      <c r="L77">
        <v>1600</v>
      </c>
      <c r="M77">
        <v>162</v>
      </c>
    </row>
    <row r="78" spans="1:13">
      <c r="A78" t="s">
        <v>94</v>
      </c>
      <c r="B78" s="68">
        <v>43938</v>
      </c>
      <c r="C78">
        <v>426</v>
      </c>
      <c r="D78">
        <v>7</v>
      </c>
      <c r="E78">
        <v>35</v>
      </c>
      <c r="F78">
        <v>4</v>
      </c>
      <c r="G78">
        <v>9</v>
      </c>
      <c r="H78">
        <v>382</v>
      </c>
      <c r="I78">
        <v>10</v>
      </c>
      <c r="J78">
        <v>43</v>
      </c>
      <c r="K78">
        <v>4</v>
      </c>
      <c r="L78">
        <v>2012</v>
      </c>
      <c r="M78">
        <v>203</v>
      </c>
    </row>
    <row r="79" spans="1:13">
      <c r="A79" t="s">
        <v>94</v>
      </c>
      <c r="B79" s="68">
        <v>43939</v>
      </c>
      <c r="C79">
        <v>442</v>
      </c>
      <c r="D79">
        <v>16</v>
      </c>
      <c r="E79">
        <v>41</v>
      </c>
      <c r="F79">
        <v>6</v>
      </c>
      <c r="G79">
        <v>10</v>
      </c>
      <c r="H79">
        <v>391</v>
      </c>
      <c r="I79">
        <v>10</v>
      </c>
      <c r="J79">
        <v>45</v>
      </c>
      <c r="K79">
        <v>4</v>
      </c>
      <c r="L79">
        <v>2012</v>
      </c>
      <c r="M79">
        <v>203</v>
      </c>
    </row>
    <row r="80" spans="1:13">
      <c r="A80" t="s">
        <v>94</v>
      </c>
      <c r="B80" s="68">
        <v>43940</v>
      </c>
      <c r="C80">
        <v>457</v>
      </c>
      <c r="D80">
        <v>15</v>
      </c>
      <c r="E80">
        <v>46</v>
      </c>
      <c r="F80">
        <v>5</v>
      </c>
      <c r="G80">
        <v>10</v>
      </c>
      <c r="H80">
        <v>401</v>
      </c>
      <c r="I80">
        <v>10</v>
      </c>
      <c r="J80">
        <v>46</v>
      </c>
      <c r="K80">
        <v>5</v>
      </c>
      <c r="L80">
        <v>2396</v>
      </c>
      <c r="M80">
        <v>242</v>
      </c>
    </row>
    <row r="81" spans="1:13">
      <c r="A81" t="s">
        <v>94</v>
      </c>
      <c r="B81" s="68">
        <v>43941</v>
      </c>
      <c r="C81">
        <v>472</v>
      </c>
      <c r="D81">
        <v>15</v>
      </c>
      <c r="E81">
        <v>46</v>
      </c>
      <c r="F81">
        <v>0</v>
      </c>
      <c r="G81">
        <v>15</v>
      </c>
      <c r="H81">
        <v>411</v>
      </c>
      <c r="I81">
        <v>10</v>
      </c>
      <c r="J81">
        <v>48</v>
      </c>
      <c r="K81">
        <v>5</v>
      </c>
      <c r="L81">
        <v>2535</v>
      </c>
      <c r="M81">
        <v>256</v>
      </c>
    </row>
    <row r="82" spans="1:13">
      <c r="A82" t="s">
        <v>94</v>
      </c>
      <c r="B82" s="68">
        <v>43942</v>
      </c>
      <c r="C82">
        <v>477</v>
      </c>
      <c r="D82">
        <v>5</v>
      </c>
      <c r="E82">
        <v>46</v>
      </c>
      <c r="F82">
        <v>0</v>
      </c>
      <c r="G82">
        <v>25</v>
      </c>
      <c r="H82">
        <v>406</v>
      </c>
      <c r="I82">
        <v>10</v>
      </c>
      <c r="J82">
        <v>48</v>
      </c>
      <c r="K82">
        <v>5</v>
      </c>
      <c r="L82">
        <v>2535</v>
      </c>
      <c r="M82">
        <v>256</v>
      </c>
    </row>
    <row r="83" spans="1:13">
      <c r="A83" t="s">
        <v>94</v>
      </c>
      <c r="B83" s="68">
        <v>43943</v>
      </c>
      <c r="C83">
        <v>494</v>
      </c>
      <c r="D83">
        <v>17</v>
      </c>
      <c r="E83">
        <v>46</v>
      </c>
      <c r="F83">
        <v>0</v>
      </c>
      <c r="G83">
        <v>29</v>
      </c>
      <c r="H83">
        <v>419</v>
      </c>
      <c r="I83">
        <v>10</v>
      </c>
      <c r="J83">
        <v>50</v>
      </c>
      <c r="K83">
        <v>5</v>
      </c>
      <c r="L83">
        <v>2535</v>
      </c>
      <c r="M83">
        <v>256</v>
      </c>
    </row>
    <row r="84" spans="1:13">
      <c r="A84" t="s">
        <v>94</v>
      </c>
      <c r="B84" s="68">
        <v>43944</v>
      </c>
      <c r="C84">
        <v>510</v>
      </c>
      <c r="D84">
        <v>16</v>
      </c>
      <c r="E84">
        <v>46</v>
      </c>
      <c r="F84">
        <v>0</v>
      </c>
      <c r="G84">
        <v>30</v>
      </c>
      <c r="H84">
        <v>434</v>
      </c>
      <c r="I84">
        <v>10</v>
      </c>
      <c r="J84">
        <v>51</v>
      </c>
      <c r="K84">
        <v>5</v>
      </c>
      <c r="L84">
        <v>2535</v>
      </c>
      <c r="M84">
        <v>256</v>
      </c>
    </row>
    <row r="85" spans="1:13">
      <c r="A85" t="s">
        <v>94</v>
      </c>
      <c r="B85" s="68">
        <v>43945</v>
      </c>
      <c r="C85">
        <v>519</v>
      </c>
      <c r="D85">
        <v>9</v>
      </c>
      <c r="E85">
        <v>47</v>
      </c>
      <c r="F85">
        <v>1</v>
      </c>
      <c r="G85">
        <v>31</v>
      </c>
      <c r="H85">
        <v>441</v>
      </c>
      <c r="I85">
        <v>10</v>
      </c>
      <c r="J85">
        <v>52</v>
      </c>
      <c r="K85">
        <v>5</v>
      </c>
      <c r="L85">
        <v>2535</v>
      </c>
      <c r="M85">
        <v>256</v>
      </c>
    </row>
    <row r="86" spans="1:13">
      <c r="A86" t="s">
        <v>94</v>
      </c>
      <c r="B86" s="68">
        <v>43946</v>
      </c>
      <c r="C86">
        <v>562</v>
      </c>
      <c r="D86">
        <v>43</v>
      </c>
      <c r="E86">
        <v>47</v>
      </c>
      <c r="F86">
        <v>0</v>
      </c>
      <c r="G86">
        <v>50</v>
      </c>
      <c r="H86">
        <v>465</v>
      </c>
      <c r="I86">
        <v>10</v>
      </c>
      <c r="J86">
        <v>57</v>
      </c>
      <c r="K86">
        <v>5</v>
      </c>
      <c r="L86">
        <v>3107</v>
      </c>
      <c r="M86">
        <v>314</v>
      </c>
    </row>
    <row r="87" spans="1:13">
      <c r="A87" t="s">
        <v>94</v>
      </c>
      <c r="B87" s="68">
        <v>43947</v>
      </c>
      <c r="C87">
        <v>591</v>
      </c>
      <c r="D87">
        <v>29</v>
      </c>
      <c r="E87">
        <v>55</v>
      </c>
      <c r="F87">
        <v>8</v>
      </c>
      <c r="G87">
        <v>58</v>
      </c>
      <c r="H87">
        <v>478</v>
      </c>
      <c r="I87">
        <v>10</v>
      </c>
      <c r="J87">
        <v>60</v>
      </c>
      <c r="K87">
        <v>6</v>
      </c>
      <c r="L87">
        <v>3457</v>
      </c>
      <c r="M87">
        <v>349</v>
      </c>
    </row>
    <row r="88" spans="1:13">
      <c r="A88" t="s">
        <v>94</v>
      </c>
      <c r="B88" s="68">
        <v>43948</v>
      </c>
      <c r="C88">
        <v>627</v>
      </c>
      <c r="D88">
        <v>36</v>
      </c>
      <c r="E88">
        <v>59</v>
      </c>
      <c r="F88">
        <v>4</v>
      </c>
      <c r="G88">
        <v>65</v>
      </c>
      <c r="H88">
        <v>503</v>
      </c>
      <c r="I88">
        <v>10</v>
      </c>
      <c r="J88">
        <v>63</v>
      </c>
      <c r="K88">
        <v>6</v>
      </c>
      <c r="L88">
        <v>3457</v>
      </c>
      <c r="M88">
        <v>349</v>
      </c>
    </row>
    <row r="89" spans="1:13">
      <c r="A89" t="s">
        <v>94</v>
      </c>
      <c r="B89" s="68">
        <v>43949</v>
      </c>
      <c r="C89">
        <v>661</v>
      </c>
      <c r="D89">
        <v>34</v>
      </c>
      <c r="E89">
        <v>61</v>
      </c>
      <c r="F89">
        <v>2</v>
      </c>
      <c r="G89">
        <v>79</v>
      </c>
      <c r="H89">
        <v>521</v>
      </c>
      <c r="I89">
        <v>10</v>
      </c>
      <c r="J89">
        <v>67</v>
      </c>
      <c r="K89">
        <v>6</v>
      </c>
      <c r="L89">
        <v>3643</v>
      </c>
      <c r="M89">
        <v>368</v>
      </c>
    </row>
    <row r="90" spans="1:13">
      <c r="A90" t="s">
        <v>94</v>
      </c>
      <c r="B90" s="68">
        <v>43950</v>
      </c>
      <c r="C90">
        <v>702</v>
      </c>
      <c r="D90">
        <v>41</v>
      </c>
      <c r="E90">
        <v>64</v>
      </c>
      <c r="F90">
        <v>3</v>
      </c>
      <c r="G90">
        <v>79</v>
      </c>
      <c r="H90">
        <v>559</v>
      </c>
      <c r="I90">
        <v>10</v>
      </c>
      <c r="J90">
        <v>71</v>
      </c>
      <c r="K90">
        <v>6</v>
      </c>
      <c r="L90">
        <v>3643</v>
      </c>
      <c r="M90">
        <v>368</v>
      </c>
    </row>
    <row r="91" spans="1:13">
      <c r="A91" t="s">
        <v>94</v>
      </c>
      <c r="B91" s="68">
        <v>43951</v>
      </c>
      <c r="C91">
        <v>738</v>
      </c>
      <c r="D91">
        <v>36</v>
      </c>
      <c r="E91">
        <v>66</v>
      </c>
      <c r="F91">
        <v>2</v>
      </c>
      <c r="G91">
        <v>73</v>
      </c>
      <c r="H91">
        <v>599</v>
      </c>
      <c r="I91">
        <v>10</v>
      </c>
      <c r="J91">
        <v>75</v>
      </c>
      <c r="K91">
        <v>7</v>
      </c>
      <c r="L91">
        <v>3643</v>
      </c>
      <c r="M91">
        <v>368</v>
      </c>
    </row>
    <row r="92" spans="1:13">
      <c r="A92" t="s">
        <v>94</v>
      </c>
      <c r="B92" s="68">
        <v>43952</v>
      </c>
      <c r="C92">
        <v>771</v>
      </c>
      <c r="D92">
        <v>33</v>
      </c>
      <c r="E92">
        <v>71</v>
      </c>
      <c r="F92">
        <v>5</v>
      </c>
      <c r="G92">
        <v>79</v>
      </c>
      <c r="H92">
        <v>621</v>
      </c>
      <c r="I92">
        <v>10</v>
      </c>
      <c r="J92">
        <v>78</v>
      </c>
      <c r="K92">
        <v>7</v>
      </c>
      <c r="L92">
        <v>3643</v>
      </c>
      <c r="M92">
        <v>368</v>
      </c>
    </row>
    <row r="93" spans="1:13">
      <c r="A93" t="s">
        <v>94</v>
      </c>
      <c r="B93" s="68">
        <v>43953</v>
      </c>
      <c r="C93">
        <v>804</v>
      </c>
      <c r="D93">
        <v>33</v>
      </c>
      <c r="E93">
        <v>75</v>
      </c>
      <c r="F93">
        <v>4</v>
      </c>
      <c r="G93">
        <v>112</v>
      </c>
      <c r="H93">
        <v>617</v>
      </c>
      <c r="I93">
        <v>10</v>
      </c>
      <c r="J93">
        <v>81</v>
      </c>
      <c r="K93">
        <v>8</v>
      </c>
      <c r="L93">
        <v>3643</v>
      </c>
      <c r="M93">
        <v>368</v>
      </c>
    </row>
    <row r="94" spans="1:13">
      <c r="A94" t="s">
        <v>94</v>
      </c>
      <c r="B94" s="68">
        <v>43954</v>
      </c>
      <c r="C94">
        <v>899</v>
      </c>
      <c r="D94">
        <v>95</v>
      </c>
      <c r="E94">
        <v>75</v>
      </c>
      <c r="F94">
        <v>0</v>
      </c>
      <c r="G94">
        <v>112</v>
      </c>
      <c r="H94">
        <v>712</v>
      </c>
      <c r="I94">
        <v>10</v>
      </c>
      <c r="J94">
        <v>91</v>
      </c>
      <c r="K94">
        <v>8</v>
      </c>
      <c r="L94">
        <v>3643</v>
      </c>
      <c r="M94">
        <v>368</v>
      </c>
    </row>
    <row r="95" spans="1:13">
      <c r="A95" t="s">
        <v>94</v>
      </c>
      <c r="B95" s="68">
        <v>43955</v>
      </c>
      <c r="C95">
        <v>1010</v>
      </c>
      <c r="D95">
        <v>111</v>
      </c>
      <c r="E95">
        <v>76</v>
      </c>
      <c r="F95">
        <v>1</v>
      </c>
      <c r="G95">
        <v>116</v>
      </c>
      <c r="H95">
        <v>818</v>
      </c>
      <c r="I95">
        <v>10</v>
      </c>
      <c r="J95">
        <v>102</v>
      </c>
      <c r="K95">
        <v>8</v>
      </c>
      <c r="L95">
        <v>4669</v>
      </c>
      <c r="M95">
        <v>471</v>
      </c>
    </row>
    <row r="96" spans="1:13">
      <c r="A96" t="s">
        <v>94</v>
      </c>
      <c r="B96" s="68">
        <v>43956</v>
      </c>
      <c r="C96">
        <v>1055</v>
      </c>
      <c r="D96">
        <v>45</v>
      </c>
      <c r="E96">
        <v>82</v>
      </c>
      <c r="F96">
        <v>6</v>
      </c>
      <c r="G96">
        <v>118</v>
      </c>
      <c r="H96">
        <v>855</v>
      </c>
      <c r="I96">
        <v>10</v>
      </c>
      <c r="J96">
        <v>107</v>
      </c>
      <c r="K96">
        <v>8</v>
      </c>
      <c r="L96">
        <v>4810</v>
      </c>
      <c r="M96">
        <v>486</v>
      </c>
    </row>
    <row r="97" spans="1:13">
      <c r="A97" t="s">
        <v>94</v>
      </c>
      <c r="B97" s="68">
        <v>43957</v>
      </c>
      <c r="C97">
        <v>1178</v>
      </c>
      <c r="D97">
        <v>123</v>
      </c>
      <c r="E97">
        <v>83</v>
      </c>
      <c r="F97">
        <v>1</v>
      </c>
      <c r="G97">
        <v>122</v>
      </c>
      <c r="H97">
        <v>973</v>
      </c>
      <c r="I97">
        <v>10</v>
      </c>
      <c r="J97">
        <v>119</v>
      </c>
      <c r="K97">
        <v>8</v>
      </c>
      <c r="L97">
        <v>5243</v>
      </c>
      <c r="M97">
        <v>529</v>
      </c>
    </row>
    <row r="98" spans="1:13">
      <c r="A98" t="s">
        <v>94</v>
      </c>
      <c r="B98" s="68">
        <v>43958</v>
      </c>
      <c r="C98">
        <v>1270</v>
      </c>
      <c r="D98">
        <v>92</v>
      </c>
      <c r="E98">
        <v>93</v>
      </c>
      <c r="F98">
        <v>10</v>
      </c>
      <c r="G98">
        <v>122</v>
      </c>
      <c r="H98">
        <v>1055</v>
      </c>
      <c r="I98">
        <v>10</v>
      </c>
      <c r="J98">
        <v>128</v>
      </c>
      <c r="K98">
        <v>9</v>
      </c>
      <c r="L98">
        <v>5653</v>
      </c>
      <c r="M98">
        <v>571</v>
      </c>
    </row>
    <row r="99" spans="1:13">
      <c r="A99" t="s">
        <v>94</v>
      </c>
      <c r="B99" s="68">
        <v>43959</v>
      </c>
      <c r="C99">
        <v>1461</v>
      </c>
      <c r="D99">
        <v>191</v>
      </c>
      <c r="E99">
        <v>99</v>
      </c>
      <c r="F99">
        <v>6</v>
      </c>
      <c r="G99">
        <v>132</v>
      </c>
      <c r="H99">
        <v>1230</v>
      </c>
      <c r="I99">
        <v>10</v>
      </c>
      <c r="J99">
        <v>148</v>
      </c>
      <c r="K99">
        <v>10</v>
      </c>
      <c r="L99">
        <v>5653</v>
      </c>
      <c r="M99">
        <v>571</v>
      </c>
    </row>
    <row r="100" spans="1:13">
      <c r="A100" t="s">
        <v>94</v>
      </c>
      <c r="B100" s="68">
        <v>43960</v>
      </c>
      <c r="C100">
        <v>1685</v>
      </c>
      <c r="D100">
        <v>224</v>
      </c>
      <c r="E100">
        <v>105</v>
      </c>
      <c r="F100">
        <v>6</v>
      </c>
      <c r="G100">
        <v>154</v>
      </c>
      <c r="H100">
        <v>1426</v>
      </c>
      <c r="I100">
        <v>10</v>
      </c>
      <c r="J100">
        <v>170</v>
      </c>
      <c r="K100">
        <v>11</v>
      </c>
      <c r="L100">
        <v>5653</v>
      </c>
      <c r="M100">
        <v>571</v>
      </c>
    </row>
    <row r="101" spans="1:13">
      <c r="A101" t="s">
        <v>94</v>
      </c>
      <c r="B101" s="68">
        <v>43961</v>
      </c>
      <c r="C101">
        <v>1771</v>
      </c>
      <c r="D101">
        <v>86</v>
      </c>
      <c r="E101">
        <v>107</v>
      </c>
      <c r="F101">
        <v>2</v>
      </c>
      <c r="G101">
        <v>192</v>
      </c>
      <c r="H101">
        <v>1472</v>
      </c>
      <c r="I101">
        <v>10</v>
      </c>
      <c r="J101">
        <v>179</v>
      </c>
      <c r="K101">
        <v>11</v>
      </c>
      <c r="L101">
        <v>5653</v>
      </c>
      <c r="M101">
        <v>571</v>
      </c>
    </row>
    <row r="102" spans="1:13">
      <c r="A102" t="s">
        <v>94</v>
      </c>
      <c r="B102" s="68">
        <v>43962</v>
      </c>
      <c r="C102">
        <v>1830</v>
      </c>
      <c r="D102">
        <v>59</v>
      </c>
      <c r="E102">
        <v>108</v>
      </c>
      <c r="F102">
        <v>1</v>
      </c>
      <c r="G102">
        <v>195</v>
      </c>
      <c r="H102">
        <v>1527</v>
      </c>
      <c r="I102">
        <v>10</v>
      </c>
      <c r="J102">
        <v>185</v>
      </c>
      <c r="K102">
        <v>11</v>
      </c>
      <c r="L102">
        <v>5653</v>
      </c>
      <c r="M102">
        <v>571</v>
      </c>
    </row>
    <row r="103" spans="1:13">
      <c r="A103" t="s">
        <v>94</v>
      </c>
      <c r="B103" s="68">
        <v>43963</v>
      </c>
      <c r="C103">
        <v>1972</v>
      </c>
      <c r="D103">
        <v>142</v>
      </c>
      <c r="E103">
        <v>108</v>
      </c>
      <c r="F103">
        <v>0</v>
      </c>
      <c r="G103">
        <v>203</v>
      </c>
      <c r="H103">
        <v>1661</v>
      </c>
      <c r="I103">
        <v>10</v>
      </c>
      <c r="J103">
        <v>199</v>
      </c>
      <c r="K103">
        <v>11</v>
      </c>
      <c r="L103">
        <v>5653</v>
      </c>
      <c r="M103">
        <v>571</v>
      </c>
    </row>
    <row r="104" spans="1:13">
      <c r="A104" t="s">
        <v>94</v>
      </c>
      <c r="B104" s="68">
        <v>43964</v>
      </c>
      <c r="C104">
        <v>2080</v>
      </c>
      <c r="D104">
        <v>108</v>
      </c>
      <c r="E104">
        <v>116</v>
      </c>
      <c r="F104">
        <v>8</v>
      </c>
      <c r="G104">
        <v>206</v>
      </c>
      <c r="H104">
        <v>1778</v>
      </c>
      <c r="I104">
        <v>10</v>
      </c>
      <c r="J104">
        <v>212</v>
      </c>
      <c r="K104">
        <v>12</v>
      </c>
      <c r="L104">
        <v>5653</v>
      </c>
      <c r="M104">
        <v>571</v>
      </c>
    </row>
    <row r="105" spans="1:13">
      <c r="A105" t="s">
        <v>94</v>
      </c>
      <c r="B105" s="68">
        <v>43965</v>
      </c>
      <c r="C105">
        <v>2080</v>
      </c>
      <c r="D105">
        <v>0</v>
      </c>
      <c r="E105">
        <v>121</v>
      </c>
      <c r="F105">
        <v>5</v>
      </c>
      <c r="G105">
        <v>211</v>
      </c>
      <c r="H105">
        <v>1748</v>
      </c>
      <c r="I105">
        <v>10</v>
      </c>
      <c r="J105">
        <v>210</v>
      </c>
      <c r="K105">
        <v>12</v>
      </c>
      <c r="L105">
        <v>5653</v>
      </c>
      <c r="M105">
        <v>571</v>
      </c>
    </row>
    <row r="106" spans="1:13">
      <c r="A106" t="s">
        <v>94</v>
      </c>
      <c r="B106" s="68">
        <v>43966</v>
      </c>
      <c r="C106">
        <v>2255</v>
      </c>
      <c r="D106">
        <v>175</v>
      </c>
      <c r="E106">
        <v>123</v>
      </c>
      <c r="F106">
        <v>2</v>
      </c>
      <c r="G106">
        <v>237</v>
      </c>
      <c r="H106">
        <v>1895</v>
      </c>
      <c r="I106">
        <v>10</v>
      </c>
      <c r="J106">
        <v>228</v>
      </c>
      <c r="K106">
        <v>12</v>
      </c>
      <c r="L106">
        <v>5653</v>
      </c>
      <c r="M106">
        <v>571</v>
      </c>
    </row>
    <row r="107" spans="1:13">
      <c r="A107" t="s">
        <v>94</v>
      </c>
      <c r="B107" s="68">
        <v>43967</v>
      </c>
      <c r="C107">
        <f>Sheet1!ASW108</f>
        <v>2318</v>
      </c>
      <c r="D107">
        <f>Sheet1!ASX108</f>
        <v>63</v>
      </c>
      <c r="E107">
        <f>Sheet1!ASY108</f>
        <v>133</v>
      </c>
      <c r="F107">
        <f>Sheet1!ASZ108</f>
        <v>10</v>
      </c>
      <c r="G107">
        <f>Sheet1!ATA108</f>
        <v>253</v>
      </c>
      <c r="H107">
        <f>Sheet1!ATB108</f>
        <v>1932</v>
      </c>
      <c r="I107">
        <f>Sheet1!ATC108</f>
        <v>10</v>
      </c>
      <c r="J107">
        <f>Sheet1!ATD108</f>
        <v>235</v>
      </c>
      <c r="K107">
        <f>Sheet1!ATE108</f>
        <v>13</v>
      </c>
      <c r="L107">
        <f>Sheet1!ATF108</f>
        <v>5653</v>
      </c>
      <c r="M107">
        <f>Sheet1!ATG108</f>
        <v>572</v>
      </c>
    </row>
    <row r="108" spans="1:13">
      <c r="A108" t="s">
        <v>94</v>
      </c>
      <c r="B108" s="68">
        <v>43968</v>
      </c>
      <c r="C108">
        <f>Sheet1!ASW109</f>
        <v>2460</v>
      </c>
      <c r="D108">
        <f>Sheet1!ASX109</f>
        <v>142</v>
      </c>
      <c r="E108">
        <f>Sheet1!ASY109</f>
        <v>134</v>
      </c>
      <c r="F108">
        <f>Sheet1!ASZ109</f>
        <v>1</v>
      </c>
      <c r="G108">
        <f>Sheet1!ATA109</f>
        <v>264</v>
      </c>
      <c r="H108">
        <f>Sheet1!ATB109</f>
        <v>2062</v>
      </c>
      <c r="I108">
        <f>Sheet1!ATC109</f>
        <v>10</v>
      </c>
      <c r="J108">
        <f>Sheet1!ATD109</f>
        <v>249</v>
      </c>
      <c r="K108">
        <f>Sheet1!ATE109</f>
        <v>14</v>
      </c>
      <c r="L108">
        <f>Sheet1!ATF109</f>
        <v>5653</v>
      </c>
      <c r="M108">
        <f>Sheet1!ATG109</f>
        <v>572</v>
      </c>
    </row>
    <row r="109" spans="1:13">
      <c r="A109" t="s">
        <v>94</v>
      </c>
      <c r="B109" s="68">
        <v>43969</v>
      </c>
      <c r="C109">
        <f>Sheet1!ASW110</f>
        <v>2565</v>
      </c>
      <c r="D109">
        <f>Sheet1!ASX110</f>
        <v>105</v>
      </c>
      <c r="E109">
        <f>Sheet1!ASY110</f>
        <v>138</v>
      </c>
      <c r="F109">
        <f>Sheet1!ASZ110</f>
        <v>4</v>
      </c>
      <c r="G109">
        <f>Sheet1!ATA110</f>
        <v>278</v>
      </c>
      <c r="H109">
        <f>Sheet1!ATB110</f>
        <v>2149</v>
      </c>
      <c r="I109">
        <f>Sheet1!ATC110</f>
        <v>10</v>
      </c>
      <c r="J109">
        <f>Sheet1!ATD110</f>
        <v>260</v>
      </c>
      <c r="K109">
        <f>Sheet1!ATE110</f>
        <v>14</v>
      </c>
      <c r="L109">
        <f>Sheet1!ATF110</f>
        <v>5653</v>
      </c>
      <c r="M109">
        <f>Sheet1!ATG110</f>
        <v>572</v>
      </c>
    </row>
    <row r="110" spans="1:13">
      <c r="A110" t="s">
        <v>94</v>
      </c>
      <c r="B110" s="68">
        <v>43970</v>
      </c>
      <c r="C110">
        <f>Sheet1!ASW111</f>
        <v>2646</v>
      </c>
      <c r="D110">
        <f>Sheet1!ASX111</f>
        <v>81</v>
      </c>
      <c r="E110">
        <f>Sheet1!ASY111</f>
        <v>142</v>
      </c>
      <c r="F110">
        <f>Sheet1!ASZ111</f>
        <v>4</v>
      </c>
      <c r="G110">
        <f>Sheet1!ATA111</f>
        <v>319</v>
      </c>
      <c r="H110">
        <f>Sheet1!ATB111</f>
        <v>2185</v>
      </c>
      <c r="I110">
        <f>Sheet1!ATC111</f>
        <v>14</v>
      </c>
      <c r="J110">
        <f>Sheet1!ATD111</f>
        <v>268</v>
      </c>
      <c r="K110">
        <f>Sheet1!ATE111</f>
        <v>14</v>
      </c>
      <c r="L110">
        <f>Sheet1!ATF111</f>
        <v>5653</v>
      </c>
      <c r="M110">
        <f>Sheet1!ATG111</f>
        <v>572</v>
      </c>
    </row>
    <row r="111" spans="1:13">
      <c r="A111" t="s">
        <v>94</v>
      </c>
      <c r="B111" s="68">
        <v>43971</v>
      </c>
      <c r="C111">
        <f>Sheet1!ASW112</f>
        <v>2798</v>
      </c>
      <c r="D111">
        <f>Sheet1!ASX112</f>
        <v>152</v>
      </c>
      <c r="E111">
        <f>Sheet1!ASY112</f>
        <v>146</v>
      </c>
      <c r="F111">
        <f>Sheet1!ASZ112</f>
        <v>4</v>
      </c>
      <c r="G111">
        <f>Sheet1!ATA112</f>
        <v>340</v>
      </c>
      <c r="H111">
        <f>Sheet1!ATB112</f>
        <v>2312</v>
      </c>
      <c r="I111">
        <f>Sheet1!ATC112</f>
        <v>14</v>
      </c>
      <c r="J111">
        <f>Sheet1!ATD112</f>
        <v>283</v>
      </c>
      <c r="K111">
        <f>Sheet1!ATE112</f>
        <v>15</v>
      </c>
      <c r="L111">
        <f>Sheet1!ATF112</f>
        <v>10775</v>
      </c>
      <c r="M111">
        <f>Sheet1!ATG112</f>
        <v>1090</v>
      </c>
    </row>
    <row r="112" spans="1:13">
      <c r="A112" t="s">
        <v>94</v>
      </c>
      <c r="B112" s="68">
        <v>43972</v>
      </c>
      <c r="C112">
        <f>Sheet1!ASW113</f>
        <v>2955</v>
      </c>
      <c r="D112">
        <f>Sheet1!ASX113</f>
        <v>157</v>
      </c>
      <c r="E112">
        <f>Sheet1!ASY113</f>
        <v>147</v>
      </c>
      <c r="F112">
        <f>Sheet1!ASZ113</f>
        <v>1</v>
      </c>
      <c r="G112">
        <f>Sheet1!ATA113</f>
        <v>349</v>
      </c>
      <c r="H112">
        <f>Sheet1!ATB113</f>
        <v>2459</v>
      </c>
      <c r="I112">
        <f>Sheet1!ATC113</f>
        <v>13</v>
      </c>
      <c r="J112">
        <f>Sheet1!ATD113</f>
        <v>299</v>
      </c>
      <c r="K112">
        <f>Sheet1!ATE113</f>
        <v>15</v>
      </c>
      <c r="L112">
        <f>Sheet1!ATF113</f>
        <v>10775</v>
      </c>
      <c r="M112">
        <f>Sheet1!ATG113</f>
        <v>1090</v>
      </c>
    </row>
    <row r="113" spans="1:13">
      <c r="A113" t="s">
        <v>94</v>
      </c>
      <c r="B113" s="68">
        <v>43973</v>
      </c>
      <c r="C113">
        <f>Sheet1!ASW114</f>
        <v>3100</v>
      </c>
      <c r="D113">
        <f>Sheet1!ASX114</f>
        <v>145</v>
      </c>
      <c r="E113">
        <f>Sheet1!ASY114</f>
        <v>151</v>
      </c>
      <c r="F113">
        <f>Sheet1!ASZ114</f>
        <v>4</v>
      </c>
      <c r="G113">
        <f>Sheet1!ATA114</f>
        <v>355</v>
      </c>
      <c r="H113">
        <f>Sheet1!ATB114</f>
        <v>2594</v>
      </c>
      <c r="I113">
        <f>Sheet1!ATC114</f>
        <v>13</v>
      </c>
      <c r="J113">
        <f>Sheet1!ATD114</f>
        <v>314</v>
      </c>
      <c r="K113">
        <f>Sheet1!ATE114</f>
        <v>15</v>
      </c>
      <c r="L113">
        <f>Sheet1!ATF114</f>
        <v>11315</v>
      </c>
      <c r="M113">
        <f>Sheet1!ATG114</f>
        <v>1145</v>
      </c>
    </row>
    <row r="114" spans="1:13">
      <c r="A114" t="s">
        <v>94</v>
      </c>
      <c r="B114" s="68">
        <v>43974</v>
      </c>
      <c r="C114">
        <f>Sheet1!ASW115</f>
        <v>3204</v>
      </c>
      <c r="D114">
        <f>Sheet1!ASX115</f>
        <v>104</v>
      </c>
      <c r="E114">
        <f>Sheet1!ASY115</f>
        <v>156</v>
      </c>
      <c r="F114">
        <f>Sheet1!ASZ115</f>
        <v>5</v>
      </c>
      <c r="G114">
        <f>Sheet1!ATA115</f>
        <v>397</v>
      </c>
      <c r="H114">
        <f>Sheet1!ATB115</f>
        <v>2651</v>
      </c>
      <c r="I114">
        <f>Sheet1!ATC115</f>
        <v>13</v>
      </c>
      <c r="J114">
        <f>Sheet1!ATD115</f>
        <v>324</v>
      </c>
      <c r="K114">
        <f>Sheet1!ATE115</f>
        <v>16</v>
      </c>
      <c r="L114">
        <f>Sheet1!ATF115</f>
        <v>11820</v>
      </c>
      <c r="M114">
        <f>Sheet1!ATG115</f>
        <v>1196</v>
      </c>
    </row>
    <row r="115" spans="1:13">
      <c r="A115" t="s">
        <v>94</v>
      </c>
      <c r="B115" s="68">
        <v>43975</v>
      </c>
      <c r="C115">
        <f>Sheet1!ASW116</f>
        <v>3477</v>
      </c>
      <c r="D115">
        <f>Sheet1!ASX116</f>
        <v>273</v>
      </c>
      <c r="E115">
        <f>Sheet1!ASY116</f>
        <v>167</v>
      </c>
      <c r="F115">
        <f>Sheet1!ASZ116</f>
        <v>11</v>
      </c>
      <c r="G115">
        <f>Sheet1!ATA116</f>
        <v>439</v>
      </c>
      <c r="H115">
        <f>Sheet1!ATB116</f>
        <v>2871</v>
      </c>
      <c r="I115">
        <f>Sheet1!ATC116</f>
        <v>13</v>
      </c>
      <c r="J115">
        <f>Sheet1!ATD116</f>
        <v>352</v>
      </c>
      <c r="K115">
        <f>Sheet1!ATE116</f>
        <v>17</v>
      </c>
      <c r="L115">
        <f>Sheet1!ATF116</f>
        <v>11820</v>
      </c>
      <c r="M115">
        <f>Sheet1!ATG116</f>
        <v>1196</v>
      </c>
    </row>
    <row r="116" spans="1:13">
      <c r="A116" t="s">
        <v>94</v>
      </c>
      <c r="B116" s="68">
        <v>43976</v>
      </c>
      <c r="C116">
        <f>Sheet1!ASW117</f>
        <v>3743</v>
      </c>
      <c r="D116">
        <f>Sheet1!ASX117</f>
        <v>266</v>
      </c>
      <c r="E116">
        <f>Sheet1!ASY117</f>
        <v>174</v>
      </c>
      <c r="F116">
        <f>Sheet1!ASZ117</f>
        <v>7</v>
      </c>
      <c r="G116">
        <f>Sheet1!ATA117</f>
        <v>455</v>
      </c>
      <c r="H116">
        <f>Sheet1!ATB117</f>
        <v>3114</v>
      </c>
      <c r="I116">
        <f>Sheet1!ATC117</f>
        <v>13</v>
      </c>
      <c r="J116">
        <f>Sheet1!ATD117</f>
        <v>379</v>
      </c>
      <c r="K116">
        <f>Sheet1!ATE117</f>
        <v>18</v>
      </c>
      <c r="L116">
        <f>Sheet1!ATF117</f>
        <v>11820</v>
      </c>
      <c r="M116">
        <f>Sheet1!ATG117</f>
        <v>1195</v>
      </c>
    </row>
    <row r="117" spans="1:13">
      <c r="A117" t="s">
        <v>94</v>
      </c>
      <c r="B117" s="68">
        <v>43977</v>
      </c>
      <c r="C117">
        <f>Sheet1!ASW118</f>
        <v>3950</v>
      </c>
      <c r="D117">
        <f>Sheet1!ASX118</f>
        <v>207</v>
      </c>
      <c r="E117">
        <f>Sheet1!ASY118</f>
        <v>180</v>
      </c>
      <c r="F117">
        <f>Sheet1!ASZ118</f>
        <v>6</v>
      </c>
      <c r="G117">
        <f>Sheet1!ATA118</f>
        <v>468</v>
      </c>
      <c r="H117">
        <f>Sheet1!ATB118</f>
        <v>3302</v>
      </c>
      <c r="I117">
        <f>Sheet1!ATC118</f>
        <v>13</v>
      </c>
      <c r="J117">
        <f>Sheet1!ATD118</f>
        <v>399</v>
      </c>
      <c r="K117">
        <f>Sheet1!ATE118</f>
        <v>18</v>
      </c>
      <c r="L117">
        <f>Sheet1!ATF118</f>
        <v>14790</v>
      </c>
      <c r="M117">
        <f>Sheet1!ATG118</f>
        <v>1496</v>
      </c>
    </row>
    <row r="118" spans="1:13">
      <c r="A118" t="s">
        <v>94</v>
      </c>
      <c r="B118" s="68">
        <v>43978</v>
      </c>
      <c r="C118">
        <f>Sheet1!ASW119</f>
        <v>4189</v>
      </c>
      <c r="D118">
        <f>Sheet1!ASX119</f>
        <v>239</v>
      </c>
      <c r="E118">
        <f>Sheet1!ASY119</f>
        <v>182</v>
      </c>
      <c r="F118">
        <f>Sheet1!ASZ119</f>
        <v>2</v>
      </c>
      <c r="G118">
        <f>Sheet1!ATA119</f>
        <v>473</v>
      </c>
      <c r="H118">
        <f>Sheet1!ATB119</f>
        <v>3534</v>
      </c>
      <c r="I118">
        <f>Sheet1!ATC119</f>
        <v>13</v>
      </c>
      <c r="J118">
        <f>Sheet1!ATD119</f>
        <v>424</v>
      </c>
      <c r="K118">
        <f>Sheet1!ATE119</f>
        <v>18</v>
      </c>
      <c r="L118">
        <f>Sheet1!ATF119</f>
        <v>14790</v>
      </c>
      <c r="M118">
        <f>Sheet1!ATG119</f>
        <v>1496</v>
      </c>
    </row>
    <row r="119" spans="1:13">
      <c r="A119" t="s">
        <v>94</v>
      </c>
      <c r="B119" s="68">
        <v>43979</v>
      </c>
      <c r="C119">
        <f>Sheet1!ASW120</f>
        <v>4401</v>
      </c>
      <c r="D119">
        <f>Sheet1!ASX120</f>
        <v>212</v>
      </c>
      <c r="E119">
        <f>Sheet1!ASY120</f>
        <v>188</v>
      </c>
      <c r="F119">
        <f>Sheet1!ASZ120</f>
        <v>6</v>
      </c>
      <c r="G119">
        <f>Sheet1!ATA120</f>
        <v>493</v>
      </c>
      <c r="H119">
        <f>Sheet1!ATB120</f>
        <v>3720</v>
      </c>
      <c r="I119">
        <f>Sheet1!ATC120</f>
        <v>13</v>
      </c>
      <c r="J119">
        <f>Sheet1!ATD120</f>
        <v>445</v>
      </c>
      <c r="K119">
        <f>Sheet1!ATE120</f>
        <v>19</v>
      </c>
      <c r="L119">
        <f>Sheet1!ATF120</f>
        <v>14790</v>
      </c>
      <c r="M119">
        <f>Sheet1!ATG120</f>
        <v>1496</v>
      </c>
    </row>
    <row r="120" spans="1:13">
      <c r="A120" t="s">
        <v>94</v>
      </c>
      <c r="B120" s="68">
        <v>43980</v>
      </c>
      <c r="C120">
        <f>Sheet1!ASW121</f>
        <v>4640</v>
      </c>
      <c r="D120">
        <f>Sheet1!ASX121</f>
        <v>239</v>
      </c>
      <c r="E120">
        <f>Sheet1!ASY121</f>
        <v>194</v>
      </c>
      <c r="F120">
        <f>Sheet1!ASZ121</f>
        <v>6</v>
      </c>
      <c r="G120">
        <f>Sheet1!ATA121</f>
        <v>506</v>
      </c>
      <c r="H120">
        <f>Sheet1!ATB121</f>
        <v>3940</v>
      </c>
      <c r="I120">
        <f>Sheet1!ATC121</f>
        <v>13</v>
      </c>
      <c r="J120">
        <f>Sheet1!ATD121</f>
        <v>469</v>
      </c>
      <c r="K120">
        <f>Sheet1!ATE121</f>
        <v>20</v>
      </c>
      <c r="L120">
        <f>Sheet1!ATF121</f>
        <v>14790</v>
      </c>
      <c r="M120">
        <f>Sheet1!ATG121</f>
        <v>1496</v>
      </c>
    </row>
    <row r="121" spans="1:13">
      <c r="A121" t="s">
        <v>94</v>
      </c>
      <c r="B121" s="68">
        <v>43981</v>
      </c>
      <c r="C121">
        <f>Sheet1!ASW122</f>
        <v>4752</v>
      </c>
      <c r="D121">
        <f>Sheet1!ASX122</f>
        <v>112</v>
      </c>
      <c r="E121">
        <f>Sheet1!ASY122</f>
        <v>196</v>
      </c>
      <c r="F121">
        <f>Sheet1!ASZ122</f>
        <v>2</v>
      </c>
      <c r="G121">
        <f>Sheet1!ATA122</f>
        <v>519</v>
      </c>
      <c r="H121">
        <f>Sheet1!ATB122</f>
        <v>4037</v>
      </c>
      <c r="I121">
        <f>Sheet1!ATC122</f>
        <v>13</v>
      </c>
      <c r="J121">
        <f>Sheet1!ATD122</f>
        <v>481</v>
      </c>
      <c r="K121">
        <f>Sheet1!ATE122</f>
        <v>20</v>
      </c>
      <c r="L121">
        <f>Sheet1!ATF122</f>
        <v>14790</v>
      </c>
      <c r="M121">
        <f>Sheet1!ATG122</f>
        <v>1496</v>
      </c>
    </row>
    <row r="122" spans="1:13">
      <c r="A122" t="s">
        <v>94</v>
      </c>
      <c r="B122" s="68">
        <v>43982</v>
      </c>
      <c r="C122">
        <f>Sheet1!ASW123</f>
        <v>4886</v>
      </c>
      <c r="D122">
        <f>Sheet1!ASX123</f>
        <v>134</v>
      </c>
      <c r="E122">
        <f>Sheet1!ASY123</f>
        <v>199</v>
      </c>
      <c r="F122">
        <f>Sheet1!ASZ123</f>
        <v>3</v>
      </c>
      <c r="G122">
        <f>Sheet1!ATA123</f>
        <v>528</v>
      </c>
      <c r="H122">
        <f>Sheet1!ATB123</f>
        <v>4159</v>
      </c>
      <c r="I122">
        <f>Sheet1!ATC123</f>
        <v>13</v>
      </c>
      <c r="J122">
        <f>Sheet1!ATD123</f>
        <v>494</v>
      </c>
      <c r="K122">
        <f>Sheet1!ATE123</f>
        <v>20</v>
      </c>
      <c r="L122">
        <f>Sheet1!ATF123</f>
        <v>14790</v>
      </c>
      <c r="M122">
        <f>Sheet1!ATG123</f>
        <v>1495</v>
      </c>
    </row>
    <row r="123" spans="1:13">
      <c r="A123" t="s">
        <v>94</v>
      </c>
      <c r="B123" s="68">
        <v>43983</v>
      </c>
      <c r="C123">
        <f>Sheet1!ASW124</f>
        <v>5094</v>
      </c>
      <c r="D123">
        <f>Sheet1!ASX124</f>
        <v>208</v>
      </c>
      <c r="E123">
        <f>Sheet1!ASY124</f>
        <v>201</v>
      </c>
      <c r="F123">
        <f>Sheet1!ASZ124</f>
        <v>2</v>
      </c>
      <c r="G123">
        <f>Sheet1!ATA124</f>
        <v>536</v>
      </c>
      <c r="H123">
        <f>Sheet1!ATB124</f>
        <v>4357</v>
      </c>
      <c r="I123">
        <f>Sheet1!ATC124</f>
        <v>13</v>
      </c>
      <c r="J123">
        <f>Sheet1!ATD124</f>
        <v>515</v>
      </c>
      <c r="K123">
        <f>Sheet1!ATE124</f>
        <v>20</v>
      </c>
      <c r="L123">
        <f>Sheet1!ATF124</f>
        <v>14790</v>
      </c>
      <c r="M123">
        <f>Sheet1!ATG124</f>
        <v>1495</v>
      </c>
    </row>
    <row r="124" spans="1:13">
      <c r="A124" t="s">
        <v>94</v>
      </c>
      <c r="B124" s="68">
        <v>43984</v>
      </c>
      <c r="C124">
        <f>Sheet1!ASW125</f>
        <v>5202</v>
      </c>
      <c r="D124">
        <f>Sheet1!ASX125</f>
        <v>108</v>
      </c>
      <c r="E124">
        <f>Sheet1!ASY125</f>
        <v>212</v>
      </c>
      <c r="F124">
        <f>Sheet1!ASZ125</f>
        <v>11</v>
      </c>
      <c r="G124">
        <f>Sheet1!ATA125</f>
        <v>537</v>
      </c>
      <c r="H124">
        <f>Sheet1!ATB125</f>
        <v>4453</v>
      </c>
      <c r="I124">
        <f>Sheet1!ATC125</f>
        <v>13</v>
      </c>
      <c r="J124">
        <f>Sheet1!ATD125</f>
        <v>526</v>
      </c>
      <c r="K124">
        <f>Sheet1!ATE125</f>
        <v>21</v>
      </c>
      <c r="L124">
        <f>Sheet1!ATF125</f>
        <v>14790</v>
      </c>
      <c r="M124">
        <f>Sheet1!ATG125</f>
        <v>1495</v>
      </c>
    </row>
    <row r="125" spans="1:13">
      <c r="A125" t="s">
        <v>94</v>
      </c>
      <c r="B125" s="68">
        <v>43985</v>
      </c>
      <c r="C125">
        <f>Sheet1!ASW126</f>
        <v>5362</v>
      </c>
      <c r="D125">
        <f>Sheet1!ASX126</f>
        <v>160</v>
      </c>
      <c r="E125">
        <f>Sheet1!ASY126</f>
        <v>217</v>
      </c>
      <c r="F125">
        <f>Sheet1!ASZ126</f>
        <v>5</v>
      </c>
      <c r="G125">
        <f>Sheet1!ATA126</f>
        <v>549</v>
      </c>
      <c r="H125">
        <f>Sheet1!ATB126</f>
        <v>4596</v>
      </c>
      <c r="I125">
        <f>Sheet1!ATC126</f>
        <v>13</v>
      </c>
      <c r="J125">
        <f>Sheet1!ATD126</f>
        <v>542</v>
      </c>
      <c r="K125">
        <f>Sheet1!ATE126</f>
        <v>22</v>
      </c>
      <c r="L125">
        <f>Sheet1!ATF126</f>
        <v>14790</v>
      </c>
      <c r="M125">
        <f>Sheet1!ATG126</f>
        <v>1495</v>
      </c>
    </row>
    <row r="126" spans="1:13">
      <c r="A126" t="s">
        <v>94</v>
      </c>
      <c r="B126" s="68">
        <v>43986</v>
      </c>
      <c r="C126">
        <f>Sheet1!ASW127</f>
        <v>5527</v>
      </c>
      <c r="D126">
        <f>Sheet1!ASX127</f>
        <v>165</v>
      </c>
      <c r="E126">
        <f>Sheet1!ASY127</f>
        <v>225</v>
      </c>
      <c r="F126">
        <f>Sheet1!ASZ127</f>
        <v>8</v>
      </c>
      <c r="G126">
        <f>Sheet1!ATA127</f>
        <v>563</v>
      </c>
      <c r="H126">
        <f>Sheet1!ATB127</f>
        <v>4739</v>
      </c>
      <c r="I126">
        <f>Sheet1!ATC127</f>
        <v>13</v>
      </c>
      <c r="J126">
        <f>Sheet1!ATD127</f>
        <v>559</v>
      </c>
      <c r="K126">
        <f>Sheet1!ATE127</f>
        <v>23</v>
      </c>
      <c r="L126">
        <f>Sheet1!ATF127</f>
        <v>14790</v>
      </c>
      <c r="M126">
        <f>Sheet1!ATG127</f>
        <v>1495</v>
      </c>
    </row>
    <row r="127" spans="1:13">
      <c r="A127" t="s">
        <v>94</v>
      </c>
      <c r="B127" s="68">
        <v>43987</v>
      </c>
      <c r="C127">
        <f>Sheet1!ASW128</f>
        <v>5690</v>
      </c>
      <c r="D127">
        <f>Sheet1!ASX128</f>
        <v>163</v>
      </c>
      <c r="E127">
        <f>Sheet1!ASY128</f>
        <v>234</v>
      </c>
      <c r="F127">
        <f>Sheet1!ASZ128</f>
        <v>9</v>
      </c>
      <c r="G127">
        <f>Sheet1!ATA128</f>
        <v>617</v>
      </c>
      <c r="H127">
        <f>Sheet1!ATB128</f>
        <v>4839</v>
      </c>
      <c r="I127">
        <f>Sheet1!ATC128</f>
        <v>13</v>
      </c>
      <c r="J127">
        <f>Sheet1!ATD128</f>
        <v>575</v>
      </c>
      <c r="K127">
        <f>Sheet1!ATE128</f>
        <v>24</v>
      </c>
      <c r="L127">
        <f>Sheet1!ATF128</f>
        <v>14790</v>
      </c>
      <c r="M127">
        <f>Sheet1!ATG128</f>
        <v>1495</v>
      </c>
    </row>
    <row r="128" spans="1:13">
      <c r="A128" t="s">
        <v>94</v>
      </c>
      <c r="B128" s="68">
        <v>43988</v>
      </c>
      <c r="C128">
        <f>Sheet1!ASW129</f>
        <v>5880</v>
      </c>
      <c r="D128">
        <f>Sheet1!ASX129</f>
        <v>190</v>
      </c>
      <c r="E128">
        <f>Sheet1!ASY129</f>
        <v>243</v>
      </c>
      <c r="F128">
        <f>Sheet1!ASZ129</f>
        <v>9</v>
      </c>
      <c r="G128">
        <f>Sheet1!ATA129</f>
        <v>648</v>
      </c>
      <c r="H128">
        <f>Sheet1!ATB129</f>
        <v>4989</v>
      </c>
      <c r="I128">
        <f>Sheet1!ATC129</f>
        <v>13</v>
      </c>
      <c r="J128">
        <f>Sheet1!ATD129</f>
        <v>594</v>
      </c>
      <c r="K128">
        <f>Sheet1!ATE129</f>
        <v>25</v>
      </c>
      <c r="L128">
        <f>Sheet1!ATF129</f>
        <v>14790</v>
      </c>
      <c r="M128">
        <f>Sheet1!ATG129</f>
        <v>1495</v>
      </c>
    </row>
    <row r="129" spans="1:13">
      <c r="A129" t="s">
        <v>94</v>
      </c>
      <c r="B129" s="68">
        <v>43989</v>
      </c>
      <c r="C129">
        <f>Sheet1!ASW130</f>
        <v>5971</v>
      </c>
      <c r="D129">
        <f>Sheet1!ASX130</f>
        <v>91</v>
      </c>
      <c r="E129">
        <f>Sheet1!ASY130</f>
        <v>248</v>
      </c>
      <c r="F129">
        <f>Sheet1!ASZ130</f>
        <v>5</v>
      </c>
      <c r="G129">
        <f>Sheet1!ATA130</f>
        <v>677</v>
      </c>
      <c r="H129">
        <f>Sheet1!ATB130</f>
        <v>5046</v>
      </c>
      <c r="I129">
        <f>Sheet1!ATC130</f>
        <v>13</v>
      </c>
      <c r="J129">
        <f>Sheet1!ATD130</f>
        <v>604</v>
      </c>
      <c r="K129">
        <f>Sheet1!ATE130</f>
        <v>25</v>
      </c>
      <c r="L129">
        <f>Sheet1!ATF130</f>
        <v>14790</v>
      </c>
      <c r="M129">
        <f>Sheet1!ATG130</f>
        <v>1495</v>
      </c>
    </row>
    <row r="130" spans="1:13">
      <c r="A130" t="s">
        <v>94</v>
      </c>
      <c r="B130" s="68">
        <v>43990</v>
      </c>
      <c r="C130">
        <f>Sheet1!ASW131</f>
        <v>0</v>
      </c>
      <c r="D130">
        <f>Sheet1!ASX131</f>
        <v>0</v>
      </c>
      <c r="E130">
        <f>Sheet1!ASY131</f>
        <v>0</v>
      </c>
      <c r="F130">
        <f>Sheet1!ASZ131</f>
        <v>0</v>
      </c>
      <c r="G130">
        <f>Sheet1!ATA131</f>
        <v>0</v>
      </c>
      <c r="H130">
        <f>Sheet1!ATB131</f>
        <v>0</v>
      </c>
      <c r="I130">
        <f>Sheet1!ATC131</f>
        <v>0</v>
      </c>
      <c r="J130">
        <f>Sheet1!ATD131</f>
        <v>0</v>
      </c>
      <c r="K130">
        <f>Sheet1!ATE131</f>
        <v>0</v>
      </c>
      <c r="L130">
        <f>Sheet1!ATF131</f>
        <v>0</v>
      </c>
      <c r="M130">
        <f>Sheet1!ATG131</f>
        <v>0</v>
      </c>
    </row>
    <row r="131" spans="1:13">
      <c r="A131" t="s">
        <v>94</v>
      </c>
      <c r="B131" s="68">
        <v>43991</v>
      </c>
      <c r="C131">
        <f>Sheet1!ASW132</f>
        <v>0</v>
      </c>
      <c r="D131">
        <f>Sheet1!ASX132</f>
        <v>0</v>
      </c>
      <c r="E131">
        <f>Sheet1!ASY132</f>
        <v>0</v>
      </c>
      <c r="F131">
        <f>Sheet1!ASZ132</f>
        <v>0</v>
      </c>
      <c r="G131">
        <f>Sheet1!ATA132</f>
        <v>0</v>
      </c>
      <c r="H131">
        <f>Sheet1!ATB132</f>
        <v>0</v>
      </c>
      <c r="I131">
        <f>Sheet1!ATC132</f>
        <v>0</v>
      </c>
      <c r="J131">
        <f>Sheet1!ATD132</f>
        <v>0</v>
      </c>
      <c r="K131">
        <f>Sheet1!ATE132</f>
        <v>0</v>
      </c>
      <c r="L131">
        <f>Sheet1!ATF132</f>
        <v>0</v>
      </c>
      <c r="M131">
        <f>Sheet1!ATG132</f>
        <v>0</v>
      </c>
    </row>
    <row r="132" spans="1:13">
      <c r="A132" t="s">
        <v>94</v>
      </c>
      <c r="B132" s="68">
        <v>43992</v>
      </c>
      <c r="C132">
        <f>Sheet1!ASW133</f>
        <v>0</v>
      </c>
      <c r="D132">
        <f>Sheet1!ASX133</f>
        <v>0</v>
      </c>
      <c r="E132">
        <f>Sheet1!ASY133</f>
        <v>0</v>
      </c>
      <c r="F132">
        <f>Sheet1!ASZ133</f>
        <v>0</v>
      </c>
      <c r="G132">
        <f>Sheet1!ATA133</f>
        <v>0</v>
      </c>
      <c r="H132">
        <f>Sheet1!ATB133</f>
        <v>0</v>
      </c>
      <c r="I132">
        <f>Sheet1!ATC133</f>
        <v>0</v>
      </c>
      <c r="J132">
        <f>Sheet1!ATD133</f>
        <v>0</v>
      </c>
      <c r="K132">
        <f>Sheet1!ATE133</f>
        <v>0</v>
      </c>
      <c r="L132">
        <f>Sheet1!ATF133</f>
        <v>0</v>
      </c>
      <c r="M132">
        <f>Sheet1!ATG133</f>
        <v>0</v>
      </c>
    </row>
    <row r="133" spans="1:13">
      <c r="A133" t="s">
        <v>94</v>
      </c>
      <c r="B133" s="68">
        <v>43993</v>
      </c>
      <c r="C133">
        <f>Sheet1!ASW134</f>
        <v>0</v>
      </c>
      <c r="D133">
        <f>Sheet1!ASX134</f>
        <v>0</v>
      </c>
      <c r="E133">
        <f>Sheet1!ASY134</f>
        <v>0</v>
      </c>
      <c r="F133">
        <f>Sheet1!ASZ134</f>
        <v>0</v>
      </c>
      <c r="G133">
        <f>Sheet1!ATA134</f>
        <v>0</v>
      </c>
      <c r="H133">
        <f>Sheet1!ATB134</f>
        <v>0</v>
      </c>
      <c r="I133">
        <f>Sheet1!ATC134</f>
        <v>0</v>
      </c>
      <c r="J133">
        <f>Sheet1!ATD134</f>
        <v>0</v>
      </c>
      <c r="K133">
        <f>Sheet1!ATE134</f>
        <v>0</v>
      </c>
      <c r="L133">
        <f>Sheet1!ATF134</f>
        <v>0</v>
      </c>
      <c r="M133">
        <f>Sheet1!ATG134</f>
        <v>0</v>
      </c>
    </row>
    <row r="134" spans="1:13">
      <c r="A134" t="s">
        <v>94</v>
      </c>
      <c r="B134" s="68">
        <v>43994</v>
      </c>
      <c r="C134">
        <f>Sheet1!ASW135</f>
        <v>0</v>
      </c>
      <c r="D134">
        <f>Sheet1!ASX135</f>
        <v>0</v>
      </c>
      <c r="E134">
        <f>Sheet1!ASY135</f>
        <v>0</v>
      </c>
      <c r="F134">
        <f>Sheet1!ASZ135</f>
        <v>0</v>
      </c>
      <c r="G134">
        <f>Sheet1!ATA135</f>
        <v>0</v>
      </c>
      <c r="H134">
        <f>Sheet1!ATB135</f>
        <v>0</v>
      </c>
      <c r="I134">
        <f>Sheet1!ATC135</f>
        <v>0</v>
      </c>
      <c r="J134">
        <f>Sheet1!ATD135</f>
        <v>0</v>
      </c>
      <c r="K134">
        <f>Sheet1!ATE135</f>
        <v>0</v>
      </c>
      <c r="L134">
        <f>Sheet1!ATF135</f>
        <v>0</v>
      </c>
      <c r="M134">
        <f>Sheet1!ATG135</f>
        <v>0</v>
      </c>
    </row>
    <row r="135" spans="1:13">
      <c r="A135" t="s">
        <v>94</v>
      </c>
      <c r="B135" s="68">
        <v>43995</v>
      </c>
      <c r="C135">
        <f>Sheet1!ASW136</f>
        <v>0</v>
      </c>
      <c r="D135">
        <f>Sheet1!ASX136</f>
        <v>0</v>
      </c>
      <c r="E135">
        <f>Sheet1!ASY136</f>
        <v>0</v>
      </c>
      <c r="F135">
        <f>Sheet1!ASZ136</f>
        <v>0</v>
      </c>
      <c r="G135">
        <f>Sheet1!ATA136</f>
        <v>0</v>
      </c>
      <c r="H135">
        <f>Sheet1!ATB136</f>
        <v>0</v>
      </c>
      <c r="I135">
        <f>Sheet1!ATC136</f>
        <v>0</v>
      </c>
      <c r="J135">
        <f>Sheet1!ATD136</f>
        <v>0</v>
      </c>
      <c r="K135">
        <f>Sheet1!ATE136</f>
        <v>0</v>
      </c>
      <c r="L135">
        <f>Sheet1!ATF136</f>
        <v>0</v>
      </c>
      <c r="M135">
        <f>Sheet1!ATG136</f>
        <v>0</v>
      </c>
    </row>
    <row r="136" spans="1:13">
      <c r="A136" t="s">
        <v>94</v>
      </c>
      <c r="B136" s="68">
        <v>43996</v>
      </c>
      <c r="C136">
        <f>Sheet1!ASW137</f>
        <v>0</v>
      </c>
      <c r="D136">
        <f>Sheet1!ASX137</f>
        <v>0</v>
      </c>
      <c r="E136">
        <f>Sheet1!ASY137</f>
        <v>0</v>
      </c>
      <c r="F136">
        <f>Sheet1!ASZ137</f>
        <v>0</v>
      </c>
      <c r="G136">
        <f>Sheet1!ATA137</f>
        <v>0</v>
      </c>
      <c r="H136">
        <f>Sheet1!ATB137</f>
        <v>0</v>
      </c>
      <c r="I136">
        <f>Sheet1!ATC137</f>
        <v>0</v>
      </c>
      <c r="J136">
        <f>Sheet1!ATD137</f>
        <v>0</v>
      </c>
      <c r="K136">
        <f>Sheet1!ATE137</f>
        <v>0</v>
      </c>
      <c r="L136">
        <f>Sheet1!ATF137</f>
        <v>0</v>
      </c>
      <c r="M136">
        <f>Sheet1!ATG137</f>
        <v>0</v>
      </c>
    </row>
    <row r="137" spans="1:13">
      <c r="A137" t="s">
        <v>94</v>
      </c>
      <c r="B137" s="68">
        <v>43997</v>
      </c>
      <c r="C137">
        <f>Sheet1!ASW138</f>
        <v>0</v>
      </c>
      <c r="D137">
        <f>Sheet1!ASX138</f>
        <v>0</v>
      </c>
      <c r="E137">
        <f>Sheet1!ASY138</f>
        <v>0</v>
      </c>
      <c r="F137">
        <f>Sheet1!ASZ138</f>
        <v>0</v>
      </c>
      <c r="G137">
        <f>Sheet1!ATA138</f>
        <v>0</v>
      </c>
      <c r="H137">
        <f>Sheet1!ATB138</f>
        <v>0</v>
      </c>
      <c r="I137">
        <f>Sheet1!ATC138</f>
        <v>0</v>
      </c>
      <c r="J137">
        <f>Sheet1!ATD138</f>
        <v>0</v>
      </c>
      <c r="K137">
        <f>Sheet1!ATE138</f>
        <v>0</v>
      </c>
      <c r="L137">
        <f>Sheet1!ATF138</f>
        <v>0</v>
      </c>
      <c r="M137">
        <f>Sheet1!ATG138</f>
        <v>0</v>
      </c>
    </row>
    <row r="138" spans="1:13">
      <c r="A138" t="s">
        <v>94</v>
      </c>
      <c r="B138" s="68">
        <v>43998</v>
      </c>
      <c r="C138">
        <f>Sheet1!ASW139</f>
        <v>0</v>
      </c>
      <c r="D138">
        <f>Sheet1!ASX139</f>
        <v>0</v>
      </c>
      <c r="E138">
        <f>Sheet1!ASY139</f>
        <v>0</v>
      </c>
      <c r="F138">
        <f>Sheet1!ASZ139</f>
        <v>0</v>
      </c>
      <c r="G138">
        <f>Sheet1!ATA139</f>
        <v>0</v>
      </c>
      <c r="H138">
        <f>Sheet1!ATB139</f>
        <v>0</v>
      </c>
      <c r="I138">
        <f>Sheet1!ATC139</f>
        <v>0</v>
      </c>
      <c r="J138">
        <f>Sheet1!ATD139</f>
        <v>0</v>
      </c>
      <c r="K138">
        <f>Sheet1!ATE139</f>
        <v>0</v>
      </c>
      <c r="L138">
        <f>Sheet1!ATF139</f>
        <v>0</v>
      </c>
      <c r="M138">
        <f>Sheet1!ATG139</f>
        <v>0</v>
      </c>
    </row>
    <row r="139" spans="1:13">
      <c r="A139" t="s">
        <v>94</v>
      </c>
      <c r="B139" s="68">
        <v>43999</v>
      </c>
      <c r="C139">
        <f>Sheet1!ASW140</f>
        <v>0</v>
      </c>
      <c r="D139">
        <f>Sheet1!ASX140</f>
        <v>0</v>
      </c>
      <c r="E139">
        <f>Sheet1!ASY140</f>
        <v>0</v>
      </c>
      <c r="F139">
        <f>Sheet1!ASZ140</f>
        <v>0</v>
      </c>
      <c r="G139">
        <f>Sheet1!ATA140</f>
        <v>0</v>
      </c>
      <c r="H139">
        <f>Sheet1!ATB140</f>
        <v>0</v>
      </c>
      <c r="I139">
        <f>Sheet1!ATC140</f>
        <v>0</v>
      </c>
      <c r="J139">
        <f>Sheet1!ATD140</f>
        <v>0</v>
      </c>
      <c r="K139">
        <f>Sheet1!ATE140</f>
        <v>0</v>
      </c>
      <c r="L139">
        <f>Sheet1!ATF140</f>
        <v>0</v>
      </c>
      <c r="M139">
        <f>Sheet1!ATG140</f>
        <v>0</v>
      </c>
    </row>
    <row r="140" spans="1:13">
      <c r="A140" t="s">
        <v>94</v>
      </c>
      <c r="B140" s="68">
        <v>44000</v>
      </c>
      <c r="C140">
        <f>Sheet1!ASW141</f>
        <v>0</v>
      </c>
      <c r="D140">
        <f>Sheet1!ASX141</f>
        <v>0</v>
      </c>
      <c r="E140">
        <f>Sheet1!ASY141</f>
        <v>0</v>
      </c>
      <c r="F140">
        <f>Sheet1!ASZ141</f>
        <v>0</v>
      </c>
      <c r="G140">
        <f>Sheet1!ATA141</f>
        <v>0</v>
      </c>
      <c r="H140">
        <f>Sheet1!ATB141</f>
        <v>0</v>
      </c>
      <c r="I140">
        <f>Sheet1!ATC141</f>
        <v>0</v>
      </c>
      <c r="J140">
        <f>Sheet1!ATD141</f>
        <v>0</v>
      </c>
      <c r="K140">
        <f>Sheet1!ATE141</f>
        <v>0</v>
      </c>
      <c r="L140">
        <f>Sheet1!ATF141</f>
        <v>0</v>
      </c>
      <c r="M140">
        <f>Sheet1!ATG141</f>
        <v>0</v>
      </c>
    </row>
    <row r="141" spans="1:13">
      <c r="A141" t="s">
        <v>94</v>
      </c>
      <c r="B141" s="68">
        <v>44001</v>
      </c>
      <c r="C141">
        <f>Sheet1!ASW142</f>
        <v>0</v>
      </c>
      <c r="D141">
        <f>Sheet1!ASX142</f>
        <v>0</v>
      </c>
      <c r="E141">
        <f>Sheet1!ASY142</f>
        <v>0</v>
      </c>
      <c r="F141">
        <f>Sheet1!ASZ142</f>
        <v>0</v>
      </c>
      <c r="G141">
        <f>Sheet1!ATA142</f>
        <v>0</v>
      </c>
      <c r="H141">
        <f>Sheet1!ATB142</f>
        <v>0</v>
      </c>
      <c r="I141">
        <f>Sheet1!ATC142</f>
        <v>0</v>
      </c>
      <c r="J141">
        <f>Sheet1!ATD142</f>
        <v>0</v>
      </c>
      <c r="K141">
        <f>Sheet1!ATE142</f>
        <v>0</v>
      </c>
      <c r="L141">
        <f>Sheet1!ATF142</f>
        <v>0</v>
      </c>
      <c r="M141">
        <f>Sheet1!ATG142</f>
        <v>0</v>
      </c>
    </row>
    <row r="142" spans="1:13">
      <c r="A142" t="s">
        <v>94</v>
      </c>
      <c r="B142" s="68">
        <v>44002</v>
      </c>
      <c r="C142">
        <f>Sheet1!ASW143</f>
        <v>0</v>
      </c>
      <c r="D142">
        <f>Sheet1!ASX143</f>
        <v>0</v>
      </c>
      <c r="E142">
        <f>Sheet1!ASY143</f>
        <v>0</v>
      </c>
      <c r="F142">
        <f>Sheet1!ASZ143</f>
        <v>0</v>
      </c>
      <c r="G142">
        <f>Sheet1!ATA143</f>
        <v>0</v>
      </c>
      <c r="H142">
        <f>Sheet1!ATB143</f>
        <v>0</v>
      </c>
      <c r="I142">
        <f>Sheet1!ATC143</f>
        <v>0</v>
      </c>
      <c r="J142">
        <f>Sheet1!ATD143</f>
        <v>0</v>
      </c>
      <c r="K142">
        <f>Sheet1!ATE143</f>
        <v>0</v>
      </c>
      <c r="L142">
        <f>Sheet1!ATF143</f>
        <v>0</v>
      </c>
      <c r="M142">
        <f>Sheet1!ATG143</f>
        <v>0</v>
      </c>
    </row>
    <row r="143" spans="1:13">
      <c r="A143" t="s">
        <v>94</v>
      </c>
      <c r="B143" s="68">
        <v>44003</v>
      </c>
      <c r="C143">
        <f>Sheet1!ASW144</f>
        <v>0</v>
      </c>
      <c r="D143">
        <f>Sheet1!ASX144</f>
        <v>0</v>
      </c>
      <c r="E143">
        <f>Sheet1!ASY144</f>
        <v>0</v>
      </c>
      <c r="F143">
        <f>Sheet1!ASZ144</f>
        <v>0</v>
      </c>
      <c r="G143">
        <f>Sheet1!ATA144</f>
        <v>0</v>
      </c>
      <c r="H143">
        <f>Sheet1!ATB144</f>
        <v>0</v>
      </c>
      <c r="I143">
        <f>Sheet1!ATC144</f>
        <v>0</v>
      </c>
      <c r="J143">
        <f>Sheet1!ATD144</f>
        <v>0</v>
      </c>
      <c r="K143">
        <f>Sheet1!ATE144</f>
        <v>0</v>
      </c>
      <c r="L143">
        <f>Sheet1!ATF144</f>
        <v>0</v>
      </c>
      <c r="M143">
        <f>Sheet1!ATG144</f>
        <v>0</v>
      </c>
    </row>
    <row r="144" spans="1:13">
      <c r="A144" t="s">
        <v>94</v>
      </c>
      <c r="B144" s="68">
        <v>44004</v>
      </c>
      <c r="C144">
        <f>Sheet1!ASW145</f>
        <v>0</v>
      </c>
      <c r="D144">
        <f>Sheet1!ASX145</f>
        <v>0</v>
      </c>
      <c r="E144">
        <f>Sheet1!ASY145</f>
        <v>0</v>
      </c>
      <c r="F144">
        <f>Sheet1!ASZ145</f>
        <v>0</v>
      </c>
      <c r="G144">
        <f>Sheet1!ATA145</f>
        <v>0</v>
      </c>
      <c r="H144">
        <f>Sheet1!ATB145</f>
        <v>0</v>
      </c>
      <c r="I144">
        <f>Sheet1!ATC145</f>
        <v>0</v>
      </c>
      <c r="J144">
        <f>Sheet1!ATD145</f>
        <v>0</v>
      </c>
      <c r="K144">
        <f>Sheet1!ATE145</f>
        <v>0</v>
      </c>
      <c r="L144">
        <f>Sheet1!ATF145</f>
        <v>0</v>
      </c>
      <c r="M144">
        <f>Sheet1!ATG145</f>
        <v>0</v>
      </c>
    </row>
    <row r="145" spans="1:13">
      <c r="A145" t="s">
        <v>94</v>
      </c>
      <c r="B145" s="68">
        <v>44005</v>
      </c>
      <c r="C145">
        <f>Sheet1!ASW146</f>
        <v>0</v>
      </c>
      <c r="D145">
        <f>Sheet1!ASX146</f>
        <v>0</v>
      </c>
      <c r="E145">
        <f>Sheet1!ASY146</f>
        <v>0</v>
      </c>
      <c r="F145">
        <f>Sheet1!ASZ146</f>
        <v>0</v>
      </c>
      <c r="G145">
        <f>Sheet1!ATA146</f>
        <v>0</v>
      </c>
      <c r="H145">
        <f>Sheet1!ATB146</f>
        <v>0</v>
      </c>
      <c r="I145">
        <f>Sheet1!ATC146</f>
        <v>0</v>
      </c>
      <c r="J145">
        <f>Sheet1!ATD146</f>
        <v>0</v>
      </c>
      <c r="K145">
        <f>Sheet1!ATE146</f>
        <v>0</v>
      </c>
      <c r="L145">
        <f>Sheet1!ATF146</f>
        <v>0</v>
      </c>
      <c r="M145">
        <f>Sheet1!ATG146</f>
        <v>0</v>
      </c>
    </row>
    <row r="146" spans="1:13">
      <c r="A146" t="s">
        <v>94</v>
      </c>
      <c r="B146" s="68">
        <v>44006</v>
      </c>
      <c r="C146">
        <f>Sheet1!ASW147</f>
        <v>0</v>
      </c>
      <c r="D146">
        <f>Sheet1!ASX147</f>
        <v>0</v>
      </c>
      <c r="E146">
        <f>Sheet1!ASY147</f>
        <v>0</v>
      </c>
      <c r="F146">
        <f>Sheet1!ASZ147</f>
        <v>0</v>
      </c>
      <c r="G146">
        <f>Sheet1!ATA147</f>
        <v>0</v>
      </c>
      <c r="H146">
        <f>Sheet1!ATB147</f>
        <v>0</v>
      </c>
      <c r="I146">
        <f>Sheet1!ATC147</f>
        <v>0</v>
      </c>
      <c r="J146">
        <f>Sheet1!ATD147</f>
        <v>0</v>
      </c>
      <c r="K146">
        <f>Sheet1!ATE147</f>
        <v>0</v>
      </c>
      <c r="L146">
        <f>Sheet1!ATF147</f>
        <v>0</v>
      </c>
      <c r="M146">
        <f>Sheet1!ATG147</f>
        <v>0</v>
      </c>
    </row>
    <row r="147" spans="1:13">
      <c r="A147" t="s">
        <v>94</v>
      </c>
      <c r="B147" s="68">
        <v>44007</v>
      </c>
      <c r="C147">
        <f>Sheet1!ASW148</f>
        <v>0</v>
      </c>
      <c r="D147">
        <f>Sheet1!ASX148</f>
        <v>0</v>
      </c>
      <c r="E147">
        <f>Sheet1!ASY148</f>
        <v>0</v>
      </c>
      <c r="F147">
        <f>Sheet1!ASZ148</f>
        <v>0</v>
      </c>
      <c r="G147">
        <f>Sheet1!ATA148</f>
        <v>0</v>
      </c>
      <c r="H147">
        <f>Sheet1!ATB148</f>
        <v>0</v>
      </c>
      <c r="I147">
        <f>Sheet1!ATC148</f>
        <v>0</v>
      </c>
      <c r="J147">
        <f>Sheet1!ATD148</f>
        <v>0</v>
      </c>
      <c r="K147">
        <f>Sheet1!ATE148</f>
        <v>0</v>
      </c>
      <c r="L147">
        <f>Sheet1!ATF148</f>
        <v>0</v>
      </c>
      <c r="M147">
        <f>Sheet1!ATG148</f>
        <v>0</v>
      </c>
    </row>
    <row r="148" spans="1:13">
      <c r="A148" t="s">
        <v>94</v>
      </c>
      <c r="B148" s="68">
        <v>44008</v>
      </c>
      <c r="C148">
        <f>Sheet1!ASW149</f>
        <v>0</v>
      </c>
      <c r="D148">
        <f>Sheet1!ASX149</f>
        <v>0</v>
      </c>
      <c r="E148">
        <f>Sheet1!ASY149</f>
        <v>0</v>
      </c>
      <c r="F148">
        <f>Sheet1!ASZ149</f>
        <v>0</v>
      </c>
      <c r="G148">
        <f>Sheet1!ATA149</f>
        <v>0</v>
      </c>
      <c r="H148">
        <f>Sheet1!ATB149</f>
        <v>0</v>
      </c>
      <c r="I148">
        <f>Sheet1!ATC149</f>
        <v>0</v>
      </c>
      <c r="J148">
        <f>Sheet1!ATD149</f>
        <v>0</v>
      </c>
      <c r="K148">
        <f>Sheet1!ATE149</f>
        <v>0</v>
      </c>
      <c r="L148">
        <f>Sheet1!ATF149</f>
        <v>0</v>
      </c>
      <c r="M148">
        <f>Sheet1!ATG149</f>
        <v>0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95</v>
      </c>
      <c r="B2" s="68">
        <v>43862</v>
      </c>
    </row>
    <row r="3" spans="1:2">
      <c r="A3" t="s">
        <v>95</v>
      </c>
      <c r="B3" s="68">
        <v>43863</v>
      </c>
    </row>
    <row r="4" spans="1:2">
      <c r="A4" t="s">
        <v>95</v>
      </c>
      <c r="B4" s="68">
        <v>43864</v>
      </c>
    </row>
    <row r="5" spans="1:2">
      <c r="A5" t="s">
        <v>95</v>
      </c>
      <c r="B5" s="68">
        <v>43865</v>
      </c>
    </row>
    <row r="6" spans="1:2">
      <c r="A6" t="s">
        <v>95</v>
      </c>
      <c r="B6" s="68">
        <v>43866</v>
      </c>
    </row>
    <row r="7" spans="1:2">
      <c r="A7" t="s">
        <v>95</v>
      </c>
      <c r="B7" s="68">
        <v>43867</v>
      </c>
    </row>
    <row r="8" spans="1:2">
      <c r="A8" t="s">
        <v>95</v>
      </c>
      <c r="B8" s="68">
        <v>43868</v>
      </c>
    </row>
    <row r="9" spans="1:2">
      <c r="A9" t="s">
        <v>95</v>
      </c>
      <c r="B9" s="68">
        <v>43869</v>
      </c>
    </row>
    <row r="10" spans="1:2">
      <c r="A10" t="s">
        <v>95</v>
      </c>
      <c r="B10" s="68">
        <v>43870</v>
      </c>
    </row>
    <row r="11" spans="1:2">
      <c r="A11" t="s">
        <v>95</v>
      </c>
      <c r="B11" s="68">
        <v>43871</v>
      </c>
    </row>
    <row r="12" spans="1:2">
      <c r="A12" t="s">
        <v>95</v>
      </c>
      <c r="B12" s="68">
        <v>43872</v>
      </c>
    </row>
    <row r="13" spans="1:2">
      <c r="A13" t="s">
        <v>95</v>
      </c>
      <c r="B13" s="68">
        <v>43873</v>
      </c>
    </row>
    <row r="14" spans="1:2">
      <c r="A14" t="s">
        <v>95</v>
      </c>
      <c r="B14" s="68">
        <v>43874</v>
      </c>
    </row>
    <row r="15" spans="1:2">
      <c r="A15" t="s">
        <v>95</v>
      </c>
      <c r="B15" s="68">
        <v>43875</v>
      </c>
    </row>
    <row r="16" spans="1:2">
      <c r="A16" t="s">
        <v>95</v>
      </c>
      <c r="B16" s="68">
        <v>43876</v>
      </c>
    </row>
    <row r="17" spans="1:2">
      <c r="A17" t="s">
        <v>95</v>
      </c>
      <c r="B17" s="68">
        <v>43877</v>
      </c>
    </row>
    <row r="18" spans="1:2">
      <c r="A18" t="s">
        <v>95</v>
      </c>
      <c r="B18" s="68">
        <v>43878</v>
      </c>
    </row>
    <row r="19" spans="1:2">
      <c r="A19" t="s">
        <v>95</v>
      </c>
      <c r="B19" s="68">
        <v>43879</v>
      </c>
    </row>
    <row r="20" spans="1:2">
      <c r="A20" t="s">
        <v>95</v>
      </c>
      <c r="B20" s="68">
        <v>43880</v>
      </c>
    </row>
    <row r="21" spans="1:2">
      <c r="A21" t="s">
        <v>95</v>
      </c>
      <c r="B21" s="68">
        <v>43881</v>
      </c>
    </row>
    <row r="22" spans="1:2">
      <c r="A22" t="s">
        <v>95</v>
      </c>
      <c r="B22" s="68">
        <v>43882</v>
      </c>
    </row>
    <row r="23" spans="1:2">
      <c r="A23" t="s">
        <v>95</v>
      </c>
      <c r="B23" s="68">
        <v>43883</v>
      </c>
    </row>
    <row r="24" spans="1:2">
      <c r="A24" t="s">
        <v>95</v>
      </c>
      <c r="B24" s="68">
        <v>43884</v>
      </c>
    </row>
    <row r="25" spans="1:2">
      <c r="A25" t="s">
        <v>95</v>
      </c>
      <c r="B25" s="68">
        <v>43885</v>
      </c>
    </row>
    <row r="26" spans="1:2">
      <c r="A26" t="s">
        <v>95</v>
      </c>
      <c r="B26" s="68">
        <v>43886</v>
      </c>
    </row>
    <row r="27" spans="1:2">
      <c r="A27" t="s">
        <v>95</v>
      </c>
      <c r="B27" s="68">
        <v>43887</v>
      </c>
    </row>
    <row r="28" spans="1:2">
      <c r="A28" t="s">
        <v>95</v>
      </c>
      <c r="B28" s="68">
        <v>43888</v>
      </c>
    </row>
    <row r="29" spans="1:2">
      <c r="A29" t="s">
        <v>95</v>
      </c>
      <c r="B29" s="68">
        <v>43889</v>
      </c>
    </row>
    <row r="30" spans="1:2">
      <c r="A30" t="s">
        <v>95</v>
      </c>
      <c r="B30" s="68">
        <v>43890</v>
      </c>
    </row>
    <row r="31" spans="1:2">
      <c r="A31" t="s">
        <v>95</v>
      </c>
      <c r="B31" s="68">
        <v>43891</v>
      </c>
    </row>
    <row r="32" spans="1:2">
      <c r="A32" t="s">
        <v>95</v>
      </c>
      <c r="B32" s="68">
        <v>43892</v>
      </c>
    </row>
    <row r="33" spans="1:2">
      <c r="A33" t="s">
        <v>95</v>
      </c>
      <c r="B33" s="68">
        <v>43893</v>
      </c>
    </row>
    <row r="34" spans="1:2">
      <c r="A34" t="s">
        <v>95</v>
      </c>
      <c r="B34" s="68">
        <v>43894</v>
      </c>
    </row>
    <row r="35" spans="1:2">
      <c r="A35" t="s">
        <v>95</v>
      </c>
      <c r="B35" s="68">
        <v>43895</v>
      </c>
    </row>
    <row r="36" spans="1:2">
      <c r="A36" t="s">
        <v>95</v>
      </c>
      <c r="B36" s="68">
        <v>43896</v>
      </c>
    </row>
    <row r="37" spans="1:2">
      <c r="A37" t="s">
        <v>95</v>
      </c>
      <c r="B37" s="68">
        <v>43897</v>
      </c>
    </row>
    <row r="38" ht="14.75" spans="1:8">
      <c r="A38" t="s">
        <v>95</v>
      </c>
      <c r="B38" s="68">
        <v>43898</v>
      </c>
      <c r="C38">
        <v>4</v>
      </c>
      <c r="G38">
        <v>1</v>
      </c>
      <c r="H38">
        <v>3</v>
      </c>
    </row>
    <row r="39" ht="15.25" spans="1:10">
      <c r="A39" t="s">
        <v>95</v>
      </c>
      <c r="B39" s="68">
        <v>43899</v>
      </c>
      <c r="C39" s="36">
        <v>4</v>
      </c>
      <c r="D39" s="36">
        <v>0</v>
      </c>
      <c r="E39" s="36"/>
      <c r="F39" s="36"/>
      <c r="G39" s="36">
        <v>1</v>
      </c>
      <c r="H39" s="36">
        <v>3</v>
      </c>
      <c r="I39" s="36"/>
      <c r="J39" s="44">
        <v>0.2</v>
      </c>
    </row>
    <row r="40" ht="15.25" spans="1:10">
      <c r="A40" t="s">
        <v>95</v>
      </c>
      <c r="B40" s="68">
        <v>43900</v>
      </c>
      <c r="C40">
        <v>4</v>
      </c>
      <c r="D40" s="36">
        <v>0</v>
      </c>
      <c r="G40">
        <v>1</v>
      </c>
      <c r="H40">
        <v>3</v>
      </c>
      <c r="J40">
        <v>0.2</v>
      </c>
    </row>
    <row r="41" ht="15.25" spans="1:10">
      <c r="A41" t="s">
        <v>95</v>
      </c>
      <c r="B41" s="68">
        <v>43901</v>
      </c>
      <c r="C41">
        <v>4</v>
      </c>
      <c r="D41" s="36">
        <v>0</v>
      </c>
      <c r="G41">
        <v>1</v>
      </c>
      <c r="H41">
        <v>3</v>
      </c>
      <c r="J41">
        <v>0.2</v>
      </c>
    </row>
    <row r="42" ht="15.25" spans="1:10">
      <c r="A42" t="s">
        <v>95</v>
      </c>
      <c r="B42" s="68">
        <v>43902</v>
      </c>
      <c r="C42">
        <v>4</v>
      </c>
      <c r="D42" s="36">
        <v>0</v>
      </c>
      <c r="G42">
        <v>1</v>
      </c>
      <c r="H42">
        <v>3</v>
      </c>
      <c r="J42">
        <v>0.2</v>
      </c>
    </row>
    <row r="43" ht="15.25" spans="1:10">
      <c r="A43" t="s">
        <v>95</v>
      </c>
      <c r="B43" s="68">
        <v>43903</v>
      </c>
      <c r="C43">
        <v>10</v>
      </c>
      <c r="D43" s="36">
        <v>6</v>
      </c>
      <c r="G43">
        <v>1</v>
      </c>
      <c r="H43">
        <v>9</v>
      </c>
      <c r="J43">
        <v>0.6</v>
      </c>
    </row>
    <row r="44" ht="15.25" spans="1:10">
      <c r="A44" t="s">
        <v>95</v>
      </c>
      <c r="B44" s="68">
        <v>43904</v>
      </c>
      <c r="C44">
        <v>10</v>
      </c>
      <c r="D44" s="36">
        <v>0</v>
      </c>
      <c r="G44">
        <v>2</v>
      </c>
      <c r="H44">
        <v>8</v>
      </c>
      <c r="J44">
        <v>0.6</v>
      </c>
    </row>
    <row r="45" ht="15.25" spans="1:10">
      <c r="A45" t="s">
        <v>95</v>
      </c>
      <c r="B45" s="68">
        <v>43905</v>
      </c>
      <c r="C45">
        <v>21</v>
      </c>
      <c r="D45" s="36">
        <v>11</v>
      </c>
      <c r="G45">
        <v>2</v>
      </c>
      <c r="H45">
        <v>19</v>
      </c>
      <c r="J45">
        <v>1.3</v>
      </c>
    </row>
    <row r="46" ht="15.25" spans="1:10">
      <c r="A46" t="s">
        <v>95</v>
      </c>
      <c r="B46" s="68">
        <v>43906</v>
      </c>
      <c r="C46">
        <v>24</v>
      </c>
      <c r="D46" s="36">
        <v>3</v>
      </c>
      <c r="G46">
        <v>2</v>
      </c>
      <c r="H46">
        <v>22</v>
      </c>
      <c r="J46">
        <v>1.4</v>
      </c>
    </row>
    <row r="47" ht="15.25" spans="1:10">
      <c r="A47" t="s">
        <v>95</v>
      </c>
      <c r="B47" s="68">
        <v>43907</v>
      </c>
      <c r="C47">
        <v>24</v>
      </c>
      <c r="D47" s="36">
        <v>0</v>
      </c>
      <c r="G47">
        <v>2</v>
      </c>
      <c r="H47">
        <v>22</v>
      </c>
      <c r="J47">
        <v>1.4</v>
      </c>
    </row>
    <row r="48" ht="15.25" spans="1:10">
      <c r="A48" t="s">
        <v>95</v>
      </c>
      <c r="B48" s="68">
        <v>43908</v>
      </c>
      <c r="C48">
        <v>27</v>
      </c>
      <c r="D48" s="36">
        <v>3</v>
      </c>
      <c r="G48">
        <v>2</v>
      </c>
      <c r="H48">
        <v>25</v>
      </c>
      <c r="J48">
        <v>1.6</v>
      </c>
    </row>
    <row r="49" ht="15.25" spans="1:10">
      <c r="A49" t="s">
        <v>95</v>
      </c>
      <c r="B49" s="68">
        <v>43909</v>
      </c>
      <c r="C49">
        <v>36</v>
      </c>
      <c r="D49" s="36">
        <v>9</v>
      </c>
      <c r="G49">
        <v>2</v>
      </c>
      <c r="H49">
        <v>34</v>
      </c>
      <c r="J49">
        <v>2</v>
      </c>
    </row>
    <row r="50" ht="15.25" spans="1:10">
      <c r="A50" t="s">
        <v>95</v>
      </c>
      <c r="B50" s="68">
        <v>43910</v>
      </c>
      <c r="C50">
        <v>36</v>
      </c>
      <c r="D50" s="36">
        <v>0</v>
      </c>
      <c r="G50">
        <v>2</v>
      </c>
      <c r="H50">
        <v>34</v>
      </c>
      <c r="J50">
        <v>2</v>
      </c>
    </row>
    <row r="51" ht="15.25" spans="1:10">
      <c r="A51" t="s">
        <v>95</v>
      </c>
      <c r="B51" s="68">
        <v>43911</v>
      </c>
      <c r="C51">
        <v>47</v>
      </c>
      <c r="D51" s="36">
        <v>11</v>
      </c>
      <c r="G51">
        <v>5</v>
      </c>
      <c r="H51">
        <v>42</v>
      </c>
      <c r="J51">
        <v>3</v>
      </c>
    </row>
    <row r="52" ht="15.25" spans="1:10">
      <c r="A52" t="s">
        <v>95</v>
      </c>
      <c r="B52" s="68">
        <v>43912</v>
      </c>
      <c r="C52">
        <v>56</v>
      </c>
      <c r="D52" s="36">
        <v>9</v>
      </c>
      <c r="G52">
        <v>5</v>
      </c>
      <c r="H52">
        <v>51</v>
      </c>
      <c r="J52">
        <v>3</v>
      </c>
    </row>
    <row r="53" ht="15.25" spans="1:10">
      <c r="A53" t="s">
        <v>95</v>
      </c>
      <c r="B53" s="68">
        <v>43913</v>
      </c>
      <c r="C53">
        <v>67</v>
      </c>
      <c r="D53" s="36">
        <v>11</v>
      </c>
      <c r="G53">
        <v>5</v>
      </c>
      <c r="H53">
        <v>62</v>
      </c>
      <c r="J53">
        <v>4</v>
      </c>
    </row>
    <row r="54" ht="15.25" spans="1:10">
      <c r="A54" t="s">
        <v>95</v>
      </c>
      <c r="B54" s="68">
        <v>43914</v>
      </c>
      <c r="C54">
        <v>79</v>
      </c>
      <c r="D54" s="36">
        <v>12</v>
      </c>
      <c r="G54">
        <v>8</v>
      </c>
      <c r="H54">
        <v>71</v>
      </c>
      <c r="J54">
        <v>5</v>
      </c>
    </row>
    <row r="55" ht="15.25" spans="1:10">
      <c r="A55" t="s">
        <v>95</v>
      </c>
      <c r="B55" s="68">
        <v>43915</v>
      </c>
      <c r="C55">
        <v>86</v>
      </c>
      <c r="D55" s="36">
        <v>7</v>
      </c>
      <c r="G55">
        <v>8</v>
      </c>
      <c r="H55">
        <v>78</v>
      </c>
      <c r="J55">
        <v>5</v>
      </c>
    </row>
    <row r="56" ht="15.25" spans="1:10">
      <c r="A56" t="s">
        <v>95</v>
      </c>
      <c r="B56" s="68">
        <v>43916</v>
      </c>
      <c r="C56">
        <v>99</v>
      </c>
      <c r="D56" s="36">
        <v>13</v>
      </c>
      <c r="G56">
        <v>9</v>
      </c>
      <c r="H56">
        <v>90</v>
      </c>
      <c r="J56">
        <v>6</v>
      </c>
    </row>
    <row r="57" ht="15.25" spans="1:10">
      <c r="A57" t="s">
        <v>95</v>
      </c>
      <c r="B57" s="68">
        <v>43917</v>
      </c>
      <c r="C57">
        <v>105</v>
      </c>
      <c r="D57" s="36">
        <v>6</v>
      </c>
      <c r="G57">
        <v>9</v>
      </c>
      <c r="H57">
        <v>96</v>
      </c>
      <c r="J57">
        <v>6</v>
      </c>
    </row>
    <row r="58" ht="15.25" spans="1:10">
      <c r="A58" t="s">
        <v>95</v>
      </c>
      <c r="B58" s="68">
        <v>43918</v>
      </c>
      <c r="C58">
        <v>119</v>
      </c>
      <c r="D58" s="36">
        <v>14</v>
      </c>
      <c r="G58">
        <v>11</v>
      </c>
      <c r="H58">
        <v>108</v>
      </c>
      <c r="J58">
        <v>7</v>
      </c>
    </row>
    <row r="59" ht="15.25" spans="1:10">
      <c r="A59" t="s">
        <v>95</v>
      </c>
      <c r="B59" s="68">
        <v>43919</v>
      </c>
      <c r="C59">
        <v>130</v>
      </c>
      <c r="D59" s="36">
        <v>11</v>
      </c>
      <c r="G59">
        <v>18</v>
      </c>
      <c r="H59">
        <v>112</v>
      </c>
      <c r="J59">
        <v>8</v>
      </c>
    </row>
    <row r="60" ht="15.25" spans="1:10">
      <c r="A60" t="s">
        <v>95</v>
      </c>
      <c r="B60" s="68">
        <v>43920</v>
      </c>
      <c r="C60">
        <v>142</v>
      </c>
      <c r="D60" s="36">
        <v>12</v>
      </c>
      <c r="G60">
        <v>27</v>
      </c>
      <c r="H60">
        <v>115</v>
      </c>
      <c r="J60">
        <v>8</v>
      </c>
    </row>
    <row r="61" ht="15.25" spans="1:10">
      <c r="A61" t="s">
        <v>95</v>
      </c>
      <c r="B61" s="68">
        <v>43921</v>
      </c>
      <c r="C61">
        <v>162</v>
      </c>
      <c r="D61" s="36">
        <v>20</v>
      </c>
      <c r="G61">
        <v>27</v>
      </c>
      <c r="H61">
        <v>135</v>
      </c>
      <c r="J61">
        <v>10</v>
      </c>
    </row>
    <row r="62" ht="15.25" spans="1:10">
      <c r="A62" t="s">
        <v>95</v>
      </c>
      <c r="B62" s="68">
        <v>43922</v>
      </c>
      <c r="C62">
        <v>175</v>
      </c>
      <c r="D62" s="36">
        <v>13</v>
      </c>
      <c r="G62">
        <v>40</v>
      </c>
      <c r="H62">
        <v>135</v>
      </c>
      <c r="J62">
        <v>10</v>
      </c>
    </row>
    <row r="63" ht="15.25" spans="1:11">
      <c r="A63" t="s">
        <v>95</v>
      </c>
      <c r="B63" s="68">
        <v>43923</v>
      </c>
      <c r="C63">
        <v>190</v>
      </c>
      <c r="D63" s="36">
        <v>15</v>
      </c>
      <c r="E63">
        <v>1</v>
      </c>
      <c r="F63">
        <v>1</v>
      </c>
      <c r="G63">
        <v>45</v>
      </c>
      <c r="H63">
        <v>144</v>
      </c>
      <c r="J63">
        <v>11</v>
      </c>
      <c r="K63">
        <v>0.06</v>
      </c>
    </row>
    <row r="64" ht="15.25" spans="1:11">
      <c r="A64" t="s">
        <v>95</v>
      </c>
      <c r="B64" s="68">
        <v>43924</v>
      </c>
      <c r="C64">
        <v>195</v>
      </c>
      <c r="D64" s="36">
        <v>5</v>
      </c>
      <c r="E64">
        <v>1</v>
      </c>
      <c r="F64">
        <v>0</v>
      </c>
      <c r="G64">
        <v>55</v>
      </c>
      <c r="H64">
        <v>139</v>
      </c>
      <c r="J64">
        <v>12</v>
      </c>
      <c r="K64">
        <v>0.06</v>
      </c>
    </row>
    <row r="65" ht="15.25" spans="1:11">
      <c r="A65" t="s">
        <v>95</v>
      </c>
      <c r="B65" s="68">
        <v>43925</v>
      </c>
      <c r="C65">
        <v>207</v>
      </c>
      <c r="D65" s="36">
        <v>12</v>
      </c>
      <c r="E65">
        <v>1</v>
      </c>
      <c r="F65">
        <v>0</v>
      </c>
      <c r="G65">
        <v>66</v>
      </c>
      <c r="H65">
        <v>140</v>
      </c>
      <c r="I65">
        <v>1</v>
      </c>
      <c r="J65">
        <v>12</v>
      </c>
      <c r="K65">
        <v>0.06</v>
      </c>
    </row>
    <row r="66" ht="15.25" spans="1:13">
      <c r="A66" t="s">
        <v>95</v>
      </c>
      <c r="B66" s="68">
        <v>43926</v>
      </c>
      <c r="C66">
        <v>219</v>
      </c>
      <c r="D66" s="36">
        <v>12</v>
      </c>
      <c r="E66">
        <v>2</v>
      </c>
      <c r="F66">
        <v>1</v>
      </c>
      <c r="G66">
        <v>72</v>
      </c>
      <c r="H66">
        <v>145</v>
      </c>
      <c r="I66">
        <v>1</v>
      </c>
      <c r="J66">
        <v>13</v>
      </c>
      <c r="K66">
        <v>0.1</v>
      </c>
      <c r="L66">
        <v>195</v>
      </c>
      <c r="M66">
        <v>12</v>
      </c>
    </row>
    <row r="67" ht="15.25" spans="1:11">
      <c r="A67" t="s">
        <v>95</v>
      </c>
      <c r="B67" s="68">
        <v>43927</v>
      </c>
      <c r="C67">
        <v>222</v>
      </c>
      <c r="D67" s="36">
        <v>3</v>
      </c>
      <c r="E67">
        <v>2</v>
      </c>
      <c r="F67">
        <v>0</v>
      </c>
      <c r="G67">
        <v>82</v>
      </c>
      <c r="H67">
        <v>138</v>
      </c>
      <c r="I67">
        <v>1</v>
      </c>
      <c r="J67">
        <v>13</v>
      </c>
      <c r="K67">
        <v>0.1</v>
      </c>
    </row>
    <row r="68" ht="15.25" spans="1:11">
      <c r="A68" t="s">
        <v>95</v>
      </c>
      <c r="B68" s="68">
        <v>43928</v>
      </c>
      <c r="C68">
        <v>226</v>
      </c>
      <c r="D68" s="36">
        <v>4</v>
      </c>
      <c r="E68">
        <v>2</v>
      </c>
      <c r="F68">
        <v>0</v>
      </c>
      <c r="G68">
        <v>92</v>
      </c>
      <c r="H68">
        <v>132</v>
      </c>
      <c r="I68">
        <v>1</v>
      </c>
      <c r="J68">
        <v>13</v>
      </c>
      <c r="K68">
        <v>0.1</v>
      </c>
    </row>
    <row r="69" ht="15.25" spans="1:11">
      <c r="A69" t="s">
        <v>95</v>
      </c>
      <c r="B69" s="68">
        <v>43929</v>
      </c>
      <c r="C69">
        <v>237</v>
      </c>
      <c r="D69" s="36">
        <v>11</v>
      </c>
      <c r="E69">
        <v>2</v>
      </c>
      <c r="F69">
        <v>0</v>
      </c>
      <c r="G69">
        <v>105</v>
      </c>
      <c r="H69">
        <v>130</v>
      </c>
      <c r="I69">
        <v>1</v>
      </c>
      <c r="J69">
        <v>14</v>
      </c>
      <c r="K69">
        <v>0.1</v>
      </c>
    </row>
    <row r="70" ht="15.25" spans="1:11">
      <c r="A70" t="s">
        <v>95</v>
      </c>
      <c r="B70" s="68">
        <v>43930</v>
      </c>
      <c r="C70">
        <v>244</v>
      </c>
      <c r="D70" s="36">
        <v>7</v>
      </c>
      <c r="E70">
        <v>2</v>
      </c>
      <c r="F70">
        <v>0</v>
      </c>
      <c r="G70">
        <v>113</v>
      </c>
      <c r="H70">
        <v>129</v>
      </c>
      <c r="I70">
        <v>1</v>
      </c>
      <c r="J70">
        <v>15</v>
      </c>
      <c r="K70">
        <v>0.1</v>
      </c>
    </row>
    <row r="71" ht="15.25" spans="1:11">
      <c r="A71" t="s">
        <v>95</v>
      </c>
      <c r="B71" s="68">
        <v>43931</v>
      </c>
      <c r="C71">
        <v>250</v>
      </c>
      <c r="D71" s="36">
        <v>6</v>
      </c>
      <c r="E71">
        <v>2</v>
      </c>
      <c r="F71">
        <v>0</v>
      </c>
      <c r="G71">
        <v>123</v>
      </c>
      <c r="H71">
        <v>125</v>
      </c>
      <c r="I71">
        <v>1</v>
      </c>
      <c r="J71">
        <v>15</v>
      </c>
      <c r="K71">
        <v>0.1</v>
      </c>
    </row>
    <row r="72" ht="15.25" spans="1:11">
      <c r="A72" t="s">
        <v>95</v>
      </c>
      <c r="B72" s="68">
        <v>43932</v>
      </c>
      <c r="C72">
        <v>265</v>
      </c>
      <c r="D72" s="36">
        <v>15</v>
      </c>
      <c r="E72">
        <v>2</v>
      </c>
      <c r="F72">
        <v>0</v>
      </c>
      <c r="G72">
        <v>137</v>
      </c>
      <c r="H72">
        <v>126</v>
      </c>
      <c r="I72">
        <v>1</v>
      </c>
      <c r="J72">
        <v>16</v>
      </c>
      <c r="K72">
        <v>0.1</v>
      </c>
    </row>
    <row r="73" ht="15.25" spans="1:11">
      <c r="A73" t="s">
        <v>95</v>
      </c>
      <c r="B73" s="68">
        <v>43933</v>
      </c>
      <c r="C73">
        <v>278</v>
      </c>
      <c r="D73" s="36">
        <v>13</v>
      </c>
      <c r="E73">
        <v>2</v>
      </c>
      <c r="F73">
        <v>0</v>
      </c>
      <c r="G73">
        <v>152</v>
      </c>
      <c r="H73">
        <v>124</v>
      </c>
      <c r="I73">
        <v>1</v>
      </c>
      <c r="J73">
        <v>17</v>
      </c>
      <c r="K73">
        <v>0.1</v>
      </c>
    </row>
    <row r="74" ht="15.25" spans="1:11">
      <c r="A74" t="s">
        <v>95</v>
      </c>
      <c r="B74" s="68">
        <v>43934</v>
      </c>
      <c r="C74">
        <v>280</v>
      </c>
      <c r="D74" s="36">
        <v>2</v>
      </c>
      <c r="E74">
        <v>2</v>
      </c>
      <c r="F74">
        <v>0</v>
      </c>
      <c r="G74">
        <v>171</v>
      </c>
      <c r="H74">
        <v>107</v>
      </c>
      <c r="I74">
        <v>1</v>
      </c>
      <c r="J74">
        <v>17</v>
      </c>
      <c r="K74">
        <v>0.1</v>
      </c>
    </row>
    <row r="75" ht="15.25" spans="1:11">
      <c r="A75" t="s">
        <v>95</v>
      </c>
      <c r="B75" s="68">
        <v>43935</v>
      </c>
      <c r="C75">
        <v>291</v>
      </c>
      <c r="D75" s="36">
        <v>11</v>
      </c>
      <c r="E75">
        <v>2</v>
      </c>
      <c r="F75">
        <v>0</v>
      </c>
      <c r="G75">
        <v>178</v>
      </c>
      <c r="H75">
        <v>111</v>
      </c>
      <c r="I75">
        <v>1</v>
      </c>
      <c r="J75">
        <v>17</v>
      </c>
      <c r="K75">
        <v>0.1</v>
      </c>
    </row>
    <row r="76" ht="15.25" spans="1:11">
      <c r="A76" t="s">
        <v>95</v>
      </c>
      <c r="B76" s="68">
        <v>43936</v>
      </c>
      <c r="C76">
        <v>299</v>
      </c>
      <c r="D76" s="36">
        <v>8</v>
      </c>
      <c r="E76">
        <v>2</v>
      </c>
      <c r="F76">
        <v>0</v>
      </c>
      <c r="G76">
        <v>183</v>
      </c>
      <c r="H76">
        <v>114</v>
      </c>
      <c r="I76">
        <v>1</v>
      </c>
      <c r="J76">
        <v>18</v>
      </c>
      <c r="K76">
        <v>0.1</v>
      </c>
    </row>
    <row r="77" ht="15.25" spans="1:11">
      <c r="A77" t="s">
        <v>95</v>
      </c>
      <c r="B77" s="68">
        <v>43937</v>
      </c>
      <c r="C77">
        <v>314</v>
      </c>
      <c r="D77" s="36">
        <v>15</v>
      </c>
      <c r="E77">
        <v>2</v>
      </c>
      <c r="F77">
        <v>0</v>
      </c>
      <c r="G77">
        <v>190</v>
      </c>
      <c r="H77">
        <v>122</v>
      </c>
      <c r="I77">
        <v>1</v>
      </c>
      <c r="J77">
        <v>19</v>
      </c>
      <c r="K77">
        <v>0.1</v>
      </c>
    </row>
    <row r="78" ht="15.25" spans="1:11">
      <c r="A78" t="s">
        <v>95</v>
      </c>
      <c r="B78" s="68">
        <v>43938</v>
      </c>
      <c r="C78">
        <v>335</v>
      </c>
      <c r="D78" s="36">
        <v>21</v>
      </c>
      <c r="E78">
        <v>2</v>
      </c>
      <c r="F78">
        <v>0</v>
      </c>
      <c r="G78">
        <v>194</v>
      </c>
      <c r="H78">
        <v>139</v>
      </c>
      <c r="I78">
        <v>1</v>
      </c>
      <c r="J78">
        <v>20</v>
      </c>
      <c r="K78">
        <v>0.1</v>
      </c>
    </row>
    <row r="79" ht="15.25" spans="1:11">
      <c r="A79" t="s">
        <v>95</v>
      </c>
      <c r="B79" s="68">
        <v>43939</v>
      </c>
      <c r="C79">
        <v>342</v>
      </c>
      <c r="D79" s="36">
        <v>7</v>
      </c>
      <c r="E79">
        <v>2</v>
      </c>
      <c r="F79">
        <v>0</v>
      </c>
      <c r="G79">
        <v>198</v>
      </c>
      <c r="H79">
        <v>142</v>
      </c>
      <c r="I79">
        <v>1</v>
      </c>
      <c r="J79">
        <v>20</v>
      </c>
      <c r="K79">
        <v>0.1</v>
      </c>
    </row>
    <row r="80" ht="15.25" spans="1:11">
      <c r="A80" t="s">
        <v>95</v>
      </c>
      <c r="B80" s="68">
        <v>43940</v>
      </c>
      <c r="C80">
        <v>350</v>
      </c>
      <c r="D80" s="36">
        <v>8</v>
      </c>
      <c r="E80">
        <v>3</v>
      </c>
      <c r="F80">
        <v>1</v>
      </c>
      <c r="G80">
        <v>211</v>
      </c>
      <c r="H80">
        <v>136</v>
      </c>
      <c r="I80">
        <v>1</v>
      </c>
      <c r="J80">
        <v>21</v>
      </c>
      <c r="K80">
        <v>0.2</v>
      </c>
    </row>
    <row r="81" ht="15.25" spans="1:11">
      <c r="A81" t="s">
        <v>95</v>
      </c>
      <c r="B81" s="68">
        <v>43941</v>
      </c>
      <c r="C81">
        <v>367</v>
      </c>
      <c r="D81" s="36">
        <v>17</v>
      </c>
      <c r="E81">
        <v>3</v>
      </c>
      <c r="F81">
        <v>0</v>
      </c>
      <c r="G81">
        <v>220</v>
      </c>
      <c r="H81">
        <v>144</v>
      </c>
      <c r="I81">
        <v>1</v>
      </c>
      <c r="J81">
        <v>22</v>
      </c>
      <c r="K81">
        <v>0.2</v>
      </c>
    </row>
    <row r="82" ht="15.25" spans="1:11">
      <c r="A82" t="s">
        <v>95</v>
      </c>
      <c r="B82" s="68">
        <v>43942</v>
      </c>
      <c r="C82">
        <v>377</v>
      </c>
      <c r="D82" s="36">
        <v>10</v>
      </c>
      <c r="E82">
        <v>5</v>
      </c>
      <c r="F82">
        <v>2</v>
      </c>
      <c r="G82">
        <v>235</v>
      </c>
      <c r="H82">
        <v>137</v>
      </c>
      <c r="I82">
        <v>1</v>
      </c>
      <c r="J82">
        <v>23</v>
      </c>
      <c r="K82">
        <v>0.3</v>
      </c>
    </row>
    <row r="83" ht="15.25" spans="1:13">
      <c r="A83" t="s">
        <v>95</v>
      </c>
      <c r="B83" s="68">
        <v>43943</v>
      </c>
      <c r="C83">
        <v>412</v>
      </c>
      <c r="D83" s="36">
        <v>35</v>
      </c>
      <c r="E83">
        <v>5</v>
      </c>
      <c r="F83">
        <v>0</v>
      </c>
      <c r="G83">
        <v>242</v>
      </c>
      <c r="H83">
        <v>165</v>
      </c>
      <c r="I83">
        <v>1</v>
      </c>
      <c r="J83">
        <v>25</v>
      </c>
      <c r="K83">
        <v>0.3</v>
      </c>
      <c r="L83">
        <v>466</v>
      </c>
      <c r="M83">
        <v>28</v>
      </c>
    </row>
    <row r="84" ht="15.25" spans="1:13">
      <c r="A84" t="s">
        <v>95</v>
      </c>
      <c r="B84" s="68">
        <v>43944</v>
      </c>
      <c r="C84">
        <v>442</v>
      </c>
      <c r="D84" s="36">
        <v>30</v>
      </c>
      <c r="E84">
        <v>6</v>
      </c>
      <c r="F84">
        <v>1</v>
      </c>
      <c r="G84">
        <v>253</v>
      </c>
      <c r="H84">
        <v>183</v>
      </c>
      <c r="I84">
        <v>1</v>
      </c>
      <c r="J84">
        <v>26</v>
      </c>
      <c r="K84">
        <v>0.4</v>
      </c>
      <c r="L84">
        <v>466</v>
      </c>
      <c r="M84">
        <v>28</v>
      </c>
    </row>
    <row r="85" ht="15.25" spans="1:13">
      <c r="A85" t="s">
        <v>95</v>
      </c>
      <c r="B85" s="68">
        <v>43945</v>
      </c>
      <c r="C85">
        <v>479</v>
      </c>
      <c r="D85" s="36">
        <v>37</v>
      </c>
      <c r="E85">
        <v>6</v>
      </c>
      <c r="F85">
        <v>0</v>
      </c>
      <c r="G85">
        <v>257</v>
      </c>
      <c r="H85">
        <v>216</v>
      </c>
      <c r="I85">
        <v>1</v>
      </c>
      <c r="J85">
        <v>29</v>
      </c>
      <c r="K85">
        <v>0.4</v>
      </c>
      <c r="L85">
        <v>466</v>
      </c>
      <c r="M85">
        <v>28</v>
      </c>
    </row>
    <row r="86" ht="15.25" spans="1:13">
      <c r="A86" t="s">
        <v>95</v>
      </c>
      <c r="B86" s="68">
        <v>43946</v>
      </c>
      <c r="C86">
        <v>545</v>
      </c>
      <c r="D86" s="36">
        <v>66</v>
      </c>
      <c r="E86">
        <v>7</v>
      </c>
      <c r="F86">
        <v>1</v>
      </c>
      <c r="G86">
        <v>262</v>
      </c>
      <c r="H86">
        <v>276</v>
      </c>
      <c r="I86">
        <v>1</v>
      </c>
      <c r="J86">
        <v>33</v>
      </c>
      <c r="K86">
        <v>0.4</v>
      </c>
      <c r="L86">
        <v>466</v>
      </c>
      <c r="M86">
        <v>28</v>
      </c>
    </row>
    <row r="87" ht="15.25" spans="1:13">
      <c r="A87" t="s">
        <v>95</v>
      </c>
      <c r="B87" s="68">
        <v>43947</v>
      </c>
      <c r="C87">
        <v>614</v>
      </c>
      <c r="D87" s="36">
        <v>69</v>
      </c>
      <c r="E87">
        <v>7</v>
      </c>
      <c r="F87">
        <v>0</v>
      </c>
      <c r="G87">
        <v>276</v>
      </c>
      <c r="H87">
        <v>331</v>
      </c>
      <c r="I87">
        <v>1</v>
      </c>
      <c r="J87">
        <v>37</v>
      </c>
      <c r="K87">
        <v>0.4</v>
      </c>
      <c r="L87">
        <v>466</v>
      </c>
      <c r="M87">
        <v>28</v>
      </c>
    </row>
    <row r="88" ht="15.25" spans="1:13">
      <c r="A88" t="s">
        <v>95</v>
      </c>
      <c r="B88" s="68">
        <v>43948</v>
      </c>
      <c r="C88">
        <v>671</v>
      </c>
      <c r="D88" s="36">
        <v>57</v>
      </c>
      <c r="E88">
        <v>8</v>
      </c>
      <c r="F88">
        <v>1</v>
      </c>
      <c r="G88">
        <v>283</v>
      </c>
      <c r="H88">
        <v>380</v>
      </c>
      <c r="I88">
        <v>1</v>
      </c>
      <c r="J88">
        <v>40</v>
      </c>
      <c r="K88">
        <v>0.5</v>
      </c>
      <c r="L88">
        <v>466</v>
      </c>
      <c r="M88">
        <v>28</v>
      </c>
    </row>
    <row r="89" ht="15.25" spans="1:13">
      <c r="A89" t="s">
        <v>95</v>
      </c>
      <c r="B89" s="68">
        <v>43949</v>
      </c>
      <c r="C89">
        <v>736</v>
      </c>
      <c r="D89" s="36">
        <v>65</v>
      </c>
      <c r="E89">
        <v>9</v>
      </c>
      <c r="F89">
        <v>1</v>
      </c>
      <c r="G89">
        <v>284</v>
      </c>
      <c r="H89">
        <v>443</v>
      </c>
      <c r="I89">
        <v>1</v>
      </c>
      <c r="J89">
        <v>44</v>
      </c>
      <c r="K89">
        <v>0.5</v>
      </c>
      <c r="L89">
        <v>466</v>
      </c>
      <c r="M89">
        <v>28</v>
      </c>
    </row>
    <row r="90" ht="15.25" spans="1:13">
      <c r="A90" t="s">
        <v>95</v>
      </c>
      <c r="B90" s="68">
        <v>43950</v>
      </c>
      <c r="C90">
        <v>823</v>
      </c>
      <c r="D90" s="36">
        <v>87</v>
      </c>
      <c r="E90">
        <v>9</v>
      </c>
      <c r="F90">
        <v>0</v>
      </c>
      <c r="G90">
        <v>296</v>
      </c>
      <c r="H90">
        <v>518</v>
      </c>
      <c r="I90">
        <v>1</v>
      </c>
      <c r="J90">
        <v>49</v>
      </c>
      <c r="K90">
        <v>0.5</v>
      </c>
      <c r="L90">
        <v>466</v>
      </c>
      <c r="M90">
        <v>28</v>
      </c>
    </row>
    <row r="91" ht="15.25" spans="1:13">
      <c r="A91" t="s">
        <v>95</v>
      </c>
      <c r="B91" s="68">
        <v>43951</v>
      </c>
      <c r="C91">
        <v>882</v>
      </c>
      <c r="D91" s="36">
        <v>59</v>
      </c>
      <c r="E91">
        <v>9</v>
      </c>
      <c r="F91">
        <v>0</v>
      </c>
      <c r="G91">
        <v>315</v>
      </c>
      <c r="H91">
        <v>558</v>
      </c>
      <c r="I91">
        <v>1</v>
      </c>
      <c r="J91">
        <v>53</v>
      </c>
      <c r="K91">
        <v>0.5</v>
      </c>
      <c r="L91">
        <v>466</v>
      </c>
      <c r="M91">
        <v>28</v>
      </c>
    </row>
    <row r="92" ht="15.25" spans="1:13">
      <c r="A92" t="s">
        <v>95</v>
      </c>
      <c r="B92" s="68">
        <v>43952</v>
      </c>
      <c r="C92">
        <v>933</v>
      </c>
      <c r="D92" s="36">
        <v>51</v>
      </c>
      <c r="E92">
        <v>9</v>
      </c>
      <c r="F92">
        <v>0</v>
      </c>
      <c r="G92">
        <v>334</v>
      </c>
      <c r="H92">
        <v>590</v>
      </c>
      <c r="I92">
        <v>1</v>
      </c>
      <c r="J92">
        <v>56</v>
      </c>
      <c r="K92">
        <v>0.5</v>
      </c>
      <c r="L92">
        <v>466</v>
      </c>
      <c r="M92">
        <v>28</v>
      </c>
    </row>
    <row r="93" ht="15.25" spans="1:13">
      <c r="A93" t="s">
        <v>95</v>
      </c>
      <c r="B93" s="68">
        <v>43953</v>
      </c>
      <c r="C93">
        <v>1024</v>
      </c>
      <c r="D93" s="36">
        <v>91</v>
      </c>
      <c r="E93">
        <v>9</v>
      </c>
      <c r="F93">
        <v>0</v>
      </c>
      <c r="G93">
        <v>356</v>
      </c>
      <c r="H93">
        <v>659</v>
      </c>
      <c r="I93">
        <v>1</v>
      </c>
      <c r="J93">
        <v>61</v>
      </c>
      <c r="K93">
        <v>0.5</v>
      </c>
      <c r="L93">
        <v>466</v>
      </c>
      <c r="M93">
        <v>28</v>
      </c>
    </row>
    <row r="94" ht="15.25" spans="1:13">
      <c r="A94" t="s">
        <v>95</v>
      </c>
      <c r="B94" s="68">
        <v>43954</v>
      </c>
      <c r="C94">
        <v>1115</v>
      </c>
      <c r="D94" s="36">
        <v>91</v>
      </c>
      <c r="E94">
        <v>9</v>
      </c>
      <c r="F94">
        <v>0</v>
      </c>
      <c r="G94">
        <v>368</v>
      </c>
      <c r="H94">
        <v>738</v>
      </c>
      <c r="I94">
        <v>1</v>
      </c>
      <c r="J94">
        <v>67</v>
      </c>
      <c r="K94">
        <v>0.5</v>
      </c>
      <c r="L94">
        <v>466</v>
      </c>
      <c r="M94">
        <v>28</v>
      </c>
    </row>
    <row r="95" ht="15.25" spans="1:13">
      <c r="A95" t="s">
        <v>95</v>
      </c>
      <c r="B95" s="68">
        <v>43955</v>
      </c>
      <c r="C95">
        <v>1182</v>
      </c>
      <c r="D95" s="36">
        <v>67</v>
      </c>
      <c r="E95">
        <v>9</v>
      </c>
      <c r="F95">
        <v>0</v>
      </c>
      <c r="G95">
        <v>372</v>
      </c>
      <c r="H95">
        <v>801</v>
      </c>
      <c r="I95">
        <v>4</v>
      </c>
      <c r="J95">
        <v>71</v>
      </c>
      <c r="K95">
        <v>0.5</v>
      </c>
      <c r="L95">
        <v>466</v>
      </c>
      <c r="M95">
        <v>28</v>
      </c>
    </row>
    <row r="96" ht="15.25" spans="1:13">
      <c r="A96" t="s">
        <v>95</v>
      </c>
      <c r="B96" s="68">
        <v>43956</v>
      </c>
      <c r="C96">
        <v>1271</v>
      </c>
      <c r="D96" s="36">
        <v>89</v>
      </c>
      <c r="E96">
        <v>10</v>
      </c>
      <c r="F96">
        <v>1</v>
      </c>
      <c r="G96">
        <v>415</v>
      </c>
      <c r="H96">
        <v>846</v>
      </c>
      <c r="I96">
        <v>6</v>
      </c>
      <c r="J96">
        <v>76</v>
      </c>
      <c r="K96">
        <v>0.6</v>
      </c>
      <c r="L96">
        <v>17787</v>
      </c>
      <c r="M96">
        <v>1062</v>
      </c>
    </row>
    <row r="97" ht="15.25" spans="1:13">
      <c r="A97" t="s">
        <v>95</v>
      </c>
      <c r="B97" s="68">
        <v>43957</v>
      </c>
      <c r="C97">
        <v>1329</v>
      </c>
      <c r="D97" s="36">
        <v>58</v>
      </c>
      <c r="E97">
        <v>11</v>
      </c>
      <c r="F97">
        <v>1</v>
      </c>
      <c r="G97">
        <v>470</v>
      </c>
      <c r="H97">
        <v>848</v>
      </c>
      <c r="I97">
        <v>6</v>
      </c>
      <c r="J97">
        <v>79</v>
      </c>
      <c r="K97">
        <v>0.7</v>
      </c>
      <c r="L97">
        <v>17787</v>
      </c>
      <c r="M97">
        <v>1062</v>
      </c>
    </row>
    <row r="98" ht="15.25" spans="1:13">
      <c r="A98" t="s">
        <v>95</v>
      </c>
      <c r="B98" s="68">
        <v>43958</v>
      </c>
      <c r="C98">
        <v>1433</v>
      </c>
      <c r="D98" s="36">
        <v>104</v>
      </c>
      <c r="E98">
        <v>12</v>
      </c>
      <c r="F98">
        <v>1</v>
      </c>
      <c r="G98">
        <v>493</v>
      </c>
      <c r="H98">
        <v>928</v>
      </c>
      <c r="I98">
        <v>6</v>
      </c>
      <c r="J98">
        <v>86</v>
      </c>
      <c r="K98">
        <v>0.7</v>
      </c>
      <c r="L98">
        <v>18969</v>
      </c>
      <c r="M98">
        <v>1133</v>
      </c>
    </row>
    <row r="99" ht="15.25" spans="1:13">
      <c r="A99" t="s">
        <v>95</v>
      </c>
      <c r="B99" s="68">
        <v>43959</v>
      </c>
      <c r="C99">
        <v>1492</v>
      </c>
      <c r="D99" s="36">
        <v>59</v>
      </c>
      <c r="E99">
        <v>13</v>
      </c>
      <c r="F99">
        <v>1</v>
      </c>
      <c r="G99">
        <v>562</v>
      </c>
      <c r="H99">
        <v>917</v>
      </c>
      <c r="I99">
        <v>6</v>
      </c>
      <c r="J99">
        <v>89</v>
      </c>
      <c r="K99">
        <v>0.8</v>
      </c>
      <c r="L99">
        <v>18969</v>
      </c>
      <c r="M99">
        <v>1133</v>
      </c>
    </row>
    <row r="100" ht="15.25" spans="1:13">
      <c r="A100" t="s">
        <v>95</v>
      </c>
      <c r="B100" s="68">
        <v>43960</v>
      </c>
      <c r="C100">
        <v>1551</v>
      </c>
      <c r="D100" s="36">
        <v>59</v>
      </c>
      <c r="E100">
        <v>13</v>
      </c>
      <c r="F100">
        <v>0</v>
      </c>
      <c r="G100">
        <v>611</v>
      </c>
      <c r="H100">
        <v>927</v>
      </c>
      <c r="I100">
        <v>6</v>
      </c>
      <c r="J100">
        <v>93</v>
      </c>
      <c r="K100">
        <v>0.8</v>
      </c>
      <c r="L100">
        <v>18969</v>
      </c>
      <c r="M100">
        <v>1133</v>
      </c>
    </row>
    <row r="101" ht="15.25" spans="1:13">
      <c r="A101" t="s">
        <v>95</v>
      </c>
      <c r="B101" s="68">
        <v>43961</v>
      </c>
      <c r="C101">
        <v>1634</v>
      </c>
      <c r="D101" s="36">
        <v>83</v>
      </c>
      <c r="E101">
        <v>17</v>
      </c>
      <c r="F101">
        <v>4</v>
      </c>
      <c r="G101">
        <v>643</v>
      </c>
      <c r="H101">
        <v>974</v>
      </c>
      <c r="I101">
        <v>6</v>
      </c>
      <c r="J101">
        <v>98</v>
      </c>
      <c r="K101">
        <v>1</v>
      </c>
      <c r="L101">
        <v>18969</v>
      </c>
      <c r="M101">
        <v>1133</v>
      </c>
    </row>
    <row r="102" ht="15.25" spans="1:13">
      <c r="A102" t="s">
        <v>95</v>
      </c>
      <c r="B102" s="68">
        <v>43962</v>
      </c>
      <c r="C102">
        <v>1709</v>
      </c>
      <c r="D102" s="36">
        <v>75</v>
      </c>
      <c r="E102">
        <v>19</v>
      </c>
      <c r="F102">
        <v>2</v>
      </c>
      <c r="G102">
        <v>650</v>
      </c>
      <c r="H102">
        <v>1040</v>
      </c>
      <c r="I102">
        <v>6</v>
      </c>
      <c r="J102">
        <v>102</v>
      </c>
      <c r="K102">
        <v>1</v>
      </c>
      <c r="L102">
        <v>18969</v>
      </c>
      <c r="M102">
        <v>1133</v>
      </c>
    </row>
    <row r="103" ht="15.25" spans="1:13">
      <c r="A103" t="s">
        <v>95</v>
      </c>
      <c r="B103" s="68">
        <v>43963</v>
      </c>
      <c r="C103">
        <v>1886</v>
      </c>
      <c r="D103" s="36">
        <v>177</v>
      </c>
      <c r="E103">
        <v>19</v>
      </c>
      <c r="F103">
        <v>0</v>
      </c>
      <c r="G103">
        <v>715</v>
      </c>
      <c r="H103">
        <v>1152</v>
      </c>
      <c r="I103">
        <v>6</v>
      </c>
      <c r="J103">
        <v>113</v>
      </c>
      <c r="K103">
        <v>1</v>
      </c>
      <c r="L103">
        <v>18969</v>
      </c>
      <c r="M103">
        <v>1133</v>
      </c>
    </row>
    <row r="104" ht="15.25" spans="1:13">
      <c r="A104" t="s">
        <v>95</v>
      </c>
      <c r="B104" s="68">
        <v>43964</v>
      </c>
      <c r="C104">
        <v>1995</v>
      </c>
      <c r="D104" s="36">
        <v>109</v>
      </c>
      <c r="E104">
        <v>19</v>
      </c>
      <c r="F104">
        <v>0</v>
      </c>
      <c r="G104">
        <v>742</v>
      </c>
      <c r="H104">
        <v>1234</v>
      </c>
      <c r="I104">
        <v>6</v>
      </c>
      <c r="J104">
        <v>119</v>
      </c>
      <c r="K104">
        <v>1</v>
      </c>
      <c r="L104">
        <v>18969</v>
      </c>
      <c r="M104">
        <v>1133</v>
      </c>
    </row>
    <row r="105" ht="15.25" spans="1:13">
      <c r="A105" t="s">
        <v>95</v>
      </c>
      <c r="B105" s="68">
        <v>43965</v>
      </c>
      <c r="C105">
        <v>2105</v>
      </c>
      <c r="D105" s="36">
        <v>110</v>
      </c>
      <c r="E105">
        <v>21</v>
      </c>
      <c r="F105">
        <v>2</v>
      </c>
      <c r="G105">
        <v>782</v>
      </c>
      <c r="H105">
        <v>1302</v>
      </c>
      <c r="I105">
        <v>6</v>
      </c>
      <c r="J105">
        <v>126</v>
      </c>
      <c r="K105">
        <v>1</v>
      </c>
      <c r="L105">
        <v>24599</v>
      </c>
      <c r="M105">
        <v>1469</v>
      </c>
    </row>
    <row r="106" spans="1:13">
      <c r="A106" t="s">
        <v>95</v>
      </c>
      <c r="B106" s="68">
        <v>43966</v>
      </c>
      <c r="C106">
        <v>2189</v>
      </c>
      <c r="D106">
        <v>84</v>
      </c>
      <c r="E106">
        <v>23</v>
      </c>
      <c r="F106">
        <v>2</v>
      </c>
      <c r="G106">
        <v>842</v>
      </c>
      <c r="H106">
        <v>1324</v>
      </c>
      <c r="I106">
        <v>6</v>
      </c>
      <c r="J106">
        <v>131</v>
      </c>
      <c r="K106">
        <v>1</v>
      </c>
      <c r="L106">
        <v>24599</v>
      </c>
      <c r="M106">
        <v>1469</v>
      </c>
    </row>
    <row r="107" spans="1:13">
      <c r="A107" t="s">
        <v>95</v>
      </c>
      <c r="B107" s="68">
        <v>43967</v>
      </c>
      <c r="C107">
        <f>Sheet1!ATH108</f>
        <v>2310</v>
      </c>
      <c r="D107">
        <f>Sheet1!ATI108</f>
        <v>121</v>
      </c>
      <c r="E107">
        <f>Sheet1!ATJ108</f>
        <v>25</v>
      </c>
      <c r="F107">
        <f>Sheet1!ATK108</f>
        <v>2</v>
      </c>
      <c r="G107">
        <f>Sheet1!ATL108</f>
        <v>890</v>
      </c>
      <c r="H107">
        <f>Sheet1!ATM108</f>
        <v>1395</v>
      </c>
      <c r="I107">
        <f>Sheet1!ATN108</f>
        <v>6</v>
      </c>
      <c r="J107">
        <f>Sheet1!ATO108</f>
        <v>138</v>
      </c>
      <c r="K107">
        <f>Sheet1!ATP108</f>
        <v>1</v>
      </c>
      <c r="L107">
        <f>Sheet1!ATQ108</f>
        <v>24599</v>
      </c>
      <c r="M107">
        <f>Sheet1!ATR108</f>
        <v>1475</v>
      </c>
    </row>
    <row r="108" spans="1:13">
      <c r="A108" t="s">
        <v>95</v>
      </c>
      <c r="B108" s="68">
        <v>43968</v>
      </c>
      <c r="C108">
        <f>Sheet1!ATH109</f>
        <v>2429</v>
      </c>
      <c r="D108">
        <f>Sheet1!ATI109</f>
        <v>119</v>
      </c>
      <c r="E108">
        <f>Sheet1!ATJ109</f>
        <v>25</v>
      </c>
      <c r="F108">
        <f>Sheet1!ATK109</f>
        <v>0</v>
      </c>
      <c r="G108">
        <f>Sheet1!ATL109</f>
        <v>949</v>
      </c>
      <c r="H108">
        <f>Sheet1!ATM109</f>
        <v>1455</v>
      </c>
      <c r="I108">
        <f>Sheet1!ATN109</f>
        <v>6</v>
      </c>
      <c r="J108">
        <f>Sheet1!ATO109</f>
        <v>146</v>
      </c>
      <c r="K108">
        <f>Sheet1!ATP109</f>
        <v>1</v>
      </c>
      <c r="L108">
        <f>Sheet1!ATQ109</f>
        <v>24599</v>
      </c>
      <c r="M108">
        <f>Sheet1!ATR109</f>
        <v>1474</v>
      </c>
    </row>
    <row r="109" spans="1:13">
      <c r="A109" t="s">
        <v>95</v>
      </c>
      <c r="B109" s="68">
        <v>43969</v>
      </c>
      <c r="C109">
        <f>Sheet1!ATH110</f>
        <v>2480</v>
      </c>
      <c r="D109">
        <f>Sheet1!ATI110</f>
        <v>51</v>
      </c>
      <c r="E109">
        <f>Sheet1!ATJ110</f>
        <v>25</v>
      </c>
      <c r="F109">
        <f>Sheet1!ATK110</f>
        <v>0</v>
      </c>
      <c r="G109">
        <f>Sheet1!ATL110</f>
        <v>973</v>
      </c>
      <c r="H109">
        <f>Sheet1!ATM110</f>
        <v>1482</v>
      </c>
      <c r="I109">
        <f>Sheet1!ATN110</f>
        <v>6</v>
      </c>
      <c r="J109">
        <f>Sheet1!ATO110</f>
        <v>149</v>
      </c>
      <c r="K109">
        <f>Sheet1!ATP110</f>
        <v>1</v>
      </c>
      <c r="L109">
        <f>Sheet1!ATQ110</f>
        <v>24599</v>
      </c>
      <c r="M109">
        <f>Sheet1!ATR110</f>
        <v>1474</v>
      </c>
    </row>
    <row r="110" spans="1:13">
      <c r="A110" t="s">
        <v>95</v>
      </c>
      <c r="B110" s="68">
        <v>43970</v>
      </c>
      <c r="C110">
        <f>Sheet1!ATH111</f>
        <v>2544</v>
      </c>
      <c r="D110">
        <f>Sheet1!ATI111</f>
        <v>64</v>
      </c>
      <c r="E110">
        <f>Sheet1!ATJ111</f>
        <v>26</v>
      </c>
      <c r="F110">
        <f>Sheet1!ATK111</f>
        <v>1</v>
      </c>
      <c r="G110">
        <f>Sheet1!ATL111</f>
        <v>1076</v>
      </c>
      <c r="H110">
        <f>Sheet1!ATM111</f>
        <v>1442</v>
      </c>
      <c r="I110">
        <f>Sheet1!ATN111</f>
        <v>6</v>
      </c>
      <c r="J110">
        <f>Sheet1!ATO111</f>
        <v>152</v>
      </c>
      <c r="K110">
        <f>Sheet1!ATP111</f>
        <v>2</v>
      </c>
      <c r="L110">
        <f>Sheet1!ATQ111</f>
        <v>24599</v>
      </c>
      <c r="M110">
        <f>Sheet1!ATR111</f>
        <v>1474</v>
      </c>
    </row>
    <row r="111" spans="1:13">
      <c r="A111" t="s">
        <v>95</v>
      </c>
      <c r="B111" s="68">
        <v>43971</v>
      </c>
      <c r="C111">
        <f>Sheet1!ATH112</f>
        <v>2617</v>
      </c>
      <c r="D111">
        <f>Sheet1!ATI112</f>
        <v>73</v>
      </c>
      <c r="E111">
        <f>Sheet1!ATJ112</f>
        <v>30</v>
      </c>
      <c r="F111">
        <f>Sheet1!ATK112</f>
        <v>4</v>
      </c>
      <c r="G111">
        <f>Sheet1!ATL112</f>
        <v>1133</v>
      </c>
      <c r="H111">
        <f>Sheet1!ATM112</f>
        <v>1454</v>
      </c>
      <c r="I111">
        <f>Sheet1!ATN112</f>
        <v>6</v>
      </c>
      <c r="J111">
        <f>Sheet1!ATO112</f>
        <v>157</v>
      </c>
      <c r="K111">
        <f>Sheet1!ATP112</f>
        <v>2</v>
      </c>
      <c r="L111">
        <f>Sheet1!ATQ112</f>
        <v>24599</v>
      </c>
      <c r="M111">
        <f>Sheet1!ATR112</f>
        <v>1474</v>
      </c>
    </row>
    <row r="112" spans="1:13">
      <c r="A112" t="s">
        <v>95</v>
      </c>
      <c r="B112" s="68">
        <v>43972</v>
      </c>
      <c r="C112">
        <f>Sheet1!ATH113</f>
        <v>2714</v>
      </c>
      <c r="D112">
        <f>Sheet1!ATI113</f>
        <v>97</v>
      </c>
      <c r="E112">
        <f>Sheet1!ATJ113</f>
        <v>30</v>
      </c>
      <c r="F112">
        <f>Sheet1!ATK113</f>
        <v>0</v>
      </c>
      <c r="G112">
        <f>Sheet1!ATL113</f>
        <v>1186</v>
      </c>
      <c r="H112">
        <f>Sheet1!ATM113</f>
        <v>1498</v>
      </c>
      <c r="I112">
        <f>Sheet1!ATN113</f>
        <v>6</v>
      </c>
      <c r="J112">
        <f>Sheet1!ATO113</f>
        <v>163</v>
      </c>
      <c r="K112">
        <f>Sheet1!ATP113</f>
        <v>2</v>
      </c>
      <c r="L112">
        <f>Sheet1!ATQ113</f>
        <v>24599</v>
      </c>
      <c r="M112">
        <f>Sheet1!ATR113</f>
        <v>1474</v>
      </c>
    </row>
    <row r="113" spans="1:13">
      <c r="A113" t="s">
        <v>95</v>
      </c>
      <c r="B113" s="68">
        <v>43973</v>
      </c>
      <c r="C113">
        <f>Sheet1!ATH114</f>
        <v>2812</v>
      </c>
      <c r="D113">
        <f>Sheet1!ATI114</f>
        <v>98</v>
      </c>
      <c r="E113">
        <f>Sheet1!ATJ114</f>
        <v>32</v>
      </c>
      <c r="F113">
        <f>Sheet1!ATK114</f>
        <v>2</v>
      </c>
      <c r="G113">
        <f>Sheet1!ATL114</f>
        <v>1251</v>
      </c>
      <c r="H113">
        <f>Sheet1!ATM114</f>
        <v>1529</v>
      </c>
      <c r="I113">
        <f>Sheet1!ATN114</f>
        <v>6</v>
      </c>
      <c r="J113">
        <f>Sheet1!ATO114</f>
        <v>168</v>
      </c>
      <c r="K113">
        <f>Sheet1!ATP114</f>
        <v>2</v>
      </c>
      <c r="L113">
        <f>Sheet1!ATQ114</f>
        <v>24599</v>
      </c>
      <c r="M113">
        <f>Sheet1!ATR114</f>
        <v>1474</v>
      </c>
    </row>
    <row r="114" spans="1:13">
      <c r="A114" t="s">
        <v>95</v>
      </c>
      <c r="B114" s="68">
        <v>43974</v>
      </c>
      <c r="C114">
        <f>Sheet1!ATH115</f>
        <v>2909</v>
      </c>
      <c r="D114">
        <f>Sheet1!ATI115</f>
        <v>97</v>
      </c>
      <c r="E114">
        <f>Sheet1!ATJ115</f>
        <v>33</v>
      </c>
      <c r="F114">
        <f>Sheet1!ATK115</f>
        <v>1</v>
      </c>
      <c r="G114">
        <f>Sheet1!ATL115</f>
        <v>1311</v>
      </c>
      <c r="H114">
        <f>Sheet1!ATM115</f>
        <v>1565</v>
      </c>
      <c r="I114">
        <f>Sheet1!ATN115</f>
        <v>6</v>
      </c>
      <c r="J114">
        <f>Sheet1!ATO115</f>
        <v>174</v>
      </c>
      <c r="K114">
        <f>Sheet1!ATP115</f>
        <v>2</v>
      </c>
      <c r="L114">
        <f>Sheet1!ATQ115</f>
        <v>32883</v>
      </c>
      <c r="M114">
        <f>Sheet1!ATR115</f>
        <v>1970</v>
      </c>
    </row>
    <row r="115" spans="1:13">
      <c r="A115" t="s">
        <v>95</v>
      </c>
      <c r="B115" s="68">
        <v>43975</v>
      </c>
      <c r="C115">
        <f>Sheet1!ATH116</f>
        <v>2976</v>
      </c>
      <c r="D115">
        <f>Sheet1!ATI116</f>
        <v>67</v>
      </c>
      <c r="E115">
        <f>Sheet1!ATJ116</f>
        <v>34</v>
      </c>
      <c r="F115">
        <f>Sheet1!ATK116</f>
        <v>1</v>
      </c>
      <c r="G115">
        <f>Sheet1!ATL116</f>
        <v>1416</v>
      </c>
      <c r="H115">
        <f>Sheet1!ATM116</f>
        <v>1526</v>
      </c>
      <c r="I115">
        <f>Sheet1!ATN116</f>
        <v>6</v>
      </c>
      <c r="J115">
        <f>Sheet1!ATO116</f>
        <v>178</v>
      </c>
      <c r="K115">
        <f>Sheet1!ATP116</f>
        <v>2</v>
      </c>
      <c r="L115">
        <f>Sheet1!ATQ116</f>
        <v>34082</v>
      </c>
      <c r="M115">
        <f>Sheet1!ATR116</f>
        <v>2042</v>
      </c>
    </row>
    <row r="116" spans="1:13">
      <c r="A116" t="s">
        <v>95</v>
      </c>
      <c r="B116" s="68">
        <v>43976</v>
      </c>
      <c r="C116">
        <f>Sheet1!ATH117</f>
        <v>3047</v>
      </c>
      <c r="D116">
        <f>Sheet1!ATI117</f>
        <v>71</v>
      </c>
      <c r="E116">
        <f>Sheet1!ATJ117</f>
        <v>35</v>
      </c>
      <c r="F116">
        <f>Sheet1!ATK117</f>
        <v>1</v>
      </c>
      <c r="G116">
        <f>Sheet1!ATL117</f>
        <v>1456</v>
      </c>
      <c r="H116">
        <f>Sheet1!ATM117</f>
        <v>1556</v>
      </c>
      <c r="I116">
        <f>Sheet1!ATN117</f>
        <v>12</v>
      </c>
      <c r="J116">
        <f>Sheet1!ATO117</f>
        <v>183</v>
      </c>
      <c r="K116">
        <f>Sheet1!ATP117</f>
        <v>2</v>
      </c>
      <c r="L116">
        <f>Sheet1!ATQ117</f>
        <v>35016</v>
      </c>
      <c r="M116">
        <f>Sheet1!ATR117</f>
        <v>2098</v>
      </c>
    </row>
    <row r="117" spans="1:13">
      <c r="A117" t="s">
        <v>95</v>
      </c>
      <c r="B117" s="68">
        <v>43977</v>
      </c>
      <c r="C117">
        <f>Sheet1!ATH118</f>
        <v>3130</v>
      </c>
      <c r="D117">
        <f>Sheet1!ATI118</f>
        <v>83</v>
      </c>
      <c r="E117">
        <f>Sheet1!ATJ118</f>
        <v>35</v>
      </c>
      <c r="F117">
        <f>Sheet1!ATK118</f>
        <v>0</v>
      </c>
      <c r="G117">
        <f>Sheet1!ATL118</f>
        <v>1515</v>
      </c>
      <c r="H117">
        <f>Sheet1!ATM118</f>
        <v>1580</v>
      </c>
      <c r="I117">
        <f>Sheet1!ATN118</f>
        <v>12</v>
      </c>
      <c r="J117">
        <f>Sheet1!ATO118</f>
        <v>187</v>
      </c>
      <c r="K117">
        <f>Sheet1!ATP118</f>
        <v>2</v>
      </c>
      <c r="L117">
        <f>Sheet1!ATQ118</f>
        <v>35016</v>
      </c>
      <c r="M117">
        <f>Sheet1!ATR118</f>
        <v>2097</v>
      </c>
    </row>
    <row r="118" spans="1:13">
      <c r="A118" t="s">
        <v>95</v>
      </c>
      <c r="B118" s="68">
        <v>43978</v>
      </c>
      <c r="C118">
        <f>Sheet1!ATH119</f>
        <v>3161</v>
      </c>
      <c r="D118">
        <f>Sheet1!ATI119</f>
        <v>31</v>
      </c>
      <c r="E118">
        <f>Sheet1!ATJ119</f>
        <v>36</v>
      </c>
      <c r="F118">
        <f>Sheet1!ATK119</f>
        <v>1</v>
      </c>
      <c r="G118">
        <f>Sheet1!ATL119</f>
        <v>1565</v>
      </c>
      <c r="H118">
        <f>Sheet1!ATM119</f>
        <v>1560</v>
      </c>
      <c r="I118">
        <f>Sheet1!ATN119</f>
        <v>18</v>
      </c>
      <c r="J118">
        <f>Sheet1!ATO119</f>
        <v>189</v>
      </c>
      <c r="K118">
        <f>Sheet1!ATP119</f>
        <v>2</v>
      </c>
      <c r="L118">
        <f>Sheet1!ATQ119</f>
        <v>35016</v>
      </c>
      <c r="M118">
        <f>Sheet1!ATR119</f>
        <v>2097</v>
      </c>
    </row>
    <row r="119" spans="1:13">
      <c r="A119" t="s">
        <v>95</v>
      </c>
      <c r="B119" s="68">
        <v>43979</v>
      </c>
      <c r="C119">
        <f>Sheet1!ATH120</f>
        <v>3253</v>
      </c>
      <c r="D119">
        <f>Sheet1!ATI120</f>
        <v>92</v>
      </c>
      <c r="E119">
        <f>Sheet1!ATJ120</f>
        <v>38</v>
      </c>
      <c r="F119">
        <f>Sheet1!ATK120</f>
        <v>2</v>
      </c>
      <c r="G119">
        <f>Sheet1!ATL120</f>
        <v>1586</v>
      </c>
      <c r="H119">
        <f>Sheet1!ATM120</f>
        <v>1629</v>
      </c>
      <c r="I119">
        <f>Sheet1!ATN120</f>
        <v>18</v>
      </c>
      <c r="J119">
        <f>Sheet1!ATO120</f>
        <v>195</v>
      </c>
      <c r="K119">
        <f>Sheet1!ATP120</f>
        <v>2</v>
      </c>
      <c r="L119">
        <f>Sheet1!ATQ120</f>
        <v>37547</v>
      </c>
      <c r="M119">
        <f>Sheet1!ATR120</f>
        <v>2249</v>
      </c>
    </row>
    <row r="120" spans="1:13">
      <c r="A120" t="s">
        <v>95</v>
      </c>
      <c r="B120" s="68">
        <v>43980</v>
      </c>
      <c r="C120">
        <f>Sheet1!ATH121</f>
        <v>3348</v>
      </c>
      <c r="D120">
        <f>Sheet1!ATI121</f>
        <v>95</v>
      </c>
      <c r="E120">
        <f>Sheet1!ATJ121</f>
        <v>39</v>
      </c>
      <c r="F120">
        <f>Sheet1!ATK121</f>
        <v>1</v>
      </c>
      <c r="G120">
        <f>Sheet1!ATL121</f>
        <v>1686</v>
      </c>
      <c r="H120">
        <f>Sheet1!ATM121</f>
        <v>1623</v>
      </c>
      <c r="I120">
        <f>Sheet1!ATN121</f>
        <v>18</v>
      </c>
      <c r="J120">
        <f>Sheet1!ATO121</f>
        <v>201</v>
      </c>
      <c r="K120">
        <f>Sheet1!ATP121</f>
        <v>2</v>
      </c>
      <c r="L120">
        <f>Sheet1!ATQ121</f>
        <v>38508</v>
      </c>
      <c r="M120">
        <f>Sheet1!ATR121</f>
        <v>2306</v>
      </c>
    </row>
    <row r="121" spans="1:13">
      <c r="A121" t="s">
        <v>95</v>
      </c>
      <c r="B121" s="68">
        <v>43981</v>
      </c>
      <c r="C121">
        <f>Sheet1!ATH122</f>
        <v>3429</v>
      </c>
      <c r="D121">
        <f>Sheet1!ATI122</f>
        <v>81</v>
      </c>
      <c r="E121">
        <f>Sheet1!ATJ122</f>
        <v>41</v>
      </c>
      <c r="F121">
        <f>Sheet1!ATK122</f>
        <v>2</v>
      </c>
      <c r="G121">
        <f>Sheet1!ATL122</f>
        <v>1738</v>
      </c>
      <c r="H121">
        <f>Sheet1!ATM122</f>
        <v>1650</v>
      </c>
      <c r="I121">
        <f>Sheet1!ATN122</f>
        <v>18</v>
      </c>
      <c r="J121">
        <f>Sheet1!ATO122</f>
        <v>205</v>
      </c>
      <c r="K121">
        <f>Sheet1!ATP122</f>
        <v>2</v>
      </c>
      <c r="L121">
        <f>Sheet1!ATQ122</f>
        <v>39499</v>
      </c>
      <c r="M121">
        <f>Sheet1!ATR122</f>
        <v>2365</v>
      </c>
    </row>
    <row r="122" spans="1:13">
      <c r="A122" t="s">
        <v>95</v>
      </c>
      <c r="B122" s="68">
        <v>43982</v>
      </c>
      <c r="C122">
        <f>Sheet1!ATH123</f>
        <v>3535</v>
      </c>
      <c r="D122">
        <f>Sheet1!ATI123</f>
        <v>106</v>
      </c>
      <c r="E122">
        <f>Sheet1!ATJ123</f>
        <v>42</v>
      </c>
      <c r="F122">
        <f>Sheet1!ATK123</f>
        <v>1</v>
      </c>
      <c r="G122">
        <f>Sheet1!ATL123</f>
        <v>1761</v>
      </c>
      <c r="H122">
        <f>Sheet1!ATM123</f>
        <v>1732</v>
      </c>
      <c r="I122">
        <f>Sheet1!ATN123</f>
        <v>14</v>
      </c>
      <c r="J122">
        <f>Sheet1!ATO123</f>
        <v>212</v>
      </c>
      <c r="K122">
        <f>Sheet1!ATP123</f>
        <v>3</v>
      </c>
      <c r="L122">
        <f>Sheet1!ATQ123</f>
        <v>40735</v>
      </c>
      <c r="M122">
        <f>Sheet1!ATR123</f>
        <v>2439</v>
      </c>
    </row>
    <row r="123" spans="1:13">
      <c r="A123" t="s">
        <v>95</v>
      </c>
      <c r="B123" s="68">
        <v>43983</v>
      </c>
      <c r="C123">
        <f>Sheet1!ATH124</f>
        <v>3645</v>
      </c>
      <c r="D123">
        <f>Sheet1!ATI124</f>
        <v>110</v>
      </c>
      <c r="E123">
        <f>Sheet1!ATJ124</f>
        <v>42</v>
      </c>
      <c r="F123">
        <f>Sheet1!ATK124</f>
        <v>0</v>
      </c>
      <c r="G123">
        <f>Sheet1!ATL124</f>
        <v>1801</v>
      </c>
      <c r="H123">
        <f>Sheet1!ATM124</f>
        <v>1802</v>
      </c>
      <c r="I123">
        <f>Sheet1!ATN124</f>
        <v>14</v>
      </c>
      <c r="J123">
        <f>Sheet1!ATO124</f>
        <v>218</v>
      </c>
      <c r="K123">
        <f>Sheet1!ATP124</f>
        <v>3</v>
      </c>
      <c r="L123">
        <f>Sheet1!ATQ124</f>
        <v>42105</v>
      </c>
      <c r="M123">
        <f>Sheet1!ATR124</f>
        <v>2521</v>
      </c>
    </row>
    <row r="124" spans="1:13">
      <c r="A124" t="s">
        <v>95</v>
      </c>
      <c r="B124" s="68">
        <v>43984</v>
      </c>
      <c r="C124">
        <f>Sheet1!ATH125</f>
        <v>3739</v>
      </c>
      <c r="D124">
        <f>Sheet1!ATI125</f>
        <v>94</v>
      </c>
      <c r="E124">
        <f>Sheet1!ATJ125</f>
        <v>42</v>
      </c>
      <c r="F124">
        <f>Sheet1!ATK125</f>
        <v>0</v>
      </c>
      <c r="G124">
        <f>Sheet1!ATL125</f>
        <v>1858</v>
      </c>
      <c r="H124">
        <f>Sheet1!ATM125</f>
        <v>1839</v>
      </c>
      <c r="I124">
        <f>Sheet1!ATN125</f>
        <v>14</v>
      </c>
      <c r="J124">
        <f>Sheet1!ATO125</f>
        <v>224</v>
      </c>
      <c r="K124">
        <f>Sheet1!ATP125</f>
        <v>3</v>
      </c>
      <c r="L124">
        <f>Sheet1!ATQ125</f>
        <v>43129</v>
      </c>
      <c r="M124">
        <f>Sheet1!ATR125</f>
        <v>2582</v>
      </c>
    </row>
    <row r="125" spans="1:13">
      <c r="A125" t="s">
        <v>95</v>
      </c>
      <c r="B125" s="68">
        <v>43985</v>
      </c>
      <c r="C125">
        <f>Sheet1!ATH126</f>
        <v>3836</v>
      </c>
      <c r="D125">
        <f>Sheet1!ATI126</f>
        <v>97</v>
      </c>
      <c r="E125">
        <f>Sheet1!ATJ126</f>
        <v>43</v>
      </c>
      <c r="F125">
        <f>Sheet1!ATK126</f>
        <v>1</v>
      </c>
      <c r="G125">
        <f>Sheet1!ATL126</f>
        <v>1954</v>
      </c>
      <c r="H125">
        <f>Sheet1!ATM126</f>
        <v>1839</v>
      </c>
      <c r="I125">
        <f>Sheet1!ATN126</f>
        <v>14</v>
      </c>
      <c r="J125">
        <f>Sheet1!ATO126</f>
        <v>230</v>
      </c>
      <c r="K125">
        <f>Sheet1!ATP126</f>
        <v>3</v>
      </c>
      <c r="L125">
        <f>Sheet1!ATQ126</f>
        <v>44949</v>
      </c>
      <c r="M125">
        <f>Sheet1!ATR126</f>
        <v>2691</v>
      </c>
    </row>
    <row r="126" spans="1:13">
      <c r="A126" t="s">
        <v>95</v>
      </c>
      <c r="B126" s="68">
        <v>43986</v>
      </c>
      <c r="C126">
        <f>Sheet1!ATH127</f>
        <v>3932</v>
      </c>
      <c r="D126">
        <f>Sheet1!ATI127</f>
        <v>96</v>
      </c>
      <c r="E126">
        <f>Sheet1!ATJ127</f>
        <v>45</v>
      </c>
      <c r="F126">
        <f>Sheet1!ATK127</f>
        <v>2</v>
      </c>
      <c r="G126">
        <f>Sheet1!ATL127</f>
        <v>2063</v>
      </c>
      <c r="H126">
        <f>Sheet1!ATM127</f>
        <v>1824</v>
      </c>
      <c r="I126">
        <f>Sheet1!ATN127</f>
        <v>17</v>
      </c>
      <c r="J126">
        <f>Sheet1!ATO127</f>
        <v>235</v>
      </c>
      <c r="K126">
        <f>Sheet1!ATP127</f>
        <v>3</v>
      </c>
      <c r="L126">
        <f>Sheet1!ATQ127</f>
        <v>46288</v>
      </c>
      <c r="M126">
        <f>Sheet1!ATR127</f>
        <v>2771</v>
      </c>
    </row>
    <row r="127" spans="1:13">
      <c r="A127" t="s">
        <v>95</v>
      </c>
      <c r="B127" s="68">
        <v>43987</v>
      </c>
      <c r="C127">
        <f>Sheet1!ATH128</f>
        <v>4021</v>
      </c>
      <c r="D127">
        <f>Sheet1!ATI128</f>
        <v>89</v>
      </c>
      <c r="E127">
        <f>Sheet1!ATJ128</f>
        <v>45</v>
      </c>
      <c r="F127">
        <f>Sheet1!ATK128</f>
        <v>0</v>
      </c>
      <c r="G127">
        <f>Sheet1!ATL128</f>
        <v>2162</v>
      </c>
      <c r="H127">
        <f>Sheet1!ATM128</f>
        <v>1814</v>
      </c>
      <c r="I127">
        <f>Sheet1!ATN128</f>
        <v>16</v>
      </c>
      <c r="J127">
        <f>Sheet1!ATO128</f>
        <v>241</v>
      </c>
      <c r="K127">
        <f>Sheet1!ATP128</f>
        <v>3</v>
      </c>
      <c r="L127">
        <f>Sheet1!ATQ128</f>
        <v>46288</v>
      </c>
      <c r="M127">
        <f>Sheet1!ATR128</f>
        <v>2771</v>
      </c>
    </row>
    <row r="128" spans="1:13">
      <c r="A128" t="s">
        <v>95</v>
      </c>
      <c r="B128" s="68">
        <v>43988</v>
      </c>
      <c r="C128">
        <f>Sheet1!ATH129</f>
        <v>4155</v>
      </c>
      <c r="D128">
        <f>Sheet1!ATI129</f>
        <v>134</v>
      </c>
      <c r="E128">
        <f>Sheet1!ATJ129</f>
        <v>45</v>
      </c>
      <c r="F128">
        <f>Sheet1!ATK129</f>
        <v>0</v>
      </c>
      <c r="G128">
        <f>Sheet1!ATL129</f>
        <v>2276</v>
      </c>
      <c r="H128">
        <f>Sheet1!ATM129</f>
        <v>1834</v>
      </c>
      <c r="I128">
        <f>Sheet1!ATN129</f>
        <v>15</v>
      </c>
      <c r="J128">
        <f>Sheet1!ATO129</f>
        <v>249</v>
      </c>
      <c r="K128">
        <f>Sheet1!ATP129</f>
        <v>3</v>
      </c>
      <c r="L128">
        <f>Sheet1!ATQ129</f>
        <v>49180</v>
      </c>
      <c r="M128">
        <f>Sheet1!ATR129</f>
        <v>2944</v>
      </c>
    </row>
    <row r="129" spans="1:13">
      <c r="A129" t="s">
        <v>95</v>
      </c>
      <c r="B129" s="68">
        <v>43989</v>
      </c>
      <c r="C129">
        <f>Sheet1!ATH130</f>
        <v>4249</v>
      </c>
      <c r="D129">
        <f>Sheet1!ATI130</f>
        <v>94</v>
      </c>
      <c r="E129">
        <f>Sheet1!ATJ130</f>
        <v>47</v>
      </c>
      <c r="F129">
        <f>Sheet1!ATK130</f>
        <v>2</v>
      </c>
      <c r="G129">
        <f>Sheet1!ATL130</f>
        <v>2512</v>
      </c>
      <c r="H129">
        <f>Sheet1!ATM130</f>
        <v>1690</v>
      </c>
      <c r="I129">
        <f>Sheet1!ATN130</f>
        <v>15</v>
      </c>
      <c r="J129">
        <f>Sheet1!ATO130</f>
        <v>254</v>
      </c>
      <c r="K129">
        <f>Sheet1!ATP130</f>
        <v>3</v>
      </c>
      <c r="L129">
        <f>Sheet1!ATQ130</f>
        <v>49180</v>
      </c>
      <c r="M129">
        <f>Sheet1!ATR130</f>
        <v>2943</v>
      </c>
    </row>
    <row r="130" spans="1:13">
      <c r="A130" t="s">
        <v>95</v>
      </c>
      <c r="B130" s="68">
        <v>43990</v>
      </c>
      <c r="C130">
        <f>Sheet1!ATH131</f>
        <v>0</v>
      </c>
      <c r="D130">
        <f>Sheet1!ATI131</f>
        <v>0</v>
      </c>
      <c r="E130">
        <f>Sheet1!ATJ131</f>
        <v>0</v>
      </c>
      <c r="F130">
        <f>Sheet1!ATK131</f>
        <v>0</v>
      </c>
      <c r="G130">
        <f>Sheet1!ATL131</f>
        <v>0</v>
      </c>
      <c r="H130">
        <f>Sheet1!ATM131</f>
        <v>0</v>
      </c>
      <c r="I130">
        <f>Sheet1!ATN131</f>
        <v>0</v>
      </c>
      <c r="J130">
        <f>Sheet1!ATO131</f>
        <v>0</v>
      </c>
      <c r="K130">
        <f>Sheet1!ATP131</f>
        <v>0</v>
      </c>
      <c r="L130">
        <f>Sheet1!ATQ131</f>
        <v>0</v>
      </c>
      <c r="M130">
        <f>Sheet1!ATR131</f>
        <v>0</v>
      </c>
    </row>
    <row r="131" spans="1:13">
      <c r="A131" t="s">
        <v>95</v>
      </c>
      <c r="B131" s="68">
        <v>43991</v>
      </c>
      <c r="C131">
        <f>Sheet1!ATH132</f>
        <v>0</v>
      </c>
      <c r="D131">
        <f>Sheet1!ATI132</f>
        <v>0</v>
      </c>
      <c r="E131">
        <f>Sheet1!ATJ132</f>
        <v>0</v>
      </c>
      <c r="F131">
        <f>Sheet1!ATK132</f>
        <v>0</v>
      </c>
      <c r="G131">
        <f>Sheet1!ATL132</f>
        <v>0</v>
      </c>
      <c r="H131">
        <f>Sheet1!ATM132</f>
        <v>0</v>
      </c>
      <c r="I131">
        <f>Sheet1!ATN132</f>
        <v>0</v>
      </c>
      <c r="J131">
        <f>Sheet1!ATO132</f>
        <v>0</v>
      </c>
      <c r="K131">
        <f>Sheet1!ATP132</f>
        <v>0</v>
      </c>
      <c r="L131">
        <f>Sheet1!ATQ132</f>
        <v>0</v>
      </c>
      <c r="M131">
        <f>Sheet1!ATR132</f>
        <v>0</v>
      </c>
    </row>
    <row r="132" spans="1:13">
      <c r="A132" t="s">
        <v>95</v>
      </c>
      <c r="B132" s="68">
        <v>43992</v>
      </c>
      <c r="C132">
        <f>Sheet1!ATH133</f>
        <v>0</v>
      </c>
      <c r="D132">
        <f>Sheet1!ATI133</f>
        <v>0</v>
      </c>
      <c r="E132">
        <f>Sheet1!ATJ133</f>
        <v>0</v>
      </c>
      <c r="F132">
        <f>Sheet1!ATK133</f>
        <v>0</v>
      </c>
      <c r="G132">
        <f>Sheet1!ATL133</f>
        <v>0</v>
      </c>
      <c r="H132">
        <f>Sheet1!ATM133</f>
        <v>0</v>
      </c>
      <c r="I132">
        <f>Sheet1!ATN133</f>
        <v>0</v>
      </c>
      <c r="J132">
        <f>Sheet1!ATO133</f>
        <v>0</v>
      </c>
      <c r="K132">
        <f>Sheet1!ATP133</f>
        <v>0</v>
      </c>
      <c r="L132">
        <f>Sheet1!ATQ133</f>
        <v>0</v>
      </c>
      <c r="M132">
        <f>Sheet1!ATR133</f>
        <v>0</v>
      </c>
    </row>
    <row r="133" spans="1:13">
      <c r="A133" t="s">
        <v>95</v>
      </c>
      <c r="B133" s="68">
        <v>43993</v>
      </c>
      <c r="C133">
        <f>Sheet1!ATH134</f>
        <v>0</v>
      </c>
      <c r="D133">
        <f>Sheet1!ATI134</f>
        <v>0</v>
      </c>
      <c r="E133">
        <f>Sheet1!ATJ134</f>
        <v>0</v>
      </c>
      <c r="F133">
        <f>Sheet1!ATK134</f>
        <v>0</v>
      </c>
      <c r="G133">
        <f>Sheet1!ATL134</f>
        <v>0</v>
      </c>
      <c r="H133">
        <f>Sheet1!ATM134</f>
        <v>0</v>
      </c>
      <c r="I133">
        <f>Sheet1!ATN134</f>
        <v>0</v>
      </c>
      <c r="J133">
        <f>Sheet1!ATO134</f>
        <v>0</v>
      </c>
      <c r="K133">
        <f>Sheet1!ATP134</f>
        <v>0</v>
      </c>
      <c r="L133">
        <f>Sheet1!ATQ134</f>
        <v>0</v>
      </c>
      <c r="M133">
        <f>Sheet1!ATR134</f>
        <v>0</v>
      </c>
    </row>
    <row r="134" spans="1:13">
      <c r="A134" t="s">
        <v>95</v>
      </c>
      <c r="B134" s="68">
        <v>43994</v>
      </c>
      <c r="C134">
        <f>Sheet1!ATH135</f>
        <v>0</v>
      </c>
      <c r="D134">
        <f>Sheet1!ATI135</f>
        <v>0</v>
      </c>
      <c r="E134">
        <f>Sheet1!ATJ135</f>
        <v>0</v>
      </c>
      <c r="F134">
        <f>Sheet1!ATK135</f>
        <v>0</v>
      </c>
      <c r="G134">
        <f>Sheet1!ATL135</f>
        <v>0</v>
      </c>
      <c r="H134">
        <f>Sheet1!ATM135</f>
        <v>0</v>
      </c>
      <c r="I134">
        <f>Sheet1!ATN135</f>
        <v>0</v>
      </c>
      <c r="J134">
        <f>Sheet1!ATO135</f>
        <v>0</v>
      </c>
      <c r="K134">
        <f>Sheet1!ATP135</f>
        <v>0</v>
      </c>
      <c r="L134">
        <f>Sheet1!ATQ135</f>
        <v>0</v>
      </c>
      <c r="M134">
        <f>Sheet1!ATR135</f>
        <v>0</v>
      </c>
    </row>
    <row r="135" spans="1:13">
      <c r="A135" t="s">
        <v>95</v>
      </c>
      <c r="B135" s="68">
        <v>43995</v>
      </c>
      <c r="C135">
        <f>Sheet1!ATH136</f>
        <v>0</v>
      </c>
      <c r="D135">
        <f>Sheet1!ATI136</f>
        <v>0</v>
      </c>
      <c r="E135">
        <f>Sheet1!ATJ136</f>
        <v>0</v>
      </c>
      <c r="F135">
        <f>Sheet1!ATK136</f>
        <v>0</v>
      </c>
      <c r="G135">
        <f>Sheet1!ATL136</f>
        <v>0</v>
      </c>
      <c r="H135">
        <f>Sheet1!ATM136</f>
        <v>0</v>
      </c>
      <c r="I135">
        <f>Sheet1!ATN136</f>
        <v>0</v>
      </c>
      <c r="J135">
        <f>Sheet1!ATO136</f>
        <v>0</v>
      </c>
      <c r="K135">
        <f>Sheet1!ATP136</f>
        <v>0</v>
      </c>
      <c r="L135">
        <f>Sheet1!ATQ136</f>
        <v>0</v>
      </c>
      <c r="M135">
        <f>Sheet1!ATR136</f>
        <v>0</v>
      </c>
    </row>
    <row r="136" spans="1:13">
      <c r="A136" t="s">
        <v>95</v>
      </c>
      <c r="B136" s="68">
        <v>43996</v>
      </c>
      <c r="C136">
        <f>Sheet1!ATH137</f>
        <v>0</v>
      </c>
      <c r="D136">
        <f>Sheet1!ATI137</f>
        <v>0</v>
      </c>
      <c r="E136">
        <f>Sheet1!ATJ137</f>
        <v>0</v>
      </c>
      <c r="F136">
        <f>Sheet1!ATK137</f>
        <v>0</v>
      </c>
      <c r="G136">
        <f>Sheet1!ATL137</f>
        <v>0</v>
      </c>
      <c r="H136">
        <f>Sheet1!ATM137</f>
        <v>0</v>
      </c>
      <c r="I136">
        <f>Sheet1!ATN137</f>
        <v>0</v>
      </c>
      <c r="J136">
        <f>Sheet1!ATO137</f>
        <v>0</v>
      </c>
      <c r="K136">
        <f>Sheet1!ATP137</f>
        <v>0</v>
      </c>
      <c r="L136">
        <f>Sheet1!ATQ137</f>
        <v>0</v>
      </c>
      <c r="M136">
        <f>Sheet1!ATR137</f>
        <v>0</v>
      </c>
    </row>
    <row r="137" spans="1:13">
      <c r="A137" t="s">
        <v>95</v>
      </c>
      <c r="B137" s="68">
        <v>43997</v>
      </c>
      <c r="C137">
        <f>Sheet1!ATH138</f>
        <v>0</v>
      </c>
      <c r="D137">
        <f>Sheet1!ATI138</f>
        <v>0</v>
      </c>
      <c r="E137">
        <f>Sheet1!ATJ138</f>
        <v>0</v>
      </c>
      <c r="F137">
        <f>Sheet1!ATK138</f>
        <v>0</v>
      </c>
      <c r="G137">
        <f>Sheet1!ATL138</f>
        <v>0</v>
      </c>
      <c r="H137">
        <f>Sheet1!ATM138</f>
        <v>0</v>
      </c>
      <c r="I137">
        <f>Sheet1!ATN138</f>
        <v>0</v>
      </c>
      <c r="J137">
        <f>Sheet1!ATO138</f>
        <v>0</v>
      </c>
      <c r="K137">
        <f>Sheet1!ATP138</f>
        <v>0</v>
      </c>
      <c r="L137">
        <f>Sheet1!ATQ138</f>
        <v>0</v>
      </c>
      <c r="M137">
        <f>Sheet1!ATR138</f>
        <v>0</v>
      </c>
    </row>
    <row r="138" spans="1:13">
      <c r="A138" t="s">
        <v>95</v>
      </c>
      <c r="B138" s="68">
        <v>43998</v>
      </c>
      <c r="C138">
        <f>Sheet1!ATH139</f>
        <v>0</v>
      </c>
      <c r="D138">
        <f>Sheet1!ATI139</f>
        <v>0</v>
      </c>
      <c r="E138">
        <f>Sheet1!ATJ139</f>
        <v>0</v>
      </c>
      <c r="F138">
        <f>Sheet1!ATK139</f>
        <v>0</v>
      </c>
      <c r="G138">
        <f>Sheet1!ATL139</f>
        <v>0</v>
      </c>
      <c r="H138">
        <f>Sheet1!ATM139</f>
        <v>0</v>
      </c>
      <c r="I138">
        <f>Sheet1!ATN139</f>
        <v>0</v>
      </c>
      <c r="J138">
        <f>Sheet1!ATO139</f>
        <v>0</v>
      </c>
      <c r="K138">
        <f>Sheet1!ATP139</f>
        <v>0</v>
      </c>
      <c r="L138">
        <f>Sheet1!ATQ139</f>
        <v>0</v>
      </c>
      <c r="M138">
        <f>Sheet1!ATR139</f>
        <v>0</v>
      </c>
    </row>
    <row r="139" spans="1:13">
      <c r="A139" t="s">
        <v>95</v>
      </c>
      <c r="B139" s="68">
        <v>43999</v>
      </c>
      <c r="C139">
        <f>Sheet1!ATH140</f>
        <v>0</v>
      </c>
      <c r="D139">
        <f>Sheet1!ATI140</f>
        <v>0</v>
      </c>
      <c r="E139">
        <f>Sheet1!ATJ140</f>
        <v>0</v>
      </c>
      <c r="F139">
        <f>Sheet1!ATK140</f>
        <v>0</v>
      </c>
      <c r="G139">
        <f>Sheet1!ATL140</f>
        <v>0</v>
      </c>
      <c r="H139">
        <f>Sheet1!ATM140</f>
        <v>0</v>
      </c>
      <c r="I139">
        <f>Sheet1!ATN140</f>
        <v>0</v>
      </c>
      <c r="J139">
        <f>Sheet1!ATO140</f>
        <v>0</v>
      </c>
      <c r="K139">
        <f>Sheet1!ATP140</f>
        <v>0</v>
      </c>
      <c r="L139">
        <f>Sheet1!ATQ140</f>
        <v>0</v>
      </c>
      <c r="M139">
        <f>Sheet1!ATR140</f>
        <v>0</v>
      </c>
    </row>
    <row r="140" spans="1:13">
      <c r="A140" t="s">
        <v>95</v>
      </c>
      <c r="B140" s="68">
        <v>44000</v>
      </c>
      <c r="C140">
        <f>Sheet1!ATH141</f>
        <v>0</v>
      </c>
      <c r="D140">
        <f>Sheet1!ATI141</f>
        <v>0</v>
      </c>
      <c r="E140">
        <f>Sheet1!ATJ141</f>
        <v>0</v>
      </c>
      <c r="F140">
        <f>Sheet1!ATK141</f>
        <v>0</v>
      </c>
      <c r="G140">
        <f>Sheet1!ATL141</f>
        <v>0</v>
      </c>
      <c r="H140">
        <f>Sheet1!ATM141</f>
        <v>0</v>
      </c>
      <c r="I140">
        <f>Sheet1!ATN141</f>
        <v>0</v>
      </c>
      <c r="J140">
        <f>Sheet1!ATO141</f>
        <v>0</v>
      </c>
      <c r="K140">
        <f>Sheet1!ATP141</f>
        <v>0</v>
      </c>
      <c r="L140">
        <f>Sheet1!ATQ141</f>
        <v>0</v>
      </c>
      <c r="M140">
        <f>Sheet1!ATR141</f>
        <v>0</v>
      </c>
    </row>
    <row r="141" spans="1:13">
      <c r="A141" t="s">
        <v>95</v>
      </c>
      <c r="B141" s="68">
        <v>44001</v>
      </c>
      <c r="C141">
        <f>Sheet1!ATH142</f>
        <v>0</v>
      </c>
      <c r="D141">
        <f>Sheet1!ATI142</f>
        <v>0</v>
      </c>
      <c r="E141">
        <f>Sheet1!ATJ142</f>
        <v>0</v>
      </c>
      <c r="F141">
        <f>Sheet1!ATK142</f>
        <v>0</v>
      </c>
      <c r="G141">
        <f>Sheet1!ATL142</f>
        <v>0</v>
      </c>
      <c r="H141">
        <f>Sheet1!ATM142</f>
        <v>0</v>
      </c>
      <c r="I141">
        <f>Sheet1!ATN142</f>
        <v>0</v>
      </c>
      <c r="J141">
        <f>Sheet1!ATO142</f>
        <v>0</v>
      </c>
      <c r="K141">
        <f>Sheet1!ATP142</f>
        <v>0</v>
      </c>
      <c r="L141">
        <f>Sheet1!ATQ142</f>
        <v>0</v>
      </c>
      <c r="M141">
        <f>Sheet1!ATR142</f>
        <v>0</v>
      </c>
    </row>
    <row r="142" spans="1:13">
      <c r="A142" t="s">
        <v>95</v>
      </c>
      <c r="B142" s="68">
        <v>44002</v>
      </c>
      <c r="C142">
        <f>Sheet1!ATH143</f>
        <v>0</v>
      </c>
      <c r="D142">
        <f>Sheet1!ATI143</f>
        <v>0</v>
      </c>
      <c r="E142">
        <f>Sheet1!ATJ143</f>
        <v>0</v>
      </c>
      <c r="F142">
        <f>Sheet1!ATK143</f>
        <v>0</v>
      </c>
      <c r="G142">
        <f>Sheet1!ATL143</f>
        <v>0</v>
      </c>
      <c r="H142">
        <f>Sheet1!ATM143</f>
        <v>0</v>
      </c>
      <c r="I142">
        <f>Sheet1!ATN143</f>
        <v>0</v>
      </c>
      <c r="J142">
        <f>Sheet1!ATO143</f>
        <v>0</v>
      </c>
      <c r="K142">
        <f>Sheet1!ATP143</f>
        <v>0</v>
      </c>
      <c r="L142">
        <f>Sheet1!ATQ143</f>
        <v>0</v>
      </c>
      <c r="M142">
        <f>Sheet1!ATR143</f>
        <v>0</v>
      </c>
    </row>
    <row r="143" spans="1:13">
      <c r="A143" t="s">
        <v>95</v>
      </c>
      <c r="B143" s="68">
        <v>44003</v>
      </c>
      <c r="C143">
        <f>Sheet1!ATH144</f>
        <v>0</v>
      </c>
      <c r="D143">
        <f>Sheet1!ATI144</f>
        <v>0</v>
      </c>
      <c r="E143">
        <f>Sheet1!ATJ144</f>
        <v>0</v>
      </c>
      <c r="F143">
        <f>Sheet1!ATK144</f>
        <v>0</v>
      </c>
      <c r="G143">
        <f>Sheet1!ATL144</f>
        <v>0</v>
      </c>
      <c r="H143">
        <f>Sheet1!ATM144</f>
        <v>0</v>
      </c>
      <c r="I143">
        <f>Sheet1!ATN144</f>
        <v>0</v>
      </c>
      <c r="J143">
        <f>Sheet1!ATO144</f>
        <v>0</v>
      </c>
      <c r="K143">
        <f>Sheet1!ATP144</f>
        <v>0</v>
      </c>
      <c r="L143">
        <f>Sheet1!ATQ144</f>
        <v>0</v>
      </c>
      <c r="M143">
        <f>Sheet1!ATR144</f>
        <v>0</v>
      </c>
    </row>
    <row r="144" spans="1:13">
      <c r="A144" t="s">
        <v>95</v>
      </c>
      <c r="B144" s="68">
        <v>44004</v>
      </c>
      <c r="C144">
        <f>Sheet1!ATH145</f>
        <v>0</v>
      </c>
      <c r="D144">
        <f>Sheet1!ATI145</f>
        <v>0</v>
      </c>
      <c r="E144">
        <f>Sheet1!ATJ145</f>
        <v>0</v>
      </c>
      <c r="F144">
        <f>Sheet1!ATK145</f>
        <v>0</v>
      </c>
      <c r="G144">
        <f>Sheet1!ATL145</f>
        <v>0</v>
      </c>
      <c r="H144">
        <f>Sheet1!ATM145</f>
        <v>0</v>
      </c>
      <c r="I144">
        <f>Sheet1!ATN145</f>
        <v>0</v>
      </c>
      <c r="J144">
        <f>Sheet1!ATO145</f>
        <v>0</v>
      </c>
      <c r="K144">
        <f>Sheet1!ATP145</f>
        <v>0</v>
      </c>
      <c r="L144">
        <f>Sheet1!ATQ145</f>
        <v>0</v>
      </c>
      <c r="M144">
        <f>Sheet1!ATR145</f>
        <v>0</v>
      </c>
    </row>
    <row r="145" spans="1:13">
      <c r="A145" t="s">
        <v>95</v>
      </c>
      <c r="B145" s="68">
        <v>44005</v>
      </c>
      <c r="C145">
        <f>Sheet1!ATH146</f>
        <v>0</v>
      </c>
      <c r="D145">
        <f>Sheet1!ATI146</f>
        <v>0</v>
      </c>
      <c r="E145">
        <f>Sheet1!ATJ146</f>
        <v>0</v>
      </c>
      <c r="F145">
        <f>Sheet1!ATK146</f>
        <v>0</v>
      </c>
      <c r="G145">
        <f>Sheet1!ATL146</f>
        <v>0</v>
      </c>
      <c r="H145">
        <f>Sheet1!ATM146</f>
        <v>0</v>
      </c>
      <c r="I145">
        <f>Sheet1!ATN146</f>
        <v>0</v>
      </c>
      <c r="J145">
        <f>Sheet1!ATO146</f>
        <v>0</v>
      </c>
      <c r="K145">
        <f>Sheet1!ATP146</f>
        <v>0</v>
      </c>
      <c r="L145">
        <f>Sheet1!ATQ146</f>
        <v>0</v>
      </c>
      <c r="M145">
        <f>Sheet1!ATR146</f>
        <v>0</v>
      </c>
    </row>
    <row r="146" spans="1:13">
      <c r="A146" t="s">
        <v>95</v>
      </c>
      <c r="B146" s="68">
        <v>44006</v>
      </c>
      <c r="C146">
        <f>Sheet1!ATH147</f>
        <v>0</v>
      </c>
      <c r="D146">
        <f>Sheet1!ATI147</f>
        <v>0</v>
      </c>
      <c r="E146">
        <f>Sheet1!ATJ147</f>
        <v>0</v>
      </c>
      <c r="F146">
        <f>Sheet1!ATK147</f>
        <v>0</v>
      </c>
      <c r="G146">
        <f>Sheet1!ATL147</f>
        <v>0</v>
      </c>
      <c r="H146">
        <f>Sheet1!ATM147</f>
        <v>0</v>
      </c>
      <c r="I146">
        <f>Sheet1!ATN147</f>
        <v>0</v>
      </c>
      <c r="J146">
        <f>Sheet1!ATO147</f>
        <v>0</v>
      </c>
      <c r="K146">
        <f>Sheet1!ATP147</f>
        <v>0</v>
      </c>
      <c r="L146">
        <f>Sheet1!ATQ147</f>
        <v>0</v>
      </c>
      <c r="M146">
        <f>Sheet1!ATR147</f>
        <v>0</v>
      </c>
    </row>
    <row r="147" spans="1:13">
      <c r="A147" t="s">
        <v>95</v>
      </c>
      <c r="B147" s="68">
        <v>44007</v>
      </c>
      <c r="C147">
        <f>Sheet1!ATH148</f>
        <v>0</v>
      </c>
      <c r="D147">
        <f>Sheet1!ATI148</f>
        <v>0</v>
      </c>
      <c r="E147">
        <f>Sheet1!ATJ148</f>
        <v>0</v>
      </c>
      <c r="F147">
        <f>Sheet1!ATK148</f>
        <v>0</v>
      </c>
      <c r="G147">
        <f>Sheet1!ATL148</f>
        <v>0</v>
      </c>
      <c r="H147">
        <f>Sheet1!ATM148</f>
        <v>0</v>
      </c>
      <c r="I147">
        <f>Sheet1!ATN148</f>
        <v>0</v>
      </c>
      <c r="J147">
        <f>Sheet1!ATO148</f>
        <v>0</v>
      </c>
      <c r="K147">
        <f>Sheet1!ATP148</f>
        <v>0</v>
      </c>
      <c r="L147">
        <f>Sheet1!ATQ148</f>
        <v>0</v>
      </c>
      <c r="M147">
        <f>Sheet1!ATR148</f>
        <v>0</v>
      </c>
    </row>
    <row r="148" spans="1:13">
      <c r="A148" t="s">
        <v>95</v>
      </c>
      <c r="B148" s="68">
        <v>44008</v>
      </c>
      <c r="C148">
        <f>Sheet1!ATH149</f>
        <v>0</v>
      </c>
      <c r="D148">
        <f>Sheet1!ATI149</f>
        <v>0</v>
      </c>
      <c r="E148">
        <f>Sheet1!ATJ149</f>
        <v>0</v>
      </c>
      <c r="F148">
        <f>Sheet1!ATK149</f>
        <v>0</v>
      </c>
      <c r="G148">
        <f>Sheet1!ATL149</f>
        <v>0</v>
      </c>
      <c r="H148">
        <f>Sheet1!ATM149</f>
        <v>0</v>
      </c>
      <c r="I148">
        <f>Sheet1!ATN149</f>
        <v>0</v>
      </c>
      <c r="J148">
        <f>Sheet1!ATO149</f>
        <v>0</v>
      </c>
      <c r="K148">
        <f>Sheet1!ATP149</f>
        <v>0</v>
      </c>
      <c r="L148">
        <f>Sheet1!ATQ149</f>
        <v>0</v>
      </c>
      <c r="M148">
        <f>Sheet1!ATR149</f>
        <v>0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P135" sqref="P135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96</v>
      </c>
      <c r="B2" s="68">
        <v>43862</v>
      </c>
    </row>
    <row r="3" spans="1:2">
      <c r="A3" t="s">
        <v>96</v>
      </c>
      <c r="B3" s="68">
        <v>43863</v>
      </c>
    </row>
    <row r="4" spans="1:2">
      <c r="A4" t="s">
        <v>96</v>
      </c>
      <c r="B4" s="68">
        <v>43864</v>
      </c>
    </row>
    <row r="5" spans="1:2">
      <c r="A5" t="s">
        <v>96</v>
      </c>
      <c r="B5" s="68">
        <v>43865</v>
      </c>
    </row>
    <row r="6" spans="1:2">
      <c r="A6" t="s">
        <v>96</v>
      </c>
      <c r="B6" s="68">
        <v>43866</v>
      </c>
    </row>
    <row r="7" spans="1:2">
      <c r="A7" t="s">
        <v>96</v>
      </c>
      <c r="B7" s="68">
        <v>43867</v>
      </c>
    </row>
    <row r="8" spans="1:2">
      <c r="A8" t="s">
        <v>96</v>
      </c>
      <c r="B8" s="68">
        <v>43868</v>
      </c>
    </row>
    <row r="9" spans="1:2">
      <c r="A9" t="s">
        <v>96</v>
      </c>
      <c r="B9" s="68">
        <v>43869</v>
      </c>
    </row>
    <row r="10" spans="1:2">
      <c r="A10" t="s">
        <v>96</v>
      </c>
      <c r="B10" s="68">
        <v>43870</v>
      </c>
    </row>
    <row r="11" spans="1:2">
      <c r="A11" t="s">
        <v>96</v>
      </c>
      <c r="B11" s="68">
        <v>43871</v>
      </c>
    </row>
    <row r="12" spans="1:2">
      <c r="A12" t="s">
        <v>96</v>
      </c>
      <c r="B12" s="68">
        <v>43872</v>
      </c>
    </row>
    <row r="13" spans="1:2">
      <c r="A13" t="s">
        <v>96</v>
      </c>
      <c r="B13" s="68">
        <v>43873</v>
      </c>
    </row>
    <row r="14" spans="1:2">
      <c r="A14" t="s">
        <v>96</v>
      </c>
      <c r="B14" s="68">
        <v>43874</v>
      </c>
    </row>
    <row r="15" spans="1:2">
      <c r="A15" t="s">
        <v>96</v>
      </c>
      <c r="B15" s="68">
        <v>43875</v>
      </c>
    </row>
    <row r="16" spans="1:2">
      <c r="A16" t="s">
        <v>96</v>
      </c>
      <c r="B16" s="68">
        <v>43876</v>
      </c>
    </row>
    <row r="17" spans="1:2">
      <c r="A17" t="s">
        <v>96</v>
      </c>
      <c r="B17" s="68">
        <v>43877</v>
      </c>
    </row>
    <row r="18" spans="1:2">
      <c r="A18" t="s">
        <v>96</v>
      </c>
      <c r="B18" s="68">
        <v>43878</v>
      </c>
    </row>
    <row r="19" spans="1:2">
      <c r="A19" t="s">
        <v>96</v>
      </c>
      <c r="B19" s="68">
        <v>43879</v>
      </c>
    </row>
    <row r="20" spans="1:2">
      <c r="A20" t="s">
        <v>96</v>
      </c>
      <c r="B20" s="68">
        <v>43880</v>
      </c>
    </row>
    <row r="21" spans="1:2">
      <c r="A21" t="s">
        <v>96</v>
      </c>
      <c r="B21" s="68">
        <v>43881</v>
      </c>
    </row>
    <row r="22" spans="1:2">
      <c r="A22" t="s">
        <v>96</v>
      </c>
      <c r="B22" s="68">
        <v>43882</v>
      </c>
    </row>
    <row r="23" spans="1:2">
      <c r="A23" t="s">
        <v>96</v>
      </c>
      <c r="B23" s="68">
        <v>43883</v>
      </c>
    </row>
    <row r="24" spans="1:2">
      <c r="A24" t="s">
        <v>96</v>
      </c>
      <c r="B24" s="68">
        <v>43884</v>
      </c>
    </row>
    <row r="25" spans="1:2">
      <c r="A25" t="s">
        <v>96</v>
      </c>
      <c r="B25" s="68">
        <v>43885</v>
      </c>
    </row>
    <row r="26" spans="1:2">
      <c r="A26" t="s">
        <v>96</v>
      </c>
      <c r="B26" s="68">
        <v>43886</v>
      </c>
    </row>
    <row r="27" spans="1:2">
      <c r="A27" t="s">
        <v>96</v>
      </c>
      <c r="B27" s="68">
        <v>43887</v>
      </c>
    </row>
    <row r="28" spans="1:2">
      <c r="A28" t="s">
        <v>96</v>
      </c>
      <c r="B28" s="68">
        <v>43888</v>
      </c>
    </row>
    <row r="29" spans="1:2">
      <c r="A29" t="s">
        <v>96</v>
      </c>
      <c r="B29" s="68">
        <v>43889</v>
      </c>
    </row>
    <row r="30" spans="1:2">
      <c r="A30" t="s">
        <v>96</v>
      </c>
      <c r="B30" s="68">
        <v>43890</v>
      </c>
    </row>
    <row r="31" spans="1:2">
      <c r="A31" t="s">
        <v>96</v>
      </c>
      <c r="B31" s="68">
        <v>43891</v>
      </c>
    </row>
    <row r="32" spans="1:2">
      <c r="A32" t="s">
        <v>96</v>
      </c>
      <c r="B32" s="68">
        <v>43892</v>
      </c>
    </row>
    <row r="33" spans="1:2">
      <c r="A33" t="s">
        <v>96</v>
      </c>
      <c r="B33" s="68">
        <v>43893</v>
      </c>
    </row>
    <row r="34" spans="1:2">
      <c r="A34" t="s">
        <v>96</v>
      </c>
      <c r="B34" s="68">
        <v>43894</v>
      </c>
    </row>
    <row r="35" spans="1:2">
      <c r="A35" t="s">
        <v>96</v>
      </c>
      <c r="B35" s="68">
        <v>43895</v>
      </c>
    </row>
    <row r="36" spans="1:2">
      <c r="A36" t="s">
        <v>96</v>
      </c>
      <c r="B36" s="68">
        <v>43896</v>
      </c>
    </row>
    <row r="37" spans="1:2">
      <c r="A37" t="s">
        <v>96</v>
      </c>
      <c r="B37" s="68">
        <v>43897</v>
      </c>
    </row>
    <row r="38" spans="1:2">
      <c r="A38" t="s">
        <v>96</v>
      </c>
      <c r="B38" s="68">
        <v>43898</v>
      </c>
    </row>
    <row r="39" spans="1:2">
      <c r="A39" t="s">
        <v>96</v>
      </c>
      <c r="B39" s="68">
        <v>43899</v>
      </c>
    </row>
    <row r="40" spans="1:2">
      <c r="A40" t="s">
        <v>96</v>
      </c>
      <c r="B40" s="68">
        <v>43900</v>
      </c>
    </row>
    <row r="41" spans="1:2">
      <c r="A41" t="s">
        <v>96</v>
      </c>
      <c r="B41" s="68">
        <v>43901</v>
      </c>
    </row>
    <row r="42" spans="1:8">
      <c r="A42" t="s">
        <v>96</v>
      </c>
      <c r="B42" s="68">
        <v>43902</v>
      </c>
      <c r="C42">
        <v>1</v>
      </c>
      <c r="D42">
        <v>1</v>
      </c>
      <c r="H42">
        <v>1</v>
      </c>
    </row>
    <row r="43" spans="1:8">
      <c r="A43" t="s">
        <v>96</v>
      </c>
      <c r="B43" s="68">
        <v>43903</v>
      </c>
      <c r="C43">
        <v>1</v>
      </c>
      <c r="D43">
        <v>0</v>
      </c>
      <c r="H43">
        <v>1</v>
      </c>
    </row>
    <row r="44" spans="1:8">
      <c r="A44" t="s">
        <v>96</v>
      </c>
      <c r="B44" s="68">
        <v>43904</v>
      </c>
      <c r="C44">
        <v>1</v>
      </c>
      <c r="D44">
        <v>0</v>
      </c>
      <c r="H44">
        <v>1</v>
      </c>
    </row>
    <row r="45" spans="1:8">
      <c r="A45" t="s">
        <v>96</v>
      </c>
      <c r="B45" s="68">
        <v>43905</v>
      </c>
      <c r="C45">
        <v>1</v>
      </c>
      <c r="D45">
        <v>0</v>
      </c>
      <c r="H45">
        <v>1</v>
      </c>
    </row>
    <row r="46" spans="1:10">
      <c r="A46" t="s">
        <v>96</v>
      </c>
      <c r="B46" s="68">
        <v>43906</v>
      </c>
      <c r="C46">
        <v>4</v>
      </c>
      <c r="D46">
        <v>3</v>
      </c>
      <c r="H46">
        <v>4</v>
      </c>
      <c r="J46">
        <v>0.2</v>
      </c>
    </row>
    <row r="47" spans="1:10">
      <c r="A47" t="s">
        <v>96</v>
      </c>
      <c r="B47" s="68">
        <v>43907</v>
      </c>
      <c r="C47">
        <v>4</v>
      </c>
      <c r="D47">
        <v>0</v>
      </c>
      <c r="H47">
        <v>4</v>
      </c>
      <c r="J47">
        <v>0.2</v>
      </c>
    </row>
    <row r="48" spans="1:10">
      <c r="A48" t="s">
        <v>96</v>
      </c>
      <c r="B48" s="68">
        <v>43908</v>
      </c>
      <c r="C48">
        <v>4</v>
      </c>
      <c r="D48">
        <v>0</v>
      </c>
      <c r="H48">
        <v>4</v>
      </c>
      <c r="J48">
        <v>0.2</v>
      </c>
    </row>
    <row r="49" spans="1:10">
      <c r="A49" t="s">
        <v>96</v>
      </c>
      <c r="B49" s="68">
        <v>43909</v>
      </c>
      <c r="C49">
        <v>9</v>
      </c>
      <c r="D49">
        <v>5</v>
      </c>
      <c r="G49">
        <v>1</v>
      </c>
      <c r="H49">
        <v>8</v>
      </c>
      <c r="J49">
        <v>0.3</v>
      </c>
    </row>
    <row r="50" spans="1:10">
      <c r="A50" t="s">
        <v>96</v>
      </c>
      <c r="B50" s="68">
        <v>43910</v>
      </c>
      <c r="C50">
        <v>9</v>
      </c>
      <c r="D50">
        <v>0</v>
      </c>
      <c r="G50">
        <v>1</v>
      </c>
      <c r="H50">
        <v>8</v>
      </c>
      <c r="J50">
        <v>0.3</v>
      </c>
    </row>
    <row r="51" spans="1:10">
      <c r="A51" t="s">
        <v>96</v>
      </c>
      <c r="B51" s="68">
        <v>43911</v>
      </c>
      <c r="C51">
        <v>14</v>
      </c>
      <c r="D51">
        <v>5</v>
      </c>
      <c r="G51">
        <v>1</v>
      </c>
      <c r="H51">
        <v>13</v>
      </c>
      <c r="J51">
        <v>0.5</v>
      </c>
    </row>
    <row r="52" spans="1:10">
      <c r="A52" t="s">
        <v>96</v>
      </c>
      <c r="B52" s="68">
        <v>43912</v>
      </c>
      <c r="C52">
        <v>14</v>
      </c>
      <c r="D52">
        <v>0</v>
      </c>
      <c r="G52">
        <v>1</v>
      </c>
      <c r="H52">
        <v>13</v>
      </c>
      <c r="J52">
        <v>0.5</v>
      </c>
    </row>
    <row r="53" spans="1:10">
      <c r="A53" t="s">
        <v>96</v>
      </c>
      <c r="B53" s="68">
        <v>43913</v>
      </c>
      <c r="C53">
        <v>14</v>
      </c>
      <c r="D53">
        <v>0</v>
      </c>
      <c r="G53">
        <v>1</v>
      </c>
      <c r="H53">
        <v>13</v>
      </c>
      <c r="J53">
        <v>0.5</v>
      </c>
    </row>
    <row r="54" spans="1:10">
      <c r="A54" t="s">
        <v>96</v>
      </c>
      <c r="B54" s="68">
        <v>43914</v>
      </c>
      <c r="C54">
        <v>25</v>
      </c>
      <c r="D54">
        <v>11</v>
      </c>
      <c r="G54">
        <v>2</v>
      </c>
      <c r="H54">
        <v>23</v>
      </c>
      <c r="J54">
        <v>0.9</v>
      </c>
    </row>
    <row r="55" spans="1:10">
      <c r="A55" t="s">
        <v>96</v>
      </c>
      <c r="B55" s="68">
        <v>43915</v>
      </c>
      <c r="C55">
        <v>73</v>
      </c>
      <c r="D55">
        <v>48</v>
      </c>
      <c r="G55">
        <v>2</v>
      </c>
      <c r="H55">
        <v>71</v>
      </c>
      <c r="J55">
        <v>3</v>
      </c>
    </row>
    <row r="56" spans="1:10">
      <c r="A56" t="s">
        <v>96</v>
      </c>
      <c r="B56" s="68">
        <v>43916</v>
      </c>
      <c r="C56">
        <v>80</v>
      </c>
      <c r="D56">
        <v>7</v>
      </c>
      <c r="G56">
        <v>3</v>
      </c>
      <c r="H56">
        <v>77</v>
      </c>
      <c r="J56">
        <v>3</v>
      </c>
    </row>
    <row r="57" spans="1:10">
      <c r="A57" t="s">
        <v>96</v>
      </c>
      <c r="B57" s="68">
        <v>43917</v>
      </c>
      <c r="C57">
        <v>96</v>
      </c>
      <c r="D57">
        <v>16</v>
      </c>
      <c r="G57">
        <v>3</v>
      </c>
      <c r="H57">
        <v>93</v>
      </c>
      <c r="J57">
        <v>4</v>
      </c>
    </row>
    <row r="58" spans="1:10">
      <c r="A58" t="s">
        <v>96</v>
      </c>
      <c r="B58" s="68">
        <v>43918</v>
      </c>
      <c r="C58">
        <v>101</v>
      </c>
      <c r="D58">
        <v>5</v>
      </c>
      <c r="G58">
        <v>3</v>
      </c>
      <c r="H58">
        <v>98</v>
      </c>
      <c r="J58">
        <v>4</v>
      </c>
    </row>
    <row r="59" spans="1:10">
      <c r="A59" t="s">
        <v>96</v>
      </c>
      <c r="B59" s="68">
        <v>43919</v>
      </c>
      <c r="C59">
        <v>101</v>
      </c>
      <c r="D59">
        <v>0</v>
      </c>
      <c r="G59">
        <v>3</v>
      </c>
      <c r="H59">
        <v>98</v>
      </c>
      <c r="J59">
        <v>4</v>
      </c>
    </row>
    <row r="60" spans="1:11">
      <c r="A60" t="s">
        <v>96</v>
      </c>
      <c r="B60" s="68">
        <v>43920</v>
      </c>
      <c r="C60">
        <v>165</v>
      </c>
      <c r="D60">
        <v>64</v>
      </c>
      <c r="E60">
        <v>1</v>
      </c>
      <c r="F60">
        <v>1</v>
      </c>
      <c r="G60">
        <v>4</v>
      </c>
      <c r="H60">
        <v>160</v>
      </c>
      <c r="J60">
        <v>6</v>
      </c>
      <c r="K60">
        <v>0.04</v>
      </c>
    </row>
    <row r="61" spans="1:11">
      <c r="A61" t="s">
        <v>96</v>
      </c>
      <c r="B61" s="68">
        <v>43921</v>
      </c>
      <c r="C61">
        <v>165</v>
      </c>
      <c r="D61">
        <v>0</v>
      </c>
      <c r="E61">
        <v>1</v>
      </c>
      <c r="F61">
        <v>0</v>
      </c>
      <c r="G61">
        <v>4</v>
      </c>
      <c r="H61">
        <v>160</v>
      </c>
      <c r="J61">
        <v>6</v>
      </c>
      <c r="K61">
        <v>0.04</v>
      </c>
    </row>
    <row r="62" spans="1:11">
      <c r="A62" t="s">
        <v>96</v>
      </c>
      <c r="B62" s="68">
        <v>43922</v>
      </c>
      <c r="C62">
        <v>168</v>
      </c>
      <c r="D62">
        <v>3</v>
      </c>
      <c r="E62">
        <v>1</v>
      </c>
      <c r="F62">
        <v>0</v>
      </c>
      <c r="G62">
        <v>6</v>
      </c>
      <c r="H62">
        <v>161</v>
      </c>
      <c r="J62">
        <v>6</v>
      </c>
      <c r="K62">
        <v>0.04</v>
      </c>
    </row>
    <row r="63" spans="1:11">
      <c r="A63" t="s">
        <v>96</v>
      </c>
      <c r="B63" s="68">
        <v>43923</v>
      </c>
      <c r="C63">
        <v>190</v>
      </c>
      <c r="D63">
        <v>22</v>
      </c>
      <c r="E63">
        <v>1</v>
      </c>
      <c r="F63">
        <v>0</v>
      </c>
      <c r="G63">
        <v>9</v>
      </c>
      <c r="H63">
        <v>180</v>
      </c>
      <c r="J63">
        <v>7</v>
      </c>
      <c r="K63">
        <v>0.04</v>
      </c>
    </row>
    <row r="64" spans="1:11">
      <c r="A64" t="s">
        <v>96</v>
      </c>
      <c r="B64" s="68">
        <v>43924</v>
      </c>
      <c r="C64">
        <v>194</v>
      </c>
      <c r="D64">
        <v>4</v>
      </c>
      <c r="E64">
        <v>1</v>
      </c>
      <c r="F64">
        <v>0</v>
      </c>
      <c r="G64">
        <v>15</v>
      </c>
      <c r="H64">
        <v>178</v>
      </c>
      <c r="J64">
        <v>7</v>
      </c>
      <c r="K64">
        <v>0.04</v>
      </c>
    </row>
    <row r="65" spans="1:11">
      <c r="A65" t="s">
        <v>96</v>
      </c>
      <c r="B65" s="68">
        <v>43925</v>
      </c>
      <c r="C65">
        <v>218</v>
      </c>
      <c r="D65">
        <v>24</v>
      </c>
      <c r="E65">
        <v>1</v>
      </c>
      <c r="F65">
        <v>0</v>
      </c>
      <c r="G65">
        <v>19</v>
      </c>
      <c r="H65">
        <v>198</v>
      </c>
      <c r="J65">
        <v>8</v>
      </c>
      <c r="K65">
        <v>0.04</v>
      </c>
    </row>
    <row r="66" spans="1:11">
      <c r="A66" t="s">
        <v>96</v>
      </c>
      <c r="B66" s="68">
        <v>43926</v>
      </c>
      <c r="C66">
        <v>245</v>
      </c>
      <c r="D66">
        <v>27</v>
      </c>
      <c r="E66">
        <v>1</v>
      </c>
      <c r="F66">
        <v>0</v>
      </c>
      <c r="G66">
        <v>25</v>
      </c>
      <c r="H66">
        <v>219</v>
      </c>
      <c r="J66">
        <v>9</v>
      </c>
      <c r="K66">
        <v>0.04</v>
      </c>
    </row>
    <row r="67" spans="1:11">
      <c r="A67" t="s">
        <v>96</v>
      </c>
      <c r="B67" s="68">
        <v>43927</v>
      </c>
      <c r="C67">
        <v>261</v>
      </c>
      <c r="D67">
        <v>16</v>
      </c>
      <c r="E67">
        <v>3</v>
      </c>
      <c r="F67">
        <v>2</v>
      </c>
      <c r="G67">
        <v>37</v>
      </c>
      <c r="H67">
        <v>221</v>
      </c>
      <c r="J67">
        <v>10</v>
      </c>
      <c r="K67">
        <v>0.1</v>
      </c>
    </row>
    <row r="68" spans="1:11">
      <c r="A68" t="s">
        <v>96</v>
      </c>
      <c r="B68" s="68">
        <v>43928</v>
      </c>
      <c r="C68">
        <v>323</v>
      </c>
      <c r="D68">
        <v>62</v>
      </c>
      <c r="E68">
        <v>3</v>
      </c>
      <c r="F68">
        <v>0</v>
      </c>
      <c r="G68">
        <v>41</v>
      </c>
      <c r="H68">
        <v>279</v>
      </c>
      <c r="J68">
        <v>12</v>
      </c>
      <c r="K68">
        <v>0.1</v>
      </c>
    </row>
    <row r="69" spans="1:11">
      <c r="A69" t="s">
        <v>96</v>
      </c>
      <c r="B69" s="68">
        <v>43929</v>
      </c>
      <c r="C69">
        <v>349</v>
      </c>
      <c r="D69">
        <v>26</v>
      </c>
      <c r="E69">
        <v>3</v>
      </c>
      <c r="F69">
        <v>0</v>
      </c>
      <c r="G69">
        <v>41</v>
      </c>
      <c r="H69">
        <v>305</v>
      </c>
      <c r="J69">
        <v>13</v>
      </c>
      <c r="K69">
        <v>0.1</v>
      </c>
    </row>
    <row r="70" spans="1:11">
      <c r="A70" t="s">
        <v>96</v>
      </c>
      <c r="B70" s="68">
        <v>43930</v>
      </c>
      <c r="C70">
        <v>384</v>
      </c>
      <c r="D70">
        <v>35</v>
      </c>
      <c r="E70">
        <v>3</v>
      </c>
      <c r="F70">
        <v>0</v>
      </c>
      <c r="G70">
        <v>48</v>
      </c>
      <c r="H70">
        <v>333</v>
      </c>
      <c r="J70">
        <v>15</v>
      </c>
      <c r="K70">
        <v>0.1</v>
      </c>
    </row>
    <row r="71" spans="1:11">
      <c r="A71" t="s">
        <v>96</v>
      </c>
      <c r="B71" s="68">
        <v>43931</v>
      </c>
      <c r="C71">
        <v>444</v>
      </c>
      <c r="D71">
        <v>60</v>
      </c>
      <c r="E71">
        <v>3</v>
      </c>
      <c r="F71">
        <v>0</v>
      </c>
      <c r="G71">
        <v>52</v>
      </c>
      <c r="H71">
        <v>389</v>
      </c>
      <c r="J71">
        <v>17</v>
      </c>
      <c r="K71">
        <v>0.1</v>
      </c>
    </row>
    <row r="72" spans="1:11">
      <c r="A72" t="s">
        <v>96</v>
      </c>
      <c r="B72" s="68">
        <v>43932</v>
      </c>
      <c r="C72">
        <v>444</v>
      </c>
      <c r="D72">
        <v>0</v>
      </c>
      <c r="E72">
        <v>3</v>
      </c>
      <c r="F72">
        <v>0</v>
      </c>
      <c r="G72">
        <v>52</v>
      </c>
      <c r="H72">
        <v>389</v>
      </c>
      <c r="J72">
        <v>17</v>
      </c>
      <c r="K72">
        <v>0.1</v>
      </c>
    </row>
    <row r="73" spans="1:11">
      <c r="A73" t="s">
        <v>96</v>
      </c>
      <c r="B73" s="68">
        <v>43933</v>
      </c>
      <c r="C73">
        <v>533</v>
      </c>
      <c r="D73">
        <v>89</v>
      </c>
      <c r="E73">
        <v>4</v>
      </c>
      <c r="F73">
        <v>1</v>
      </c>
      <c r="G73">
        <v>58</v>
      </c>
      <c r="H73">
        <v>471</v>
      </c>
      <c r="J73">
        <v>20</v>
      </c>
      <c r="K73">
        <v>0.2</v>
      </c>
    </row>
    <row r="74" spans="1:11">
      <c r="A74" t="s">
        <v>96</v>
      </c>
      <c r="B74" s="68">
        <v>43934</v>
      </c>
      <c r="C74">
        <v>574</v>
      </c>
      <c r="D74">
        <v>41</v>
      </c>
      <c r="E74">
        <v>5</v>
      </c>
      <c r="F74">
        <v>1</v>
      </c>
      <c r="G74">
        <v>85</v>
      </c>
      <c r="H74">
        <v>484</v>
      </c>
      <c r="J74">
        <v>22</v>
      </c>
      <c r="K74">
        <v>0.2</v>
      </c>
    </row>
    <row r="75" spans="1:11">
      <c r="A75" t="s">
        <v>96</v>
      </c>
      <c r="B75" s="68">
        <v>43935</v>
      </c>
      <c r="C75">
        <v>626</v>
      </c>
      <c r="D75">
        <v>52</v>
      </c>
      <c r="E75">
        <v>6</v>
      </c>
      <c r="F75">
        <v>1</v>
      </c>
      <c r="G75">
        <v>89</v>
      </c>
      <c r="H75">
        <v>531</v>
      </c>
      <c r="J75">
        <v>24</v>
      </c>
      <c r="K75">
        <v>0.2</v>
      </c>
    </row>
    <row r="76" spans="1:11">
      <c r="A76" t="s">
        <v>96</v>
      </c>
      <c r="B76" s="68">
        <v>43936</v>
      </c>
      <c r="C76">
        <v>638</v>
      </c>
      <c r="D76">
        <v>12</v>
      </c>
      <c r="E76">
        <v>6</v>
      </c>
      <c r="F76">
        <v>0</v>
      </c>
      <c r="G76">
        <v>114</v>
      </c>
      <c r="H76">
        <v>518</v>
      </c>
      <c r="I76">
        <v>0</v>
      </c>
      <c r="J76">
        <v>24</v>
      </c>
      <c r="K76">
        <v>0.2</v>
      </c>
    </row>
    <row r="77" spans="1:11">
      <c r="A77" t="s">
        <v>96</v>
      </c>
      <c r="B77" s="68">
        <v>43937</v>
      </c>
      <c r="C77">
        <v>638</v>
      </c>
      <c r="D77">
        <v>0</v>
      </c>
      <c r="E77">
        <v>6</v>
      </c>
      <c r="F77">
        <v>0</v>
      </c>
      <c r="G77">
        <v>114</v>
      </c>
      <c r="H77">
        <v>518</v>
      </c>
      <c r="I77">
        <v>0</v>
      </c>
      <c r="J77">
        <v>24</v>
      </c>
      <c r="K77">
        <v>0.2</v>
      </c>
    </row>
    <row r="78" spans="1:11">
      <c r="A78" t="s">
        <v>96</v>
      </c>
      <c r="B78" s="68">
        <v>43938</v>
      </c>
      <c r="C78">
        <v>654</v>
      </c>
      <c r="D78">
        <v>16</v>
      </c>
      <c r="E78">
        <v>6</v>
      </c>
      <c r="F78">
        <v>0</v>
      </c>
      <c r="G78">
        <v>146</v>
      </c>
      <c r="H78">
        <v>502</v>
      </c>
      <c r="I78">
        <v>0</v>
      </c>
      <c r="J78">
        <v>25</v>
      </c>
      <c r="K78">
        <v>0.2</v>
      </c>
    </row>
    <row r="79" spans="1:11">
      <c r="A79" t="s">
        <v>96</v>
      </c>
      <c r="B79" s="68">
        <v>43939</v>
      </c>
      <c r="C79">
        <v>688</v>
      </c>
      <c r="D79">
        <v>34</v>
      </c>
      <c r="E79">
        <v>6</v>
      </c>
      <c r="F79">
        <v>0</v>
      </c>
      <c r="G79">
        <v>193</v>
      </c>
      <c r="H79">
        <v>489</v>
      </c>
      <c r="I79">
        <v>0</v>
      </c>
      <c r="J79">
        <v>26</v>
      </c>
      <c r="K79">
        <v>0.2</v>
      </c>
    </row>
    <row r="80" spans="1:11">
      <c r="A80" t="s">
        <v>96</v>
      </c>
      <c r="B80" s="68">
        <v>43940</v>
      </c>
      <c r="C80">
        <v>801</v>
      </c>
      <c r="D80">
        <v>113</v>
      </c>
      <c r="E80">
        <v>8</v>
      </c>
      <c r="F80">
        <v>2</v>
      </c>
      <c r="G80">
        <v>239</v>
      </c>
      <c r="H80">
        <v>554</v>
      </c>
      <c r="I80">
        <v>0</v>
      </c>
      <c r="J80">
        <v>30</v>
      </c>
      <c r="K80">
        <v>0.3</v>
      </c>
    </row>
    <row r="81" spans="1:11">
      <c r="A81" t="s">
        <v>96</v>
      </c>
      <c r="B81" s="68">
        <v>43941</v>
      </c>
      <c r="C81">
        <v>847</v>
      </c>
      <c r="D81">
        <v>46</v>
      </c>
      <c r="E81">
        <v>9</v>
      </c>
      <c r="F81">
        <v>1</v>
      </c>
      <c r="G81">
        <v>260</v>
      </c>
      <c r="H81">
        <v>578</v>
      </c>
      <c r="I81">
        <v>0</v>
      </c>
      <c r="J81">
        <v>32</v>
      </c>
      <c r="K81">
        <v>0.3</v>
      </c>
    </row>
    <row r="82" spans="1:11">
      <c r="A82" t="s">
        <v>96</v>
      </c>
      <c r="B82" s="68">
        <v>43942</v>
      </c>
      <c r="C82">
        <v>847</v>
      </c>
      <c r="D82">
        <v>0</v>
      </c>
      <c r="E82">
        <v>9</v>
      </c>
      <c r="F82">
        <v>0</v>
      </c>
      <c r="G82">
        <v>260</v>
      </c>
      <c r="H82">
        <v>578</v>
      </c>
      <c r="I82">
        <v>0</v>
      </c>
      <c r="J82">
        <v>32</v>
      </c>
      <c r="K82">
        <v>0.3</v>
      </c>
    </row>
    <row r="83" spans="1:11">
      <c r="A83" t="s">
        <v>96</v>
      </c>
      <c r="B83" s="68">
        <v>43943</v>
      </c>
      <c r="C83">
        <v>916</v>
      </c>
      <c r="D83">
        <v>69</v>
      </c>
      <c r="E83">
        <v>13</v>
      </c>
      <c r="F83">
        <v>4</v>
      </c>
      <c r="G83">
        <v>303</v>
      </c>
      <c r="H83">
        <v>600</v>
      </c>
      <c r="I83">
        <v>0</v>
      </c>
      <c r="J83">
        <v>35</v>
      </c>
      <c r="K83">
        <v>0.5</v>
      </c>
    </row>
    <row r="84" spans="1:11">
      <c r="A84" t="s">
        <v>96</v>
      </c>
      <c r="B84" s="68">
        <v>43944</v>
      </c>
      <c r="C84">
        <v>916</v>
      </c>
      <c r="D84">
        <v>0</v>
      </c>
      <c r="E84">
        <v>13</v>
      </c>
      <c r="F84">
        <v>0</v>
      </c>
      <c r="G84">
        <v>303</v>
      </c>
      <c r="H84">
        <v>600</v>
      </c>
      <c r="I84">
        <v>0</v>
      </c>
      <c r="J84">
        <v>35</v>
      </c>
      <c r="K84">
        <v>0.5</v>
      </c>
    </row>
    <row r="85" spans="1:11">
      <c r="A85" t="s">
        <v>96</v>
      </c>
      <c r="B85" s="68">
        <v>43945</v>
      </c>
      <c r="C85">
        <v>1004</v>
      </c>
      <c r="D85">
        <v>88</v>
      </c>
      <c r="E85">
        <v>14</v>
      </c>
      <c r="F85">
        <v>1</v>
      </c>
      <c r="G85">
        <v>359</v>
      </c>
      <c r="H85">
        <v>631</v>
      </c>
      <c r="I85">
        <v>0</v>
      </c>
      <c r="J85">
        <v>38</v>
      </c>
      <c r="K85">
        <v>0.5</v>
      </c>
    </row>
    <row r="86" spans="1:11">
      <c r="A86" t="s">
        <v>96</v>
      </c>
      <c r="B86" s="68">
        <v>43946</v>
      </c>
      <c r="C86">
        <v>1004</v>
      </c>
      <c r="D86">
        <v>0</v>
      </c>
      <c r="E86">
        <v>14</v>
      </c>
      <c r="F86">
        <v>0</v>
      </c>
      <c r="G86">
        <v>359</v>
      </c>
      <c r="H86">
        <v>631</v>
      </c>
      <c r="I86">
        <v>0</v>
      </c>
      <c r="J86">
        <v>38</v>
      </c>
      <c r="K86">
        <v>0.5</v>
      </c>
    </row>
    <row r="87" spans="1:11">
      <c r="A87" t="s">
        <v>96</v>
      </c>
      <c r="B87" s="68">
        <v>43947</v>
      </c>
      <c r="C87">
        <v>1077</v>
      </c>
      <c r="D87">
        <v>73</v>
      </c>
      <c r="E87">
        <v>14</v>
      </c>
      <c r="F87">
        <v>0</v>
      </c>
      <c r="G87">
        <v>419</v>
      </c>
      <c r="H87">
        <v>644</v>
      </c>
      <c r="I87">
        <v>0</v>
      </c>
      <c r="J87">
        <v>41</v>
      </c>
      <c r="K87">
        <v>0.5</v>
      </c>
    </row>
    <row r="88" spans="1:11">
      <c r="A88" t="s">
        <v>96</v>
      </c>
      <c r="B88" s="68">
        <v>43948</v>
      </c>
      <c r="C88">
        <v>1150</v>
      </c>
      <c r="D88">
        <v>73</v>
      </c>
      <c r="E88">
        <v>14</v>
      </c>
      <c r="F88">
        <v>0</v>
      </c>
      <c r="G88">
        <v>468</v>
      </c>
      <c r="H88">
        <v>668</v>
      </c>
      <c r="I88">
        <v>0</v>
      </c>
      <c r="J88">
        <v>44</v>
      </c>
      <c r="K88">
        <v>0.5</v>
      </c>
    </row>
    <row r="89" spans="1:11">
      <c r="A89" t="s">
        <v>96</v>
      </c>
      <c r="B89" s="68">
        <v>43949</v>
      </c>
      <c r="C89">
        <v>1164</v>
      </c>
      <c r="D89">
        <v>14</v>
      </c>
      <c r="E89">
        <v>14</v>
      </c>
      <c r="F89">
        <v>0</v>
      </c>
      <c r="G89">
        <v>499</v>
      </c>
      <c r="H89">
        <v>651</v>
      </c>
      <c r="I89">
        <v>0</v>
      </c>
      <c r="J89">
        <v>44</v>
      </c>
      <c r="K89">
        <v>0.5</v>
      </c>
    </row>
    <row r="90" spans="1:11">
      <c r="A90" t="s">
        <v>96</v>
      </c>
      <c r="B90" s="68">
        <v>43950</v>
      </c>
      <c r="C90">
        <v>1164</v>
      </c>
      <c r="D90">
        <v>0</v>
      </c>
      <c r="E90">
        <v>14</v>
      </c>
      <c r="F90">
        <v>0</v>
      </c>
      <c r="G90">
        <v>499</v>
      </c>
      <c r="H90">
        <v>651</v>
      </c>
      <c r="I90">
        <v>0</v>
      </c>
      <c r="J90">
        <v>44</v>
      </c>
      <c r="K90">
        <v>0.5</v>
      </c>
    </row>
    <row r="91" spans="1:11">
      <c r="A91" t="s">
        <v>96</v>
      </c>
      <c r="B91" s="68">
        <v>43951</v>
      </c>
      <c r="C91">
        <v>1183</v>
      </c>
      <c r="D91">
        <v>19</v>
      </c>
      <c r="E91">
        <v>14</v>
      </c>
      <c r="F91">
        <v>0</v>
      </c>
      <c r="G91">
        <v>525</v>
      </c>
      <c r="H91">
        <v>644</v>
      </c>
      <c r="I91">
        <v>0</v>
      </c>
      <c r="J91">
        <v>45</v>
      </c>
      <c r="K91">
        <v>0.5</v>
      </c>
    </row>
    <row r="92" spans="1:13">
      <c r="A92" t="s">
        <v>96</v>
      </c>
      <c r="B92" s="68">
        <v>43952</v>
      </c>
      <c r="C92">
        <v>1275</v>
      </c>
      <c r="D92">
        <v>92</v>
      </c>
      <c r="E92">
        <v>14</v>
      </c>
      <c r="F92">
        <v>0</v>
      </c>
      <c r="G92">
        <v>574</v>
      </c>
      <c r="H92">
        <v>687</v>
      </c>
      <c r="I92">
        <v>0</v>
      </c>
      <c r="J92">
        <v>48</v>
      </c>
      <c r="K92">
        <v>0.5</v>
      </c>
      <c r="L92">
        <v>9657</v>
      </c>
      <c r="M92">
        <v>366</v>
      </c>
    </row>
    <row r="93" spans="1:13">
      <c r="A93" t="s">
        <v>96</v>
      </c>
      <c r="B93" s="68">
        <v>43953</v>
      </c>
      <c r="C93">
        <v>1275</v>
      </c>
      <c r="D93">
        <v>0</v>
      </c>
      <c r="E93">
        <v>14</v>
      </c>
      <c r="F93">
        <v>0</v>
      </c>
      <c r="G93">
        <v>574</v>
      </c>
      <c r="H93">
        <v>687</v>
      </c>
      <c r="I93">
        <v>0</v>
      </c>
      <c r="J93">
        <v>48</v>
      </c>
      <c r="K93">
        <v>0.5</v>
      </c>
      <c r="L93">
        <v>9657</v>
      </c>
      <c r="M93">
        <v>366</v>
      </c>
    </row>
    <row r="94" spans="1:13">
      <c r="A94" t="s">
        <v>96</v>
      </c>
      <c r="B94" s="68">
        <v>43954</v>
      </c>
      <c r="C94">
        <v>1362</v>
      </c>
      <c r="D94">
        <v>87</v>
      </c>
      <c r="E94">
        <v>15</v>
      </c>
      <c r="F94">
        <v>1</v>
      </c>
      <c r="G94">
        <v>622</v>
      </c>
      <c r="H94">
        <v>725</v>
      </c>
      <c r="I94">
        <v>0</v>
      </c>
      <c r="J94">
        <v>52</v>
      </c>
      <c r="K94">
        <v>0.6</v>
      </c>
      <c r="L94">
        <v>10508</v>
      </c>
      <c r="M94">
        <v>398</v>
      </c>
    </row>
    <row r="95" spans="1:13">
      <c r="A95" t="s">
        <v>96</v>
      </c>
      <c r="B95" s="68">
        <v>43955</v>
      </c>
      <c r="C95">
        <v>1398</v>
      </c>
      <c r="D95">
        <v>36</v>
      </c>
      <c r="E95">
        <v>17</v>
      </c>
      <c r="F95">
        <v>2</v>
      </c>
      <c r="G95">
        <v>653</v>
      </c>
      <c r="H95">
        <v>728</v>
      </c>
      <c r="I95">
        <v>0</v>
      </c>
      <c r="J95">
        <v>53</v>
      </c>
      <c r="K95">
        <v>0.6</v>
      </c>
      <c r="L95">
        <v>10778</v>
      </c>
      <c r="M95">
        <v>409</v>
      </c>
    </row>
    <row r="96" spans="1:13">
      <c r="A96" t="s">
        <v>96</v>
      </c>
      <c r="B96" s="68">
        <v>43956</v>
      </c>
      <c r="C96">
        <v>1432</v>
      </c>
      <c r="D96">
        <v>34</v>
      </c>
      <c r="E96">
        <v>17</v>
      </c>
      <c r="F96">
        <v>0</v>
      </c>
      <c r="G96">
        <v>693</v>
      </c>
      <c r="H96">
        <v>722</v>
      </c>
      <c r="I96">
        <v>0</v>
      </c>
      <c r="J96">
        <v>54</v>
      </c>
      <c r="K96">
        <v>0.6</v>
      </c>
      <c r="L96">
        <v>10778</v>
      </c>
      <c r="M96">
        <v>409</v>
      </c>
    </row>
    <row r="97" spans="1:13">
      <c r="A97" t="s">
        <v>96</v>
      </c>
      <c r="B97" s="68">
        <v>43957</v>
      </c>
      <c r="C97">
        <v>1464</v>
      </c>
      <c r="D97">
        <v>32</v>
      </c>
      <c r="E97">
        <v>18</v>
      </c>
      <c r="F97">
        <v>1</v>
      </c>
      <c r="G97">
        <v>701</v>
      </c>
      <c r="H97">
        <v>745</v>
      </c>
      <c r="I97">
        <v>0</v>
      </c>
      <c r="J97">
        <v>56</v>
      </c>
      <c r="K97">
        <v>0.7</v>
      </c>
      <c r="L97">
        <v>11448</v>
      </c>
      <c r="M97">
        <v>434</v>
      </c>
    </row>
    <row r="98" spans="1:13">
      <c r="A98" t="s">
        <v>96</v>
      </c>
      <c r="B98" s="68">
        <v>43958</v>
      </c>
      <c r="C98">
        <v>1516</v>
      </c>
      <c r="D98">
        <v>52</v>
      </c>
      <c r="E98">
        <v>18</v>
      </c>
      <c r="F98">
        <v>0</v>
      </c>
      <c r="G98">
        <v>721</v>
      </c>
      <c r="H98">
        <v>777</v>
      </c>
      <c r="I98">
        <v>0</v>
      </c>
      <c r="J98">
        <v>57</v>
      </c>
      <c r="K98">
        <v>0.7</v>
      </c>
      <c r="L98">
        <v>11448</v>
      </c>
      <c r="M98">
        <v>434</v>
      </c>
    </row>
    <row r="99" spans="1:13">
      <c r="A99" t="s">
        <v>96</v>
      </c>
      <c r="B99" s="68">
        <v>43959</v>
      </c>
      <c r="C99">
        <v>1516</v>
      </c>
      <c r="D99">
        <v>0</v>
      </c>
      <c r="E99">
        <v>18</v>
      </c>
      <c r="F99">
        <v>0</v>
      </c>
      <c r="G99">
        <v>721</v>
      </c>
      <c r="H99">
        <v>777</v>
      </c>
      <c r="I99">
        <v>0</v>
      </c>
      <c r="J99">
        <v>57</v>
      </c>
      <c r="K99">
        <v>0.7</v>
      </c>
      <c r="L99">
        <v>11448</v>
      </c>
      <c r="M99">
        <v>434</v>
      </c>
    </row>
    <row r="100" spans="1:13">
      <c r="A100" t="s">
        <v>96</v>
      </c>
      <c r="B100" s="68">
        <v>43960</v>
      </c>
      <c r="C100">
        <v>1602</v>
      </c>
      <c r="D100">
        <v>86</v>
      </c>
      <c r="E100">
        <v>20</v>
      </c>
      <c r="F100">
        <v>2</v>
      </c>
      <c r="G100">
        <v>754</v>
      </c>
      <c r="H100">
        <v>828</v>
      </c>
      <c r="I100">
        <v>0</v>
      </c>
      <c r="J100">
        <v>61</v>
      </c>
      <c r="K100">
        <v>0.8</v>
      </c>
      <c r="L100">
        <v>12312</v>
      </c>
      <c r="M100">
        <v>467</v>
      </c>
    </row>
    <row r="101" spans="1:13">
      <c r="A101" t="s">
        <v>96</v>
      </c>
      <c r="B101" s="68">
        <v>43961</v>
      </c>
      <c r="C101">
        <v>1667</v>
      </c>
      <c r="D101">
        <v>65</v>
      </c>
      <c r="E101">
        <v>21</v>
      </c>
      <c r="F101">
        <v>1</v>
      </c>
      <c r="G101">
        <v>769</v>
      </c>
      <c r="H101">
        <v>877</v>
      </c>
      <c r="I101">
        <v>0</v>
      </c>
      <c r="J101">
        <v>63</v>
      </c>
      <c r="K101">
        <v>0.8</v>
      </c>
      <c r="L101">
        <v>12312</v>
      </c>
      <c r="M101">
        <v>467</v>
      </c>
    </row>
    <row r="102" spans="1:13">
      <c r="A102" t="s">
        <v>96</v>
      </c>
      <c r="B102" s="68">
        <v>43962</v>
      </c>
      <c r="C102">
        <v>1700</v>
      </c>
      <c r="D102">
        <v>33</v>
      </c>
      <c r="E102">
        <v>21</v>
      </c>
      <c r="F102">
        <v>0</v>
      </c>
      <c r="G102">
        <v>794</v>
      </c>
      <c r="H102">
        <v>885</v>
      </c>
      <c r="I102">
        <v>0</v>
      </c>
      <c r="J102">
        <v>64</v>
      </c>
      <c r="K102">
        <v>0.8</v>
      </c>
      <c r="L102">
        <v>13663</v>
      </c>
      <c r="M102">
        <v>518</v>
      </c>
    </row>
    <row r="103" spans="1:13">
      <c r="A103" t="s">
        <v>96</v>
      </c>
      <c r="B103" s="68">
        <v>43963</v>
      </c>
      <c r="C103">
        <v>1700</v>
      </c>
      <c r="D103">
        <v>0</v>
      </c>
      <c r="E103">
        <v>21</v>
      </c>
      <c r="F103">
        <v>0</v>
      </c>
      <c r="G103">
        <v>794</v>
      </c>
      <c r="H103">
        <v>885</v>
      </c>
      <c r="I103">
        <v>0</v>
      </c>
      <c r="J103">
        <v>64</v>
      </c>
      <c r="K103">
        <v>0.8</v>
      </c>
      <c r="L103">
        <v>13663</v>
      </c>
      <c r="M103">
        <v>518</v>
      </c>
    </row>
    <row r="104" spans="1:13">
      <c r="A104" t="s">
        <v>96</v>
      </c>
      <c r="B104" s="68">
        <v>43964</v>
      </c>
      <c r="C104">
        <v>1730</v>
      </c>
      <c r="D104">
        <v>30</v>
      </c>
      <c r="E104">
        <v>21</v>
      </c>
      <c r="F104">
        <v>0</v>
      </c>
      <c r="G104">
        <v>818</v>
      </c>
      <c r="H104">
        <v>891</v>
      </c>
      <c r="I104">
        <v>0</v>
      </c>
      <c r="J104">
        <v>66</v>
      </c>
      <c r="K104">
        <v>0.8</v>
      </c>
      <c r="L104">
        <v>13663</v>
      </c>
      <c r="M104">
        <v>518</v>
      </c>
    </row>
    <row r="105" spans="1:13">
      <c r="A105" t="s">
        <v>96</v>
      </c>
      <c r="B105" s="68">
        <v>43965</v>
      </c>
      <c r="C105">
        <v>1912</v>
      </c>
      <c r="D105">
        <v>182</v>
      </c>
      <c r="E105">
        <v>24</v>
      </c>
      <c r="F105">
        <v>3</v>
      </c>
      <c r="G105">
        <v>902</v>
      </c>
      <c r="H105">
        <v>986</v>
      </c>
      <c r="I105">
        <v>0</v>
      </c>
      <c r="J105">
        <v>72</v>
      </c>
      <c r="K105">
        <v>0.9</v>
      </c>
      <c r="L105">
        <v>15260</v>
      </c>
      <c r="M105">
        <v>579</v>
      </c>
    </row>
    <row r="106" spans="1:13">
      <c r="A106" t="s">
        <v>96</v>
      </c>
      <c r="B106" s="68">
        <v>43966</v>
      </c>
      <c r="C106">
        <v>1971</v>
      </c>
      <c r="D106">
        <v>59</v>
      </c>
      <c r="E106">
        <v>24</v>
      </c>
      <c r="F106">
        <v>0</v>
      </c>
      <c r="G106">
        <v>930</v>
      </c>
      <c r="H106">
        <v>1017</v>
      </c>
      <c r="I106">
        <v>0</v>
      </c>
      <c r="J106">
        <v>75</v>
      </c>
      <c r="K106">
        <v>0.9</v>
      </c>
      <c r="L106">
        <v>15260</v>
      </c>
      <c r="M106">
        <v>579</v>
      </c>
    </row>
    <row r="107" spans="1:13">
      <c r="A107" t="s">
        <v>96</v>
      </c>
      <c r="B107" s="68">
        <v>43967</v>
      </c>
      <c r="C107">
        <v>2017</v>
      </c>
      <c r="D107">
        <v>46</v>
      </c>
      <c r="E107">
        <v>24</v>
      </c>
      <c r="F107">
        <v>0</v>
      </c>
      <c r="G107">
        <v>942</v>
      </c>
      <c r="H107">
        <v>1051</v>
      </c>
      <c r="I107">
        <v>0</v>
      </c>
      <c r="J107">
        <v>77</v>
      </c>
      <c r="K107">
        <v>0.9</v>
      </c>
      <c r="L107">
        <v>15260</v>
      </c>
      <c r="M107">
        <v>581</v>
      </c>
    </row>
    <row r="108" spans="1:13">
      <c r="A108" t="s">
        <v>96</v>
      </c>
      <c r="B108" s="68">
        <v>43968</v>
      </c>
      <c r="C108">
        <v>2061</v>
      </c>
      <c r="D108">
        <v>44</v>
      </c>
      <c r="E108">
        <v>25</v>
      </c>
      <c r="F108">
        <v>1</v>
      </c>
      <c r="G108">
        <v>987</v>
      </c>
      <c r="H108">
        <v>1049</v>
      </c>
      <c r="I108">
        <v>0</v>
      </c>
      <c r="J108">
        <v>78</v>
      </c>
      <c r="K108">
        <v>1</v>
      </c>
      <c r="L108">
        <v>15260</v>
      </c>
      <c r="M108">
        <v>580</v>
      </c>
    </row>
    <row r="109" spans="1:13">
      <c r="A109" t="s">
        <v>96</v>
      </c>
      <c r="B109" s="68">
        <v>43969</v>
      </c>
      <c r="C109">
        <v>2109</v>
      </c>
      <c r="D109">
        <v>48</v>
      </c>
      <c r="E109">
        <v>27</v>
      </c>
      <c r="F109">
        <v>2</v>
      </c>
      <c r="G109">
        <v>1004</v>
      </c>
      <c r="H109">
        <v>1078</v>
      </c>
      <c r="I109">
        <v>0</v>
      </c>
      <c r="J109">
        <v>80</v>
      </c>
      <c r="K109">
        <v>1</v>
      </c>
      <c r="L109">
        <v>18303</v>
      </c>
      <c r="M109">
        <v>696</v>
      </c>
    </row>
    <row r="110" spans="1:13">
      <c r="A110" t="s">
        <v>96</v>
      </c>
      <c r="B110" s="68">
        <v>43970</v>
      </c>
      <c r="C110">
        <v>2119</v>
      </c>
      <c r="D110">
        <v>10</v>
      </c>
      <c r="E110">
        <v>28</v>
      </c>
      <c r="F110">
        <v>1</v>
      </c>
      <c r="G110">
        <v>1040</v>
      </c>
      <c r="H110">
        <v>1051</v>
      </c>
      <c r="I110">
        <v>0</v>
      </c>
      <c r="J110">
        <v>81</v>
      </c>
      <c r="K110">
        <v>1</v>
      </c>
      <c r="L110">
        <v>18608</v>
      </c>
      <c r="M110">
        <v>708</v>
      </c>
    </row>
    <row r="111" spans="1:13">
      <c r="A111" t="s">
        <v>96</v>
      </c>
      <c r="B111" s="68">
        <v>43971</v>
      </c>
      <c r="C111">
        <v>2153</v>
      </c>
      <c r="D111">
        <v>34</v>
      </c>
      <c r="E111">
        <v>28</v>
      </c>
      <c r="F111">
        <v>0</v>
      </c>
      <c r="G111">
        <v>1050</v>
      </c>
      <c r="H111">
        <v>1075</v>
      </c>
      <c r="I111">
        <v>0</v>
      </c>
      <c r="J111">
        <v>82</v>
      </c>
      <c r="K111">
        <v>1</v>
      </c>
      <c r="L111">
        <v>18608</v>
      </c>
      <c r="M111">
        <v>708</v>
      </c>
    </row>
    <row r="112" spans="1:13">
      <c r="A112" t="s">
        <v>96</v>
      </c>
      <c r="B112" s="68">
        <v>43972</v>
      </c>
      <c r="C112">
        <v>2231</v>
      </c>
      <c r="D112">
        <v>78</v>
      </c>
      <c r="E112">
        <v>29</v>
      </c>
      <c r="F112">
        <v>1</v>
      </c>
      <c r="G112">
        <v>1083</v>
      </c>
      <c r="H112">
        <v>1119</v>
      </c>
      <c r="I112">
        <v>0</v>
      </c>
      <c r="J112">
        <v>85</v>
      </c>
      <c r="K112">
        <v>1</v>
      </c>
      <c r="L112">
        <v>19174</v>
      </c>
      <c r="M112">
        <v>729</v>
      </c>
    </row>
    <row r="113" spans="1:13">
      <c r="A113" t="s">
        <v>96</v>
      </c>
      <c r="B113" s="68">
        <v>43973</v>
      </c>
      <c r="C113">
        <v>2301</v>
      </c>
      <c r="D113">
        <v>70</v>
      </c>
      <c r="E113">
        <v>29</v>
      </c>
      <c r="F113">
        <v>0</v>
      </c>
      <c r="G113">
        <v>1100</v>
      </c>
      <c r="H113">
        <v>1172</v>
      </c>
      <c r="I113">
        <v>0</v>
      </c>
      <c r="J113">
        <v>87</v>
      </c>
      <c r="K113">
        <v>1</v>
      </c>
      <c r="L113">
        <v>21069</v>
      </c>
      <c r="M113">
        <v>801</v>
      </c>
    </row>
    <row r="114" spans="1:13">
      <c r="A114" t="s">
        <v>96</v>
      </c>
      <c r="B114" s="68">
        <v>43974</v>
      </c>
      <c r="C114">
        <v>2341</v>
      </c>
      <c r="D114">
        <v>40</v>
      </c>
      <c r="E114">
        <v>29</v>
      </c>
      <c r="F114">
        <v>0</v>
      </c>
      <c r="G114">
        <v>1146</v>
      </c>
      <c r="H114">
        <v>1166</v>
      </c>
      <c r="I114">
        <v>0</v>
      </c>
      <c r="J114">
        <v>89</v>
      </c>
      <c r="K114">
        <v>1</v>
      </c>
      <c r="L114">
        <v>22233</v>
      </c>
      <c r="M114">
        <v>845</v>
      </c>
    </row>
    <row r="115" spans="1:13">
      <c r="A115" t="s">
        <v>96</v>
      </c>
      <c r="B115" s="68">
        <v>43975</v>
      </c>
      <c r="C115">
        <v>2366</v>
      </c>
      <c r="D115">
        <v>25</v>
      </c>
      <c r="E115">
        <v>30</v>
      </c>
      <c r="F115">
        <v>1</v>
      </c>
      <c r="G115">
        <v>1188</v>
      </c>
      <c r="H115">
        <v>1148</v>
      </c>
      <c r="I115">
        <v>0</v>
      </c>
      <c r="J115">
        <v>90</v>
      </c>
      <c r="K115">
        <v>1</v>
      </c>
      <c r="L115">
        <v>22233</v>
      </c>
      <c r="M115">
        <v>845</v>
      </c>
    </row>
    <row r="116" spans="1:13">
      <c r="A116" t="s">
        <v>96</v>
      </c>
      <c r="B116" s="68">
        <v>43976</v>
      </c>
      <c r="C116">
        <v>2376</v>
      </c>
      <c r="D116">
        <v>10</v>
      </c>
      <c r="E116">
        <v>30</v>
      </c>
      <c r="F116">
        <v>0</v>
      </c>
      <c r="G116">
        <v>1219</v>
      </c>
      <c r="H116">
        <v>1127</v>
      </c>
      <c r="I116">
        <v>0</v>
      </c>
      <c r="J116">
        <v>90</v>
      </c>
      <c r="K116">
        <v>1</v>
      </c>
      <c r="L116">
        <v>23444</v>
      </c>
      <c r="M116">
        <v>891</v>
      </c>
    </row>
    <row r="117" spans="1:13">
      <c r="A117" t="s">
        <v>96</v>
      </c>
      <c r="B117" s="68">
        <v>43977</v>
      </c>
      <c r="C117">
        <v>2423</v>
      </c>
      <c r="D117">
        <v>47</v>
      </c>
      <c r="E117">
        <v>30</v>
      </c>
      <c r="F117">
        <v>0</v>
      </c>
      <c r="G117">
        <v>1257</v>
      </c>
      <c r="H117">
        <v>1136</v>
      </c>
      <c r="I117">
        <v>0</v>
      </c>
      <c r="J117">
        <v>92</v>
      </c>
      <c r="K117">
        <v>1</v>
      </c>
      <c r="L117">
        <v>24317</v>
      </c>
      <c r="M117">
        <v>924</v>
      </c>
    </row>
    <row r="118" spans="1:13">
      <c r="A118" t="s">
        <v>96</v>
      </c>
      <c r="B118" s="68">
        <v>43978</v>
      </c>
      <c r="C118">
        <v>2477</v>
      </c>
      <c r="D118">
        <v>54</v>
      </c>
      <c r="E118">
        <v>30</v>
      </c>
      <c r="F118">
        <v>0</v>
      </c>
      <c r="G118">
        <v>1286</v>
      </c>
      <c r="H118">
        <v>1161</v>
      </c>
      <c r="I118">
        <v>0</v>
      </c>
      <c r="J118">
        <v>94</v>
      </c>
      <c r="K118">
        <v>1</v>
      </c>
      <c r="L118">
        <v>25099</v>
      </c>
      <c r="M118">
        <v>954</v>
      </c>
    </row>
    <row r="119" spans="1:13">
      <c r="A119" t="s">
        <v>96</v>
      </c>
      <c r="B119" s="68">
        <v>43979</v>
      </c>
      <c r="C119">
        <v>2556</v>
      </c>
      <c r="D119">
        <v>79</v>
      </c>
      <c r="E119">
        <v>31</v>
      </c>
      <c r="F119">
        <v>1</v>
      </c>
      <c r="G119">
        <v>1302</v>
      </c>
      <c r="H119">
        <v>1223</v>
      </c>
      <c r="I119">
        <v>0</v>
      </c>
      <c r="J119">
        <v>97</v>
      </c>
      <c r="K119">
        <v>1</v>
      </c>
      <c r="L119">
        <v>25524</v>
      </c>
      <c r="M119">
        <v>970</v>
      </c>
    </row>
    <row r="120" spans="1:13">
      <c r="A120" t="s">
        <v>96</v>
      </c>
      <c r="B120" s="68">
        <v>43980</v>
      </c>
      <c r="C120">
        <v>2641</v>
      </c>
      <c r="D120">
        <v>85</v>
      </c>
      <c r="E120">
        <v>32</v>
      </c>
      <c r="F120">
        <v>1</v>
      </c>
      <c r="G120">
        <v>1326</v>
      </c>
      <c r="H120">
        <v>1283</v>
      </c>
      <c r="I120">
        <v>0</v>
      </c>
      <c r="J120">
        <v>100</v>
      </c>
      <c r="K120">
        <v>1</v>
      </c>
      <c r="L120">
        <v>26021</v>
      </c>
      <c r="M120">
        <v>989</v>
      </c>
    </row>
    <row r="121" spans="1:13">
      <c r="A121" t="s">
        <v>96</v>
      </c>
      <c r="B121" s="68">
        <v>43981</v>
      </c>
      <c r="C121">
        <v>2750</v>
      </c>
      <c r="D121">
        <v>109</v>
      </c>
      <c r="E121">
        <v>32</v>
      </c>
      <c r="F121">
        <v>0</v>
      </c>
      <c r="G121">
        <v>1370</v>
      </c>
      <c r="H121">
        <v>1348</v>
      </c>
      <c r="I121">
        <v>0</v>
      </c>
      <c r="J121">
        <v>105</v>
      </c>
      <c r="K121">
        <v>1</v>
      </c>
      <c r="L121">
        <v>26548</v>
      </c>
      <c r="M121">
        <v>1009</v>
      </c>
    </row>
    <row r="122" spans="1:13">
      <c r="A122" t="s">
        <v>96</v>
      </c>
      <c r="B122" s="68">
        <v>43982</v>
      </c>
      <c r="C122">
        <f>Sheet1!AUO123</f>
        <v>2799</v>
      </c>
      <c r="D122">
        <f>Sheet1!AUP123</f>
        <v>49</v>
      </c>
      <c r="E122">
        <f>Sheet1!AUQ123</f>
        <v>33</v>
      </c>
      <c r="F122">
        <f>Sheet1!AUR123</f>
        <v>1</v>
      </c>
      <c r="G122">
        <f>Sheet1!AUS123</f>
        <v>1385</v>
      </c>
      <c r="H122">
        <f>Sheet1!AUT123</f>
        <v>1381</v>
      </c>
      <c r="I122">
        <f>Sheet1!AUU123</f>
        <v>0</v>
      </c>
      <c r="J122">
        <f>Sheet1!AUV123</f>
        <v>106</v>
      </c>
      <c r="K122">
        <f>Sheet1!AUW123</f>
        <v>1</v>
      </c>
      <c r="L122">
        <f>Sheet1!AUX123</f>
        <v>26905</v>
      </c>
      <c r="M122">
        <f>Sheet1!AUY123</f>
        <v>1022</v>
      </c>
    </row>
    <row r="123" spans="1:13">
      <c r="A123" t="s">
        <v>96</v>
      </c>
      <c r="B123" s="68">
        <v>43983</v>
      </c>
      <c r="C123">
        <f>Sheet1!AUO124</f>
        <v>2833</v>
      </c>
      <c r="D123">
        <f>Sheet1!AUP124</f>
        <v>34</v>
      </c>
      <c r="E123">
        <f>Sheet1!AUQ124</f>
        <v>33</v>
      </c>
      <c r="F123">
        <f>Sheet1!AUR124</f>
        <v>0</v>
      </c>
      <c r="G123">
        <f>Sheet1!AUS124</f>
        <v>1435</v>
      </c>
      <c r="H123">
        <f>Sheet1!AUT124</f>
        <v>1365</v>
      </c>
      <c r="I123">
        <f>Sheet1!AUU124</f>
        <v>0</v>
      </c>
      <c r="J123">
        <f>Sheet1!AUV124</f>
        <v>108</v>
      </c>
      <c r="K123">
        <f>Sheet1!AUW124</f>
        <v>1</v>
      </c>
      <c r="L123">
        <f>Sheet1!AUX124</f>
        <v>27039</v>
      </c>
      <c r="M123">
        <f>Sheet1!AUY124</f>
        <v>1027</v>
      </c>
    </row>
    <row r="124" spans="1:13">
      <c r="A124" t="s">
        <v>96</v>
      </c>
      <c r="B124" s="68">
        <v>43984</v>
      </c>
      <c r="C124">
        <f>Sheet1!AUO125</f>
        <v>2951</v>
      </c>
      <c r="D124">
        <f>Sheet1!AUP125</f>
        <v>118</v>
      </c>
      <c r="E124">
        <f>Sheet1!AUQ125</f>
        <v>33</v>
      </c>
      <c r="F124">
        <f>Sheet1!AUR125</f>
        <v>0</v>
      </c>
      <c r="G124">
        <f>Sheet1!AUS125</f>
        <v>1467</v>
      </c>
      <c r="H124">
        <f>Sheet1!AUT125</f>
        <v>1451</v>
      </c>
      <c r="I124">
        <f>Sheet1!AUU125</f>
        <v>0</v>
      </c>
      <c r="J124">
        <f>Sheet1!AUV125</f>
        <v>112</v>
      </c>
      <c r="K124">
        <f>Sheet1!AUW125</f>
        <v>1</v>
      </c>
      <c r="L124">
        <f>Sheet1!AUX125</f>
        <v>27650</v>
      </c>
      <c r="M124">
        <f>Sheet1!AUY125</f>
        <v>1051</v>
      </c>
    </row>
    <row r="125" spans="1:13">
      <c r="A125" t="s">
        <v>96</v>
      </c>
      <c r="B125" s="68">
        <v>43985</v>
      </c>
      <c r="C125">
        <f>Sheet1!AUO126</f>
        <v>3024</v>
      </c>
      <c r="D125">
        <f>Sheet1!AUP126</f>
        <v>73</v>
      </c>
      <c r="E125">
        <f>Sheet1!AUQ126</f>
        <v>33</v>
      </c>
      <c r="F125">
        <f>Sheet1!AUR126</f>
        <v>0</v>
      </c>
      <c r="G125">
        <f>Sheet1!AUS126</f>
        <v>1501</v>
      </c>
      <c r="H125">
        <f>Sheet1!AUT126</f>
        <v>1490</v>
      </c>
      <c r="I125">
        <f>Sheet1!AUU126</f>
        <v>0</v>
      </c>
      <c r="J125">
        <f>Sheet1!AUV126</f>
        <v>115</v>
      </c>
      <c r="K125">
        <f>Sheet1!AUW126</f>
        <v>1</v>
      </c>
      <c r="L125">
        <f>Sheet1!AUX126</f>
        <v>28120</v>
      </c>
      <c r="M125">
        <f>Sheet1!AUY126</f>
        <v>1068</v>
      </c>
    </row>
    <row r="126" spans="1:13">
      <c r="A126" t="s">
        <v>96</v>
      </c>
      <c r="B126" s="68">
        <v>43986</v>
      </c>
      <c r="C126">
        <f>Sheet1!AUO127</f>
        <v>3110</v>
      </c>
      <c r="D126">
        <f>Sheet1!AUP127</f>
        <v>86</v>
      </c>
      <c r="E126">
        <f>Sheet1!AUQ127</f>
        <v>35</v>
      </c>
      <c r="F126">
        <f>Sheet1!AUR127</f>
        <v>2</v>
      </c>
      <c r="G126">
        <f>Sheet1!AUS127</f>
        <v>1530</v>
      </c>
      <c r="H126">
        <f>Sheet1!AUT127</f>
        <v>1545</v>
      </c>
      <c r="I126">
        <f>Sheet1!AUU127</f>
        <v>0</v>
      </c>
      <c r="J126">
        <f>Sheet1!AUV127</f>
        <v>118</v>
      </c>
      <c r="K126">
        <f>Sheet1!AUW127</f>
        <v>1</v>
      </c>
      <c r="L126">
        <f>Sheet1!AUX127</f>
        <v>28522</v>
      </c>
      <c r="M126">
        <f>Sheet1!AUY127</f>
        <v>1084</v>
      </c>
    </row>
    <row r="127" spans="1:13">
      <c r="A127" t="s">
        <v>96</v>
      </c>
      <c r="B127" s="68">
        <v>43987</v>
      </c>
      <c r="C127">
        <f>Sheet1!AUO128</f>
        <v>3262</v>
      </c>
      <c r="D127">
        <f>Sheet1!AUP128</f>
        <v>152</v>
      </c>
      <c r="E127">
        <f>Sheet1!AUQ128</f>
        <v>35</v>
      </c>
      <c r="F127">
        <f>Sheet1!AUR128</f>
        <v>0</v>
      </c>
      <c r="G127">
        <f>Sheet1!AUS128</f>
        <v>1584</v>
      </c>
      <c r="H127">
        <f>Sheet1!AUT128</f>
        <v>1643</v>
      </c>
      <c r="I127">
        <f>Sheet1!AUU128</f>
        <v>0</v>
      </c>
      <c r="J127">
        <f>Sheet1!AUV128</f>
        <v>124</v>
      </c>
      <c r="K127">
        <f>Sheet1!AUW128</f>
        <v>1</v>
      </c>
      <c r="L127">
        <f>Sheet1!AUX128</f>
        <v>29228</v>
      </c>
      <c r="M127">
        <f>Sheet1!AUY128</f>
        <v>1110</v>
      </c>
    </row>
    <row r="128" spans="1:13">
      <c r="A128" t="s">
        <v>96</v>
      </c>
      <c r="B128" s="68">
        <v>43988</v>
      </c>
      <c r="C128">
        <f>Sheet1!AUO129</f>
        <v>3431</v>
      </c>
      <c r="D128">
        <f>Sheet1!AUP129</f>
        <v>169</v>
      </c>
      <c r="E128">
        <f>Sheet1!AUQ129</f>
        <v>36</v>
      </c>
      <c r="F128">
        <f>Sheet1!AUR129</f>
        <v>1</v>
      </c>
      <c r="G128">
        <f>Sheet1!AUS129</f>
        <v>1604</v>
      </c>
      <c r="H128">
        <f>Sheet1!AUT129</f>
        <v>1791</v>
      </c>
      <c r="I128">
        <f>Sheet1!AUU129</f>
        <v>0</v>
      </c>
      <c r="J128">
        <f>Sheet1!AUV129</f>
        <v>130</v>
      </c>
      <c r="K128">
        <f>Sheet1!AUW129</f>
        <v>1</v>
      </c>
      <c r="L128">
        <f>Sheet1!AUX129</f>
        <v>29856</v>
      </c>
      <c r="M128">
        <f>Sheet1!AUY129</f>
        <v>1134</v>
      </c>
    </row>
    <row r="129" spans="1:13">
      <c r="A129" t="s">
        <v>96</v>
      </c>
      <c r="B129" s="68">
        <v>43989</v>
      </c>
      <c r="C129">
        <f>Sheet1!AUO130</f>
        <v>3557</v>
      </c>
      <c r="D129">
        <f>Sheet1!AUP130</f>
        <v>126</v>
      </c>
      <c r="E129">
        <f>Sheet1!AUQ130</f>
        <v>36</v>
      </c>
      <c r="F129">
        <f>Sheet1!AUR130</f>
        <v>0</v>
      </c>
      <c r="G129">
        <f>Sheet1!AUS130</f>
        <v>1750</v>
      </c>
      <c r="H129">
        <f>Sheet1!AUT130</f>
        <v>1771</v>
      </c>
      <c r="I129">
        <f>Sheet1!AUU130</f>
        <v>0</v>
      </c>
      <c r="J129">
        <f>Sheet1!AUV130</f>
        <v>135</v>
      </c>
      <c r="K129">
        <f>Sheet1!AUW130</f>
        <v>1</v>
      </c>
      <c r="L129">
        <f>Sheet1!AUX130</f>
        <v>30612</v>
      </c>
      <c r="M129">
        <f>Sheet1!AUY130</f>
        <v>1163</v>
      </c>
    </row>
    <row r="130" spans="1:13">
      <c r="A130" t="s">
        <v>96</v>
      </c>
      <c r="B130" s="68">
        <v>43990</v>
      </c>
      <c r="C130">
        <f>Sheet1!AUO131</f>
        <v>0</v>
      </c>
      <c r="D130">
        <f>Sheet1!AUP131</f>
        <v>0</v>
      </c>
      <c r="E130">
        <f>Sheet1!AUQ131</f>
        <v>0</v>
      </c>
      <c r="F130">
        <f>Sheet1!AUR131</f>
        <v>0</v>
      </c>
      <c r="G130">
        <f>Sheet1!AUS131</f>
        <v>0</v>
      </c>
      <c r="H130">
        <f>Sheet1!AUT131</f>
        <v>0</v>
      </c>
      <c r="I130">
        <f>Sheet1!AUU131</f>
        <v>0</v>
      </c>
      <c r="J130">
        <f>Sheet1!AUV131</f>
        <v>0</v>
      </c>
      <c r="K130">
        <f>Sheet1!AUW131</f>
        <v>0</v>
      </c>
      <c r="L130">
        <f>Sheet1!AUX131</f>
        <v>0</v>
      </c>
      <c r="M130">
        <f>Sheet1!AUY131</f>
        <v>0</v>
      </c>
    </row>
    <row r="131" spans="1:13">
      <c r="A131" t="s">
        <v>96</v>
      </c>
      <c r="B131" s="68">
        <v>43991</v>
      </c>
      <c r="C131">
        <f>Sheet1!AUO132</f>
        <v>0</v>
      </c>
      <c r="D131">
        <f>Sheet1!AUP132</f>
        <v>0</v>
      </c>
      <c r="E131">
        <f>Sheet1!AUQ132</f>
        <v>0</v>
      </c>
      <c r="F131">
        <f>Sheet1!AUR132</f>
        <v>0</v>
      </c>
      <c r="G131">
        <f>Sheet1!AUS132</f>
        <v>0</v>
      </c>
      <c r="H131">
        <f>Sheet1!AUT132</f>
        <v>0</v>
      </c>
      <c r="I131">
        <f>Sheet1!AUU132</f>
        <v>0</v>
      </c>
      <c r="J131">
        <f>Sheet1!AUV132</f>
        <v>0</v>
      </c>
      <c r="K131">
        <f>Sheet1!AUW132</f>
        <v>0</v>
      </c>
      <c r="L131">
        <f>Sheet1!AUX132</f>
        <v>0</v>
      </c>
      <c r="M131">
        <f>Sheet1!AUY132</f>
        <v>0</v>
      </c>
    </row>
    <row r="132" spans="1:13">
      <c r="A132" t="s">
        <v>96</v>
      </c>
      <c r="B132" s="68">
        <v>43992</v>
      </c>
      <c r="C132">
        <f>Sheet1!AUO133</f>
        <v>0</v>
      </c>
      <c r="D132">
        <f>Sheet1!AUP133</f>
        <v>0</v>
      </c>
      <c r="E132">
        <f>Sheet1!AUQ133</f>
        <v>0</v>
      </c>
      <c r="F132">
        <f>Sheet1!AUR133</f>
        <v>0</v>
      </c>
      <c r="G132">
        <f>Sheet1!AUS133</f>
        <v>0</v>
      </c>
      <c r="H132">
        <f>Sheet1!AUT133</f>
        <v>0</v>
      </c>
      <c r="I132">
        <f>Sheet1!AUU133</f>
        <v>0</v>
      </c>
      <c r="J132">
        <f>Sheet1!AUV133</f>
        <v>0</v>
      </c>
      <c r="K132">
        <f>Sheet1!AUW133</f>
        <v>0</v>
      </c>
      <c r="L132">
        <f>Sheet1!AUX133</f>
        <v>0</v>
      </c>
      <c r="M132">
        <f>Sheet1!AUY133</f>
        <v>0</v>
      </c>
    </row>
    <row r="133" spans="1:13">
      <c r="A133" t="s">
        <v>96</v>
      </c>
      <c r="B133" s="68">
        <v>43993</v>
      </c>
      <c r="C133">
        <f>Sheet1!AUO134</f>
        <v>0</v>
      </c>
      <c r="D133">
        <f>Sheet1!AUP134</f>
        <v>0</v>
      </c>
      <c r="E133">
        <f>Sheet1!AUQ134</f>
        <v>0</v>
      </c>
      <c r="F133">
        <f>Sheet1!AUR134</f>
        <v>0</v>
      </c>
      <c r="G133">
        <f>Sheet1!AUS134</f>
        <v>0</v>
      </c>
      <c r="H133">
        <f>Sheet1!AUT134</f>
        <v>0</v>
      </c>
      <c r="I133">
        <f>Sheet1!AUU134</f>
        <v>0</v>
      </c>
      <c r="J133">
        <f>Sheet1!AUV134</f>
        <v>0</v>
      </c>
      <c r="K133">
        <f>Sheet1!AUW134</f>
        <v>0</v>
      </c>
      <c r="L133">
        <f>Sheet1!AUX134</f>
        <v>0</v>
      </c>
      <c r="M133">
        <f>Sheet1!AUY134</f>
        <v>0</v>
      </c>
    </row>
    <row r="134" spans="1:13">
      <c r="A134" t="s">
        <v>96</v>
      </c>
      <c r="B134" s="68">
        <v>43994</v>
      </c>
      <c r="C134">
        <f>Sheet1!AUO135</f>
        <v>0</v>
      </c>
      <c r="D134">
        <f>Sheet1!AUP135</f>
        <v>0</v>
      </c>
      <c r="E134">
        <f>Sheet1!AUQ135</f>
        <v>0</v>
      </c>
      <c r="F134">
        <f>Sheet1!AUR135</f>
        <v>0</v>
      </c>
      <c r="G134">
        <f>Sheet1!AUS135</f>
        <v>0</v>
      </c>
      <c r="H134">
        <f>Sheet1!AUT135</f>
        <v>0</v>
      </c>
      <c r="I134">
        <f>Sheet1!AUU135</f>
        <v>0</v>
      </c>
      <c r="J134">
        <f>Sheet1!AUV135</f>
        <v>0</v>
      </c>
      <c r="K134">
        <f>Sheet1!AUW135</f>
        <v>0</v>
      </c>
      <c r="L134">
        <f>Sheet1!AUX135</f>
        <v>0</v>
      </c>
      <c r="M134">
        <f>Sheet1!AUY135</f>
        <v>0</v>
      </c>
    </row>
    <row r="135" spans="1:13">
      <c r="A135" t="s">
        <v>96</v>
      </c>
      <c r="B135" s="68">
        <v>43995</v>
      </c>
      <c r="C135">
        <f>Sheet1!AUO136</f>
        <v>0</v>
      </c>
      <c r="D135">
        <f>Sheet1!AUP136</f>
        <v>0</v>
      </c>
      <c r="E135">
        <f>Sheet1!AUQ136</f>
        <v>0</v>
      </c>
      <c r="F135">
        <f>Sheet1!AUR136</f>
        <v>0</v>
      </c>
      <c r="G135">
        <f>Sheet1!AUS136</f>
        <v>0</v>
      </c>
      <c r="H135">
        <f>Sheet1!AUT136</f>
        <v>0</v>
      </c>
      <c r="I135">
        <f>Sheet1!AUU136</f>
        <v>0</v>
      </c>
      <c r="J135">
        <f>Sheet1!AUV136</f>
        <v>0</v>
      </c>
      <c r="K135">
        <f>Sheet1!AUW136</f>
        <v>0</v>
      </c>
      <c r="L135">
        <f>Sheet1!AUX136</f>
        <v>0</v>
      </c>
      <c r="M135">
        <f>Sheet1!AUY136</f>
        <v>0</v>
      </c>
    </row>
    <row r="136" spans="1:13">
      <c r="A136" t="s">
        <v>96</v>
      </c>
      <c r="B136" s="68">
        <v>43996</v>
      </c>
      <c r="C136">
        <f>Sheet1!AUO137</f>
        <v>0</v>
      </c>
      <c r="D136">
        <f>Sheet1!AUP137</f>
        <v>0</v>
      </c>
      <c r="E136">
        <f>Sheet1!AUQ137</f>
        <v>0</v>
      </c>
      <c r="F136">
        <f>Sheet1!AUR137</f>
        <v>0</v>
      </c>
      <c r="G136">
        <f>Sheet1!AUS137</f>
        <v>0</v>
      </c>
      <c r="H136">
        <f>Sheet1!AUT137</f>
        <v>0</v>
      </c>
      <c r="I136">
        <f>Sheet1!AUU137</f>
        <v>0</v>
      </c>
      <c r="J136">
        <f>Sheet1!AUV137</f>
        <v>0</v>
      </c>
      <c r="K136">
        <f>Sheet1!AUW137</f>
        <v>0</v>
      </c>
      <c r="L136">
        <f>Sheet1!AUX137</f>
        <v>0</v>
      </c>
      <c r="M136">
        <f>Sheet1!AUY137</f>
        <v>0</v>
      </c>
    </row>
    <row r="137" spans="1:13">
      <c r="A137" t="s">
        <v>96</v>
      </c>
      <c r="B137" s="68">
        <v>43997</v>
      </c>
      <c r="C137">
        <f>Sheet1!AUO138</f>
        <v>0</v>
      </c>
      <c r="D137">
        <f>Sheet1!AUP138</f>
        <v>0</v>
      </c>
      <c r="E137">
        <f>Sheet1!AUQ138</f>
        <v>0</v>
      </c>
      <c r="F137">
        <f>Sheet1!AUR138</f>
        <v>0</v>
      </c>
      <c r="G137">
        <f>Sheet1!AUS138</f>
        <v>0</v>
      </c>
      <c r="H137">
        <f>Sheet1!AUT138</f>
        <v>0</v>
      </c>
      <c r="I137">
        <f>Sheet1!AUU138</f>
        <v>0</v>
      </c>
      <c r="J137">
        <f>Sheet1!AUV138</f>
        <v>0</v>
      </c>
      <c r="K137">
        <f>Sheet1!AUW138</f>
        <v>0</v>
      </c>
      <c r="L137">
        <f>Sheet1!AUX138</f>
        <v>0</v>
      </c>
      <c r="M137">
        <f>Sheet1!AUY138</f>
        <v>0</v>
      </c>
    </row>
    <row r="138" spans="1:13">
      <c r="A138" t="s">
        <v>96</v>
      </c>
      <c r="B138" s="68">
        <v>43998</v>
      </c>
      <c r="C138">
        <f>Sheet1!AUO139</f>
        <v>0</v>
      </c>
      <c r="D138">
        <f>Sheet1!AUP139</f>
        <v>0</v>
      </c>
      <c r="E138">
        <f>Sheet1!AUQ139</f>
        <v>0</v>
      </c>
      <c r="F138">
        <f>Sheet1!AUR139</f>
        <v>0</v>
      </c>
      <c r="G138">
        <f>Sheet1!AUS139</f>
        <v>0</v>
      </c>
      <c r="H138">
        <f>Sheet1!AUT139</f>
        <v>0</v>
      </c>
      <c r="I138">
        <f>Sheet1!AUU139</f>
        <v>0</v>
      </c>
      <c r="J138">
        <f>Sheet1!AUV139</f>
        <v>0</v>
      </c>
      <c r="K138">
        <f>Sheet1!AUW139</f>
        <v>0</v>
      </c>
      <c r="L138">
        <f>Sheet1!AUX139</f>
        <v>0</v>
      </c>
      <c r="M138">
        <f>Sheet1!AUY139</f>
        <v>0</v>
      </c>
    </row>
    <row r="139" spans="1:13">
      <c r="A139" t="s">
        <v>96</v>
      </c>
      <c r="B139" s="68">
        <v>43999</v>
      </c>
      <c r="C139">
        <f>Sheet1!AUO140</f>
        <v>0</v>
      </c>
      <c r="D139">
        <f>Sheet1!AUP140</f>
        <v>0</v>
      </c>
      <c r="E139">
        <f>Sheet1!AUQ140</f>
        <v>0</v>
      </c>
      <c r="F139">
        <f>Sheet1!AUR140</f>
        <v>0</v>
      </c>
      <c r="G139">
        <f>Sheet1!AUS140</f>
        <v>0</v>
      </c>
      <c r="H139">
        <f>Sheet1!AUT140</f>
        <v>0</v>
      </c>
      <c r="I139">
        <f>Sheet1!AUU140</f>
        <v>0</v>
      </c>
      <c r="J139">
        <f>Sheet1!AUV140</f>
        <v>0</v>
      </c>
      <c r="K139">
        <f>Sheet1!AUW140</f>
        <v>0</v>
      </c>
      <c r="L139">
        <f>Sheet1!AUX140</f>
        <v>0</v>
      </c>
      <c r="M139">
        <f>Sheet1!AUY140</f>
        <v>0</v>
      </c>
    </row>
    <row r="140" spans="1:13">
      <c r="A140" t="s">
        <v>96</v>
      </c>
      <c r="B140" s="68">
        <v>44000</v>
      </c>
      <c r="C140">
        <f>Sheet1!AUO141</f>
        <v>0</v>
      </c>
      <c r="D140">
        <f>Sheet1!AUP141</f>
        <v>0</v>
      </c>
      <c r="E140">
        <f>Sheet1!AUQ141</f>
        <v>0</v>
      </c>
      <c r="F140">
        <f>Sheet1!AUR141</f>
        <v>0</v>
      </c>
      <c r="G140">
        <f>Sheet1!AUS141</f>
        <v>0</v>
      </c>
      <c r="H140">
        <f>Sheet1!AUT141</f>
        <v>0</v>
      </c>
      <c r="I140">
        <f>Sheet1!AUU141</f>
        <v>0</v>
      </c>
      <c r="J140">
        <f>Sheet1!AUV141</f>
        <v>0</v>
      </c>
      <c r="K140">
        <f>Sheet1!AUW141</f>
        <v>0</v>
      </c>
      <c r="L140">
        <f>Sheet1!AUX141</f>
        <v>0</v>
      </c>
      <c r="M140">
        <f>Sheet1!AUY141</f>
        <v>0</v>
      </c>
    </row>
    <row r="141" spans="1:13">
      <c r="A141" t="s">
        <v>96</v>
      </c>
      <c r="B141" s="68">
        <v>44001</v>
      </c>
      <c r="C141">
        <f>Sheet1!AUO142</f>
        <v>0</v>
      </c>
      <c r="D141">
        <f>Sheet1!AUP142</f>
        <v>0</v>
      </c>
      <c r="E141">
        <f>Sheet1!AUQ142</f>
        <v>0</v>
      </c>
      <c r="F141">
        <f>Sheet1!AUR142</f>
        <v>0</v>
      </c>
      <c r="G141">
        <f>Sheet1!AUS142</f>
        <v>0</v>
      </c>
      <c r="H141">
        <f>Sheet1!AUT142</f>
        <v>0</v>
      </c>
      <c r="I141">
        <f>Sheet1!AUU142</f>
        <v>0</v>
      </c>
      <c r="J141">
        <f>Sheet1!AUV142</f>
        <v>0</v>
      </c>
      <c r="K141">
        <f>Sheet1!AUW142</f>
        <v>0</v>
      </c>
      <c r="L141">
        <f>Sheet1!AUX142</f>
        <v>0</v>
      </c>
      <c r="M141">
        <f>Sheet1!AUY142</f>
        <v>0</v>
      </c>
    </row>
    <row r="142" spans="1:13">
      <c r="A142" t="s">
        <v>96</v>
      </c>
      <c r="B142" s="68">
        <v>44002</v>
      </c>
      <c r="C142">
        <f>Sheet1!AUO143</f>
        <v>0</v>
      </c>
      <c r="D142">
        <f>Sheet1!AUP143</f>
        <v>0</v>
      </c>
      <c r="E142">
        <f>Sheet1!AUQ143</f>
        <v>0</v>
      </c>
      <c r="F142">
        <f>Sheet1!AUR143</f>
        <v>0</v>
      </c>
      <c r="G142">
        <f>Sheet1!AUS143</f>
        <v>0</v>
      </c>
      <c r="H142">
        <f>Sheet1!AUT143</f>
        <v>0</v>
      </c>
      <c r="I142">
        <f>Sheet1!AUU143</f>
        <v>0</v>
      </c>
      <c r="J142">
        <f>Sheet1!AUV143</f>
        <v>0</v>
      </c>
      <c r="K142">
        <f>Sheet1!AUW143</f>
        <v>0</v>
      </c>
      <c r="L142">
        <f>Sheet1!AUX143</f>
        <v>0</v>
      </c>
      <c r="M142">
        <f>Sheet1!AUY143</f>
        <v>0</v>
      </c>
    </row>
    <row r="143" spans="1:13">
      <c r="A143" t="s">
        <v>96</v>
      </c>
      <c r="B143" s="68">
        <v>44003</v>
      </c>
      <c r="C143">
        <f>Sheet1!AUO144</f>
        <v>0</v>
      </c>
      <c r="D143">
        <f>Sheet1!AUP144</f>
        <v>0</v>
      </c>
      <c r="E143">
        <f>Sheet1!AUQ144</f>
        <v>0</v>
      </c>
      <c r="F143">
        <f>Sheet1!AUR144</f>
        <v>0</v>
      </c>
      <c r="G143">
        <f>Sheet1!AUS144</f>
        <v>0</v>
      </c>
      <c r="H143">
        <f>Sheet1!AUT144</f>
        <v>0</v>
      </c>
      <c r="I143">
        <f>Sheet1!AUU144</f>
        <v>0</v>
      </c>
      <c r="J143">
        <f>Sheet1!AUV144</f>
        <v>0</v>
      </c>
      <c r="K143">
        <f>Sheet1!AUW144</f>
        <v>0</v>
      </c>
      <c r="L143">
        <f>Sheet1!AUX144</f>
        <v>0</v>
      </c>
      <c r="M143">
        <f>Sheet1!AUY144</f>
        <v>0</v>
      </c>
    </row>
    <row r="144" spans="1:13">
      <c r="A144" t="s">
        <v>96</v>
      </c>
      <c r="B144" s="68">
        <v>44004</v>
      </c>
      <c r="C144">
        <f>Sheet1!AUO145</f>
        <v>0</v>
      </c>
      <c r="D144">
        <f>Sheet1!AUP145</f>
        <v>0</v>
      </c>
      <c r="E144">
        <f>Sheet1!AUQ145</f>
        <v>0</v>
      </c>
      <c r="F144">
        <f>Sheet1!AUR145</f>
        <v>0</v>
      </c>
      <c r="G144">
        <f>Sheet1!AUS145</f>
        <v>0</v>
      </c>
      <c r="H144">
        <f>Sheet1!AUT145</f>
        <v>0</v>
      </c>
      <c r="I144">
        <f>Sheet1!AUU145</f>
        <v>0</v>
      </c>
      <c r="J144">
        <f>Sheet1!AUV145</f>
        <v>0</v>
      </c>
      <c r="K144">
        <f>Sheet1!AUW145</f>
        <v>0</v>
      </c>
      <c r="L144">
        <f>Sheet1!AUX145</f>
        <v>0</v>
      </c>
      <c r="M144">
        <f>Sheet1!AUY145</f>
        <v>0</v>
      </c>
    </row>
    <row r="145" spans="1:13">
      <c r="A145" t="s">
        <v>96</v>
      </c>
      <c r="B145" s="68">
        <v>44005</v>
      </c>
      <c r="C145">
        <f>Sheet1!AUO146</f>
        <v>0</v>
      </c>
      <c r="D145">
        <f>Sheet1!AUP146</f>
        <v>0</v>
      </c>
      <c r="E145">
        <f>Sheet1!AUQ146</f>
        <v>0</v>
      </c>
      <c r="F145">
        <f>Sheet1!AUR146</f>
        <v>0</v>
      </c>
      <c r="G145">
        <f>Sheet1!AUS146</f>
        <v>0</v>
      </c>
      <c r="H145">
        <f>Sheet1!AUT146</f>
        <v>0</v>
      </c>
      <c r="I145">
        <f>Sheet1!AUU146</f>
        <v>0</v>
      </c>
      <c r="J145">
        <f>Sheet1!AUV146</f>
        <v>0</v>
      </c>
      <c r="K145">
        <f>Sheet1!AUW146</f>
        <v>0</v>
      </c>
      <c r="L145">
        <f>Sheet1!AUX146</f>
        <v>0</v>
      </c>
      <c r="M145">
        <f>Sheet1!AUY146</f>
        <v>0</v>
      </c>
    </row>
    <row r="146" spans="1:13">
      <c r="A146" t="s">
        <v>96</v>
      </c>
      <c r="B146" s="68">
        <v>44006</v>
      </c>
      <c r="C146">
        <f>Sheet1!AUO147</f>
        <v>0</v>
      </c>
      <c r="D146">
        <f>Sheet1!AUP147</f>
        <v>0</v>
      </c>
      <c r="E146">
        <f>Sheet1!AUQ147</f>
        <v>0</v>
      </c>
      <c r="F146">
        <f>Sheet1!AUR147</f>
        <v>0</v>
      </c>
      <c r="G146">
        <f>Sheet1!AUS147</f>
        <v>0</v>
      </c>
      <c r="H146">
        <f>Sheet1!AUT147</f>
        <v>0</v>
      </c>
      <c r="I146">
        <f>Sheet1!AUU147</f>
        <v>0</v>
      </c>
      <c r="J146">
        <f>Sheet1!AUV147</f>
        <v>0</v>
      </c>
      <c r="K146">
        <f>Sheet1!AUW147</f>
        <v>0</v>
      </c>
      <c r="L146">
        <f>Sheet1!AUX147</f>
        <v>0</v>
      </c>
      <c r="M146">
        <f>Sheet1!AUY147</f>
        <v>0</v>
      </c>
    </row>
    <row r="147" spans="1:13">
      <c r="A147" t="s">
        <v>96</v>
      </c>
      <c r="B147" s="68">
        <v>44007</v>
      </c>
      <c r="C147">
        <f>Sheet1!AUO148</f>
        <v>0</v>
      </c>
      <c r="D147">
        <f>Sheet1!AUP148</f>
        <v>0</v>
      </c>
      <c r="E147">
        <f>Sheet1!AUQ148</f>
        <v>0</v>
      </c>
      <c r="F147">
        <f>Sheet1!AUR148</f>
        <v>0</v>
      </c>
      <c r="G147">
        <f>Sheet1!AUS148</f>
        <v>0</v>
      </c>
      <c r="H147">
        <f>Sheet1!AUT148</f>
        <v>0</v>
      </c>
      <c r="I147">
        <f>Sheet1!AUU148</f>
        <v>0</v>
      </c>
      <c r="J147">
        <f>Sheet1!AUV148</f>
        <v>0</v>
      </c>
      <c r="K147">
        <f>Sheet1!AUW148</f>
        <v>0</v>
      </c>
      <c r="L147">
        <f>Sheet1!AUX148</f>
        <v>0</v>
      </c>
      <c r="M147">
        <f>Sheet1!AUY148</f>
        <v>0</v>
      </c>
    </row>
    <row r="148" spans="1:13">
      <c r="A148" t="s">
        <v>96</v>
      </c>
      <c r="B148" s="68">
        <v>44008</v>
      </c>
      <c r="C148">
        <f>Sheet1!AUO149</f>
        <v>0</v>
      </c>
      <c r="D148">
        <f>Sheet1!AUP149</f>
        <v>0</v>
      </c>
      <c r="E148">
        <f>Sheet1!AUQ149</f>
        <v>0</v>
      </c>
      <c r="F148">
        <f>Sheet1!AUR149</f>
        <v>0</v>
      </c>
      <c r="G148">
        <f>Sheet1!AUS149</f>
        <v>0</v>
      </c>
      <c r="H148">
        <f>Sheet1!AUT149</f>
        <v>0</v>
      </c>
      <c r="I148">
        <f>Sheet1!AUU149</f>
        <v>0</v>
      </c>
      <c r="J148">
        <f>Sheet1!AUV149</f>
        <v>0</v>
      </c>
      <c r="K148">
        <f>Sheet1!AUW149</f>
        <v>0</v>
      </c>
      <c r="L148">
        <f>Sheet1!AUX149</f>
        <v>0</v>
      </c>
      <c r="M148">
        <f>Sheet1!AUY149</f>
        <v>0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2" workbookViewId="0">
      <selection activeCell="L153" sqref="L153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97</v>
      </c>
      <c r="B2" s="68">
        <v>43862</v>
      </c>
    </row>
    <row r="3" spans="1:2">
      <c r="A3" t="s">
        <v>97</v>
      </c>
      <c r="B3" s="68">
        <v>43863</v>
      </c>
    </row>
    <row r="4" spans="1:2">
      <c r="A4" t="s">
        <v>97</v>
      </c>
      <c r="B4" s="68">
        <v>43864</v>
      </c>
    </row>
    <row r="5" spans="1:2">
      <c r="A5" t="s">
        <v>97</v>
      </c>
      <c r="B5" s="68">
        <v>43865</v>
      </c>
    </row>
    <row r="6" spans="1:2">
      <c r="A6" t="s">
        <v>97</v>
      </c>
      <c r="B6" s="68">
        <v>43866</v>
      </c>
    </row>
    <row r="7" spans="1:2">
      <c r="A7" t="s">
        <v>97</v>
      </c>
      <c r="B7" s="68">
        <v>43867</v>
      </c>
    </row>
    <row r="8" spans="1:2">
      <c r="A8" t="s">
        <v>97</v>
      </c>
      <c r="B8" s="68">
        <v>43868</v>
      </c>
    </row>
    <row r="9" spans="1:2">
      <c r="A9" t="s">
        <v>97</v>
      </c>
      <c r="B9" s="68">
        <v>43869</v>
      </c>
    </row>
    <row r="10" spans="1:2">
      <c r="A10" t="s">
        <v>97</v>
      </c>
      <c r="B10" s="68">
        <v>43870</v>
      </c>
    </row>
    <row r="11" spans="1:2">
      <c r="A11" t="s">
        <v>97</v>
      </c>
      <c r="B11" s="68">
        <v>43871</v>
      </c>
    </row>
    <row r="12" spans="1:2">
      <c r="A12" t="s">
        <v>97</v>
      </c>
      <c r="B12" s="68">
        <v>43872</v>
      </c>
    </row>
    <row r="13" spans="1:2">
      <c r="A13" t="s">
        <v>97</v>
      </c>
      <c r="B13" s="68">
        <v>43873</v>
      </c>
    </row>
    <row r="14" spans="1:2">
      <c r="A14" t="s">
        <v>97</v>
      </c>
      <c r="B14" s="68">
        <v>43874</v>
      </c>
    </row>
    <row r="15" spans="1:2">
      <c r="A15" t="s">
        <v>97</v>
      </c>
      <c r="B15" s="68">
        <v>43875</v>
      </c>
    </row>
    <row r="16" spans="1:2">
      <c r="A16" t="s">
        <v>97</v>
      </c>
      <c r="B16" s="68">
        <v>43876</v>
      </c>
    </row>
    <row r="17" spans="1:2">
      <c r="A17" t="s">
        <v>97</v>
      </c>
      <c r="B17" s="68">
        <v>43877</v>
      </c>
    </row>
    <row r="18" spans="1:2">
      <c r="A18" t="s">
        <v>97</v>
      </c>
      <c r="B18" s="68">
        <v>43878</v>
      </c>
    </row>
    <row r="19" spans="1:2">
      <c r="A19" t="s">
        <v>97</v>
      </c>
      <c r="B19" s="68">
        <v>43879</v>
      </c>
    </row>
    <row r="20" spans="1:2">
      <c r="A20" t="s">
        <v>97</v>
      </c>
      <c r="B20" s="68">
        <v>43880</v>
      </c>
    </row>
    <row r="21" spans="1:2">
      <c r="A21" t="s">
        <v>97</v>
      </c>
      <c r="B21" s="68">
        <v>43881</v>
      </c>
    </row>
    <row r="22" spans="1:2">
      <c r="A22" t="s">
        <v>97</v>
      </c>
      <c r="B22" s="68">
        <v>43882</v>
      </c>
    </row>
    <row r="23" spans="1:2">
      <c r="A23" t="s">
        <v>97</v>
      </c>
      <c r="B23" s="68">
        <v>43883</v>
      </c>
    </row>
    <row r="24" spans="1:2">
      <c r="A24" t="s">
        <v>97</v>
      </c>
      <c r="B24" s="68">
        <v>43884</v>
      </c>
    </row>
    <row r="25" spans="1:2">
      <c r="A25" t="s">
        <v>97</v>
      </c>
      <c r="B25" s="68">
        <v>43885</v>
      </c>
    </row>
    <row r="26" spans="1:2">
      <c r="A26" t="s">
        <v>97</v>
      </c>
      <c r="B26" s="68">
        <v>43886</v>
      </c>
    </row>
    <row r="27" spans="1:2">
      <c r="A27" t="s">
        <v>97</v>
      </c>
      <c r="B27" s="68">
        <v>43887</v>
      </c>
    </row>
    <row r="28" spans="1:2">
      <c r="A28" t="s">
        <v>97</v>
      </c>
      <c r="B28" s="68">
        <v>43888</v>
      </c>
    </row>
    <row r="29" spans="1:2">
      <c r="A29" t="s">
        <v>97</v>
      </c>
      <c r="B29" s="68">
        <v>43889</v>
      </c>
    </row>
    <row r="30" spans="1:2">
      <c r="A30" t="s">
        <v>97</v>
      </c>
      <c r="B30" s="68">
        <v>43890</v>
      </c>
    </row>
    <row r="31" spans="1:2">
      <c r="A31" t="s">
        <v>97</v>
      </c>
      <c r="B31" s="68">
        <v>43891</v>
      </c>
    </row>
    <row r="32" spans="1:2">
      <c r="A32" t="s">
        <v>97</v>
      </c>
      <c r="B32" s="68">
        <v>43892</v>
      </c>
    </row>
    <row r="33" spans="1:2">
      <c r="A33" t="s">
        <v>97</v>
      </c>
      <c r="B33" s="68">
        <v>43893</v>
      </c>
    </row>
    <row r="34" spans="1:2">
      <c r="A34" t="s">
        <v>97</v>
      </c>
      <c r="B34" s="68">
        <v>43894</v>
      </c>
    </row>
    <row r="35" spans="1:2">
      <c r="A35" t="s">
        <v>97</v>
      </c>
      <c r="B35" s="68">
        <v>43895</v>
      </c>
    </row>
    <row r="36" spans="1:2">
      <c r="A36" t="s">
        <v>97</v>
      </c>
      <c r="B36" s="68">
        <v>43896</v>
      </c>
    </row>
    <row r="37" spans="1:2">
      <c r="A37" t="s">
        <v>97</v>
      </c>
      <c r="B37" s="68">
        <v>43897</v>
      </c>
    </row>
    <row r="38" spans="1:2">
      <c r="A38" t="s">
        <v>97</v>
      </c>
      <c r="B38" s="68">
        <v>43898</v>
      </c>
    </row>
    <row r="39" spans="1:2">
      <c r="A39" t="s">
        <v>97</v>
      </c>
      <c r="B39" s="68">
        <v>43899</v>
      </c>
    </row>
    <row r="40" spans="1:2">
      <c r="A40" t="s">
        <v>97</v>
      </c>
      <c r="B40" s="68">
        <v>43900</v>
      </c>
    </row>
    <row r="41" spans="1:2">
      <c r="A41" t="s">
        <v>97</v>
      </c>
      <c r="B41" s="68">
        <v>43901</v>
      </c>
    </row>
    <row r="42" spans="1:2">
      <c r="A42" t="s">
        <v>97</v>
      </c>
      <c r="B42" s="68">
        <v>43902</v>
      </c>
    </row>
    <row r="43" spans="1:2">
      <c r="A43" t="s">
        <v>97</v>
      </c>
      <c r="B43" s="68">
        <v>43903</v>
      </c>
    </row>
    <row r="44" spans="1:8">
      <c r="A44" t="s">
        <v>97</v>
      </c>
      <c r="B44" s="68">
        <v>43904</v>
      </c>
      <c r="C44">
        <v>1</v>
      </c>
      <c r="D44">
        <v>1</v>
      </c>
      <c r="E44">
        <v>1</v>
      </c>
      <c r="F44">
        <v>1</v>
      </c>
      <c r="H44">
        <v>0</v>
      </c>
    </row>
    <row r="45" spans="1:8">
      <c r="A45" t="s">
        <v>97</v>
      </c>
      <c r="B45" s="68">
        <v>43905</v>
      </c>
      <c r="C45">
        <v>1</v>
      </c>
      <c r="D45">
        <v>0</v>
      </c>
      <c r="E45">
        <v>1</v>
      </c>
      <c r="F45">
        <v>0</v>
      </c>
      <c r="H45">
        <v>0</v>
      </c>
    </row>
    <row r="46" spans="1:8">
      <c r="A46" t="s">
        <v>97</v>
      </c>
      <c r="B46" s="68">
        <v>43906</v>
      </c>
      <c r="C46">
        <v>1</v>
      </c>
      <c r="D46">
        <v>0</v>
      </c>
      <c r="E46">
        <v>1</v>
      </c>
      <c r="F46">
        <v>0</v>
      </c>
      <c r="H46">
        <v>0</v>
      </c>
    </row>
    <row r="47" spans="1:8">
      <c r="A47" t="s">
        <v>97</v>
      </c>
      <c r="B47" s="68">
        <v>43907</v>
      </c>
      <c r="C47">
        <v>1</v>
      </c>
      <c r="D47">
        <v>0</v>
      </c>
      <c r="E47">
        <v>1</v>
      </c>
      <c r="F47">
        <v>0</v>
      </c>
      <c r="H47">
        <v>0</v>
      </c>
    </row>
    <row r="48" spans="1:8">
      <c r="A48" t="s">
        <v>97</v>
      </c>
      <c r="B48" s="68">
        <v>43908</v>
      </c>
      <c r="C48">
        <v>1</v>
      </c>
      <c r="D48">
        <v>0</v>
      </c>
      <c r="E48">
        <v>1</v>
      </c>
      <c r="F48">
        <v>0</v>
      </c>
      <c r="H48">
        <v>0</v>
      </c>
    </row>
    <row r="49" spans="1:10">
      <c r="A49" t="s">
        <v>97</v>
      </c>
      <c r="B49" s="68">
        <v>43909</v>
      </c>
      <c r="C49">
        <v>2</v>
      </c>
      <c r="D49">
        <v>1</v>
      </c>
      <c r="E49">
        <v>1</v>
      </c>
      <c r="F49">
        <v>0</v>
      </c>
      <c r="H49">
        <v>1</v>
      </c>
      <c r="J49">
        <v>0.05</v>
      </c>
    </row>
    <row r="50" spans="1:10">
      <c r="A50" t="s">
        <v>97</v>
      </c>
      <c r="B50" s="68">
        <v>43910</v>
      </c>
      <c r="C50">
        <v>2</v>
      </c>
      <c r="D50">
        <v>0</v>
      </c>
      <c r="E50">
        <v>1</v>
      </c>
      <c r="F50">
        <v>0</v>
      </c>
      <c r="H50">
        <v>1</v>
      </c>
      <c r="J50">
        <v>0.05</v>
      </c>
    </row>
    <row r="51" spans="1:10">
      <c r="A51" t="s">
        <v>97</v>
      </c>
      <c r="B51" s="68">
        <v>43911</v>
      </c>
      <c r="C51">
        <v>2</v>
      </c>
      <c r="D51">
        <v>0</v>
      </c>
      <c r="E51">
        <v>1</v>
      </c>
      <c r="F51">
        <v>0</v>
      </c>
      <c r="H51">
        <v>1</v>
      </c>
      <c r="J51">
        <v>0.05</v>
      </c>
    </row>
    <row r="52" spans="1:10">
      <c r="A52" t="s">
        <v>97</v>
      </c>
      <c r="B52" s="68">
        <v>43912</v>
      </c>
      <c r="C52">
        <v>2</v>
      </c>
      <c r="D52">
        <v>0</v>
      </c>
      <c r="E52">
        <v>1</v>
      </c>
      <c r="F52">
        <v>0</v>
      </c>
      <c r="H52">
        <v>1</v>
      </c>
      <c r="J52">
        <v>0.05</v>
      </c>
    </row>
    <row r="53" spans="1:10">
      <c r="A53" t="s">
        <v>97</v>
      </c>
      <c r="B53" s="68">
        <v>43913</v>
      </c>
      <c r="C53">
        <v>2</v>
      </c>
      <c r="D53">
        <v>0</v>
      </c>
      <c r="E53">
        <v>1</v>
      </c>
      <c r="F53">
        <v>0</v>
      </c>
      <c r="H53">
        <v>1</v>
      </c>
      <c r="J53">
        <v>0.05</v>
      </c>
    </row>
    <row r="54" spans="1:10">
      <c r="A54" t="s">
        <v>97</v>
      </c>
      <c r="B54" s="68">
        <v>43914</v>
      </c>
      <c r="C54">
        <v>2</v>
      </c>
      <c r="D54">
        <v>0</v>
      </c>
      <c r="E54">
        <v>1</v>
      </c>
      <c r="F54">
        <v>0</v>
      </c>
      <c r="H54">
        <v>1</v>
      </c>
      <c r="J54">
        <v>0.05</v>
      </c>
    </row>
    <row r="55" spans="1:11">
      <c r="A55" t="s">
        <v>97</v>
      </c>
      <c r="B55" s="68">
        <v>43915</v>
      </c>
      <c r="C55">
        <v>3</v>
      </c>
      <c r="D55">
        <v>1</v>
      </c>
      <c r="E55">
        <v>1</v>
      </c>
      <c r="F55">
        <v>0</v>
      </c>
      <c r="H55">
        <v>2</v>
      </c>
      <c r="J55">
        <v>0.07</v>
      </c>
      <c r="K55">
        <v>0.02</v>
      </c>
    </row>
    <row r="56" spans="1:11">
      <c r="A56" t="s">
        <v>97</v>
      </c>
      <c r="B56" s="68">
        <v>43916</v>
      </c>
      <c r="C56">
        <v>3</v>
      </c>
      <c r="D56">
        <v>0</v>
      </c>
      <c r="E56">
        <v>1</v>
      </c>
      <c r="F56">
        <v>0</v>
      </c>
      <c r="H56">
        <v>2</v>
      </c>
      <c r="J56">
        <v>0.07</v>
      </c>
      <c r="K56">
        <v>0.02</v>
      </c>
    </row>
    <row r="57" spans="1:11">
      <c r="A57" t="s">
        <v>97</v>
      </c>
      <c r="B57" s="68">
        <v>43917</v>
      </c>
      <c r="C57">
        <v>3</v>
      </c>
      <c r="D57">
        <v>0</v>
      </c>
      <c r="E57">
        <v>1</v>
      </c>
      <c r="F57">
        <v>0</v>
      </c>
      <c r="H57">
        <v>2</v>
      </c>
      <c r="J57">
        <v>0.07</v>
      </c>
      <c r="K57">
        <v>0.02</v>
      </c>
    </row>
    <row r="58" spans="1:11">
      <c r="A58" t="s">
        <v>97</v>
      </c>
      <c r="B58" s="68">
        <v>43918</v>
      </c>
      <c r="C58">
        <v>3</v>
      </c>
      <c r="D58">
        <v>0</v>
      </c>
      <c r="E58">
        <v>1</v>
      </c>
      <c r="F58">
        <v>0</v>
      </c>
      <c r="H58">
        <v>2</v>
      </c>
      <c r="J58">
        <v>0.07</v>
      </c>
      <c r="K58">
        <v>0.02</v>
      </c>
    </row>
    <row r="59" spans="1:11">
      <c r="A59" t="s">
        <v>97</v>
      </c>
      <c r="B59" s="68">
        <v>43919</v>
      </c>
      <c r="C59">
        <v>5</v>
      </c>
      <c r="D59">
        <v>2</v>
      </c>
      <c r="E59">
        <v>1</v>
      </c>
      <c r="F59">
        <v>0</v>
      </c>
      <c r="H59">
        <v>4</v>
      </c>
      <c r="J59">
        <v>0.1</v>
      </c>
      <c r="K59">
        <v>0.02</v>
      </c>
    </row>
    <row r="60" spans="1:11">
      <c r="A60" t="s">
        <v>97</v>
      </c>
      <c r="B60" s="68">
        <v>43920</v>
      </c>
      <c r="C60">
        <v>6</v>
      </c>
      <c r="D60">
        <v>1</v>
      </c>
      <c r="E60">
        <v>1</v>
      </c>
      <c r="F60">
        <v>0</v>
      </c>
      <c r="H60">
        <v>5</v>
      </c>
      <c r="J60">
        <v>0.1</v>
      </c>
      <c r="K60">
        <v>0.02</v>
      </c>
    </row>
    <row r="61" spans="1:11">
      <c r="A61" t="s">
        <v>97</v>
      </c>
      <c r="B61" s="68">
        <v>43921</v>
      </c>
      <c r="C61">
        <v>6</v>
      </c>
      <c r="D61">
        <v>0</v>
      </c>
      <c r="E61">
        <v>2</v>
      </c>
      <c r="F61">
        <v>1</v>
      </c>
      <c r="H61">
        <v>4</v>
      </c>
      <c r="J61">
        <v>0.1</v>
      </c>
      <c r="K61">
        <v>0.05</v>
      </c>
    </row>
    <row r="62" spans="1:11">
      <c r="A62" t="s">
        <v>97</v>
      </c>
      <c r="B62" s="68">
        <v>43922</v>
      </c>
      <c r="C62">
        <v>7</v>
      </c>
      <c r="D62">
        <v>1</v>
      </c>
      <c r="E62">
        <v>2</v>
      </c>
      <c r="F62">
        <v>0</v>
      </c>
      <c r="G62">
        <v>1</v>
      </c>
      <c r="H62">
        <v>4</v>
      </c>
      <c r="J62">
        <v>0.2</v>
      </c>
      <c r="K62">
        <v>0.05</v>
      </c>
    </row>
    <row r="63" spans="1:11">
      <c r="A63" t="s">
        <v>97</v>
      </c>
      <c r="B63" s="68">
        <v>43923</v>
      </c>
      <c r="C63">
        <v>7</v>
      </c>
      <c r="D63">
        <v>0</v>
      </c>
      <c r="E63">
        <v>2</v>
      </c>
      <c r="F63">
        <v>0</v>
      </c>
      <c r="G63">
        <v>2</v>
      </c>
      <c r="H63">
        <v>3</v>
      </c>
      <c r="J63">
        <v>0.2</v>
      </c>
      <c r="K63">
        <v>0.05</v>
      </c>
    </row>
    <row r="64" spans="1:11">
      <c r="A64" t="s">
        <v>97</v>
      </c>
      <c r="B64" s="68">
        <v>43924</v>
      </c>
      <c r="C64">
        <v>8</v>
      </c>
      <c r="D64">
        <v>1</v>
      </c>
      <c r="E64">
        <v>2</v>
      </c>
      <c r="F64">
        <v>0</v>
      </c>
      <c r="G64">
        <v>2</v>
      </c>
      <c r="H64">
        <v>4</v>
      </c>
      <c r="J64">
        <v>0.2</v>
      </c>
      <c r="K64">
        <v>0.05</v>
      </c>
    </row>
    <row r="65" spans="1:11">
      <c r="A65" t="s">
        <v>97</v>
      </c>
      <c r="B65" s="68">
        <v>43925</v>
      </c>
      <c r="C65">
        <v>10</v>
      </c>
      <c r="D65">
        <v>2</v>
      </c>
      <c r="E65">
        <v>2</v>
      </c>
      <c r="F65">
        <v>0</v>
      </c>
      <c r="G65">
        <v>2</v>
      </c>
      <c r="H65">
        <v>6</v>
      </c>
      <c r="J65">
        <v>0.2</v>
      </c>
      <c r="K65">
        <v>0.05</v>
      </c>
    </row>
    <row r="66" spans="1:11">
      <c r="A66" t="s">
        <v>97</v>
      </c>
      <c r="B66" s="68">
        <v>43926</v>
      </c>
      <c r="C66">
        <v>10</v>
      </c>
      <c r="D66">
        <v>0</v>
      </c>
      <c r="E66">
        <v>2</v>
      </c>
      <c r="F66">
        <v>0</v>
      </c>
      <c r="G66">
        <v>2</v>
      </c>
      <c r="H66">
        <v>6</v>
      </c>
      <c r="J66">
        <v>0.2</v>
      </c>
      <c r="K66">
        <v>0.05</v>
      </c>
    </row>
    <row r="67" spans="1:11">
      <c r="A67" t="s">
        <v>97</v>
      </c>
      <c r="B67" s="68">
        <v>43927</v>
      </c>
      <c r="C67">
        <v>12</v>
      </c>
      <c r="D67">
        <v>2</v>
      </c>
      <c r="E67">
        <v>2</v>
      </c>
      <c r="F67">
        <v>0</v>
      </c>
      <c r="G67">
        <v>2</v>
      </c>
      <c r="H67">
        <v>8</v>
      </c>
      <c r="J67">
        <v>0.3</v>
      </c>
      <c r="K67">
        <v>0.05</v>
      </c>
    </row>
    <row r="68" spans="1:11">
      <c r="A68" t="s">
        <v>97</v>
      </c>
      <c r="B68" s="68">
        <v>43928</v>
      </c>
      <c r="C68">
        <v>12</v>
      </c>
      <c r="D68">
        <v>0</v>
      </c>
      <c r="E68">
        <v>2</v>
      </c>
      <c r="F68">
        <v>0</v>
      </c>
      <c r="G68">
        <v>2</v>
      </c>
      <c r="H68">
        <v>8</v>
      </c>
      <c r="J68">
        <v>0.3</v>
      </c>
      <c r="K68">
        <v>0.05</v>
      </c>
    </row>
    <row r="69" spans="1:11">
      <c r="A69" t="s">
        <v>97</v>
      </c>
      <c r="B69" s="68">
        <v>43929</v>
      </c>
      <c r="C69">
        <v>14</v>
      </c>
      <c r="D69">
        <v>2</v>
      </c>
      <c r="E69">
        <v>2</v>
      </c>
      <c r="F69">
        <v>0</v>
      </c>
      <c r="G69">
        <v>2</v>
      </c>
      <c r="H69">
        <v>10</v>
      </c>
      <c r="J69">
        <v>0.3</v>
      </c>
      <c r="K69">
        <v>0.05</v>
      </c>
    </row>
    <row r="70" spans="1:11">
      <c r="A70" t="s">
        <v>97</v>
      </c>
      <c r="B70" s="68">
        <v>43930</v>
      </c>
      <c r="C70">
        <v>14</v>
      </c>
      <c r="D70">
        <v>0</v>
      </c>
      <c r="E70">
        <v>2</v>
      </c>
      <c r="F70">
        <v>0</v>
      </c>
      <c r="G70">
        <v>2</v>
      </c>
      <c r="H70">
        <v>10</v>
      </c>
      <c r="J70">
        <v>0.3</v>
      </c>
      <c r="K70">
        <v>0.05</v>
      </c>
    </row>
    <row r="71" spans="1:11">
      <c r="A71" t="s">
        <v>97</v>
      </c>
      <c r="B71" s="68">
        <v>43931</v>
      </c>
      <c r="C71">
        <v>15</v>
      </c>
      <c r="D71">
        <v>1</v>
      </c>
      <c r="E71">
        <v>2</v>
      </c>
      <c r="F71">
        <v>0</v>
      </c>
      <c r="G71">
        <v>2</v>
      </c>
      <c r="H71">
        <v>11</v>
      </c>
      <c r="J71">
        <v>0.3</v>
      </c>
      <c r="K71">
        <v>0.05</v>
      </c>
    </row>
    <row r="72" spans="1:11">
      <c r="A72" t="s">
        <v>97</v>
      </c>
      <c r="B72" s="68">
        <v>43932</v>
      </c>
      <c r="C72">
        <v>17</v>
      </c>
      <c r="D72">
        <v>2</v>
      </c>
      <c r="E72">
        <v>2</v>
      </c>
      <c r="F72">
        <v>0</v>
      </c>
      <c r="G72">
        <v>2</v>
      </c>
      <c r="H72">
        <v>13</v>
      </c>
      <c r="J72">
        <v>0.4</v>
      </c>
      <c r="K72">
        <v>0.05</v>
      </c>
    </row>
    <row r="73" spans="1:11">
      <c r="A73" t="s">
        <v>97</v>
      </c>
      <c r="B73" s="68">
        <v>43933</v>
      </c>
      <c r="C73">
        <v>19</v>
      </c>
      <c r="D73">
        <v>2</v>
      </c>
      <c r="E73">
        <v>2</v>
      </c>
      <c r="F73">
        <v>0</v>
      </c>
      <c r="G73">
        <v>2</v>
      </c>
      <c r="H73">
        <v>15</v>
      </c>
      <c r="J73">
        <v>0.4</v>
      </c>
      <c r="K73">
        <v>0.05</v>
      </c>
    </row>
    <row r="74" spans="1:11">
      <c r="A74" t="s">
        <v>97</v>
      </c>
      <c r="B74" s="68">
        <v>43934</v>
      </c>
      <c r="C74">
        <v>19</v>
      </c>
      <c r="D74">
        <v>0</v>
      </c>
      <c r="E74">
        <v>2</v>
      </c>
      <c r="F74">
        <v>0</v>
      </c>
      <c r="G74">
        <v>2</v>
      </c>
      <c r="H74">
        <v>15</v>
      </c>
      <c r="J74">
        <v>0.4</v>
      </c>
      <c r="K74">
        <v>0.05</v>
      </c>
    </row>
    <row r="75" spans="1:11">
      <c r="A75" t="s">
        <v>97</v>
      </c>
      <c r="B75" s="68">
        <v>43935</v>
      </c>
      <c r="C75">
        <v>29</v>
      </c>
      <c r="D75">
        <v>10</v>
      </c>
      <c r="E75">
        <v>4</v>
      </c>
      <c r="F75">
        <v>2</v>
      </c>
      <c r="G75">
        <v>4</v>
      </c>
      <c r="H75">
        <v>21</v>
      </c>
      <c r="I75">
        <v>0</v>
      </c>
      <c r="J75">
        <v>0.7</v>
      </c>
      <c r="K75">
        <v>0.09</v>
      </c>
    </row>
    <row r="76" spans="1:11">
      <c r="A76" t="s">
        <v>97</v>
      </c>
      <c r="B76" s="68">
        <v>43936</v>
      </c>
      <c r="C76">
        <v>32</v>
      </c>
      <c r="D76">
        <v>3</v>
      </c>
      <c r="E76">
        <v>5</v>
      </c>
      <c r="F76">
        <v>1</v>
      </c>
      <c r="G76">
        <v>4</v>
      </c>
      <c r="H76">
        <v>23</v>
      </c>
      <c r="I76">
        <v>0</v>
      </c>
      <c r="J76">
        <v>0.7</v>
      </c>
      <c r="K76">
        <v>0.1</v>
      </c>
    </row>
    <row r="77" spans="1:11">
      <c r="A77" t="s">
        <v>97</v>
      </c>
      <c r="B77" s="68">
        <v>43937</v>
      </c>
      <c r="C77">
        <v>32</v>
      </c>
      <c r="D77">
        <v>0</v>
      </c>
      <c r="E77">
        <v>5</v>
      </c>
      <c r="F77">
        <v>0</v>
      </c>
      <c r="G77">
        <v>4</v>
      </c>
      <c r="H77">
        <v>23</v>
      </c>
      <c r="I77">
        <v>0</v>
      </c>
      <c r="J77">
        <v>0.7</v>
      </c>
      <c r="K77">
        <v>0.1</v>
      </c>
    </row>
    <row r="78" spans="1:11">
      <c r="A78" t="s">
        <v>97</v>
      </c>
      <c r="B78" s="68">
        <v>43938</v>
      </c>
      <c r="C78">
        <v>32</v>
      </c>
      <c r="D78">
        <v>0</v>
      </c>
      <c r="E78">
        <v>5</v>
      </c>
      <c r="F78">
        <v>0</v>
      </c>
      <c r="G78">
        <v>4</v>
      </c>
      <c r="H78">
        <v>23</v>
      </c>
      <c r="I78">
        <v>0</v>
      </c>
      <c r="J78">
        <v>0.7</v>
      </c>
      <c r="K78">
        <v>0.1</v>
      </c>
    </row>
    <row r="79" spans="1:11">
      <c r="A79" t="s">
        <v>97</v>
      </c>
      <c r="B79" s="68">
        <v>43939</v>
      </c>
      <c r="C79">
        <v>33</v>
      </c>
      <c r="D79">
        <v>1</v>
      </c>
      <c r="E79">
        <v>6</v>
      </c>
      <c r="F79">
        <v>1</v>
      </c>
      <c r="G79">
        <v>4</v>
      </c>
      <c r="H79">
        <v>23</v>
      </c>
      <c r="I79">
        <v>0</v>
      </c>
      <c r="J79">
        <v>0.8</v>
      </c>
      <c r="K79">
        <v>0.1</v>
      </c>
    </row>
    <row r="80" spans="1:11">
      <c r="A80" t="s">
        <v>97</v>
      </c>
      <c r="B80" s="68">
        <v>43940</v>
      </c>
      <c r="C80">
        <v>66</v>
      </c>
      <c r="D80">
        <v>33</v>
      </c>
      <c r="E80">
        <v>10</v>
      </c>
      <c r="F80">
        <v>4</v>
      </c>
      <c r="G80">
        <v>6</v>
      </c>
      <c r="H80">
        <v>50</v>
      </c>
      <c r="I80">
        <v>0</v>
      </c>
      <c r="J80">
        <v>2</v>
      </c>
      <c r="K80">
        <v>0.2</v>
      </c>
    </row>
    <row r="81" spans="1:11">
      <c r="A81" t="s">
        <v>97</v>
      </c>
      <c r="B81" s="68">
        <v>43941</v>
      </c>
      <c r="C81">
        <v>66</v>
      </c>
      <c r="D81">
        <v>0</v>
      </c>
      <c r="E81">
        <v>10</v>
      </c>
      <c r="F81">
        <v>0</v>
      </c>
      <c r="G81">
        <v>6</v>
      </c>
      <c r="H81">
        <v>50</v>
      </c>
      <c r="I81">
        <v>0</v>
      </c>
      <c r="J81">
        <v>2</v>
      </c>
      <c r="K81">
        <v>0.2</v>
      </c>
    </row>
    <row r="82" spans="1:11">
      <c r="A82" t="s">
        <v>97</v>
      </c>
      <c r="B82" s="68">
        <v>43942</v>
      </c>
      <c r="C82">
        <v>92</v>
      </c>
      <c r="D82">
        <v>26</v>
      </c>
      <c r="E82">
        <v>12</v>
      </c>
      <c r="F82">
        <v>2</v>
      </c>
      <c r="G82">
        <v>8</v>
      </c>
      <c r="H82">
        <v>72</v>
      </c>
      <c r="I82">
        <v>0</v>
      </c>
      <c r="J82">
        <v>2</v>
      </c>
      <c r="K82">
        <v>0.3</v>
      </c>
    </row>
    <row r="83" spans="1:11">
      <c r="A83" t="s">
        <v>97</v>
      </c>
      <c r="B83" s="68">
        <v>43943</v>
      </c>
      <c r="C83">
        <v>107</v>
      </c>
      <c r="D83">
        <v>15</v>
      </c>
      <c r="E83">
        <v>12</v>
      </c>
      <c r="F83">
        <v>0</v>
      </c>
      <c r="G83">
        <v>8</v>
      </c>
      <c r="H83">
        <v>87</v>
      </c>
      <c r="I83">
        <v>0</v>
      </c>
      <c r="J83">
        <v>2</v>
      </c>
      <c r="K83">
        <v>0.3</v>
      </c>
    </row>
    <row r="84" spans="1:11">
      <c r="A84" t="s">
        <v>97</v>
      </c>
      <c r="B84" s="68">
        <v>43944</v>
      </c>
      <c r="C84">
        <v>140</v>
      </c>
      <c r="D84">
        <v>33</v>
      </c>
      <c r="E84">
        <v>13</v>
      </c>
      <c r="F84">
        <v>1</v>
      </c>
      <c r="G84">
        <v>12</v>
      </c>
      <c r="H84">
        <v>115</v>
      </c>
      <c r="I84">
        <v>0</v>
      </c>
      <c r="J84">
        <v>3</v>
      </c>
      <c r="K84">
        <v>0.3</v>
      </c>
    </row>
    <row r="85" spans="1:11">
      <c r="A85" t="s">
        <v>97</v>
      </c>
      <c r="B85" s="68">
        <v>43945</v>
      </c>
      <c r="C85">
        <v>162</v>
      </c>
      <c r="D85">
        <v>22</v>
      </c>
      <c r="E85">
        <v>13</v>
      </c>
      <c r="F85">
        <v>0</v>
      </c>
      <c r="G85">
        <v>14</v>
      </c>
      <c r="H85">
        <v>135</v>
      </c>
      <c r="I85">
        <v>0</v>
      </c>
      <c r="J85">
        <v>4</v>
      </c>
      <c r="K85">
        <v>0.3</v>
      </c>
    </row>
    <row r="86" spans="1:11">
      <c r="A86" t="s">
        <v>97</v>
      </c>
      <c r="B86" s="68">
        <v>43946</v>
      </c>
      <c r="C86">
        <v>174</v>
      </c>
      <c r="D86">
        <v>12</v>
      </c>
      <c r="E86">
        <v>16</v>
      </c>
      <c r="F86">
        <v>3</v>
      </c>
      <c r="G86">
        <v>14</v>
      </c>
      <c r="H86">
        <v>144</v>
      </c>
      <c r="I86">
        <v>0</v>
      </c>
      <c r="J86">
        <v>4</v>
      </c>
      <c r="K86">
        <v>0.4</v>
      </c>
    </row>
    <row r="87" spans="1:11">
      <c r="A87" t="s">
        <v>97</v>
      </c>
      <c r="B87" s="68">
        <v>43947</v>
      </c>
      <c r="C87">
        <v>213</v>
      </c>
      <c r="D87">
        <v>39</v>
      </c>
      <c r="E87">
        <v>17</v>
      </c>
      <c r="F87">
        <v>1</v>
      </c>
      <c r="G87">
        <v>19</v>
      </c>
      <c r="H87">
        <v>177</v>
      </c>
      <c r="I87">
        <v>0</v>
      </c>
      <c r="J87">
        <v>5</v>
      </c>
      <c r="K87">
        <v>0.4</v>
      </c>
    </row>
    <row r="88" spans="1:11">
      <c r="A88" t="s">
        <v>97</v>
      </c>
      <c r="B88" s="68">
        <v>43948</v>
      </c>
      <c r="C88">
        <v>237</v>
      </c>
      <c r="D88">
        <v>24</v>
      </c>
      <c r="E88">
        <v>21</v>
      </c>
      <c r="F88">
        <v>4</v>
      </c>
      <c r="G88">
        <v>20</v>
      </c>
      <c r="H88">
        <v>196</v>
      </c>
      <c r="I88">
        <v>0</v>
      </c>
      <c r="J88">
        <v>5</v>
      </c>
      <c r="K88">
        <v>0.5</v>
      </c>
    </row>
    <row r="89" spans="1:11">
      <c r="A89" t="s">
        <v>97</v>
      </c>
      <c r="B89" s="68">
        <v>43949</v>
      </c>
      <c r="C89">
        <v>275</v>
      </c>
      <c r="D89">
        <v>38</v>
      </c>
      <c r="E89">
        <v>22</v>
      </c>
      <c r="F89">
        <v>1</v>
      </c>
      <c r="G89">
        <v>21</v>
      </c>
      <c r="H89">
        <v>232</v>
      </c>
      <c r="I89">
        <v>0</v>
      </c>
      <c r="J89">
        <v>6</v>
      </c>
      <c r="K89">
        <v>0.5</v>
      </c>
    </row>
    <row r="90" spans="1:11">
      <c r="A90" t="s">
        <v>97</v>
      </c>
      <c r="B90" s="68">
        <v>43950</v>
      </c>
      <c r="C90">
        <v>318</v>
      </c>
      <c r="D90">
        <v>43</v>
      </c>
      <c r="E90">
        <v>25</v>
      </c>
      <c r="F90">
        <v>3</v>
      </c>
      <c r="G90">
        <v>31</v>
      </c>
      <c r="H90">
        <v>262</v>
      </c>
      <c r="I90">
        <v>0</v>
      </c>
      <c r="J90">
        <v>7</v>
      </c>
      <c r="K90">
        <v>0.6</v>
      </c>
    </row>
    <row r="91" spans="1:11">
      <c r="A91" t="s">
        <v>97</v>
      </c>
      <c r="B91" s="68">
        <v>43951</v>
      </c>
      <c r="C91">
        <v>375</v>
      </c>
      <c r="D91">
        <v>57</v>
      </c>
      <c r="E91">
        <v>28</v>
      </c>
      <c r="F91">
        <v>3</v>
      </c>
      <c r="G91">
        <v>32</v>
      </c>
      <c r="H91">
        <v>315</v>
      </c>
      <c r="I91">
        <v>0</v>
      </c>
      <c r="J91">
        <v>9</v>
      </c>
      <c r="K91">
        <v>0.6</v>
      </c>
    </row>
    <row r="92" spans="1:11">
      <c r="A92" t="s">
        <v>97</v>
      </c>
      <c r="B92" s="68">
        <v>43952</v>
      </c>
      <c r="C92">
        <v>442</v>
      </c>
      <c r="D92">
        <v>67</v>
      </c>
      <c r="E92">
        <v>31</v>
      </c>
      <c r="F92">
        <v>3</v>
      </c>
      <c r="G92">
        <v>39</v>
      </c>
      <c r="H92">
        <v>372</v>
      </c>
      <c r="I92">
        <v>0</v>
      </c>
      <c r="J92">
        <v>10</v>
      </c>
      <c r="K92">
        <v>0.7</v>
      </c>
    </row>
    <row r="93" spans="1:11">
      <c r="A93" t="s">
        <v>97</v>
      </c>
      <c r="B93" s="68">
        <v>43953</v>
      </c>
      <c r="C93">
        <v>534</v>
      </c>
      <c r="D93">
        <v>92</v>
      </c>
      <c r="E93">
        <v>33</v>
      </c>
      <c r="F93">
        <v>2</v>
      </c>
      <c r="G93">
        <v>38</v>
      </c>
      <c r="H93">
        <v>463</v>
      </c>
      <c r="I93">
        <v>0</v>
      </c>
      <c r="J93">
        <v>12</v>
      </c>
      <c r="K93">
        <v>0.8</v>
      </c>
    </row>
    <row r="94" spans="1:11">
      <c r="A94" t="s">
        <v>97</v>
      </c>
      <c r="B94" s="68">
        <v>43954</v>
      </c>
      <c r="C94">
        <v>592</v>
      </c>
      <c r="D94">
        <v>58</v>
      </c>
      <c r="E94">
        <v>41</v>
      </c>
      <c r="F94">
        <v>8</v>
      </c>
      <c r="G94">
        <v>52</v>
      </c>
      <c r="H94">
        <v>499</v>
      </c>
      <c r="I94">
        <v>0</v>
      </c>
      <c r="J94">
        <v>14</v>
      </c>
      <c r="K94">
        <v>0.9</v>
      </c>
    </row>
    <row r="95" spans="1:11">
      <c r="A95" t="s">
        <v>97</v>
      </c>
      <c r="B95" s="68">
        <v>43955</v>
      </c>
      <c r="C95">
        <v>592</v>
      </c>
      <c r="D95">
        <v>0</v>
      </c>
      <c r="E95">
        <v>41</v>
      </c>
      <c r="F95">
        <v>0</v>
      </c>
      <c r="G95">
        <v>52</v>
      </c>
      <c r="H95">
        <v>499</v>
      </c>
      <c r="I95">
        <v>0</v>
      </c>
      <c r="J95">
        <v>14</v>
      </c>
      <c r="K95">
        <v>0.9</v>
      </c>
    </row>
    <row r="96" spans="1:11">
      <c r="A96" t="s">
        <v>97</v>
      </c>
      <c r="B96" s="68">
        <v>43956</v>
      </c>
      <c r="C96">
        <v>678</v>
      </c>
      <c r="D96">
        <v>86</v>
      </c>
      <c r="E96">
        <v>41</v>
      </c>
      <c r="F96">
        <v>0</v>
      </c>
      <c r="G96">
        <v>61</v>
      </c>
      <c r="H96">
        <v>576</v>
      </c>
      <c r="I96">
        <v>0</v>
      </c>
      <c r="J96">
        <v>15</v>
      </c>
      <c r="K96">
        <v>0.9</v>
      </c>
    </row>
    <row r="97" spans="1:11">
      <c r="A97" t="s">
        <v>97</v>
      </c>
      <c r="B97" s="68">
        <v>43957</v>
      </c>
      <c r="C97">
        <v>778</v>
      </c>
      <c r="D97">
        <v>100</v>
      </c>
      <c r="E97">
        <v>45</v>
      </c>
      <c r="F97">
        <v>4</v>
      </c>
      <c r="G97">
        <v>70</v>
      </c>
      <c r="H97">
        <v>663</v>
      </c>
      <c r="I97">
        <v>0</v>
      </c>
      <c r="J97">
        <v>18</v>
      </c>
      <c r="K97">
        <v>1</v>
      </c>
    </row>
    <row r="98" spans="1:11">
      <c r="A98" t="s">
        <v>97</v>
      </c>
      <c r="B98" s="68">
        <v>43958</v>
      </c>
      <c r="C98">
        <v>852</v>
      </c>
      <c r="D98">
        <v>74</v>
      </c>
      <c r="E98">
        <v>49</v>
      </c>
      <c r="F98">
        <v>4</v>
      </c>
      <c r="G98">
        <v>80</v>
      </c>
      <c r="H98">
        <v>723</v>
      </c>
      <c r="I98">
        <v>0</v>
      </c>
      <c r="J98">
        <v>19</v>
      </c>
      <c r="K98">
        <v>1</v>
      </c>
    </row>
    <row r="99" spans="1:11">
      <c r="A99" t="s">
        <v>97</v>
      </c>
      <c r="B99" s="68">
        <v>43959</v>
      </c>
      <c r="C99">
        <v>930</v>
      </c>
      <c r="D99">
        <v>78</v>
      </c>
      <c r="E99">
        <v>52</v>
      </c>
      <c r="F99">
        <v>3</v>
      </c>
      <c r="G99">
        <v>92</v>
      </c>
      <c r="H99">
        <v>786</v>
      </c>
      <c r="I99">
        <v>0</v>
      </c>
      <c r="J99">
        <v>21</v>
      </c>
      <c r="K99">
        <v>1</v>
      </c>
    </row>
    <row r="100" spans="1:11">
      <c r="A100" t="s">
        <v>97</v>
      </c>
      <c r="B100" s="68">
        <v>43960</v>
      </c>
      <c r="C100">
        <v>1111</v>
      </c>
      <c r="D100">
        <v>181</v>
      </c>
      <c r="E100">
        <v>59</v>
      </c>
      <c r="F100">
        <v>7</v>
      </c>
      <c r="G100">
        <v>102</v>
      </c>
      <c r="H100">
        <v>950</v>
      </c>
      <c r="I100">
        <v>0</v>
      </c>
      <c r="J100">
        <v>25</v>
      </c>
      <c r="K100">
        <v>1</v>
      </c>
    </row>
    <row r="101" spans="1:11">
      <c r="A101" t="s">
        <v>97</v>
      </c>
      <c r="B101" s="68">
        <v>43961</v>
      </c>
      <c r="C101">
        <v>1111</v>
      </c>
      <c r="D101">
        <v>0</v>
      </c>
      <c r="E101">
        <v>59</v>
      </c>
      <c r="F101">
        <v>0</v>
      </c>
      <c r="G101">
        <v>102</v>
      </c>
      <c r="H101">
        <v>950</v>
      </c>
      <c r="I101">
        <v>0</v>
      </c>
      <c r="J101">
        <v>25</v>
      </c>
      <c r="K101">
        <v>1</v>
      </c>
    </row>
    <row r="102" spans="1:11">
      <c r="A102" t="s">
        <v>97</v>
      </c>
      <c r="B102" s="68">
        <v>43962</v>
      </c>
      <c r="C102">
        <v>1164</v>
      </c>
      <c r="D102">
        <v>53</v>
      </c>
      <c r="E102">
        <v>64</v>
      </c>
      <c r="F102">
        <v>5</v>
      </c>
      <c r="G102">
        <v>119</v>
      </c>
      <c r="H102">
        <v>981</v>
      </c>
      <c r="I102">
        <v>0</v>
      </c>
      <c r="J102">
        <v>27</v>
      </c>
      <c r="K102">
        <v>1</v>
      </c>
    </row>
    <row r="103" spans="1:11">
      <c r="A103" t="s">
        <v>97</v>
      </c>
      <c r="B103" s="68">
        <v>43963</v>
      </c>
      <c r="C103">
        <v>1365</v>
      </c>
      <c r="D103">
        <v>201</v>
      </c>
      <c r="E103">
        <v>70</v>
      </c>
      <c r="F103">
        <v>6</v>
      </c>
      <c r="G103">
        <v>149</v>
      </c>
      <c r="H103">
        <v>1146</v>
      </c>
      <c r="I103">
        <v>0</v>
      </c>
      <c r="J103">
        <v>31</v>
      </c>
      <c r="K103">
        <v>2</v>
      </c>
    </row>
    <row r="104" spans="1:11">
      <c r="A104" t="s">
        <v>97</v>
      </c>
      <c r="B104" s="68">
        <v>43964</v>
      </c>
      <c r="C104">
        <v>1661</v>
      </c>
      <c r="D104">
        <v>296</v>
      </c>
      <c r="E104">
        <v>80</v>
      </c>
      <c r="F104">
        <v>10</v>
      </c>
      <c r="G104">
        <v>173</v>
      </c>
      <c r="H104">
        <v>1408</v>
      </c>
      <c r="I104">
        <v>0</v>
      </c>
      <c r="J104">
        <v>38</v>
      </c>
      <c r="K104">
        <v>2</v>
      </c>
    </row>
    <row r="105" spans="1:11">
      <c r="A105" t="s">
        <v>97</v>
      </c>
      <c r="B105" s="68">
        <v>43965</v>
      </c>
      <c r="C105">
        <v>1661</v>
      </c>
      <c r="D105">
        <v>0</v>
      </c>
      <c r="E105">
        <v>80</v>
      </c>
      <c r="F105">
        <v>0</v>
      </c>
      <c r="G105">
        <v>173</v>
      </c>
      <c r="H105">
        <v>1408</v>
      </c>
      <c r="I105">
        <v>0</v>
      </c>
      <c r="J105">
        <v>38</v>
      </c>
      <c r="K105">
        <v>2</v>
      </c>
    </row>
    <row r="106" spans="1:11">
      <c r="A106" t="s">
        <v>97</v>
      </c>
      <c r="B106" s="68">
        <v>43966</v>
      </c>
      <c r="C106">
        <v>1818</v>
      </c>
      <c r="D106">
        <v>157</v>
      </c>
      <c r="E106">
        <v>90</v>
      </c>
      <c r="F106">
        <v>10</v>
      </c>
      <c r="G106">
        <v>198</v>
      </c>
      <c r="H106">
        <v>1530</v>
      </c>
      <c r="I106">
        <v>0</v>
      </c>
      <c r="J106">
        <v>41</v>
      </c>
      <c r="K106">
        <v>2</v>
      </c>
    </row>
    <row r="107" spans="1:11">
      <c r="A107" t="s">
        <v>97</v>
      </c>
      <c r="B107" s="68">
        <v>43967</v>
      </c>
      <c r="C107">
        <v>1964</v>
      </c>
      <c r="D107">
        <v>146</v>
      </c>
      <c r="E107">
        <v>91</v>
      </c>
      <c r="F107">
        <v>1</v>
      </c>
      <c r="G107">
        <v>205</v>
      </c>
      <c r="H107">
        <v>1668</v>
      </c>
      <c r="I107">
        <v>0</v>
      </c>
      <c r="J107">
        <v>45</v>
      </c>
      <c r="K107">
        <v>2</v>
      </c>
    </row>
    <row r="108" spans="1:11">
      <c r="A108" t="s">
        <v>97</v>
      </c>
      <c r="B108" s="68">
        <v>43968</v>
      </c>
      <c r="C108">
        <v>2289</v>
      </c>
      <c r="D108">
        <v>325</v>
      </c>
      <c r="E108">
        <v>97</v>
      </c>
      <c r="F108">
        <v>6</v>
      </c>
      <c r="G108">
        <v>222</v>
      </c>
      <c r="H108">
        <v>1970</v>
      </c>
      <c r="I108">
        <v>0</v>
      </c>
      <c r="J108">
        <v>52</v>
      </c>
      <c r="K108">
        <v>2</v>
      </c>
    </row>
    <row r="109" spans="1:11">
      <c r="A109" t="s">
        <v>97</v>
      </c>
      <c r="B109" s="68">
        <v>43969</v>
      </c>
      <c r="C109">
        <v>2289</v>
      </c>
      <c r="D109">
        <v>0</v>
      </c>
      <c r="E109">
        <v>97</v>
      </c>
      <c r="F109">
        <v>0</v>
      </c>
      <c r="G109">
        <v>222</v>
      </c>
      <c r="H109">
        <v>1970</v>
      </c>
      <c r="I109">
        <v>0</v>
      </c>
      <c r="J109">
        <v>52</v>
      </c>
      <c r="K109">
        <v>2</v>
      </c>
    </row>
    <row r="110" spans="1:11">
      <c r="A110" t="s">
        <v>97</v>
      </c>
      <c r="B110" s="68">
        <v>43970</v>
      </c>
      <c r="C110">
        <v>2591</v>
      </c>
      <c r="D110">
        <v>302</v>
      </c>
      <c r="E110">
        <v>105</v>
      </c>
      <c r="F110">
        <v>8</v>
      </c>
      <c r="G110">
        <v>247</v>
      </c>
      <c r="H110">
        <v>2239</v>
      </c>
      <c r="I110">
        <v>0</v>
      </c>
      <c r="J110">
        <v>59</v>
      </c>
      <c r="K110">
        <v>2</v>
      </c>
    </row>
    <row r="111" spans="1:11">
      <c r="A111" t="s">
        <v>97</v>
      </c>
      <c r="B111" s="68">
        <v>43971</v>
      </c>
      <c r="C111">
        <v>2591</v>
      </c>
      <c r="D111">
        <v>0</v>
      </c>
      <c r="E111">
        <v>105</v>
      </c>
      <c r="F111">
        <v>0</v>
      </c>
      <c r="G111">
        <v>247</v>
      </c>
      <c r="H111">
        <v>2239</v>
      </c>
      <c r="I111">
        <v>0</v>
      </c>
      <c r="J111">
        <v>59</v>
      </c>
      <c r="K111">
        <v>2</v>
      </c>
    </row>
    <row r="112" spans="1:13">
      <c r="A112" t="s">
        <v>97</v>
      </c>
      <c r="B112" s="68">
        <v>43972</v>
      </c>
      <c r="C112">
        <v>2728</v>
      </c>
      <c r="D112">
        <v>137</v>
      </c>
      <c r="E112">
        <v>111</v>
      </c>
      <c r="F112">
        <v>6</v>
      </c>
      <c r="G112">
        <v>286</v>
      </c>
      <c r="H112">
        <v>2331</v>
      </c>
      <c r="I112">
        <v>0</v>
      </c>
      <c r="J112">
        <v>62</v>
      </c>
      <c r="K112">
        <v>3</v>
      </c>
      <c r="L112">
        <v>281</v>
      </c>
      <c r="M112">
        <v>6</v>
      </c>
    </row>
    <row r="113" spans="1:13">
      <c r="A113" t="s">
        <v>97</v>
      </c>
      <c r="B113" s="68">
        <v>43973</v>
      </c>
      <c r="C113">
        <v>3138</v>
      </c>
      <c r="D113">
        <v>410</v>
      </c>
      <c r="E113">
        <v>121</v>
      </c>
      <c r="F113">
        <v>10</v>
      </c>
      <c r="G113">
        <v>309</v>
      </c>
      <c r="H113">
        <v>2708</v>
      </c>
      <c r="I113">
        <v>0</v>
      </c>
      <c r="J113">
        <v>72</v>
      </c>
      <c r="K113">
        <v>3</v>
      </c>
      <c r="L113">
        <v>281</v>
      </c>
      <c r="M113">
        <v>6</v>
      </c>
    </row>
    <row r="114" spans="1:13">
      <c r="A114" t="s">
        <v>97</v>
      </c>
      <c r="B114" s="68">
        <v>43974</v>
      </c>
      <c r="C114">
        <v>3378</v>
      </c>
      <c r="D114">
        <v>240</v>
      </c>
      <c r="E114">
        <v>137</v>
      </c>
      <c r="F114">
        <v>16</v>
      </c>
      <c r="G114">
        <v>372</v>
      </c>
      <c r="H114">
        <v>2869</v>
      </c>
      <c r="I114">
        <v>0</v>
      </c>
      <c r="J114">
        <v>77</v>
      </c>
      <c r="K114">
        <v>3</v>
      </c>
      <c r="L114">
        <v>394</v>
      </c>
      <c r="M114">
        <v>9</v>
      </c>
    </row>
    <row r="115" spans="1:13">
      <c r="A115" t="s">
        <v>97</v>
      </c>
      <c r="B115" s="68">
        <v>43975</v>
      </c>
      <c r="C115">
        <v>3378</v>
      </c>
      <c r="D115">
        <v>0</v>
      </c>
      <c r="E115">
        <v>137</v>
      </c>
      <c r="F115">
        <v>0</v>
      </c>
      <c r="G115">
        <v>372</v>
      </c>
      <c r="H115">
        <v>2869</v>
      </c>
      <c r="I115">
        <v>0</v>
      </c>
      <c r="J115">
        <v>77</v>
      </c>
      <c r="K115">
        <v>3</v>
      </c>
      <c r="L115">
        <v>394</v>
      </c>
      <c r="M115">
        <v>9</v>
      </c>
    </row>
    <row r="116" spans="1:13">
      <c r="A116" t="s">
        <v>97</v>
      </c>
      <c r="B116" s="68">
        <v>43976</v>
      </c>
      <c r="C116">
        <v>3628</v>
      </c>
      <c r="D116">
        <v>250</v>
      </c>
      <c r="E116">
        <v>146</v>
      </c>
      <c r="F116">
        <v>9</v>
      </c>
      <c r="G116">
        <v>424</v>
      </c>
      <c r="H116">
        <v>3058</v>
      </c>
      <c r="I116">
        <v>0</v>
      </c>
      <c r="J116">
        <v>83</v>
      </c>
      <c r="K116">
        <v>3</v>
      </c>
      <c r="L116">
        <v>401</v>
      </c>
      <c r="M116">
        <v>9</v>
      </c>
    </row>
    <row r="117" spans="1:13">
      <c r="A117" t="s">
        <v>97</v>
      </c>
      <c r="B117" s="68">
        <v>43977</v>
      </c>
      <c r="C117">
        <v>3820</v>
      </c>
      <c r="D117">
        <v>192</v>
      </c>
      <c r="E117">
        <v>165</v>
      </c>
      <c r="F117">
        <v>19</v>
      </c>
      <c r="G117">
        <v>458</v>
      </c>
      <c r="H117">
        <v>3197</v>
      </c>
      <c r="I117">
        <v>0</v>
      </c>
      <c r="J117">
        <v>87</v>
      </c>
      <c r="K117">
        <v>4</v>
      </c>
      <c r="L117">
        <v>401</v>
      </c>
      <c r="M117">
        <v>9</v>
      </c>
    </row>
    <row r="118" spans="1:13">
      <c r="A118" t="s">
        <v>97</v>
      </c>
      <c r="B118" s="68">
        <v>43978</v>
      </c>
      <c r="C118">
        <v>3976</v>
      </c>
      <c r="D118">
        <v>156</v>
      </c>
      <c r="E118">
        <v>170</v>
      </c>
      <c r="F118">
        <v>5</v>
      </c>
      <c r="G118">
        <v>503</v>
      </c>
      <c r="H118">
        <v>3303</v>
      </c>
      <c r="I118">
        <v>0</v>
      </c>
      <c r="J118">
        <v>91</v>
      </c>
      <c r="K118">
        <v>4</v>
      </c>
      <c r="L118">
        <v>401</v>
      </c>
      <c r="M118">
        <v>9</v>
      </c>
    </row>
    <row r="119" spans="1:13">
      <c r="A119" t="s">
        <v>97</v>
      </c>
      <c r="B119" s="68">
        <v>43979</v>
      </c>
      <c r="C119">
        <v>4146</v>
      </c>
      <c r="D119">
        <v>170</v>
      </c>
      <c r="E119">
        <v>184</v>
      </c>
      <c r="F119">
        <v>14</v>
      </c>
      <c r="G119">
        <v>588</v>
      </c>
      <c r="H119">
        <v>3374</v>
      </c>
      <c r="I119">
        <v>0</v>
      </c>
      <c r="J119">
        <v>95</v>
      </c>
      <c r="K119">
        <v>4</v>
      </c>
      <c r="L119">
        <v>401</v>
      </c>
      <c r="M119">
        <v>9</v>
      </c>
    </row>
    <row r="120" spans="1:13">
      <c r="A120" t="s">
        <v>97</v>
      </c>
      <c r="B120" s="68">
        <v>43980</v>
      </c>
      <c r="C120">
        <v>4346</v>
      </c>
      <c r="D120">
        <v>200</v>
      </c>
      <c r="E120">
        <v>195</v>
      </c>
      <c r="F120">
        <v>11</v>
      </c>
      <c r="G120">
        <v>749</v>
      </c>
      <c r="H120">
        <v>3402</v>
      </c>
      <c r="I120">
        <v>0</v>
      </c>
      <c r="J120">
        <v>99</v>
      </c>
      <c r="K120">
        <v>4</v>
      </c>
      <c r="L120">
        <v>401</v>
      </c>
      <c r="M120">
        <v>9</v>
      </c>
    </row>
    <row r="121" spans="1:13">
      <c r="A121" t="s">
        <v>97</v>
      </c>
      <c r="B121" s="68">
        <v>43981</v>
      </c>
      <c r="C121">
        <v>4521</v>
      </c>
      <c r="D121">
        <v>175</v>
      </c>
      <c r="E121">
        <v>233</v>
      </c>
      <c r="F121">
        <v>38</v>
      </c>
      <c r="G121">
        <v>816</v>
      </c>
      <c r="H121">
        <v>3472</v>
      </c>
      <c r="I121">
        <v>0</v>
      </c>
      <c r="J121">
        <v>103</v>
      </c>
      <c r="K121">
        <v>5</v>
      </c>
      <c r="L121">
        <v>401</v>
      </c>
      <c r="M121">
        <v>9</v>
      </c>
    </row>
    <row r="122" spans="1:13">
      <c r="A122" t="s">
        <v>97</v>
      </c>
      <c r="B122" s="68">
        <v>43982</v>
      </c>
      <c r="C122">
        <f>Sheet1!ATS123</f>
        <v>4800</v>
      </c>
      <c r="D122">
        <f>Sheet1!ATT123</f>
        <v>279</v>
      </c>
      <c r="E122">
        <f>Sheet1!ATU123</f>
        <v>262</v>
      </c>
      <c r="F122">
        <f>Sheet1!ATV123</f>
        <v>29</v>
      </c>
      <c r="G122">
        <f>Sheet1!ATW123</f>
        <v>1272</v>
      </c>
      <c r="H122">
        <f>Sheet1!ATX123</f>
        <v>3266</v>
      </c>
      <c r="I122">
        <f>Sheet1!ATY123</f>
        <v>0</v>
      </c>
      <c r="J122">
        <f>Sheet1!ATZ123</f>
        <v>110</v>
      </c>
      <c r="K122">
        <f>Sheet1!AUA123</f>
        <v>6</v>
      </c>
      <c r="L122">
        <f>Sheet1!AUB123</f>
        <v>401</v>
      </c>
      <c r="M122">
        <f>Sheet1!AUC123</f>
        <v>9</v>
      </c>
    </row>
    <row r="123" spans="1:13">
      <c r="A123" t="s">
        <v>97</v>
      </c>
      <c r="B123" s="68">
        <v>43983</v>
      </c>
      <c r="C123">
        <f>Sheet1!ATS124</f>
        <v>5026</v>
      </c>
      <c r="D123">
        <f>Sheet1!ATT124</f>
        <v>226</v>
      </c>
      <c r="E123">
        <f>Sheet1!ATU124</f>
        <v>286</v>
      </c>
      <c r="F123">
        <f>Sheet1!ATV124</f>
        <v>24</v>
      </c>
      <c r="G123">
        <f>Sheet1!ATW124</f>
        <v>1423</v>
      </c>
      <c r="H123">
        <f>Sheet1!ATX124</f>
        <v>3317</v>
      </c>
      <c r="I123">
        <f>Sheet1!ATY124</f>
        <v>0</v>
      </c>
      <c r="J123">
        <f>Sheet1!ATZ124</f>
        <v>115</v>
      </c>
      <c r="K123">
        <f>Sheet1!AUA124</f>
        <v>7</v>
      </c>
      <c r="L123">
        <f>Sheet1!AUB124</f>
        <v>401</v>
      </c>
      <c r="M123">
        <f>Sheet1!AUC124</f>
        <v>9</v>
      </c>
    </row>
    <row r="124" spans="1:13">
      <c r="A124" t="s">
        <v>97</v>
      </c>
      <c r="B124" s="68">
        <v>43984</v>
      </c>
      <c r="C124">
        <f>Sheet1!ATS125</f>
        <v>5173</v>
      </c>
      <c r="D124">
        <f>Sheet1!ATT125</f>
        <v>147</v>
      </c>
      <c r="E124">
        <f>Sheet1!ATU125</f>
        <v>298</v>
      </c>
      <c r="F124">
        <f>Sheet1!ATV125</f>
        <v>12</v>
      </c>
      <c r="G124">
        <f>Sheet1!ATW125</f>
        <v>1522</v>
      </c>
      <c r="H124">
        <f>Sheet1!ATX125</f>
        <v>3353</v>
      </c>
      <c r="I124">
        <f>Sheet1!ATY125</f>
        <v>0</v>
      </c>
      <c r="J124">
        <f>Sheet1!ATZ125</f>
        <v>118</v>
      </c>
      <c r="K124">
        <f>Sheet1!AUA125</f>
        <v>7</v>
      </c>
      <c r="L124">
        <f>Sheet1!AUB125</f>
        <v>401</v>
      </c>
      <c r="M124">
        <f>Sheet1!AUC125</f>
        <v>9</v>
      </c>
    </row>
    <row r="125" spans="1:13">
      <c r="A125" t="s">
        <v>97</v>
      </c>
      <c r="B125" s="68">
        <v>43985</v>
      </c>
      <c r="C125">
        <f>Sheet1!ATS126</f>
        <v>5173</v>
      </c>
      <c r="D125">
        <f>Sheet1!ATT126</f>
        <v>0</v>
      </c>
      <c r="E125">
        <f>Sheet1!ATU126</f>
        <v>298</v>
      </c>
      <c r="F125">
        <f>Sheet1!ATV126</f>
        <v>0</v>
      </c>
      <c r="G125">
        <f>Sheet1!ATW126</f>
        <v>1522</v>
      </c>
      <c r="H125">
        <f>Sheet1!ATX126</f>
        <v>3353</v>
      </c>
      <c r="I125">
        <f>Sheet1!ATY126</f>
        <v>0</v>
      </c>
      <c r="J125">
        <f>Sheet1!ATZ126</f>
        <v>118</v>
      </c>
      <c r="K125">
        <f>Sheet1!AUA126</f>
        <v>7</v>
      </c>
      <c r="L125">
        <f>Sheet1!AUB126</f>
        <v>401</v>
      </c>
      <c r="M125">
        <f>Sheet1!AUC126</f>
        <v>9</v>
      </c>
    </row>
    <row r="126" spans="1:13">
      <c r="A126" t="s">
        <v>97</v>
      </c>
      <c r="B126" s="68">
        <v>43986</v>
      </c>
      <c r="C126">
        <f>Sheet1!ATS127</f>
        <v>5499</v>
      </c>
      <c r="D126">
        <f>Sheet1!ATT127</f>
        <v>326</v>
      </c>
      <c r="E126">
        <f>Sheet1!ATU127</f>
        <v>314</v>
      </c>
      <c r="F126">
        <f>Sheet1!ATV127</f>
        <v>16</v>
      </c>
      <c r="G126">
        <f>Sheet1!ATW127</f>
        <v>1711</v>
      </c>
      <c r="H126">
        <f>Sheet1!ATX127</f>
        <v>3474</v>
      </c>
      <c r="I126">
        <f>Sheet1!ATY127</f>
        <v>0</v>
      </c>
      <c r="J126">
        <f>Sheet1!ATZ127</f>
        <v>126</v>
      </c>
      <c r="K126">
        <f>Sheet1!AUA127</f>
        <v>7</v>
      </c>
      <c r="L126">
        <f>Sheet1!AUB127</f>
        <v>401</v>
      </c>
      <c r="M126">
        <f>Sheet1!AUC127</f>
        <v>9</v>
      </c>
    </row>
    <row r="127" spans="1:13">
      <c r="A127" t="s">
        <v>97</v>
      </c>
      <c r="B127" s="68">
        <v>43987</v>
      </c>
      <c r="C127">
        <f>Sheet1!ATS128</f>
        <v>5714</v>
      </c>
      <c r="D127">
        <f>Sheet1!ATT128</f>
        <v>215</v>
      </c>
      <c r="E127">
        <f>Sheet1!ATU128</f>
        <v>333</v>
      </c>
      <c r="F127">
        <f>Sheet1!ATV128</f>
        <v>19</v>
      </c>
      <c r="G127">
        <f>Sheet1!ATW128</f>
        <v>1825</v>
      </c>
      <c r="H127">
        <f>Sheet1!ATX128</f>
        <v>3556</v>
      </c>
      <c r="I127">
        <f>Sheet1!ATY128</f>
        <v>0</v>
      </c>
      <c r="J127">
        <f>Sheet1!ATZ128</f>
        <v>131</v>
      </c>
      <c r="K127">
        <f>Sheet1!AUA128</f>
        <v>8</v>
      </c>
      <c r="L127">
        <f>Sheet1!AUB128</f>
        <v>401</v>
      </c>
      <c r="M127">
        <f>Sheet1!AUC128</f>
        <v>9</v>
      </c>
    </row>
    <row r="128" spans="1:13">
      <c r="A128" t="s">
        <v>97</v>
      </c>
      <c r="B128" s="68">
        <v>43988</v>
      </c>
      <c r="C128">
        <f>Sheet1!ATS129</f>
        <v>5865</v>
      </c>
      <c r="D128">
        <f>Sheet1!ATT129</f>
        <v>151</v>
      </c>
      <c r="E128">
        <f>Sheet1!ATU129</f>
        <v>347</v>
      </c>
      <c r="F128">
        <f>Sheet1!ATV129</f>
        <v>14</v>
      </c>
      <c r="G128">
        <f>Sheet1!ATW129</f>
        <v>1924</v>
      </c>
      <c r="H128">
        <f>Sheet1!ATX129</f>
        <v>3594</v>
      </c>
      <c r="I128">
        <f>Sheet1!ATY129</f>
        <v>0</v>
      </c>
      <c r="J128">
        <f>Sheet1!ATZ129</f>
        <v>134</v>
      </c>
      <c r="K128">
        <f>Sheet1!AUA129</f>
        <v>8</v>
      </c>
      <c r="L128">
        <f>Sheet1!AUB129</f>
        <v>401</v>
      </c>
      <c r="M128">
        <f>Sheet1!AUC129</f>
        <v>9</v>
      </c>
    </row>
    <row r="129" spans="1:13">
      <c r="A129" t="s">
        <v>97</v>
      </c>
      <c r="B129" s="68">
        <v>43989</v>
      </c>
      <c r="C129">
        <f>Sheet1!ATS130</f>
        <v>5865</v>
      </c>
      <c r="D129">
        <f>Sheet1!ATT130</f>
        <v>0</v>
      </c>
      <c r="E129">
        <f>Sheet1!ATU130</f>
        <v>347</v>
      </c>
      <c r="F129">
        <f>Sheet1!ATV130</f>
        <v>0</v>
      </c>
      <c r="G129">
        <f>Sheet1!ATW130</f>
        <v>1924</v>
      </c>
      <c r="H129">
        <f>Sheet1!ATX130</f>
        <v>3594</v>
      </c>
      <c r="I129">
        <f>Sheet1!ATY130</f>
        <v>0</v>
      </c>
      <c r="J129">
        <f>Sheet1!ATZ130</f>
        <v>134</v>
      </c>
      <c r="K129">
        <f>Sheet1!AUA130</f>
        <v>8</v>
      </c>
      <c r="L129">
        <f>Sheet1!AUB130</f>
        <v>401</v>
      </c>
      <c r="M129">
        <f>Sheet1!AUC130</f>
        <v>9</v>
      </c>
    </row>
    <row r="130" spans="1:13">
      <c r="A130" t="s">
        <v>97</v>
      </c>
      <c r="B130" s="68">
        <v>43990</v>
      </c>
      <c r="C130">
        <f>Sheet1!ATS131</f>
        <v>0</v>
      </c>
      <c r="D130">
        <f>Sheet1!ATT131</f>
        <v>0</v>
      </c>
      <c r="E130">
        <f>Sheet1!ATU131</f>
        <v>0</v>
      </c>
      <c r="F130">
        <f>Sheet1!ATV131</f>
        <v>0</v>
      </c>
      <c r="G130">
        <f>Sheet1!ATW131</f>
        <v>0</v>
      </c>
      <c r="H130">
        <f>Sheet1!ATX131</f>
        <v>0</v>
      </c>
      <c r="I130">
        <f>Sheet1!ATY131</f>
        <v>0</v>
      </c>
      <c r="J130">
        <f>Sheet1!ATZ131</f>
        <v>0</v>
      </c>
      <c r="K130">
        <f>Sheet1!AUA131</f>
        <v>0</v>
      </c>
      <c r="L130">
        <f>Sheet1!AUB131</f>
        <v>0</v>
      </c>
      <c r="M130">
        <f>Sheet1!AUC131</f>
        <v>0</v>
      </c>
    </row>
    <row r="131" spans="1:13">
      <c r="A131" t="s">
        <v>97</v>
      </c>
      <c r="B131" s="68">
        <v>43991</v>
      </c>
      <c r="C131">
        <f>Sheet1!ATS132</f>
        <v>0</v>
      </c>
      <c r="D131">
        <f>Sheet1!ATT132</f>
        <v>0</v>
      </c>
      <c r="E131">
        <f>Sheet1!ATU132</f>
        <v>0</v>
      </c>
      <c r="F131">
        <f>Sheet1!ATV132</f>
        <v>0</v>
      </c>
      <c r="G131">
        <f>Sheet1!ATW132</f>
        <v>0</v>
      </c>
      <c r="H131">
        <f>Sheet1!ATX132</f>
        <v>0</v>
      </c>
      <c r="I131">
        <f>Sheet1!ATY132</f>
        <v>0</v>
      </c>
      <c r="J131">
        <f>Sheet1!ATZ132</f>
        <v>0</v>
      </c>
      <c r="K131">
        <f>Sheet1!AUA132</f>
        <v>0</v>
      </c>
      <c r="L131">
        <f>Sheet1!AUB132</f>
        <v>0</v>
      </c>
      <c r="M131">
        <f>Sheet1!AUC132</f>
        <v>0</v>
      </c>
    </row>
    <row r="132" spans="1:13">
      <c r="A132" t="s">
        <v>97</v>
      </c>
      <c r="B132" s="68">
        <v>43992</v>
      </c>
      <c r="C132">
        <f>Sheet1!ATS133</f>
        <v>0</v>
      </c>
      <c r="D132">
        <f>Sheet1!ATT133</f>
        <v>0</v>
      </c>
      <c r="E132">
        <f>Sheet1!ATU133</f>
        <v>0</v>
      </c>
      <c r="F132">
        <f>Sheet1!ATV133</f>
        <v>0</v>
      </c>
      <c r="G132">
        <f>Sheet1!ATW133</f>
        <v>0</v>
      </c>
      <c r="H132">
        <f>Sheet1!ATX133</f>
        <v>0</v>
      </c>
      <c r="I132">
        <f>Sheet1!ATY133</f>
        <v>0</v>
      </c>
      <c r="J132">
        <f>Sheet1!ATZ133</f>
        <v>0</v>
      </c>
      <c r="K132">
        <f>Sheet1!AUA133</f>
        <v>0</v>
      </c>
      <c r="L132">
        <f>Sheet1!AUB133</f>
        <v>0</v>
      </c>
      <c r="M132">
        <f>Sheet1!AUC133</f>
        <v>0</v>
      </c>
    </row>
    <row r="133" spans="1:13">
      <c r="A133" t="s">
        <v>97</v>
      </c>
      <c r="B133" s="68">
        <v>43993</v>
      </c>
      <c r="C133">
        <f>Sheet1!ATS134</f>
        <v>0</v>
      </c>
      <c r="D133">
        <f>Sheet1!ATT134</f>
        <v>0</v>
      </c>
      <c r="E133">
        <f>Sheet1!ATU134</f>
        <v>0</v>
      </c>
      <c r="F133">
        <f>Sheet1!ATV134</f>
        <v>0</v>
      </c>
      <c r="G133">
        <f>Sheet1!ATW134</f>
        <v>0</v>
      </c>
      <c r="H133">
        <f>Sheet1!ATX134</f>
        <v>0</v>
      </c>
      <c r="I133">
        <f>Sheet1!ATY134</f>
        <v>0</v>
      </c>
      <c r="J133">
        <f>Sheet1!ATZ134</f>
        <v>0</v>
      </c>
      <c r="K133">
        <f>Sheet1!AUA134</f>
        <v>0</v>
      </c>
      <c r="L133">
        <f>Sheet1!AUB134</f>
        <v>0</v>
      </c>
      <c r="M133">
        <f>Sheet1!AUC134</f>
        <v>0</v>
      </c>
    </row>
    <row r="134" spans="1:13">
      <c r="A134" t="s">
        <v>97</v>
      </c>
      <c r="B134" s="68">
        <v>43994</v>
      </c>
      <c r="C134">
        <f>Sheet1!ATS135</f>
        <v>0</v>
      </c>
      <c r="D134">
        <f>Sheet1!ATT135</f>
        <v>0</v>
      </c>
      <c r="E134">
        <f>Sheet1!ATU135</f>
        <v>0</v>
      </c>
      <c r="F134">
        <f>Sheet1!ATV135</f>
        <v>0</v>
      </c>
      <c r="G134">
        <f>Sheet1!ATW135</f>
        <v>0</v>
      </c>
      <c r="H134">
        <f>Sheet1!ATX135</f>
        <v>0</v>
      </c>
      <c r="I134">
        <f>Sheet1!ATY135</f>
        <v>0</v>
      </c>
      <c r="J134">
        <f>Sheet1!ATZ135</f>
        <v>0</v>
      </c>
      <c r="K134">
        <f>Sheet1!AUA135</f>
        <v>0</v>
      </c>
      <c r="L134">
        <f>Sheet1!AUB135</f>
        <v>0</v>
      </c>
      <c r="M134">
        <f>Sheet1!AUC135</f>
        <v>0</v>
      </c>
    </row>
    <row r="135" spans="1:13">
      <c r="A135" t="s">
        <v>97</v>
      </c>
      <c r="B135" s="68">
        <v>43995</v>
      </c>
      <c r="C135">
        <f>Sheet1!ATS136</f>
        <v>0</v>
      </c>
      <c r="D135">
        <f>Sheet1!ATT136</f>
        <v>0</v>
      </c>
      <c r="E135">
        <f>Sheet1!ATU136</f>
        <v>0</v>
      </c>
      <c r="F135">
        <f>Sheet1!ATV136</f>
        <v>0</v>
      </c>
      <c r="G135">
        <f>Sheet1!ATW136</f>
        <v>0</v>
      </c>
      <c r="H135">
        <f>Sheet1!ATX136</f>
        <v>0</v>
      </c>
      <c r="I135">
        <f>Sheet1!ATY136</f>
        <v>0</v>
      </c>
      <c r="J135">
        <f>Sheet1!ATZ136</f>
        <v>0</v>
      </c>
      <c r="K135">
        <f>Sheet1!AUA136</f>
        <v>0</v>
      </c>
      <c r="L135">
        <f>Sheet1!AUB136</f>
        <v>0</v>
      </c>
      <c r="M135">
        <f>Sheet1!AUC136</f>
        <v>0</v>
      </c>
    </row>
    <row r="136" spans="1:13">
      <c r="A136" t="s">
        <v>97</v>
      </c>
      <c r="B136" s="68">
        <v>43996</v>
      </c>
      <c r="C136">
        <f>Sheet1!ATS137</f>
        <v>0</v>
      </c>
      <c r="D136">
        <f>Sheet1!ATT137</f>
        <v>0</v>
      </c>
      <c r="E136">
        <f>Sheet1!ATU137</f>
        <v>0</v>
      </c>
      <c r="F136">
        <f>Sheet1!ATV137</f>
        <v>0</v>
      </c>
      <c r="G136">
        <f>Sheet1!ATW137</f>
        <v>0</v>
      </c>
      <c r="H136">
        <f>Sheet1!ATX137</f>
        <v>0</v>
      </c>
      <c r="I136">
        <f>Sheet1!ATY137</f>
        <v>0</v>
      </c>
      <c r="J136">
        <f>Sheet1!ATZ137</f>
        <v>0</v>
      </c>
      <c r="K136">
        <f>Sheet1!AUA137</f>
        <v>0</v>
      </c>
      <c r="L136">
        <f>Sheet1!AUB137</f>
        <v>0</v>
      </c>
      <c r="M136">
        <f>Sheet1!AUC137</f>
        <v>0</v>
      </c>
    </row>
    <row r="137" spans="1:13">
      <c r="A137" t="s">
        <v>97</v>
      </c>
      <c r="B137" s="68">
        <v>43997</v>
      </c>
      <c r="C137">
        <f>Sheet1!ATS138</f>
        <v>0</v>
      </c>
      <c r="D137">
        <f>Sheet1!ATT138</f>
        <v>0</v>
      </c>
      <c r="E137">
        <f>Sheet1!ATU138</f>
        <v>0</v>
      </c>
      <c r="F137">
        <f>Sheet1!ATV138</f>
        <v>0</v>
      </c>
      <c r="G137">
        <f>Sheet1!ATW138</f>
        <v>0</v>
      </c>
      <c r="H137">
        <f>Sheet1!ATX138</f>
        <v>0</v>
      </c>
      <c r="I137">
        <f>Sheet1!ATY138</f>
        <v>0</v>
      </c>
      <c r="J137">
        <f>Sheet1!ATZ138</f>
        <v>0</v>
      </c>
      <c r="K137">
        <f>Sheet1!AUA138</f>
        <v>0</v>
      </c>
      <c r="L137">
        <f>Sheet1!AUB138</f>
        <v>0</v>
      </c>
      <c r="M137">
        <f>Sheet1!AUC138</f>
        <v>0</v>
      </c>
    </row>
    <row r="138" spans="1:13">
      <c r="A138" t="s">
        <v>97</v>
      </c>
      <c r="B138" s="68">
        <v>43998</v>
      </c>
      <c r="C138">
        <f>Sheet1!ATS139</f>
        <v>0</v>
      </c>
      <c r="D138">
        <f>Sheet1!ATT139</f>
        <v>0</v>
      </c>
      <c r="E138">
        <f>Sheet1!ATU139</f>
        <v>0</v>
      </c>
      <c r="F138">
        <f>Sheet1!ATV139</f>
        <v>0</v>
      </c>
      <c r="G138">
        <f>Sheet1!ATW139</f>
        <v>0</v>
      </c>
      <c r="H138">
        <f>Sheet1!ATX139</f>
        <v>0</v>
      </c>
      <c r="I138">
        <f>Sheet1!ATY139</f>
        <v>0</v>
      </c>
      <c r="J138">
        <f>Sheet1!ATZ139</f>
        <v>0</v>
      </c>
      <c r="K138">
        <f>Sheet1!AUA139</f>
        <v>0</v>
      </c>
      <c r="L138">
        <f>Sheet1!AUB139</f>
        <v>0</v>
      </c>
      <c r="M138">
        <f>Sheet1!AUC139</f>
        <v>0</v>
      </c>
    </row>
    <row r="139" spans="1:13">
      <c r="A139" t="s">
        <v>97</v>
      </c>
      <c r="B139" s="68">
        <v>43999</v>
      </c>
      <c r="C139">
        <f>Sheet1!ATS140</f>
        <v>0</v>
      </c>
      <c r="D139">
        <f>Sheet1!ATT140</f>
        <v>0</v>
      </c>
      <c r="E139">
        <f>Sheet1!ATU140</f>
        <v>0</v>
      </c>
      <c r="F139">
        <f>Sheet1!ATV140</f>
        <v>0</v>
      </c>
      <c r="G139">
        <f>Sheet1!ATW140</f>
        <v>0</v>
      </c>
      <c r="H139">
        <f>Sheet1!ATX140</f>
        <v>0</v>
      </c>
      <c r="I139">
        <f>Sheet1!ATY140</f>
        <v>0</v>
      </c>
      <c r="J139">
        <f>Sheet1!ATZ140</f>
        <v>0</v>
      </c>
      <c r="K139">
        <f>Sheet1!AUA140</f>
        <v>0</v>
      </c>
      <c r="L139">
        <f>Sheet1!AUB140</f>
        <v>0</v>
      </c>
      <c r="M139">
        <f>Sheet1!AUC140</f>
        <v>0</v>
      </c>
    </row>
    <row r="140" spans="1:13">
      <c r="A140" t="s">
        <v>97</v>
      </c>
      <c r="B140" s="68">
        <v>44000</v>
      </c>
      <c r="C140">
        <f>Sheet1!ATS141</f>
        <v>0</v>
      </c>
      <c r="D140">
        <f>Sheet1!ATT141</f>
        <v>0</v>
      </c>
      <c r="E140">
        <f>Sheet1!ATU141</f>
        <v>0</v>
      </c>
      <c r="F140">
        <f>Sheet1!ATV141</f>
        <v>0</v>
      </c>
      <c r="G140">
        <f>Sheet1!ATW141</f>
        <v>0</v>
      </c>
      <c r="H140">
        <f>Sheet1!ATX141</f>
        <v>0</v>
      </c>
      <c r="I140">
        <f>Sheet1!ATY141</f>
        <v>0</v>
      </c>
      <c r="J140">
        <f>Sheet1!ATZ141</f>
        <v>0</v>
      </c>
      <c r="K140">
        <f>Sheet1!AUA141</f>
        <v>0</v>
      </c>
      <c r="L140">
        <f>Sheet1!AUB141</f>
        <v>0</v>
      </c>
      <c r="M140">
        <f>Sheet1!AUC141</f>
        <v>0</v>
      </c>
    </row>
    <row r="141" spans="1:13">
      <c r="A141" t="s">
        <v>97</v>
      </c>
      <c r="B141" s="68">
        <v>44001</v>
      </c>
      <c r="C141">
        <f>Sheet1!ATS142</f>
        <v>0</v>
      </c>
      <c r="D141">
        <f>Sheet1!ATT142</f>
        <v>0</v>
      </c>
      <c r="E141">
        <f>Sheet1!ATU142</f>
        <v>0</v>
      </c>
      <c r="F141">
        <f>Sheet1!ATV142</f>
        <v>0</v>
      </c>
      <c r="G141">
        <f>Sheet1!ATW142</f>
        <v>0</v>
      </c>
      <c r="H141">
        <f>Sheet1!ATX142</f>
        <v>0</v>
      </c>
      <c r="I141">
        <f>Sheet1!ATY142</f>
        <v>0</v>
      </c>
      <c r="J141">
        <f>Sheet1!ATZ142</f>
        <v>0</v>
      </c>
      <c r="K141">
        <f>Sheet1!AUA142</f>
        <v>0</v>
      </c>
      <c r="L141">
        <f>Sheet1!AUB142</f>
        <v>0</v>
      </c>
      <c r="M141">
        <f>Sheet1!AUC142</f>
        <v>0</v>
      </c>
    </row>
    <row r="142" spans="1:13">
      <c r="A142" t="s">
        <v>97</v>
      </c>
      <c r="B142" s="68">
        <v>44002</v>
      </c>
      <c r="C142">
        <f>Sheet1!ATS143</f>
        <v>0</v>
      </c>
      <c r="D142">
        <f>Sheet1!ATT143</f>
        <v>0</v>
      </c>
      <c r="E142">
        <f>Sheet1!ATU143</f>
        <v>0</v>
      </c>
      <c r="F142">
        <f>Sheet1!ATV143</f>
        <v>0</v>
      </c>
      <c r="G142">
        <f>Sheet1!ATW143</f>
        <v>0</v>
      </c>
      <c r="H142">
        <f>Sheet1!ATX143</f>
        <v>0</v>
      </c>
      <c r="I142">
        <f>Sheet1!ATY143</f>
        <v>0</v>
      </c>
      <c r="J142">
        <f>Sheet1!ATZ143</f>
        <v>0</v>
      </c>
      <c r="K142">
        <f>Sheet1!AUA143</f>
        <v>0</v>
      </c>
      <c r="L142">
        <f>Sheet1!AUB143</f>
        <v>0</v>
      </c>
      <c r="M142">
        <f>Sheet1!AUC143</f>
        <v>0</v>
      </c>
    </row>
    <row r="143" spans="1:13">
      <c r="A143" t="s">
        <v>97</v>
      </c>
      <c r="B143" s="68">
        <v>44003</v>
      </c>
      <c r="C143">
        <f>Sheet1!ATS144</f>
        <v>0</v>
      </c>
      <c r="D143">
        <f>Sheet1!ATT144</f>
        <v>0</v>
      </c>
      <c r="E143">
        <f>Sheet1!ATU144</f>
        <v>0</v>
      </c>
      <c r="F143">
        <f>Sheet1!ATV144</f>
        <v>0</v>
      </c>
      <c r="G143">
        <f>Sheet1!ATW144</f>
        <v>0</v>
      </c>
      <c r="H143">
        <f>Sheet1!ATX144</f>
        <v>0</v>
      </c>
      <c r="I143">
        <f>Sheet1!ATY144</f>
        <v>0</v>
      </c>
      <c r="J143">
        <f>Sheet1!ATZ144</f>
        <v>0</v>
      </c>
      <c r="K143">
        <f>Sheet1!AUA144</f>
        <v>0</v>
      </c>
      <c r="L143">
        <f>Sheet1!AUB144</f>
        <v>0</v>
      </c>
      <c r="M143">
        <f>Sheet1!AUC144</f>
        <v>0</v>
      </c>
    </row>
    <row r="144" spans="1:13">
      <c r="A144" t="s">
        <v>97</v>
      </c>
      <c r="B144" s="68">
        <v>44004</v>
      </c>
      <c r="C144">
        <f>Sheet1!ATS145</f>
        <v>0</v>
      </c>
      <c r="D144">
        <f>Sheet1!ATT145</f>
        <v>0</v>
      </c>
      <c r="E144">
        <f>Sheet1!ATU145</f>
        <v>0</v>
      </c>
      <c r="F144">
        <f>Sheet1!ATV145</f>
        <v>0</v>
      </c>
      <c r="G144">
        <f>Sheet1!ATW145</f>
        <v>0</v>
      </c>
      <c r="H144">
        <f>Sheet1!ATX145</f>
        <v>0</v>
      </c>
      <c r="I144">
        <f>Sheet1!ATY145</f>
        <v>0</v>
      </c>
      <c r="J144">
        <f>Sheet1!ATZ145</f>
        <v>0</v>
      </c>
      <c r="K144">
        <f>Sheet1!AUA145</f>
        <v>0</v>
      </c>
      <c r="L144">
        <f>Sheet1!AUB145</f>
        <v>0</v>
      </c>
      <c r="M144">
        <f>Sheet1!AUC145</f>
        <v>0</v>
      </c>
    </row>
    <row r="145" spans="1:13">
      <c r="A145" t="s">
        <v>97</v>
      </c>
      <c r="B145" s="68">
        <v>44005</v>
      </c>
      <c r="C145">
        <f>Sheet1!ATS146</f>
        <v>0</v>
      </c>
      <c r="D145">
        <f>Sheet1!ATT146</f>
        <v>0</v>
      </c>
      <c r="E145">
        <f>Sheet1!ATU146</f>
        <v>0</v>
      </c>
      <c r="F145">
        <f>Sheet1!ATV146</f>
        <v>0</v>
      </c>
      <c r="G145">
        <f>Sheet1!ATW146</f>
        <v>0</v>
      </c>
      <c r="H145">
        <f>Sheet1!ATX146</f>
        <v>0</v>
      </c>
      <c r="I145">
        <f>Sheet1!ATY146</f>
        <v>0</v>
      </c>
      <c r="J145">
        <f>Sheet1!ATZ146</f>
        <v>0</v>
      </c>
      <c r="K145">
        <f>Sheet1!AUA146</f>
        <v>0</v>
      </c>
      <c r="L145">
        <f>Sheet1!AUB146</f>
        <v>0</v>
      </c>
      <c r="M145">
        <f>Sheet1!AUC146</f>
        <v>0</v>
      </c>
    </row>
    <row r="146" spans="1:13">
      <c r="A146" t="s">
        <v>97</v>
      </c>
      <c r="B146" s="68">
        <v>44006</v>
      </c>
      <c r="C146">
        <f>Sheet1!ATS147</f>
        <v>0</v>
      </c>
      <c r="D146">
        <f>Sheet1!ATT147</f>
        <v>0</v>
      </c>
      <c r="E146">
        <f>Sheet1!ATU147</f>
        <v>0</v>
      </c>
      <c r="F146">
        <f>Sheet1!ATV147</f>
        <v>0</v>
      </c>
      <c r="G146">
        <f>Sheet1!ATW147</f>
        <v>0</v>
      </c>
      <c r="H146">
        <f>Sheet1!ATX147</f>
        <v>0</v>
      </c>
      <c r="I146">
        <f>Sheet1!ATY147</f>
        <v>0</v>
      </c>
      <c r="J146">
        <f>Sheet1!ATZ147</f>
        <v>0</v>
      </c>
      <c r="K146">
        <f>Sheet1!AUA147</f>
        <v>0</v>
      </c>
      <c r="L146">
        <f>Sheet1!AUB147</f>
        <v>0</v>
      </c>
      <c r="M146">
        <f>Sheet1!AUC147</f>
        <v>0</v>
      </c>
    </row>
    <row r="147" spans="1:13">
      <c r="A147" t="s">
        <v>97</v>
      </c>
      <c r="B147" s="68">
        <v>44007</v>
      </c>
      <c r="C147">
        <f>Sheet1!ATS148</f>
        <v>0</v>
      </c>
      <c r="D147">
        <f>Sheet1!ATT148</f>
        <v>0</v>
      </c>
      <c r="E147">
        <f>Sheet1!ATU148</f>
        <v>0</v>
      </c>
      <c r="F147">
        <f>Sheet1!ATV148</f>
        <v>0</v>
      </c>
      <c r="G147">
        <f>Sheet1!ATW148</f>
        <v>0</v>
      </c>
      <c r="H147">
        <f>Sheet1!ATX148</f>
        <v>0</v>
      </c>
      <c r="I147">
        <f>Sheet1!ATY148</f>
        <v>0</v>
      </c>
      <c r="J147">
        <f>Sheet1!ATZ148</f>
        <v>0</v>
      </c>
      <c r="K147">
        <f>Sheet1!AUA148</f>
        <v>0</v>
      </c>
      <c r="L147">
        <f>Sheet1!AUB148</f>
        <v>0</v>
      </c>
      <c r="M147">
        <f>Sheet1!AUC148</f>
        <v>0</v>
      </c>
    </row>
    <row r="148" spans="1:13">
      <c r="A148" t="s">
        <v>97</v>
      </c>
      <c r="B148" s="68">
        <v>44008</v>
      </c>
      <c r="C148">
        <f>Sheet1!ATS149</f>
        <v>0</v>
      </c>
      <c r="D148">
        <f>Sheet1!ATT149</f>
        <v>0</v>
      </c>
      <c r="E148">
        <f>Sheet1!ATU149</f>
        <v>0</v>
      </c>
      <c r="F148">
        <f>Sheet1!ATV149</f>
        <v>0</v>
      </c>
      <c r="G148">
        <f>Sheet1!ATW149</f>
        <v>0</v>
      </c>
      <c r="H148">
        <f>Sheet1!ATX149</f>
        <v>0</v>
      </c>
      <c r="I148">
        <f>Sheet1!ATY149</f>
        <v>0</v>
      </c>
      <c r="J148">
        <f>Sheet1!ATZ149</f>
        <v>0</v>
      </c>
      <c r="K148">
        <f>Sheet1!AUA149</f>
        <v>0</v>
      </c>
      <c r="L148">
        <f>Sheet1!AUB149</f>
        <v>0</v>
      </c>
      <c r="M148">
        <f>Sheet1!AUC149</f>
        <v>0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5" workbookViewId="0">
      <selection activeCell="C122" sqref="C122:M148"/>
    </sheetView>
  </sheetViews>
  <sheetFormatPr defaultColWidth="9" defaultRowHeight="14"/>
  <cols>
    <col min="2" max="2" width="8.72727272727273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98</v>
      </c>
      <c r="B2" s="68">
        <v>43862</v>
      </c>
    </row>
    <row r="3" spans="1:2">
      <c r="A3" t="s">
        <v>98</v>
      </c>
      <c r="B3" s="68">
        <v>43863</v>
      </c>
    </row>
    <row r="4" spans="1:2">
      <c r="A4" t="s">
        <v>98</v>
      </c>
      <c r="B4" s="68">
        <v>43864</v>
      </c>
    </row>
    <row r="5" spans="1:2">
      <c r="A5" t="s">
        <v>98</v>
      </c>
      <c r="B5" s="68">
        <v>43865</v>
      </c>
    </row>
    <row r="6" spans="1:2">
      <c r="A6" t="s">
        <v>98</v>
      </c>
      <c r="B6" s="68">
        <v>43866</v>
      </c>
    </row>
    <row r="7" spans="1:2">
      <c r="A7" t="s">
        <v>98</v>
      </c>
      <c r="B7" s="68">
        <v>43867</v>
      </c>
    </row>
    <row r="8" spans="1:2">
      <c r="A8" t="s">
        <v>98</v>
      </c>
      <c r="B8" s="68">
        <v>43868</v>
      </c>
    </row>
    <row r="9" spans="1:2">
      <c r="A9" t="s">
        <v>98</v>
      </c>
      <c r="B9" s="68">
        <v>43869</v>
      </c>
    </row>
    <row r="10" spans="1:2">
      <c r="A10" t="s">
        <v>98</v>
      </c>
      <c r="B10" s="68">
        <v>43870</v>
      </c>
    </row>
    <row r="11" spans="1:2">
      <c r="A11" t="s">
        <v>98</v>
      </c>
      <c r="B11" s="68">
        <v>43871</v>
      </c>
    </row>
    <row r="12" spans="1:2">
      <c r="A12" t="s">
        <v>98</v>
      </c>
      <c r="B12" s="68">
        <v>43872</v>
      </c>
    </row>
    <row r="13" spans="1:2">
      <c r="A13" t="s">
        <v>98</v>
      </c>
      <c r="B13" s="68">
        <v>43873</v>
      </c>
    </row>
    <row r="14" spans="1:2">
      <c r="A14" t="s">
        <v>98</v>
      </c>
      <c r="B14" s="68">
        <v>43874</v>
      </c>
    </row>
    <row r="15" spans="1:2">
      <c r="A15" t="s">
        <v>98</v>
      </c>
      <c r="B15" s="68">
        <v>43875</v>
      </c>
    </row>
    <row r="16" spans="1:2">
      <c r="A16" t="s">
        <v>98</v>
      </c>
      <c r="B16" s="68">
        <v>43876</v>
      </c>
    </row>
    <row r="17" spans="1:2">
      <c r="A17" t="s">
        <v>98</v>
      </c>
      <c r="B17" s="68">
        <v>43877</v>
      </c>
    </row>
    <row r="18" spans="1:2">
      <c r="A18" t="s">
        <v>98</v>
      </c>
      <c r="B18" s="68">
        <v>43878</v>
      </c>
    </row>
    <row r="19" spans="1:2">
      <c r="A19" t="s">
        <v>98</v>
      </c>
      <c r="B19" s="68">
        <v>43879</v>
      </c>
    </row>
    <row r="20" spans="1:2">
      <c r="A20" t="s">
        <v>98</v>
      </c>
      <c r="B20" s="68">
        <v>43880</v>
      </c>
    </row>
    <row r="21" spans="1:2">
      <c r="A21" t="s">
        <v>98</v>
      </c>
      <c r="B21" s="68">
        <v>43881</v>
      </c>
    </row>
    <row r="22" spans="1:2">
      <c r="A22" t="s">
        <v>98</v>
      </c>
      <c r="B22" s="68">
        <v>43882</v>
      </c>
    </row>
    <row r="23" spans="1:2">
      <c r="A23" t="s">
        <v>98</v>
      </c>
      <c r="B23" s="68">
        <v>43883</v>
      </c>
    </row>
    <row r="24" spans="1:2">
      <c r="A24" t="s">
        <v>98</v>
      </c>
      <c r="B24" s="68">
        <v>43884</v>
      </c>
    </row>
    <row r="25" spans="1:2">
      <c r="A25" t="s">
        <v>98</v>
      </c>
      <c r="B25" s="68">
        <v>43885</v>
      </c>
    </row>
    <row r="26" spans="1:2">
      <c r="A26" t="s">
        <v>98</v>
      </c>
      <c r="B26" s="68">
        <v>43886</v>
      </c>
    </row>
    <row r="27" spans="1:2">
      <c r="A27" t="s">
        <v>98</v>
      </c>
      <c r="B27" s="68">
        <v>43887</v>
      </c>
    </row>
    <row r="28" spans="1:2">
      <c r="A28" t="s">
        <v>98</v>
      </c>
      <c r="B28" s="68">
        <v>43888</v>
      </c>
    </row>
    <row r="29" spans="1:2">
      <c r="A29" t="s">
        <v>98</v>
      </c>
      <c r="B29" s="68">
        <v>43889</v>
      </c>
    </row>
    <row r="30" spans="1:2">
      <c r="A30" t="s">
        <v>98</v>
      </c>
      <c r="B30" s="68">
        <v>43890</v>
      </c>
    </row>
    <row r="31" spans="1:2">
      <c r="A31" t="s">
        <v>98</v>
      </c>
      <c r="B31" s="68">
        <v>43891</v>
      </c>
    </row>
    <row r="32" spans="1:2">
      <c r="A32" t="s">
        <v>98</v>
      </c>
      <c r="B32" s="68">
        <v>43892</v>
      </c>
    </row>
    <row r="33" spans="1:2">
      <c r="A33" t="s">
        <v>98</v>
      </c>
      <c r="B33" s="68">
        <v>43893</v>
      </c>
    </row>
    <row r="34" spans="1:2">
      <c r="A34" t="s">
        <v>98</v>
      </c>
      <c r="B34" s="68">
        <v>43894</v>
      </c>
    </row>
    <row r="35" spans="1:2">
      <c r="A35" t="s">
        <v>98</v>
      </c>
      <c r="B35" s="68">
        <v>43895</v>
      </c>
    </row>
    <row r="36" spans="1:2">
      <c r="A36" t="s">
        <v>98</v>
      </c>
      <c r="B36" s="68">
        <v>43896</v>
      </c>
    </row>
    <row r="37" spans="1:2">
      <c r="A37" t="s">
        <v>98</v>
      </c>
      <c r="B37" s="68">
        <v>43897</v>
      </c>
    </row>
    <row r="38" spans="1:2">
      <c r="A38" t="s">
        <v>98</v>
      </c>
      <c r="B38" s="68">
        <v>43898</v>
      </c>
    </row>
    <row r="39" spans="1:2">
      <c r="A39" t="s">
        <v>98</v>
      </c>
      <c r="B39" s="68">
        <v>43899</v>
      </c>
    </row>
    <row r="40" spans="1:2">
      <c r="A40" t="s">
        <v>98</v>
      </c>
      <c r="B40" s="68">
        <v>43900</v>
      </c>
    </row>
    <row r="41" spans="1:2">
      <c r="A41" t="s">
        <v>98</v>
      </c>
      <c r="B41" s="68">
        <v>43901</v>
      </c>
    </row>
    <row r="42" spans="1:2">
      <c r="A42" t="s">
        <v>98</v>
      </c>
      <c r="B42" s="68">
        <v>43902</v>
      </c>
    </row>
    <row r="43" spans="1:2">
      <c r="A43" t="s">
        <v>98</v>
      </c>
      <c r="B43" s="68">
        <v>43903</v>
      </c>
    </row>
    <row r="44" spans="1:2">
      <c r="A44" t="s">
        <v>98</v>
      </c>
      <c r="B44" s="68">
        <v>43904</v>
      </c>
    </row>
    <row r="45" spans="1:10">
      <c r="A45" t="s">
        <v>98</v>
      </c>
      <c r="B45" s="68">
        <v>43905</v>
      </c>
      <c r="C45">
        <v>1</v>
      </c>
      <c r="D45">
        <v>1</v>
      </c>
      <c r="H45">
        <v>1</v>
      </c>
      <c r="J45">
        <v>0.1</v>
      </c>
    </row>
    <row r="46" spans="1:10">
      <c r="A46" t="s">
        <v>98</v>
      </c>
      <c r="B46" s="68">
        <v>43906</v>
      </c>
      <c r="C46">
        <v>1</v>
      </c>
      <c r="D46">
        <v>0</v>
      </c>
      <c r="E46">
        <v>1</v>
      </c>
      <c r="F46">
        <v>1</v>
      </c>
      <c r="H46">
        <v>0</v>
      </c>
      <c r="J46">
        <v>0.1</v>
      </c>
    </row>
    <row r="47" spans="1:10">
      <c r="A47" t="s">
        <v>98</v>
      </c>
      <c r="B47" s="68">
        <v>43907</v>
      </c>
      <c r="C47">
        <v>8</v>
      </c>
      <c r="D47">
        <v>7</v>
      </c>
      <c r="E47">
        <v>1</v>
      </c>
      <c r="F47">
        <v>0</v>
      </c>
      <c r="H47">
        <v>7</v>
      </c>
      <c r="J47">
        <v>0.4</v>
      </c>
    </row>
    <row r="48" spans="1:10">
      <c r="A48" t="s">
        <v>98</v>
      </c>
      <c r="B48" s="68">
        <v>43908</v>
      </c>
      <c r="C48">
        <v>8</v>
      </c>
      <c r="D48">
        <v>0</v>
      </c>
      <c r="E48">
        <v>1</v>
      </c>
      <c r="F48">
        <v>0</v>
      </c>
      <c r="H48">
        <v>7</v>
      </c>
      <c r="J48">
        <v>0.4</v>
      </c>
    </row>
    <row r="49" spans="1:10">
      <c r="A49" t="s">
        <v>98</v>
      </c>
      <c r="B49" s="68">
        <v>43909</v>
      </c>
      <c r="C49">
        <v>8</v>
      </c>
      <c r="D49">
        <v>0</v>
      </c>
      <c r="E49">
        <v>1</v>
      </c>
      <c r="F49">
        <v>0</v>
      </c>
      <c r="H49">
        <v>7</v>
      </c>
      <c r="J49">
        <v>0.4</v>
      </c>
    </row>
    <row r="50" spans="1:10">
      <c r="A50" t="s">
        <v>98</v>
      </c>
      <c r="B50" s="68">
        <v>43910</v>
      </c>
      <c r="C50">
        <v>9</v>
      </c>
      <c r="D50">
        <v>1</v>
      </c>
      <c r="E50">
        <v>1</v>
      </c>
      <c r="F50">
        <v>0</v>
      </c>
      <c r="H50">
        <v>8</v>
      </c>
      <c r="J50">
        <v>0.5</v>
      </c>
    </row>
    <row r="51" spans="1:10">
      <c r="A51" t="s">
        <v>98</v>
      </c>
      <c r="B51" s="68">
        <v>43911</v>
      </c>
      <c r="C51">
        <v>13</v>
      </c>
      <c r="D51">
        <v>4</v>
      </c>
      <c r="E51">
        <v>1</v>
      </c>
      <c r="F51">
        <v>0</v>
      </c>
      <c r="H51">
        <v>12</v>
      </c>
      <c r="J51">
        <v>0.7</v>
      </c>
    </row>
    <row r="52" spans="1:10">
      <c r="A52" t="s">
        <v>98</v>
      </c>
      <c r="B52" s="68">
        <v>43912</v>
      </c>
      <c r="C52">
        <v>17</v>
      </c>
      <c r="D52">
        <v>4</v>
      </c>
      <c r="E52">
        <v>1</v>
      </c>
      <c r="F52">
        <v>0</v>
      </c>
      <c r="H52">
        <v>16</v>
      </c>
      <c r="J52">
        <v>0.9</v>
      </c>
    </row>
    <row r="53" spans="1:10">
      <c r="A53" t="s">
        <v>98</v>
      </c>
      <c r="B53" s="68">
        <v>43913</v>
      </c>
      <c r="C53">
        <v>19</v>
      </c>
      <c r="D53">
        <v>2</v>
      </c>
      <c r="E53">
        <v>1</v>
      </c>
      <c r="F53">
        <v>0</v>
      </c>
      <c r="H53">
        <v>18</v>
      </c>
      <c r="J53">
        <v>1</v>
      </c>
    </row>
    <row r="54" spans="1:10">
      <c r="A54" t="s">
        <v>98</v>
      </c>
      <c r="B54" s="68">
        <v>43914</v>
      </c>
      <c r="C54">
        <v>20</v>
      </c>
      <c r="D54">
        <v>1</v>
      </c>
      <c r="E54">
        <v>1</v>
      </c>
      <c r="F54">
        <v>0</v>
      </c>
      <c r="H54">
        <v>19</v>
      </c>
      <c r="J54">
        <v>1</v>
      </c>
    </row>
    <row r="55" spans="1:11">
      <c r="A55" t="s">
        <v>98</v>
      </c>
      <c r="B55" s="68">
        <v>43915</v>
      </c>
      <c r="C55">
        <v>21</v>
      </c>
      <c r="D55">
        <v>1</v>
      </c>
      <c r="E55">
        <v>1</v>
      </c>
      <c r="F55">
        <v>0</v>
      </c>
      <c r="H55">
        <v>20</v>
      </c>
      <c r="J55">
        <v>1</v>
      </c>
      <c r="K55">
        <v>0.06</v>
      </c>
    </row>
    <row r="56" spans="1:11">
      <c r="A56" t="s">
        <v>98</v>
      </c>
      <c r="B56" s="68">
        <v>43916</v>
      </c>
      <c r="C56">
        <v>24</v>
      </c>
      <c r="D56">
        <v>3</v>
      </c>
      <c r="E56">
        <v>1</v>
      </c>
      <c r="F56">
        <v>0</v>
      </c>
      <c r="G56">
        <v>4</v>
      </c>
      <c r="H56">
        <v>19</v>
      </c>
      <c r="J56">
        <v>1</v>
      </c>
      <c r="K56">
        <v>0.06</v>
      </c>
    </row>
    <row r="57" spans="1:11">
      <c r="A57" t="s">
        <v>98</v>
      </c>
      <c r="B57" s="68">
        <v>43917</v>
      </c>
      <c r="C57">
        <v>24</v>
      </c>
      <c r="D57">
        <v>0</v>
      </c>
      <c r="E57">
        <v>1</v>
      </c>
      <c r="F57">
        <v>0</v>
      </c>
      <c r="G57">
        <v>4</v>
      </c>
      <c r="H57">
        <v>19</v>
      </c>
      <c r="J57">
        <v>1</v>
      </c>
      <c r="K57">
        <v>0.06</v>
      </c>
    </row>
    <row r="58" spans="1:11">
      <c r="A58" t="s">
        <v>98</v>
      </c>
      <c r="B58" s="68">
        <v>43918</v>
      </c>
      <c r="C58">
        <v>28</v>
      </c>
      <c r="D58">
        <v>4</v>
      </c>
      <c r="E58">
        <v>1</v>
      </c>
      <c r="F58">
        <v>0</v>
      </c>
      <c r="G58">
        <v>4</v>
      </c>
      <c r="H58">
        <v>23</v>
      </c>
      <c r="I58">
        <v>1</v>
      </c>
      <c r="J58">
        <v>2</v>
      </c>
      <c r="K58">
        <v>0.06</v>
      </c>
    </row>
    <row r="59" spans="1:11">
      <c r="A59" t="s">
        <v>98</v>
      </c>
      <c r="B59" s="68">
        <v>43919</v>
      </c>
      <c r="C59">
        <v>34</v>
      </c>
      <c r="D59">
        <v>6</v>
      </c>
      <c r="E59">
        <v>1</v>
      </c>
      <c r="F59">
        <v>0</v>
      </c>
      <c r="G59">
        <v>10</v>
      </c>
      <c r="H59">
        <v>23</v>
      </c>
      <c r="I59">
        <v>1</v>
      </c>
      <c r="J59">
        <v>2</v>
      </c>
      <c r="K59">
        <v>0.06</v>
      </c>
    </row>
    <row r="60" spans="1:11">
      <c r="A60" t="s">
        <v>98</v>
      </c>
      <c r="B60" s="68">
        <v>43920</v>
      </c>
      <c r="C60">
        <v>34</v>
      </c>
      <c r="D60">
        <v>0</v>
      </c>
      <c r="E60">
        <v>1</v>
      </c>
      <c r="F60">
        <v>0</v>
      </c>
      <c r="G60">
        <v>10</v>
      </c>
      <c r="H60">
        <v>23</v>
      </c>
      <c r="I60">
        <v>1</v>
      </c>
      <c r="J60">
        <v>2</v>
      </c>
      <c r="K60">
        <v>0.06</v>
      </c>
    </row>
    <row r="61" spans="1:11">
      <c r="A61" t="s">
        <v>98</v>
      </c>
      <c r="B61" s="68">
        <v>43921</v>
      </c>
      <c r="C61">
        <v>36</v>
      </c>
      <c r="D61">
        <v>2</v>
      </c>
      <c r="E61">
        <v>1</v>
      </c>
      <c r="F61">
        <v>0</v>
      </c>
      <c r="G61">
        <v>10</v>
      </c>
      <c r="H61">
        <v>25</v>
      </c>
      <c r="I61">
        <v>1</v>
      </c>
      <c r="J61">
        <v>2</v>
      </c>
      <c r="K61">
        <v>0.06</v>
      </c>
    </row>
    <row r="62" spans="1:11">
      <c r="A62" t="s">
        <v>98</v>
      </c>
      <c r="B62" s="68">
        <v>43922</v>
      </c>
      <c r="C62">
        <v>38</v>
      </c>
      <c r="D62">
        <v>2</v>
      </c>
      <c r="E62">
        <v>1</v>
      </c>
      <c r="F62">
        <v>0</v>
      </c>
      <c r="G62">
        <v>10</v>
      </c>
      <c r="H62">
        <v>27</v>
      </c>
      <c r="I62">
        <v>1</v>
      </c>
      <c r="J62">
        <v>2</v>
      </c>
      <c r="K62">
        <v>0.06</v>
      </c>
    </row>
    <row r="63" spans="1:11">
      <c r="A63" t="s">
        <v>98</v>
      </c>
      <c r="B63" s="68">
        <v>43923</v>
      </c>
      <c r="C63">
        <v>39</v>
      </c>
      <c r="D63">
        <v>1</v>
      </c>
      <c r="E63">
        <v>1</v>
      </c>
      <c r="F63">
        <v>0</v>
      </c>
      <c r="G63">
        <v>12</v>
      </c>
      <c r="H63">
        <v>26</v>
      </c>
      <c r="I63">
        <v>1</v>
      </c>
      <c r="J63">
        <v>2</v>
      </c>
      <c r="K63">
        <v>0.06</v>
      </c>
    </row>
    <row r="64" spans="1:11">
      <c r="A64" t="s">
        <v>98</v>
      </c>
      <c r="B64" s="68">
        <v>43924</v>
      </c>
      <c r="C64">
        <v>47</v>
      </c>
      <c r="D64">
        <v>8</v>
      </c>
      <c r="E64">
        <v>1</v>
      </c>
      <c r="F64">
        <v>0</v>
      </c>
      <c r="G64">
        <v>12</v>
      </c>
      <c r="H64">
        <v>34</v>
      </c>
      <c r="I64">
        <v>1</v>
      </c>
      <c r="J64">
        <v>3</v>
      </c>
      <c r="K64">
        <v>0.06</v>
      </c>
    </row>
    <row r="65" spans="1:11">
      <c r="A65" t="s">
        <v>98</v>
      </c>
      <c r="B65" s="68">
        <v>43925</v>
      </c>
      <c r="C65">
        <v>50</v>
      </c>
      <c r="D65">
        <v>3</v>
      </c>
      <c r="E65">
        <v>1</v>
      </c>
      <c r="F65">
        <v>0</v>
      </c>
      <c r="G65">
        <v>12</v>
      </c>
      <c r="H65">
        <v>37</v>
      </c>
      <c r="I65">
        <v>1</v>
      </c>
      <c r="J65">
        <v>3</v>
      </c>
      <c r="K65">
        <v>0.06</v>
      </c>
    </row>
    <row r="66" spans="1:11">
      <c r="A66" t="s">
        <v>98</v>
      </c>
      <c r="B66" s="68">
        <v>43926</v>
      </c>
      <c r="C66">
        <v>57</v>
      </c>
      <c r="D66">
        <v>7</v>
      </c>
      <c r="E66">
        <v>2</v>
      </c>
      <c r="F66">
        <v>1</v>
      </c>
      <c r="G66">
        <v>15</v>
      </c>
      <c r="H66">
        <v>40</v>
      </c>
      <c r="I66">
        <v>1</v>
      </c>
      <c r="J66">
        <v>3</v>
      </c>
      <c r="K66">
        <v>0.1</v>
      </c>
    </row>
    <row r="67" spans="1:13">
      <c r="A67" t="s">
        <v>98</v>
      </c>
      <c r="B67" s="68">
        <v>43927</v>
      </c>
      <c r="C67">
        <v>61</v>
      </c>
      <c r="D67">
        <v>4</v>
      </c>
      <c r="E67">
        <v>2</v>
      </c>
      <c r="F67">
        <v>0</v>
      </c>
      <c r="G67">
        <v>15</v>
      </c>
      <c r="H67">
        <v>44</v>
      </c>
      <c r="I67">
        <v>1</v>
      </c>
      <c r="J67">
        <v>3</v>
      </c>
      <c r="K67">
        <v>0.1</v>
      </c>
      <c r="L67">
        <v>1134</v>
      </c>
      <c r="M67">
        <v>63</v>
      </c>
    </row>
    <row r="68" spans="1:13">
      <c r="A68" t="s">
        <v>98</v>
      </c>
      <c r="B68" s="68">
        <v>43928</v>
      </c>
      <c r="C68">
        <v>70</v>
      </c>
      <c r="D68">
        <v>9</v>
      </c>
      <c r="E68">
        <v>3</v>
      </c>
      <c r="F68">
        <v>1</v>
      </c>
      <c r="G68">
        <v>15</v>
      </c>
      <c r="H68">
        <v>52</v>
      </c>
      <c r="I68">
        <v>3</v>
      </c>
      <c r="J68">
        <v>4</v>
      </c>
      <c r="K68">
        <v>0.2</v>
      </c>
      <c r="L68">
        <v>1134</v>
      </c>
      <c r="M68">
        <v>63</v>
      </c>
    </row>
    <row r="69" spans="1:13">
      <c r="A69" t="s">
        <v>98</v>
      </c>
      <c r="B69" s="68">
        <v>43929</v>
      </c>
      <c r="C69">
        <v>77</v>
      </c>
      <c r="D69">
        <v>7</v>
      </c>
      <c r="E69">
        <v>3</v>
      </c>
      <c r="F69">
        <v>0</v>
      </c>
      <c r="G69">
        <v>17</v>
      </c>
      <c r="H69">
        <v>57</v>
      </c>
      <c r="I69">
        <v>3</v>
      </c>
      <c r="J69">
        <v>4</v>
      </c>
      <c r="K69">
        <v>0.2</v>
      </c>
      <c r="L69">
        <v>1134</v>
      </c>
      <c r="M69">
        <v>63</v>
      </c>
    </row>
    <row r="70" spans="1:13">
      <c r="A70" t="s">
        <v>98</v>
      </c>
      <c r="B70" s="68">
        <v>43930</v>
      </c>
      <c r="C70">
        <v>87</v>
      </c>
      <c r="D70">
        <v>10</v>
      </c>
      <c r="E70">
        <v>3</v>
      </c>
      <c r="F70">
        <v>0</v>
      </c>
      <c r="G70">
        <v>17</v>
      </c>
      <c r="H70">
        <v>67</v>
      </c>
      <c r="I70">
        <v>3</v>
      </c>
      <c r="J70">
        <v>5</v>
      </c>
      <c r="K70">
        <v>0.2</v>
      </c>
      <c r="L70">
        <v>1134</v>
      </c>
      <c r="M70">
        <v>63</v>
      </c>
    </row>
    <row r="71" spans="1:13">
      <c r="A71" t="s">
        <v>98</v>
      </c>
      <c r="B71" s="68">
        <v>43931</v>
      </c>
      <c r="C71">
        <v>95</v>
      </c>
      <c r="D71">
        <v>8</v>
      </c>
      <c r="E71">
        <v>3</v>
      </c>
      <c r="F71">
        <v>0</v>
      </c>
      <c r="G71">
        <v>17</v>
      </c>
      <c r="H71">
        <v>75</v>
      </c>
      <c r="I71">
        <v>3</v>
      </c>
      <c r="J71">
        <v>5</v>
      </c>
      <c r="K71">
        <v>0.2</v>
      </c>
      <c r="L71">
        <v>1134</v>
      </c>
      <c r="M71">
        <v>63</v>
      </c>
    </row>
    <row r="72" spans="1:13">
      <c r="A72" t="s">
        <v>98</v>
      </c>
      <c r="B72" s="68">
        <v>43932</v>
      </c>
      <c r="C72">
        <v>126</v>
      </c>
      <c r="D72">
        <v>31</v>
      </c>
      <c r="E72">
        <v>3</v>
      </c>
      <c r="F72">
        <v>0</v>
      </c>
      <c r="G72">
        <v>17</v>
      </c>
      <c r="H72">
        <v>106</v>
      </c>
      <c r="I72">
        <v>3</v>
      </c>
      <c r="J72">
        <v>7</v>
      </c>
      <c r="K72">
        <v>0.2</v>
      </c>
      <c r="L72">
        <v>1134</v>
      </c>
      <c r="M72">
        <v>63</v>
      </c>
    </row>
    <row r="73" spans="1:13">
      <c r="A73" t="s">
        <v>98</v>
      </c>
      <c r="B73" s="68">
        <v>43933</v>
      </c>
      <c r="C73">
        <v>137</v>
      </c>
      <c r="D73">
        <v>11</v>
      </c>
      <c r="E73">
        <v>3</v>
      </c>
      <c r="F73">
        <v>0</v>
      </c>
      <c r="G73">
        <v>19</v>
      </c>
      <c r="H73">
        <v>115</v>
      </c>
      <c r="I73">
        <v>3</v>
      </c>
      <c r="J73">
        <v>8</v>
      </c>
      <c r="K73">
        <v>0.2</v>
      </c>
      <c r="L73">
        <v>1134</v>
      </c>
      <c r="M73">
        <v>63</v>
      </c>
    </row>
    <row r="74" spans="1:13">
      <c r="A74" t="s">
        <v>98</v>
      </c>
      <c r="B74" s="68">
        <v>43934</v>
      </c>
      <c r="C74">
        <v>155</v>
      </c>
      <c r="D74">
        <v>18</v>
      </c>
      <c r="E74">
        <v>5</v>
      </c>
      <c r="F74">
        <v>2</v>
      </c>
      <c r="G74">
        <v>19</v>
      </c>
      <c r="H74">
        <v>131</v>
      </c>
      <c r="I74">
        <v>3</v>
      </c>
      <c r="J74">
        <v>9</v>
      </c>
      <c r="K74">
        <v>0.3</v>
      </c>
      <c r="L74">
        <v>1134</v>
      </c>
      <c r="M74">
        <v>63</v>
      </c>
    </row>
    <row r="75" spans="1:13">
      <c r="A75" t="s">
        <v>98</v>
      </c>
      <c r="B75" s="68">
        <v>43935</v>
      </c>
      <c r="C75">
        <v>156</v>
      </c>
      <c r="D75">
        <v>1</v>
      </c>
      <c r="E75">
        <v>5</v>
      </c>
      <c r="F75">
        <v>0</v>
      </c>
      <c r="G75">
        <v>19</v>
      </c>
      <c r="H75">
        <v>132</v>
      </c>
      <c r="I75">
        <v>3</v>
      </c>
      <c r="J75">
        <v>9</v>
      </c>
      <c r="K75">
        <v>0.3</v>
      </c>
      <c r="L75">
        <v>1134</v>
      </c>
      <c r="M75">
        <v>63</v>
      </c>
    </row>
    <row r="76" spans="1:13">
      <c r="A76" t="s">
        <v>98</v>
      </c>
      <c r="B76" s="68">
        <v>43936</v>
      </c>
      <c r="C76">
        <v>167</v>
      </c>
      <c r="D76">
        <v>11</v>
      </c>
      <c r="E76">
        <v>5</v>
      </c>
      <c r="F76">
        <v>0</v>
      </c>
      <c r="G76">
        <v>19</v>
      </c>
      <c r="H76">
        <v>143</v>
      </c>
      <c r="I76">
        <v>3</v>
      </c>
      <c r="J76">
        <v>9</v>
      </c>
      <c r="K76">
        <v>0.3</v>
      </c>
      <c r="L76">
        <v>1134</v>
      </c>
      <c r="M76">
        <v>63</v>
      </c>
    </row>
    <row r="77" spans="1:13">
      <c r="A77" t="s">
        <v>98</v>
      </c>
      <c r="B77" s="68">
        <v>43937</v>
      </c>
      <c r="C77">
        <v>180</v>
      </c>
      <c r="D77">
        <v>13</v>
      </c>
      <c r="E77">
        <v>5</v>
      </c>
      <c r="F77">
        <v>0</v>
      </c>
      <c r="G77">
        <v>19</v>
      </c>
      <c r="H77">
        <v>156</v>
      </c>
      <c r="I77">
        <v>3</v>
      </c>
      <c r="J77">
        <v>10</v>
      </c>
      <c r="K77">
        <v>0.3</v>
      </c>
      <c r="L77">
        <v>1134</v>
      </c>
      <c r="M77">
        <v>63</v>
      </c>
    </row>
    <row r="78" spans="1:13">
      <c r="A78" t="s">
        <v>98</v>
      </c>
      <c r="B78" s="68">
        <v>43938</v>
      </c>
      <c r="C78">
        <v>196</v>
      </c>
      <c r="D78">
        <v>16</v>
      </c>
      <c r="E78">
        <v>5</v>
      </c>
      <c r="F78">
        <v>0</v>
      </c>
      <c r="G78">
        <v>19</v>
      </c>
      <c r="H78">
        <v>172</v>
      </c>
      <c r="I78">
        <v>3</v>
      </c>
      <c r="J78">
        <v>11</v>
      </c>
      <c r="K78">
        <v>0.3</v>
      </c>
      <c r="L78">
        <v>7200</v>
      </c>
      <c r="M78">
        <v>402</v>
      </c>
    </row>
    <row r="79" spans="1:13">
      <c r="A79" t="s">
        <v>98</v>
      </c>
      <c r="B79" s="68">
        <v>43939</v>
      </c>
      <c r="C79">
        <v>214</v>
      </c>
      <c r="D79">
        <v>18</v>
      </c>
      <c r="E79">
        <v>7</v>
      </c>
      <c r="F79">
        <v>2</v>
      </c>
      <c r="G79">
        <v>21</v>
      </c>
      <c r="H79">
        <v>186</v>
      </c>
      <c r="I79">
        <v>3</v>
      </c>
      <c r="J79">
        <v>12</v>
      </c>
      <c r="K79">
        <v>0.4</v>
      </c>
      <c r="L79">
        <v>7200</v>
      </c>
      <c r="M79">
        <v>402</v>
      </c>
    </row>
    <row r="80" spans="1:13">
      <c r="A80" t="s">
        <v>98</v>
      </c>
      <c r="B80" s="68">
        <v>43940</v>
      </c>
      <c r="C80">
        <v>235</v>
      </c>
      <c r="D80">
        <v>21</v>
      </c>
      <c r="E80">
        <v>7</v>
      </c>
      <c r="F80">
        <v>0</v>
      </c>
      <c r="G80">
        <v>21</v>
      </c>
      <c r="H80">
        <v>207</v>
      </c>
      <c r="I80">
        <v>3</v>
      </c>
      <c r="J80">
        <v>13</v>
      </c>
      <c r="K80">
        <v>0.4</v>
      </c>
      <c r="L80">
        <v>7200</v>
      </c>
      <c r="M80">
        <v>402</v>
      </c>
    </row>
    <row r="81" spans="1:13">
      <c r="A81" t="s">
        <v>98</v>
      </c>
      <c r="B81" s="68">
        <v>43941</v>
      </c>
      <c r="C81">
        <v>257</v>
      </c>
      <c r="D81">
        <v>22</v>
      </c>
      <c r="E81">
        <v>7</v>
      </c>
      <c r="F81">
        <v>0</v>
      </c>
      <c r="G81">
        <v>21</v>
      </c>
      <c r="H81">
        <v>229</v>
      </c>
      <c r="I81">
        <v>3</v>
      </c>
      <c r="J81">
        <v>14</v>
      </c>
      <c r="K81">
        <v>0.4</v>
      </c>
      <c r="L81">
        <v>7200</v>
      </c>
      <c r="M81">
        <v>402</v>
      </c>
    </row>
    <row r="82" spans="1:13">
      <c r="A82" t="s">
        <v>98</v>
      </c>
      <c r="B82" s="68">
        <v>43942</v>
      </c>
      <c r="C82">
        <v>289</v>
      </c>
      <c r="D82">
        <v>32</v>
      </c>
      <c r="E82">
        <v>7</v>
      </c>
      <c r="F82">
        <v>0</v>
      </c>
      <c r="G82">
        <v>21</v>
      </c>
      <c r="H82">
        <v>261</v>
      </c>
      <c r="I82">
        <v>3</v>
      </c>
      <c r="J82">
        <v>16</v>
      </c>
      <c r="K82">
        <v>0.4</v>
      </c>
      <c r="L82">
        <v>7200</v>
      </c>
      <c r="M82">
        <v>402</v>
      </c>
    </row>
    <row r="83" spans="1:13">
      <c r="A83" t="s">
        <v>98</v>
      </c>
      <c r="B83" s="68">
        <v>43943</v>
      </c>
      <c r="C83">
        <v>294</v>
      </c>
      <c r="D83">
        <v>5</v>
      </c>
      <c r="E83">
        <v>7</v>
      </c>
      <c r="F83">
        <v>0</v>
      </c>
      <c r="G83">
        <v>24</v>
      </c>
      <c r="H83">
        <v>263</v>
      </c>
      <c r="I83">
        <v>3</v>
      </c>
      <c r="J83">
        <v>16</v>
      </c>
      <c r="K83">
        <v>0.4</v>
      </c>
      <c r="L83">
        <v>7200</v>
      </c>
      <c r="M83">
        <v>402</v>
      </c>
    </row>
    <row r="84" spans="1:13">
      <c r="A84" t="s">
        <v>98</v>
      </c>
      <c r="B84" s="68">
        <v>43944</v>
      </c>
      <c r="C84">
        <v>316</v>
      </c>
      <c r="D84">
        <v>22</v>
      </c>
      <c r="E84">
        <v>8</v>
      </c>
      <c r="F84">
        <v>1</v>
      </c>
      <c r="G84">
        <v>24</v>
      </c>
      <c r="H84">
        <v>284</v>
      </c>
      <c r="I84">
        <v>3</v>
      </c>
      <c r="J84">
        <v>18</v>
      </c>
      <c r="K84">
        <v>0.4</v>
      </c>
      <c r="L84">
        <v>7200</v>
      </c>
      <c r="M84">
        <v>402</v>
      </c>
    </row>
    <row r="85" spans="1:13">
      <c r="A85" t="s">
        <v>98</v>
      </c>
      <c r="B85" s="68">
        <v>43945</v>
      </c>
      <c r="C85">
        <v>342</v>
      </c>
      <c r="D85">
        <v>26</v>
      </c>
      <c r="E85">
        <v>10</v>
      </c>
      <c r="F85">
        <v>2</v>
      </c>
      <c r="G85">
        <v>25</v>
      </c>
      <c r="H85">
        <v>307</v>
      </c>
      <c r="I85">
        <v>3</v>
      </c>
      <c r="J85">
        <v>19</v>
      </c>
      <c r="K85">
        <v>0.6</v>
      </c>
      <c r="L85">
        <v>7200</v>
      </c>
      <c r="M85">
        <v>402</v>
      </c>
    </row>
    <row r="86" spans="1:13">
      <c r="A86" t="s">
        <v>98</v>
      </c>
      <c r="B86" s="68">
        <v>43946</v>
      </c>
      <c r="C86">
        <v>384</v>
      </c>
      <c r="D86">
        <v>42</v>
      </c>
      <c r="E86">
        <v>11</v>
      </c>
      <c r="F86">
        <v>1</v>
      </c>
      <c r="G86">
        <v>30</v>
      </c>
      <c r="H86">
        <v>343</v>
      </c>
      <c r="I86">
        <v>5</v>
      </c>
      <c r="J86">
        <v>21</v>
      </c>
      <c r="K86">
        <v>0.6</v>
      </c>
      <c r="L86">
        <v>7200</v>
      </c>
      <c r="M86">
        <v>402</v>
      </c>
    </row>
    <row r="87" spans="1:13">
      <c r="A87" t="s">
        <v>98</v>
      </c>
      <c r="B87" s="68">
        <v>43947</v>
      </c>
      <c r="C87">
        <v>430</v>
      </c>
      <c r="D87">
        <v>46</v>
      </c>
      <c r="E87">
        <v>11</v>
      </c>
      <c r="F87">
        <v>0</v>
      </c>
      <c r="G87">
        <v>30</v>
      </c>
      <c r="H87">
        <v>389</v>
      </c>
      <c r="I87">
        <v>5</v>
      </c>
      <c r="J87">
        <v>24</v>
      </c>
      <c r="K87">
        <v>0.6</v>
      </c>
      <c r="L87">
        <v>7200</v>
      </c>
      <c r="M87">
        <v>402</v>
      </c>
    </row>
    <row r="88" spans="1:13">
      <c r="A88" t="s">
        <v>98</v>
      </c>
      <c r="B88" s="68">
        <v>43948</v>
      </c>
      <c r="C88">
        <v>473</v>
      </c>
      <c r="D88">
        <v>43</v>
      </c>
      <c r="E88">
        <v>13</v>
      </c>
      <c r="F88">
        <v>2</v>
      </c>
      <c r="G88">
        <v>45</v>
      </c>
      <c r="H88">
        <v>415</v>
      </c>
      <c r="I88">
        <v>5</v>
      </c>
      <c r="J88">
        <v>26</v>
      </c>
      <c r="K88">
        <v>0.7</v>
      </c>
      <c r="L88">
        <v>7200</v>
      </c>
      <c r="M88">
        <v>402</v>
      </c>
    </row>
    <row r="89" spans="1:13">
      <c r="A89" t="s">
        <v>98</v>
      </c>
      <c r="B89" s="68">
        <v>43949</v>
      </c>
      <c r="C89">
        <v>500</v>
      </c>
      <c r="D89">
        <v>27</v>
      </c>
      <c r="E89">
        <v>15</v>
      </c>
      <c r="F89">
        <v>2</v>
      </c>
      <c r="G89">
        <v>49</v>
      </c>
      <c r="H89">
        <v>436</v>
      </c>
      <c r="I89">
        <v>5</v>
      </c>
      <c r="J89">
        <v>28</v>
      </c>
      <c r="K89">
        <v>0.8</v>
      </c>
      <c r="L89">
        <v>7200</v>
      </c>
      <c r="M89">
        <v>402</v>
      </c>
    </row>
    <row r="90" spans="1:13">
      <c r="A90" t="s">
        <v>98</v>
      </c>
      <c r="B90" s="68">
        <v>43950</v>
      </c>
      <c r="C90">
        <v>530</v>
      </c>
      <c r="D90">
        <v>30</v>
      </c>
      <c r="E90">
        <v>15</v>
      </c>
      <c r="F90">
        <v>0</v>
      </c>
      <c r="G90">
        <v>49</v>
      </c>
      <c r="H90">
        <v>466</v>
      </c>
      <c r="I90">
        <v>5</v>
      </c>
      <c r="J90">
        <v>30</v>
      </c>
      <c r="K90">
        <v>0.8</v>
      </c>
      <c r="L90">
        <v>7200</v>
      </c>
      <c r="M90">
        <v>402</v>
      </c>
    </row>
    <row r="91" spans="1:13">
      <c r="A91" t="s">
        <v>98</v>
      </c>
      <c r="B91" s="68">
        <v>43951</v>
      </c>
      <c r="C91">
        <v>557</v>
      </c>
      <c r="D91">
        <v>27</v>
      </c>
      <c r="E91">
        <v>16</v>
      </c>
      <c r="F91">
        <v>1</v>
      </c>
      <c r="G91">
        <v>62</v>
      </c>
      <c r="H91">
        <v>479</v>
      </c>
      <c r="I91">
        <v>5</v>
      </c>
      <c r="J91">
        <v>31</v>
      </c>
      <c r="K91">
        <v>0.9</v>
      </c>
      <c r="L91">
        <v>7200</v>
      </c>
      <c r="M91">
        <v>402</v>
      </c>
    </row>
    <row r="92" spans="1:13">
      <c r="A92" t="s">
        <v>98</v>
      </c>
      <c r="B92" s="68">
        <v>43952</v>
      </c>
      <c r="C92">
        <v>585</v>
      </c>
      <c r="D92">
        <v>28</v>
      </c>
      <c r="E92">
        <v>16</v>
      </c>
      <c r="F92">
        <v>0</v>
      </c>
      <c r="G92">
        <v>65</v>
      </c>
      <c r="H92">
        <v>504</v>
      </c>
      <c r="I92">
        <v>5</v>
      </c>
      <c r="J92">
        <v>33</v>
      </c>
      <c r="K92">
        <v>0.9</v>
      </c>
      <c r="L92">
        <v>7200</v>
      </c>
      <c r="M92">
        <v>402</v>
      </c>
    </row>
    <row r="93" spans="1:13">
      <c r="A93" t="s">
        <v>98</v>
      </c>
      <c r="B93" s="68">
        <v>43953</v>
      </c>
      <c r="C93">
        <v>599</v>
      </c>
      <c r="D93">
        <v>14</v>
      </c>
      <c r="E93">
        <v>16</v>
      </c>
      <c r="F93">
        <v>0</v>
      </c>
      <c r="G93">
        <v>66</v>
      </c>
      <c r="H93">
        <v>517</v>
      </c>
      <c r="I93">
        <v>5</v>
      </c>
      <c r="J93">
        <v>33</v>
      </c>
      <c r="K93">
        <v>0.9</v>
      </c>
      <c r="L93">
        <v>7200</v>
      </c>
      <c r="M93">
        <v>402</v>
      </c>
    </row>
    <row r="94" spans="1:13">
      <c r="A94" t="s">
        <v>98</v>
      </c>
      <c r="B94" s="68">
        <v>43954</v>
      </c>
      <c r="C94">
        <v>644</v>
      </c>
      <c r="D94">
        <v>45</v>
      </c>
      <c r="E94">
        <v>16</v>
      </c>
      <c r="F94">
        <v>0</v>
      </c>
      <c r="G94">
        <v>72</v>
      </c>
      <c r="H94">
        <v>556</v>
      </c>
      <c r="I94">
        <v>5</v>
      </c>
      <c r="J94">
        <v>36</v>
      </c>
      <c r="K94">
        <v>0.9</v>
      </c>
      <c r="L94">
        <v>7200</v>
      </c>
      <c r="M94">
        <v>402</v>
      </c>
    </row>
    <row r="95" spans="1:13">
      <c r="A95" t="s">
        <v>98</v>
      </c>
      <c r="B95" s="68">
        <v>43955</v>
      </c>
      <c r="C95">
        <v>688</v>
      </c>
      <c r="D95">
        <v>44</v>
      </c>
      <c r="E95">
        <v>17</v>
      </c>
      <c r="F95">
        <v>1</v>
      </c>
      <c r="G95">
        <v>72</v>
      </c>
      <c r="H95">
        <v>599</v>
      </c>
      <c r="I95">
        <v>5</v>
      </c>
      <c r="J95">
        <v>38</v>
      </c>
      <c r="K95">
        <v>0.9</v>
      </c>
      <c r="L95">
        <v>7200</v>
      </c>
      <c r="M95">
        <v>402</v>
      </c>
    </row>
    <row r="96" spans="1:13">
      <c r="A96" t="s">
        <v>98</v>
      </c>
      <c r="B96" s="68">
        <v>43956</v>
      </c>
      <c r="C96">
        <v>703</v>
      </c>
      <c r="D96">
        <v>15</v>
      </c>
      <c r="E96">
        <v>17</v>
      </c>
      <c r="F96">
        <v>0</v>
      </c>
      <c r="G96">
        <v>72</v>
      </c>
      <c r="H96">
        <v>614</v>
      </c>
      <c r="I96">
        <v>5</v>
      </c>
      <c r="J96">
        <v>39</v>
      </c>
      <c r="K96">
        <v>0.9</v>
      </c>
      <c r="L96">
        <v>7200</v>
      </c>
      <c r="M96">
        <v>402</v>
      </c>
    </row>
    <row r="97" spans="1:13">
      <c r="A97" t="s">
        <v>98</v>
      </c>
      <c r="B97" s="68">
        <v>43957</v>
      </c>
      <c r="C97">
        <v>730</v>
      </c>
      <c r="D97">
        <v>27</v>
      </c>
      <c r="E97">
        <v>19</v>
      </c>
      <c r="F97">
        <v>2</v>
      </c>
      <c r="G97">
        <v>79</v>
      </c>
      <c r="H97">
        <v>632</v>
      </c>
      <c r="I97">
        <v>5</v>
      </c>
      <c r="J97">
        <v>41</v>
      </c>
      <c r="K97">
        <v>1</v>
      </c>
      <c r="L97">
        <v>7200</v>
      </c>
      <c r="M97">
        <v>402</v>
      </c>
    </row>
    <row r="98" spans="1:13">
      <c r="A98" t="s">
        <v>98</v>
      </c>
      <c r="B98" s="68">
        <v>43958</v>
      </c>
      <c r="C98">
        <v>763</v>
      </c>
      <c r="D98">
        <v>33</v>
      </c>
      <c r="E98">
        <v>19</v>
      </c>
      <c r="F98">
        <v>0</v>
      </c>
      <c r="G98">
        <v>79</v>
      </c>
      <c r="H98">
        <v>665</v>
      </c>
      <c r="I98">
        <v>5</v>
      </c>
      <c r="J98">
        <v>43</v>
      </c>
      <c r="K98">
        <v>1</v>
      </c>
      <c r="L98">
        <v>7200</v>
      </c>
      <c r="M98">
        <v>402</v>
      </c>
    </row>
    <row r="99" spans="1:13">
      <c r="A99" t="s">
        <v>98</v>
      </c>
      <c r="B99" s="68">
        <v>43959</v>
      </c>
      <c r="C99">
        <v>798</v>
      </c>
      <c r="D99">
        <v>35</v>
      </c>
      <c r="E99">
        <v>21</v>
      </c>
      <c r="F99">
        <v>2</v>
      </c>
      <c r="G99">
        <v>86</v>
      </c>
      <c r="H99">
        <v>691</v>
      </c>
      <c r="I99">
        <v>5</v>
      </c>
      <c r="J99">
        <v>45</v>
      </c>
      <c r="K99">
        <v>1</v>
      </c>
      <c r="L99">
        <v>7200</v>
      </c>
      <c r="M99">
        <v>402</v>
      </c>
    </row>
    <row r="100" spans="1:13">
      <c r="A100" t="s">
        <v>98</v>
      </c>
      <c r="B100" s="68">
        <v>43960</v>
      </c>
      <c r="C100">
        <v>832</v>
      </c>
      <c r="D100">
        <v>34</v>
      </c>
      <c r="E100">
        <v>23</v>
      </c>
      <c r="F100">
        <v>2</v>
      </c>
      <c r="G100">
        <v>90</v>
      </c>
      <c r="H100">
        <v>719</v>
      </c>
      <c r="I100">
        <v>5</v>
      </c>
      <c r="J100">
        <v>46</v>
      </c>
      <c r="K100">
        <v>1</v>
      </c>
      <c r="L100">
        <v>7200</v>
      </c>
      <c r="M100">
        <v>402</v>
      </c>
    </row>
    <row r="101" spans="1:13">
      <c r="A101" t="s">
        <v>98</v>
      </c>
      <c r="B101" s="68">
        <v>43961</v>
      </c>
      <c r="C101">
        <v>900</v>
      </c>
      <c r="D101">
        <v>68</v>
      </c>
      <c r="E101">
        <v>24</v>
      </c>
      <c r="F101">
        <v>1</v>
      </c>
      <c r="G101">
        <v>101</v>
      </c>
      <c r="H101">
        <v>775</v>
      </c>
      <c r="I101">
        <v>5</v>
      </c>
      <c r="J101">
        <v>50</v>
      </c>
      <c r="K101">
        <v>1</v>
      </c>
      <c r="L101">
        <v>7200</v>
      </c>
      <c r="M101">
        <v>402</v>
      </c>
    </row>
    <row r="102" spans="1:13">
      <c r="A102" t="s">
        <v>98</v>
      </c>
      <c r="B102" s="68">
        <v>43962</v>
      </c>
      <c r="C102">
        <v>967</v>
      </c>
      <c r="D102">
        <v>67</v>
      </c>
      <c r="E102">
        <v>24</v>
      </c>
      <c r="F102">
        <v>0</v>
      </c>
      <c r="G102">
        <v>104</v>
      </c>
      <c r="H102">
        <v>839</v>
      </c>
      <c r="I102">
        <v>5</v>
      </c>
      <c r="J102">
        <v>54</v>
      </c>
      <c r="K102">
        <v>1</v>
      </c>
      <c r="L102">
        <v>7200</v>
      </c>
      <c r="M102">
        <v>402</v>
      </c>
    </row>
    <row r="103" spans="1:13">
      <c r="A103" t="s">
        <v>98</v>
      </c>
      <c r="B103" s="68">
        <v>43963</v>
      </c>
      <c r="C103">
        <v>1052</v>
      </c>
      <c r="D103">
        <v>85</v>
      </c>
      <c r="E103">
        <v>26</v>
      </c>
      <c r="F103">
        <v>2</v>
      </c>
      <c r="G103">
        <v>110</v>
      </c>
      <c r="H103">
        <v>916</v>
      </c>
      <c r="I103">
        <v>5</v>
      </c>
      <c r="J103">
        <v>59</v>
      </c>
      <c r="K103">
        <v>1</v>
      </c>
      <c r="L103">
        <v>7200</v>
      </c>
      <c r="M103">
        <v>402</v>
      </c>
    </row>
    <row r="104" spans="1:13">
      <c r="A104" t="s">
        <v>98</v>
      </c>
      <c r="B104" s="68">
        <v>43964</v>
      </c>
      <c r="C104">
        <v>1114</v>
      </c>
      <c r="D104">
        <v>62</v>
      </c>
      <c r="E104">
        <v>26</v>
      </c>
      <c r="F104">
        <v>0</v>
      </c>
      <c r="G104">
        <v>111</v>
      </c>
      <c r="H104">
        <v>977</v>
      </c>
      <c r="I104">
        <v>5</v>
      </c>
      <c r="J104">
        <v>62</v>
      </c>
      <c r="K104">
        <v>1</v>
      </c>
      <c r="L104">
        <v>7200</v>
      </c>
      <c r="M104">
        <v>402</v>
      </c>
    </row>
    <row r="105" spans="1:13">
      <c r="A105" t="s">
        <v>98</v>
      </c>
      <c r="B105" s="68">
        <v>43965</v>
      </c>
      <c r="C105">
        <v>1199</v>
      </c>
      <c r="D105">
        <v>85</v>
      </c>
      <c r="E105">
        <v>27</v>
      </c>
      <c r="F105">
        <v>1</v>
      </c>
      <c r="G105">
        <v>120</v>
      </c>
      <c r="H105">
        <v>1052</v>
      </c>
      <c r="I105">
        <v>5</v>
      </c>
      <c r="J105">
        <v>67</v>
      </c>
      <c r="K105">
        <v>2</v>
      </c>
      <c r="L105">
        <v>7200</v>
      </c>
      <c r="M105">
        <v>402</v>
      </c>
    </row>
    <row r="106" spans="1:13">
      <c r="A106" t="s">
        <v>98</v>
      </c>
      <c r="B106" s="68">
        <v>43966</v>
      </c>
      <c r="C106">
        <v>1342</v>
      </c>
      <c r="D106">
        <v>143</v>
      </c>
      <c r="E106">
        <v>29</v>
      </c>
      <c r="F106">
        <v>2</v>
      </c>
      <c r="G106">
        <v>121</v>
      </c>
      <c r="H106">
        <v>1192</v>
      </c>
      <c r="I106">
        <v>5</v>
      </c>
      <c r="J106">
        <v>75</v>
      </c>
      <c r="K106">
        <v>2</v>
      </c>
      <c r="L106">
        <v>7200</v>
      </c>
      <c r="M106">
        <v>402</v>
      </c>
    </row>
    <row r="107" spans="1:13">
      <c r="A107" t="s">
        <v>98</v>
      </c>
      <c r="B107" s="68">
        <v>43967</v>
      </c>
      <c r="C107">
        <v>1518</v>
      </c>
      <c r="D107">
        <v>176</v>
      </c>
      <c r="E107">
        <v>29</v>
      </c>
      <c r="F107">
        <v>0</v>
      </c>
      <c r="G107">
        <v>129</v>
      </c>
      <c r="H107">
        <v>1360</v>
      </c>
      <c r="I107">
        <v>5</v>
      </c>
      <c r="J107">
        <v>85</v>
      </c>
      <c r="K107">
        <v>2</v>
      </c>
      <c r="L107">
        <v>7200</v>
      </c>
      <c r="M107">
        <v>403</v>
      </c>
    </row>
    <row r="108" spans="1:13">
      <c r="A108" t="s">
        <v>98</v>
      </c>
      <c r="B108" s="68">
        <v>43968</v>
      </c>
      <c r="C108">
        <v>1643</v>
      </c>
      <c r="D108">
        <v>125</v>
      </c>
      <c r="E108">
        <v>30</v>
      </c>
      <c r="F108">
        <v>1</v>
      </c>
      <c r="G108">
        <v>135</v>
      </c>
      <c r="H108">
        <v>1478</v>
      </c>
      <c r="I108">
        <v>5</v>
      </c>
      <c r="J108">
        <v>92</v>
      </c>
      <c r="K108">
        <v>2</v>
      </c>
      <c r="L108">
        <v>7200</v>
      </c>
      <c r="M108">
        <v>403</v>
      </c>
    </row>
    <row r="109" spans="1:13">
      <c r="A109" t="s">
        <v>98</v>
      </c>
      <c r="B109" s="68">
        <v>43969</v>
      </c>
      <c r="C109">
        <v>1763</v>
      </c>
      <c r="D109">
        <v>120</v>
      </c>
      <c r="E109">
        <v>33</v>
      </c>
      <c r="F109">
        <v>3</v>
      </c>
      <c r="G109">
        <v>138</v>
      </c>
      <c r="H109">
        <v>1592</v>
      </c>
      <c r="I109">
        <v>5</v>
      </c>
      <c r="J109">
        <v>99</v>
      </c>
      <c r="K109">
        <v>2</v>
      </c>
      <c r="L109">
        <v>7200</v>
      </c>
      <c r="M109">
        <v>403</v>
      </c>
    </row>
    <row r="110" spans="1:13">
      <c r="A110" t="s">
        <v>98</v>
      </c>
      <c r="B110" s="68">
        <v>43970</v>
      </c>
      <c r="C110">
        <v>1912</v>
      </c>
      <c r="D110">
        <v>149</v>
      </c>
      <c r="E110">
        <v>35</v>
      </c>
      <c r="F110">
        <v>2</v>
      </c>
      <c r="G110">
        <v>138</v>
      </c>
      <c r="H110">
        <v>1739</v>
      </c>
      <c r="I110">
        <v>5</v>
      </c>
      <c r="J110">
        <v>107</v>
      </c>
      <c r="K110">
        <v>2</v>
      </c>
      <c r="L110">
        <v>20820</v>
      </c>
      <c r="M110">
        <v>1165</v>
      </c>
    </row>
    <row r="111" spans="1:13">
      <c r="A111" t="s">
        <v>98</v>
      </c>
      <c r="B111" s="68">
        <v>43971</v>
      </c>
      <c r="C111">
        <v>2001</v>
      </c>
      <c r="D111">
        <v>89</v>
      </c>
      <c r="E111">
        <v>38</v>
      </c>
      <c r="F111">
        <v>3</v>
      </c>
      <c r="G111">
        <v>139</v>
      </c>
      <c r="H111">
        <v>1824</v>
      </c>
      <c r="I111">
        <v>5</v>
      </c>
      <c r="J111">
        <v>112</v>
      </c>
      <c r="K111">
        <v>2</v>
      </c>
      <c r="L111">
        <v>20820</v>
      </c>
      <c r="M111">
        <v>1165</v>
      </c>
    </row>
    <row r="112" spans="1:13">
      <c r="A112" t="s">
        <v>98</v>
      </c>
      <c r="B112" s="68">
        <v>43972</v>
      </c>
      <c r="C112">
        <v>2133</v>
      </c>
      <c r="D112">
        <v>132</v>
      </c>
      <c r="E112">
        <v>43</v>
      </c>
      <c r="F112">
        <v>5</v>
      </c>
      <c r="G112">
        <v>155</v>
      </c>
      <c r="H112">
        <v>1935</v>
      </c>
      <c r="I112">
        <v>5</v>
      </c>
      <c r="J112">
        <v>119</v>
      </c>
      <c r="K112">
        <v>2</v>
      </c>
      <c r="L112">
        <v>20820</v>
      </c>
      <c r="M112">
        <v>1165</v>
      </c>
    </row>
    <row r="113" spans="1:13">
      <c r="A113" t="s">
        <v>98</v>
      </c>
      <c r="B113" s="68">
        <v>43973</v>
      </c>
      <c r="C113">
        <v>2265</v>
      </c>
      <c r="D113">
        <v>132</v>
      </c>
      <c r="E113">
        <v>45</v>
      </c>
      <c r="F113">
        <v>2</v>
      </c>
      <c r="G113">
        <v>159</v>
      </c>
      <c r="H113">
        <v>2061</v>
      </c>
      <c r="I113">
        <v>5</v>
      </c>
      <c r="J113">
        <v>127</v>
      </c>
      <c r="K113">
        <v>3</v>
      </c>
      <c r="L113">
        <v>20820</v>
      </c>
      <c r="M113">
        <v>1165</v>
      </c>
    </row>
    <row r="114" spans="1:13">
      <c r="A114" t="s">
        <v>98</v>
      </c>
      <c r="B114" s="68">
        <v>43974</v>
      </c>
      <c r="C114">
        <v>2512</v>
      </c>
      <c r="D114">
        <v>247</v>
      </c>
      <c r="E114">
        <v>48</v>
      </c>
      <c r="F114">
        <v>3</v>
      </c>
      <c r="G114">
        <v>222</v>
      </c>
      <c r="H114">
        <v>2242</v>
      </c>
      <c r="I114">
        <v>5</v>
      </c>
      <c r="J114">
        <v>141</v>
      </c>
      <c r="K114">
        <v>3</v>
      </c>
      <c r="L114">
        <v>25464</v>
      </c>
      <c r="M114">
        <v>1424</v>
      </c>
    </row>
    <row r="115" spans="1:13">
      <c r="A115" t="s">
        <v>98</v>
      </c>
      <c r="B115" s="68">
        <v>43975</v>
      </c>
      <c r="C115">
        <v>2743</v>
      </c>
      <c r="D115">
        <v>231</v>
      </c>
      <c r="E115">
        <v>51</v>
      </c>
      <c r="F115">
        <v>3</v>
      </c>
      <c r="G115">
        <v>222</v>
      </c>
      <c r="H115">
        <v>2470</v>
      </c>
      <c r="I115">
        <v>5</v>
      </c>
      <c r="J115">
        <v>153</v>
      </c>
      <c r="K115">
        <v>3</v>
      </c>
      <c r="L115">
        <v>25464</v>
      </c>
      <c r="M115">
        <v>1424</v>
      </c>
    </row>
    <row r="116" spans="1:13">
      <c r="A116" t="s">
        <v>98</v>
      </c>
      <c r="B116" s="68">
        <v>43976</v>
      </c>
      <c r="C116">
        <v>3054</v>
      </c>
      <c r="D116">
        <v>311</v>
      </c>
      <c r="E116">
        <v>55</v>
      </c>
      <c r="F116">
        <v>4</v>
      </c>
      <c r="G116">
        <v>244</v>
      </c>
      <c r="H116">
        <v>2755</v>
      </c>
      <c r="I116">
        <v>5</v>
      </c>
      <c r="J116">
        <v>171</v>
      </c>
      <c r="K116">
        <v>3</v>
      </c>
      <c r="L116">
        <v>25464</v>
      </c>
      <c r="M116">
        <v>1424</v>
      </c>
    </row>
    <row r="117" spans="1:13">
      <c r="A117" t="s">
        <v>98</v>
      </c>
      <c r="B117" s="68">
        <v>43977</v>
      </c>
      <c r="C117">
        <v>3424</v>
      </c>
      <c r="D117">
        <v>370</v>
      </c>
      <c r="E117">
        <v>58</v>
      </c>
      <c r="F117">
        <v>3</v>
      </c>
      <c r="G117">
        <v>258</v>
      </c>
      <c r="H117">
        <v>3108</v>
      </c>
      <c r="I117">
        <v>5</v>
      </c>
      <c r="J117">
        <v>192</v>
      </c>
      <c r="K117">
        <v>3</v>
      </c>
      <c r="L117">
        <v>31427</v>
      </c>
      <c r="M117">
        <v>1758</v>
      </c>
    </row>
    <row r="118" spans="1:13">
      <c r="A118" t="s">
        <v>98</v>
      </c>
      <c r="B118" s="68">
        <v>43978</v>
      </c>
      <c r="C118">
        <v>3760</v>
      </c>
      <c r="D118">
        <v>336</v>
      </c>
      <c r="E118">
        <v>59</v>
      </c>
      <c r="F118">
        <v>1</v>
      </c>
      <c r="G118">
        <v>274</v>
      </c>
      <c r="H118">
        <v>3427</v>
      </c>
      <c r="I118">
        <v>5</v>
      </c>
      <c r="J118">
        <v>210</v>
      </c>
      <c r="K118">
        <v>3</v>
      </c>
      <c r="L118">
        <v>31427</v>
      </c>
      <c r="M118">
        <v>1758</v>
      </c>
    </row>
    <row r="119" spans="1:13">
      <c r="A119" t="s">
        <v>98</v>
      </c>
      <c r="B119" s="68">
        <v>43979</v>
      </c>
      <c r="C119">
        <v>3954</v>
      </c>
      <c r="D119">
        <v>194</v>
      </c>
      <c r="E119">
        <v>63</v>
      </c>
      <c r="F119">
        <v>4</v>
      </c>
      <c r="G119">
        <v>289</v>
      </c>
      <c r="H119">
        <v>3602</v>
      </c>
      <c r="I119">
        <v>5</v>
      </c>
      <c r="J119">
        <v>221</v>
      </c>
      <c r="K119">
        <v>4</v>
      </c>
      <c r="L119">
        <v>31427</v>
      </c>
      <c r="M119">
        <v>1758</v>
      </c>
    </row>
    <row r="120" spans="1:13">
      <c r="A120" t="s">
        <v>98</v>
      </c>
      <c r="B120" s="68">
        <v>43980</v>
      </c>
      <c r="C120">
        <v>4145</v>
      </c>
      <c r="D120">
        <v>191</v>
      </c>
      <c r="E120">
        <v>68</v>
      </c>
      <c r="F120">
        <v>5</v>
      </c>
      <c r="G120">
        <v>493</v>
      </c>
      <c r="H120">
        <v>3584</v>
      </c>
      <c r="I120">
        <v>5</v>
      </c>
      <c r="J120">
        <v>232</v>
      </c>
      <c r="K120">
        <v>4</v>
      </c>
      <c r="L120">
        <v>31427</v>
      </c>
      <c r="M120">
        <v>1757</v>
      </c>
    </row>
    <row r="121" spans="1:13">
      <c r="A121" t="s">
        <v>98</v>
      </c>
      <c r="B121" s="68">
        <v>43981</v>
      </c>
      <c r="C121">
        <v>4348</v>
      </c>
      <c r="D121">
        <v>203</v>
      </c>
      <c r="E121">
        <v>80</v>
      </c>
      <c r="F121">
        <v>12</v>
      </c>
      <c r="G121">
        <v>565</v>
      </c>
      <c r="H121">
        <v>3703</v>
      </c>
      <c r="I121">
        <v>5</v>
      </c>
      <c r="J121">
        <v>243</v>
      </c>
      <c r="K121">
        <v>4</v>
      </c>
      <c r="L121">
        <v>31427</v>
      </c>
      <c r="M121">
        <v>1757</v>
      </c>
    </row>
    <row r="122" spans="1:13">
      <c r="A122" t="s">
        <v>98</v>
      </c>
      <c r="B122" s="68">
        <v>43982</v>
      </c>
      <c r="C122">
        <f>Sheet1!AUD123</f>
        <v>4607</v>
      </c>
      <c r="D122">
        <f>Sheet1!AUE123</f>
        <v>259</v>
      </c>
      <c r="E122">
        <f>Sheet1!AUF123</f>
        <v>90</v>
      </c>
      <c r="F122">
        <f>Sheet1!AUG123</f>
        <v>10</v>
      </c>
      <c r="G122">
        <f>Sheet1!AUH123</f>
        <v>648</v>
      </c>
      <c r="H122">
        <f>Sheet1!AUI123</f>
        <v>3869</v>
      </c>
      <c r="I122">
        <f>Sheet1!AUJ123</f>
        <v>5</v>
      </c>
      <c r="J122">
        <f>Sheet1!AUK123</f>
        <v>258</v>
      </c>
      <c r="K122">
        <f>Sheet1!AUL123</f>
        <v>5</v>
      </c>
      <c r="L122">
        <f>Sheet1!AUM123</f>
        <v>31427</v>
      </c>
      <c r="M122">
        <f>Sheet1!AUN123</f>
        <v>1757</v>
      </c>
    </row>
    <row r="123" spans="1:13">
      <c r="A123" t="s">
        <v>98</v>
      </c>
      <c r="B123" s="68">
        <v>43983</v>
      </c>
      <c r="C123">
        <f>Sheet1!AUD124</f>
        <v>4739</v>
      </c>
      <c r="D123">
        <f>Sheet1!AUE124</f>
        <v>132</v>
      </c>
      <c r="E123">
        <f>Sheet1!AUF124</f>
        <v>102</v>
      </c>
      <c r="F123">
        <f>Sheet1!AUG124</f>
        <v>12</v>
      </c>
      <c r="G123">
        <f>Sheet1!AUH124</f>
        <v>706</v>
      </c>
      <c r="H123">
        <f>Sheet1!AUI124</f>
        <v>3931</v>
      </c>
      <c r="I123">
        <f>Sheet1!AUJ124</f>
        <v>5</v>
      </c>
      <c r="J123">
        <f>Sheet1!AUK124</f>
        <v>265</v>
      </c>
      <c r="K123">
        <f>Sheet1!AUL124</f>
        <v>6</v>
      </c>
      <c r="L123">
        <f>Sheet1!AUM124</f>
        <v>31427</v>
      </c>
      <c r="M123">
        <f>Sheet1!AUN124</f>
        <v>1757</v>
      </c>
    </row>
    <row r="124" spans="1:13">
      <c r="A124" t="s">
        <v>98</v>
      </c>
      <c r="B124" s="68">
        <v>43984</v>
      </c>
      <c r="C124">
        <f>Sheet1!AUD125</f>
        <v>5087</v>
      </c>
      <c r="D124">
        <f>Sheet1!AUE125</f>
        <v>348</v>
      </c>
      <c r="E124">
        <f>Sheet1!AUF125</f>
        <v>108</v>
      </c>
      <c r="F124">
        <f>Sheet1!AUG125</f>
        <v>6</v>
      </c>
      <c r="G124">
        <f>Sheet1!AUH125</f>
        <v>735</v>
      </c>
      <c r="H124">
        <f>Sheet1!AUI125</f>
        <v>4244</v>
      </c>
      <c r="I124">
        <f>Sheet1!AUJ125</f>
        <v>5</v>
      </c>
      <c r="J124">
        <f>Sheet1!AUK125</f>
        <v>284</v>
      </c>
      <c r="K124">
        <f>Sheet1!AUL125</f>
        <v>6</v>
      </c>
      <c r="L124">
        <f>Sheet1!AUM125</f>
        <v>31427</v>
      </c>
      <c r="M124">
        <f>Sheet1!AUN125</f>
        <v>1757</v>
      </c>
    </row>
    <row r="125" spans="1:13">
      <c r="A125" t="s">
        <v>98</v>
      </c>
      <c r="B125" s="68">
        <v>43985</v>
      </c>
      <c r="C125">
        <f>Sheet1!AUD126</f>
        <v>5336</v>
      </c>
      <c r="D125">
        <f>Sheet1!AUE126</f>
        <v>249</v>
      </c>
      <c r="E125">
        <f>Sheet1!AUF126</f>
        <v>116</v>
      </c>
      <c r="F125">
        <f>Sheet1!AUG126</f>
        <v>8</v>
      </c>
      <c r="G125">
        <f>Sheet1!AUH126</f>
        <v>795</v>
      </c>
      <c r="H125">
        <f>Sheet1!AUI126</f>
        <v>4425</v>
      </c>
      <c r="I125">
        <f>Sheet1!AUJ126</f>
        <v>5</v>
      </c>
      <c r="J125">
        <f>Sheet1!AUK126</f>
        <v>298</v>
      </c>
      <c r="K125">
        <f>Sheet1!AUL126</f>
        <v>6</v>
      </c>
      <c r="L125">
        <f>Sheet1!AUM126</f>
        <v>31427</v>
      </c>
      <c r="M125">
        <f>Sheet1!AUN126</f>
        <v>1757</v>
      </c>
    </row>
    <row r="126" spans="1:13">
      <c r="A126" t="s">
        <v>98</v>
      </c>
      <c r="B126" s="68">
        <v>43986</v>
      </c>
      <c r="C126">
        <f>Sheet1!AUD127</f>
        <v>5586</v>
      </c>
      <c r="D126">
        <f>Sheet1!AUE127</f>
        <v>250</v>
      </c>
      <c r="E126">
        <f>Sheet1!AUF127</f>
        <v>123</v>
      </c>
      <c r="F126">
        <f>Sheet1!AUG127</f>
        <v>7</v>
      </c>
      <c r="G126">
        <f>Sheet1!AUH127</f>
        <v>824</v>
      </c>
      <c r="H126">
        <f>Sheet1!AUI127</f>
        <v>4639</v>
      </c>
      <c r="I126">
        <f>Sheet1!AUJ127</f>
        <v>5</v>
      </c>
      <c r="J126">
        <f>Sheet1!AUK127</f>
        <v>312</v>
      </c>
      <c r="K126">
        <f>Sheet1!AUL127</f>
        <v>7</v>
      </c>
      <c r="L126">
        <f>Sheet1!AUM127</f>
        <v>31427</v>
      </c>
      <c r="M126">
        <f>Sheet1!AUN127</f>
        <v>1757</v>
      </c>
    </row>
    <row r="127" spans="1:13">
      <c r="A127" t="s">
        <v>98</v>
      </c>
      <c r="B127" s="68">
        <v>43987</v>
      </c>
      <c r="C127">
        <f>Sheet1!AUD128</f>
        <v>5760</v>
      </c>
      <c r="D127">
        <f>Sheet1!AUE128</f>
        <v>174</v>
      </c>
      <c r="E127">
        <f>Sheet1!AUF128</f>
        <v>143</v>
      </c>
      <c r="F127">
        <f>Sheet1!AUG128</f>
        <v>20</v>
      </c>
      <c r="G127">
        <f>Sheet1!AUH128</f>
        <v>929</v>
      </c>
      <c r="H127">
        <f>Sheet1!AUI128</f>
        <v>4688</v>
      </c>
      <c r="I127">
        <f>Sheet1!AUJ128</f>
        <v>5</v>
      </c>
      <c r="J127">
        <f>Sheet1!AUK128</f>
        <v>322</v>
      </c>
      <c r="K127">
        <f>Sheet1!AUL128</f>
        <v>8</v>
      </c>
      <c r="L127">
        <f>Sheet1!AUM128</f>
        <v>31427</v>
      </c>
      <c r="M127">
        <f>Sheet1!AUN128</f>
        <v>1757</v>
      </c>
    </row>
    <row r="128" spans="1:13">
      <c r="A128" t="s">
        <v>98</v>
      </c>
      <c r="B128" s="68">
        <v>43988</v>
      </c>
      <c r="C128">
        <f>Sheet1!AUD129</f>
        <v>6154</v>
      </c>
      <c r="D128">
        <f>Sheet1!AUE129</f>
        <v>394</v>
      </c>
      <c r="E128">
        <f>Sheet1!AUF129</f>
        <v>158</v>
      </c>
      <c r="F128">
        <f>Sheet1!AUG129</f>
        <v>15</v>
      </c>
      <c r="G128">
        <f>Sheet1!AUH129</f>
        <v>979</v>
      </c>
      <c r="H128">
        <f>Sheet1!AUI129</f>
        <v>5017</v>
      </c>
      <c r="I128">
        <f>Sheet1!AUJ129</f>
        <v>5</v>
      </c>
      <c r="J128">
        <f>Sheet1!AUK129</f>
        <v>344</v>
      </c>
      <c r="K128">
        <f>Sheet1!AUL129</f>
        <v>9</v>
      </c>
      <c r="L128">
        <f>Sheet1!AUM129</f>
        <v>31427</v>
      </c>
      <c r="M128">
        <f>Sheet1!AUN129</f>
        <v>1757</v>
      </c>
    </row>
    <row r="129" spans="1:13">
      <c r="A129" t="s">
        <v>98</v>
      </c>
      <c r="B129" s="68">
        <v>43989</v>
      </c>
      <c r="C129">
        <f>Sheet1!AUD130</f>
        <v>6485</v>
      </c>
      <c r="D129">
        <f>Sheet1!AUE130</f>
        <v>331</v>
      </c>
      <c r="E129">
        <f>Sheet1!AUF130</f>
        <v>216</v>
      </c>
      <c r="F129">
        <f>Sheet1!AUG130</f>
        <v>58</v>
      </c>
      <c r="G129">
        <f>Sheet1!AUH130</f>
        <v>1053</v>
      </c>
      <c r="H129">
        <f>Sheet1!AUI130</f>
        <v>5216</v>
      </c>
      <c r="I129">
        <f>Sheet1!AUJ130</f>
        <v>5</v>
      </c>
      <c r="J129">
        <f>Sheet1!AUK130</f>
        <v>362</v>
      </c>
      <c r="K129">
        <f>Sheet1!AUL130</f>
        <v>12</v>
      </c>
      <c r="L129">
        <f>Sheet1!AUM130</f>
        <v>31427</v>
      </c>
      <c r="M129">
        <f>Sheet1!AUN130</f>
        <v>1757</v>
      </c>
    </row>
    <row r="130" spans="1:13">
      <c r="A130" t="s">
        <v>98</v>
      </c>
      <c r="B130" s="68">
        <v>43990</v>
      </c>
      <c r="C130">
        <f>Sheet1!AUD131</f>
        <v>0</v>
      </c>
      <c r="D130">
        <f>Sheet1!AUE131</f>
        <v>0</v>
      </c>
      <c r="E130">
        <f>Sheet1!AUF131</f>
        <v>0</v>
      </c>
      <c r="F130">
        <f>Sheet1!AUG131</f>
        <v>0</v>
      </c>
      <c r="G130">
        <f>Sheet1!AUH131</f>
        <v>0</v>
      </c>
      <c r="H130">
        <f>Sheet1!AUI131</f>
        <v>0</v>
      </c>
      <c r="I130">
        <f>Sheet1!AUJ131</f>
        <v>0</v>
      </c>
      <c r="J130">
        <f>Sheet1!AUK131</f>
        <v>0</v>
      </c>
      <c r="K130">
        <f>Sheet1!AUL131</f>
        <v>0</v>
      </c>
      <c r="L130">
        <f>Sheet1!AUM131</f>
        <v>0</v>
      </c>
      <c r="M130">
        <f>Sheet1!AUN131</f>
        <v>0</v>
      </c>
    </row>
    <row r="131" spans="1:13">
      <c r="A131" t="s">
        <v>98</v>
      </c>
      <c r="B131" s="68">
        <v>43991</v>
      </c>
      <c r="C131">
        <f>Sheet1!AUD132</f>
        <v>0</v>
      </c>
      <c r="D131">
        <f>Sheet1!AUE132</f>
        <v>0</v>
      </c>
      <c r="E131">
        <f>Sheet1!AUF132</f>
        <v>0</v>
      </c>
      <c r="F131">
        <f>Sheet1!AUG132</f>
        <v>0</v>
      </c>
      <c r="G131">
        <f>Sheet1!AUH132</f>
        <v>0</v>
      </c>
      <c r="H131">
        <f>Sheet1!AUI132</f>
        <v>0</v>
      </c>
      <c r="I131">
        <f>Sheet1!AUJ132</f>
        <v>0</v>
      </c>
      <c r="J131">
        <f>Sheet1!AUK132</f>
        <v>0</v>
      </c>
      <c r="K131">
        <f>Sheet1!AUL132</f>
        <v>0</v>
      </c>
      <c r="L131">
        <f>Sheet1!AUM132</f>
        <v>0</v>
      </c>
      <c r="M131">
        <f>Sheet1!AUN132</f>
        <v>0</v>
      </c>
    </row>
    <row r="132" spans="1:13">
      <c r="A132" t="s">
        <v>98</v>
      </c>
      <c r="B132" s="68">
        <v>43992</v>
      </c>
      <c r="C132">
        <f>Sheet1!AUD133</f>
        <v>0</v>
      </c>
      <c r="D132">
        <f>Sheet1!AUE133</f>
        <v>0</v>
      </c>
      <c r="E132">
        <f>Sheet1!AUF133</f>
        <v>0</v>
      </c>
      <c r="F132">
        <f>Sheet1!AUG133</f>
        <v>0</v>
      </c>
      <c r="G132">
        <f>Sheet1!AUH133</f>
        <v>0</v>
      </c>
      <c r="H132">
        <f>Sheet1!AUI133</f>
        <v>0</v>
      </c>
      <c r="I132">
        <f>Sheet1!AUJ133</f>
        <v>0</v>
      </c>
      <c r="J132">
        <f>Sheet1!AUK133</f>
        <v>0</v>
      </c>
      <c r="K132">
        <f>Sheet1!AUL133</f>
        <v>0</v>
      </c>
      <c r="L132">
        <f>Sheet1!AUM133</f>
        <v>0</v>
      </c>
      <c r="M132">
        <f>Sheet1!AUN133</f>
        <v>0</v>
      </c>
    </row>
    <row r="133" spans="1:13">
      <c r="A133" t="s">
        <v>98</v>
      </c>
      <c r="B133" s="68">
        <v>43993</v>
      </c>
      <c r="C133">
        <f>Sheet1!AUD134</f>
        <v>0</v>
      </c>
      <c r="D133">
        <f>Sheet1!AUE134</f>
        <v>0</v>
      </c>
      <c r="E133">
        <f>Sheet1!AUF134</f>
        <v>0</v>
      </c>
      <c r="F133">
        <f>Sheet1!AUG134</f>
        <v>0</v>
      </c>
      <c r="G133">
        <f>Sheet1!AUH134</f>
        <v>0</v>
      </c>
      <c r="H133">
        <f>Sheet1!AUI134</f>
        <v>0</v>
      </c>
      <c r="I133">
        <f>Sheet1!AUJ134</f>
        <v>0</v>
      </c>
      <c r="J133">
        <f>Sheet1!AUK134</f>
        <v>0</v>
      </c>
      <c r="K133">
        <f>Sheet1!AUL134</f>
        <v>0</v>
      </c>
      <c r="L133">
        <f>Sheet1!AUM134</f>
        <v>0</v>
      </c>
      <c r="M133">
        <f>Sheet1!AUN134</f>
        <v>0</v>
      </c>
    </row>
    <row r="134" spans="1:13">
      <c r="A134" t="s">
        <v>98</v>
      </c>
      <c r="B134" s="68">
        <v>43994</v>
      </c>
      <c r="C134">
        <f>Sheet1!AUD135</f>
        <v>0</v>
      </c>
      <c r="D134">
        <f>Sheet1!AUE135</f>
        <v>0</v>
      </c>
      <c r="E134">
        <f>Sheet1!AUF135</f>
        <v>0</v>
      </c>
      <c r="F134">
        <f>Sheet1!AUG135</f>
        <v>0</v>
      </c>
      <c r="G134">
        <f>Sheet1!AUH135</f>
        <v>0</v>
      </c>
      <c r="H134">
        <f>Sheet1!AUI135</f>
        <v>0</v>
      </c>
      <c r="I134">
        <f>Sheet1!AUJ135</f>
        <v>0</v>
      </c>
      <c r="J134">
        <f>Sheet1!AUK135</f>
        <v>0</v>
      </c>
      <c r="K134">
        <f>Sheet1!AUL135</f>
        <v>0</v>
      </c>
      <c r="L134">
        <f>Sheet1!AUM135</f>
        <v>0</v>
      </c>
      <c r="M134">
        <f>Sheet1!AUN135</f>
        <v>0</v>
      </c>
    </row>
    <row r="135" spans="1:13">
      <c r="A135" t="s">
        <v>98</v>
      </c>
      <c r="B135" s="68">
        <v>43995</v>
      </c>
      <c r="C135">
        <f>Sheet1!AUD136</f>
        <v>0</v>
      </c>
      <c r="D135">
        <f>Sheet1!AUE136</f>
        <v>0</v>
      </c>
      <c r="E135">
        <f>Sheet1!AUF136</f>
        <v>0</v>
      </c>
      <c r="F135">
        <f>Sheet1!AUG136</f>
        <v>0</v>
      </c>
      <c r="G135">
        <f>Sheet1!AUH136</f>
        <v>0</v>
      </c>
      <c r="H135">
        <f>Sheet1!AUI136</f>
        <v>0</v>
      </c>
      <c r="I135">
        <f>Sheet1!AUJ136</f>
        <v>0</v>
      </c>
      <c r="J135">
        <f>Sheet1!AUK136</f>
        <v>0</v>
      </c>
      <c r="K135">
        <f>Sheet1!AUL136</f>
        <v>0</v>
      </c>
      <c r="L135">
        <f>Sheet1!AUM136</f>
        <v>0</v>
      </c>
      <c r="M135">
        <f>Sheet1!AUN136</f>
        <v>0</v>
      </c>
    </row>
    <row r="136" spans="1:13">
      <c r="A136" t="s">
        <v>98</v>
      </c>
      <c r="B136" s="68">
        <v>43996</v>
      </c>
      <c r="C136">
        <f>Sheet1!AUD137</f>
        <v>0</v>
      </c>
      <c r="D136">
        <f>Sheet1!AUE137</f>
        <v>0</v>
      </c>
      <c r="E136">
        <f>Sheet1!AUF137</f>
        <v>0</v>
      </c>
      <c r="F136">
        <f>Sheet1!AUG137</f>
        <v>0</v>
      </c>
      <c r="G136">
        <f>Sheet1!AUH137</f>
        <v>0</v>
      </c>
      <c r="H136">
        <f>Sheet1!AUI137</f>
        <v>0</v>
      </c>
      <c r="I136">
        <f>Sheet1!AUJ137</f>
        <v>0</v>
      </c>
      <c r="J136">
        <f>Sheet1!AUK137</f>
        <v>0</v>
      </c>
      <c r="K136">
        <f>Sheet1!AUL137</f>
        <v>0</v>
      </c>
      <c r="L136">
        <f>Sheet1!AUM137</f>
        <v>0</v>
      </c>
      <c r="M136">
        <f>Sheet1!AUN137</f>
        <v>0</v>
      </c>
    </row>
    <row r="137" spans="1:13">
      <c r="A137" t="s">
        <v>98</v>
      </c>
      <c r="B137" s="68">
        <v>43997</v>
      </c>
      <c r="C137">
        <f>Sheet1!AUD138</f>
        <v>0</v>
      </c>
      <c r="D137">
        <f>Sheet1!AUE138</f>
        <v>0</v>
      </c>
      <c r="E137">
        <f>Sheet1!AUF138</f>
        <v>0</v>
      </c>
      <c r="F137">
        <f>Sheet1!AUG138</f>
        <v>0</v>
      </c>
      <c r="G137">
        <f>Sheet1!AUH138</f>
        <v>0</v>
      </c>
      <c r="H137">
        <f>Sheet1!AUI138</f>
        <v>0</v>
      </c>
      <c r="I137">
        <f>Sheet1!AUJ138</f>
        <v>0</v>
      </c>
      <c r="J137">
        <f>Sheet1!AUK138</f>
        <v>0</v>
      </c>
      <c r="K137">
        <f>Sheet1!AUL138</f>
        <v>0</v>
      </c>
      <c r="L137">
        <f>Sheet1!AUM138</f>
        <v>0</v>
      </c>
      <c r="M137">
        <f>Sheet1!AUN138</f>
        <v>0</v>
      </c>
    </row>
    <row r="138" spans="1:13">
      <c r="A138" t="s">
        <v>98</v>
      </c>
      <c r="B138" s="68">
        <v>43998</v>
      </c>
      <c r="C138">
        <f>Sheet1!AUD139</f>
        <v>0</v>
      </c>
      <c r="D138">
        <f>Sheet1!AUE139</f>
        <v>0</v>
      </c>
      <c r="E138">
        <f>Sheet1!AUF139</f>
        <v>0</v>
      </c>
      <c r="F138">
        <f>Sheet1!AUG139</f>
        <v>0</v>
      </c>
      <c r="G138">
        <f>Sheet1!AUH139</f>
        <v>0</v>
      </c>
      <c r="H138">
        <f>Sheet1!AUI139</f>
        <v>0</v>
      </c>
      <c r="I138">
        <f>Sheet1!AUJ139</f>
        <v>0</v>
      </c>
      <c r="J138">
        <f>Sheet1!AUK139</f>
        <v>0</v>
      </c>
      <c r="K138">
        <f>Sheet1!AUL139</f>
        <v>0</v>
      </c>
      <c r="L138">
        <f>Sheet1!AUM139</f>
        <v>0</v>
      </c>
      <c r="M138">
        <f>Sheet1!AUN139</f>
        <v>0</v>
      </c>
    </row>
    <row r="139" spans="1:13">
      <c r="A139" t="s">
        <v>98</v>
      </c>
      <c r="B139" s="68">
        <v>43999</v>
      </c>
      <c r="C139">
        <f>Sheet1!AUD140</f>
        <v>0</v>
      </c>
      <c r="D139">
        <f>Sheet1!AUE140</f>
        <v>0</v>
      </c>
      <c r="E139">
        <f>Sheet1!AUF140</f>
        <v>0</v>
      </c>
      <c r="F139">
        <f>Sheet1!AUG140</f>
        <v>0</v>
      </c>
      <c r="G139">
        <f>Sheet1!AUH140</f>
        <v>0</v>
      </c>
      <c r="H139">
        <f>Sheet1!AUI140</f>
        <v>0</v>
      </c>
      <c r="I139">
        <f>Sheet1!AUJ140</f>
        <v>0</v>
      </c>
      <c r="J139">
        <f>Sheet1!AUK140</f>
        <v>0</v>
      </c>
      <c r="K139">
        <f>Sheet1!AUL140</f>
        <v>0</v>
      </c>
      <c r="L139">
        <f>Sheet1!AUM140</f>
        <v>0</v>
      </c>
      <c r="M139">
        <f>Sheet1!AUN140</f>
        <v>0</v>
      </c>
    </row>
    <row r="140" spans="1:13">
      <c r="A140" t="s">
        <v>98</v>
      </c>
      <c r="B140" s="68">
        <v>44000</v>
      </c>
      <c r="C140">
        <f>Sheet1!AUD141</f>
        <v>0</v>
      </c>
      <c r="D140">
        <f>Sheet1!AUE141</f>
        <v>0</v>
      </c>
      <c r="E140">
        <f>Sheet1!AUF141</f>
        <v>0</v>
      </c>
      <c r="F140">
        <f>Sheet1!AUG141</f>
        <v>0</v>
      </c>
      <c r="G140">
        <f>Sheet1!AUH141</f>
        <v>0</v>
      </c>
      <c r="H140">
        <f>Sheet1!AUI141</f>
        <v>0</v>
      </c>
      <c r="I140">
        <f>Sheet1!AUJ141</f>
        <v>0</v>
      </c>
      <c r="J140">
        <f>Sheet1!AUK141</f>
        <v>0</v>
      </c>
      <c r="K140">
        <f>Sheet1!AUL141</f>
        <v>0</v>
      </c>
      <c r="L140">
        <f>Sheet1!AUM141</f>
        <v>0</v>
      </c>
      <c r="M140">
        <f>Sheet1!AUN141</f>
        <v>0</v>
      </c>
    </row>
    <row r="141" spans="1:13">
      <c r="A141" t="s">
        <v>98</v>
      </c>
      <c r="B141" s="68">
        <v>44001</v>
      </c>
      <c r="C141">
        <f>Sheet1!AUD142</f>
        <v>0</v>
      </c>
      <c r="D141">
        <f>Sheet1!AUE142</f>
        <v>0</v>
      </c>
      <c r="E141">
        <f>Sheet1!AUF142</f>
        <v>0</v>
      </c>
      <c r="F141">
        <f>Sheet1!AUG142</f>
        <v>0</v>
      </c>
      <c r="G141">
        <f>Sheet1!AUH142</f>
        <v>0</v>
      </c>
      <c r="H141">
        <f>Sheet1!AUI142</f>
        <v>0</v>
      </c>
      <c r="I141">
        <f>Sheet1!AUJ142</f>
        <v>0</v>
      </c>
      <c r="J141">
        <f>Sheet1!AUK142</f>
        <v>0</v>
      </c>
      <c r="K141">
        <f>Sheet1!AUL142</f>
        <v>0</v>
      </c>
      <c r="L141">
        <f>Sheet1!AUM142</f>
        <v>0</v>
      </c>
      <c r="M141">
        <f>Sheet1!AUN142</f>
        <v>0</v>
      </c>
    </row>
    <row r="142" spans="1:13">
      <c r="A142" t="s">
        <v>98</v>
      </c>
      <c r="B142" s="68">
        <v>44002</v>
      </c>
      <c r="C142">
        <f>Sheet1!AUD143</f>
        <v>0</v>
      </c>
      <c r="D142">
        <f>Sheet1!AUE143</f>
        <v>0</v>
      </c>
      <c r="E142">
        <f>Sheet1!AUF143</f>
        <v>0</v>
      </c>
      <c r="F142">
        <f>Sheet1!AUG143</f>
        <v>0</v>
      </c>
      <c r="G142">
        <f>Sheet1!AUH143</f>
        <v>0</v>
      </c>
      <c r="H142">
        <f>Sheet1!AUI143</f>
        <v>0</v>
      </c>
      <c r="I142">
        <f>Sheet1!AUJ143</f>
        <v>0</v>
      </c>
      <c r="J142">
        <f>Sheet1!AUK143</f>
        <v>0</v>
      </c>
      <c r="K142">
        <f>Sheet1!AUL143</f>
        <v>0</v>
      </c>
      <c r="L142">
        <f>Sheet1!AUM143</f>
        <v>0</v>
      </c>
      <c r="M142">
        <f>Sheet1!AUN143</f>
        <v>0</v>
      </c>
    </row>
    <row r="143" spans="1:13">
      <c r="A143" t="s">
        <v>98</v>
      </c>
      <c r="B143" s="68">
        <v>44003</v>
      </c>
      <c r="C143">
        <f>Sheet1!AUD144</f>
        <v>0</v>
      </c>
      <c r="D143">
        <f>Sheet1!AUE144</f>
        <v>0</v>
      </c>
      <c r="E143">
        <f>Sheet1!AUF144</f>
        <v>0</v>
      </c>
      <c r="F143">
        <f>Sheet1!AUG144</f>
        <v>0</v>
      </c>
      <c r="G143">
        <f>Sheet1!AUH144</f>
        <v>0</v>
      </c>
      <c r="H143">
        <f>Sheet1!AUI144</f>
        <v>0</v>
      </c>
      <c r="I143">
        <f>Sheet1!AUJ144</f>
        <v>0</v>
      </c>
      <c r="J143">
        <f>Sheet1!AUK144</f>
        <v>0</v>
      </c>
      <c r="K143">
        <f>Sheet1!AUL144</f>
        <v>0</v>
      </c>
      <c r="L143">
        <f>Sheet1!AUM144</f>
        <v>0</v>
      </c>
      <c r="M143">
        <f>Sheet1!AUN144</f>
        <v>0</v>
      </c>
    </row>
    <row r="144" spans="1:13">
      <c r="A144" t="s">
        <v>98</v>
      </c>
      <c r="B144" s="68">
        <v>44004</v>
      </c>
      <c r="C144">
        <f>Sheet1!AUD145</f>
        <v>0</v>
      </c>
      <c r="D144">
        <f>Sheet1!AUE145</f>
        <v>0</v>
      </c>
      <c r="E144">
        <f>Sheet1!AUF145</f>
        <v>0</v>
      </c>
      <c r="F144">
        <f>Sheet1!AUG145</f>
        <v>0</v>
      </c>
      <c r="G144">
        <f>Sheet1!AUH145</f>
        <v>0</v>
      </c>
      <c r="H144">
        <f>Sheet1!AUI145</f>
        <v>0</v>
      </c>
      <c r="I144">
        <f>Sheet1!AUJ145</f>
        <v>0</v>
      </c>
      <c r="J144">
        <f>Sheet1!AUK145</f>
        <v>0</v>
      </c>
      <c r="K144">
        <f>Sheet1!AUL145</f>
        <v>0</v>
      </c>
      <c r="L144">
        <f>Sheet1!AUM145</f>
        <v>0</v>
      </c>
      <c r="M144">
        <f>Sheet1!AUN145</f>
        <v>0</v>
      </c>
    </row>
    <row r="145" spans="1:13">
      <c r="A145" t="s">
        <v>98</v>
      </c>
      <c r="B145" s="68">
        <v>44005</v>
      </c>
      <c r="C145">
        <f>Sheet1!AUD146</f>
        <v>0</v>
      </c>
      <c r="D145">
        <f>Sheet1!AUE146</f>
        <v>0</v>
      </c>
      <c r="E145">
        <f>Sheet1!AUF146</f>
        <v>0</v>
      </c>
      <c r="F145">
        <f>Sheet1!AUG146</f>
        <v>0</v>
      </c>
      <c r="G145">
        <f>Sheet1!AUH146</f>
        <v>0</v>
      </c>
      <c r="H145">
        <f>Sheet1!AUI146</f>
        <v>0</v>
      </c>
      <c r="I145">
        <f>Sheet1!AUJ146</f>
        <v>0</v>
      </c>
      <c r="J145">
        <f>Sheet1!AUK146</f>
        <v>0</v>
      </c>
      <c r="K145">
        <f>Sheet1!AUL146</f>
        <v>0</v>
      </c>
      <c r="L145">
        <f>Sheet1!AUM146</f>
        <v>0</v>
      </c>
      <c r="M145">
        <f>Sheet1!AUN146</f>
        <v>0</v>
      </c>
    </row>
    <row r="146" spans="1:13">
      <c r="A146" t="s">
        <v>98</v>
      </c>
      <c r="B146" s="68">
        <v>44006</v>
      </c>
      <c r="C146">
        <f>Sheet1!AUD147</f>
        <v>0</v>
      </c>
      <c r="D146">
        <f>Sheet1!AUE147</f>
        <v>0</v>
      </c>
      <c r="E146">
        <f>Sheet1!AUF147</f>
        <v>0</v>
      </c>
      <c r="F146">
        <f>Sheet1!AUG147</f>
        <v>0</v>
      </c>
      <c r="G146">
        <f>Sheet1!AUH147</f>
        <v>0</v>
      </c>
      <c r="H146">
        <f>Sheet1!AUI147</f>
        <v>0</v>
      </c>
      <c r="I146">
        <f>Sheet1!AUJ147</f>
        <v>0</v>
      </c>
      <c r="J146">
        <f>Sheet1!AUK147</f>
        <v>0</v>
      </c>
      <c r="K146">
        <f>Sheet1!AUL147</f>
        <v>0</v>
      </c>
      <c r="L146">
        <f>Sheet1!AUM147</f>
        <v>0</v>
      </c>
      <c r="M146">
        <f>Sheet1!AUN147</f>
        <v>0</v>
      </c>
    </row>
    <row r="147" spans="1:13">
      <c r="A147" t="s">
        <v>98</v>
      </c>
      <c r="B147" s="68">
        <v>44007</v>
      </c>
      <c r="C147">
        <f>Sheet1!AUD148</f>
        <v>0</v>
      </c>
      <c r="D147">
        <f>Sheet1!AUE148</f>
        <v>0</v>
      </c>
      <c r="E147">
        <f>Sheet1!AUF148</f>
        <v>0</v>
      </c>
      <c r="F147">
        <f>Sheet1!AUG148</f>
        <v>0</v>
      </c>
      <c r="G147">
        <f>Sheet1!AUH148</f>
        <v>0</v>
      </c>
      <c r="H147">
        <f>Sheet1!AUI148</f>
        <v>0</v>
      </c>
      <c r="I147">
        <f>Sheet1!AUJ148</f>
        <v>0</v>
      </c>
      <c r="J147">
        <f>Sheet1!AUK148</f>
        <v>0</v>
      </c>
      <c r="K147">
        <f>Sheet1!AUL148</f>
        <v>0</v>
      </c>
      <c r="L147">
        <f>Sheet1!AUM148</f>
        <v>0</v>
      </c>
      <c r="M147">
        <f>Sheet1!AUN148</f>
        <v>0</v>
      </c>
    </row>
    <row r="148" spans="1:13">
      <c r="A148" t="s">
        <v>98</v>
      </c>
      <c r="B148" s="68">
        <v>44008</v>
      </c>
      <c r="C148">
        <f>Sheet1!AUD149</f>
        <v>0</v>
      </c>
      <c r="D148">
        <f>Sheet1!AUE149</f>
        <v>0</v>
      </c>
      <c r="E148">
        <f>Sheet1!AUF149</f>
        <v>0</v>
      </c>
      <c r="F148">
        <f>Sheet1!AUG149</f>
        <v>0</v>
      </c>
      <c r="G148">
        <f>Sheet1!AUH149</f>
        <v>0</v>
      </c>
      <c r="H148">
        <f>Sheet1!AUI149</f>
        <v>0</v>
      </c>
      <c r="I148">
        <f>Sheet1!AUJ149</f>
        <v>0</v>
      </c>
      <c r="J148">
        <f>Sheet1!AUK149</f>
        <v>0</v>
      </c>
      <c r="K148">
        <f>Sheet1!AUL149</f>
        <v>0</v>
      </c>
      <c r="L148">
        <f>Sheet1!AUM149</f>
        <v>0</v>
      </c>
      <c r="M148">
        <f>Sheet1!AUN149</f>
        <v>0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8" workbookViewId="0">
      <selection activeCell="C122" sqref="C122:K148"/>
    </sheetView>
  </sheetViews>
  <sheetFormatPr defaultColWidth="9" defaultRowHeight="14"/>
  <cols>
    <col min="2" max="2" width="8.72727272727273" style="68"/>
  </cols>
  <sheetData>
    <row r="1" ht="30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99</v>
      </c>
      <c r="B2" s="68">
        <v>43862</v>
      </c>
    </row>
    <row r="3" spans="1:2">
      <c r="A3" t="s">
        <v>99</v>
      </c>
      <c r="B3" s="68">
        <v>43863</v>
      </c>
    </row>
    <row r="4" spans="1:2">
      <c r="A4" t="s">
        <v>99</v>
      </c>
      <c r="B4" s="68">
        <v>43864</v>
      </c>
    </row>
    <row r="5" spans="1:2">
      <c r="A5" t="s">
        <v>99</v>
      </c>
      <c r="B5" s="68">
        <v>43865</v>
      </c>
    </row>
    <row r="6" spans="1:2">
      <c r="A6" t="s">
        <v>99</v>
      </c>
      <c r="B6" s="68">
        <v>43866</v>
      </c>
    </row>
    <row r="7" spans="1:2">
      <c r="A7" t="s">
        <v>99</v>
      </c>
      <c r="B7" s="68">
        <v>43867</v>
      </c>
    </row>
    <row r="8" spans="1:2">
      <c r="A8" t="s">
        <v>99</v>
      </c>
      <c r="B8" s="68">
        <v>43868</v>
      </c>
    </row>
    <row r="9" spans="1:2">
      <c r="A9" t="s">
        <v>99</v>
      </c>
      <c r="B9" s="68">
        <v>43869</v>
      </c>
    </row>
    <row r="10" spans="1:2">
      <c r="A10" t="s">
        <v>99</v>
      </c>
      <c r="B10" s="68">
        <v>43870</v>
      </c>
    </row>
    <row r="11" spans="1:2">
      <c r="A11" t="s">
        <v>99</v>
      </c>
      <c r="B11" s="68">
        <v>43871</v>
      </c>
    </row>
    <row r="12" spans="1:2">
      <c r="A12" t="s">
        <v>99</v>
      </c>
      <c r="B12" s="68">
        <v>43872</v>
      </c>
    </row>
    <row r="13" spans="1:2">
      <c r="A13" t="s">
        <v>99</v>
      </c>
      <c r="B13" s="68">
        <v>43873</v>
      </c>
    </row>
    <row r="14" spans="1:2">
      <c r="A14" t="s">
        <v>99</v>
      </c>
      <c r="B14" s="68">
        <v>43874</v>
      </c>
    </row>
    <row r="15" spans="1:2">
      <c r="A15" t="s">
        <v>99</v>
      </c>
      <c r="B15" s="68">
        <v>43875</v>
      </c>
    </row>
    <row r="16" spans="1:2">
      <c r="A16" t="s">
        <v>99</v>
      </c>
      <c r="B16" s="68">
        <v>43876</v>
      </c>
    </row>
    <row r="17" spans="1:2">
      <c r="A17" t="s">
        <v>99</v>
      </c>
      <c r="B17" s="68">
        <v>43877</v>
      </c>
    </row>
    <row r="18" spans="1:2">
      <c r="A18" t="s">
        <v>99</v>
      </c>
      <c r="B18" s="68">
        <v>43878</v>
      </c>
    </row>
    <row r="19" spans="1:2">
      <c r="A19" t="s">
        <v>99</v>
      </c>
      <c r="B19" s="68">
        <v>43879</v>
      </c>
    </row>
    <row r="20" spans="1:2">
      <c r="A20" t="s">
        <v>99</v>
      </c>
      <c r="B20" s="68">
        <v>43880</v>
      </c>
    </row>
    <row r="21" spans="1:2">
      <c r="A21" t="s">
        <v>99</v>
      </c>
      <c r="B21" s="68">
        <v>43881</v>
      </c>
    </row>
    <row r="22" spans="1:2">
      <c r="A22" t="s">
        <v>99</v>
      </c>
      <c r="B22" s="68">
        <v>43882</v>
      </c>
    </row>
    <row r="23" spans="1:2">
      <c r="A23" t="s">
        <v>99</v>
      </c>
      <c r="B23" s="68">
        <v>43883</v>
      </c>
    </row>
    <row r="24" spans="1:2">
      <c r="A24" t="s">
        <v>99</v>
      </c>
      <c r="B24" s="68">
        <v>43884</v>
      </c>
    </row>
    <row r="25" spans="1:2">
      <c r="A25" t="s">
        <v>99</v>
      </c>
      <c r="B25" s="68">
        <v>43885</v>
      </c>
    </row>
    <row r="26" spans="1:2">
      <c r="A26" t="s">
        <v>99</v>
      </c>
      <c r="B26" s="68">
        <v>43886</v>
      </c>
    </row>
    <row r="27" spans="1:2">
      <c r="A27" t="s">
        <v>99</v>
      </c>
      <c r="B27" s="68">
        <v>43887</v>
      </c>
    </row>
    <row r="28" spans="1:2">
      <c r="A28" t="s">
        <v>99</v>
      </c>
      <c r="B28" s="68">
        <v>43888</v>
      </c>
    </row>
    <row r="29" spans="1:2">
      <c r="A29" t="s">
        <v>99</v>
      </c>
      <c r="B29" s="68">
        <v>43889</v>
      </c>
    </row>
    <row r="30" spans="1:2">
      <c r="A30" t="s">
        <v>99</v>
      </c>
      <c r="B30" s="68">
        <v>43890</v>
      </c>
    </row>
    <row r="31" spans="1:2">
      <c r="A31" t="s">
        <v>99</v>
      </c>
      <c r="B31" s="68">
        <v>43891</v>
      </c>
    </row>
    <row r="32" spans="1:2">
      <c r="A32" t="s">
        <v>99</v>
      </c>
      <c r="B32" s="68">
        <v>43892</v>
      </c>
    </row>
    <row r="33" spans="1:2">
      <c r="A33" t="s">
        <v>99</v>
      </c>
      <c r="B33" s="68">
        <v>43893</v>
      </c>
    </row>
    <row r="34" spans="1:2">
      <c r="A34" t="s">
        <v>99</v>
      </c>
      <c r="B34" s="68">
        <v>43894</v>
      </c>
    </row>
    <row r="35" spans="1:2">
      <c r="A35" t="s">
        <v>99</v>
      </c>
      <c r="B35" s="68">
        <v>43895</v>
      </c>
    </row>
    <row r="36" spans="1:2">
      <c r="A36" t="s">
        <v>99</v>
      </c>
      <c r="B36" s="68">
        <v>43896</v>
      </c>
    </row>
    <row r="37" spans="1:2">
      <c r="A37" t="s">
        <v>99</v>
      </c>
      <c r="B37" s="68">
        <v>43897</v>
      </c>
    </row>
    <row r="38" spans="1:2">
      <c r="A38" t="s">
        <v>99</v>
      </c>
      <c r="B38" s="68">
        <v>43898</v>
      </c>
    </row>
    <row r="39" spans="1:2">
      <c r="A39" t="s">
        <v>99</v>
      </c>
      <c r="B39" s="68">
        <v>43899</v>
      </c>
    </row>
    <row r="40" spans="1:2">
      <c r="A40" t="s">
        <v>99</v>
      </c>
      <c r="B40" s="68">
        <v>43900</v>
      </c>
    </row>
    <row r="41" spans="1:2">
      <c r="A41" t="s">
        <v>99</v>
      </c>
      <c r="B41" s="68">
        <v>43901</v>
      </c>
    </row>
    <row r="42" spans="1:2">
      <c r="A42" t="s">
        <v>99</v>
      </c>
      <c r="B42" s="68">
        <v>43902</v>
      </c>
    </row>
    <row r="43" spans="1:2">
      <c r="A43" t="s">
        <v>99</v>
      </c>
      <c r="B43" s="68">
        <v>43903</v>
      </c>
    </row>
    <row r="44" spans="1:2">
      <c r="A44" t="s">
        <v>99</v>
      </c>
      <c r="B44" s="68">
        <v>43904</v>
      </c>
    </row>
    <row r="45" spans="1:2">
      <c r="A45" t="s">
        <v>99</v>
      </c>
      <c r="B45" s="68">
        <v>43905</v>
      </c>
    </row>
    <row r="46" spans="1:2">
      <c r="A46" t="s">
        <v>99</v>
      </c>
      <c r="B46" s="68">
        <v>43906</v>
      </c>
    </row>
    <row r="47" spans="1:2">
      <c r="A47" t="s">
        <v>99</v>
      </c>
      <c r="B47" s="68">
        <v>43907</v>
      </c>
    </row>
    <row r="48" spans="1:2">
      <c r="A48" t="s">
        <v>99</v>
      </c>
      <c r="B48" s="68">
        <v>43908</v>
      </c>
    </row>
    <row r="49" spans="1:2">
      <c r="A49" t="s">
        <v>99</v>
      </c>
      <c r="B49" s="68">
        <v>43909</v>
      </c>
    </row>
    <row r="50" spans="1:2">
      <c r="A50" t="s">
        <v>99</v>
      </c>
      <c r="B50" s="68">
        <v>43910</v>
      </c>
    </row>
    <row r="51" spans="1:2">
      <c r="A51" t="s">
        <v>99</v>
      </c>
      <c r="B51" s="68">
        <v>43911</v>
      </c>
    </row>
    <row r="52" spans="1:2">
      <c r="A52" t="s">
        <v>99</v>
      </c>
      <c r="B52" s="68">
        <v>43912</v>
      </c>
    </row>
    <row r="53" spans="1:2">
      <c r="A53" t="s">
        <v>99</v>
      </c>
      <c r="B53" s="68">
        <v>43913</v>
      </c>
    </row>
    <row r="54" spans="1:2">
      <c r="A54" t="s">
        <v>99</v>
      </c>
      <c r="B54" s="68">
        <v>43914</v>
      </c>
    </row>
    <row r="55" spans="1:2">
      <c r="A55" t="s">
        <v>99</v>
      </c>
      <c r="B55" s="68">
        <v>43915</v>
      </c>
    </row>
    <row r="56" spans="1:2">
      <c r="A56" t="s">
        <v>99</v>
      </c>
      <c r="B56" s="68">
        <v>43916</v>
      </c>
    </row>
    <row r="57" spans="1:2">
      <c r="A57" t="s">
        <v>99</v>
      </c>
      <c r="B57" s="68">
        <v>43917</v>
      </c>
    </row>
    <row r="58" spans="1:2">
      <c r="A58" t="s">
        <v>99</v>
      </c>
      <c r="B58" s="68">
        <v>43918</v>
      </c>
    </row>
    <row r="59" spans="1:2">
      <c r="A59" t="s">
        <v>99</v>
      </c>
      <c r="B59" s="68">
        <v>43919</v>
      </c>
    </row>
    <row r="60" spans="1:2">
      <c r="A60" t="s">
        <v>99</v>
      </c>
      <c r="B60" s="68">
        <v>43920</v>
      </c>
    </row>
    <row r="61" spans="1:2">
      <c r="A61" t="s">
        <v>99</v>
      </c>
      <c r="B61" s="68">
        <v>43921</v>
      </c>
    </row>
    <row r="62" spans="1:2">
      <c r="A62" t="s">
        <v>99</v>
      </c>
      <c r="B62" s="68">
        <v>43922</v>
      </c>
    </row>
    <row r="63" spans="1:2">
      <c r="A63" t="s">
        <v>99</v>
      </c>
      <c r="B63" s="68">
        <v>43923</v>
      </c>
    </row>
    <row r="64" spans="1:2">
      <c r="A64" t="s">
        <v>99</v>
      </c>
      <c r="B64" s="68">
        <v>43924</v>
      </c>
    </row>
    <row r="65" spans="1:2">
      <c r="A65" t="s">
        <v>99</v>
      </c>
      <c r="B65" s="68">
        <v>43925</v>
      </c>
    </row>
    <row r="66" spans="1:2">
      <c r="A66" t="s">
        <v>99</v>
      </c>
      <c r="B66" s="68">
        <v>43926</v>
      </c>
    </row>
    <row r="67" spans="1:2">
      <c r="A67" t="s">
        <v>99</v>
      </c>
      <c r="B67" s="68">
        <v>43927</v>
      </c>
    </row>
    <row r="68" spans="1:2">
      <c r="A68" t="s">
        <v>99</v>
      </c>
      <c r="B68" s="68">
        <v>43928</v>
      </c>
    </row>
    <row r="69" spans="1:2">
      <c r="A69" t="s">
        <v>99</v>
      </c>
      <c r="B69" s="68">
        <v>43929</v>
      </c>
    </row>
    <row r="70" spans="1:2">
      <c r="A70" t="s">
        <v>99</v>
      </c>
      <c r="B70" s="68">
        <v>43930</v>
      </c>
    </row>
    <row r="71" spans="1:2">
      <c r="A71" t="s">
        <v>99</v>
      </c>
      <c r="B71" s="68">
        <v>43931</v>
      </c>
    </row>
    <row r="72" spans="1:2">
      <c r="A72" t="s">
        <v>99</v>
      </c>
      <c r="B72" s="68">
        <v>43932</v>
      </c>
    </row>
    <row r="73" spans="1:2">
      <c r="A73" t="s">
        <v>99</v>
      </c>
      <c r="B73" s="68">
        <v>43933</v>
      </c>
    </row>
    <row r="74" spans="1:2">
      <c r="A74" t="s">
        <v>99</v>
      </c>
      <c r="B74" s="68">
        <v>43934</v>
      </c>
    </row>
    <row r="75" spans="1:2">
      <c r="A75" t="s">
        <v>99</v>
      </c>
      <c r="B75" s="68">
        <v>43935</v>
      </c>
    </row>
    <row r="76" spans="1:2">
      <c r="A76" t="s">
        <v>99</v>
      </c>
      <c r="B76" s="68">
        <v>43936</v>
      </c>
    </row>
    <row r="77" spans="1:2">
      <c r="A77" t="s">
        <v>99</v>
      </c>
      <c r="B77" s="68">
        <v>43937</v>
      </c>
    </row>
    <row r="78" spans="1:2">
      <c r="A78" t="s">
        <v>99</v>
      </c>
      <c r="B78" s="68">
        <v>43938</v>
      </c>
    </row>
    <row r="79" spans="1:2">
      <c r="A79" t="s">
        <v>99</v>
      </c>
      <c r="B79" s="68">
        <v>43939</v>
      </c>
    </row>
    <row r="80" spans="1:2">
      <c r="A80" t="s">
        <v>99</v>
      </c>
      <c r="B80" s="68">
        <v>43940</v>
      </c>
    </row>
    <row r="81" spans="1:2">
      <c r="A81" t="s">
        <v>99</v>
      </c>
      <c r="B81" s="68">
        <v>43941</v>
      </c>
    </row>
    <row r="82" spans="1:2">
      <c r="A82" t="s">
        <v>99</v>
      </c>
      <c r="B82" s="68">
        <v>43942</v>
      </c>
    </row>
    <row r="83" spans="1:2">
      <c r="A83" t="s">
        <v>99</v>
      </c>
      <c r="B83" s="68">
        <v>43943</v>
      </c>
    </row>
    <row r="84" spans="1:2">
      <c r="A84" t="s">
        <v>99</v>
      </c>
      <c r="B84" s="68">
        <v>43944</v>
      </c>
    </row>
    <row r="85" spans="1:2">
      <c r="A85" t="s">
        <v>99</v>
      </c>
      <c r="B85" s="68">
        <v>43945</v>
      </c>
    </row>
    <row r="86" spans="1:2">
      <c r="A86" t="s">
        <v>99</v>
      </c>
      <c r="B86" s="68">
        <v>43946</v>
      </c>
    </row>
    <row r="87" spans="1:2">
      <c r="A87" t="s">
        <v>99</v>
      </c>
      <c r="B87" s="68">
        <v>43947</v>
      </c>
    </row>
    <row r="88" spans="1:2">
      <c r="A88" t="s">
        <v>99</v>
      </c>
      <c r="B88" s="68">
        <v>43948</v>
      </c>
    </row>
    <row r="89" spans="1:2">
      <c r="A89" t="s">
        <v>99</v>
      </c>
      <c r="B89" s="68">
        <v>43949</v>
      </c>
    </row>
    <row r="90" spans="1:2">
      <c r="A90" t="s">
        <v>99</v>
      </c>
      <c r="B90" s="68">
        <v>43950</v>
      </c>
    </row>
    <row r="91" spans="1:2">
      <c r="A91" t="s">
        <v>99</v>
      </c>
      <c r="B91" s="68">
        <v>43951</v>
      </c>
    </row>
    <row r="92" spans="1:10">
      <c r="A92" t="s">
        <v>99</v>
      </c>
      <c r="B92" s="68">
        <v>43952</v>
      </c>
      <c r="C92">
        <v>15</v>
      </c>
      <c r="D92">
        <v>15</v>
      </c>
      <c r="H92">
        <v>15</v>
      </c>
      <c r="J92">
        <v>2</v>
      </c>
    </row>
    <row r="93" spans="1:10">
      <c r="A93" t="s">
        <v>99</v>
      </c>
      <c r="B93" s="68">
        <v>43953</v>
      </c>
      <c r="C93">
        <v>15</v>
      </c>
      <c r="D93">
        <v>0</v>
      </c>
      <c r="H93">
        <v>15</v>
      </c>
      <c r="J93">
        <v>2</v>
      </c>
    </row>
    <row r="94" spans="1:11">
      <c r="A94" t="s">
        <v>99</v>
      </c>
      <c r="B94" s="68">
        <v>43954</v>
      </c>
      <c r="C94">
        <v>76</v>
      </c>
      <c r="D94">
        <v>61</v>
      </c>
      <c r="E94">
        <v>2</v>
      </c>
      <c r="F94">
        <v>2</v>
      </c>
      <c r="H94">
        <v>74</v>
      </c>
      <c r="J94">
        <v>8</v>
      </c>
      <c r="K94">
        <v>0.2</v>
      </c>
    </row>
    <row r="95" spans="1:11">
      <c r="A95" t="s">
        <v>99</v>
      </c>
      <c r="B95" s="68">
        <v>43955</v>
      </c>
      <c r="C95">
        <v>128</v>
      </c>
      <c r="D95">
        <v>52</v>
      </c>
      <c r="E95">
        <v>2</v>
      </c>
      <c r="F95">
        <v>0</v>
      </c>
      <c r="H95">
        <v>126</v>
      </c>
      <c r="J95">
        <v>13</v>
      </c>
      <c r="K95">
        <v>0.2</v>
      </c>
    </row>
    <row r="96" spans="1:11">
      <c r="A96" t="s">
        <v>99</v>
      </c>
      <c r="B96" s="68">
        <v>43956</v>
      </c>
      <c r="C96">
        <v>230</v>
      </c>
      <c r="D96">
        <v>102</v>
      </c>
      <c r="E96">
        <v>3</v>
      </c>
      <c r="F96">
        <v>1</v>
      </c>
      <c r="H96">
        <v>227</v>
      </c>
      <c r="J96">
        <v>24</v>
      </c>
      <c r="K96">
        <v>0.3</v>
      </c>
    </row>
    <row r="97" spans="1:11">
      <c r="A97" t="s">
        <v>99</v>
      </c>
      <c r="B97" s="68">
        <v>43957</v>
      </c>
      <c r="C97">
        <v>293</v>
      </c>
      <c r="D97">
        <v>63</v>
      </c>
      <c r="E97">
        <v>5</v>
      </c>
      <c r="F97">
        <v>2</v>
      </c>
      <c r="H97">
        <v>288</v>
      </c>
      <c r="J97">
        <v>31</v>
      </c>
      <c r="K97">
        <v>0.5</v>
      </c>
    </row>
    <row r="98" spans="1:11">
      <c r="A98" t="s">
        <v>99</v>
      </c>
      <c r="B98" s="68">
        <v>43958</v>
      </c>
      <c r="C98">
        <v>379</v>
      </c>
      <c r="D98">
        <v>86</v>
      </c>
      <c r="E98">
        <v>8</v>
      </c>
      <c r="F98">
        <v>3</v>
      </c>
      <c r="H98">
        <v>371</v>
      </c>
      <c r="J98">
        <v>40</v>
      </c>
      <c r="K98">
        <v>0.8</v>
      </c>
    </row>
    <row r="99" spans="1:11">
      <c r="A99" t="s">
        <v>99</v>
      </c>
      <c r="B99" s="68">
        <v>43959</v>
      </c>
      <c r="C99">
        <v>461</v>
      </c>
      <c r="D99">
        <v>82</v>
      </c>
      <c r="E99">
        <v>12</v>
      </c>
      <c r="F99">
        <v>4</v>
      </c>
      <c r="H99">
        <v>449</v>
      </c>
      <c r="J99">
        <v>48</v>
      </c>
      <c r="K99">
        <v>1</v>
      </c>
    </row>
    <row r="100" spans="1:11">
      <c r="A100" t="s">
        <v>99</v>
      </c>
      <c r="B100" s="68">
        <v>43960</v>
      </c>
      <c r="C100">
        <v>522</v>
      </c>
      <c r="D100">
        <v>61</v>
      </c>
      <c r="E100">
        <v>12</v>
      </c>
      <c r="F100">
        <v>0</v>
      </c>
      <c r="H100">
        <v>510</v>
      </c>
      <c r="J100">
        <v>55</v>
      </c>
      <c r="K100">
        <v>1</v>
      </c>
    </row>
    <row r="101" spans="1:11">
      <c r="A101" t="s">
        <v>99</v>
      </c>
      <c r="B101" s="68">
        <v>43961</v>
      </c>
      <c r="C101">
        <v>612</v>
      </c>
      <c r="D101">
        <v>90</v>
      </c>
      <c r="E101">
        <v>20</v>
      </c>
      <c r="F101">
        <v>8</v>
      </c>
      <c r="H101">
        <v>592</v>
      </c>
      <c r="J101">
        <v>64</v>
      </c>
      <c r="K101">
        <v>2</v>
      </c>
    </row>
    <row r="102" spans="1:11">
      <c r="A102" t="s">
        <v>99</v>
      </c>
      <c r="B102" s="68">
        <v>43962</v>
      </c>
      <c r="C102">
        <v>612</v>
      </c>
      <c r="D102">
        <v>0</v>
      </c>
      <c r="E102">
        <v>20</v>
      </c>
      <c r="F102">
        <v>0</v>
      </c>
      <c r="H102">
        <v>592</v>
      </c>
      <c r="J102">
        <v>64</v>
      </c>
      <c r="K102">
        <v>2</v>
      </c>
    </row>
    <row r="103" spans="1:11">
      <c r="A103" t="s">
        <v>99</v>
      </c>
      <c r="B103" s="68">
        <v>43963</v>
      </c>
      <c r="C103">
        <v>661</v>
      </c>
      <c r="D103">
        <v>49</v>
      </c>
      <c r="E103">
        <v>21</v>
      </c>
      <c r="F103">
        <v>1</v>
      </c>
      <c r="H103">
        <v>640</v>
      </c>
      <c r="J103">
        <v>69</v>
      </c>
      <c r="K103">
        <v>2</v>
      </c>
    </row>
    <row r="104" spans="1:11">
      <c r="A104" t="s">
        <v>99</v>
      </c>
      <c r="B104" s="68">
        <v>43964</v>
      </c>
      <c r="C104">
        <v>729</v>
      </c>
      <c r="D104">
        <v>68</v>
      </c>
      <c r="E104">
        <v>21</v>
      </c>
      <c r="F104">
        <v>0</v>
      </c>
      <c r="H104">
        <v>708</v>
      </c>
      <c r="J104">
        <v>76</v>
      </c>
      <c r="K104">
        <v>2</v>
      </c>
    </row>
    <row r="105" spans="1:11">
      <c r="A105" t="s">
        <v>99</v>
      </c>
      <c r="B105" s="68">
        <v>43965</v>
      </c>
      <c r="C105">
        <v>801</v>
      </c>
      <c r="D105">
        <v>72</v>
      </c>
      <c r="E105">
        <v>23</v>
      </c>
      <c r="F105">
        <v>2</v>
      </c>
      <c r="H105">
        <v>778</v>
      </c>
      <c r="J105">
        <v>84</v>
      </c>
      <c r="K105">
        <v>2</v>
      </c>
    </row>
    <row r="106" spans="1:11">
      <c r="A106" t="s">
        <v>99</v>
      </c>
      <c r="B106" s="68">
        <v>43966</v>
      </c>
      <c r="C106">
        <v>907</v>
      </c>
      <c r="D106">
        <v>106</v>
      </c>
      <c r="E106">
        <v>29</v>
      </c>
      <c r="F106">
        <v>6</v>
      </c>
      <c r="H106">
        <v>878</v>
      </c>
      <c r="J106">
        <v>95</v>
      </c>
      <c r="K106">
        <v>3</v>
      </c>
    </row>
    <row r="107" spans="1:11">
      <c r="A107" t="s">
        <v>99</v>
      </c>
      <c r="B107" s="68">
        <v>43967</v>
      </c>
      <c r="C107">
        <v>1118</v>
      </c>
      <c r="D107">
        <v>211</v>
      </c>
      <c r="E107">
        <v>33</v>
      </c>
      <c r="F107">
        <v>4</v>
      </c>
      <c r="H107">
        <v>1085</v>
      </c>
      <c r="J107">
        <v>118</v>
      </c>
      <c r="K107">
        <v>3</v>
      </c>
    </row>
    <row r="108" spans="1:11">
      <c r="A108" t="s">
        <v>99</v>
      </c>
      <c r="B108" s="68">
        <v>43968</v>
      </c>
      <c r="C108">
        <v>1322</v>
      </c>
      <c r="D108">
        <v>204</v>
      </c>
      <c r="E108">
        <v>36</v>
      </c>
      <c r="F108">
        <v>3</v>
      </c>
      <c r="H108">
        <v>1286</v>
      </c>
      <c r="J108">
        <v>139</v>
      </c>
      <c r="K108">
        <v>4</v>
      </c>
    </row>
    <row r="109" spans="1:11">
      <c r="A109" t="s">
        <v>99</v>
      </c>
      <c r="B109" s="68">
        <v>43969</v>
      </c>
      <c r="C109">
        <v>1524</v>
      </c>
      <c r="D109">
        <v>202</v>
      </c>
      <c r="E109">
        <v>39</v>
      </c>
      <c r="F109">
        <v>3</v>
      </c>
      <c r="H109">
        <v>1485</v>
      </c>
      <c r="J109">
        <v>160</v>
      </c>
      <c r="K109">
        <v>4</v>
      </c>
    </row>
    <row r="110" spans="1:11">
      <c r="A110" t="s">
        <v>99</v>
      </c>
      <c r="B110" s="68">
        <v>43970</v>
      </c>
      <c r="C110">
        <v>1729</v>
      </c>
      <c r="D110">
        <v>205</v>
      </c>
      <c r="E110">
        <v>41</v>
      </c>
      <c r="F110">
        <v>2</v>
      </c>
      <c r="H110">
        <v>1688</v>
      </c>
      <c r="J110">
        <v>182</v>
      </c>
      <c r="K110">
        <v>4</v>
      </c>
    </row>
    <row r="111" spans="1:11">
      <c r="A111" t="s">
        <v>99</v>
      </c>
      <c r="B111" s="68">
        <v>43971</v>
      </c>
      <c r="C111">
        <v>1936</v>
      </c>
      <c r="D111">
        <v>207</v>
      </c>
      <c r="E111">
        <v>41</v>
      </c>
      <c r="F111">
        <v>0</v>
      </c>
      <c r="G111">
        <v>641</v>
      </c>
      <c r="H111">
        <v>1254</v>
      </c>
      <c r="J111">
        <v>204</v>
      </c>
      <c r="K111">
        <v>4</v>
      </c>
    </row>
    <row r="112" spans="1:11">
      <c r="A112" t="s">
        <v>99</v>
      </c>
      <c r="B112" s="68">
        <v>43972</v>
      </c>
      <c r="C112">
        <v>2140</v>
      </c>
      <c r="D112">
        <v>204</v>
      </c>
      <c r="E112">
        <v>41</v>
      </c>
      <c r="F112">
        <v>0</v>
      </c>
      <c r="G112">
        <v>641</v>
      </c>
      <c r="H112">
        <v>1458</v>
      </c>
      <c r="J112">
        <v>225</v>
      </c>
      <c r="K112">
        <v>4</v>
      </c>
    </row>
    <row r="113" spans="1:11">
      <c r="A113" t="s">
        <v>99</v>
      </c>
      <c r="B113" s="68">
        <v>43973</v>
      </c>
      <c r="C113">
        <v>2350</v>
      </c>
      <c r="D113">
        <v>210</v>
      </c>
      <c r="E113">
        <v>44</v>
      </c>
      <c r="F113">
        <v>3</v>
      </c>
      <c r="G113">
        <v>470</v>
      </c>
      <c r="H113">
        <v>1836</v>
      </c>
      <c r="J113">
        <v>247</v>
      </c>
      <c r="K113">
        <v>5</v>
      </c>
    </row>
    <row r="114" spans="1:11">
      <c r="A114" t="s">
        <v>99</v>
      </c>
      <c r="B114" s="68">
        <v>43974</v>
      </c>
      <c r="C114">
        <v>2551</v>
      </c>
      <c r="D114">
        <v>201</v>
      </c>
      <c r="E114">
        <v>44</v>
      </c>
      <c r="F114">
        <v>0</v>
      </c>
      <c r="G114">
        <v>1089</v>
      </c>
      <c r="H114">
        <v>1418</v>
      </c>
      <c r="J114">
        <v>268</v>
      </c>
      <c r="K114">
        <v>5</v>
      </c>
    </row>
    <row r="115" spans="1:11">
      <c r="A115" t="s">
        <v>99</v>
      </c>
      <c r="B115" s="68">
        <v>43975</v>
      </c>
      <c r="C115">
        <v>2738</v>
      </c>
      <c r="D115">
        <v>187</v>
      </c>
      <c r="E115">
        <v>44</v>
      </c>
      <c r="G115">
        <v>1223</v>
      </c>
      <c r="H115">
        <v>1471</v>
      </c>
      <c r="J115">
        <v>288</v>
      </c>
      <c r="K115">
        <v>5</v>
      </c>
    </row>
    <row r="116" spans="1:11">
      <c r="A116" t="s">
        <v>99</v>
      </c>
      <c r="B116" s="68">
        <v>43976</v>
      </c>
      <c r="C116">
        <v>2929</v>
      </c>
      <c r="D116">
        <v>191</v>
      </c>
      <c r="E116">
        <v>46</v>
      </c>
      <c r="F116">
        <v>2</v>
      </c>
      <c r="G116">
        <v>1301</v>
      </c>
      <c r="H116">
        <v>1582</v>
      </c>
      <c r="J116">
        <v>308</v>
      </c>
      <c r="K116">
        <v>5</v>
      </c>
    </row>
    <row r="117" spans="1:11">
      <c r="A117" t="s">
        <v>99</v>
      </c>
      <c r="B117" s="68">
        <v>43977</v>
      </c>
      <c r="C117">
        <v>3100</v>
      </c>
      <c r="D117">
        <v>171</v>
      </c>
      <c r="E117">
        <v>46</v>
      </c>
      <c r="G117">
        <v>1395</v>
      </c>
      <c r="H117">
        <v>1659</v>
      </c>
      <c r="J117">
        <v>326</v>
      </c>
      <c r="K117">
        <v>5</v>
      </c>
    </row>
    <row r="118" spans="1:11">
      <c r="A118" t="s">
        <v>99</v>
      </c>
      <c r="B118" s="68">
        <v>43978</v>
      </c>
      <c r="C118">
        <v>3266</v>
      </c>
      <c r="D118">
        <v>166</v>
      </c>
      <c r="E118">
        <v>47</v>
      </c>
      <c r="F118">
        <v>1</v>
      </c>
      <c r="G118">
        <v>1417</v>
      </c>
      <c r="H118">
        <v>1802</v>
      </c>
      <c r="J118">
        <v>343</v>
      </c>
      <c r="K118">
        <v>5</v>
      </c>
    </row>
    <row r="119" spans="1:11">
      <c r="A119" t="s">
        <v>99</v>
      </c>
      <c r="B119" s="68">
        <v>43979</v>
      </c>
      <c r="C119">
        <v>3424</v>
      </c>
      <c r="D119">
        <v>158</v>
      </c>
      <c r="E119">
        <v>47</v>
      </c>
      <c r="G119">
        <v>1575</v>
      </c>
      <c r="H119">
        <v>1802</v>
      </c>
      <c r="J119">
        <v>360</v>
      </c>
      <c r="K119">
        <v>5</v>
      </c>
    </row>
    <row r="120" spans="1:11">
      <c r="A120" t="s">
        <v>99</v>
      </c>
      <c r="B120" s="68">
        <v>43980</v>
      </c>
      <c r="C120">
        <v>3563</v>
      </c>
      <c r="D120">
        <v>139</v>
      </c>
      <c r="E120">
        <v>47</v>
      </c>
      <c r="G120">
        <v>1674</v>
      </c>
      <c r="H120">
        <v>1842</v>
      </c>
      <c r="J120">
        <v>374</v>
      </c>
      <c r="K120">
        <v>5</v>
      </c>
    </row>
    <row r="121" spans="1:11">
      <c r="A121" t="s">
        <v>99</v>
      </c>
      <c r="B121" s="68">
        <v>43981</v>
      </c>
      <c r="C121">
        <v>3686</v>
      </c>
      <c r="D121">
        <v>123</v>
      </c>
      <c r="E121">
        <v>47</v>
      </c>
      <c r="G121">
        <v>1769</v>
      </c>
      <c r="H121">
        <v>1870</v>
      </c>
      <c r="J121">
        <v>387</v>
      </c>
      <c r="K121">
        <v>5</v>
      </c>
    </row>
    <row r="122" spans="1:11">
      <c r="A122" t="s">
        <v>99</v>
      </c>
      <c r="B122" s="68">
        <v>43982</v>
      </c>
      <c r="C122">
        <f>Sheet1!YO123</f>
        <v>3807</v>
      </c>
      <c r="D122">
        <f>Sheet1!YP123</f>
        <v>121</v>
      </c>
      <c r="E122">
        <f>Sheet1!YQ123</f>
        <v>47</v>
      </c>
      <c r="F122">
        <f>Sheet1!YR123</f>
        <v>0</v>
      </c>
      <c r="G122">
        <f>Sheet1!YS123</f>
        <v>1865</v>
      </c>
      <c r="H122">
        <f>Sheet1!YT123</f>
        <v>1895</v>
      </c>
      <c r="I122">
        <f>Sheet1!YU123</f>
        <v>0</v>
      </c>
      <c r="J122">
        <f>Sheet1!YV123</f>
        <v>400</v>
      </c>
      <c r="K122">
        <f>Sheet1!YW123</f>
        <v>5</v>
      </c>
    </row>
    <row r="123" spans="1:11">
      <c r="A123" t="s">
        <v>99</v>
      </c>
      <c r="B123" s="68">
        <v>43983</v>
      </c>
      <c r="C123">
        <f>Sheet1!YO124</f>
        <v>3930</v>
      </c>
      <c r="D123">
        <f>Sheet1!YP124</f>
        <v>123</v>
      </c>
      <c r="E123">
        <f>Sheet1!YQ124</f>
        <v>47</v>
      </c>
      <c r="F123">
        <f>Sheet1!YR124</f>
        <v>0</v>
      </c>
      <c r="G123">
        <f>Sheet1!YS124</f>
        <v>2004</v>
      </c>
      <c r="H123">
        <f>Sheet1!YT124</f>
        <v>1879</v>
      </c>
      <c r="I123">
        <f>Sheet1!YU124</f>
        <v>0</v>
      </c>
      <c r="J123">
        <f>Sheet1!YV124</f>
        <v>413</v>
      </c>
      <c r="K123">
        <f>Sheet1!YW124</f>
        <v>5</v>
      </c>
    </row>
    <row r="124" spans="1:11">
      <c r="A124" t="s">
        <v>99</v>
      </c>
      <c r="B124" s="68">
        <v>43984</v>
      </c>
      <c r="C124">
        <f>Sheet1!YO125</f>
        <v>4013</v>
      </c>
      <c r="D124">
        <f>Sheet1!YP125</f>
        <v>83</v>
      </c>
      <c r="E124">
        <f>Sheet1!YQ125</f>
        <v>47</v>
      </c>
      <c r="F124">
        <f>Sheet1!YR125</f>
        <v>0</v>
      </c>
      <c r="G124">
        <f>Sheet1!YS125</f>
        <v>2089</v>
      </c>
      <c r="H124">
        <f>Sheet1!YT125</f>
        <v>1877</v>
      </c>
      <c r="I124">
        <f>Sheet1!YU125</f>
        <v>0</v>
      </c>
      <c r="J124">
        <f>Sheet1!YV125</f>
        <v>422</v>
      </c>
      <c r="K124">
        <f>Sheet1!YW125</f>
        <v>5</v>
      </c>
    </row>
    <row r="125" spans="1:11">
      <c r="A125" t="s">
        <v>99</v>
      </c>
      <c r="B125" s="68">
        <v>43985</v>
      </c>
      <c r="C125">
        <f>Sheet1!YO126</f>
        <v>4100</v>
      </c>
      <c r="D125">
        <f>Sheet1!YP126</f>
        <v>87</v>
      </c>
      <c r="E125">
        <f>Sheet1!YQ126</f>
        <v>47</v>
      </c>
      <c r="F125">
        <f>Sheet1!YR126</f>
        <v>0</v>
      </c>
      <c r="G125">
        <f>Sheet1!YS126</f>
        <v>2217</v>
      </c>
      <c r="H125">
        <f>Sheet1!YT126</f>
        <v>1836</v>
      </c>
      <c r="I125">
        <f>Sheet1!YU126</f>
        <v>0</v>
      </c>
      <c r="J125">
        <f>Sheet1!YV126</f>
        <v>431</v>
      </c>
      <c r="K125">
        <f>Sheet1!YW126</f>
        <v>5</v>
      </c>
    </row>
    <row r="126" spans="1:11">
      <c r="A126" t="s">
        <v>99</v>
      </c>
      <c r="B126" s="68">
        <v>43986</v>
      </c>
      <c r="C126">
        <f>Sheet1!YO127</f>
        <v>4191</v>
      </c>
      <c r="D126">
        <f>Sheet1!YP127</f>
        <v>91</v>
      </c>
      <c r="E126">
        <f>Sheet1!YQ127</f>
        <v>48</v>
      </c>
      <c r="F126">
        <f>Sheet1!YR127</f>
        <v>1</v>
      </c>
      <c r="G126">
        <f>Sheet1!YS127</f>
        <v>2347</v>
      </c>
      <c r="H126">
        <f>Sheet1!YT127</f>
        <v>1796</v>
      </c>
      <c r="I126">
        <f>Sheet1!YU127</f>
        <v>0</v>
      </c>
      <c r="J126">
        <f>Sheet1!YV127</f>
        <v>440</v>
      </c>
      <c r="K126">
        <f>Sheet1!YW127</f>
        <v>5</v>
      </c>
    </row>
    <row r="127" spans="1:11">
      <c r="A127" t="s">
        <v>99</v>
      </c>
      <c r="B127" s="68">
        <v>43987</v>
      </c>
      <c r="C127">
        <f>Sheet1!YO128</f>
        <v>4289</v>
      </c>
      <c r="D127">
        <f>Sheet1!YP128</f>
        <v>98</v>
      </c>
      <c r="E127">
        <f>Sheet1!YQ128</f>
        <v>48</v>
      </c>
      <c r="F127">
        <f>Sheet1!YR128</f>
        <v>0</v>
      </c>
      <c r="G127">
        <f>Sheet1!YS128</f>
        <v>2401</v>
      </c>
      <c r="H127">
        <f>Sheet1!YT128</f>
        <v>1840</v>
      </c>
      <c r="I127">
        <f>Sheet1!YU128</f>
        <v>0</v>
      </c>
      <c r="J127">
        <f>Sheet1!YV128</f>
        <v>451</v>
      </c>
      <c r="K127">
        <f>Sheet1!YW128</f>
        <v>5</v>
      </c>
    </row>
    <row r="128" spans="1:11">
      <c r="A128" t="s">
        <v>99</v>
      </c>
      <c r="B128" s="68">
        <v>43988</v>
      </c>
      <c r="C128">
        <f>Sheet1!YO129</f>
        <v>4370</v>
      </c>
      <c r="D128">
        <f>Sheet1!YP129</f>
        <v>81</v>
      </c>
      <c r="E128">
        <f>Sheet1!YQ129</f>
        <v>48</v>
      </c>
      <c r="F128">
        <f>Sheet1!YR129</f>
        <v>0</v>
      </c>
      <c r="G128">
        <f>Sheet1!YS129</f>
        <v>2491</v>
      </c>
      <c r="H128">
        <f>Sheet1!YT129</f>
        <v>1831</v>
      </c>
      <c r="I128">
        <f>Sheet1!YU129</f>
        <v>0</v>
      </c>
      <c r="J128">
        <f>Sheet1!YV129</f>
        <v>459</v>
      </c>
      <c r="K128">
        <f>Sheet1!YW129</f>
        <v>5</v>
      </c>
    </row>
    <row r="129" spans="1:11">
      <c r="A129" t="s">
        <v>99</v>
      </c>
      <c r="B129" s="68">
        <v>43989</v>
      </c>
      <c r="C129">
        <f>Sheet1!YO130</f>
        <v>4453</v>
      </c>
      <c r="D129">
        <f>Sheet1!YP130</f>
        <v>83</v>
      </c>
      <c r="E129">
        <f>Sheet1!YQ130</f>
        <v>48</v>
      </c>
      <c r="F129">
        <f>Sheet1!YR130</f>
        <v>0</v>
      </c>
      <c r="G129">
        <f>Sheet1!YS130</f>
        <v>2583</v>
      </c>
      <c r="H129">
        <f>Sheet1!YT130</f>
        <v>1822</v>
      </c>
      <c r="I129">
        <f>Sheet1!YU130</f>
        <v>0</v>
      </c>
      <c r="J129">
        <f>Sheet1!YV130</f>
        <v>468</v>
      </c>
      <c r="K129">
        <f>Sheet1!YW130</f>
        <v>5</v>
      </c>
    </row>
    <row r="130" spans="1:11">
      <c r="A130" t="s">
        <v>99</v>
      </c>
      <c r="B130" s="68">
        <v>43990</v>
      </c>
      <c r="C130">
        <f>Sheet1!YO131</f>
        <v>0</v>
      </c>
      <c r="D130">
        <f>Sheet1!YP131</f>
        <v>0</v>
      </c>
      <c r="E130">
        <f>Sheet1!YQ131</f>
        <v>0</v>
      </c>
      <c r="F130">
        <f>Sheet1!YR131</f>
        <v>0</v>
      </c>
      <c r="G130">
        <f>Sheet1!YS131</f>
        <v>0</v>
      </c>
      <c r="H130">
        <f>Sheet1!YT131</f>
        <v>0</v>
      </c>
      <c r="I130">
        <f>Sheet1!YU131</f>
        <v>0</v>
      </c>
      <c r="J130">
        <f>Sheet1!YV131</f>
        <v>0</v>
      </c>
      <c r="K130">
        <f>Sheet1!YW131</f>
        <v>0</v>
      </c>
    </row>
    <row r="131" spans="1:11">
      <c r="A131" t="s">
        <v>99</v>
      </c>
      <c r="B131" s="68">
        <v>43991</v>
      </c>
      <c r="C131">
        <f>Sheet1!YO132</f>
        <v>0</v>
      </c>
      <c r="D131">
        <f>Sheet1!YP132</f>
        <v>0</v>
      </c>
      <c r="E131">
        <f>Sheet1!YQ132</f>
        <v>0</v>
      </c>
      <c r="F131">
        <f>Sheet1!YR132</f>
        <v>0</v>
      </c>
      <c r="G131">
        <f>Sheet1!YS132</f>
        <v>0</v>
      </c>
      <c r="H131">
        <f>Sheet1!YT132</f>
        <v>0</v>
      </c>
      <c r="I131">
        <f>Sheet1!YU132</f>
        <v>0</v>
      </c>
      <c r="J131">
        <f>Sheet1!YV132</f>
        <v>0</v>
      </c>
      <c r="K131">
        <f>Sheet1!YW132</f>
        <v>0</v>
      </c>
    </row>
    <row r="132" spans="1:11">
      <c r="A132" t="s">
        <v>99</v>
      </c>
      <c r="B132" s="68">
        <v>43992</v>
      </c>
      <c r="C132">
        <f>Sheet1!YO133</f>
        <v>0</v>
      </c>
      <c r="D132">
        <f>Sheet1!YP133</f>
        <v>0</v>
      </c>
      <c r="E132">
        <f>Sheet1!YQ133</f>
        <v>0</v>
      </c>
      <c r="F132">
        <f>Sheet1!YR133</f>
        <v>0</v>
      </c>
      <c r="G132">
        <f>Sheet1!YS133</f>
        <v>0</v>
      </c>
      <c r="H132">
        <f>Sheet1!YT133</f>
        <v>0</v>
      </c>
      <c r="I132">
        <f>Sheet1!YU133</f>
        <v>0</v>
      </c>
      <c r="J132">
        <f>Sheet1!YV133</f>
        <v>0</v>
      </c>
      <c r="K132">
        <f>Sheet1!YW133</f>
        <v>0</v>
      </c>
    </row>
    <row r="133" spans="1:11">
      <c r="A133" t="s">
        <v>99</v>
      </c>
      <c r="B133" s="68">
        <v>43993</v>
      </c>
      <c r="C133">
        <f>Sheet1!YO134</f>
        <v>0</v>
      </c>
      <c r="D133">
        <f>Sheet1!YP134</f>
        <v>0</v>
      </c>
      <c r="E133">
        <f>Sheet1!YQ134</f>
        <v>0</v>
      </c>
      <c r="F133">
        <f>Sheet1!YR134</f>
        <v>0</v>
      </c>
      <c r="G133">
        <f>Sheet1!YS134</f>
        <v>0</v>
      </c>
      <c r="H133">
        <f>Sheet1!YT134</f>
        <v>0</v>
      </c>
      <c r="I133">
        <f>Sheet1!YU134</f>
        <v>0</v>
      </c>
      <c r="J133">
        <f>Sheet1!YV134</f>
        <v>0</v>
      </c>
      <c r="K133">
        <f>Sheet1!YW134</f>
        <v>0</v>
      </c>
    </row>
    <row r="134" spans="1:11">
      <c r="A134" t="s">
        <v>99</v>
      </c>
      <c r="B134" s="68">
        <v>43994</v>
      </c>
      <c r="C134">
        <f>Sheet1!YO135</f>
        <v>0</v>
      </c>
      <c r="D134">
        <f>Sheet1!YP135</f>
        <v>0</v>
      </c>
      <c r="E134">
        <f>Sheet1!YQ135</f>
        <v>0</v>
      </c>
      <c r="F134">
        <f>Sheet1!YR135</f>
        <v>0</v>
      </c>
      <c r="G134">
        <f>Sheet1!YS135</f>
        <v>0</v>
      </c>
      <c r="H134">
        <f>Sheet1!YT135</f>
        <v>0</v>
      </c>
      <c r="I134">
        <f>Sheet1!YU135</f>
        <v>0</v>
      </c>
      <c r="J134">
        <f>Sheet1!YV135</f>
        <v>0</v>
      </c>
      <c r="K134">
        <f>Sheet1!YW135</f>
        <v>0</v>
      </c>
    </row>
    <row r="135" spans="1:11">
      <c r="A135" t="s">
        <v>99</v>
      </c>
      <c r="B135" s="68">
        <v>43995</v>
      </c>
      <c r="C135">
        <f>Sheet1!YO136</f>
        <v>0</v>
      </c>
      <c r="D135">
        <f>Sheet1!YP136</f>
        <v>0</v>
      </c>
      <c r="E135">
        <f>Sheet1!YQ136</f>
        <v>0</v>
      </c>
      <c r="F135">
        <f>Sheet1!YR136</f>
        <v>0</v>
      </c>
      <c r="G135">
        <f>Sheet1!YS136</f>
        <v>0</v>
      </c>
      <c r="H135">
        <f>Sheet1!YT136</f>
        <v>0</v>
      </c>
      <c r="I135">
        <f>Sheet1!YU136</f>
        <v>0</v>
      </c>
      <c r="J135">
        <f>Sheet1!YV136</f>
        <v>0</v>
      </c>
      <c r="K135">
        <f>Sheet1!YW136</f>
        <v>0</v>
      </c>
    </row>
    <row r="136" spans="1:11">
      <c r="A136" t="s">
        <v>99</v>
      </c>
      <c r="B136" s="68">
        <v>43996</v>
      </c>
      <c r="C136">
        <f>Sheet1!YO137</f>
        <v>0</v>
      </c>
      <c r="D136">
        <f>Sheet1!YP137</f>
        <v>0</v>
      </c>
      <c r="E136">
        <f>Sheet1!YQ137</f>
        <v>0</v>
      </c>
      <c r="F136">
        <f>Sheet1!YR137</f>
        <v>0</v>
      </c>
      <c r="G136">
        <f>Sheet1!YS137</f>
        <v>0</v>
      </c>
      <c r="H136">
        <f>Sheet1!YT137</f>
        <v>0</v>
      </c>
      <c r="I136">
        <f>Sheet1!YU137</f>
        <v>0</v>
      </c>
      <c r="J136">
        <f>Sheet1!YV137</f>
        <v>0</v>
      </c>
      <c r="K136">
        <f>Sheet1!YW137</f>
        <v>0</v>
      </c>
    </row>
    <row r="137" spans="1:11">
      <c r="A137" t="s">
        <v>99</v>
      </c>
      <c r="B137" s="68">
        <v>43997</v>
      </c>
      <c r="C137">
        <f>Sheet1!YO138</f>
        <v>0</v>
      </c>
      <c r="D137">
        <f>Sheet1!YP138</f>
        <v>0</v>
      </c>
      <c r="E137">
        <f>Sheet1!YQ138</f>
        <v>0</v>
      </c>
      <c r="F137">
        <f>Sheet1!YR138</f>
        <v>0</v>
      </c>
      <c r="G137">
        <f>Sheet1!YS138</f>
        <v>0</v>
      </c>
      <c r="H137">
        <f>Sheet1!YT138</f>
        <v>0</v>
      </c>
      <c r="I137">
        <f>Sheet1!YU138</f>
        <v>0</v>
      </c>
      <c r="J137">
        <f>Sheet1!YV138</f>
        <v>0</v>
      </c>
      <c r="K137">
        <f>Sheet1!YW138</f>
        <v>0</v>
      </c>
    </row>
    <row r="138" spans="1:11">
      <c r="A138" t="s">
        <v>99</v>
      </c>
      <c r="B138" s="68">
        <v>43998</v>
      </c>
      <c r="C138">
        <f>Sheet1!YO139</f>
        <v>0</v>
      </c>
      <c r="D138">
        <f>Sheet1!YP139</f>
        <v>0</v>
      </c>
      <c r="E138">
        <f>Sheet1!YQ139</f>
        <v>0</v>
      </c>
      <c r="F138">
        <f>Sheet1!YR139</f>
        <v>0</v>
      </c>
      <c r="G138">
        <f>Sheet1!YS139</f>
        <v>0</v>
      </c>
      <c r="H138">
        <f>Sheet1!YT139</f>
        <v>0</v>
      </c>
      <c r="I138">
        <f>Sheet1!YU139</f>
        <v>0</v>
      </c>
      <c r="J138">
        <f>Sheet1!YV139</f>
        <v>0</v>
      </c>
      <c r="K138">
        <f>Sheet1!YW139</f>
        <v>0</v>
      </c>
    </row>
    <row r="139" spans="1:11">
      <c r="A139" t="s">
        <v>99</v>
      </c>
      <c r="B139" s="68">
        <v>43999</v>
      </c>
      <c r="C139">
        <f>Sheet1!YO140</f>
        <v>0</v>
      </c>
      <c r="D139">
        <f>Sheet1!YP140</f>
        <v>0</v>
      </c>
      <c r="E139">
        <f>Sheet1!YQ140</f>
        <v>0</v>
      </c>
      <c r="F139">
        <f>Sheet1!YR140</f>
        <v>0</v>
      </c>
      <c r="G139">
        <f>Sheet1!YS140</f>
        <v>0</v>
      </c>
      <c r="H139">
        <f>Sheet1!YT140</f>
        <v>0</v>
      </c>
      <c r="I139">
        <f>Sheet1!YU140</f>
        <v>0</v>
      </c>
      <c r="J139">
        <f>Sheet1!YV140</f>
        <v>0</v>
      </c>
      <c r="K139">
        <f>Sheet1!YW140</f>
        <v>0</v>
      </c>
    </row>
    <row r="140" spans="1:11">
      <c r="A140" t="s">
        <v>99</v>
      </c>
      <c r="B140" s="68">
        <v>44000</v>
      </c>
      <c r="C140">
        <f>Sheet1!YO141</f>
        <v>0</v>
      </c>
      <c r="D140">
        <f>Sheet1!YP141</f>
        <v>0</v>
      </c>
      <c r="E140">
        <f>Sheet1!YQ141</f>
        <v>0</v>
      </c>
      <c r="F140">
        <f>Sheet1!YR141</f>
        <v>0</v>
      </c>
      <c r="G140">
        <f>Sheet1!YS141</f>
        <v>0</v>
      </c>
      <c r="H140">
        <f>Sheet1!YT141</f>
        <v>0</v>
      </c>
      <c r="I140">
        <f>Sheet1!YU141</f>
        <v>0</v>
      </c>
      <c r="J140">
        <f>Sheet1!YV141</f>
        <v>0</v>
      </c>
      <c r="K140">
        <f>Sheet1!YW141</f>
        <v>0</v>
      </c>
    </row>
    <row r="141" spans="1:11">
      <c r="A141" t="s">
        <v>99</v>
      </c>
      <c r="B141" s="68">
        <v>44001</v>
      </c>
      <c r="C141">
        <f>Sheet1!YO142</f>
        <v>0</v>
      </c>
      <c r="D141">
        <f>Sheet1!YP142</f>
        <v>0</v>
      </c>
      <c r="E141">
        <f>Sheet1!YQ142</f>
        <v>0</v>
      </c>
      <c r="F141">
        <f>Sheet1!YR142</f>
        <v>0</v>
      </c>
      <c r="G141">
        <f>Sheet1!YS142</f>
        <v>0</v>
      </c>
      <c r="H141">
        <f>Sheet1!YT142</f>
        <v>0</v>
      </c>
      <c r="I141">
        <f>Sheet1!YU142</f>
        <v>0</v>
      </c>
      <c r="J141">
        <f>Sheet1!YV142</f>
        <v>0</v>
      </c>
      <c r="K141">
        <f>Sheet1!YW142</f>
        <v>0</v>
      </c>
    </row>
    <row r="142" spans="1:11">
      <c r="A142" t="s">
        <v>99</v>
      </c>
      <c r="B142" s="68">
        <v>44002</v>
      </c>
      <c r="C142">
        <f>Sheet1!YO143</f>
        <v>0</v>
      </c>
      <c r="D142">
        <f>Sheet1!YP143</f>
        <v>0</v>
      </c>
      <c r="E142">
        <f>Sheet1!YQ143</f>
        <v>0</v>
      </c>
      <c r="F142">
        <f>Sheet1!YR143</f>
        <v>0</v>
      </c>
      <c r="G142">
        <f>Sheet1!YS143</f>
        <v>0</v>
      </c>
      <c r="H142">
        <f>Sheet1!YT143</f>
        <v>0</v>
      </c>
      <c r="I142">
        <f>Sheet1!YU143</f>
        <v>0</v>
      </c>
      <c r="J142">
        <f>Sheet1!YV143</f>
        <v>0</v>
      </c>
      <c r="K142">
        <f>Sheet1!YW143</f>
        <v>0</v>
      </c>
    </row>
    <row r="143" spans="1:11">
      <c r="A143" t="s">
        <v>99</v>
      </c>
      <c r="B143" s="68">
        <v>44003</v>
      </c>
      <c r="C143">
        <f>Sheet1!YO144</f>
        <v>0</v>
      </c>
      <c r="D143">
        <f>Sheet1!YP144</f>
        <v>0</v>
      </c>
      <c r="E143">
        <f>Sheet1!YQ144</f>
        <v>0</v>
      </c>
      <c r="F143">
        <f>Sheet1!YR144</f>
        <v>0</v>
      </c>
      <c r="G143">
        <f>Sheet1!YS144</f>
        <v>0</v>
      </c>
      <c r="H143">
        <f>Sheet1!YT144</f>
        <v>0</v>
      </c>
      <c r="I143">
        <f>Sheet1!YU144</f>
        <v>0</v>
      </c>
      <c r="J143">
        <f>Sheet1!YV144</f>
        <v>0</v>
      </c>
      <c r="K143">
        <f>Sheet1!YW144</f>
        <v>0</v>
      </c>
    </row>
    <row r="144" spans="1:11">
      <c r="A144" t="s">
        <v>99</v>
      </c>
      <c r="B144" s="68">
        <v>44004</v>
      </c>
      <c r="C144">
        <f>Sheet1!YO145</f>
        <v>0</v>
      </c>
      <c r="D144">
        <f>Sheet1!YP145</f>
        <v>0</v>
      </c>
      <c r="E144">
        <f>Sheet1!YQ145</f>
        <v>0</v>
      </c>
      <c r="F144">
        <f>Sheet1!YR145</f>
        <v>0</v>
      </c>
      <c r="G144">
        <f>Sheet1!YS145</f>
        <v>0</v>
      </c>
      <c r="H144">
        <f>Sheet1!YT145</f>
        <v>0</v>
      </c>
      <c r="I144">
        <f>Sheet1!YU145</f>
        <v>0</v>
      </c>
      <c r="J144">
        <f>Sheet1!YV145</f>
        <v>0</v>
      </c>
      <c r="K144">
        <f>Sheet1!YW145</f>
        <v>0</v>
      </c>
    </row>
    <row r="145" spans="1:11">
      <c r="A145" t="s">
        <v>99</v>
      </c>
      <c r="B145" s="68">
        <v>44005</v>
      </c>
      <c r="C145">
        <f>Sheet1!YO146</f>
        <v>0</v>
      </c>
      <c r="D145">
        <f>Sheet1!YP146</f>
        <v>0</v>
      </c>
      <c r="E145">
        <f>Sheet1!YQ146</f>
        <v>0</v>
      </c>
      <c r="F145">
        <f>Sheet1!YR146</f>
        <v>0</v>
      </c>
      <c r="G145">
        <f>Sheet1!YS146</f>
        <v>0</v>
      </c>
      <c r="H145">
        <f>Sheet1!YT146</f>
        <v>0</v>
      </c>
      <c r="I145">
        <f>Sheet1!YU146</f>
        <v>0</v>
      </c>
      <c r="J145">
        <f>Sheet1!YV146</f>
        <v>0</v>
      </c>
      <c r="K145">
        <f>Sheet1!YW146</f>
        <v>0</v>
      </c>
    </row>
    <row r="146" spans="1:11">
      <c r="A146" t="s">
        <v>99</v>
      </c>
      <c r="B146" s="68">
        <v>44006</v>
      </c>
      <c r="C146">
        <f>Sheet1!YO147</f>
        <v>0</v>
      </c>
      <c r="D146">
        <f>Sheet1!YP147</f>
        <v>0</v>
      </c>
      <c r="E146">
        <f>Sheet1!YQ147</f>
        <v>0</v>
      </c>
      <c r="F146">
        <f>Sheet1!YR147</f>
        <v>0</v>
      </c>
      <c r="G146">
        <f>Sheet1!YS147</f>
        <v>0</v>
      </c>
      <c r="H146">
        <f>Sheet1!YT147</f>
        <v>0</v>
      </c>
      <c r="I146">
        <f>Sheet1!YU147</f>
        <v>0</v>
      </c>
      <c r="J146">
        <f>Sheet1!YV147</f>
        <v>0</v>
      </c>
      <c r="K146">
        <f>Sheet1!YW147</f>
        <v>0</v>
      </c>
    </row>
    <row r="147" spans="1:11">
      <c r="A147" t="s">
        <v>99</v>
      </c>
      <c r="B147" s="68">
        <v>44007</v>
      </c>
      <c r="C147">
        <f>Sheet1!YO148</f>
        <v>0</v>
      </c>
      <c r="D147">
        <f>Sheet1!YP148</f>
        <v>0</v>
      </c>
      <c r="E147">
        <f>Sheet1!YQ148</f>
        <v>0</v>
      </c>
      <c r="F147">
        <f>Sheet1!YR148</f>
        <v>0</v>
      </c>
      <c r="G147">
        <f>Sheet1!YS148</f>
        <v>0</v>
      </c>
      <c r="H147">
        <f>Sheet1!YT148</f>
        <v>0</v>
      </c>
      <c r="I147">
        <f>Sheet1!YU148</f>
        <v>0</v>
      </c>
      <c r="J147">
        <f>Sheet1!YV148</f>
        <v>0</v>
      </c>
      <c r="K147">
        <f>Sheet1!YW148</f>
        <v>0</v>
      </c>
    </row>
    <row r="148" spans="1:11">
      <c r="A148" t="s">
        <v>99</v>
      </c>
      <c r="B148" s="68">
        <v>44008</v>
      </c>
      <c r="C148">
        <f>Sheet1!YO149</f>
        <v>0</v>
      </c>
      <c r="D148">
        <f>Sheet1!YP149</f>
        <v>0</v>
      </c>
      <c r="E148">
        <f>Sheet1!YQ149</f>
        <v>0</v>
      </c>
      <c r="F148">
        <f>Sheet1!YR149</f>
        <v>0</v>
      </c>
      <c r="G148">
        <f>Sheet1!YS149</f>
        <v>0</v>
      </c>
      <c r="H148">
        <f>Sheet1!YT149</f>
        <v>0</v>
      </c>
      <c r="I148">
        <f>Sheet1!YU149</f>
        <v>0</v>
      </c>
      <c r="J148">
        <f>Sheet1!YV149</f>
        <v>0</v>
      </c>
      <c r="K148">
        <f>Sheet1!YW149</f>
        <v>0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Q141" sqref="Q141"/>
    </sheetView>
  </sheetViews>
  <sheetFormatPr defaultColWidth="9" defaultRowHeight="14"/>
  <cols>
    <col min="2" max="2" width="8.72727272727273" style="68"/>
  </cols>
  <sheetData>
    <row r="1" ht="30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100</v>
      </c>
      <c r="B2" s="68">
        <v>43862</v>
      </c>
    </row>
    <row r="3" spans="1:2">
      <c r="A3" t="s">
        <v>100</v>
      </c>
      <c r="B3" s="68">
        <v>43863</v>
      </c>
    </row>
    <row r="4" spans="1:2">
      <c r="A4" t="s">
        <v>100</v>
      </c>
      <c r="B4" s="68">
        <v>43864</v>
      </c>
    </row>
    <row r="5" spans="1:2">
      <c r="A5" t="s">
        <v>100</v>
      </c>
      <c r="B5" s="68">
        <v>43865</v>
      </c>
    </row>
    <row r="6" spans="1:2">
      <c r="A6" t="s">
        <v>100</v>
      </c>
      <c r="B6" s="68">
        <v>43866</v>
      </c>
    </row>
    <row r="7" spans="1:2">
      <c r="A7" t="s">
        <v>100</v>
      </c>
      <c r="B7" s="68">
        <v>43867</v>
      </c>
    </row>
    <row r="8" spans="1:2">
      <c r="A8" t="s">
        <v>100</v>
      </c>
      <c r="B8" s="68">
        <v>43868</v>
      </c>
    </row>
    <row r="9" spans="1:2">
      <c r="A9" t="s">
        <v>100</v>
      </c>
      <c r="B9" s="68">
        <v>43869</v>
      </c>
    </row>
    <row r="10" spans="1:2">
      <c r="A10" t="s">
        <v>100</v>
      </c>
      <c r="B10" s="68">
        <v>43870</v>
      </c>
    </row>
    <row r="11" spans="1:2">
      <c r="A11" t="s">
        <v>100</v>
      </c>
      <c r="B11" s="68">
        <v>43871</v>
      </c>
    </row>
    <row r="12" spans="1:2">
      <c r="A12" t="s">
        <v>100</v>
      </c>
      <c r="B12" s="68">
        <v>43872</v>
      </c>
    </row>
    <row r="13" spans="1:2">
      <c r="A13" t="s">
        <v>100</v>
      </c>
      <c r="B13" s="68">
        <v>43873</v>
      </c>
    </row>
    <row r="14" spans="1:2">
      <c r="A14" t="s">
        <v>100</v>
      </c>
      <c r="B14" s="68">
        <v>43874</v>
      </c>
    </row>
    <row r="15" spans="1:2">
      <c r="A15" t="s">
        <v>100</v>
      </c>
      <c r="B15" s="68">
        <v>43875</v>
      </c>
    </row>
    <row r="16" spans="1:2">
      <c r="A16" t="s">
        <v>100</v>
      </c>
      <c r="B16" s="68">
        <v>43876</v>
      </c>
    </row>
    <row r="17" spans="1:2">
      <c r="A17" t="s">
        <v>100</v>
      </c>
      <c r="B17" s="68">
        <v>43877</v>
      </c>
    </row>
    <row r="18" spans="1:2">
      <c r="A18" t="s">
        <v>100</v>
      </c>
      <c r="B18" s="68">
        <v>43878</v>
      </c>
    </row>
    <row r="19" spans="1:2">
      <c r="A19" t="s">
        <v>100</v>
      </c>
      <c r="B19" s="68">
        <v>43879</v>
      </c>
    </row>
    <row r="20" spans="1:2">
      <c r="A20" t="s">
        <v>100</v>
      </c>
      <c r="B20" s="68">
        <v>43880</v>
      </c>
    </row>
    <row r="21" spans="1:2">
      <c r="A21" t="s">
        <v>100</v>
      </c>
      <c r="B21" s="68">
        <v>43881</v>
      </c>
    </row>
    <row r="22" spans="1:2">
      <c r="A22" t="s">
        <v>100</v>
      </c>
      <c r="B22" s="68">
        <v>43882</v>
      </c>
    </row>
    <row r="23" spans="1:2">
      <c r="A23" t="s">
        <v>100</v>
      </c>
      <c r="B23" s="68">
        <v>43883</v>
      </c>
    </row>
    <row r="24" spans="1:2">
      <c r="A24" t="s">
        <v>100</v>
      </c>
      <c r="B24" s="68">
        <v>43884</v>
      </c>
    </row>
    <row r="25" spans="1:2">
      <c r="A25" t="s">
        <v>100</v>
      </c>
      <c r="B25" s="68">
        <v>43885</v>
      </c>
    </row>
    <row r="26" spans="1:2">
      <c r="A26" t="s">
        <v>100</v>
      </c>
      <c r="B26" s="68">
        <v>43886</v>
      </c>
    </row>
    <row r="27" spans="1:2">
      <c r="A27" t="s">
        <v>100</v>
      </c>
      <c r="B27" s="68">
        <v>43887</v>
      </c>
    </row>
    <row r="28" spans="1:2">
      <c r="A28" t="s">
        <v>100</v>
      </c>
      <c r="B28" s="68">
        <v>43888</v>
      </c>
    </row>
    <row r="29" spans="1:2">
      <c r="A29" t="s">
        <v>100</v>
      </c>
      <c r="B29" s="68">
        <v>43889</v>
      </c>
    </row>
    <row r="30" spans="1:2">
      <c r="A30" t="s">
        <v>100</v>
      </c>
      <c r="B30" s="68">
        <v>43890</v>
      </c>
    </row>
    <row r="31" spans="1:2">
      <c r="A31" t="s">
        <v>100</v>
      </c>
      <c r="B31" s="68">
        <v>43891</v>
      </c>
    </row>
    <row r="32" spans="1:2">
      <c r="A32" t="s">
        <v>100</v>
      </c>
      <c r="B32" s="68">
        <v>43892</v>
      </c>
    </row>
    <row r="33" spans="1:2">
      <c r="A33" t="s">
        <v>100</v>
      </c>
      <c r="B33" s="68">
        <v>43893</v>
      </c>
    </row>
    <row r="34" spans="1:2">
      <c r="A34" t="s">
        <v>100</v>
      </c>
      <c r="B34" s="68">
        <v>43894</v>
      </c>
    </row>
    <row r="35" spans="1:2">
      <c r="A35" t="s">
        <v>100</v>
      </c>
      <c r="B35" s="68">
        <v>43895</v>
      </c>
    </row>
    <row r="36" spans="1:2">
      <c r="A36" t="s">
        <v>100</v>
      </c>
      <c r="B36" s="68">
        <v>43896</v>
      </c>
    </row>
    <row r="37" spans="1:2">
      <c r="A37" t="s">
        <v>100</v>
      </c>
      <c r="B37" s="68">
        <v>43897</v>
      </c>
    </row>
    <row r="38" spans="1:2">
      <c r="A38" t="s">
        <v>100</v>
      </c>
      <c r="B38" s="68">
        <v>43898</v>
      </c>
    </row>
    <row r="39" spans="1:2">
      <c r="A39" t="s">
        <v>100</v>
      </c>
      <c r="B39" s="68">
        <v>43899</v>
      </c>
    </row>
    <row r="40" spans="1:2">
      <c r="A40" t="s">
        <v>100</v>
      </c>
      <c r="B40" s="68">
        <v>43900</v>
      </c>
    </row>
    <row r="41" spans="1:2">
      <c r="A41" t="s">
        <v>100</v>
      </c>
      <c r="B41" s="68">
        <v>43901</v>
      </c>
    </row>
    <row r="42" spans="1:2">
      <c r="A42" t="s">
        <v>100</v>
      </c>
      <c r="B42" s="68">
        <v>43902</v>
      </c>
    </row>
    <row r="43" spans="1:2">
      <c r="A43" t="s">
        <v>100</v>
      </c>
      <c r="B43" s="68">
        <v>43903</v>
      </c>
    </row>
    <row r="44" spans="1:2">
      <c r="A44" t="s">
        <v>100</v>
      </c>
      <c r="B44" s="68">
        <v>43904</v>
      </c>
    </row>
    <row r="45" spans="1:2">
      <c r="A45" t="s">
        <v>100</v>
      </c>
      <c r="B45" s="68">
        <v>43905</v>
      </c>
    </row>
    <row r="46" spans="1:2">
      <c r="A46" t="s">
        <v>100</v>
      </c>
      <c r="B46" s="68">
        <v>43906</v>
      </c>
    </row>
    <row r="47" spans="1:2">
      <c r="A47" t="s">
        <v>100</v>
      </c>
      <c r="B47" s="68">
        <v>43907</v>
      </c>
    </row>
    <row r="48" spans="1:2">
      <c r="A48" t="s">
        <v>100</v>
      </c>
      <c r="B48" s="68">
        <v>43908</v>
      </c>
    </row>
    <row r="49" ht="14.75" spans="1:10">
      <c r="A49" t="s">
        <v>100</v>
      </c>
      <c r="B49" s="68">
        <v>43909</v>
      </c>
      <c r="C49">
        <v>1</v>
      </c>
      <c r="D49">
        <v>1</v>
      </c>
      <c r="H49">
        <v>1</v>
      </c>
      <c r="J49">
        <v>1</v>
      </c>
    </row>
    <row r="50" ht="15.25" spans="1:10">
      <c r="A50" t="s">
        <v>100</v>
      </c>
      <c r="B50" s="68">
        <v>43910</v>
      </c>
      <c r="C50" s="36">
        <v>1</v>
      </c>
      <c r="D50">
        <v>0</v>
      </c>
      <c r="E50" s="36"/>
      <c r="F50" s="36"/>
      <c r="G50" s="36"/>
      <c r="H50" s="36">
        <v>1</v>
      </c>
      <c r="I50" s="36"/>
      <c r="J50" s="36">
        <v>1</v>
      </c>
    </row>
    <row r="51" ht="15.25" spans="1:10">
      <c r="A51" t="s">
        <v>100</v>
      </c>
      <c r="B51" s="68">
        <v>43911</v>
      </c>
      <c r="C51" s="36">
        <v>1</v>
      </c>
      <c r="D51">
        <v>0</v>
      </c>
      <c r="E51" s="36"/>
      <c r="F51" s="36"/>
      <c r="G51" s="36"/>
      <c r="H51" s="36">
        <v>1</v>
      </c>
      <c r="I51" s="36"/>
      <c r="J51" s="36">
        <v>1</v>
      </c>
    </row>
    <row r="52" spans="1:10">
      <c r="A52" t="s">
        <v>100</v>
      </c>
      <c r="B52" s="68">
        <v>43912</v>
      </c>
      <c r="C52">
        <v>1</v>
      </c>
      <c r="D52">
        <v>0</v>
      </c>
      <c r="H52">
        <v>1</v>
      </c>
      <c r="J52">
        <v>1</v>
      </c>
    </row>
    <row r="53" spans="1:10">
      <c r="A53" t="s">
        <v>100</v>
      </c>
      <c r="B53" s="68">
        <v>43913</v>
      </c>
      <c r="C53">
        <v>1</v>
      </c>
      <c r="D53">
        <v>0</v>
      </c>
      <c r="H53">
        <v>1</v>
      </c>
      <c r="J53">
        <v>1</v>
      </c>
    </row>
    <row r="54" spans="1:10">
      <c r="A54" t="s">
        <v>100</v>
      </c>
      <c r="B54" s="68">
        <v>43914</v>
      </c>
      <c r="C54">
        <v>3</v>
      </c>
      <c r="D54">
        <v>2</v>
      </c>
      <c r="H54">
        <v>3</v>
      </c>
      <c r="J54">
        <v>3</v>
      </c>
    </row>
    <row r="55" spans="1:10">
      <c r="A55" t="s">
        <v>100</v>
      </c>
      <c r="B55" s="68">
        <v>43915</v>
      </c>
      <c r="C55">
        <v>3</v>
      </c>
      <c r="D55">
        <v>0</v>
      </c>
      <c r="H55">
        <v>3</v>
      </c>
      <c r="J55">
        <v>3</v>
      </c>
    </row>
    <row r="56" spans="1:10">
      <c r="A56" t="s">
        <v>100</v>
      </c>
      <c r="B56" s="68">
        <v>43916</v>
      </c>
      <c r="C56">
        <v>11</v>
      </c>
      <c r="D56">
        <v>8</v>
      </c>
      <c r="H56">
        <v>11</v>
      </c>
      <c r="J56">
        <v>11</v>
      </c>
    </row>
    <row r="57" spans="1:10">
      <c r="A57" t="s">
        <v>100</v>
      </c>
      <c r="B57" s="68">
        <v>43917</v>
      </c>
      <c r="C57">
        <v>11</v>
      </c>
      <c r="D57">
        <v>0</v>
      </c>
      <c r="H57">
        <v>11</v>
      </c>
      <c r="J57">
        <v>11</v>
      </c>
    </row>
    <row r="58" spans="1:10">
      <c r="A58" t="s">
        <v>100</v>
      </c>
      <c r="B58" s="68">
        <v>43918</v>
      </c>
      <c r="C58">
        <v>12</v>
      </c>
      <c r="D58">
        <v>1</v>
      </c>
      <c r="H58">
        <v>12</v>
      </c>
      <c r="J58">
        <v>12</v>
      </c>
    </row>
    <row r="59" spans="1:10">
      <c r="A59" t="s">
        <v>100</v>
      </c>
      <c r="B59" s="68">
        <v>43919</v>
      </c>
      <c r="C59">
        <v>12</v>
      </c>
      <c r="D59">
        <v>0</v>
      </c>
      <c r="H59">
        <v>12</v>
      </c>
      <c r="J59">
        <v>12</v>
      </c>
    </row>
    <row r="60" spans="1:10">
      <c r="A60" t="s">
        <v>100</v>
      </c>
      <c r="B60" s="68">
        <v>43920</v>
      </c>
      <c r="C60">
        <v>18</v>
      </c>
      <c r="D60">
        <v>6</v>
      </c>
      <c r="H60">
        <v>18</v>
      </c>
      <c r="J60">
        <v>18</v>
      </c>
    </row>
    <row r="61" spans="1:10">
      <c r="A61" t="s">
        <v>100</v>
      </c>
      <c r="B61" s="68">
        <v>43921</v>
      </c>
      <c r="C61">
        <v>18</v>
      </c>
      <c r="D61">
        <v>0</v>
      </c>
      <c r="H61">
        <v>18</v>
      </c>
      <c r="J61">
        <v>18</v>
      </c>
    </row>
    <row r="62" spans="1:10">
      <c r="A62" t="s">
        <v>100</v>
      </c>
      <c r="B62" s="68">
        <v>43922</v>
      </c>
      <c r="C62">
        <v>30</v>
      </c>
      <c r="D62">
        <v>12</v>
      </c>
      <c r="H62">
        <v>30</v>
      </c>
      <c r="J62">
        <v>30</v>
      </c>
    </row>
    <row r="63" spans="1:10">
      <c r="A63" t="s">
        <v>100</v>
      </c>
      <c r="B63" s="68">
        <v>43923</v>
      </c>
      <c r="C63">
        <v>33</v>
      </c>
      <c r="D63">
        <v>3</v>
      </c>
      <c r="H63">
        <v>33</v>
      </c>
      <c r="J63">
        <v>33</v>
      </c>
    </row>
    <row r="64" spans="1:10">
      <c r="A64" t="s">
        <v>100</v>
      </c>
      <c r="B64" s="68">
        <v>43924</v>
      </c>
      <c r="C64">
        <v>40</v>
      </c>
      <c r="D64">
        <v>7</v>
      </c>
      <c r="H64">
        <v>40</v>
      </c>
      <c r="J64">
        <v>40</v>
      </c>
    </row>
    <row r="65" spans="1:10">
      <c r="A65" t="s">
        <v>100</v>
      </c>
      <c r="B65" s="68">
        <v>43925</v>
      </c>
      <c r="C65">
        <v>49</v>
      </c>
      <c r="D65">
        <v>9</v>
      </c>
      <c r="G65">
        <v>8</v>
      </c>
      <c r="H65">
        <v>41</v>
      </c>
      <c r="J65">
        <v>50</v>
      </c>
    </row>
    <row r="66" spans="1:10">
      <c r="A66" t="s">
        <v>100</v>
      </c>
      <c r="B66" s="68">
        <v>43926</v>
      </c>
      <c r="C66">
        <v>50</v>
      </c>
      <c r="D66">
        <v>1</v>
      </c>
      <c r="G66">
        <v>8</v>
      </c>
      <c r="H66">
        <v>42</v>
      </c>
      <c r="J66">
        <v>51</v>
      </c>
    </row>
    <row r="67" spans="1:10">
      <c r="A67" t="s">
        <v>100</v>
      </c>
      <c r="B67" s="68">
        <v>43927</v>
      </c>
      <c r="C67">
        <v>59</v>
      </c>
      <c r="D67">
        <v>9</v>
      </c>
      <c r="G67">
        <v>9</v>
      </c>
      <c r="H67">
        <v>50</v>
      </c>
      <c r="J67">
        <v>60</v>
      </c>
    </row>
    <row r="68" spans="1:10">
      <c r="A68" t="s">
        <v>100</v>
      </c>
      <c r="B68" s="68">
        <v>43928</v>
      </c>
      <c r="C68">
        <v>90</v>
      </c>
      <c r="D68">
        <v>31</v>
      </c>
      <c r="G68">
        <v>9</v>
      </c>
      <c r="H68">
        <v>81</v>
      </c>
      <c r="J68">
        <v>91</v>
      </c>
    </row>
    <row r="69" spans="1:13">
      <c r="A69" t="s">
        <v>100</v>
      </c>
      <c r="B69" s="68">
        <v>43929</v>
      </c>
      <c r="C69">
        <v>90</v>
      </c>
      <c r="D69">
        <v>0</v>
      </c>
      <c r="G69">
        <v>9</v>
      </c>
      <c r="H69">
        <v>81</v>
      </c>
      <c r="J69">
        <v>91</v>
      </c>
      <c r="L69">
        <v>2229</v>
      </c>
      <c r="M69">
        <v>2256</v>
      </c>
    </row>
    <row r="70" spans="1:13">
      <c r="A70" t="s">
        <v>100</v>
      </c>
      <c r="B70" s="68">
        <v>43930</v>
      </c>
      <c r="C70">
        <v>135</v>
      </c>
      <c r="D70">
        <v>45</v>
      </c>
      <c r="G70">
        <v>25</v>
      </c>
      <c r="H70">
        <v>110</v>
      </c>
      <c r="J70">
        <v>137</v>
      </c>
      <c r="L70">
        <v>3106</v>
      </c>
      <c r="M70">
        <v>3144</v>
      </c>
    </row>
    <row r="71" spans="1:13">
      <c r="A71" t="s">
        <v>100</v>
      </c>
      <c r="B71" s="68">
        <v>43931</v>
      </c>
      <c r="C71">
        <v>135</v>
      </c>
      <c r="D71">
        <v>0</v>
      </c>
      <c r="G71">
        <v>25</v>
      </c>
      <c r="H71">
        <v>110</v>
      </c>
      <c r="J71">
        <v>137</v>
      </c>
      <c r="L71">
        <v>3106</v>
      </c>
      <c r="M71">
        <v>3144</v>
      </c>
    </row>
    <row r="72" spans="1:13">
      <c r="A72" t="s">
        <v>100</v>
      </c>
      <c r="B72" s="68">
        <v>43932</v>
      </c>
      <c r="C72">
        <v>150</v>
      </c>
      <c r="D72">
        <v>15</v>
      </c>
      <c r="E72">
        <v>1</v>
      </c>
      <c r="F72">
        <v>1</v>
      </c>
      <c r="G72">
        <v>36</v>
      </c>
      <c r="H72">
        <v>113</v>
      </c>
      <c r="J72">
        <v>152</v>
      </c>
      <c r="K72">
        <v>1</v>
      </c>
      <c r="L72">
        <v>3740</v>
      </c>
      <c r="M72">
        <v>3785</v>
      </c>
    </row>
    <row r="73" spans="1:13">
      <c r="A73" t="s">
        <v>100</v>
      </c>
      <c r="B73" s="68">
        <v>43933</v>
      </c>
      <c r="C73">
        <v>187</v>
      </c>
      <c r="D73">
        <v>37</v>
      </c>
      <c r="E73">
        <v>2</v>
      </c>
      <c r="F73">
        <v>1</v>
      </c>
      <c r="G73">
        <v>36</v>
      </c>
      <c r="H73">
        <v>149</v>
      </c>
      <c r="J73">
        <v>189</v>
      </c>
      <c r="K73">
        <v>2</v>
      </c>
      <c r="L73">
        <v>4017</v>
      </c>
      <c r="M73">
        <v>4066</v>
      </c>
    </row>
    <row r="74" spans="1:13">
      <c r="A74" t="s">
        <v>100</v>
      </c>
      <c r="B74" s="68">
        <v>43934</v>
      </c>
      <c r="C74">
        <v>214</v>
      </c>
      <c r="D74">
        <v>27</v>
      </c>
      <c r="E74">
        <v>2</v>
      </c>
      <c r="F74">
        <v>0</v>
      </c>
      <c r="G74">
        <v>36</v>
      </c>
      <c r="H74">
        <v>176</v>
      </c>
      <c r="J74">
        <v>217</v>
      </c>
      <c r="K74">
        <v>2</v>
      </c>
      <c r="L74">
        <v>4451</v>
      </c>
      <c r="M74">
        <v>4505</v>
      </c>
    </row>
    <row r="75" spans="1:13">
      <c r="A75" t="s">
        <v>100</v>
      </c>
      <c r="B75" s="68">
        <v>43935</v>
      </c>
      <c r="C75">
        <v>298</v>
      </c>
      <c r="D75">
        <v>84</v>
      </c>
      <c r="E75">
        <v>2</v>
      </c>
      <c r="F75">
        <v>0</v>
      </c>
      <c r="G75">
        <v>41</v>
      </c>
      <c r="H75">
        <v>255</v>
      </c>
      <c r="J75">
        <v>302</v>
      </c>
      <c r="K75">
        <v>2</v>
      </c>
      <c r="L75">
        <v>4949</v>
      </c>
      <c r="M75">
        <v>5009</v>
      </c>
    </row>
    <row r="76" spans="1:13">
      <c r="A76" t="s">
        <v>100</v>
      </c>
      <c r="B76" s="68">
        <v>43936</v>
      </c>
      <c r="C76">
        <v>363</v>
      </c>
      <c r="D76">
        <v>65</v>
      </c>
      <c r="E76">
        <v>2</v>
      </c>
      <c r="F76">
        <v>0</v>
      </c>
      <c r="G76">
        <v>53</v>
      </c>
      <c r="H76">
        <v>308</v>
      </c>
      <c r="I76">
        <v>0</v>
      </c>
      <c r="J76">
        <v>367</v>
      </c>
      <c r="K76">
        <v>2</v>
      </c>
      <c r="L76">
        <v>5356</v>
      </c>
      <c r="M76">
        <v>5421</v>
      </c>
    </row>
    <row r="77" spans="1:13">
      <c r="A77" t="s">
        <v>100</v>
      </c>
      <c r="B77" s="68">
        <v>43937</v>
      </c>
      <c r="C77">
        <v>435</v>
      </c>
      <c r="D77">
        <v>72</v>
      </c>
      <c r="E77">
        <v>2</v>
      </c>
      <c r="F77">
        <v>0</v>
      </c>
      <c r="G77">
        <v>71</v>
      </c>
      <c r="H77">
        <v>362</v>
      </c>
      <c r="I77">
        <v>0</v>
      </c>
      <c r="J77">
        <v>440</v>
      </c>
      <c r="K77">
        <v>2</v>
      </c>
      <c r="L77">
        <v>5936</v>
      </c>
      <c r="M77">
        <v>6008</v>
      </c>
    </row>
    <row r="78" spans="1:13">
      <c r="A78" t="s">
        <v>100</v>
      </c>
      <c r="B78" s="68">
        <v>43938</v>
      </c>
      <c r="C78">
        <v>591</v>
      </c>
      <c r="D78">
        <v>156</v>
      </c>
      <c r="E78">
        <v>2</v>
      </c>
      <c r="F78">
        <v>0</v>
      </c>
      <c r="G78">
        <v>73</v>
      </c>
      <c r="H78">
        <v>516</v>
      </c>
      <c r="I78">
        <v>0</v>
      </c>
      <c r="J78">
        <v>598</v>
      </c>
      <c r="K78">
        <v>2</v>
      </c>
      <c r="L78">
        <v>6430</v>
      </c>
      <c r="M78">
        <v>6508</v>
      </c>
    </row>
    <row r="79" spans="1:13">
      <c r="A79" t="s">
        <v>100</v>
      </c>
      <c r="B79" s="68">
        <v>43939</v>
      </c>
      <c r="C79">
        <v>732</v>
      </c>
      <c r="D79">
        <v>141</v>
      </c>
      <c r="E79">
        <v>2</v>
      </c>
      <c r="F79">
        <v>0</v>
      </c>
      <c r="G79">
        <v>76</v>
      </c>
      <c r="H79">
        <v>654</v>
      </c>
      <c r="I79">
        <v>0</v>
      </c>
      <c r="J79">
        <v>741</v>
      </c>
      <c r="K79">
        <v>2</v>
      </c>
      <c r="L79">
        <v>7486</v>
      </c>
      <c r="M79">
        <v>7577</v>
      </c>
    </row>
    <row r="80" spans="1:13">
      <c r="A80" t="s">
        <v>100</v>
      </c>
      <c r="B80" s="68">
        <v>43940</v>
      </c>
      <c r="C80">
        <v>732</v>
      </c>
      <c r="D80">
        <v>0</v>
      </c>
      <c r="E80">
        <v>2</v>
      </c>
      <c r="F80">
        <v>0</v>
      </c>
      <c r="G80">
        <v>76</v>
      </c>
      <c r="H80">
        <v>654</v>
      </c>
      <c r="I80">
        <v>0</v>
      </c>
      <c r="J80">
        <v>741</v>
      </c>
      <c r="K80">
        <v>2</v>
      </c>
      <c r="L80">
        <v>7486</v>
      </c>
      <c r="M80">
        <v>7577</v>
      </c>
    </row>
    <row r="81" spans="1:13">
      <c r="A81" t="s">
        <v>100</v>
      </c>
      <c r="B81" s="68">
        <v>43941</v>
      </c>
      <c r="C81">
        <v>846</v>
      </c>
      <c r="D81">
        <v>114</v>
      </c>
      <c r="E81">
        <v>2</v>
      </c>
      <c r="F81">
        <v>0</v>
      </c>
      <c r="G81">
        <v>102</v>
      </c>
      <c r="H81">
        <v>742</v>
      </c>
      <c r="I81">
        <v>0</v>
      </c>
      <c r="J81">
        <v>856</v>
      </c>
      <c r="K81">
        <v>2</v>
      </c>
      <c r="L81">
        <v>8144</v>
      </c>
      <c r="M81">
        <v>8243</v>
      </c>
    </row>
    <row r="82" spans="1:13">
      <c r="A82" t="s">
        <v>100</v>
      </c>
      <c r="B82" s="68">
        <v>43942</v>
      </c>
      <c r="C82">
        <v>846</v>
      </c>
      <c r="D82">
        <v>0</v>
      </c>
      <c r="E82">
        <v>2</v>
      </c>
      <c r="F82">
        <v>0</v>
      </c>
      <c r="G82">
        <v>102</v>
      </c>
      <c r="H82">
        <v>742</v>
      </c>
      <c r="I82">
        <v>0</v>
      </c>
      <c r="J82">
        <v>856</v>
      </c>
      <c r="K82">
        <v>2</v>
      </c>
      <c r="L82">
        <v>8144</v>
      </c>
      <c r="M82">
        <v>8243</v>
      </c>
    </row>
    <row r="83" spans="1:13">
      <c r="A83" t="s">
        <v>100</v>
      </c>
      <c r="B83" s="68">
        <v>43943</v>
      </c>
      <c r="C83">
        <v>945</v>
      </c>
      <c r="D83">
        <v>99</v>
      </c>
      <c r="E83">
        <v>2</v>
      </c>
      <c r="F83">
        <v>0</v>
      </c>
      <c r="G83">
        <v>112</v>
      </c>
      <c r="H83">
        <v>831</v>
      </c>
      <c r="I83">
        <v>0</v>
      </c>
      <c r="J83">
        <v>956</v>
      </c>
      <c r="K83">
        <v>2</v>
      </c>
      <c r="L83">
        <v>8955</v>
      </c>
      <c r="M83">
        <v>9064</v>
      </c>
    </row>
    <row r="84" spans="1:13">
      <c r="A84" t="s">
        <v>100</v>
      </c>
      <c r="B84" s="68">
        <v>43944</v>
      </c>
      <c r="C84">
        <v>974</v>
      </c>
      <c r="D84">
        <v>29</v>
      </c>
      <c r="E84">
        <v>2</v>
      </c>
      <c r="F84">
        <v>0</v>
      </c>
      <c r="G84">
        <v>183</v>
      </c>
      <c r="H84">
        <v>789</v>
      </c>
      <c r="I84">
        <v>0</v>
      </c>
      <c r="J84">
        <v>986</v>
      </c>
      <c r="K84">
        <v>2</v>
      </c>
      <c r="L84">
        <v>10272</v>
      </c>
      <c r="M84">
        <v>10397</v>
      </c>
    </row>
    <row r="85" spans="1:13">
      <c r="A85" t="s">
        <v>100</v>
      </c>
      <c r="B85" s="68">
        <v>43945</v>
      </c>
      <c r="C85">
        <v>986</v>
      </c>
      <c r="D85">
        <v>12</v>
      </c>
      <c r="E85">
        <v>2</v>
      </c>
      <c r="F85">
        <v>0</v>
      </c>
      <c r="G85">
        <v>252</v>
      </c>
      <c r="H85">
        <v>732</v>
      </c>
      <c r="I85">
        <v>0</v>
      </c>
      <c r="J85">
        <v>998</v>
      </c>
      <c r="K85">
        <v>2</v>
      </c>
      <c r="L85">
        <v>10619</v>
      </c>
      <c r="M85">
        <v>10748</v>
      </c>
    </row>
    <row r="86" spans="1:13">
      <c r="A86" t="s">
        <v>100</v>
      </c>
      <c r="B86" s="68">
        <v>43946</v>
      </c>
      <c r="C86">
        <v>999</v>
      </c>
      <c r="D86">
        <v>13</v>
      </c>
      <c r="E86">
        <v>2</v>
      </c>
      <c r="F86">
        <v>0</v>
      </c>
      <c r="G86">
        <v>330</v>
      </c>
      <c r="H86">
        <v>667</v>
      </c>
      <c r="I86">
        <v>0</v>
      </c>
      <c r="J86">
        <v>1011</v>
      </c>
      <c r="K86">
        <v>2</v>
      </c>
      <c r="L86">
        <v>11090</v>
      </c>
      <c r="M86">
        <v>11225</v>
      </c>
    </row>
    <row r="87" spans="1:13">
      <c r="A87" t="s">
        <v>100</v>
      </c>
      <c r="B87" s="68">
        <v>43947</v>
      </c>
      <c r="C87">
        <v>1008</v>
      </c>
      <c r="D87">
        <v>9</v>
      </c>
      <c r="E87">
        <v>2</v>
      </c>
      <c r="F87">
        <v>0</v>
      </c>
      <c r="G87">
        <v>373</v>
      </c>
      <c r="H87">
        <v>633</v>
      </c>
      <c r="I87">
        <v>0</v>
      </c>
      <c r="J87">
        <v>1020</v>
      </c>
      <c r="K87">
        <v>2</v>
      </c>
      <c r="L87">
        <v>11431</v>
      </c>
      <c r="M87">
        <v>11570</v>
      </c>
    </row>
    <row r="88" spans="1:13">
      <c r="A88" t="s">
        <v>100</v>
      </c>
      <c r="B88" s="68">
        <v>43948</v>
      </c>
      <c r="C88">
        <v>1023</v>
      </c>
      <c r="D88">
        <v>15</v>
      </c>
      <c r="E88">
        <v>2</v>
      </c>
      <c r="F88">
        <v>0</v>
      </c>
      <c r="G88">
        <v>411</v>
      </c>
      <c r="H88">
        <v>610</v>
      </c>
      <c r="I88">
        <v>0</v>
      </c>
      <c r="J88">
        <v>1035</v>
      </c>
      <c r="K88">
        <v>2</v>
      </c>
      <c r="L88">
        <v>11741</v>
      </c>
      <c r="M88">
        <v>11884</v>
      </c>
    </row>
    <row r="89" spans="1:13">
      <c r="A89" t="s">
        <v>100</v>
      </c>
      <c r="B89" s="68">
        <v>43949</v>
      </c>
      <c r="C89">
        <v>1035</v>
      </c>
      <c r="D89">
        <v>12</v>
      </c>
      <c r="E89">
        <v>2</v>
      </c>
      <c r="F89">
        <v>0</v>
      </c>
      <c r="G89">
        <v>477</v>
      </c>
      <c r="H89">
        <v>556</v>
      </c>
      <c r="I89">
        <v>0</v>
      </c>
      <c r="J89">
        <v>1048</v>
      </c>
      <c r="K89">
        <v>2</v>
      </c>
      <c r="L89">
        <v>12250</v>
      </c>
      <c r="M89">
        <v>12399</v>
      </c>
    </row>
    <row r="90" spans="1:13">
      <c r="A90" t="s">
        <v>100</v>
      </c>
      <c r="B90" s="68">
        <v>43950</v>
      </c>
      <c r="C90">
        <v>1035</v>
      </c>
      <c r="D90">
        <v>0</v>
      </c>
      <c r="E90">
        <v>2</v>
      </c>
      <c r="F90">
        <v>0</v>
      </c>
      <c r="G90">
        <v>477</v>
      </c>
      <c r="H90">
        <v>556</v>
      </c>
      <c r="I90">
        <v>0</v>
      </c>
      <c r="J90">
        <v>1048</v>
      </c>
      <c r="K90">
        <v>2</v>
      </c>
      <c r="L90">
        <v>12250</v>
      </c>
      <c r="M90">
        <v>12399</v>
      </c>
    </row>
    <row r="91" spans="1:13">
      <c r="A91" t="s">
        <v>100</v>
      </c>
      <c r="B91" s="68">
        <v>43951</v>
      </c>
      <c r="C91">
        <v>1077</v>
      </c>
      <c r="D91">
        <v>42</v>
      </c>
      <c r="E91">
        <v>2</v>
      </c>
      <c r="F91">
        <v>0</v>
      </c>
      <c r="G91">
        <v>599</v>
      </c>
      <c r="H91">
        <v>476</v>
      </c>
      <c r="I91">
        <v>0</v>
      </c>
      <c r="J91">
        <v>1090</v>
      </c>
      <c r="K91">
        <v>2</v>
      </c>
      <c r="L91">
        <v>12985</v>
      </c>
      <c r="M91">
        <v>13143</v>
      </c>
    </row>
    <row r="92" spans="1:13">
      <c r="A92" t="s">
        <v>100</v>
      </c>
      <c r="B92" s="68">
        <v>43952</v>
      </c>
      <c r="C92">
        <v>1089</v>
      </c>
      <c r="D92">
        <v>12</v>
      </c>
      <c r="E92">
        <v>2</v>
      </c>
      <c r="F92">
        <v>0</v>
      </c>
      <c r="G92">
        <v>642</v>
      </c>
      <c r="H92">
        <v>445</v>
      </c>
      <c r="I92">
        <v>0</v>
      </c>
      <c r="J92">
        <v>1102</v>
      </c>
      <c r="K92">
        <v>2</v>
      </c>
      <c r="L92">
        <v>13422</v>
      </c>
      <c r="M92">
        <v>13585</v>
      </c>
    </row>
    <row r="93" spans="1:13">
      <c r="A93" t="s">
        <v>100</v>
      </c>
      <c r="B93" s="68">
        <v>43953</v>
      </c>
      <c r="C93">
        <v>1097</v>
      </c>
      <c r="D93">
        <v>8</v>
      </c>
      <c r="E93">
        <v>2</v>
      </c>
      <c r="F93">
        <v>0</v>
      </c>
      <c r="G93">
        <v>672</v>
      </c>
      <c r="H93">
        <v>423</v>
      </c>
      <c r="I93">
        <v>0</v>
      </c>
      <c r="J93">
        <v>1110</v>
      </c>
      <c r="K93">
        <v>2</v>
      </c>
      <c r="L93">
        <v>13751</v>
      </c>
      <c r="M93">
        <v>13918</v>
      </c>
    </row>
    <row r="94" spans="1:13">
      <c r="A94" t="s">
        <v>100</v>
      </c>
      <c r="B94" s="68">
        <v>43954</v>
      </c>
      <c r="C94">
        <v>1112</v>
      </c>
      <c r="D94">
        <v>15</v>
      </c>
      <c r="E94">
        <v>2</v>
      </c>
      <c r="F94">
        <v>0</v>
      </c>
      <c r="G94">
        <v>686</v>
      </c>
      <c r="H94">
        <v>424</v>
      </c>
      <c r="I94">
        <v>0</v>
      </c>
      <c r="J94">
        <v>1126</v>
      </c>
      <c r="K94">
        <v>2</v>
      </c>
      <c r="L94">
        <v>13856</v>
      </c>
      <c r="M94">
        <v>14024</v>
      </c>
    </row>
    <row r="95" spans="1:13">
      <c r="A95" t="s">
        <v>100</v>
      </c>
      <c r="B95" s="68">
        <v>43955</v>
      </c>
      <c r="C95">
        <v>1112</v>
      </c>
      <c r="D95">
        <v>0</v>
      </c>
      <c r="E95">
        <v>2</v>
      </c>
      <c r="F95">
        <v>0</v>
      </c>
      <c r="G95">
        <v>686</v>
      </c>
      <c r="H95">
        <v>424</v>
      </c>
      <c r="I95">
        <v>0</v>
      </c>
      <c r="J95">
        <v>1126</v>
      </c>
      <c r="K95">
        <v>2</v>
      </c>
      <c r="L95">
        <v>13856</v>
      </c>
      <c r="M95">
        <v>14024</v>
      </c>
    </row>
    <row r="96" spans="1:13">
      <c r="A96" t="s">
        <v>100</v>
      </c>
      <c r="B96" s="68">
        <v>43956</v>
      </c>
      <c r="C96">
        <v>1116</v>
      </c>
      <c r="D96">
        <v>4</v>
      </c>
      <c r="E96">
        <v>2</v>
      </c>
      <c r="F96">
        <v>0</v>
      </c>
      <c r="G96">
        <v>713</v>
      </c>
      <c r="H96">
        <v>401</v>
      </c>
      <c r="I96">
        <v>0</v>
      </c>
      <c r="J96">
        <v>1130</v>
      </c>
      <c r="K96">
        <v>2</v>
      </c>
      <c r="L96">
        <v>14222</v>
      </c>
      <c r="M96">
        <v>14395</v>
      </c>
    </row>
    <row r="97" spans="1:13">
      <c r="A97" t="s">
        <v>100</v>
      </c>
      <c r="B97" s="68">
        <v>43957</v>
      </c>
      <c r="C97">
        <v>1120</v>
      </c>
      <c r="D97">
        <v>4</v>
      </c>
      <c r="E97">
        <v>2</v>
      </c>
      <c r="F97">
        <v>0</v>
      </c>
      <c r="G97">
        <v>745</v>
      </c>
      <c r="H97">
        <v>373</v>
      </c>
      <c r="I97">
        <v>0</v>
      </c>
      <c r="J97">
        <v>1134</v>
      </c>
      <c r="K97">
        <v>2</v>
      </c>
      <c r="L97">
        <v>14378</v>
      </c>
      <c r="M97">
        <v>14553</v>
      </c>
    </row>
    <row r="98" spans="1:13">
      <c r="A98" t="s">
        <v>100</v>
      </c>
      <c r="B98" s="68">
        <v>43958</v>
      </c>
      <c r="C98">
        <v>1120</v>
      </c>
      <c r="D98">
        <v>0</v>
      </c>
      <c r="E98">
        <v>2</v>
      </c>
      <c r="F98">
        <v>0</v>
      </c>
      <c r="G98">
        <v>745</v>
      </c>
      <c r="H98">
        <v>373</v>
      </c>
      <c r="I98">
        <v>0</v>
      </c>
      <c r="J98">
        <v>1134</v>
      </c>
      <c r="K98">
        <v>2</v>
      </c>
      <c r="L98">
        <v>14378</v>
      </c>
      <c r="M98">
        <v>14553</v>
      </c>
    </row>
    <row r="99" spans="1:13">
      <c r="A99" t="s">
        <v>100</v>
      </c>
      <c r="B99" s="68">
        <v>43959</v>
      </c>
      <c r="C99">
        <v>1133</v>
      </c>
      <c r="D99">
        <v>13</v>
      </c>
      <c r="E99">
        <v>3</v>
      </c>
      <c r="F99">
        <v>1</v>
      </c>
      <c r="G99">
        <v>799</v>
      </c>
      <c r="H99">
        <v>331</v>
      </c>
      <c r="I99">
        <v>0</v>
      </c>
      <c r="J99">
        <v>1147</v>
      </c>
      <c r="K99">
        <v>3</v>
      </c>
      <c r="L99">
        <v>14751</v>
      </c>
      <c r="M99">
        <v>14930</v>
      </c>
    </row>
    <row r="100" spans="1:13">
      <c r="A100" t="s">
        <v>100</v>
      </c>
      <c r="B100" s="68">
        <v>43960</v>
      </c>
      <c r="C100">
        <v>1135</v>
      </c>
      <c r="D100">
        <v>2</v>
      </c>
      <c r="E100">
        <v>3</v>
      </c>
      <c r="F100">
        <v>0</v>
      </c>
      <c r="G100">
        <v>824</v>
      </c>
      <c r="H100">
        <v>308</v>
      </c>
      <c r="I100">
        <v>0</v>
      </c>
      <c r="J100">
        <v>1149</v>
      </c>
      <c r="K100">
        <v>3</v>
      </c>
      <c r="L100">
        <v>14857</v>
      </c>
      <c r="M100">
        <v>15037</v>
      </c>
    </row>
    <row r="101" spans="1:13">
      <c r="A101" t="s">
        <v>100</v>
      </c>
      <c r="B101" s="68">
        <v>43961</v>
      </c>
      <c r="C101">
        <v>1189</v>
      </c>
      <c r="D101">
        <v>54</v>
      </c>
      <c r="E101">
        <v>3</v>
      </c>
      <c r="F101">
        <v>0</v>
      </c>
      <c r="G101">
        <v>834</v>
      </c>
      <c r="H101">
        <v>352</v>
      </c>
      <c r="I101">
        <v>0</v>
      </c>
      <c r="J101">
        <v>1203</v>
      </c>
      <c r="K101">
        <v>3</v>
      </c>
      <c r="L101">
        <v>15056</v>
      </c>
      <c r="M101">
        <v>15239</v>
      </c>
    </row>
    <row r="102" spans="1:13">
      <c r="A102" t="s">
        <v>100</v>
      </c>
      <c r="B102" s="68">
        <v>43962</v>
      </c>
      <c r="C102">
        <v>1210</v>
      </c>
      <c r="D102">
        <v>21</v>
      </c>
      <c r="E102">
        <v>3</v>
      </c>
      <c r="F102">
        <v>0</v>
      </c>
      <c r="G102">
        <v>847</v>
      </c>
      <c r="H102">
        <v>360</v>
      </c>
      <c r="I102">
        <v>0</v>
      </c>
      <c r="J102">
        <v>1225</v>
      </c>
      <c r="K102">
        <v>3</v>
      </c>
      <c r="L102">
        <v>15304</v>
      </c>
      <c r="M102">
        <v>15490</v>
      </c>
    </row>
    <row r="103" spans="1:13">
      <c r="A103" t="s">
        <v>100</v>
      </c>
      <c r="B103" s="68">
        <v>43963</v>
      </c>
      <c r="C103">
        <v>1210</v>
      </c>
      <c r="D103">
        <v>0</v>
      </c>
      <c r="E103">
        <v>3</v>
      </c>
      <c r="F103">
        <v>0</v>
      </c>
      <c r="G103">
        <v>847</v>
      </c>
      <c r="H103">
        <v>360</v>
      </c>
      <c r="I103">
        <v>0</v>
      </c>
      <c r="J103">
        <v>1225</v>
      </c>
      <c r="K103">
        <v>3</v>
      </c>
      <c r="L103">
        <v>15304</v>
      </c>
      <c r="M103">
        <v>15490</v>
      </c>
    </row>
    <row r="104" spans="1:13">
      <c r="A104" t="s">
        <v>100</v>
      </c>
      <c r="B104" s="68">
        <v>43964</v>
      </c>
      <c r="C104">
        <v>1256</v>
      </c>
      <c r="D104">
        <v>46</v>
      </c>
      <c r="E104">
        <v>3</v>
      </c>
      <c r="F104">
        <v>0</v>
      </c>
      <c r="G104">
        <v>886</v>
      </c>
      <c r="H104">
        <v>367</v>
      </c>
      <c r="I104">
        <v>0</v>
      </c>
      <c r="J104">
        <v>1271</v>
      </c>
      <c r="K104">
        <v>3</v>
      </c>
      <c r="L104">
        <v>16093</v>
      </c>
      <c r="M104">
        <v>16288</v>
      </c>
    </row>
    <row r="105" spans="1:13">
      <c r="A105" t="s">
        <v>100</v>
      </c>
      <c r="B105" s="68">
        <v>43965</v>
      </c>
      <c r="C105">
        <v>1268</v>
      </c>
      <c r="D105">
        <v>12</v>
      </c>
      <c r="E105">
        <v>3</v>
      </c>
      <c r="F105">
        <v>0</v>
      </c>
      <c r="G105">
        <v>900</v>
      </c>
      <c r="H105">
        <v>365</v>
      </c>
      <c r="I105">
        <v>0</v>
      </c>
      <c r="J105">
        <v>1283</v>
      </c>
      <c r="K105">
        <v>3</v>
      </c>
      <c r="L105">
        <v>16424</v>
      </c>
      <c r="M105">
        <v>16623</v>
      </c>
    </row>
    <row r="106" spans="1:13">
      <c r="A106" t="s">
        <v>100</v>
      </c>
      <c r="B106" s="68">
        <v>43966</v>
      </c>
      <c r="C106">
        <v>1284</v>
      </c>
      <c r="D106">
        <v>16</v>
      </c>
      <c r="E106">
        <v>3</v>
      </c>
      <c r="F106">
        <v>0</v>
      </c>
      <c r="G106">
        <v>905</v>
      </c>
      <c r="H106">
        <v>376</v>
      </c>
      <c r="I106">
        <v>0</v>
      </c>
      <c r="J106">
        <v>1300</v>
      </c>
      <c r="K106">
        <v>3</v>
      </c>
      <c r="L106">
        <v>16647</v>
      </c>
      <c r="M106">
        <v>16849</v>
      </c>
    </row>
    <row r="107" spans="1:13">
      <c r="A107" t="s">
        <v>100</v>
      </c>
      <c r="B107" s="68">
        <v>43967</v>
      </c>
      <c r="C107">
        <v>1309</v>
      </c>
      <c r="D107">
        <v>25</v>
      </c>
      <c r="E107">
        <v>4</v>
      </c>
      <c r="F107">
        <v>1</v>
      </c>
      <c r="G107">
        <v>935</v>
      </c>
      <c r="H107">
        <v>370</v>
      </c>
      <c r="I107">
        <v>0</v>
      </c>
      <c r="J107">
        <v>1327</v>
      </c>
      <c r="K107">
        <v>4</v>
      </c>
      <c r="L107">
        <v>16878</v>
      </c>
      <c r="M107">
        <v>17116</v>
      </c>
    </row>
    <row r="108" spans="1:13">
      <c r="A108" t="s">
        <v>100</v>
      </c>
      <c r="B108" s="68">
        <v>43968</v>
      </c>
      <c r="C108">
        <v>1331</v>
      </c>
      <c r="D108">
        <v>22</v>
      </c>
      <c r="E108">
        <v>4</v>
      </c>
      <c r="F108">
        <v>0</v>
      </c>
      <c r="G108">
        <v>950</v>
      </c>
      <c r="H108">
        <v>377</v>
      </c>
      <c r="I108">
        <v>0</v>
      </c>
      <c r="J108">
        <v>1350</v>
      </c>
      <c r="K108">
        <v>4</v>
      </c>
      <c r="L108">
        <v>17106</v>
      </c>
      <c r="M108">
        <v>17347</v>
      </c>
    </row>
    <row r="109" spans="1:13">
      <c r="A109" t="s">
        <v>100</v>
      </c>
      <c r="B109" s="68">
        <v>43969</v>
      </c>
      <c r="C109">
        <v>1401</v>
      </c>
      <c r="D109">
        <v>70</v>
      </c>
      <c r="E109">
        <v>4</v>
      </c>
      <c r="F109">
        <v>0</v>
      </c>
      <c r="G109">
        <v>972</v>
      </c>
      <c r="H109">
        <v>425</v>
      </c>
      <c r="I109">
        <v>0</v>
      </c>
      <c r="J109">
        <v>1421</v>
      </c>
      <c r="K109">
        <v>4</v>
      </c>
      <c r="L109">
        <v>17532</v>
      </c>
      <c r="M109">
        <v>17778</v>
      </c>
    </row>
    <row r="110" spans="1:13">
      <c r="A110" t="s">
        <v>100</v>
      </c>
      <c r="B110" s="68">
        <v>43970</v>
      </c>
      <c r="C110">
        <v>1518</v>
      </c>
      <c r="D110">
        <v>117</v>
      </c>
      <c r="E110">
        <v>7</v>
      </c>
      <c r="F110">
        <v>3</v>
      </c>
      <c r="G110">
        <v>1018</v>
      </c>
      <c r="H110">
        <v>493</v>
      </c>
      <c r="I110">
        <v>0</v>
      </c>
      <c r="J110">
        <v>1539</v>
      </c>
      <c r="K110">
        <v>7</v>
      </c>
      <c r="L110">
        <v>18345</v>
      </c>
      <c r="M110">
        <v>18602</v>
      </c>
    </row>
    <row r="111" spans="1:13">
      <c r="A111" t="s">
        <v>100</v>
      </c>
      <c r="B111" s="68">
        <v>43971</v>
      </c>
      <c r="C111">
        <v>1518</v>
      </c>
      <c r="D111">
        <v>0</v>
      </c>
      <c r="E111">
        <v>7</v>
      </c>
      <c r="F111">
        <v>0</v>
      </c>
      <c r="G111">
        <v>1033</v>
      </c>
      <c r="H111">
        <v>478</v>
      </c>
      <c r="I111">
        <v>0</v>
      </c>
      <c r="J111">
        <v>1539</v>
      </c>
      <c r="K111">
        <v>7</v>
      </c>
      <c r="L111">
        <v>18933</v>
      </c>
      <c r="M111">
        <v>19197</v>
      </c>
    </row>
    <row r="112" spans="1:13">
      <c r="A112" t="s">
        <v>100</v>
      </c>
      <c r="B112" s="68">
        <v>43972</v>
      </c>
      <c r="C112">
        <v>1828</v>
      </c>
      <c r="D112">
        <v>310</v>
      </c>
      <c r="E112">
        <v>9</v>
      </c>
      <c r="F112">
        <v>2</v>
      </c>
      <c r="G112">
        <v>1052</v>
      </c>
      <c r="H112">
        <v>767</v>
      </c>
      <c r="I112">
        <v>0</v>
      </c>
      <c r="J112">
        <v>1853</v>
      </c>
      <c r="K112">
        <v>9</v>
      </c>
      <c r="L112">
        <v>20056</v>
      </c>
      <c r="M112">
        <v>20335</v>
      </c>
    </row>
    <row r="113" spans="1:13">
      <c r="A113" t="s">
        <v>100</v>
      </c>
      <c r="B113" s="68">
        <v>43973</v>
      </c>
      <c r="C113">
        <v>2047</v>
      </c>
      <c r="D113">
        <v>219</v>
      </c>
      <c r="E113">
        <v>10</v>
      </c>
      <c r="F113">
        <v>1</v>
      </c>
      <c r="G113">
        <v>1055</v>
      </c>
      <c r="H113">
        <v>982</v>
      </c>
      <c r="I113">
        <v>0</v>
      </c>
      <c r="J113">
        <v>2075</v>
      </c>
      <c r="K113">
        <v>10</v>
      </c>
      <c r="L113">
        <v>21156</v>
      </c>
      <c r="M113">
        <v>21449</v>
      </c>
    </row>
    <row r="114" spans="1:13">
      <c r="A114" t="s">
        <v>100</v>
      </c>
      <c r="B114" s="68">
        <v>43974</v>
      </c>
      <c r="C114">
        <v>2270</v>
      </c>
      <c r="D114">
        <v>223</v>
      </c>
      <c r="E114">
        <v>10</v>
      </c>
      <c r="F114">
        <v>0</v>
      </c>
      <c r="G114">
        <v>1064</v>
      </c>
      <c r="H114">
        <v>1196</v>
      </c>
      <c r="I114">
        <v>0</v>
      </c>
      <c r="J114">
        <v>2301</v>
      </c>
      <c r="K114">
        <v>10</v>
      </c>
      <c r="L114">
        <v>22097</v>
      </c>
      <c r="M114">
        <v>22403</v>
      </c>
    </row>
    <row r="115" spans="1:13">
      <c r="A115" t="s">
        <v>100</v>
      </c>
      <c r="B115" s="68">
        <v>43975</v>
      </c>
      <c r="C115">
        <v>2270</v>
      </c>
      <c r="D115">
        <v>0</v>
      </c>
      <c r="E115">
        <v>10</v>
      </c>
      <c r="F115">
        <v>0</v>
      </c>
      <c r="G115">
        <v>1064</v>
      </c>
      <c r="H115">
        <v>1196</v>
      </c>
      <c r="I115">
        <v>0</v>
      </c>
      <c r="J115">
        <v>2301</v>
      </c>
      <c r="K115">
        <v>10</v>
      </c>
      <c r="L115">
        <v>22097</v>
      </c>
      <c r="M115">
        <v>22402</v>
      </c>
    </row>
    <row r="116" spans="1:13">
      <c r="A116" t="s">
        <v>100</v>
      </c>
      <c r="B116" s="68">
        <v>43976</v>
      </c>
      <c r="C116">
        <v>2270</v>
      </c>
      <c r="D116">
        <v>0</v>
      </c>
      <c r="E116">
        <v>10</v>
      </c>
      <c r="F116">
        <v>0</v>
      </c>
      <c r="G116">
        <v>1064</v>
      </c>
      <c r="H116">
        <v>1196</v>
      </c>
      <c r="I116">
        <v>0</v>
      </c>
      <c r="J116">
        <v>2301</v>
      </c>
      <c r="K116">
        <v>10</v>
      </c>
      <c r="L116">
        <v>22097</v>
      </c>
      <c r="M116">
        <v>22401</v>
      </c>
    </row>
    <row r="117" spans="1:13">
      <c r="A117" t="s">
        <v>100</v>
      </c>
      <c r="B117" s="68">
        <v>43977</v>
      </c>
      <c r="C117">
        <v>2468</v>
      </c>
      <c r="D117">
        <v>198</v>
      </c>
      <c r="E117">
        <v>14</v>
      </c>
      <c r="F117">
        <v>4</v>
      </c>
      <c r="G117">
        <v>1079</v>
      </c>
      <c r="H117">
        <v>1375</v>
      </c>
      <c r="I117">
        <v>0</v>
      </c>
      <c r="J117">
        <v>2502</v>
      </c>
      <c r="K117">
        <v>14</v>
      </c>
      <c r="L117">
        <v>23140</v>
      </c>
      <c r="M117">
        <v>23457</v>
      </c>
    </row>
    <row r="118" spans="1:13">
      <c r="A118" t="s">
        <v>100</v>
      </c>
      <c r="B118" s="68">
        <v>43978</v>
      </c>
      <c r="C118">
        <v>2468</v>
      </c>
      <c r="D118">
        <v>0</v>
      </c>
      <c r="E118">
        <v>14</v>
      </c>
      <c r="F118">
        <v>0</v>
      </c>
      <c r="G118">
        <v>1079</v>
      </c>
      <c r="H118">
        <v>1375</v>
      </c>
      <c r="I118">
        <v>0</v>
      </c>
      <c r="J118">
        <v>2502</v>
      </c>
      <c r="K118">
        <v>14</v>
      </c>
      <c r="L118">
        <v>23140</v>
      </c>
      <c r="M118">
        <v>23456</v>
      </c>
    </row>
    <row r="119" spans="1:13">
      <c r="A119" t="s">
        <v>100</v>
      </c>
      <c r="B119" s="68">
        <v>43979</v>
      </c>
      <c r="C119">
        <v>2697</v>
      </c>
      <c r="D119">
        <v>229</v>
      </c>
      <c r="E119">
        <v>18</v>
      </c>
      <c r="F119">
        <v>4</v>
      </c>
      <c r="G119">
        <v>1185</v>
      </c>
      <c r="H119">
        <v>1494</v>
      </c>
      <c r="I119">
        <v>0</v>
      </c>
      <c r="J119">
        <v>2734</v>
      </c>
      <c r="K119">
        <v>18</v>
      </c>
      <c r="L119">
        <v>23140</v>
      </c>
      <c r="M119">
        <v>23455</v>
      </c>
    </row>
    <row r="120" spans="1:13">
      <c r="A120" t="s">
        <v>100</v>
      </c>
      <c r="B120" s="68">
        <v>43980</v>
      </c>
      <c r="C120">
        <v>2914</v>
      </c>
      <c r="D120">
        <v>217</v>
      </c>
      <c r="E120">
        <v>20</v>
      </c>
      <c r="F120">
        <v>2</v>
      </c>
      <c r="G120">
        <v>1241</v>
      </c>
      <c r="H120">
        <v>1653</v>
      </c>
      <c r="I120">
        <v>0</v>
      </c>
      <c r="J120">
        <v>2954</v>
      </c>
      <c r="K120">
        <v>20</v>
      </c>
      <c r="L120">
        <v>25257</v>
      </c>
      <c r="M120">
        <v>25600</v>
      </c>
    </row>
    <row r="121" spans="1:13">
      <c r="A121" t="s">
        <v>100</v>
      </c>
      <c r="B121" s="68">
        <v>43981</v>
      </c>
      <c r="C121">
        <v>2914</v>
      </c>
      <c r="D121">
        <v>0</v>
      </c>
      <c r="E121">
        <v>20</v>
      </c>
      <c r="F121">
        <v>0</v>
      </c>
      <c r="G121">
        <v>1241</v>
      </c>
      <c r="H121">
        <v>1653</v>
      </c>
      <c r="I121">
        <v>0</v>
      </c>
      <c r="J121">
        <v>2953</v>
      </c>
      <c r="K121">
        <v>20</v>
      </c>
      <c r="L121">
        <v>25257</v>
      </c>
      <c r="M121">
        <v>25599</v>
      </c>
    </row>
    <row r="122" spans="1:13">
      <c r="A122" t="s">
        <v>100</v>
      </c>
      <c r="B122" s="68">
        <v>43982</v>
      </c>
      <c r="C122">
        <f>Sheet1!AUZ123</f>
        <v>3194</v>
      </c>
      <c r="D122">
        <f>Sheet1!AVA123</f>
        <v>280</v>
      </c>
      <c r="E122">
        <f>Sheet1!AVB123</f>
        <v>22</v>
      </c>
      <c r="F122">
        <f>Sheet1!AVC123</f>
        <v>2</v>
      </c>
      <c r="G122">
        <f>Sheet1!AVD123</f>
        <v>1286</v>
      </c>
      <c r="H122">
        <f>Sheet1!AVE123</f>
        <v>1886</v>
      </c>
      <c r="I122">
        <f>Sheet1!AVF123</f>
        <v>0</v>
      </c>
      <c r="J122">
        <f>Sheet1!AVG123</f>
        <v>3237</v>
      </c>
      <c r="K122">
        <f>Sheet1!AVH123</f>
        <v>22</v>
      </c>
      <c r="L122">
        <f>Sheet1!AVI123</f>
        <v>26366</v>
      </c>
      <c r="M122">
        <f>Sheet1!AVJ123</f>
        <v>26722</v>
      </c>
    </row>
    <row r="123" spans="1:13">
      <c r="A123" t="s">
        <v>100</v>
      </c>
      <c r="B123" s="68">
        <v>43983</v>
      </c>
      <c r="C123">
        <f>Sheet1!AUZ124</f>
        <v>3354</v>
      </c>
      <c r="D123">
        <f>Sheet1!AVA124</f>
        <v>160</v>
      </c>
      <c r="E123">
        <f>Sheet1!AVB124</f>
        <v>24</v>
      </c>
      <c r="F123">
        <f>Sheet1!AVC124</f>
        <v>2</v>
      </c>
      <c r="G123">
        <f>Sheet1!AVD124</f>
        <v>1504</v>
      </c>
      <c r="H123">
        <f>Sheet1!AVE124</f>
        <v>1826</v>
      </c>
      <c r="I123">
        <f>Sheet1!AVF124</f>
        <v>0</v>
      </c>
      <c r="J123">
        <f>Sheet1!AVG124</f>
        <v>3399</v>
      </c>
      <c r="K123">
        <f>Sheet1!AVH124</f>
        <v>24</v>
      </c>
      <c r="L123">
        <f>Sheet1!AVI124</f>
        <v>26366</v>
      </c>
      <c r="M123">
        <f>Sheet1!AVJ124</f>
        <v>26721</v>
      </c>
    </row>
    <row r="124" spans="1:13">
      <c r="A124" t="s">
        <v>100</v>
      </c>
      <c r="B124" s="68">
        <v>43984</v>
      </c>
      <c r="C124">
        <f>Sheet1!AUZ125</f>
        <v>3569</v>
      </c>
      <c r="D124">
        <f>Sheet1!AVA125</f>
        <v>215</v>
      </c>
      <c r="E124">
        <f>Sheet1!AVB125</f>
        <v>24</v>
      </c>
      <c r="F124">
        <f>Sheet1!AVC125</f>
        <v>0</v>
      </c>
      <c r="G124">
        <f>Sheet1!AVD125</f>
        <v>1521</v>
      </c>
      <c r="H124">
        <f>Sheet1!AVE125</f>
        <v>2024</v>
      </c>
      <c r="I124">
        <f>Sheet1!AVF125</f>
        <v>0</v>
      </c>
      <c r="J124">
        <f>Sheet1!AVG125</f>
        <v>3617</v>
      </c>
      <c r="K124">
        <f>Sheet1!AVH125</f>
        <v>24</v>
      </c>
      <c r="L124">
        <f>Sheet1!AVI125</f>
        <v>28260</v>
      </c>
      <c r="M124">
        <f>Sheet1!AVJ125</f>
        <v>28639</v>
      </c>
    </row>
    <row r="125" spans="1:13">
      <c r="A125" t="s">
        <v>100</v>
      </c>
      <c r="B125" s="68">
        <v>43985</v>
      </c>
      <c r="C125">
        <f>Sheet1!AUZ126</f>
        <v>3779</v>
      </c>
      <c r="D125">
        <f>Sheet1!AVA126</f>
        <v>210</v>
      </c>
      <c r="E125">
        <f>Sheet1!AVB126</f>
        <v>25</v>
      </c>
      <c r="F125">
        <f>Sheet1!AVC126</f>
        <v>1</v>
      </c>
      <c r="G125">
        <f>Sheet1!AVD126</f>
        <v>1607</v>
      </c>
      <c r="H125">
        <f>Sheet1!AVE126</f>
        <v>2147</v>
      </c>
      <c r="I125">
        <f>Sheet1!AVF126</f>
        <v>0</v>
      </c>
      <c r="J125">
        <f>Sheet1!AVG126</f>
        <v>3830</v>
      </c>
      <c r="K125">
        <f>Sheet1!AVH126</f>
        <v>25</v>
      </c>
      <c r="L125">
        <f>Sheet1!AVI126</f>
        <v>30394</v>
      </c>
      <c r="M125">
        <f>Sheet1!AVJ126</f>
        <v>30801</v>
      </c>
    </row>
    <row r="126" spans="1:13">
      <c r="A126" t="s">
        <v>100</v>
      </c>
      <c r="B126" s="68">
        <v>43986</v>
      </c>
      <c r="C126">
        <f>Sheet1!AUZ127</f>
        <v>3935</v>
      </c>
      <c r="D126">
        <f>Sheet1!AVA127</f>
        <v>156</v>
      </c>
      <c r="E126">
        <f>Sheet1!AVB127</f>
        <v>26</v>
      </c>
      <c r="F126">
        <f>Sheet1!AVC127</f>
        <v>1</v>
      </c>
      <c r="G126">
        <f>Sheet1!AVD127</f>
        <v>1636</v>
      </c>
      <c r="H126">
        <f>Sheet1!AVE127</f>
        <v>2273</v>
      </c>
      <c r="I126">
        <f>Sheet1!AVF127</f>
        <v>0</v>
      </c>
      <c r="J126">
        <f>Sheet1!AVG127</f>
        <v>3987</v>
      </c>
      <c r="K126">
        <f>Sheet1!AVH127</f>
        <v>26</v>
      </c>
      <c r="L126">
        <f>Sheet1!AVI127</f>
        <v>30394</v>
      </c>
      <c r="M126">
        <f>Sheet1!AVJ127</f>
        <v>30800</v>
      </c>
    </row>
    <row r="127" spans="1:13">
      <c r="A127" t="s">
        <v>100</v>
      </c>
      <c r="B127" s="68">
        <v>43987</v>
      </c>
      <c r="C127">
        <f>Sheet1!AUZ128</f>
        <v>4054</v>
      </c>
      <c r="D127">
        <f>Sheet1!AVA128</f>
        <v>119</v>
      </c>
      <c r="E127">
        <f>Sheet1!AVB128</f>
        <v>26</v>
      </c>
      <c r="F127">
        <f>Sheet1!AVC128</f>
        <v>0</v>
      </c>
      <c r="G127">
        <f>Sheet1!AVD128</f>
        <v>1685</v>
      </c>
      <c r="H127">
        <f>Sheet1!AVE128</f>
        <v>2343</v>
      </c>
      <c r="I127">
        <f>Sheet1!AVF128</f>
        <v>0</v>
      </c>
      <c r="J127">
        <f>Sheet1!AVG128</f>
        <v>4108</v>
      </c>
      <c r="K127">
        <f>Sheet1!AVH128</f>
        <v>26</v>
      </c>
      <c r="L127">
        <f>Sheet1!AVI128</f>
        <v>33492</v>
      </c>
      <c r="M127">
        <f>Sheet1!AVJ128</f>
        <v>33937</v>
      </c>
    </row>
    <row r="128" spans="1:13">
      <c r="A128" t="s">
        <v>100</v>
      </c>
      <c r="B128" s="68">
        <v>43988</v>
      </c>
      <c r="C128">
        <f>Sheet1!AUZ129</f>
        <v>4123</v>
      </c>
      <c r="D128">
        <f>Sheet1!AVA129</f>
        <v>69</v>
      </c>
      <c r="E128">
        <f>Sheet1!AVB129</f>
        <v>26</v>
      </c>
      <c r="F128">
        <f>Sheet1!AVC129</f>
        <v>0</v>
      </c>
      <c r="G128">
        <f>Sheet1!AVD129</f>
        <v>1707</v>
      </c>
      <c r="H128">
        <f>Sheet1!AVE129</f>
        <v>2390</v>
      </c>
      <c r="I128">
        <f>Sheet1!AVF129</f>
        <v>0</v>
      </c>
      <c r="J128">
        <f>Sheet1!AVG129</f>
        <v>4178</v>
      </c>
      <c r="K128">
        <f>Sheet1!AVH129</f>
        <v>26</v>
      </c>
      <c r="L128">
        <f>Sheet1!AVI129</f>
        <v>34551</v>
      </c>
      <c r="M128">
        <f>Sheet1!AVJ129</f>
        <v>35009</v>
      </c>
    </row>
    <row r="129" spans="1:13">
      <c r="A129" t="s">
        <v>100</v>
      </c>
      <c r="B129" s="68">
        <v>43989</v>
      </c>
      <c r="C129">
        <f>Sheet1!AUZ130</f>
        <v>4169</v>
      </c>
      <c r="D129">
        <f>Sheet1!AVA130</f>
        <v>46</v>
      </c>
      <c r="E129">
        <f>Sheet1!AVB130</f>
        <v>26</v>
      </c>
      <c r="F129">
        <f>Sheet1!AVC130</f>
        <v>0</v>
      </c>
      <c r="G129">
        <f>Sheet1!AVD130</f>
        <v>1815</v>
      </c>
      <c r="H129">
        <f>Sheet1!AVE130</f>
        <v>2328</v>
      </c>
      <c r="I129">
        <f>Sheet1!AVF130</f>
        <v>0</v>
      </c>
      <c r="J129">
        <f>Sheet1!AVG130</f>
        <v>4224</v>
      </c>
      <c r="K129">
        <f>Sheet1!AVH130</f>
        <v>26</v>
      </c>
      <c r="L129">
        <f>Sheet1!AVI130</f>
        <v>35165</v>
      </c>
      <c r="M129">
        <f>Sheet1!AVJ130</f>
        <v>35630</v>
      </c>
    </row>
    <row r="130" spans="1:13">
      <c r="A130" t="s">
        <v>100</v>
      </c>
      <c r="B130" s="68">
        <v>43990</v>
      </c>
      <c r="C130">
        <f>Sheet1!AUZ131</f>
        <v>0</v>
      </c>
      <c r="D130">
        <f>Sheet1!AVA131</f>
        <v>0</v>
      </c>
      <c r="E130">
        <f>Sheet1!AVB131</f>
        <v>0</v>
      </c>
      <c r="F130">
        <f>Sheet1!AVC131</f>
        <v>0</v>
      </c>
      <c r="G130">
        <f>Sheet1!AVD131</f>
        <v>0</v>
      </c>
      <c r="H130">
        <f>Sheet1!AVE131</f>
        <v>0</v>
      </c>
      <c r="I130">
        <f>Sheet1!AVF131</f>
        <v>0</v>
      </c>
      <c r="J130">
        <f>Sheet1!AVG131</f>
        <v>0</v>
      </c>
      <c r="K130">
        <f>Sheet1!AVH131</f>
        <v>0</v>
      </c>
      <c r="L130">
        <f>Sheet1!AVI131</f>
        <v>0</v>
      </c>
      <c r="M130">
        <f>Sheet1!AVJ131</f>
        <v>0</v>
      </c>
    </row>
    <row r="131" spans="1:13">
      <c r="A131" t="s">
        <v>100</v>
      </c>
      <c r="B131" s="68">
        <v>43991</v>
      </c>
      <c r="C131">
        <f>Sheet1!AUZ132</f>
        <v>0</v>
      </c>
      <c r="D131">
        <f>Sheet1!AVA132</f>
        <v>0</v>
      </c>
      <c r="E131">
        <f>Sheet1!AVB132</f>
        <v>0</v>
      </c>
      <c r="F131">
        <f>Sheet1!AVC132</f>
        <v>0</v>
      </c>
      <c r="G131">
        <f>Sheet1!AVD132</f>
        <v>0</v>
      </c>
      <c r="H131">
        <f>Sheet1!AVE132</f>
        <v>0</v>
      </c>
      <c r="I131">
        <f>Sheet1!AVF132</f>
        <v>0</v>
      </c>
      <c r="J131">
        <f>Sheet1!AVG132</f>
        <v>0</v>
      </c>
      <c r="K131">
        <f>Sheet1!AVH132</f>
        <v>0</v>
      </c>
      <c r="L131">
        <f>Sheet1!AVI132</f>
        <v>0</v>
      </c>
      <c r="M131">
        <f>Sheet1!AVJ132</f>
        <v>0</v>
      </c>
    </row>
    <row r="132" spans="1:13">
      <c r="A132" t="s">
        <v>100</v>
      </c>
      <c r="B132" s="68">
        <v>43992</v>
      </c>
      <c r="C132">
        <f>Sheet1!AUZ133</f>
        <v>0</v>
      </c>
      <c r="D132">
        <f>Sheet1!AVA133</f>
        <v>0</v>
      </c>
      <c r="E132">
        <f>Sheet1!AVB133</f>
        <v>0</v>
      </c>
      <c r="F132">
        <f>Sheet1!AVC133</f>
        <v>0</v>
      </c>
      <c r="G132">
        <f>Sheet1!AVD133</f>
        <v>0</v>
      </c>
      <c r="H132">
        <f>Sheet1!AVE133</f>
        <v>0</v>
      </c>
      <c r="I132">
        <f>Sheet1!AVF133</f>
        <v>0</v>
      </c>
      <c r="J132">
        <f>Sheet1!AVG133</f>
        <v>0</v>
      </c>
      <c r="K132">
        <f>Sheet1!AVH133</f>
        <v>0</v>
      </c>
      <c r="L132">
        <f>Sheet1!AVI133</f>
        <v>0</v>
      </c>
      <c r="M132">
        <f>Sheet1!AVJ133</f>
        <v>0</v>
      </c>
    </row>
    <row r="133" spans="1:13">
      <c r="A133" t="s">
        <v>100</v>
      </c>
      <c r="B133" s="68">
        <v>43993</v>
      </c>
      <c r="C133">
        <f>Sheet1!AUZ134</f>
        <v>0</v>
      </c>
      <c r="D133">
        <f>Sheet1!AVA134</f>
        <v>0</v>
      </c>
      <c r="E133">
        <f>Sheet1!AVB134</f>
        <v>0</v>
      </c>
      <c r="F133">
        <f>Sheet1!AVC134</f>
        <v>0</v>
      </c>
      <c r="G133">
        <f>Sheet1!AVD134</f>
        <v>0</v>
      </c>
      <c r="H133">
        <f>Sheet1!AVE134</f>
        <v>0</v>
      </c>
      <c r="I133">
        <f>Sheet1!AVF134</f>
        <v>0</v>
      </c>
      <c r="J133">
        <f>Sheet1!AVG134</f>
        <v>0</v>
      </c>
      <c r="K133">
        <f>Sheet1!AVH134</f>
        <v>0</v>
      </c>
      <c r="L133">
        <f>Sheet1!AVI134</f>
        <v>0</v>
      </c>
      <c r="M133">
        <f>Sheet1!AVJ134</f>
        <v>0</v>
      </c>
    </row>
    <row r="134" spans="1:13">
      <c r="A134" t="s">
        <v>100</v>
      </c>
      <c r="B134" s="68">
        <v>43994</v>
      </c>
      <c r="C134">
        <f>Sheet1!AUZ135</f>
        <v>0</v>
      </c>
      <c r="D134">
        <f>Sheet1!AVA135</f>
        <v>0</v>
      </c>
      <c r="E134">
        <f>Sheet1!AVB135</f>
        <v>0</v>
      </c>
      <c r="F134">
        <f>Sheet1!AVC135</f>
        <v>0</v>
      </c>
      <c r="G134">
        <f>Sheet1!AVD135</f>
        <v>0</v>
      </c>
      <c r="H134">
        <f>Sheet1!AVE135</f>
        <v>0</v>
      </c>
      <c r="I134">
        <f>Sheet1!AVF135</f>
        <v>0</v>
      </c>
      <c r="J134">
        <f>Sheet1!AVG135</f>
        <v>0</v>
      </c>
      <c r="K134">
        <f>Sheet1!AVH135</f>
        <v>0</v>
      </c>
      <c r="L134">
        <f>Sheet1!AVI135</f>
        <v>0</v>
      </c>
      <c r="M134">
        <f>Sheet1!AVJ135</f>
        <v>0</v>
      </c>
    </row>
    <row r="135" spans="1:13">
      <c r="A135" t="s">
        <v>100</v>
      </c>
      <c r="B135" s="68">
        <v>43995</v>
      </c>
      <c r="C135">
        <f>Sheet1!AUZ136</f>
        <v>0</v>
      </c>
      <c r="D135">
        <f>Sheet1!AVA136</f>
        <v>0</v>
      </c>
      <c r="E135">
        <f>Sheet1!AVB136</f>
        <v>0</v>
      </c>
      <c r="F135">
        <f>Sheet1!AVC136</f>
        <v>0</v>
      </c>
      <c r="G135">
        <f>Sheet1!AVD136</f>
        <v>0</v>
      </c>
      <c r="H135">
        <f>Sheet1!AVE136</f>
        <v>0</v>
      </c>
      <c r="I135">
        <f>Sheet1!AVF136</f>
        <v>0</v>
      </c>
      <c r="J135">
        <f>Sheet1!AVG136</f>
        <v>0</v>
      </c>
      <c r="K135">
        <f>Sheet1!AVH136</f>
        <v>0</v>
      </c>
      <c r="L135">
        <f>Sheet1!AVI136</f>
        <v>0</v>
      </c>
      <c r="M135">
        <f>Sheet1!AVJ136</f>
        <v>0</v>
      </c>
    </row>
    <row r="136" spans="1:13">
      <c r="A136" t="s">
        <v>100</v>
      </c>
      <c r="B136" s="68">
        <v>43996</v>
      </c>
      <c r="C136">
        <f>Sheet1!AUZ137</f>
        <v>0</v>
      </c>
      <c r="D136">
        <f>Sheet1!AVA137</f>
        <v>0</v>
      </c>
      <c r="E136">
        <f>Sheet1!AVB137</f>
        <v>0</v>
      </c>
      <c r="F136">
        <f>Sheet1!AVC137</f>
        <v>0</v>
      </c>
      <c r="G136">
        <f>Sheet1!AVD137</f>
        <v>0</v>
      </c>
      <c r="H136">
        <f>Sheet1!AVE137</f>
        <v>0</v>
      </c>
      <c r="I136">
        <f>Sheet1!AVF137</f>
        <v>0</v>
      </c>
      <c r="J136">
        <f>Sheet1!AVG137</f>
        <v>0</v>
      </c>
      <c r="K136">
        <f>Sheet1!AVH137</f>
        <v>0</v>
      </c>
      <c r="L136">
        <f>Sheet1!AVI137</f>
        <v>0</v>
      </c>
      <c r="M136">
        <f>Sheet1!AVJ137</f>
        <v>0</v>
      </c>
    </row>
    <row r="137" spans="1:13">
      <c r="A137" t="s">
        <v>100</v>
      </c>
      <c r="B137" s="68">
        <v>43997</v>
      </c>
      <c r="C137">
        <f>Sheet1!AUZ138</f>
        <v>0</v>
      </c>
      <c r="D137">
        <f>Sheet1!AVA138</f>
        <v>0</v>
      </c>
      <c r="E137">
        <f>Sheet1!AVB138</f>
        <v>0</v>
      </c>
      <c r="F137">
        <f>Sheet1!AVC138</f>
        <v>0</v>
      </c>
      <c r="G137">
        <f>Sheet1!AVD138</f>
        <v>0</v>
      </c>
      <c r="H137">
        <f>Sheet1!AVE138</f>
        <v>0</v>
      </c>
      <c r="I137">
        <f>Sheet1!AVF138</f>
        <v>0</v>
      </c>
      <c r="J137">
        <f>Sheet1!AVG138</f>
        <v>0</v>
      </c>
      <c r="K137">
        <f>Sheet1!AVH138</f>
        <v>0</v>
      </c>
      <c r="L137">
        <f>Sheet1!AVI138</f>
        <v>0</v>
      </c>
      <c r="M137">
        <f>Sheet1!AVJ138</f>
        <v>0</v>
      </c>
    </row>
    <row r="138" spans="1:13">
      <c r="A138" t="s">
        <v>100</v>
      </c>
      <c r="B138" s="68">
        <v>43998</v>
      </c>
      <c r="C138">
        <f>Sheet1!AUZ139</f>
        <v>0</v>
      </c>
      <c r="D138">
        <f>Sheet1!AVA139</f>
        <v>0</v>
      </c>
      <c r="E138">
        <f>Sheet1!AVB139</f>
        <v>0</v>
      </c>
      <c r="F138">
        <f>Sheet1!AVC139</f>
        <v>0</v>
      </c>
      <c r="G138">
        <f>Sheet1!AVD139</f>
        <v>0</v>
      </c>
      <c r="H138">
        <f>Sheet1!AVE139</f>
        <v>0</v>
      </c>
      <c r="I138">
        <f>Sheet1!AVF139</f>
        <v>0</v>
      </c>
      <c r="J138">
        <f>Sheet1!AVG139</f>
        <v>0</v>
      </c>
      <c r="K138">
        <f>Sheet1!AVH139</f>
        <v>0</v>
      </c>
      <c r="L138">
        <f>Sheet1!AVI139</f>
        <v>0</v>
      </c>
      <c r="M138">
        <f>Sheet1!AVJ139</f>
        <v>0</v>
      </c>
    </row>
    <row r="139" spans="1:13">
      <c r="A139" t="s">
        <v>100</v>
      </c>
      <c r="B139" s="68">
        <v>43999</v>
      </c>
      <c r="C139">
        <f>Sheet1!AUZ140</f>
        <v>0</v>
      </c>
      <c r="D139">
        <f>Sheet1!AVA140</f>
        <v>0</v>
      </c>
      <c r="E139">
        <f>Sheet1!AVB140</f>
        <v>0</v>
      </c>
      <c r="F139">
        <f>Sheet1!AVC140</f>
        <v>0</v>
      </c>
      <c r="G139">
        <f>Sheet1!AVD140</f>
        <v>0</v>
      </c>
      <c r="H139">
        <f>Sheet1!AVE140</f>
        <v>0</v>
      </c>
      <c r="I139">
        <f>Sheet1!AVF140</f>
        <v>0</v>
      </c>
      <c r="J139">
        <f>Sheet1!AVG140</f>
        <v>0</v>
      </c>
      <c r="K139">
        <f>Sheet1!AVH140</f>
        <v>0</v>
      </c>
      <c r="L139">
        <f>Sheet1!AVI140</f>
        <v>0</v>
      </c>
      <c r="M139">
        <f>Sheet1!AVJ140</f>
        <v>0</v>
      </c>
    </row>
    <row r="140" spans="1:13">
      <c r="A140" t="s">
        <v>100</v>
      </c>
      <c r="B140" s="68">
        <v>44000</v>
      </c>
      <c r="C140">
        <f>Sheet1!AUZ141</f>
        <v>0</v>
      </c>
      <c r="D140">
        <f>Sheet1!AVA141</f>
        <v>0</v>
      </c>
      <c r="E140">
        <f>Sheet1!AVB141</f>
        <v>0</v>
      </c>
      <c r="F140">
        <f>Sheet1!AVC141</f>
        <v>0</v>
      </c>
      <c r="G140">
        <f>Sheet1!AVD141</f>
        <v>0</v>
      </c>
      <c r="H140">
        <f>Sheet1!AVE141</f>
        <v>0</v>
      </c>
      <c r="I140">
        <f>Sheet1!AVF141</f>
        <v>0</v>
      </c>
      <c r="J140">
        <f>Sheet1!AVG141</f>
        <v>0</v>
      </c>
      <c r="K140">
        <f>Sheet1!AVH141</f>
        <v>0</v>
      </c>
      <c r="L140">
        <f>Sheet1!AVI141</f>
        <v>0</v>
      </c>
      <c r="M140">
        <f>Sheet1!AVJ141</f>
        <v>0</v>
      </c>
    </row>
    <row r="141" spans="1:13">
      <c r="A141" t="s">
        <v>100</v>
      </c>
      <c r="B141" s="68">
        <v>44001</v>
      </c>
      <c r="C141">
        <f>Sheet1!AUZ142</f>
        <v>0</v>
      </c>
      <c r="D141">
        <f>Sheet1!AVA142</f>
        <v>0</v>
      </c>
      <c r="E141">
        <f>Sheet1!AVB142</f>
        <v>0</v>
      </c>
      <c r="F141">
        <f>Sheet1!AVC142</f>
        <v>0</v>
      </c>
      <c r="G141">
        <f>Sheet1!AVD142</f>
        <v>0</v>
      </c>
      <c r="H141">
        <f>Sheet1!AVE142</f>
        <v>0</v>
      </c>
      <c r="I141">
        <f>Sheet1!AVF142</f>
        <v>0</v>
      </c>
      <c r="J141">
        <f>Sheet1!AVG142</f>
        <v>0</v>
      </c>
      <c r="K141">
        <f>Sheet1!AVH142</f>
        <v>0</v>
      </c>
      <c r="L141">
        <f>Sheet1!AVI142</f>
        <v>0</v>
      </c>
      <c r="M141">
        <f>Sheet1!AVJ142</f>
        <v>0</v>
      </c>
    </row>
    <row r="142" spans="1:13">
      <c r="A142" t="s">
        <v>100</v>
      </c>
      <c r="B142" s="68">
        <v>44002</v>
      </c>
      <c r="C142">
        <f>Sheet1!AUZ143</f>
        <v>0</v>
      </c>
      <c r="D142">
        <f>Sheet1!AVA143</f>
        <v>0</v>
      </c>
      <c r="E142">
        <f>Sheet1!AVB143</f>
        <v>0</v>
      </c>
      <c r="F142">
        <f>Sheet1!AVC143</f>
        <v>0</v>
      </c>
      <c r="G142">
        <f>Sheet1!AVD143</f>
        <v>0</v>
      </c>
      <c r="H142">
        <f>Sheet1!AVE143</f>
        <v>0</v>
      </c>
      <c r="I142">
        <f>Sheet1!AVF143</f>
        <v>0</v>
      </c>
      <c r="J142">
        <f>Sheet1!AVG143</f>
        <v>0</v>
      </c>
      <c r="K142">
        <f>Sheet1!AVH143</f>
        <v>0</v>
      </c>
      <c r="L142">
        <f>Sheet1!AVI143</f>
        <v>0</v>
      </c>
      <c r="M142">
        <f>Sheet1!AVJ143</f>
        <v>0</v>
      </c>
    </row>
    <row r="143" spans="1:13">
      <c r="A143" t="s">
        <v>100</v>
      </c>
      <c r="B143" s="68">
        <v>44003</v>
      </c>
      <c r="C143">
        <f>Sheet1!AUZ144</f>
        <v>0</v>
      </c>
      <c r="D143">
        <f>Sheet1!AVA144</f>
        <v>0</v>
      </c>
      <c r="E143">
        <f>Sheet1!AVB144</f>
        <v>0</v>
      </c>
      <c r="F143">
        <f>Sheet1!AVC144</f>
        <v>0</v>
      </c>
      <c r="G143">
        <f>Sheet1!AVD144</f>
        <v>0</v>
      </c>
      <c r="H143">
        <f>Sheet1!AVE144</f>
        <v>0</v>
      </c>
      <c r="I143">
        <f>Sheet1!AVF144</f>
        <v>0</v>
      </c>
      <c r="J143">
        <f>Sheet1!AVG144</f>
        <v>0</v>
      </c>
      <c r="K143">
        <f>Sheet1!AVH144</f>
        <v>0</v>
      </c>
      <c r="L143">
        <f>Sheet1!AVI144</f>
        <v>0</v>
      </c>
      <c r="M143">
        <f>Sheet1!AVJ144</f>
        <v>0</v>
      </c>
    </row>
    <row r="144" spans="1:13">
      <c r="A144" t="s">
        <v>100</v>
      </c>
      <c r="B144" s="68">
        <v>44004</v>
      </c>
      <c r="C144">
        <f>Sheet1!AUZ145</f>
        <v>0</v>
      </c>
      <c r="D144">
        <f>Sheet1!AVA145</f>
        <v>0</v>
      </c>
      <c r="E144">
        <f>Sheet1!AVB145</f>
        <v>0</v>
      </c>
      <c r="F144">
        <f>Sheet1!AVC145</f>
        <v>0</v>
      </c>
      <c r="G144">
        <f>Sheet1!AVD145</f>
        <v>0</v>
      </c>
      <c r="H144">
        <f>Sheet1!AVE145</f>
        <v>0</v>
      </c>
      <c r="I144">
        <f>Sheet1!AVF145</f>
        <v>0</v>
      </c>
      <c r="J144">
        <f>Sheet1!AVG145</f>
        <v>0</v>
      </c>
      <c r="K144">
        <f>Sheet1!AVH145</f>
        <v>0</v>
      </c>
      <c r="L144">
        <f>Sheet1!AVI145</f>
        <v>0</v>
      </c>
      <c r="M144">
        <f>Sheet1!AVJ145</f>
        <v>0</v>
      </c>
    </row>
    <row r="145" spans="1:13">
      <c r="A145" t="s">
        <v>100</v>
      </c>
      <c r="B145" s="68">
        <v>44005</v>
      </c>
      <c r="C145">
        <f>Sheet1!AUZ146</f>
        <v>0</v>
      </c>
      <c r="D145">
        <f>Sheet1!AVA146</f>
        <v>0</v>
      </c>
      <c r="E145">
        <f>Sheet1!AVB146</f>
        <v>0</v>
      </c>
      <c r="F145">
        <f>Sheet1!AVC146</f>
        <v>0</v>
      </c>
      <c r="G145">
        <f>Sheet1!AVD146</f>
        <v>0</v>
      </c>
      <c r="H145">
        <f>Sheet1!AVE146</f>
        <v>0</v>
      </c>
      <c r="I145">
        <f>Sheet1!AVF146</f>
        <v>0</v>
      </c>
      <c r="J145">
        <f>Sheet1!AVG146</f>
        <v>0</v>
      </c>
      <c r="K145">
        <f>Sheet1!AVH146</f>
        <v>0</v>
      </c>
      <c r="L145">
        <f>Sheet1!AVI146</f>
        <v>0</v>
      </c>
      <c r="M145">
        <f>Sheet1!AVJ146</f>
        <v>0</v>
      </c>
    </row>
    <row r="146" spans="1:13">
      <c r="A146" t="s">
        <v>100</v>
      </c>
      <c r="B146" s="68">
        <v>44006</v>
      </c>
      <c r="C146">
        <f>Sheet1!AUZ147</f>
        <v>0</v>
      </c>
      <c r="D146">
        <f>Sheet1!AVA147</f>
        <v>0</v>
      </c>
      <c r="E146">
        <f>Sheet1!AVB147</f>
        <v>0</v>
      </c>
      <c r="F146">
        <f>Sheet1!AVC147</f>
        <v>0</v>
      </c>
      <c r="G146">
        <f>Sheet1!AVD147</f>
        <v>0</v>
      </c>
      <c r="H146">
        <f>Sheet1!AVE147</f>
        <v>0</v>
      </c>
      <c r="I146">
        <f>Sheet1!AVF147</f>
        <v>0</v>
      </c>
      <c r="J146">
        <f>Sheet1!AVG147</f>
        <v>0</v>
      </c>
      <c r="K146">
        <f>Sheet1!AVH147</f>
        <v>0</v>
      </c>
      <c r="L146">
        <f>Sheet1!AVI147</f>
        <v>0</v>
      </c>
      <c r="M146">
        <f>Sheet1!AVJ147</f>
        <v>0</v>
      </c>
    </row>
    <row r="147" spans="1:13">
      <c r="A147" t="s">
        <v>100</v>
      </c>
      <c r="B147" s="68">
        <v>44007</v>
      </c>
      <c r="C147">
        <f>Sheet1!AUZ148</f>
        <v>0</v>
      </c>
      <c r="D147">
        <f>Sheet1!AVA148</f>
        <v>0</v>
      </c>
      <c r="E147">
        <f>Sheet1!AVB148</f>
        <v>0</v>
      </c>
      <c r="F147">
        <f>Sheet1!AVC148</f>
        <v>0</v>
      </c>
      <c r="G147">
        <f>Sheet1!AVD148</f>
        <v>0</v>
      </c>
      <c r="H147">
        <f>Sheet1!AVE148</f>
        <v>0</v>
      </c>
      <c r="I147">
        <f>Sheet1!AVF148</f>
        <v>0</v>
      </c>
      <c r="J147">
        <f>Sheet1!AVG148</f>
        <v>0</v>
      </c>
      <c r="K147">
        <f>Sheet1!AVH148</f>
        <v>0</v>
      </c>
      <c r="L147">
        <f>Sheet1!AVI148</f>
        <v>0</v>
      </c>
      <c r="M147">
        <f>Sheet1!AVJ148</f>
        <v>0</v>
      </c>
    </row>
    <row r="148" spans="1:13">
      <c r="A148" t="s">
        <v>100</v>
      </c>
      <c r="B148" s="68">
        <v>44008</v>
      </c>
      <c r="C148">
        <f>Sheet1!AUZ149</f>
        <v>0</v>
      </c>
      <c r="D148">
        <f>Sheet1!AVA149</f>
        <v>0</v>
      </c>
      <c r="E148">
        <f>Sheet1!AVB149</f>
        <v>0</v>
      </c>
      <c r="F148">
        <f>Sheet1!AVC149</f>
        <v>0</v>
      </c>
      <c r="G148">
        <f>Sheet1!AVD149</f>
        <v>0</v>
      </c>
      <c r="H148">
        <f>Sheet1!AVE149</f>
        <v>0</v>
      </c>
      <c r="I148">
        <f>Sheet1!AVF149</f>
        <v>0</v>
      </c>
      <c r="J148">
        <f>Sheet1!AVG149</f>
        <v>0</v>
      </c>
      <c r="K148">
        <f>Sheet1!AVH149</f>
        <v>0</v>
      </c>
      <c r="L148">
        <f>Sheet1!AVI149</f>
        <v>0</v>
      </c>
      <c r="M148">
        <f>Sheet1!AVJ149</f>
        <v>0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2" workbookViewId="0">
      <selection activeCell="N147" sqref="N147"/>
    </sheetView>
  </sheetViews>
  <sheetFormatPr defaultColWidth="9" defaultRowHeight="14"/>
  <cols>
    <col min="2" max="2" width="8.72727272727273" style="68"/>
  </cols>
  <sheetData>
    <row r="1" spans="1:13">
      <c r="A1" t="s">
        <v>0</v>
      </c>
      <c r="B1" s="69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">
      <c r="A2" t="s">
        <v>101</v>
      </c>
      <c r="B2" s="68">
        <v>43862</v>
      </c>
    </row>
    <row r="3" spans="1:2">
      <c r="A3" t="s">
        <v>101</v>
      </c>
      <c r="B3" s="68">
        <v>43863</v>
      </c>
    </row>
    <row r="4" spans="1:2">
      <c r="A4" t="s">
        <v>101</v>
      </c>
      <c r="B4" s="68">
        <v>43864</v>
      </c>
    </row>
    <row r="5" spans="1:2">
      <c r="A5" t="s">
        <v>101</v>
      </c>
      <c r="B5" s="68">
        <v>43865</v>
      </c>
    </row>
    <row r="6" spans="1:2">
      <c r="A6" t="s">
        <v>101</v>
      </c>
      <c r="B6" s="68">
        <v>43866</v>
      </c>
    </row>
    <row r="7" spans="1:2">
      <c r="A7" t="s">
        <v>101</v>
      </c>
      <c r="B7" s="68">
        <v>43867</v>
      </c>
    </row>
    <row r="8" spans="1:2">
      <c r="A8" t="s">
        <v>101</v>
      </c>
      <c r="B8" s="68">
        <v>43868</v>
      </c>
    </row>
    <row r="9" spans="1:2">
      <c r="A9" t="s">
        <v>101</v>
      </c>
      <c r="B9" s="68">
        <v>43869</v>
      </c>
    </row>
    <row r="10" spans="1:2">
      <c r="A10" t="s">
        <v>101</v>
      </c>
      <c r="B10" s="68">
        <v>43870</v>
      </c>
    </row>
    <row r="11" spans="1:2">
      <c r="A11" t="s">
        <v>101</v>
      </c>
      <c r="B11" s="68">
        <v>43871</v>
      </c>
    </row>
    <row r="12" spans="1:2">
      <c r="A12" t="s">
        <v>101</v>
      </c>
      <c r="B12" s="68">
        <v>43872</v>
      </c>
    </row>
    <row r="13" spans="1:2">
      <c r="A13" t="s">
        <v>101</v>
      </c>
      <c r="B13" s="68">
        <v>43873</v>
      </c>
    </row>
    <row r="14" spans="1:2">
      <c r="A14" t="s">
        <v>101</v>
      </c>
      <c r="B14" s="68">
        <v>43874</v>
      </c>
    </row>
    <row r="15" spans="1:2">
      <c r="A15" t="s">
        <v>101</v>
      </c>
      <c r="B15" s="68">
        <v>43875</v>
      </c>
    </row>
    <row r="16" spans="1:2">
      <c r="A16" t="s">
        <v>101</v>
      </c>
      <c r="B16" s="68">
        <v>43876</v>
      </c>
    </row>
    <row r="17" spans="1:2">
      <c r="A17" t="s">
        <v>101</v>
      </c>
      <c r="B17" s="68">
        <v>43877</v>
      </c>
    </row>
    <row r="18" spans="1:2">
      <c r="A18" t="s">
        <v>101</v>
      </c>
      <c r="B18" s="68">
        <v>43878</v>
      </c>
    </row>
    <row r="19" spans="1:2">
      <c r="A19" t="s">
        <v>101</v>
      </c>
      <c r="B19" s="68">
        <v>43879</v>
      </c>
    </row>
    <row r="20" spans="1:2">
      <c r="A20" t="s">
        <v>101</v>
      </c>
      <c r="B20" s="68">
        <v>43880</v>
      </c>
    </row>
    <row r="21" spans="1:2">
      <c r="A21" t="s">
        <v>101</v>
      </c>
      <c r="B21" s="68">
        <v>43881</v>
      </c>
    </row>
    <row r="22" spans="1:2">
      <c r="A22" t="s">
        <v>101</v>
      </c>
      <c r="B22" s="68">
        <v>43882</v>
      </c>
    </row>
    <row r="23" spans="1:2">
      <c r="A23" t="s">
        <v>101</v>
      </c>
      <c r="B23" s="68">
        <v>43883</v>
      </c>
    </row>
    <row r="24" spans="1:2">
      <c r="A24" t="s">
        <v>101</v>
      </c>
      <c r="B24" s="68">
        <v>43884</v>
      </c>
    </row>
    <row r="25" spans="1:2">
      <c r="A25" t="s">
        <v>101</v>
      </c>
      <c r="B25" s="68">
        <v>43885</v>
      </c>
    </row>
    <row r="26" spans="1:2">
      <c r="A26" t="s">
        <v>101</v>
      </c>
      <c r="B26" s="68">
        <v>43886</v>
      </c>
    </row>
    <row r="27" spans="1:2">
      <c r="A27" t="s">
        <v>101</v>
      </c>
      <c r="B27" s="68">
        <v>43887</v>
      </c>
    </row>
    <row r="28" spans="1:2">
      <c r="A28" t="s">
        <v>101</v>
      </c>
      <c r="B28" s="68">
        <v>43888</v>
      </c>
    </row>
    <row r="29" spans="1:2">
      <c r="A29" t="s">
        <v>101</v>
      </c>
      <c r="B29" s="68">
        <v>43889</v>
      </c>
    </row>
    <row r="30" spans="1:2">
      <c r="A30" t="s">
        <v>101</v>
      </c>
      <c r="B30" s="68">
        <v>43890</v>
      </c>
    </row>
    <row r="31" spans="1:2">
      <c r="A31" t="s">
        <v>101</v>
      </c>
      <c r="B31" s="68">
        <v>43891</v>
      </c>
    </row>
    <row r="32" spans="1:2">
      <c r="A32" t="s">
        <v>101</v>
      </c>
      <c r="B32" s="68">
        <v>43892</v>
      </c>
    </row>
    <row r="33" spans="1:2">
      <c r="A33" t="s">
        <v>101</v>
      </c>
      <c r="B33" s="68">
        <v>43893</v>
      </c>
    </row>
    <row r="34" spans="1:2">
      <c r="A34" t="s">
        <v>101</v>
      </c>
      <c r="B34" s="68">
        <v>43894</v>
      </c>
    </row>
    <row r="35" spans="1:2">
      <c r="A35" t="s">
        <v>101</v>
      </c>
      <c r="B35" s="68">
        <v>43895</v>
      </c>
    </row>
    <row r="36" spans="1:2">
      <c r="A36" t="s">
        <v>101</v>
      </c>
      <c r="B36" s="68">
        <v>43896</v>
      </c>
    </row>
    <row r="37" spans="1:2">
      <c r="A37" t="s">
        <v>101</v>
      </c>
      <c r="B37" s="68">
        <v>43897</v>
      </c>
    </row>
    <row r="38" spans="1:2">
      <c r="A38" t="s">
        <v>101</v>
      </c>
      <c r="B38" s="68">
        <v>43898</v>
      </c>
    </row>
    <row r="39" spans="1:2">
      <c r="A39" t="s">
        <v>101</v>
      </c>
      <c r="B39" s="68">
        <v>43899</v>
      </c>
    </row>
    <row r="40" spans="1:2">
      <c r="A40" t="s">
        <v>101</v>
      </c>
      <c r="B40" s="68">
        <v>43900</v>
      </c>
    </row>
    <row r="41" spans="1:8">
      <c r="A41" t="s">
        <v>101</v>
      </c>
      <c r="B41" s="68">
        <v>43901</v>
      </c>
      <c r="C41">
        <v>1</v>
      </c>
      <c r="D41">
        <v>1</v>
      </c>
      <c r="H41">
        <v>1</v>
      </c>
    </row>
    <row r="42" spans="1:8">
      <c r="A42" t="s">
        <v>101</v>
      </c>
      <c r="B42" s="68">
        <v>43902</v>
      </c>
      <c r="C42">
        <v>1</v>
      </c>
      <c r="D42">
        <v>0</v>
      </c>
      <c r="H42">
        <v>1</v>
      </c>
    </row>
    <row r="43" spans="1:8">
      <c r="A43" t="s">
        <v>101</v>
      </c>
      <c r="B43" s="68">
        <v>43903</v>
      </c>
      <c r="C43">
        <v>1</v>
      </c>
      <c r="D43">
        <v>0</v>
      </c>
      <c r="H43">
        <v>1</v>
      </c>
    </row>
    <row r="44" spans="1:8">
      <c r="A44" t="s">
        <v>101</v>
      </c>
      <c r="B44" s="68">
        <v>43904</v>
      </c>
      <c r="C44">
        <v>2</v>
      </c>
      <c r="D44">
        <v>1</v>
      </c>
      <c r="H44">
        <v>2</v>
      </c>
    </row>
    <row r="45" spans="1:8">
      <c r="A45" t="s">
        <v>101</v>
      </c>
      <c r="B45" s="68">
        <v>43905</v>
      </c>
      <c r="C45">
        <v>2</v>
      </c>
      <c r="D45">
        <v>0</v>
      </c>
      <c r="H45">
        <v>2</v>
      </c>
    </row>
    <row r="46" spans="1:8">
      <c r="A46" t="s">
        <v>101</v>
      </c>
      <c r="B46" s="68">
        <v>43906</v>
      </c>
      <c r="C46">
        <v>2</v>
      </c>
      <c r="D46">
        <v>0</v>
      </c>
      <c r="H46">
        <v>2</v>
      </c>
    </row>
    <row r="47" spans="1:8">
      <c r="A47" t="s">
        <v>101</v>
      </c>
      <c r="B47" s="68">
        <v>43907</v>
      </c>
      <c r="C47">
        <v>2</v>
      </c>
      <c r="D47">
        <v>0</v>
      </c>
      <c r="H47">
        <v>2</v>
      </c>
    </row>
    <row r="48" spans="1:8">
      <c r="A48" t="s">
        <v>101</v>
      </c>
      <c r="B48" s="68">
        <v>43908</v>
      </c>
      <c r="C48">
        <v>3</v>
      </c>
      <c r="D48">
        <v>1</v>
      </c>
      <c r="H48">
        <v>3</v>
      </c>
    </row>
    <row r="49" spans="1:10">
      <c r="A49" t="s">
        <v>101</v>
      </c>
      <c r="B49" s="68">
        <v>43909</v>
      </c>
      <c r="C49">
        <v>7</v>
      </c>
      <c r="D49">
        <v>4</v>
      </c>
      <c r="H49">
        <v>7</v>
      </c>
      <c r="J49">
        <v>0.08</v>
      </c>
    </row>
    <row r="50" spans="1:10">
      <c r="A50" t="s">
        <v>101</v>
      </c>
      <c r="B50" s="68">
        <v>43910</v>
      </c>
      <c r="C50">
        <v>14</v>
      </c>
      <c r="D50">
        <v>7</v>
      </c>
      <c r="H50">
        <v>14</v>
      </c>
      <c r="J50">
        <v>0.2</v>
      </c>
    </row>
    <row r="51" spans="1:10">
      <c r="A51" t="s">
        <v>101</v>
      </c>
      <c r="B51" s="68">
        <v>43911</v>
      </c>
      <c r="C51">
        <v>23</v>
      </c>
      <c r="D51">
        <v>9</v>
      </c>
      <c r="E51">
        <v>1</v>
      </c>
      <c r="F51">
        <v>1</v>
      </c>
      <c r="H51">
        <v>22</v>
      </c>
      <c r="J51">
        <v>0.3</v>
      </c>
    </row>
    <row r="52" spans="1:10">
      <c r="A52" t="s">
        <v>101</v>
      </c>
      <c r="B52" s="68">
        <v>43912</v>
      </c>
      <c r="C52">
        <v>23</v>
      </c>
      <c r="D52">
        <v>0</v>
      </c>
      <c r="E52">
        <v>1</v>
      </c>
      <c r="F52">
        <v>0</v>
      </c>
      <c r="H52">
        <v>22</v>
      </c>
      <c r="J52">
        <v>0.3</v>
      </c>
    </row>
    <row r="53" spans="1:10">
      <c r="A53" t="s">
        <v>101</v>
      </c>
      <c r="B53" s="68">
        <v>43913</v>
      </c>
      <c r="C53">
        <v>30</v>
      </c>
      <c r="D53">
        <v>7</v>
      </c>
      <c r="E53">
        <v>1</v>
      </c>
      <c r="F53">
        <v>0</v>
      </c>
      <c r="H53">
        <v>29</v>
      </c>
      <c r="J53">
        <v>0.3</v>
      </c>
    </row>
    <row r="54" spans="1:10">
      <c r="A54" t="s">
        <v>101</v>
      </c>
      <c r="B54" s="68">
        <v>43914</v>
      </c>
      <c r="C54">
        <v>36</v>
      </c>
      <c r="D54">
        <v>6</v>
      </c>
      <c r="E54">
        <v>1</v>
      </c>
      <c r="F54">
        <v>0</v>
      </c>
      <c r="H54">
        <v>35</v>
      </c>
      <c r="J54">
        <v>0.4</v>
      </c>
    </row>
    <row r="55" spans="1:11">
      <c r="A55" t="s">
        <v>101</v>
      </c>
      <c r="B55" s="68">
        <v>43915</v>
      </c>
      <c r="C55">
        <v>45</v>
      </c>
      <c r="D55">
        <v>9</v>
      </c>
      <c r="E55">
        <v>2</v>
      </c>
      <c r="F55">
        <v>1</v>
      </c>
      <c r="H55">
        <v>43</v>
      </c>
      <c r="J55">
        <v>0.5</v>
      </c>
      <c r="K55">
        <v>0.02</v>
      </c>
    </row>
    <row r="56" spans="1:11">
      <c r="A56" t="s">
        <v>101</v>
      </c>
      <c r="B56" s="68">
        <v>43916</v>
      </c>
      <c r="C56">
        <v>48</v>
      </c>
      <c r="D56">
        <v>3</v>
      </c>
      <c r="E56">
        <v>2</v>
      </c>
      <c r="F56">
        <v>0</v>
      </c>
      <c r="H56">
        <v>46</v>
      </c>
      <c r="J56">
        <v>0.5</v>
      </c>
      <c r="K56">
        <v>0.02</v>
      </c>
    </row>
    <row r="57" spans="1:11">
      <c r="A57" t="s">
        <v>101</v>
      </c>
      <c r="B57" s="68">
        <v>43917</v>
      </c>
      <c r="C57">
        <v>51</v>
      </c>
      <c r="D57">
        <v>3</v>
      </c>
      <c r="E57">
        <v>3</v>
      </c>
      <c r="F57">
        <v>1</v>
      </c>
      <c r="H57">
        <v>48</v>
      </c>
      <c r="J57">
        <v>0.6</v>
      </c>
      <c r="K57">
        <v>0.03</v>
      </c>
    </row>
    <row r="58" spans="1:11">
      <c r="A58" t="s">
        <v>101</v>
      </c>
      <c r="B58" s="68">
        <v>43918</v>
      </c>
      <c r="C58">
        <v>51</v>
      </c>
      <c r="D58">
        <v>0</v>
      </c>
      <c r="E58">
        <v>3</v>
      </c>
      <c r="F58">
        <v>0</v>
      </c>
      <c r="G58">
        <v>2</v>
      </c>
      <c r="H58">
        <v>46</v>
      </c>
      <c r="J58">
        <v>0.6</v>
      </c>
      <c r="K58">
        <v>0.03</v>
      </c>
    </row>
    <row r="59" spans="1:11">
      <c r="A59" t="s">
        <v>101</v>
      </c>
      <c r="B59" s="68">
        <v>43919</v>
      </c>
      <c r="C59">
        <v>65</v>
      </c>
      <c r="D59">
        <v>14</v>
      </c>
      <c r="E59">
        <v>6</v>
      </c>
      <c r="F59">
        <v>3</v>
      </c>
      <c r="G59">
        <v>2</v>
      </c>
      <c r="H59">
        <v>57</v>
      </c>
      <c r="J59">
        <v>0.7</v>
      </c>
      <c r="K59">
        <v>0.07</v>
      </c>
    </row>
    <row r="60" spans="1:11">
      <c r="A60" t="s">
        <v>101</v>
      </c>
      <c r="B60" s="68">
        <v>43920</v>
      </c>
      <c r="C60">
        <v>65</v>
      </c>
      <c r="D60">
        <v>0</v>
      </c>
      <c r="E60">
        <v>6</v>
      </c>
      <c r="F60">
        <v>0</v>
      </c>
      <c r="G60">
        <v>2</v>
      </c>
      <c r="H60">
        <v>57</v>
      </c>
      <c r="J60">
        <v>0.7</v>
      </c>
      <c r="K60">
        <v>0.07</v>
      </c>
    </row>
    <row r="61" spans="1:11">
      <c r="A61" t="s">
        <v>101</v>
      </c>
      <c r="B61" s="68">
        <v>43921</v>
      </c>
      <c r="C61">
        <v>81</v>
      </c>
      <c r="D61">
        <v>16</v>
      </c>
      <c r="E61">
        <v>8</v>
      </c>
      <c r="F61">
        <v>2</v>
      </c>
      <c r="G61">
        <v>2</v>
      </c>
      <c r="H61">
        <v>71</v>
      </c>
      <c r="J61">
        <v>0.9</v>
      </c>
      <c r="K61">
        <v>0.09</v>
      </c>
    </row>
    <row r="62" spans="1:11">
      <c r="A62" t="s">
        <v>101</v>
      </c>
      <c r="B62" s="68">
        <v>43922</v>
      </c>
      <c r="C62">
        <v>98</v>
      </c>
      <c r="D62">
        <v>17</v>
      </c>
      <c r="E62">
        <v>8</v>
      </c>
      <c r="F62">
        <v>0</v>
      </c>
      <c r="G62">
        <v>2</v>
      </c>
      <c r="H62">
        <v>88</v>
      </c>
      <c r="J62">
        <v>1</v>
      </c>
      <c r="K62">
        <v>0.09</v>
      </c>
    </row>
    <row r="63" spans="1:11">
      <c r="A63" t="s">
        <v>101</v>
      </c>
      <c r="B63" s="68">
        <v>43923</v>
      </c>
      <c r="C63">
        <v>109</v>
      </c>
      <c r="D63">
        <v>11</v>
      </c>
      <c r="E63">
        <v>9</v>
      </c>
      <c r="F63">
        <v>1</v>
      </c>
      <c r="G63">
        <v>3</v>
      </c>
      <c r="H63">
        <v>97</v>
      </c>
      <c r="J63">
        <v>1</v>
      </c>
      <c r="K63">
        <v>0.1</v>
      </c>
    </row>
    <row r="64" spans="1:11">
      <c r="A64" t="s">
        <v>101</v>
      </c>
      <c r="B64" s="68">
        <v>43924</v>
      </c>
      <c r="C64">
        <v>123</v>
      </c>
      <c r="D64">
        <v>14</v>
      </c>
      <c r="E64">
        <v>11</v>
      </c>
      <c r="F64">
        <v>2</v>
      </c>
      <c r="G64">
        <v>3</v>
      </c>
      <c r="H64">
        <v>109</v>
      </c>
      <c r="J64">
        <v>1</v>
      </c>
      <c r="K64">
        <v>0.1</v>
      </c>
    </row>
    <row r="65" spans="1:11">
      <c r="A65" t="s">
        <v>101</v>
      </c>
      <c r="B65" s="68">
        <v>43925</v>
      </c>
      <c r="C65">
        <v>134</v>
      </c>
      <c r="D65">
        <v>11</v>
      </c>
      <c r="E65">
        <v>13</v>
      </c>
      <c r="F65">
        <v>2</v>
      </c>
      <c r="G65">
        <v>3</v>
      </c>
      <c r="H65">
        <v>118</v>
      </c>
      <c r="J65">
        <v>1</v>
      </c>
      <c r="K65">
        <v>0.1</v>
      </c>
    </row>
    <row r="66" spans="1:11">
      <c r="A66" t="s">
        <v>101</v>
      </c>
      <c r="B66" s="68">
        <v>43926</v>
      </c>
      <c r="C66">
        <v>148</v>
      </c>
      <c r="D66">
        <v>14</v>
      </c>
      <c r="E66">
        <v>16</v>
      </c>
      <c r="F66">
        <v>3</v>
      </c>
      <c r="G66">
        <v>3</v>
      </c>
      <c r="H66">
        <v>129</v>
      </c>
      <c r="J66">
        <v>2</v>
      </c>
      <c r="K66">
        <v>0.2</v>
      </c>
    </row>
    <row r="67" spans="1:11">
      <c r="A67" t="s">
        <v>101</v>
      </c>
      <c r="B67" s="68">
        <v>43927</v>
      </c>
      <c r="C67">
        <v>154</v>
      </c>
      <c r="D67">
        <v>6</v>
      </c>
      <c r="E67">
        <v>18</v>
      </c>
      <c r="F67">
        <v>2</v>
      </c>
      <c r="G67">
        <v>3</v>
      </c>
      <c r="H67">
        <v>133</v>
      </c>
      <c r="J67">
        <v>2</v>
      </c>
      <c r="K67">
        <v>0.2</v>
      </c>
    </row>
    <row r="68" spans="1:11">
      <c r="A68" t="s">
        <v>101</v>
      </c>
      <c r="B68" s="68">
        <v>43928</v>
      </c>
      <c r="C68">
        <v>161</v>
      </c>
      <c r="D68">
        <v>7</v>
      </c>
      <c r="E68">
        <v>18</v>
      </c>
      <c r="F68">
        <v>0</v>
      </c>
      <c r="G68">
        <v>5</v>
      </c>
      <c r="H68">
        <v>138</v>
      </c>
      <c r="J68">
        <v>2</v>
      </c>
      <c r="K68">
        <v>0.2</v>
      </c>
    </row>
    <row r="69" spans="1:11">
      <c r="A69" t="s">
        <v>101</v>
      </c>
      <c r="B69" s="68">
        <v>43929</v>
      </c>
      <c r="C69">
        <v>180</v>
      </c>
      <c r="D69">
        <v>19</v>
      </c>
      <c r="E69">
        <v>18</v>
      </c>
      <c r="F69">
        <v>0</v>
      </c>
      <c r="G69">
        <v>9</v>
      </c>
      <c r="H69">
        <v>153</v>
      </c>
      <c r="J69">
        <v>2</v>
      </c>
      <c r="K69">
        <v>0.2</v>
      </c>
    </row>
    <row r="70" spans="1:11">
      <c r="A70" t="s">
        <v>101</v>
      </c>
      <c r="B70" s="68">
        <v>43930</v>
      </c>
      <c r="C70">
        <v>180</v>
      </c>
      <c r="D70">
        <v>0</v>
      </c>
      <c r="E70">
        <v>18</v>
      </c>
      <c r="F70">
        <v>0</v>
      </c>
      <c r="G70">
        <v>9</v>
      </c>
      <c r="H70">
        <v>153</v>
      </c>
      <c r="J70">
        <v>2</v>
      </c>
      <c r="K70">
        <v>0.2</v>
      </c>
    </row>
    <row r="71" spans="1:11">
      <c r="A71" t="s">
        <v>101</v>
      </c>
      <c r="B71" s="68">
        <v>43931</v>
      </c>
      <c r="C71">
        <v>180</v>
      </c>
      <c r="D71">
        <v>0</v>
      </c>
      <c r="E71">
        <v>18</v>
      </c>
      <c r="F71">
        <v>0</v>
      </c>
      <c r="G71">
        <v>9</v>
      </c>
      <c r="H71">
        <v>153</v>
      </c>
      <c r="J71">
        <v>2</v>
      </c>
      <c r="K71">
        <v>0.2</v>
      </c>
    </row>
    <row r="72" spans="1:11">
      <c r="A72" t="s">
        <v>101</v>
      </c>
      <c r="B72" s="68">
        <v>43932</v>
      </c>
      <c r="C72">
        <v>215</v>
      </c>
      <c r="D72">
        <v>35</v>
      </c>
      <c r="E72">
        <v>20</v>
      </c>
      <c r="F72">
        <v>2</v>
      </c>
      <c r="G72">
        <v>13</v>
      </c>
      <c r="H72">
        <v>182</v>
      </c>
      <c r="J72">
        <v>2</v>
      </c>
      <c r="K72">
        <v>0.2</v>
      </c>
    </row>
    <row r="73" spans="1:11">
      <c r="A73" t="s">
        <v>101</v>
      </c>
      <c r="B73" s="68">
        <v>43933</v>
      </c>
      <c r="C73">
        <v>223</v>
      </c>
      <c r="D73">
        <v>8</v>
      </c>
      <c r="E73">
        <v>20</v>
      </c>
      <c r="F73">
        <v>0</v>
      </c>
      <c r="G73">
        <v>16</v>
      </c>
      <c r="H73">
        <v>187</v>
      </c>
      <c r="J73">
        <v>2</v>
      </c>
      <c r="K73">
        <v>0.2</v>
      </c>
    </row>
    <row r="74" spans="1:11">
      <c r="A74" t="s">
        <v>101</v>
      </c>
      <c r="B74" s="68">
        <v>43934</v>
      </c>
      <c r="C74">
        <v>234</v>
      </c>
      <c r="D74">
        <v>11</v>
      </c>
      <c r="E74">
        <v>20</v>
      </c>
      <c r="F74">
        <v>0</v>
      </c>
      <c r="G74">
        <v>16</v>
      </c>
      <c r="H74">
        <v>198</v>
      </c>
      <c r="J74">
        <v>3</v>
      </c>
      <c r="K74">
        <v>0.2</v>
      </c>
    </row>
    <row r="75" spans="1:11">
      <c r="A75" t="s">
        <v>101</v>
      </c>
      <c r="B75" s="68">
        <v>43935</v>
      </c>
      <c r="C75">
        <v>235</v>
      </c>
      <c r="D75">
        <v>1</v>
      </c>
      <c r="E75">
        <v>20</v>
      </c>
      <c r="F75">
        <v>0</v>
      </c>
      <c r="G75">
        <v>17</v>
      </c>
      <c r="H75">
        <v>198</v>
      </c>
      <c r="J75">
        <v>3</v>
      </c>
      <c r="K75">
        <v>0.2</v>
      </c>
    </row>
    <row r="76" spans="1:11">
      <c r="A76" t="s">
        <v>101</v>
      </c>
      <c r="B76" s="68">
        <v>43936</v>
      </c>
      <c r="C76">
        <v>241</v>
      </c>
      <c r="D76">
        <v>6</v>
      </c>
      <c r="E76">
        <v>20</v>
      </c>
      <c r="F76">
        <v>0</v>
      </c>
      <c r="G76">
        <v>20</v>
      </c>
      <c r="H76">
        <v>201</v>
      </c>
      <c r="I76">
        <v>0</v>
      </c>
      <c r="J76">
        <v>3</v>
      </c>
      <c r="K76">
        <v>0.2</v>
      </c>
    </row>
    <row r="77" spans="1:11">
      <c r="A77" t="s">
        <v>101</v>
      </c>
      <c r="B77" s="68">
        <v>43937</v>
      </c>
      <c r="C77">
        <v>254</v>
      </c>
      <c r="D77">
        <v>13</v>
      </c>
      <c r="E77">
        <v>21</v>
      </c>
      <c r="F77">
        <v>1</v>
      </c>
      <c r="G77">
        <v>21</v>
      </c>
      <c r="H77">
        <v>212</v>
      </c>
      <c r="I77">
        <v>0</v>
      </c>
      <c r="J77">
        <v>3</v>
      </c>
      <c r="K77">
        <v>0.2</v>
      </c>
    </row>
    <row r="78" spans="1:11">
      <c r="A78" t="s">
        <v>101</v>
      </c>
      <c r="B78" s="68">
        <v>43938</v>
      </c>
      <c r="C78">
        <v>267</v>
      </c>
      <c r="D78">
        <v>13</v>
      </c>
      <c r="E78">
        <v>22</v>
      </c>
      <c r="F78">
        <v>1</v>
      </c>
      <c r="G78">
        <v>23</v>
      </c>
      <c r="H78">
        <v>222</v>
      </c>
      <c r="I78">
        <v>0</v>
      </c>
      <c r="J78">
        <v>3</v>
      </c>
      <c r="K78">
        <v>0.2</v>
      </c>
    </row>
    <row r="79" spans="1:11">
      <c r="A79" t="s">
        <v>101</v>
      </c>
      <c r="B79" s="68">
        <v>43939</v>
      </c>
      <c r="C79">
        <v>287</v>
      </c>
      <c r="D79">
        <v>20</v>
      </c>
      <c r="E79">
        <v>23</v>
      </c>
      <c r="F79">
        <v>1</v>
      </c>
      <c r="G79">
        <v>25</v>
      </c>
      <c r="H79">
        <v>239</v>
      </c>
      <c r="I79">
        <v>0</v>
      </c>
      <c r="J79">
        <v>3</v>
      </c>
      <c r="K79">
        <v>0.3</v>
      </c>
    </row>
    <row r="80" spans="1:11">
      <c r="A80" t="s">
        <v>101</v>
      </c>
      <c r="B80" s="68">
        <v>43940</v>
      </c>
      <c r="C80">
        <v>307</v>
      </c>
      <c r="D80">
        <v>20</v>
      </c>
      <c r="E80">
        <v>25</v>
      </c>
      <c r="F80">
        <v>2</v>
      </c>
      <c r="G80">
        <v>26</v>
      </c>
      <c r="H80">
        <v>256</v>
      </c>
      <c r="I80">
        <v>0</v>
      </c>
      <c r="J80">
        <v>3</v>
      </c>
      <c r="K80">
        <v>0.3</v>
      </c>
    </row>
    <row r="81" spans="1:11">
      <c r="A81" t="s">
        <v>101</v>
      </c>
      <c r="B81" s="68">
        <v>43941</v>
      </c>
      <c r="C81">
        <v>327</v>
      </c>
      <c r="D81">
        <v>20</v>
      </c>
      <c r="E81">
        <v>25</v>
      </c>
      <c r="F81">
        <v>0</v>
      </c>
      <c r="G81">
        <v>26</v>
      </c>
      <c r="H81">
        <v>276</v>
      </c>
      <c r="I81">
        <v>0</v>
      </c>
      <c r="J81">
        <v>4</v>
      </c>
      <c r="K81">
        <v>0.3</v>
      </c>
    </row>
    <row r="82" spans="1:11">
      <c r="A82" t="s">
        <v>101</v>
      </c>
      <c r="B82" s="68">
        <v>43942</v>
      </c>
      <c r="C82">
        <v>332</v>
      </c>
      <c r="D82">
        <v>5</v>
      </c>
      <c r="E82">
        <v>25</v>
      </c>
      <c r="F82">
        <v>0</v>
      </c>
      <c r="G82">
        <v>27</v>
      </c>
      <c r="H82">
        <v>280</v>
      </c>
      <c r="I82">
        <v>0</v>
      </c>
      <c r="J82">
        <v>4</v>
      </c>
      <c r="K82">
        <v>0.3</v>
      </c>
    </row>
    <row r="83" spans="1:11">
      <c r="A83" t="s">
        <v>101</v>
      </c>
      <c r="B83" s="68">
        <v>43943</v>
      </c>
      <c r="C83">
        <v>350</v>
      </c>
      <c r="D83">
        <v>18</v>
      </c>
      <c r="E83">
        <v>25</v>
      </c>
      <c r="F83">
        <v>0</v>
      </c>
      <c r="G83">
        <v>35</v>
      </c>
      <c r="H83">
        <v>290</v>
      </c>
      <c r="I83">
        <v>0</v>
      </c>
      <c r="J83">
        <v>4</v>
      </c>
      <c r="K83">
        <v>0.3</v>
      </c>
    </row>
    <row r="84" spans="1:11">
      <c r="A84" t="s">
        <v>101</v>
      </c>
      <c r="B84" s="68">
        <v>43944</v>
      </c>
      <c r="C84">
        <v>359</v>
      </c>
      <c r="D84">
        <v>9</v>
      </c>
      <c r="E84">
        <v>25</v>
      </c>
      <c r="F84">
        <v>0</v>
      </c>
      <c r="G84">
        <v>45</v>
      </c>
      <c r="H84">
        <v>289</v>
      </c>
      <c r="I84">
        <v>0</v>
      </c>
      <c r="J84">
        <v>4</v>
      </c>
      <c r="K84">
        <v>0.3</v>
      </c>
    </row>
    <row r="85" spans="1:11">
      <c r="A85" t="s">
        <v>101</v>
      </c>
      <c r="B85" s="68">
        <v>43945</v>
      </c>
      <c r="C85">
        <v>377</v>
      </c>
      <c r="D85">
        <v>18</v>
      </c>
      <c r="E85">
        <v>25</v>
      </c>
      <c r="F85">
        <v>0</v>
      </c>
      <c r="G85">
        <v>47</v>
      </c>
      <c r="H85">
        <v>305</v>
      </c>
      <c r="I85">
        <v>0</v>
      </c>
      <c r="J85">
        <v>4</v>
      </c>
      <c r="K85">
        <v>0.3</v>
      </c>
    </row>
    <row r="86" spans="1:11">
      <c r="A86" t="s">
        <v>101</v>
      </c>
      <c r="B86" s="68">
        <v>43946</v>
      </c>
      <c r="C86">
        <v>394</v>
      </c>
      <c r="D86">
        <v>17</v>
      </c>
      <c r="E86">
        <v>25</v>
      </c>
      <c r="F86">
        <v>0</v>
      </c>
      <c r="G86">
        <v>48</v>
      </c>
      <c r="H86">
        <v>321</v>
      </c>
      <c r="I86">
        <v>0</v>
      </c>
      <c r="J86">
        <v>4</v>
      </c>
      <c r="K86">
        <v>0.3</v>
      </c>
    </row>
    <row r="87" spans="1:11">
      <c r="A87" t="s">
        <v>101</v>
      </c>
      <c r="B87" s="68">
        <v>43947</v>
      </c>
      <c r="C87">
        <v>416</v>
      </c>
      <c r="D87">
        <v>22</v>
      </c>
      <c r="E87">
        <v>28</v>
      </c>
      <c r="F87">
        <v>3</v>
      </c>
      <c r="G87">
        <v>49</v>
      </c>
      <c r="H87">
        <v>339</v>
      </c>
      <c r="I87">
        <v>0</v>
      </c>
      <c r="J87">
        <v>5</v>
      </c>
      <c r="K87">
        <v>0.3</v>
      </c>
    </row>
    <row r="88" spans="1:11">
      <c r="A88" t="s">
        <v>101</v>
      </c>
      <c r="B88" s="68">
        <v>43948</v>
      </c>
      <c r="C88">
        <v>442</v>
      </c>
      <c r="D88">
        <v>26</v>
      </c>
      <c r="E88">
        <v>28</v>
      </c>
      <c r="F88">
        <v>0</v>
      </c>
      <c r="G88">
        <v>50</v>
      </c>
      <c r="H88">
        <v>364</v>
      </c>
      <c r="I88">
        <v>0</v>
      </c>
      <c r="J88">
        <v>5</v>
      </c>
      <c r="K88">
        <v>0.3</v>
      </c>
    </row>
    <row r="89" spans="1:11">
      <c r="A89" t="s">
        <v>101</v>
      </c>
      <c r="B89" s="68">
        <v>43949</v>
      </c>
      <c r="C89">
        <v>459</v>
      </c>
      <c r="D89">
        <v>17</v>
      </c>
      <c r="E89">
        <v>28</v>
      </c>
      <c r="F89">
        <v>0</v>
      </c>
      <c r="G89">
        <v>50</v>
      </c>
      <c r="H89">
        <v>381</v>
      </c>
      <c r="I89">
        <v>0</v>
      </c>
      <c r="J89">
        <v>5</v>
      </c>
      <c r="K89">
        <v>0.3</v>
      </c>
    </row>
    <row r="90" spans="1:11">
      <c r="A90" t="s">
        <v>101</v>
      </c>
      <c r="B90" s="68">
        <v>43950</v>
      </c>
      <c r="C90">
        <v>471</v>
      </c>
      <c r="D90">
        <v>12</v>
      </c>
      <c r="E90">
        <v>30</v>
      </c>
      <c r="F90">
        <v>2</v>
      </c>
      <c r="G90">
        <v>56</v>
      </c>
      <c r="H90">
        <v>385</v>
      </c>
      <c r="I90">
        <v>0</v>
      </c>
      <c r="J90">
        <v>5</v>
      </c>
      <c r="K90">
        <v>0.3</v>
      </c>
    </row>
    <row r="91" spans="1:11">
      <c r="A91" t="s">
        <v>101</v>
      </c>
      <c r="B91" s="68">
        <v>43951</v>
      </c>
      <c r="C91">
        <v>491</v>
      </c>
      <c r="D91">
        <v>20</v>
      </c>
      <c r="E91">
        <v>30</v>
      </c>
      <c r="F91">
        <v>0</v>
      </c>
      <c r="G91">
        <v>59</v>
      </c>
      <c r="H91">
        <v>402</v>
      </c>
      <c r="I91">
        <v>0</v>
      </c>
      <c r="J91">
        <v>5</v>
      </c>
      <c r="K91">
        <v>0.3</v>
      </c>
    </row>
    <row r="92" spans="1:11">
      <c r="A92" t="s">
        <v>101</v>
      </c>
      <c r="B92" s="68">
        <v>43952</v>
      </c>
      <c r="C92">
        <v>500</v>
      </c>
      <c r="D92">
        <v>9</v>
      </c>
      <c r="E92">
        <v>31</v>
      </c>
      <c r="F92">
        <v>1</v>
      </c>
      <c r="G92">
        <v>65</v>
      </c>
      <c r="H92">
        <v>404</v>
      </c>
      <c r="I92">
        <v>0</v>
      </c>
      <c r="J92">
        <v>6</v>
      </c>
      <c r="K92">
        <v>0.3</v>
      </c>
    </row>
    <row r="93" spans="1:11">
      <c r="A93" t="s">
        <v>101</v>
      </c>
      <c r="B93" s="68">
        <v>43953</v>
      </c>
      <c r="C93">
        <v>572</v>
      </c>
      <c r="D93">
        <v>72</v>
      </c>
      <c r="E93">
        <v>31</v>
      </c>
      <c r="F93">
        <v>0</v>
      </c>
      <c r="G93">
        <v>73</v>
      </c>
      <c r="H93">
        <v>468</v>
      </c>
      <c r="I93">
        <v>0</v>
      </c>
      <c r="J93">
        <v>6</v>
      </c>
      <c r="K93">
        <v>0.3</v>
      </c>
    </row>
    <row r="94" spans="1:11">
      <c r="A94" t="s">
        <v>101</v>
      </c>
      <c r="B94" s="68">
        <v>43954</v>
      </c>
      <c r="C94">
        <v>604</v>
      </c>
      <c r="D94">
        <v>32</v>
      </c>
      <c r="E94">
        <v>32</v>
      </c>
      <c r="F94">
        <v>1</v>
      </c>
      <c r="G94">
        <v>75</v>
      </c>
      <c r="H94">
        <v>497</v>
      </c>
      <c r="I94">
        <v>0</v>
      </c>
      <c r="J94">
        <v>7</v>
      </c>
      <c r="K94">
        <v>0.4</v>
      </c>
    </row>
    <row r="95" spans="1:11">
      <c r="A95" t="s">
        <v>101</v>
      </c>
      <c r="B95" s="68">
        <v>43955</v>
      </c>
      <c r="C95">
        <v>674</v>
      </c>
      <c r="D95">
        <v>70</v>
      </c>
      <c r="E95">
        <v>33</v>
      </c>
      <c r="F95">
        <v>1</v>
      </c>
      <c r="G95">
        <v>75</v>
      </c>
      <c r="H95">
        <v>566</v>
      </c>
      <c r="I95">
        <v>0</v>
      </c>
      <c r="J95">
        <v>8</v>
      </c>
      <c r="K95">
        <v>0.4</v>
      </c>
    </row>
    <row r="96" spans="1:11">
      <c r="A96" t="s">
        <v>101</v>
      </c>
      <c r="B96" s="68">
        <v>43956</v>
      </c>
      <c r="C96">
        <v>682</v>
      </c>
      <c r="D96">
        <v>8</v>
      </c>
      <c r="E96">
        <v>34</v>
      </c>
      <c r="F96">
        <v>1</v>
      </c>
      <c r="G96">
        <v>80</v>
      </c>
      <c r="H96">
        <v>568</v>
      </c>
      <c r="I96">
        <v>0</v>
      </c>
      <c r="J96">
        <v>8</v>
      </c>
      <c r="K96">
        <v>0.4</v>
      </c>
    </row>
    <row r="97" spans="1:11">
      <c r="A97" t="s">
        <v>101</v>
      </c>
      <c r="B97" s="68">
        <v>43957</v>
      </c>
      <c r="C97">
        <v>705</v>
      </c>
      <c r="D97">
        <v>23</v>
      </c>
      <c r="E97">
        <v>34</v>
      </c>
      <c r="F97">
        <v>0</v>
      </c>
      <c r="G97">
        <v>90</v>
      </c>
      <c r="H97">
        <v>581</v>
      </c>
      <c r="I97">
        <v>0</v>
      </c>
      <c r="J97">
        <v>8</v>
      </c>
      <c r="K97">
        <v>0.4</v>
      </c>
    </row>
    <row r="98" spans="1:11">
      <c r="A98" t="s">
        <v>101</v>
      </c>
      <c r="B98" s="68">
        <v>43958</v>
      </c>
      <c r="C98">
        <v>797</v>
      </c>
      <c r="D98">
        <v>92</v>
      </c>
      <c r="E98">
        <v>35</v>
      </c>
      <c r="F98">
        <v>1</v>
      </c>
      <c r="G98">
        <v>92</v>
      </c>
      <c r="H98">
        <v>670</v>
      </c>
      <c r="I98">
        <v>0</v>
      </c>
      <c r="J98">
        <v>9</v>
      </c>
      <c r="K98">
        <v>0.4</v>
      </c>
    </row>
    <row r="99" spans="1:11">
      <c r="A99" t="s">
        <v>101</v>
      </c>
      <c r="B99" s="68">
        <v>43959</v>
      </c>
      <c r="C99">
        <v>863</v>
      </c>
      <c r="D99">
        <v>66</v>
      </c>
      <c r="E99">
        <v>36</v>
      </c>
      <c r="F99">
        <v>1</v>
      </c>
      <c r="G99">
        <v>103</v>
      </c>
      <c r="H99">
        <v>724</v>
      </c>
      <c r="I99">
        <v>0</v>
      </c>
      <c r="J99">
        <v>10</v>
      </c>
      <c r="K99">
        <v>0.4</v>
      </c>
    </row>
    <row r="100" spans="1:11">
      <c r="A100" t="s">
        <v>101</v>
      </c>
      <c r="B100" s="68">
        <v>43960</v>
      </c>
      <c r="C100">
        <v>897</v>
      </c>
      <c r="D100">
        <v>34</v>
      </c>
      <c r="E100">
        <v>36</v>
      </c>
      <c r="F100">
        <v>0</v>
      </c>
      <c r="G100">
        <v>119</v>
      </c>
      <c r="H100">
        <v>742</v>
      </c>
      <c r="I100">
        <v>0</v>
      </c>
      <c r="J100">
        <v>10</v>
      </c>
      <c r="K100">
        <v>0.4</v>
      </c>
    </row>
    <row r="101" spans="1:11">
      <c r="A101" t="s">
        <v>101</v>
      </c>
      <c r="B101" s="68">
        <v>43961</v>
      </c>
      <c r="C101">
        <v>937</v>
      </c>
      <c r="D101">
        <v>40</v>
      </c>
      <c r="E101">
        <v>39</v>
      </c>
      <c r="F101">
        <v>3</v>
      </c>
      <c r="G101">
        <v>130</v>
      </c>
      <c r="H101">
        <v>768</v>
      </c>
      <c r="I101">
        <v>0</v>
      </c>
      <c r="J101">
        <v>10</v>
      </c>
      <c r="K101">
        <v>0.4</v>
      </c>
    </row>
    <row r="102" spans="1:11">
      <c r="A102" t="s">
        <v>101</v>
      </c>
      <c r="B102" s="68">
        <v>43962</v>
      </c>
      <c r="C102">
        <v>991</v>
      </c>
      <c r="D102">
        <v>54</v>
      </c>
      <c r="E102">
        <v>41</v>
      </c>
      <c r="F102">
        <v>2</v>
      </c>
      <c r="G102">
        <v>136</v>
      </c>
      <c r="H102">
        <v>814</v>
      </c>
      <c r="I102">
        <v>0</v>
      </c>
      <c r="J102">
        <v>11</v>
      </c>
      <c r="K102">
        <v>0.5</v>
      </c>
    </row>
    <row r="103" spans="1:11">
      <c r="A103" t="s">
        <v>101</v>
      </c>
      <c r="B103" s="68">
        <v>43963</v>
      </c>
      <c r="C103">
        <v>1024</v>
      </c>
      <c r="D103">
        <v>33</v>
      </c>
      <c r="E103">
        <v>41</v>
      </c>
      <c r="F103">
        <v>0</v>
      </c>
      <c r="G103">
        <v>141</v>
      </c>
      <c r="H103">
        <v>842</v>
      </c>
      <c r="I103">
        <v>0</v>
      </c>
      <c r="J103">
        <v>11</v>
      </c>
      <c r="K103">
        <v>0.5</v>
      </c>
    </row>
    <row r="104" spans="1:11">
      <c r="A104" t="s">
        <v>101</v>
      </c>
      <c r="B104" s="68">
        <v>43964</v>
      </c>
      <c r="C104">
        <v>1102</v>
      </c>
      <c r="D104">
        <v>78</v>
      </c>
      <c r="E104">
        <v>44</v>
      </c>
      <c r="F104">
        <v>3</v>
      </c>
      <c r="G104">
        <v>146</v>
      </c>
      <c r="H104">
        <v>912</v>
      </c>
      <c r="I104">
        <v>0</v>
      </c>
      <c r="J104">
        <v>12</v>
      </c>
      <c r="K104">
        <v>0.5</v>
      </c>
    </row>
    <row r="105" spans="1:11">
      <c r="A105" t="s">
        <v>101</v>
      </c>
      <c r="B105" s="68">
        <v>43965</v>
      </c>
      <c r="C105">
        <v>1169</v>
      </c>
      <c r="D105">
        <v>67</v>
      </c>
      <c r="E105">
        <v>50</v>
      </c>
      <c r="F105">
        <v>6</v>
      </c>
      <c r="G105">
        <v>148</v>
      </c>
      <c r="H105">
        <v>971</v>
      </c>
      <c r="I105">
        <v>0</v>
      </c>
      <c r="J105">
        <v>13</v>
      </c>
      <c r="K105">
        <v>0.6</v>
      </c>
    </row>
    <row r="106" spans="1:11">
      <c r="A106" t="s">
        <v>101</v>
      </c>
      <c r="B106" s="68">
        <v>43966</v>
      </c>
      <c r="C106">
        <v>1242</v>
      </c>
      <c r="D106">
        <v>73</v>
      </c>
      <c r="E106">
        <v>50</v>
      </c>
      <c r="F106">
        <v>0</v>
      </c>
      <c r="G106">
        <v>157</v>
      </c>
      <c r="H106">
        <v>1035</v>
      </c>
      <c r="I106">
        <v>0</v>
      </c>
      <c r="J106">
        <v>14</v>
      </c>
      <c r="K106">
        <v>0.6</v>
      </c>
    </row>
    <row r="107" spans="1:11">
      <c r="A107" t="s">
        <v>101</v>
      </c>
      <c r="B107" s="68">
        <v>43967</v>
      </c>
      <c r="C107">
        <v>1298</v>
      </c>
      <c r="D107">
        <v>56</v>
      </c>
      <c r="E107">
        <v>50</v>
      </c>
      <c r="F107">
        <v>0</v>
      </c>
      <c r="G107">
        <v>212</v>
      </c>
      <c r="H107">
        <v>1036</v>
      </c>
      <c r="I107">
        <v>0</v>
      </c>
      <c r="J107">
        <v>15</v>
      </c>
      <c r="K107">
        <v>0.6</v>
      </c>
    </row>
    <row r="108" spans="1:11">
      <c r="A108" t="s">
        <v>101</v>
      </c>
      <c r="B108" s="68">
        <v>43968</v>
      </c>
      <c r="C108">
        <v>1370</v>
      </c>
      <c r="D108">
        <v>72</v>
      </c>
      <c r="E108">
        <v>61</v>
      </c>
      <c r="F108">
        <v>11</v>
      </c>
      <c r="G108">
        <v>229</v>
      </c>
      <c r="H108">
        <v>1080</v>
      </c>
      <c r="I108">
        <v>0</v>
      </c>
      <c r="J108">
        <v>15</v>
      </c>
      <c r="K108">
        <v>0.7</v>
      </c>
    </row>
    <row r="109" spans="1:11">
      <c r="A109" t="s">
        <v>101</v>
      </c>
      <c r="B109" s="68">
        <v>43969</v>
      </c>
      <c r="C109">
        <v>1455</v>
      </c>
      <c r="D109">
        <v>85</v>
      </c>
      <c r="E109">
        <v>61</v>
      </c>
      <c r="F109">
        <v>0</v>
      </c>
      <c r="G109">
        <v>270</v>
      </c>
      <c r="H109">
        <v>1124</v>
      </c>
      <c r="I109">
        <v>0</v>
      </c>
      <c r="J109">
        <v>16</v>
      </c>
      <c r="K109">
        <v>0.7</v>
      </c>
    </row>
    <row r="110" spans="1:11">
      <c r="A110" t="s">
        <v>101</v>
      </c>
      <c r="B110" s="68">
        <v>43970</v>
      </c>
      <c r="C110">
        <v>1538</v>
      </c>
      <c r="D110">
        <v>83</v>
      </c>
      <c r="E110">
        <v>61</v>
      </c>
      <c r="F110">
        <v>0</v>
      </c>
      <c r="G110">
        <v>272</v>
      </c>
      <c r="H110">
        <v>1205</v>
      </c>
      <c r="I110">
        <v>0</v>
      </c>
      <c r="J110">
        <v>17</v>
      </c>
      <c r="K110">
        <v>0.7</v>
      </c>
    </row>
    <row r="111" spans="1:11">
      <c r="A111" t="s">
        <v>101</v>
      </c>
      <c r="B111" s="68">
        <v>43971</v>
      </c>
      <c r="C111">
        <v>1629</v>
      </c>
      <c r="D111">
        <v>91</v>
      </c>
      <c r="E111">
        <v>61</v>
      </c>
      <c r="F111">
        <v>0</v>
      </c>
      <c r="G111">
        <v>290</v>
      </c>
      <c r="H111">
        <v>1278</v>
      </c>
      <c r="I111">
        <v>0</v>
      </c>
      <c r="J111">
        <v>18</v>
      </c>
      <c r="K111">
        <v>0.7</v>
      </c>
    </row>
    <row r="112" spans="1:11">
      <c r="A112" t="s">
        <v>101</v>
      </c>
      <c r="B112" s="68">
        <v>43972</v>
      </c>
      <c r="C112">
        <v>1731</v>
      </c>
      <c r="D112">
        <v>102</v>
      </c>
      <c r="E112">
        <v>61</v>
      </c>
      <c r="F112">
        <v>0</v>
      </c>
      <c r="G112">
        <v>302</v>
      </c>
      <c r="H112">
        <v>1368</v>
      </c>
      <c r="I112">
        <v>0</v>
      </c>
      <c r="J112">
        <v>19</v>
      </c>
      <c r="K112">
        <v>0.7</v>
      </c>
    </row>
    <row r="113" spans="1:11">
      <c r="A113" t="s">
        <v>101</v>
      </c>
      <c r="B113" s="68">
        <v>43973</v>
      </c>
      <c r="C113">
        <v>1835</v>
      </c>
      <c r="D113">
        <v>104</v>
      </c>
      <c r="E113">
        <v>61</v>
      </c>
      <c r="F113">
        <v>0</v>
      </c>
      <c r="G113">
        <v>303</v>
      </c>
      <c r="H113">
        <v>1471</v>
      </c>
      <c r="I113">
        <v>0</v>
      </c>
      <c r="J113">
        <v>21</v>
      </c>
      <c r="K113">
        <v>0.7</v>
      </c>
    </row>
    <row r="114" spans="1:11">
      <c r="A114" t="s">
        <v>101</v>
      </c>
      <c r="B114" s="68">
        <v>43974</v>
      </c>
      <c r="C114">
        <v>1945</v>
      </c>
      <c r="D114">
        <v>110</v>
      </c>
      <c r="E114">
        <v>63</v>
      </c>
      <c r="F114">
        <v>2</v>
      </c>
      <c r="G114">
        <v>312</v>
      </c>
      <c r="H114">
        <v>1570</v>
      </c>
      <c r="I114">
        <v>0</v>
      </c>
      <c r="J114">
        <v>22</v>
      </c>
      <c r="K114">
        <v>0.7</v>
      </c>
    </row>
    <row r="115" spans="1:11">
      <c r="A115" t="s">
        <v>101</v>
      </c>
      <c r="B115" s="68">
        <v>43975</v>
      </c>
      <c r="C115">
        <v>2025</v>
      </c>
      <c r="D115">
        <v>80</v>
      </c>
      <c r="E115">
        <v>63</v>
      </c>
      <c r="F115">
        <v>0</v>
      </c>
      <c r="G115">
        <v>312</v>
      </c>
      <c r="H115">
        <v>1650</v>
      </c>
      <c r="I115">
        <v>0</v>
      </c>
      <c r="J115">
        <v>23</v>
      </c>
      <c r="K115">
        <v>0.7</v>
      </c>
    </row>
    <row r="116" spans="1:11">
      <c r="A116" t="s">
        <v>101</v>
      </c>
      <c r="B116" s="68">
        <v>43976</v>
      </c>
      <c r="C116">
        <v>2141</v>
      </c>
      <c r="D116">
        <v>116</v>
      </c>
      <c r="E116">
        <v>63</v>
      </c>
      <c r="F116">
        <v>0</v>
      </c>
      <c r="G116">
        <v>317</v>
      </c>
      <c r="H116">
        <v>1761</v>
      </c>
      <c r="I116">
        <v>0</v>
      </c>
      <c r="J116">
        <v>24</v>
      </c>
      <c r="K116">
        <v>0.7</v>
      </c>
    </row>
    <row r="117" spans="1:11">
      <c r="A117" t="s">
        <v>101</v>
      </c>
      <c r="B117" s="68">
        <v>43977</v>
      </c>
      <c r="C117">
        <v>2297</v>
      </c>
      <c r="D117">
        <v>156</v>
      </c>
      <c r="E117">
        <v>67</v>
      </c>
      <c r="F117">
        <v>4</v>
      </c>
      <c r="G117">
        <v>337</v>
      </c>
      <c r="H117">
        <v>1893</v>
      </c>
      <c r="I117">
        <v>0</v>
      </c>
      <c r="J117">
        <v>26</v>
      </c>
      <c r="K117">
        <v>0.8</v>
      </c>
    </row>
    <row r="118" spans="1:11">
      <c r="A118" t="s">
        <v>101</v>
      </c>
      <c r="B118" s="68">
        <v>43978</v>
      </c>
      <c r="C118">
        <v>2403</v>
      </c>
      <c r="D118">
        <v>106</v>
      </c>
      <c r="E118">
        <v>68</v>
      </c>
      <c r="F118">
        <v>1</v>
      </c>
      <c r="G118">
        <v>340</v>
      </c>
      <c r="H118">
        <v>1995</v>
      </c>
      <c r="I118">
        <v>0</v>
      </c>
      <c r="J118">
        <v>27</v>
      </c>
      <c r="K118">
        <v>0.8</v>
      </c>
    </row>
    <row r="119" spans="1:11">
      <c r="A119" t="s">
        <v>101</v>
      </c>
      <c r="B119" s="68">
        <v>43979</v>
      </c>
      <c r="C119">
        <v>2546</v>
      </c>
      <c r="D119">
        <v>143</v>
      </c>
      <c r="E119">
        <v>68</v>
      </c>
      <c r="F119">
        <v>0</v>
      </c>
      <c r="G119">
        <v>365</v>
      </c>
      <c r="H119">
        <v>2113</v>
      </c>
      <c r="I119">
        <v>0</v>
      </c>
      <c r="J119">
        <v>29</v>
      </c>
      <c r="K119">
        <v>0.8</v>
      </c>
    </row>
    <row r="120" spans="1:11">
      <c r="A120" t="s">
        <v>101</v>
      </c>
      <c r="B120" s="68">
        <v>43980</v>
      </c>
      <c r="C120">
        <v>2660</v>
      </c>
      <c r="D120">
        <v>114</v>
      </c>
      <c r="E120">
        <v>69</v>
      </c>
      <c r="F120">
        <v>1</v>
      </c>
      <c r="G120">
        <v>381</v>
      </c>
      <c r="H120">
        <v>2210</v>
      </c>
      <c r="I120">
        <v>0</v>
      </c>
      <c r="J120">
        <v>30</v>
      </c>
      <c r="K120">
        <v>0.8</v>
      </c>
    </row>
    <row r="121" spans="1:11">
      <c r="A121" t="s">
        <v>101</v>
      </c>
      <c r="B121" s="68">
        <v>43981</v>
      </c>
      <c r="C121">
        <v>2833</v>
      </c>
      <c r="D121">
        <v>173</v>
      </c>
      <c r="E121">
        <v>69</v>
      </c>
      <c r="F121">
        <v>0</v>
      </c>
      <c r="G121">
        <v>400</v>
      </c>
      <c r="H121">
        <v>2364</v>
      </c>
      <c r="I121">
        <v>0</v>
      </c>
      <c r="J121">
        <v>32</v>
      </c>
      <c r="K121">
        <v>0.8</v>
      </c>
    </row>
    <row r="122" spans="1:11">
      <c r="A122" t="s">
        <v>101</v>
      </c>
      <c r="B122" s="68">
        <v>43982</v>
      </c>
      <c r="C122">
        <f>Sheet1!AVK123</f>
        <v>2966</v>
      </c>
      <c r="D122">
        <f>Sheet1!AVL123</f>
        <v>133</v>
      </c>
      <c r="E122">
        <f>Sheet1!AVM123</f>
        <v>69</v>
      </c>
      <c r="F122">
        <f>Sheet1!AVN123</f>
        <v>0</v>
      </c>
      <c r="G122">
        <f>Sheet1!AVO123</f>
        <v>428</v>
      </c>
      <c r="H122">
        <f>Sheet1!AVP123</f>
        <v>2469</v>
      </c>
      <c r="I122">
        <f>Sheet1!AVQ123</f>
        <v>0</v>
      </c>
      <c r="J122">
        <f>Sheet1!AVR123</f>
        <v>33</v>
      </c>
      <c r="K122">
        <f>Sheet1!AVS123</f>
        <v>0.8</v>
      </c>
    </row>
    <row r="123" spans="1:11">
      <c r="A123" t="s">
        <v>101</v>
      </c>
      <c r="B123" s="68">
        <v>43983</v>
      </c>
      <c r="C123">
        <f>Sheet1!AVK124</f>
        <v>3070</v>
      </c>
      <c r="D123">
        <f>Sheet1!AVL124</f>
        <v>104</v>
      </c>
      <c r="E123">
        <f>Sheet1!AVM124</f>
        <v>72</v>
      </c>
      <c r="F123">
        <f>Sheet1!AVN124</f>
        <v>3</v>
      </c>
      <c r="G123">
        <f>Sheet1!AVO124</f>
        <v>448</v>
      </c>
      <c r="H123">
        <f>Sheet1!AVP124</f>
        <v>2550</v>
      </c>
      <c r="I123">
        <f>Sheet1!AVQ124</f>
        <v>0</v>
      </c>
      <c r="J123">
        <f>Sheet1!AVR124</f>
        <v>34</v>
      </c>
      <c r="K123">
        <f>Sheet1!AVS124</f>
        <v>0.8</v>
      </c>
    </row>
    <row r="124" spans="1:11">
      <c r="A124" t="s">
        <v>101</v>
      </c>
      <c r="B124" s="68">
        <v>43984</v>
      </c>
      <c r="C124">
        <f>Sheet1!AVK125</f>
        <v>3195</v>
      </c>
      <c r="D124">
        <f>Sheet1!AVL125</f>
        <v>125</v>
      </c>
      <c r="E124">
        <f>Sheet1!AVM125</f>
        <v>72</v>
      </c>
      <c r="F124">
        <f>Sheet1!AVN125</f>
        <v>0</v>
      </c>
      <c r="G124">
        <f>Sheet1!AVO125</f>
        <v>454</v>
      </c>
      <c r="H124">
        <f>Sheet1!AVP125</f>
        <v>2669</v>
      </c>
      <c r="I124">
        <f>Sheet1!AVQ125</f>
        <v>0</v>
      </c>
      <c r="J124">
        <f>Sheet1!AVR125</f>
        <v>36</v>
      </c>
      <c r="K124">
        <f>Sheet1!AVS125</f>
        <v>0.8</v>
      </c>
    </row>
    <row r="125" spans="1:11">
      <c r="A125" t="s">
        <v>101</v>
      </c>
      <c r="B125" s="68">
        <v>43985</v>
      </c>
      <c r="C125">
        <f>Sheet1!AVK126</f>
        <v>3326</v>
      </c>
      <c r="D125">
        <f>Sheet1!AVL126</f>
        <v>131</v>
      </c>
      <c r="E125">
        <f>Sheet1!AVM126</f>
        <v>72</v>
      </c>
      <c r="F125">
        <f>Sheet1!AVN126</f>
        <v>0</v>
      </c>
      <c r="G125">
        <f>Sheet1!AVO126</f>
        <v>482</v>
      </c>
      <c r="H125">
        <f>Sheet1!AVP126</f>
        <v>2772</v>
      </c>
      <c r="I125">
        <f>Sheet1!AVQ126</f>
        <v>0</v>
      </c>
      <c r="J125">
        <f>Sheet1!AVR126</f>
        <v>37</v>
      </c>
      <c r="K125">
        <f>Sheet1!AVS126</f>
        <v>0.8</v>
      </c>
    </row>
    <row r="126" spans="1:11">
      <c r="A126" t="s">
        <v>101</v>
      </c>
      <c r="B126" s="68">
        <v>43986</v>
      </c>
      <c r="C126">
        <f>Sheet1!AVK127</f>
        <v>3495</v>
      </c>
      <c r="D126">
        <f>Sheet1!AVL127</f>
        <v>169</v>
      </c>
      <c r="E126">
        <f>Sheet1!AVM127</f>
        <v>75</v>
      </c>
      <c r="F126">
        <f>Sheet1!AVN127</f>
        <v>3</v>
      </c>
      <c r="G126">
        <f>Sheet1!AVO127</f>
        <v>492</v>
      </c>
      <c r="H126">
        <f>Sheet1!AVP127</f>
        <v>2928</v>
      </c>
      <c r="I126">
        <f>Sheet1!AVQ127</f>
        <v>0</v>
      </c>
      <c r="J126">
        <f>Sheet1!AVR127</f>
        <v>39</v>
      </c>
      <c r="K126">
        <f>Sheet1!AVS127</f>
        <v>0.8</v>
      </c>
    </row>
    <row r="127" spans="1:11">
      <c r="A127" t="s">
        <v>101</v>
      </c>
      <c r="B127" s="68">
        <v>43987</v>
      </c>
      <c r="C127">
        <f>Sheet1!AVK128</f>
        <v>3644</v>
      </c>
      <c r="D127">
        <f>Sheet1!AVL128</f>
        <v>149</v>
      </c>
      <c r="E127">
        <f>Sheet1!AVM128</f>
        <v>78</v>
      </c>
      <c r="F127">
        <f>Sheet1!AVN128</f>
        <v>3</v>
      </c>
      <c r="G127">
        <f>Sheet1!AVO128</f>
        <v>495</v>
      </c>
      <c r="H127">
        <f>Sheet1!AVP128</f>
        <v>3071</v>
      </c>
      <c r="I127">
        <f>Sheet1!AVQ128</f>
        <v>0</v>
      </c>
      <c r="J127">
        <f>Sheet1!AVR128</f>
        <v>41</v>
      </c>
      <c r="K127">
        <f>Sheet1!AVS128</f>
        <v>0.9</v>
      </c>
    </row>
    <row r="128" spans="1:11">
      <c r="A128" t="s">
        <v>101</v>
      </c>
      <c r="B128" s="68">
        <v>43988</v>
      </c>
      <c r="C128">
        <f>Sheet1!AVK129</f>
        <v>3764</v>
      </c>
      <c r="D128">
        <f>Sheet1!AVL129</f>
        <v>120</v>
      </c>
      <c r="E128">
        <f>Sheet1!AVM129</f>
        <v>81</v>
      </c>
      <c r="F128">
        <f>Sheet1!AVN129</f>
        <v>3</v>
      </c>
      <c r="G128">
        <f>Sheet1!AVO129</f>
        <v>512</v>
      </c>
      <c r="H128">
        <f>Sheet1!AVP129</f>
        <v>3171</v>
      </c>
      <c r="I128">
        <f>Sheet1!AVQ129</f>
        <v>0</v>
      </c>
      <c r="J128">
        <f>Sheet1!AVR129</f>
        <v>42</v>
      </c>
      <c r="K128">
        <f>Sheet1!AVS129</f>
        <v>0.9</v>
      </c>
    </row>
    <row r="129" spans="1:11">
      <c r="A129" t="s">
        <v>101</v>
      </c>
      <c r="B129" s="68">
        <v>43989</v>
      </c>
      <c r="C129">
        <f>Sheet1!AVK130</f>
        <v>3878</v>
      </c>
      <c r="D129">
        <f>Sheet1!AVL130</f>
        <v>114</v>
      </c>
      <c r="E129">
        <f>Sheet1!AVM130</f>
        <v>82</v>
      </c>
      <c r="F129">
        <f>Sheet1!AVN130</f>
        <v>1</v>
      </c>
      <c r="G129">
        <f>Sheet1!AVO130</f>
        <v>537</v>
      </c>
      <c r="H129">
        <f>Sheet1!AVP130</f>
        <v>3259</v>
      </c>
      <c r="I129">
        <f>Sheet1!AVQ130</f>
        <v>0</v>
      </c>
      <c r="J129">
        <f>Sheet1!AVR130</f>
        <v>43</v>
      </c>
      <c r="K129">
        <f>Sheet1!AVS130</f>
        <v>0.9</v>
      </c>
    </row>
    <row r="130" spans="1:11">
      <c r="A130" t="s">
        <v>101</v>
      </c>
      <c r="B130" s="68">
        <v>43990</v>
      </c>
      <c r="C130">
        <f>Sheet1!AVK131</f>
        <v>0</v>
      </c>
      <c r="D130">
        <f>Sheet1!AVL131</f>
        <v>0</v>
      </c>
      <c r="E130">
        <f>Sheet1!AVM131</f>
        <v>0</v>
      </c>
      <c r="F130">
        <f>Sheet1!AVN131</f>
        <v>0</v>
      </c>
      <c r="G130">
        <f>Sheet1!AVO131</f>
        <v>0</v>
      </c>
      <c r="H130">
        <f>Sheet1!AVP131</f>
        <v>0</v>
      </c>
      <c r="I130">
        <f>Sheet1!AVQ131</f>
        <v>0</v>
      </c>
      <c r="J130">
        <f>Sheet1!AVR131</f>
        <v>0</v>
      </c>
      <c r="K130">
        <f>Sheet1!AVS131</f>
        <v>0</v>
      </c>
    </row>
    <row r="131" spans="1:11">
      <c r="A131" t="s">
        <v>101</v>
      </c>
      <c r="B131" s="68">
        <v>43991</v>
      </c>
      <c r="C131">
        <f>Sheet1!AVK132</f>
        <v>0</v>
      </c>
      <c r="D131">
        <f>Sheet1!AVL132</f>
        <v>0</v>
      </c>
      <c r="E131">
        <f>Sheet1!AVM132</f>
        <v>0</v>
      </c>
      <c r="F131">
        <f>Sheet1!AVN132</f>
        <v>0</v>
      </c>
      <c r="G131">
        <f>Sheet1!AVO132</f>
        <v>0</v>
      </c>
      <c r="H131">
        <f>Sheet1!AVP132</f>
        <v>0</v>
      </c>
      <c r="I131">
        <f>Sheet1!AVQ132</f>
        <v>0</v>
      </c>
      <c r="J131">
        <f>Sheet1!AVR132</f>
        <v>0</v>
      </c>
      <c r="K131">
        <f>Sheet1!AVS132</f>
        <v>0</v>
      </c>
    </row>
    <row r="132" spans="1:11">
      <c r="A132" t="s">
        <v>101</v>
      </c>
      <c r="B132" s="68">
        <v>43992</v>
      </c>
      <c r="C132">
        <f>Sheet1!AVK133</f>
        <v>0</v>
      </c>
      <c r="D132">
        <f>Sheet1!AVL133</f>
        <v>0</v>
      </c>
      <c r="E132">
        <f>Sheet1!AVM133</f>
        <v>0</v>
      </c>
      <c r="F132">
        <f>Sheet1!AVN133</f>
        <v>0</v>
      </c>
      <c r="G132">
        <f>Sheet1!AVO133</f>
        <v>0</v>
      </c>
      <c r="H132">
        <f>Sheet1!AVP133</f>
        <v>0</v>
      </c>
      <c r="I132">
        <f>Sheet1!AVQ133</f>
        <v>0</v>
      </c>
      <c r="J132">
        <f>Sheet1!AVR133</f>
        <v>0</v>
      </c>
      <c r="K132">
        <f>Sheet1!AVS133</f>
        <v>0</v>
      </c>
    </row>
    <row r="133" spans="1:11">
      <c r="A133" t="s">
        <v>101</v>
      </c>
      <c r="B133" s="68">
        <v>43993</v>
      </c>
      <c r="C133">
        <f>Sheet1!AVK134</f>
        <v>0</v>
      </c>
      <c r="D133">
        <f>Sheet1!AVL134</f>
        <v>0</v>
      </c>
      <c r="E133">
        <f>Sheet1!AVM134</f>
        <v>0</v>
      </c>
      <c r="F133">
        <f>Sheet1!AVN134</f>
        <v>0</v>
      </c>
      <c r="G133">
        <f>Sheet1!AVO134</f>
        <v>0</v>
      </c>
      <c r="H133">
        <f>Sheet1!AVP134</f>
        <v>0</v>
      </c>
      <c r="I133">
        <f>Sheet1!AVQ134</f>
        <v>0</v>
      </c>
      <c r="J133">
        <f>Sheet1!AVR134</f>
        <v>0</v>
      </c>
      <c r="K133">
        <f>Sheet1!AVS134</f>
        <v>0</v>
      </c>
    </row>
    <row r="134" spans="1:11">
      <c r="A134" t="s">
        <v>101</v>
      </c>
      <c r="B134" s="68">
        <v>43994</v>
      </c>
      <c r="C134">
        <f>Sheet1!AVK135</f>
        <v>0</v>
      </c>
      <c r="D134">
        <f>Sheet1!AVL135</f>
        <v>0</v>
      </c>
      <c r="E134">
        <f>Sheet1!AVM135</f>
        <v>0</v>
      </c>
      <c r="F134">
        <f>Sheet1!AVN135</f>
        <v>0</v>
      </c>
      <c r="G134">
        <f>Sheet1!AVO135</f>
        <v>0</v>
      </c>
      <c r="H134">
        <f>Sheet1!AVP135</f>
        <v>0</v>
      </c>
      <c r="I134">
        <f>Sheet1!AVQ135</f>
        <v>0</v>
      </c>
      <c r="J134">
        <f>Sheet1!AVR135</f>
        <v>0</v>
      </c>
      <c r="K134">
        <f>Sheet1!AVS135</f>
        <v>0</v>
      </c>
    </row>
    <row r="135" spans="1:11">
      <c r="A135" t="s">
        <v>101</v>
      </c>
      <c r="B135" s="68">
        <v>43995</v>
      </c>
      <c r="C135">
        <f>Sheet1!AVK136</f>
        <v>0</v>
      </c>
      <c r="D135">
        <f>Sheet1!AVL136</f>
        <v>0</v>
      </c>
      <c r="E135">
        <f>Sheet1!AVM136</f>
        <v>0</v>
      </c>
      <c r="F135">
        <f>Sheet1!AVN136</f>
        <v>0</v>
      </c>
      <c r="G135">
        <f>Sheet1!AVO136</f>
        <v>0</v>
      </c>
      <c r="H135">
        <f>Sheet1!AVP136</f>
        <v>0</v>
      </c>
      <c r="I135">
        <f>Sheet1!AVQ136</f>
        <v>0</v>
      </c>
      <c r="J135">
        <f>Sheet1!AVR136</f>
        <v>0</v>
      </c>
      <c r="K135">
        <f>Sheet1!AVS136</f>
        <v>0</v>
      </c>
    </row>
    <row r="136" spans="1:11">
      <c r="A136" t="s">
        <v>101</v>
      </c>
      <c r="B136" s="68">
        <v>43996</v>
      </c>
      <c r="C136">
        <f>Sheet1!AVK137</f>
        <v>0</v>
      </c>
      <c r="D136">
        <f>Sheet1!AVL137</f>
        <v>0</v>
      </c>
      <c r="E136">
        <f>Sheet1!AVM137</f>
        <v>0</v>
      </c>
      <c r="F136">
        <f>Sheet1!AVN137</f>
        <v>0</v>
      </c>
      <c r="G136">
        <f>Sheet1!AVO137</f>
        <v>0</v>
      </c>
      <c r="H136">
        <f>Sheet1!AVP137</f>
        <v>0</v>
      </c>
      <c r="I136">
        <f>Sheet1!AVQ137</f>
        <v>0</v>
      </c>
      <c r="J136">
        <f>Sheet1!AVR137</f>
        <v>0</v>
      </c>
      <c r="K136">
        <f>Sheet1!AVS137</f>
        <v>0</v>
      </c>
    </row>
    <row r="137" spans="1:11">
      <c r="A137" t="s">
        <v>101</v>
      </c>
      <c r="B137" s="68">
        <v>43997</v>
      </c>
      <c r="C137">
        <f>Sheet1!AVK138</f>
        <v>0</v>
      </c>
      <c r="D137">
        <f>Sheet1!AVL138</f>
        <v>0</v>
      </c>
      <c r="E137">
        <f>Sheet1!AVM138</f>
        <v>0</v>
      </c>
      <c r="F137">
        <f>Sheet1!AVN138</f>
        <v>0</v>
      </c>
      <c r="G137">
        <f>Sheet1!AVO138</f>
        <v>0</v>
      </c>
      <c r="H137">
        <f>Sheet1!AVP138</f>
        <v>0</v>
      </c>
      <c r="I137">
        <f>Sheet1!AVQ138</f>
        <v>0</v>
      </c>
      <c r="J137">
        <f>Sheet1!AVR138</f>
        <v>0</v>
      </c>
      <c r="K137">
        <f>Sheet1!AVS138</f>
        <v>0</v>
      </c>
    </row>
    <row r="138" spans="1:11">
      <c r="A138" t="s">
        <v>101</v>
      </c>
      <c r="B138" s="68">
        <v>43998</v>
      </c>
      <c r="C138">
        <f>Sheet1!AVK139</f>
        <v>0</v>
      </c>
      <c r="D138">
        <f>Sheet1!AVL139</f>
        <v>0</v>
      </c>
      <c r="E138">
        <f>Sheet1!AVM139</f>
        <v>0</v>
      </c>
      <c r="F138">
        <f>Sheet1!AVN139</f>
        <v>0</v>
      </c>
      <c r="G138">
        <f>Sheet1!AVO139</f>
        <v>0</v>
      </c>
      <c r="H138">
        <f>Sheet1!AVP139</f>
        <v>0</v>
      </c>
      <c r="I138">
        <f>Sheet1!AVQ139</f>
        <v>0</v>
      </c>
      <c r="J138">
        <f>Sheet1!AVR139</f>
        <v>0</v>
      </c>
      <c r="K138">
        <f>Sheet1!AVS139</f>
        <v>0</v>
      </c>
    </row>
    <row r="139" spans="1:11">
      <c r="A139" t="s">
        <v>101</v>
      </c>
      <c r="B139" s="68">
        <v>43999</v>
      </c>
      <c r="C139">
        <f>Sheet1!AVK140</f>
        <v>0</v>
      </c>
      <c r="D139">
        <f>Sheet1!AVL140</f>
        <v>0</v>
      </c>
      <c r="E139">
        <f>Sheet1!AVM140</f>
        <v>0</v>
      </c>
      <c r="F139">
        <f>Sheet1!AVN140</f>
        <v>0</v>
      </c>
      <c r="G139">
        <f>Sheet1!AVO140</f>
        <v>0</v>
      </c>
      <c r="H139">
        <f>Sheet1!AVP140</f>
        <v>0</v>
      </c>
      <c r="I139">
        <f>Sheet1!AVQ140</f>
        <v>0</v>
      </c>
      <c r="J139">
        <f>Sheet1!AVR140</f>
        <v>0</v>
      </c>
      <c r="K139">
        <f>Sheet1!AVS140</f>
        <v>0</v>
      </c>
    </row>
    <row r="140" spans="1:11">
      <c r="A140" t="s">
        <v>101</v>
      </c>
      <c r="B140" s="68">
        <v>44000</v>
      </c>
      <c r="C140">
        <f>Sheet1!AVK141</f>
        <v>0</v>
      </c>
      <c r="D140">
        <f>Sheet1!AVL141</f>
        <v>0</v>
      </c>
      <c r="E140">
        <f>Sheet1!AVM141</f>
        <v>0</v>
      </c>
      <c r="F140">
        <f>Sheet1!AVN141</f>
        <v>0</v>
      </c>
      <c r="G140">
        <f>Sheet1!AVO141</f>
        <v>0</v>
      </c>
      <c r="H140">
        <f>Sheet1!AVP141</f>
        <v>0</v>
      </c>
      <c r="I140">
        <f>Sheet1!AVQ141</f>
        <v>0</v>
      </c>
      <c r="J140">
        <f>Sheet1!AVR141</f>
        <v>0</v>
      </c>
      <c r="K140">
        <f>Sheet1!AVS141</f>
        <v>0</v>
      </c>
    </row>
    <row r="141" spans="1:11">
      <c r="A141" t="s">
        <v>101</v>
      </c>
      <c r="B141" s="68">
        <v>44001</v>
      </c>
      <c r="C141">
        <f>Sheet1!AVK142</f>
        <v>0</v>
      </c>
      <c r="D141">
        <f>Sheet1!AVL142</f>
        <v>0</v>
      </c>
      <c r="E141">
        <f>Sheet1!AVM142</f>
        <v>0</v>
      </c>
      <c r="F141">
        <f>Sheet1!AVN142</f>
        <v>0</v>
      </c>
      <c r="G141">
        <f>Sheet1!AVO142</f>
        <v>0</v>
      </c>
      <c r="H141">
        <f>Sheet1!AVP142</f>
        <v>0</v>
      </c>
      <c r="I141">
        <f>Sheet1!AVQ142</f>
        <v>0</v>
      </c>
      <c r="J141">
        <f>Sheet1!AVR142</f>
        <v>0</v>
      </c>
      <c r="K141">
        <f>Sheet1!AVS142</f>
        <v>0</v>
      </c>
    </row>
    <row r="142" spans="1:11">
      <c r="A142" t="s">
        <v>101</v>
      </c>
      <c r="B142" s="68">
        <v>44002</v>
      </c>
      <c r="C142">
        <f>Sheet1!AVK143</f>
        <v>0</v>
      </c>
      <c r="D142">
        <f>Sheet1!AVL143</f>
        <v>0</v>
      </c>
      <c r="E142">
        <f>Sheet1!AVM143</f>
        <v>0</v>
      </c>
      <c r="F142">
        <f>Sheet1!AVN143</f>
        <v>0</v>
      </c>
      <c r="G142">
        <f>Sheet1!AVO143</f>
        <v>0</v>
      </c>
      <c r="H142">
        <f>Sheet1!AVP143</f>
        <v>0</v>
      </c>
      <c r="I142">
        <f>Sheet1!AVQ143</f>
        <v>0</v>
      </c>
      <c r="J142">
        <f>Sheet1!AVR143</f>
        <v>0</v>
      </c>
      <c r="K142">
        <f>Sheet1!AVS143</f>
        <v>0</v>
      </c>
    </row>
    <row r="143" spans="1:11">
      <c r="A143" t="s">
        <v>101</v>
      </c>
      <c r="B143" s="68">
        <v>44003</v>
      </c>
      <c r="C143">
        <f>Sheet1!AVK144</f>
        <v>0</v>
      </c>
      <c r="D143">
        <f>Sheet1!AVL144</f>
        <v>0</v>
      </c>
      <c r="E143">
        <f>Sheet1!AVM144</f>
        <v>0</v>
      </c>
      <c r="F143">
        <f>Sheet1!AVN144</f>
        <v>0</v>
      </c>
      <c r="G143">
        <f>Sheet1!AVO144</f>
        <v>0</v>
      </c>
      <c r="H143">
        <f>Sheet1!AVP144</f>
        <v>0</v>
      </c>
      <c r="I143">
        <f>Sheet1!AVQ144</f>
        <v>0</v>
      </c>
      <c r="J143">
        <f>Sheet1!AVR144</f>
        <v>0</v>
      </c>
      <c r="K143">
        <f>Sheet1!AVS144</f>
        <v>0</v>
      </c>
    </row>
    <row r="144" spans="1:11">
      <c r="A144" t="s">
        <v>101</v>
      </c>
      <c r="B144" s="68">
        <v>44004</v>
      </c>
      <c r="C144">
        <f>Sheet1!AVK145</f>
        <v>0</v>
      </c>
      <c r="D144">
        <f>Sheet1!AVL145</f>
        <v>0</v>
      </c>
      <c r="E144">
        <f>Sheet1!AVM145</f>
        <v>0</v>
      </c>
      <c r="F144">
        <f>Sheet1!AVN145</f>
        <v>0</v>
      </c>
      <c r="G144">
        <f>Sheet1!AVO145</f>
        <v>0</v>
      </c>
      <c r="H144">
        <f>Sheet1!AVP145</f>
        <v>0</v>
      </c>
      <c r="I144">
        <f>Sheet1!AVQ145</f>
        <v>0</v>
      </c>
      <c r="J144">
        <f>Sheet1!AVR145</f>
        <v>0</v>
      </c>
      <c r="K144">
        <f>Sheet1!AVS145</f>
        <v>0</v>
      </c>
    </row>
    <row r="145" spans="1:11">
      <c r="A145" t="s">
        <v>101</v>
      </c>
      <c r="B145" s="68">
        <v>44005</v>
      </c>
      <c r="C145">
        <f>Sheet1!AVK146</f>
        <v>0</v>
      </c>
      <c r="D145">
        <f>Sheet1!AVL146</f>
        <v>0</v>
      </c>
      <c r="E145">
        <f>Sheet1!AVM146</f>
        <v>0</v>
      </c>
      <c r="F145">
        <f>Sheet1!AVN146</f>
        <v>0</v>
      </c>
      <c r="G145">
        <f>Sheet1!AVO146</f>
        <v>0</v>
      </c>
      <c r="H145">
        <f>Sheet1!AVP146</f>
        <v>0</v>
      </c>
      <c r="I145">
        <f>Sheet1!AVQ146</f>
        <v>0</v>
      </c>
      <c r="J145">
        <f>Sheet1!AVR146</f>
        <v>0</v>
      </c>
      <c r="K145">
        <f>Sheet1!AVS146</f>
        <v>0</v>
      </c>
    </row>
    <row r="146" spans="1:11">
      <c r="A146" t="s">
        <v>101</v>
      </c>
      <c r="B146" s="68">
        <v>44006</v>
      </c>
      <c r="C146">
        <f>Sheet1!AVK147</f>
        <v>0</v>
      </c>
      <c r="D146">
        <f>Sheet1!AVL147</f>
        <v>0</v>
      </c>
      <c r="E146">
        <f>Sheet1!AVM147</f>
        <v>0</v>
      </c>
      <c r="F146">
        <f>Sheet1!AVN147</f>
        <v>0</v>
      </c>
      <c r="G146">
        <f>Sheet1!AVO147</f>
        <v>0</v>
      </c>
      <c r="H146">
        <f>Sheet1!AVP147</f>
        <v>0</v>
      </c>
      <c r="I146">
        <f>Sheet1!AVQ147</f>
        <v>0</v>
      </c>
      <c r="J146">
        <f>Sheet1!AVR147</f>
        <v>0</v>
      </c>
      <c r="K146">
        <f>Sheet1!AVS147</f>
        <v>0</v>
      </c>
    </row>
    <row r="147" spans="1:11">
      <c r="A147" t="s">
        <v>101</v>
      </c>
      <c r="B147" s="68">
        <v>44007</v>
      </c>
      <c r="C147">
        <f>Sheet1!AVK148</f>
        <v>0</v>
      </c>
      <c r="D147">
        <f>Sheet1!AVL148</f>
        <v>0</v>
      </c>
      <c r="E147">
        <f>Sheet1!AVM148</f>
        <v>0</v>
      </c>
      <c r="F147">
        <f>Sheet1!AVN148</f>
        <v>0</v>
      </c>
      <c r="G147">
        <f>Sheet1!AVO148</f>
        <v>0</v>
      </c>
      <c r="H147">
        <f>Sheet1!AVP148</f>
        <v>0</v>
      </c>
      <c r="I147">
        <f>Sheet1!AVQ148</f>
        <v>0</v>
      </c>
      <c r="J147">
        <f>Sheet1!AVR148</f>
        <v>0</v>
      </c>
      <c r="K147">
        <f>Sheet1!AVS148</f>
        <v>0</v>
      </c>
    </row>
    <row r="148" spans="1:11">
      <c r="A148" t="s">
        <v>101</v>
      </c>
      <c r="B148" s="68">
        <v>44008</v>
      </c>
      <c r="C148">
        <f>Sheet1!AVK149</f>
        <v>0</v>
      </c>
      <c r="D148">
        <f>Sheet1!AVL149</f>
        <v>0</v>
      </c>
      <c r="E148">
        <f>Sheet1!AVM149</f>
        <v>0</v>
      </c>
      <c r="F148">
        <f>Sheet1!AVN149</f>
        <v>0</v>
      </c>
      <c r="G148">
        <f>Sheet1!AVO149</f>
        <v>0</v>
      </c>
      <c r="H148">
        <f>Sheet1!AVP149</f>
        <v>0</v>
      </c>
      <c r="I148">
        <f>Sheet1!AVQ149</f>
        <v>0</v>
      </c>
      <c r="J148">
        <f>Sheet1!AVR149</f>
        <v>0</v>
      </c>
      <c r="K148">
        <f>Sheet1!AVS149</f>
        <v>0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92" workbookViewId="0">
      <selection activeCell="Q107" sqref="Q107"/>
    </sheetView>
  </sheetViews>
  <sheetFormatPr defaultColWidth="9" defaultRowHeight="14"/>
  <cols>
    <col min="2" max="2" width="8.72727272727273" style="68"/>
  </cols>
  <sheetData>
    <row r="1" ht="30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102</v>
      </c>
      <c r="B2" s="68">
        <v>43862</v>
      </c>
    </row>
    <row r="3" spans="1:2">
      <c r="A3" t="s">
        <v>102</v>
      </c>
      <c r="B3" s="68">
        <v>43863</v>
      </c>
    </row>
    <row r="4" spans="1:2">
      <c r="A4" t="s">
        <v>102</v>
      </c>
      <c r="B4" s="68">
        <v>43864</v>
      </c>
    </row>
    <row r="5" spans="1:2">
      <c r="A5" t="s">
        <v>102</v>
      </c>
      <c r="B5" s="68">
        <v>43865</v>
      </c>
    </row>
    <row r="6" spans="1:2">
      <c r="A6" t="s">
        <v>102</v>
      </c>
      <c r="B6" s="68">
        <v>43866</v>
      </c>
    </row>
    <row r="7" spans="1:2">
      <c r="A7" t="s">
        <v>102</v>
      </c>
      <c r="B7" s="68">
        <v>43867</v>
      </c>
    </row>
    <row r="8" spans="1:2">
      <c r="A8" t="s">
        <v>102</v>
      </c>
      <c r="B8" s="68">
        <v>43868</v>
      </c>
    </row>
    <row r="9" spans="1:2">
      <c r="A9" t="s">
        <v>102</v>
      </c>
      <c r="B9" s="68">
        <v>43869</v>
      </c>
    </row>
    <row r="10" spans="1:2">
      <c r="A10" t="s">
        <v>102</v>
      </c>
      <c r="B10" s="68">
        <v>43870</v>
      </c>
    </row>
    <row r="11" spans="1:2">
      <c r="A11" t="s">
        <v>102</v>
      </c>
      <c r="B11" s="68">
        <v>43871</v>
      </c>
    </row>
    <row r="12" spans="1:2">
      <c r="A12" t="s">
        <v>102</v>
      </c>
      <c r="B12" s="68">
        <v>43872</v>
      </c>
    </row>
    <row r="13" spans="1:2">
      <c r="A13" t="s">
        <v>102</v>
      </c>
      <c r="B13" s="68">
        <v>43873</v>
      </c>
    </row>
    <row r="14" spans="1:2">
      <c r="A14" t="s">
        <v>102</v>
      </c>
      <c r="B14" s="68">
        <v>43874</v>
      </c>
    </row>
    <row r="15" spans="1:2">
      <c r="A15" t="s">
        <v>102</v>
      </c>
      <c r="B15" s="68">
        <v>43875</v>
      </c>
    </row>
    <row r="16" spans="1:2">
      <c r="A16" t="s">
        <v>102</v>
      </c>
      <c r="B16" s="68">
        <v>43876</v>
      </c>
    </row>
    <row r="17" spans="1:2">
      <c r="A17" t="s">
        <v>102</v>
      </c>
      <c r="B17" s="68">
        <v>43877</v>
      </c>
    </row>
    <row r="18" spans="1:2">
      <c r="A18" t="s">
        <v>102</v>
      </c>
      <c r="B18" s="68">
        <v>43878</v>
      </c>
    </row>
    <row r="19" spans="1:2">
      <c r="A19" t="s">
        <v>102</v>
      </c>
      <c r="B19" s="68">
        <v>43879</v>
      </c>
    </row>
    <row r="20" spans="1:2">
      <c r="A20" t="s">
        <v>102</v>
      </c>
      <c r="B20" s="68">
        <v>43880</v>
      </c>
    </row>
    <row r="21" spans="1:2">
      <c r="A21" t="s">
        <v>102</v>
      </c>
      <c r="B21" s="68">
        <v>43881</v>
      </c>
    </row>
    <row r="22" spans="1:2">
      <c r="A22" t="s">
        <v>102</v>
      </c>
      <c r="B22" s="68">
        <v>43882</v>
      </c>
    </row>
    <row r="23" spans="1:2">
      <c r="A23" t="s">
        <v>102</v>
      </c>
      <c r="B23" s="68">
        <v>43883</v>
      </c>
    </row>
    <row r="24" spans="1:2">
      <c r="A24" t="s">
        <v>102</v>
      </c>
      <c r="B24" s="68">
        <v>43884</v>
      </c>
    </row>
    <row r="25" spans="1:2">
      <c r="A25" t="s">
        <v>102</v>
      </c>
      <c r="B25" s="68">
        <v>43885</v>
      </c>
    </row>
    <row r="26" spans="1:2">
      <c r="A26" t="s">
        <v>102</v>
      </c>
      <c r="B26" s="68">
        <v>43886</v>
      </c>
    </row>
    <row r="27" spans="1:2">
      <c r="A27" t="s">
        <v>102</v>
      </c>
      <c r="B27" s="68">
        <v>43887</v>
      </c>
    </row>
    <row r="28" spans="1:2">
      <c r="A28" t="s">
        <v>102</v>
      </c>
      <c r="B28" s="68">
        <v>43888</v>
      </c>
    </row>
    <row r="29" spans="1:2">
      <c r="A29" t="s">
        <v>102</v>
      </c>
      <c r="B29" s="68">
        <v>43889</v>
      </c>
    </row>
    <row r="30" spans="1:2">
      <c r="A30" t="s">
        <v>102</v>
      </c>
      <c r="B30" s="68">
        <v>43890</v>
      </c>
    </row>
    <row r="31" spans="1:2">
      <c r="A31" t="s">
        <v>102</v>
      </c>
      <c r="B31" s="68">
        <v>43891</v>
      </c>
    </row>
    <row r="32" spans="1:2">
      <c r="A32" t="s">
        <v>102</v>
      </c>
      <c r="B32" s="68">
        <v>43892</v>
      </c>
    </row>
    <row r="33" spans="1:2">
      <c r="A33" t="s">
        <v>102</v>
      </c>
      <c r="B33" s="68">
        <v>43893</v>
      </c>
    </row>
    <row r="34" spans="1:2">
      <c r="A34" t="s">
        <v>102</v>
      </c>
      <c r="B34" s="68">
        <v>43894</v>
      </c>
    </row>
    <row r="35" spans="1:2">
      <c r="A35" t="s">
        <v>102</v>
      </c>
      <c r="B35" s="68">
        <v>43895</v>
      </c>
    </row>
    <row r="36" spans="1:2">
      <c r="A36" t="s">
        <v>102</v>
      </c>
      <c r="B36" s="68">
        <v>43896</v>
      </c>
    </row>
    <row r="37" spans="1:8">
      <c r="A37" t="s">
        <v>102</v>
      </c>
      <c r="B37" s="68">
        <v>43897</v>
      </c>
      <c r="C37">
        <v>3</v>
      </c>
      <c r="D37">
        <v>3</v>
      </c>
      <c r="H37">
        <v>3</v>
      </c>
    </row>
    <row r="38" spans="1:10">
      <c r="A38" t="s">
        <v>102</v>
      </c>
      <c r="B38" s="68">
        <v>43898</v>
      </c>
      <c r="C38">
        <v>3</v>
      </c>
      <c r="D38">
        <v>0</v>
      </c>
      <c r="H38">
        <v>3</v>
      </c>
      <c r="J38">
        <v>1.4</v>
      </c>
    </row>
    <row r="39" spans="1:10">
      <c r="A39" t="s">
        <v>102</v>
      </c>
      <c r="B39" s="68">
        <v>43899</v>
      </c>
      <c r="C39">
        <v>3</v>
      </c>
      <c r="D39">
        <v>0</v>
      </c>
      <c r="H39">
        <v>3</v>
      </c>
      <c r="J39">
        <v>1.4</v>
      </c>
    </row>
    <row r="40" spans="1:10">
      <c r="A40" t="s">
        <v>102</v>
      </c>
      <c r="B40" s="68">
        <v>43900</v>
      </c>
      <c r="C40">
        <v>4</v>
      </c>
      <c r="D40">
        <v>1</v>
      </c>
      <c r="H40">
        <v>4</v>
      </c>
      <c r="J40">
        <v>1.9</v>
      </c>
    </row>
    <row r="41" spans="1:10">
      <c r="A41" t="s">
        <v>102</v>
      </c>
      <c r="B41" s="68">
        <v>43901</v>
      </c>
      <c r="C41">
        <v>7</v>
      </c>
      <c r="D41">
        <v>3</v>
      </c>
      <c r="H41">
        <v>7</v>
      </c>
      <c r="J41">
        <v>3.4</v>
      </c>
    </row>
    <row r="42" spans="1:10">
      <c r="A42" t="s">
        <v>102</v>
      </c>
      <c r="B42" s="68">
        <v>43902</v>
      </c>
      <c r="C42">
        <v>7</v>
      </c>
      <c r="D42">
        <v>0</v>
      </c>
      <c r="H42">
        <v>7</v>
      </c>
      <c r="J42">
        <v>3.4</v>
      </c>
    </row>
    <row r="43" spans="1:10">
      <c r="A43" t="s">
        <v>102</v>
      </c>
      <c r="B43" s="68">
        <v>43903</v>
      </c>
      <c r="C43">
        <v>9</v>
      </c>
      <c r="D43">
        <v>2</v>
      </c>
      <c r="G43">
        <v>1</v>
      </c>
      <c r="H43">
        <v>8</v>
      </c>
      <c r="J43">
        <v>4.3</v>
      </c>
    </row>
    <row r="44" spans="1:10">
      <c r="A44" t="s">
        <v>102</v>
      </c>
      <c r="B44" s="68">
        <v>43904</v>
      </c>
      <c r="C44">
        <v>13</v>
      </c>
      <c r="D44">
        <v>4</v>
      </c>
      <c r="G44">
        <v>1</v>
      </c>
      <c r="H44">
        <v>13</v>
      </c>
      <c r="J44">
        <v>6.7</v>
      </c>
    </row>
    <row r="45" spans="1:10">
      <c r="A45" t="s">
        <v>102</v>
      </c>
      <c r="B45" s="68">
        <v>43905</v>
      </c>
      <c r="C45">
        <v>13</v>
      </c>
      <c r="D45">
        <v>0</v>
      </c>
      <c r="G45">
        <v>1</v>
      </c>
      <c r="H45">
        <v>12</v>
      </c>
      <c r="J45">
        <v>6.2</v>
      </c>
    </row>
    <row r="46" spans="1:10">
      <c r="A46" t="s">
        <v>102</v>
      </c>
      <c r="B46" s="68">
        <v>43906</v>
      </c>
      <c r="C46">
        <v>19</v>
      </c>
      <c r="D46">
        <v>6</v>
      </c>
      <c r="G46">
        <v>1</v>
      </c>
      <c r="H46">
        <v>18</v>
      </c>
      <c r="J46">
        <v>9.1</v>
      </c>
    </row>
    <row r="47" spans="1:10">
      <c r="A47" t="s">
        <v>102</v>
      </c>
      <c r="B47" s="68">
        <v>43907</v>
      </c>
      <c r="C47">
        <v>24</v>
      </c>
      <c r="D47">
        <v>5</v>
      </c>
      <c r="G47">
        <v>1</v>
      </c>
      <c r="H47">
        <v>23</v>
      </c>
      <c r="J47">
        <v>11.5</v>
      </c>
    </row>
    <row r="48" spans="1:10">
      <c r="A48" t="s">
        <v>102</v>
      </c>
      <c r="B48" s="68">
        <v>43908</v>
      </c>
      <c r="C48">
        <v>31</v>
      </c>
      <c r="D48">
        <v>7</v>
      </c>
      <c r="G48">
        <v>1</v>
      </c>
      <c r="H48">
        <v>30</v>
      </c>
      <c r="I48">
        <v>1</v>
      </c>
      <c r="J48">
        <v>14.9</v>
      </c>
    </row>
    <row r="49" spans="1:10">
      <c r="A49" t="s">
        <v>102</v>
      </c>
      <c r="B49" s="68">
        <v>43909</v>
      </c>
      <c r="C49">
        <v>43</v>
      </c>
      <c r="D49">
        <v>12</v>
      </c>
      <c r="G49">
        <v>1</v>
      </c>
      <c r="H49">
        <v>42</v>
      </c>
      <c r="I49">
        <v>1</v>
      </c>
      <c r="J49">
        <v>21</v>
      </c>
    </row>
    <row r="50" spans="1:10">
      <c r="A50" t="s">
        <v>102</v>
      </c>
      <c r="B50" s="68">
        <v>43910</v>
      </c>
      <c r="C50">
        <v>50</v>
      </c>
      <c r="D50">
        <v>7</v>
      </c>
      <c r="G50">
        <v>1</v>
      </c>
      <c r="H50">
        <v>49</v>
      </c>
      <c r="I50">
        <v>1</v>
      </c>
      <c r="J50">
        <v>24</v>
      </c>
    </row>
    <row r="51" spans="1:10">
      <c r="A51" t="s">
        <v>102</v>
      </c>
      <c r="B51" s="68">
        <v>43911</v>
      </c>
      <c r="C51">
        <v>77</v>
      </c>
      <c r="D51">
        <v>27</v>
      </c>
      <c r="G51">
        <v>1</v>
      </c>
      <c r="H51">
        <v>76</v>
      </c>
      <c r="I51">
        <v>1</v>
      </c>
      <c r="J51">
        <v>37</v>
      </c>
    </row>
    <row r="52" spans="1:10">
      <c r="A52" t="s">
        <v>102</v>
      </c>
      <c r="B52" s="68">
        <v>43912</v>
      </c>
      <c r="C52">
        <v>85</v>
      </c>
      <c r="D52">
        <v>8</v>
      </c>
      <c r="G52">
        <v>1</v>
      </c>
      <c r="H52">
        <v>84</v>
      </c>
      <c r="I52">
        <v>1</v>
      </c>
      <c r="J52">
        <v>41</v>
      </c>
    </row>
    <row r="53" spans="1:10">
      <c r="A53" t="s">
        <v>102</v>
      </c>
      <c r="B53" s="68">
        <v>43913</v>
      </c>
      <c r="C53">
        <v>115</v>
      </c>
      <c r="D53">
        <v>30</v>
      </c>
      <c r="E53">
        <v>1</v>
      </c>
      <c r="F53">
        <v>1</v>
      </c>
      <c r="G53">
        <v>1</v>
      </c>
      <c r="H53">
        <v>113</v>
      </c>
      <c r="I53">
        <v>1</v>
      </c>
      <c r="J53">
        <v>55</v>
      </c>
    </row>
    <row r="54" spans="1:10">
      <c r="A54" t="s">
        <v>102</v>
      </c>
      <c r="B54" s="68">
        <v>43914</v>
      </c>
      <c r="C54">
        <v>136</v>
      </c>
      <c r="D54">
        <v>21</v>
      </c>
      <c r="E54">
        <v>2</v>
      </c>
      <c r="F54">
        <v>1</v>
      </c>
      <c r="G54">
        <v>1</v>
      </c>
      <c r="H54">
        <v>133</v>
      </c>
      <c r="I54">
        <v>1</v>
      </c>
      <c r="J54">
        <v>65</v>
      </c>
    </row>
    <row r="55" spans="1:11">
      <c r="A55" t="s">
        <v>102</v>
      </c>
      <c r="B55" s="68">
        <v>43915</v>
      </c>
      <c r="C55">
        <v>148</v>
      </c>
      <c r="D55">
        <v>12</v>
      </c>
      <c r="E55">
        <v>2</v>
      </c>
      <c r="F55">
        <v>0</v>
      </c>
      <c r="G55">
        <v>1</v>
      </c>
      <c r="H55">
        <v>145</v>
      </c>
      <c r="I55">
        <v>1</v>
      </c>
      <c r="J55">
        <v>71</v>
      </c>
      <c r="K55">
        <v>1</v>
      </c>
    </row>
    <row r="56" spans="1:11">
      <c r="A56" t="s">
        <v>102</v>
      </c>
      <c r="B56" s="68">
        <v>43916</v>
      </c>
      <c r="C56">
        <v>177</v>
      </c>
      <c r="D56">
        <v>29</v>
      </c>
      <c r="E56">
        <v>3</v>
      </c>
      <c r="F56">
        <v>1</v>
      </c>
      <c r="G56">
        <v>1</v>
      </c>
      <c r="H56">
        <v>173</v>
      </c>
      <c r="I56">
        <v>1</v>
      </c>
      <c r="J56">
        <v>85</v>
      </c>
      <c r="K56">
        <v>1</v>
      </c>
    </row>
    <row r="57" spans="1:11">
      <c r="A57" t="s">
        <v>102</v>
      </c>
      <c r="B57" s="68">
        <v>43917</v>
      </c>
      <c r="C57">
        <v>201</v>
      </c>
      <c r="D57">
        <v>24</v>
      </c>
      <c r="E57">
        <v>3</v>
      </c>
      <c r="F57">
        <v>0</v>
      </c>
      <c r="G57">
        <v>3</v>
      </c>
      <c r="H57">
        <v>195</v>
      </c>
      <c r="I57">
        <v>1</v>
      </c>
      <c r="J57">
        <v>96</v>
      </c>
      <c r="K57">
        <v>1</v>
      </c>
    </row>
    <row r="58" spans="1:11">
      <c r="A58" t="s">
        <v>102</v>
      </c>
      <c r="B58" s="68">
        <v>43918</v>
      </c>
      <c r="C58">
        <v>219</v>
      </c>
      <c r="D58">
        <v>18</v>
      </c>
      <c r="E58">
        <v>3</v>
      </c>
      <c r="F58">
        <v>0</v>
      </c>
      <c r="G58">
        <v>3</v>
      </c>
      <c r="H58">
        <v>213</v>
      </c>
      <c r="I58">
        <v>1</v>
      </c>
      <c r="J58">
        <v>105</v>
      </c>
      <c r="K58">
        <v>1</v>
      </c>
    </row>
    <row r="59" spans="1:11">
      <c r="A59" t="s">
        <v>102</v>
      </c>
      <c r="B59" s="68">
        <v>43919</v>
      </c>
      <c r="C59">
        <v>241</v>
      </c>
      <c r="D59">
        <v>22</v>
      </c>
      <c r="E59">
        <v>4</v>
      </c>
      <c r="F59">
        <v>1</v>
      </c>
      <c r="G59">
        <v>3</v>
      </c>
      <c r="H59">
        <v>234</v>
      </c>
      <c r="I59">
        <v>1</v>
      </c>
      <c r="J59">
        <v>116</v>
      </c>
      <c r="K59">
        <v>2</v>
      </c>
    </row>
    <row r="60" spans="1:11">
      <c r="A60" t="s">
        <v>102</v>
      </c>
      <c r="B60" s="68">
        <v>43920</v>
      </c>
      <c r="C60">
        <v>259</v>
      </c>
      <c r="D60">
        <v>18</v>
      </c>
      <c r="E60">
        <v>6</v>
      </c>
      <c r="F60">
        <v>2</v>
      </c>
      <c r="G60">
        <v>3</v>
      </c>
      <c r="H60">
        <v>250</v>
      </c>
      <c r="I60">
        <v>1</v>
      </c>
      <c r="J60">
        <v>124</v>
      </c>
      <c r="K60">
        <v>3</v>
      </c>
    </row>
    <row r="61" spans="1:11">
      <c r="A61" t="s">
        <v>102</v>
      </c>
      <c r="B61" s="68">
        <v>43921</v>
      </c>
      <c r="C61">
        <v>285</v>
      </c>
      <c r="D61">
        <v>26</v>
      </c>
      <c r="E61">
        <v>7</v>
      </c>
      <c r="F61">
        <v>1</v>
      </c>
      <c r="G61">
        <v>12</v>
      </c>
      <c r="H61">
        <v>266</v>
      </c>
      <c r="I61">
        <v>1</v>
      </c>
      <c r="J61">
        <v>137</v>
      </c>
      <c r="K61">
        <v>3</v>
      </c>
    </row>
    <row r="62" spans="1:11">
      <c r="A62" t="s">
        <v>102</v>
      </c>
      <c r="B62" s="68">
        <v>43922</v>
      </c>
      <c r="C62">
        <v>329</v>
      </c>
      <c r="D62">
        <v>44</v>
      </c>
      <c r="E62">
        <v>9</v>
      </c>
      <c r="F62">
        <v>2</v>
      </c>
      <c r="G62">
        <v>12</v>
      </c>
      <c r="H62">
        <v>308</v>
      </c>
      <c r="I62">
        <v>4</v>
      </c>
      <c r="J62">
        <v>158</v>
      </c>
      <c r="K62">
        <v>4</v>
      </c>
    </row>
    <row r="63" spans="1:11">
      <c r="A63" t="s">
        <v>102</v>
      </c>
      <c r="B63" s="68">
        <v>43923</v>
      </c>
      <c r="C63">
        <v>354</v>
      </c>
      <c r="D63">
        <v>25</v>
      </c>
      <c r="E63">
        <v>11</v>
      </c>
      <c r="F63">
        <v>2</v>
      </c>
      <c r="G63">
        <v>17</v>
      </c>
      <c r="H63">
        <v>326</v>
      </c>
      <c r="I63">
        <v>4</v>
      </c>
      <c r="J63">
        <v>170</v>
      </c>
      <c r="K63">
        <v>5</v>
      </c>
    </row>
    <row r="64" spans="1:11">
      <c r="A64" t="s">
        <v>102</v>
      </c>
      <c r="B64" s="68">
        <v>43924</v>
      </c>
      <c r="C64">
        <v>384</v>
      </c>
      <c r="D64">
        <v>30</v>
      </c>
      <c r="E64">
        <v>11</v>
      </c>
      <c r="F64">
        <v>0</v>
      </c>
      <c r="G64">
        <v>17</v>
      </c>
      <c r="H64">
        <v>356</v>
      </c>
      <c r="I64">
        <v>4</v>
      </c>
      <c r="J64">
        <v>184</v>
      </c>
      <c r="K64">
        <v>5</v>
      </c>
    </row>
    <row r="65" spans="1:11">
      <c r="A65" t="s">
        <v>102</v>
      </c>
      <c r="B65" s="68">
        <v>43925</v>
      </c>
      <c r="C65">
        <v>430</v>
      </c>
      <c r="D65">
        <v>46</v>
      </c>
      <c r="E65">
        <v>12</v>
      </c>
      <c r="F65">
        <v>1</v>
      </c>
      <c r="G65">
        <v>20</v>
      </c>
      <c r="H65">
        <v>398</v>
      </c>
      <c r="I65">
        <v>8</v>
      </c>
      <c r="J65">
        <v>206</v>
      </c>
      <c r="K65">
        <v>6</v>
      </c>
    </row>
    <row r="66" spans="1:13">
      <c r="A66" t="s">
        <v>102</v>
      </c>
      <c r="B66" s="68">
        <v>43926</v>
      </c>
      <c r="C66">
        <v>483</v>
      </c>
      <c r="D66">
        <v>53</v>
      </c>
      <c r="E66">
        <v>17</v>
      </c>
      <c r="F66">
        <v>5</v>
      </c>
      <c r="G66">
        <v>20</v>
      </c>
      <c r="H66">
        <v>446</v>
      </c>
      <c r="I66">
        <v>11</v>
      </c>
      <c r="J66">
        <v>232</v>
      </c>
      <c r="K66">
        <v>8</v>
      </c>
      <c r="L66">
        <v>4920</v>
      </c>
      <c r="M66">
        <v>2362</v>
      </c>
    </row>
    <row r="67" spans="1:13">
      <c r="A67" t="s">
        <v>102</v>
      </c>
      <c r="B67" s="68">
        <v>43927</v>
      </c>
      <c r="C67">
        <v>555</v>
      </c>
      <c r="D67">
        <v>72</v>
      </c>
      <c r="E67">
        <v>18</v>
      </c>
      <c r="F67">
        <v>1</v>
      </c>
      <c r="G67">
        <v>23</v>
      </c>
      <c r="H67">
        <v>514</v>
      </c>
      <c r="I67">
        <v>15</v>
      </c>
      <c r="J67">
        <v>266</v>
      </c>
      <c r="K67">
        <v>9</v>
      </c>
      <c r="L67">
        <v>4920</v>
      </c>
      <c r="M67">
        <v>2362</v>
      </c>
    </row>
    <row r="68" spans="1:13">
      <c r="A68" t="s">
        <v>102</v>
      </c>
      <c r="B68" s="68">
        <v>43928</v>
      </c>
      <c r="C68">
        <v>570</v>
      </c>
      <c r="D68">
        <v>15</v>
      </c>
      <c r="E68">
        <v>23</v>
      </c>
      <c r="F68">
        <v>5</v>
      </c>
      <c r="G68">
        <v>30</v>
      </c>
      <c r="H68">
        <v>517</v>
      </c>
      <c r="I68">
        <v>15</v>
      </c>
      <c r="J68">
        <v>274</v>
      </c>
      <c r="K68">
        <v>11</v>
      </c>
      <c r="L68">
        <v>5291</v>
      </c>
      <c r="M68">
        <v>2540</v>
      </c>
    </row>
    <row r="69" spans="1:13">
      <c r="A69" t="s">
        <v>102</v>
      </c>
      <c r="B69" s="68">
        <v>43929</v>
      </c>
      <c r="C69">
        <v>599</v>
      </c>
      <c r="D69">
        <v>29</v>
      </c>
      <c r="E69">
        <v>26</v>
      </c>
      <c r="F69">
        <v>3</v>
      </c>
      <c r="G69">
        <v>30</v>
      </c>
      <c r="H69">
        <v>543</v>
      </c>
      <c r="I69">
        <v>15</v>
      </c>
      <c r="J69">
        <v>288</v>
      </c>
      <c r="K69">
        <v>12</v>
      </c>
      <c r="L69">
        <v>5879</v>
      </c>
      <c r="M69">
        <v>2822</v>
      </c>
    </row>
    <row r="70" spans="1:13">
      <c r="A70" t="s">
        <v>102</v>
      </c>
      <c r="B70" s="68">
        <v>43930</v>
      </c>
      <c r="C70">
        <v>617</v>
      </c>
      <c r="D70">
        <v>18</v>
      </c>
      <c r="E70">
        <v>29</v>
      </c>
      <c r="F70">
        <v>3</v>
      </c>
      <c r="G70">
        <v>35</v>
      </c>
      <c r="H70">
        <v>553</v>
      </c>
      <c r="I70">
        <v>15</v>
      </c>
      <c r="J70">
        <v>296</v>
      </c>
      <c r="K70">
        <v>14</v>
      </c>
      <c r="L70">
        <v>6230</v>
      </c>
      <c r="M70">
        <v>2990</v>
      </c>
    </row>
    <row r="71" spans="1:13">
      <c r="A71" t="s">
        <v>102</v>
      </c>
      <c r="B71" s="68">
        <v>43931</v>
      </c>
      <c r="C71">
        <v>663</v>
      </c>
      <c r="D71">
        <v>46</v>
      </c>
      <c r="E71">
        <v>30</v>
      </c>
      <c r="F71">
        <v>1</v>
      </c>
      <c r="G71">
        <v>37</v>
      </c>
      <c r="H71">
        <v>596</v>
      </c>
      <c r="I71">
        <v>15</v>
      </c>
      <c r="J71">
        <v>318</v>
      </c>
      <c r="K71">
        <v>14</v>
      </c>
      <c r="L71">
        <v>6571</v>
      </c>
      <c r="M71">
        <v>3154</v>
      </c>
    </row>
    <row r="72" spans="1:13">
      <c r="A72" t="s">
        <v>102</v>
      </c>
      <c r="B72" s="68">
        <v>43932</v>
      </c>
      <c r="C72">
        <v>711</v>
      </c>
      <c r="D72">
        <v>48</v>
      </c>
      <c r="E72">
        <v>32</v>
      </c>
      <c r="F72">
        <v>2</v>
      </c>
      <c r="G72">
        <v>41</v>
      </c>
      <c r="H72">
        <v>638</v>
      </c>
      <c r="I72">
        <v>15</v>
      </c>
      <c r="J72">
        <v>341</v>
      </c>
      <c r="K72">
        <v>15</v>
      </c>
      <c r="L72">
        <v>6571</v>
      </c>
      <c r="M72">
        <v>3154</v>
      </c>
    </row>
    <row r="73" spans="1:13">
      <c r="A73" t="s">
        <v>102</v>
      </c>
      <c r="B73" s="68">
        <v>43933</v>
      </c>
      <c r="C73">
        <v>760</v>
      </c>
      <c r="D73">
        <v>49</v>
      </c>
      <c r="E73">
        <v>34</v>
      </c>
      <c r="F73">
        <v>2</v>
      </c>
      <c r="G73">
        <v>41</v>
      </c>
      <c r="H73">
        <v>685</v>
      </c>
      <c r="I73">
        <v>15</v>
      </c>
      <c r="J73">
        <v>365</v>
      </c>
      <c r="K73">
        <v>16</v>
      </c>
      <c r="L73">
        <v>7653</v>
      </c>
      <c r="M73">
        <v>3673</v>
      </c>
    </row>
    <row r="74" spans="1:13">
      <c r="A74" t="s">
        <v>102</v>
      </c>
      <c r="B74" s="68">
        <v>43934</v>
      </c>
      <c r="C74">
        <v>828</v>
      </c>
      <c r="D74">
        <v>68</v>
      </c>
      <c r="E74">
        <v>34</v>
      </c>
      <c r="F74">
        <v>0</v>
      </c>
      <c r="G74">
        <v>41</v>
      </c>
      <c r="H74">
        <v>753</v>
      </c>
      <c r="I74">
        <v>15</v>
      </c>
      <c r="J74">
        <v>397</v>
      </c>
      <c r="K74">
        <v>16</v>
      </c>
      <c r="L74">
        <v>8057</v>
      </c>
      <c r="M74">
        <v>3867</v>
      </c>
    </row>
    <row r="75" spans="1:13">
      <c r="A75" t="s">
        <v>102</v>
      </c>
      <c r="B75" s="68">
        <v>43935</v>
      </c>
      <c r="C75">
        <v>854</v>
      </c>
      <c r="D75">
        <v>26</v>
      </c>
      <c r="E75">
        <v>38</v>
      </c>
      <c r="F75">
        <v>4</v>
      </c>
      <c r="G75">
        <v>44</v>
      </c>
      <c r="H75">
        <v>772</v>
      </c>
      <c r="I75">
        <v>15</v>
      </c>
      <c r="J75">
        <v>410</v>
      </c>
      <c r="K75">
        <v>18</v>
      </c>
      <c r="L75">
        <v>8552</v>
      </c>
      <c r="M75">
        <v>4105</v>
      </c>
    </row>
    <row r="76" spans="1:13">
      <c r="A76" t="s">
        <v>102</v>
      </c>
      <c r="B76" s="68">
        <v>43936</v>
      </c>
      <c r="C76">
        <v>908</v>
      </c>
      <c r="D76">
        <v>54</v>
      </c>
      <c r="E76">
        <v>44</v>
      </c>
      <c r="F76">
        <v>6</v>
      </c>
      <c r="G76">
        <v>86</v>
      </c>
      <c r="H76">
        <v>778</v>
      </c>
      <c r="I76">
        <v>15</v>
      </c>
      <c r="J76">
        <v>436</v>
      </c>
      <c r="K76">
        <v>21</v>
      </c>
      <c r="L76">
        <v>9262</v>
      </c>
      <c r="M76">
        <v>4446</v>
      </c>
    </row>
    <row r="77" spans="1:13">
      <c r="A77" t="s">
        <v>102</v>
      </c>
      <c r="B77" s="68">
        <v>43937</v>
      </c>
      <c r="C77">
        <v>974</v>
      </c>
      <c r="D77">
        <v>66</v>
      </c>
      <c r="E77">
        <v>45</v>
      </c>
      <c r="F77">
        <v>1</v>
      </c>
      <c r="G77">
        <v>98</v>
      </c>
      <c r="H77">
        <v>831</v>
      </c>
      <c r="I77">
        <v>15</v>
      </c>
      <c r="J77">
        <v>468</v>
      </c>
      <c r="K77">
        <v>22</v>
      </c>
      <c r="L77">
        <v>9262</v>
      </c>
      <c r="M77">
        <v>4446</v>
      </c>
    </row>
    <row r="78" spans="1:13">
      <c r="A78" t="s">
        <v>102</v>
      </c>
      <c r="B78" s="68">
        <v>43938</v>
      </c>
      <c r="C78">
        <v>1081</v>
      </c>
      <c r="D78">
        <v>107</v>
      </c>
      <c r="E78">
        <v>46</v>
      </c>
      <c r="F78">
        <v>1</v>
      </c>
      <c r="G78">
        <v>121</v>
      </c>
      <c r="H78">
        <v>914</v>
      </c>
      <c r="I78">
        <v>15</v>
      </c>
      <c r="J78">
        <v>519</v>
      </c>
      <c r="K78">
        <v>22</v>
      </c>
      <c r="L78">
        <v>10422</v>
      </c>
      <c r="M78">
        <v>5002</v>
      </c>
    </row>
    <row r="79" spans="1:13">
      <c r="A79" t="s">
        <v>102</v>
      </c>
      <c r="B79" s="68">
        <v>43939</v>
      </c>
      <c r="C79">
        <v>1117</v>
      </c>
      <c r="D79">
        <v>36</v>
      </c>
      <c r="E79">
        <v>49</v>
      </c>
      <c r="F79">
        <v>3</v>
      </c>
      <c r="G79">
        <v>139</v>
      </c>
      <c r="H79">
        <v>929</v>
      </c>
      <c r="I79">
        <v>15</v>
      </c>
      <c r="J79">
        <v>536</v>
      </c>
      <c r="K79">
        <v>24</v>
      </c>
      <c r="L79">
        <v>10859</v>
      </c>
      <c r="M79">
        <v>5212</v>
      </c>
    </row>
    <row r="80" spans="1:13">
      <c r="A80" t="s">
        <v>102</v>
      </c>
      <c r="B80" s="68">
        <v>43940</v>
      </c>
      <c r="C80">
        <v>1170</v>
      </c>
      <c r="D80">
        <v>53</v>
      </c>
      <c r="E80">
        <v>49</v>
      </c>
      <c r="F80">
        <v>0</v>
      </c>
      <c r="G80">
        <v>164</v>
      </c>
      <c r="H80">
        <v>957</v>
      </c>
      <c r="I80">
        <v>15</v>
      </c>
      <c r="J80">
        <v>562</v>
      </c>
      <c r="K80">
        <v>24</v>
      </c>
      <c r="L80">
        <v>11556</v>
      </c>
      <c r="M80">
        <v>5547</v>
      </c>
    </row>
    <row r="81" spans="1:13">
      <c r="A81" t="s">
        <v>102</v>
      </c>
      <c r="B81" s="68">
        <v>43941</v>
      </c>
      <c r="C81">
        <v>1207</v>
      </c>
      <c r="D81">
        <v>37</v>
      </c>
      <c r="E81">
        <v>51</v>
      </c>
      <c r="F81">
        <v>2</v>
      </c>
      <c r="G81">
        <v>179</v>
      </c>
      <c r="H81">
        <v>977</v>
      </c>
      <c r="I81">
        <v>15</v>
      </c>
      <c r="J81">
        <v>579</v>
      </c>
      <c r="K81">
        <v>24</v>
      </c>
      <c r="L81">
        <v>11870</v>
      </c>
      <c r="M81">
        <v>5697</v>
      </c>
    </row>
    <row r="82" spans="1:13">
      <c r="A82" t="s">
        <v>102</v>
      </c>
      <c r="B82" s="68">
        <v>43942</v>
      </c>
      <c r="C82">
        <v>1225</v>
      </c>
      <c r="D82">
        <v>18</v>
      </c>
      <c r="E82">
        <v>54</v>
      </c>
      <c r="F82">
        <v>3</v>
      </c>
      <c r="G82">
        <v>200</v>
      </c>
      <c r="H82">
        <v>971</v>
      </c>
      <c r="I82">
        <v>9</v>
      </c>
      <c r="J82">
        <v>588</v>
      </c>
      <c r="K82">
        <v>26</v>
      </c>
      <c r="L82">
        <v>11870</v>
      </c>
      <c r="M82">
        <v>5697</v>
      </c>
    </row>
    <row r="83" spans="1:13">
      <c r="A83" t="s">
        <v>102</v>
      </c>
      <c r="B83" s="68">
        <v>43943</v>
      </c>
      <c r="C83">
        <v>1231</v>
      </c>
      <c r="D83">
        <v>6</v>
      </c>
      <c r="E83">
        <v>55</v>
      </c>
      <c r="F83">
        <v>1</v>
      </c>
      <c r="G83">
        <v>224</v>
      </c>
      <c r="H83">
        <v>952</v>
      </c>
      <c r="I83">
        <v>9</v>
      </c>
      <c r="J83">
        <v>591</v>
      </c>
      <c r="K83">
        <v>26</v>
      </c>
      <c r="L83">
        <v>12340</v>
      </c>
      <c r="M83">
        <v>5923</v>
      </c>
    </row>
    <row r="84" spans="1:13">
      <c r="A84" t="s">
        <v>102</v>
      </c>
      <c r="B84" s="68">
        <v>43944</v>
      </c>
      <c r="C84">
        <v>1259</v>
      </c>
      <c r="D84">
        <v>28</v>
      </c>
      <c r="E84">
        <v>56</v>
      </c>
      <c r="F84">
        <v>1</v>
      </c>
      <c r="G84">
        <v>272</v>
      </c>
      <c r="H84">
        <v>931</v>
      </c>
      <c r="I84">
        <v>8</v>
      </c>
      <c r="J84">
        <v>604</v>
      </c>
      <c r="K84">
        <v>27</v>
      </c>
      <c r="L84">
        <v>13000</v>
      </c>
      <c r="M84">
        <v>6240</v>
      </c>
    </row>
    <row r="85" spans="1:13">
      <c r="A85" t="s">
        <v>102</v>
      </c>
      <c r="B85" s="68">
        <v>43945</v>
      </c>
      <c r="C85">
        <v>1300</v>
      </c>
      <c r="D85">
        <v>41</v>
      </c>
      <c r="E85">
        <v>56</v>
      </c>
      <c r="F85">
        <v>0</v>
      </c>
      <c r="G85">
        <v>301</v>
      </c>
      <c r="H85">
        <v>943</v>
      </c>
      <c r="I85">
        <v>14</v>
      </c>
      <c r="J85">
        <v>624</v>
      </c>
      <c r="K85">
        <v>27</v>
      </c>
      <c r="L85">
        <v>13649</v>
      </c>
      <c r="M85">
        <v>6551</v>
      </c>
    </row>
    <row r="86" spans="1:13">
      <c r="A86" t="s">
        <v>102</v>
      </c>
      <c r="B86" s="68">
        <v>43946</v>
      </c>
      <c r="C86">
        <v>1326</v>
      </c>
      <c r="D86">
        <v>26</v>
      </c>
      <c r="E86">
        <v>57</v>
      </c>
      <c r="F86">
        <v>1</v>
      </c>
      <c r="G86">
        <v>337</v>
      </c>
      <c r="H86">
        <v>932</v>
      </c>
      <c r="I86">
        <v>14</v>
      </c>
      <c r="J86">
        <v>636</v>
      </c>
      <c r="K86">
        <v>27</v>
      </c>
      <c r="L86">
        <v>13649</v>
      </c>
      <c r="M86">
        <v>6551</v>
      </c>
    </row>
    <row r="87" spans="1:13">
      <c r="A87" t="s">
        <v>102</v>
      </c>
      <c r="B87" s="68">
        <v>43947</v>
      </c>
      <c r="C87">
        <v>1367</v>
      </c>
      <c r="D87">
        <v>41</v>
      </c>
      <c r="E87">
        <v>59</v>
      </c>
      <c r="F87">
        <v>2</v>
      </c>
      <c r="G87">
        <v>374</v>
      </c>
      <c r="H87">
        <v>934</v>
      </c>
      <c r="I87">
        <v>14</v>
      </c>
      <c r="J87">
        <v>656</v>
      </c>
      <c r="K87">
        <v>28</v>
      </c>
      <c r="L87">
        <v>14758</v>
      </c>
      <c r="M87">
        <v>7084</v>
      </c>
    </row>
    <row r="88" spans="1:13">
      <c r="A88" t="s">
        <v>102</v>
      </c>
      <c r="B88" s="68">
        <v>43948</v>
      </c>
      <c r="C88">
        <v>1386</v>
      </c>
      <c r="D88">
        <v>19</v>
      </c>
      <c r="E88">
        <v>61</v>
      </c>
      <c r="F88">
        <v>2</v>
      </c>
      <c r="G88">
        <v>500</v>
      </c>
      <c r="H88">
        <v>825</v>
      </c>
      <c r="I88">
        <v>13</v>
      </c>
      <c r="J88">
        <v>665</v>
      </c>
      <c r="K88">
        <v>29</v>
      </c>
      <c r="L88">
        <v>15120</v>
      </c>
      <c r="M88">
        <v>7257</v>
      </c>
    </row>
    <row r="89" spans="1:13">
      <c r="A89" t="s">
        <v>102</v>
      </c>
      <c r="B89" s="68">
        <v>43949</v>
      </c>
      <c r="C89">
        <v>1399</v>
      </c>
      <c r="D89">
        <v>13</v>
      </c>
      <c r="E89">
        <v>65</v>
      </c>
      <c r="F89">
        <v>4</v>
      </c>
      <c r="G89">
        <v>553</v>
      </c>
      <c r="H89">
        <v>781</v>
      </c>
      <c r="I89">
        <v>13</v>
      </c>
      <c r="J89">
        <v>672</v>
      </c>
      <c r="K89">
        <v>31</v>
      </c>
      <c r="L89">
        <v>15120</v>
      </c>
      <c r="M89">
        <v>7257</v>
      </c>
    </row>
    <row r="90" spans="1:13">
      <c r="A90" t="s">
        <v>102</v>
      </c>
      <c r="B90" s="68">
        <v>43950</v>
      </c>
      <c r="C90">
        <v>1421</v>
      </c>
      <c r="D90">
        <v>22</v>
      </c>
      <c r="E90">
        <v>71</v>
      </c>
      <c r="F90">
        <v>6</v>
      </c>
      <c r="G90">
        <v>589</v>
      </c>
      <c r="H90">
        <v>761</v>
      </c>
      <c r="I90">
        <v>13</v>
      </c>
      <c r="J90">
        <v>682</v>
      </c>
      <c r="K90">
        <v>34</v>
      </c>
      <c r="L90">
        <v>15771</v>
      </c>
      <c r="M90">
        <v>7570</v>
      </c>
    </row>
    <row r="91" spans="1:13">
      <c r="A91" t="s">
        <v>102</v>
      </c>
      <c r="B91" s="68">
        <v>43951</v>
      </c>
      <c r="C91">
        <v>1442</v>
      </c>
      <c r="D91">
        <v>21</v>
      </c>
      <c r="E91">
        <v>73</v>
      </c>
      <c r="F91">
        <v>2</v>
      </c>
      <c r="G91">
        <v>627</v>
      </c>
      <c r="H91">
        <v>742</v>
      </c>
      <c r="I91">
        <v>13</v>
      </c>
      <c r="J91">
        <v>692</v>
      </c>
      <c r="K91">
        <v>35</v>
      </c>
      <c r="L91">
        <v>16050</v>
      </c>
      <c r="M91">
        <v>7704</v>
      </c>
    </row>
    <row r="92" spans="1:13">
      <c r="A92" t="s">
        <v>102</v>
      </c>
      <c r="B92" s="68">
        <v>43952</v>
      </c>
      <c r="C92">
        <v>1465</v>
      </c>
      <c r="D92">
        <v>23</v>
      </c>
      <c r="E92">
        <v>77</v>
      </c>
      <c r="F92">
        <v>4</v>
      </c>
      <c r="G92">
        <v>738</v>
      </c>
      <c r="H92">
        <v>650</v>
      </c>
      <c r="I92">
        <v>13</v>
      </c>
      <c r="J92">
        <v>703</v>
      </c>
      <c r="K92">
        <v>37</v>
      </c>
      <c r="L92">
        <v>16050</v>
      </c>
      <c r="M92">
        <v>7704</v>
      </c>
    </row>
    <row r="93" spans="1:13">
      <c r="A93" t="s">
        <v>102</v>
      </c>
      <c r="B93" s="68">
        <v>43953</v>
      </c>
      <c r="C93">
        <v>1494</v>
      </c>
      <c r="D93">
        <v>29</v>
      </c>
      <c r="E93">
        <v>81</v>
      </c>
      <c r="F93">
        <v>4</v>
      </c>
      <c r="G93">
        <v>807</v>
      </c>
      <c r="H93">
        <v>606</v>
      </c>
      <c r="I93">
        <v>13</v>
      </c>
      <c r="J93">
        <v>717</v>
      </c>
      <c r="K93">
        <v>39</v>
      </c>
      <c r="L93">
        <v>16798</v>
      </c>
      <c r="M93">
        <v>8063</v>
      </c>
    </row>
    <row r="94" spans="1:13">
      <c r="A94" t="s">
        <v>102</v>
      </c>
      <c r="B94" s="68">
        <v>43954</v>
      </c>
      <c r="C94">
        <v>1506</v>
      </c>
      <c r="D94">
        <v>12</v>
      </c>
      <c r="E94">
        <v>82</v>
      </c>
      <c r="F94">
        <v>1</v>
      </c>
      <c r="G94">
        <v>852</v>
      </c>
      <c r="H94">
        <v>572</v>
      </c>
      <c r="I94">
        <v>21</v>
      </c>
      <c r="J94">
        <v>723</v>
      </c>
      <c r="K94">
        <v>39</v>
      </c>
      <c r="L94">
        <v>16997</v>
      </c>
      <c r="M94">
        <v>8158</v>
      </c>
    </row>
    <row r="95" spans="1:13">
      <c r="A95" t="s">
        <v>102</v>
      </c>
      <c r="B95" s="68">
        <v>43955</v>
      </c>
      <c r="C95">
        <v>1511</v>
      </c>
      <c r="D95">
        <v>5</v>
      </c>
      <c r="E95">
        <v>84</v>
      </c>
      <c r="F95">
        <v>2</v>
      </c>
      <c r="G95">
        <v>945</v>
      </c>
      <c r="H95">
        <v>482</v>
      </c>
      <c r="I95">
        <v>21</v>
      </c>
      <c r="J95">
        <v>725</v>
      </c>
      <c r="K95">
        <v>40</v>
      </c>
      <c r="L95">
        <v>17246</v>
      </c>
      <c r="M95">
        <v>8278</v>
      </c>
    </row>
    <row r="96" spans="1:13">
      <c r="A96" t="s">
        <v>102</v>
      </c>
      <c r="B96" s="68">
        <v>43956</v>
      </c>
      <c r="C96">
        <v>1518</v>
      </c>
      <c r="D96">
        <v>7</v>
      </c>
      <c r="E96">
        <v>85</v>
      </c>
      <c r="F96">
        <v>1</v>
      </c>
      <c r="G96">
        <v>992</v>
      </c>
      <c r="H96">
        <v>441</v>
      </c>
      <c r="I96">
        <v>21</v>
      </c>
      <c r="J96">
        <v>729</v>
      </c>
      <c r="K96">
        <v>41</v>
      </c>
      <c r="L96">
        <v>17359</v>
      </c>
      <c r="M96">
        <v>8332</v>
      </c>
    </row>
    <row r="97" spans="1:13">
      <c r="A97" t="s">
        <v>102</v>
      </c>
      <c r="B97" s="68">
        <v>43957</v>
      </c>
      <c r="C97">
        <v>1526</v>
      </c>
      <c r="D97">
        <v>8</v>
      </c>
      <c r="E97">
        <v>86</v>
      </c>
      <c r="F97">
        <v>1</v>
      </c>
      <c r="G97">
        <v>1013</v>
      </c>
      <c r="H97">
        <v>427</v>
      </c>
      <c r="I97">
        <v>21</v>
      </c>
      <c r="J97">
        <v>732</v>
      </c>
      <c r="K97">
        <v>41</v>
      </c>
      <c r="L97">
        <v>17359</v>
      </c>
      <c r="M97">
        <v>8332</v>
      </c>
    </row>
    <row r="98" spans="1:13">
      <c r="A98" t="s">
        <v>102</v>
      </c>
      <c r="B98" s="68">
        <v>43958</v>
      </c>
      <c r="C98">
        <v>1539</v>
      </c>
      <c r="D98">
        <v>13</v>
      </c>
      <c r="E98">
        <v>88</v>
      </c>
      <c r="F98">
        <v>2</v>
      </c>
      <c r="G98">
        <v>1057</v>
      </c>
      <c r="H98">
        <v>394</v>
      </c>
      <c r="I98">
        <v>21</v>
      </c>
      <c r="J98">
        <v>739</v>
      </c>
      <c r="K98">
        <v>42</v>
      </c>
      <c r="L98">
        <v>17836</v>
      </c>
      <c r="M98">
        <v>8561</v>
      </c>
    </row>
    <row r="99" spans="1:13">
      <c r="A99" t="s">
        <v>102</v>
      </c>
      <c r="B99" s="68">
        <v>43959</v>
      </c>
      <c r="C99">
        <v>1572</v>
      </c>
      <c r="D99">
        <v>33</v>
      </c>
      <c r="E99">
        <v>89</v>
      </c>
      <c r="F99">
        <v>1</v>
      </c>
      <c r="G99">
        <v>1079</v>
      </c>
      <c r="H99">
        <v>404</v>
      </c>
      <c r="I99">
        <v>21</v>
      </c>
      <c r="J99">
        <v>755</v>
      </c>
      <c r="K99">
        <v>43</v>
      </c>
      <c r="L99">
        <v>18168</v>
      </c>
      <c r="M99">
        <v>8720</v>
      </c>
    </row>
    <row r="100" spans="1:13">
      <c r="A100" t="s">
        <v>102</v>
      </c>
      <c r="B100" s="68">
        <v>43960</v>
      </c>
      <c r="C100">
        <v>1586</v>
      </c>
      <c r="D100">
        <v>14</v>
      </c>
      <c r="E100">
        <v>90</v>
      </c>
      <c r="F100">
        <v>1</v>
      </c>
      <c r="G100">
        <v>1099</v>
      </c>
      <c r="H100">
        <v>397</v>
      </c>
      <c r="I100">
        <v>21</v>
      </c>
      <c r="J100">
        <v>761</v>
      </c>
      <c r="K100">
        <v>43</v>
      </c>
      <c r="L100">
        <v>18410</v>
      </c>
      <c r="M100">
        <v>8837</v>
      </c>
    </row>
    <row r="101" spans="1:13">
      <c r="A101" t="s">
        <v>102</v>
      </c>
      <c r="B101" s="68">
        <v>43961</v>
      </c>
      <c r="C101">
        <v>1622</v>
      </c>
      <c r="D101">
        <v>36</v>
      </c>
      <c r="E101">
        <v>91</v>
      </c>
      <c r="F101">
        <v>1</v>
      </c>
      <c r="G101">
        <v>1112</v>
      </c>
      <c r="H101">
        <v>419</v>
      </c>
      <c r="I101">
        <v>21</v>
      </c>
      <c r="J101">
        <v>779</v>
      </c>
      <c r="K101">
        <v>44</v>
      </c>
      <c r="L101">
        <v>18821</v>
      </c>
      <c r="M101">
        <v>9034</v>
      </c>
    </row>
    <row r="102" spans="1:13">
      <c r="A102" t="s">
        <v>102</v>
      </c>
      <c r="B102" s="68">
        <v>43962</v>
      </c>
      <c r="C102">
        <v>1642</v>
      </c>
      <c r="D102">
        <v>20</v>
      </c>
      <c r="E102">
        <v>91</v>
      </c>
      <c r="F102">
        <v>0</v>
      </c>
      <c r="G102">
        <v>1136</v>
      </c>
      <c r="H102">
        <v>415</v>
      </c>
      <c r="I102">
        <v>21</v>
      </c>
      <c r="J102">
        <v>788</v>
      </c>
      <c r="K102">
        <v>44</v>
      </c>
      <c r="L102">
        <v>18821</v>
      </c>
      <c r="M102">
        <v>9034</v>
      </c>
    </row>
    <row r="103" spans="1:13">
      <c r="A103" t="s">
        <v>102</v>
      </c>
      <c r="B103" s="68">
        <v>43963</v>
      </c>
      <c r="C103">
        <v>1664</v>
      </c>
      <c r="D103">
        <v>22</v>
      </c>
      <c r="E103">
        <v>91</v>
      </c>
      <c r="F103">
        <v>0</v>
      </c>
      <c r="G103">
        <v>1200</v>
      </c>
      <c r="H103">
        <v>373</v>
      </c>
      <c r="I103">
        <v>21</v>
      </c>
      <c r="J103">
        <v>799</v>
      </c>
      <c r="K103">
        <v>44</v>
      </c>
      <c r="L103">
        <v>19241</v>
      </c>
      <c r="M103">
        <v>9235</v>
      </c>
    </row>
    <row r="104" spans="1:13">
      <c r="A104" t="s">
        <v>102</v>
      </c>
      <c r="B104" s="68">
        <v>43964</v>
      </c>
      <c r="C104">
        <v>1674</v>
      </c>
      <c r="D104">
        <v>10</v>
      </c>
      <c r="E104">
        <v>92</v>
      </c>
      <c r="F104">
        <v>1</v>
      </c>
      <c r="G104">
        <v>1205</v>
      </c>
      <c r="H104">
        <v>377</v>
      </c>
      <c r="I104">
        <v>21</v>
      </c>
      <c r="J104">
        <v>804</v>
      </c>
      <c r="K104">
        <v>44</v>
      </c>
      <c r="L104">
        <v>19430</v>
      </c>
      <c r="M104">
        <v>9326</v>
      </c>
    </row>
    <row r="105" spans="1:13">
      <c r="A105" t="s">
        <v>102</v>
      </c>
      <c r="B105" s="68">
        <v>43965</v>
      </c>
      <c r="C105">
        <v>1694</v>
      </c>
      <c r="D105">
        <v>20</v>
      </c>
      <c r="E105">
        <v>95</v>
      </c>
      <c r="F105">
        <v>3</v>
      </c>
      <c r="G105">
        <v>1229</v>
      </c>
      <c r="H105">
        <v>370</v>
      </c>
      <c r="I105">
        <v>21</v>
      </c>
      <c r="J105">
        <v>813</v>
      </c>
      <c r="K105">
        <v>46</v>
      </c>
      <c r="L105">
        <v>19739</v>
      </c>
      <c r="M105">
        <v>9475</v>
      </c>
    </row>
    <row r="106" spans="1:13">
      <c r="A106" t="s">
        <v>102</v>
      </c>
      <c r="B106" s="68">
        <v>43966</v>
      </c>
      <c r="C106">
        <v>1723</v>
      </c>
      <c r="D106">
        <v>29</v>
      </c>
      <c r="E106">
        <v>95</v>
      </c>
      <c r="F106">
        <v>0</v>
      </c>
      <c r="G106">
        <v>1235</v>
      </c>
      <c r="H106">
        <v>393</v>
      </c>
      <c r="I106">
        <v>21</v>
      </c>
      <c r="J106">
        <v>827</v>
      </c>
      <c r="K106">
        <v>46</v>
      </c>
      <c r="L106">
        <v>20088</v>
      </c>
      <c r="M106">
        <v>9642</v>
      </c>
    </row>
    <row r="107" spans="1:13">
      <c r="A107" t="s">
        <v>102</v>
      </c>
      <c r="B107" s="68">
        <v>43967</v>
      </c>
      <c r="C107">
        <v>1740</v>
      </c>
      <c r="D107">
        <v>17</v>
      </c>
      <c r="E107">
        <v>97</v>
      </c>
      <c r="F107">
        <v>2</v>
      </c>
      <c r="G107">
        <v>1251</v>
      </c>
      <c r="H107">
        <v>392</v>
      </c>
      <c r="I107">
        <v>21</v>
      </c>
      <c r="J107">
        <v>835</v>
      </c>
      <c r="K107">
        <v>47</v>
      </c>
      <c r="L107">
        <v>20548</v>
      </c>
      <c r="M107">
        <v>9863</v>
      </c>
    </row>
    <row r="108" spans="1:13">
      <c r="A108" t="s">
        <v>102</v>
      </c>
      <c r="B108" s="68">
        <v>43968</v>
      </c>
      <c r="C108">
        <v>1762</v>
      </c>
      <c r="D108">
        <v>22</v>
      </c>
      <c r="E108">
        <v>98</v>
      </c>
      <c r="F108">
        <v>1</v>
      </c>
      <c r="G108">
        <v>1267</v>
      </c>
      <c r="H108">
        <v>397</v>
      </c>
      <c r="I108">
        <v>21</v>
      </c>
      <c r="J108">
        <v>846</v>
      </c>
      <c r="K108">
        <v>47</v>
      </c>
      <c r="L108">
        <v>21010</v>
      </c>
      <c r="M108">
        <v>10085</v>
      </c>
    </row>
    <row r="109" spans="1:13">
      <c r="A109" t="s">
        <v>102</v>
      </c>
      <c r="B109" s="68">
        <v>43969</v>
      </c>
      <c r="C109">
        <v>1792</v>
      </c>
      <c r="D109">
        <v>30</v>
      </c>
      <c r="E109">
        <v>101</v>
      </c>
      <c r="F109">
        <v>3</v>
      </c>
      <c r="G109">
        <v>1293</v>
      </c>
      <c r="H109">
        <v>398</v>
      </c>
      <c r="I109">
        <v>21</v>
      </c>
      <c r="J109">
        <v>860</v>
      </c>
      <c r="K109">
        <v>48</v>
      </c>
      <c r="L109">
        <v>21436</v>
      </c>
      <c r="M109">
        <v>10289</v>
      </c>
    </row>
    <row r="110" spans="1:13">
      <c r="A110" t="s">
        <v>102</v>
      </c>
      <c r="B110" s="68">
        <v>43970</v>
      </c>
      <c r="C110">
        <v>1817</v>
      </c>
      <c r="D110">
        <v>25</v>
      </c>
      <c r="E110">
        <v>104</v>
      </c>
      <c r="F110">
        <v>3</v>
      </c>
      <c r="G110">
        <v>1301</v>
      </c>
      <c r="H110">
        <v>412</v>
      </c>
      <c r="I110">
        <v>21</v>
      </c>
      <c r="J110">
        <v>872</v>
      </c>
      <c r="K110">
        <v>50</v>
      </c>
      <c r="L110">
        <v>21722</v>
      </c>
      <c r="M110">
        <v>10426</v>
      </c>
    </row>
    <row r="111" spans="1:13">
      <c r="A111" t="s">
        <v>102</v>
      </c>
      <c r="B111" s="68">
        <v>43971</v>
      </c>
      <c r="C111">
        <v>1839</v>
      </c>
      <c r="D111">
        <v>22</v>
      </c>
      <c r="E111">
        <v>106</v>
      </c>
      <c r="F111">
        <v>2</v>
      </c>
      <c r="G111">
        <v>1351</v>
      </c>
      <c r="H111">
        <v>382</v>
      </c>
      <c r="I111">
        <v>21</v>
      </c>
      <c r="J111">
        <v>883</v>
      </c>
      <c r="K111">
        <v>51</v>
      </c>
      <c r="L111">
        <v>22255</v>
      </c>
      <c r="M111">
        <v>10682</v>
      </c>
    </row>
    <row r="112" spans="1:13">
      <c r="A112" t="s">
        <v>102</v>
      </c>
      <c r="B112" s="68">
        <v>43972</v>
      </c>
      <c r="C112">
        <v>1858</v>
      </c>
      <c r="D112">
        <v>19</v>
      </c>
      <c r="E112">
        <v>110</v>
      </c>
      <c r="F112">
        <v>4</v>
      </c>
      <c r="G112">
        <v>1367</v>
      </c>
      <c r="H112">
        <v>381</v>
      </c>
      <c r="I112">
        <v>21</v>
      </c>
      <c r="J112">
        <v>892</v>
      </c>
      <c r="K112">
        <v>53</v>
      </c>
      <c r="L112">
        <v>22767</v>
      </c>
      <c r="M112">
        <v>10928</v>
      </c>
    </row>
    <row r="113" spans="1:13">
      <c r="A113" t="s">
        <v>102</v>
      </c>
      <c r="B113" s="68">
        <v>43973</v>
      </c>
      <c r="C113">
        <v>1898</v>
      </c>
      <c r="D113">
        <v>40</v>
      </c>
      <c r="E113">
        <v>111</v>
      </c>
      <c r="F113">
        <v>1</v>
      </c>
      <c r="G113">
        <v>1378</v>
      </c>
      <c r="H113">
        <v>409</v>
      </c>
      <c r="I113">
        <v>21</v>
      </c>
      <c r="J113">
        <v>911</v>
      </c>
      <c r="K113">
        <v>53</v>
      </c>
      <c r="L113">
        <v>23316</v>
      </c>
      <c r="M113">
        <v>11191</v>
      </c>
    </row>
    <row r="114" spans="1:13">
      <c r="A114" t="s">
        <v>102</v>
      </c>
      <c r="B114" s="68">
        <v>43974</v>
      </c>
      <c r="C114">
        <v>1921</v>
      </c>
      <c r="D114">
        <v>23</v>
      </c>
      <c r="E114">
        <v>112</v>
      </c>
      <c r="F114">
        <v>1</v>
      </c>
      <c r="G114">
        <v>1387</v>
      </c>
      <c r="H114">
        <v>422</v>
      </c>
      <c r="I114">
        <v>21</v>
      </c>
      <c r="J114">
        <v>922</v>
      </c>
      <c r="K114">
        <v>54</v>
      </c>
      <c r="L114">
        <v>24018</v>
      </c>
      <c r="M114">
        <v>11528</v>
      </c>
    </row>
    <row r="115" spans="1:13">
      <c r="A115" t="s">
        <v>102</v>
      </c>
      <c r="B115" s="68">
        <v>43975</v>
      </c>
      <c r="C115">
        <v>1941</v>
      </c>
      <c r="D115">
        <v>20</v>
      </c>
      <c r="E115">
        <v>113</v>
      </c>
      <c r="F115">
        <v>1</v>
      </c>
      <c r="G115">
        <v>1411</v>
      </c>
      <c r="H115">
        <v>417</v>
      </c>
      <c r="I115">
        <v>21</v>
      </c>
      <c r="J115">
        <v>932</v>
      </c>
      <c r="K115">
        <v>54</v>
      </c>
      <c r="L115">
        <v>24762</v>
      </c>
      <c r="M115">
        <v>11885</v>
      </c>
    </row>
    <row r="116" spans="1:13">
      <c r="A116" t="s">
        <v>102</v>
      </c>
      <c r="B116" s="68">
        <v>43976</v>
      </c>
      <c r="C116">
        <v>1978</v>
      </c>
      <c r="D116">
        <v>37</v>
      </c>
      <c r="E116">
        <v>113</v>
      </c>
      <c r="F116">
        <v>0</v>
      </c>
      <c r="G116">
        <v>1422</v>
      </c>
      <c r="H116">
        <v>443</v>
      </c>
      <c r="I116">
        <v>21</v>
      </c>
      <c r="J116">
        <v>949</v>
      </c>
      <c r="K116">
        <v>54</v>
      </c>
      <c r="L116">
        <v>25270</v>
      </c>
      <c r="M116">
        <v>12129</v>
      </c>
    </row>
    <row r="117" spans="1:13">
      <c r="A117" t="s">
        <v>102</v>
      </c>
      <c r="B117" s="68">
        <v>43977</v>
      </c>
      <c r="C117">
        <v>1999</v>
      </c>
      <c r="D117">
        <v>21</v>
      </c>
      <c r="E117">
        <v>113</v>
      </c>
      <c r="F117">
        <v>0</v>
      </c>
      <c r="G117">
        <v>1439</v>
      </c>
      <c r="H117">
        <v>447</v>
      </c>
      <c r="I117">
        <v>21</v>
      </c>
      <c r="J117">
        <v>959</v>
      </c>
      <c r="K117">
        <v>54</v>
      </c>
      <c r="L117">
        <v>25528</v>
      </c>
      <c r="M117">
        <v>12253</v>
      </c>
    </row>
    <row r="118" spans="1:13">
      <c r="A118" t="s">
        <v>102</v>
      </c>
      <c r="B118" s="68">
        <v>43978</v>
      </c>
      <c r="C118">
        <f>Sheet1!AHL119</f>
        <v>2014</v>
      </c>
      <c r="D118">
        <f>Sheet1!AHM119</f>
        <v>15</v>
      </c>
      <c r="E118">
        <f>Sheet1!AHN119</f>
        <v>116</v>
      </c>
      <c r="F118">
        <f>Sheet1!AHO119</f>
        <v>3</v>
      </c>
      <c r="G118">
        <f>Sheet1!AHP119</f>
        <v>1453</v>
      </c>
      <c r="H118">
        <f>Sheet1!AHQ119</f>
        <v>445</v>
      </c>
      <c r="I118">
        <f>Sheet1!AHR119</f>
        <v>21</v>
      </c>
      <c r="J118">
        <f>Sheet1!AHS119</f>
        <v>967</v>
      </c>
      <c r="K118">
        <f>Sheet1!AHT119</f>
        <v>56</v>
      </c>
      <c r="L118">
        <f>Sheet1!AHU119</f>
        <v>25841</v>
      </c>
      <c r="M118">
        <f>Sheet1!AHV119</f>
        <v>12403</v>
      </c>
    </row>
    <row r="119" spans="1:13">
      <c r="A119" t="s">
        <v>102</v>
      </c>
      <c r="B119" s="68">
        <v>43979</v>
      </c>
      <c r="C119">
        <f>Sheet1!AHL120</f>
        <v>2039</v>
      </c>
      <c r="D119">
        <f>Sheet1!AHM120</f>
        <v>25</v>
      </c>
      <c r="E119">
        <f>Sheet1!AHN120</f>
        <v>119</v>
      </c>
      <c r="F119">
        <f>Sheet1!AHO120</f>
        <v>3</v>
      </c>
      <c r="G119">
        <f>Sheet1!AHP120</f>
        <v>1470</v>
      </c>
      <c r="H119">
        <f>Sheet1!AHQ120</f>
        <v>450</v>
      </c>
      <c r="I119">
        <f>Sheet1!AHR120</f>
        <v>21</v>
      </c>
      <c r="J119">
        <f>Sheet1!AHS120</f>
        <v>979</v>
      </c>
      <c r="K119">
        <f>Sheet1!AHT120</f>
        <v>57</v>
      </c>
      <c r="L119">
        <f>Sheet1!AHU120</f>
        <v>26463</v>
      </c>
      <c r="M119">
        <f>Sheet1!AHV120</f>
        <v>12702</v>
      </c>
    </row>
    <row r="120" spans="1:13">
      <c r="A120" t="s">
        <v>102</v>
      </c>
      <c r="B120" s="68">
        <v>43980</v>
      </c>
      <c r="C120">
        <f>Sheet1!AHL121</f>
        <v>2077</v>
      </c>
      <c r="D120">
        <f>Sheet1!AHM121</f>
        <v>38</v>
      </c>
      <c r="E120">
        <f>Sheet1!AHN121</f>
        <v>121</v>
      </c>
      <c r="F120">
        <f>Sheet1!AHO121</f>
        <v>2</v>
      </c>
      <c r="G120">
        <f>Sheet1!AHP121</f>
        <v>1486</v>
      </c>
      <c r="H120">
        <f>Sheet1!AHQ121</f>
        <v>470</v>
      </c>
      <c r="I120">
        <f>Sheet1!AHR121</f>
        <v>21</v>
      </c>
      <c r="J120">
        <f>Sheet1!AHS121</f>
        <v>997</v>
      </c>
      <c r="K120">
        <f>Sheet1!AHT121</f>
        <v>58</v>
      </c>
      <c r="L120">
        <f>Sheet1!AHU121</f>
        <v>27023</v>
      </c>
      <c r="M120">
        <f>Sheet1!AHV121</f>
        <v>12971</v>
      </c>
    </row>
    <row r="121" spans="1:13">
      <c r="A121" t="s">
        <v>102</v>
      </c>
      <c r="B121" s="68">
        <v>43981</v>
      </c>
      <c r="C121">
        <f>Sheet1!AHL122</f>
        <v>2129</v>
      </c>
      <c r="D121">
        <f>Sheet1!AHM122</f>
        <v>52</v>
      </c>
      <c r="E121">
        <f>Sheet1!AHN122</f>
        <v>126</v>
      </c>
      <c r="F121">
        <f>Sheet1!AHO122</f>
        <v>5</v>
      </c>
      <c r="G121">
        <f>Sheet1!AHP122</f>
        <v>1516</v>
      </c>
      <c r="H121">
        <f>Sheet1!AHQ122</f>
        <v>487</v>
      </c>
      <c r="I121">
        <f>Sheet1!AHR122</f>
        <v>21</v>
      </c>
      <c r="J121">
        <f>Sheet1!AHS122</f>
        <v>1022</v>
      </c>
      <c r="K121">
        <f>Sheet1!AHT122</f>
        <v>60</v>
      </c>
      <c r="L121">
        <f>Sheet1!AHU122</f>
        <v>27684</v>
      </c>
      <c r="M121">
        <f>Sheet1!AHV122</f>
        <v>13288</v>
      </c>
    </row>
    <row r="122" spans="1:13">
      <c r="A122" t="s">
        <v>102</v>
      </c>
      <c r="B122" s="68">
        <v>43982</v>
      </c>
      <c r="C122">
        <f>Sheet1!AHL123</f>
        <v>2164</v>
      </c>
      <c r="D122">
        <f>Sheet1!AHM123</f>
        <v>35</v>
      </c>
      <c r="E122">
        <f>Sheet1!AHN123</f>
        <v>131</v>
      </c>
      <c r="F122">
        <f>Sheet1!AHO123</f>
        <v>5</v>
      </c>
      <c r="G122">
        <f>Sheet1!AHP123</f>
        <v>1535</v>
      </c>
      <c r="H122">
        <f>Sheet1!AHQ123</f>
        <v>498</v>
      </c>
      <c r="I122">
        <f>Sheet1!AHR123</f>
        <v>21</v>
      </c>
      <c r="J122">
        <f>Sheet1!AHS123</f>
        <v>1039</v>
      </c>
      <c r="K122">
        <f>Sheet1!AHT123</f>
        <v>63</v>
      </c>
      <c r="L122">
        <f>Sheet1!AHU123</f>
        <v>28804</v>
      </c>
      <c r="M122">
        <f>Sheet1!AHV123</f>
        <v>13826</v>
      </c>
    </row>
    <row r="123" spans="1:13">
      <c r="A123" t="s">
        <v>102</v>
      </c>
      <c r="B123" s="68">
        <v>43983</v>
      </c>
      <c r="C123">
        <f>Sheet1!AHL124</f>
        <v>2226</v>
      </c>
      <c r="D123">
        <f>Sheet1!AHM124</f>
        <v>62</v>
      </c>
      <c r="E123">
        <f>Sheet1!AHN124</f>
        <v>133</v>
      </c>
      <c r="F123">
        <f>Sheet1!AHO124</f>
        <v>2</v>
      </c>
      <c r="G123">
        <f>Sheet1!AHP124</f>
        <v>1552</v>
      </c>
      <c r="H123">
        <f>Sheet1!AHQ124</f>
        <v>541</v>
      </c>
      <c r="I123">
        <f>Sheet1!AHR124</f>
        <v>21</v>
      </c>
      <c r="J123">
        <f>Sheet1!AHS124</f>
        <v>1068</v>
      </c>
      <c r="K123">
        <f>Sheet1!AHT124</f>
        <v>64</v>
      </c>
      <c r="L123">
        <f>Sheet1!AHU124</f>
        <v>29575</v>
      </c>
      <c r="M123">
        <f>Sheet1!AHV124</f>
        <v>14196</v>
      </c>
    </row>
    <row r="124" spans="1:13">
      <c r="A124" t="s">
        <v>102</v>
      </c>
      <c r="B124" s="68">
        <v>43984</v>
      </c>
      <c r="C124">
        <f>Sheet1!AHL125</f>
        <v>2315</v>
      </c>
      <c r="D124">
        <f>Sheet1!AHM125</f>
        <v>89</v>
      </c>
      <c r="E124">
        <f>Sheet1!AHN125</f>
        <v>140</v>
      </c>
      <c r="F124">
        <f>Sheet1!AHO125</f>
        <v>7</v>
      </c>
      <c r="G124">
        <f>Sheet1!AHP125</f>
        <v>1569</v>
      </c>
      <c r="H124">
        <f>Sheet1!AHQ125</f>
        <v>606</v>
      </c>
      <c r="I124">
        <f>Sheet1!AHR125</f>
        <v>21</v>
      </c>
      <c r="J124">
        <f>Sheet1!AHS125</f>
        <v>1111</v>
      </c>
      <c r="K124">
        <f>Sheet1!AHT125</f>
        <v>67</v>
      </c>
      <c r="L124">
        <f>Sheet1!AHU125</f>
        <v>30302</v>
      </c>
      <c r="M124">
        <f>Sheet1!AHV125</f>
        <v>14545</v>
      </c>
    </row>
    <row r="125" spans="1:13">
      <c r="A125" t="s">
        <v>102</v>
      </c>
      <c r="B125" s="68">
        <v>43985</v>
      </c>
      <c r="C125">
        <f>Sheet1!AHL126</f>
        <v>2391</v>
      </c>
      <c r="D125">
        <f>Sheet1!AHM126</f>
        <v>76</v>
      </c>
      <c r="E125">
        <f>Sheet1!AHN126</f>
        <v>141</v>
      </c>
      <c r="F125">
        <f>Sheet1!AHO126</f>
        <v>1</v>
      </c>
      <c r="G125">
        <f>Sheet1!AHP126</f>
        <v>1595</v>
      </c>
      <c r="H125">
        <f>Sheet1!AHQ126</f>
        <v>655</v>
      </c>
      <c r="I125">
        <f>Sheet1!AHR126</f>
        <v>21</v>
      </c>
      <c r="J125">
        <f>Sheet1!AHS126</f>
        <v>1148</v>
      </c>
      <c r="K125">
        <f>Sheet1!AHT126</f>
        <v>68</v>
      </c>
      <c r="L125">
        <f>Sheet1!AHU126</f>
        <v>31187</v>
      </c>
      <c r="M125">
        <f>Sheet1!AHV126</f>
        <v>14969</v>
      </c>
    </row>
    <row r="126" spans="1:13">
      <c r="A126" t="s">
        <v>102</v>
      </c>
      <c r="B126" s="68">
        <v>43986</v>
      </c>
      <c r="C126">
        <f>Sheet1!AHL127</f>
        <v>2492</v>
      </c>
      <c r="D126">
        <f>Sheet1!AHM127</f>
        <v>101</v>
      </c>
      <c r="E126">
        <f>Sheet1!AHN127</f>
        <v>145</v>
      </c>
      <c r="F126">
        <f>Sheet1!AHO127</f>
        <v>4</v>
      </c>
      <c r="G126">
        <f>Sheet1!AHP127</f>
        <v>1605</v>
      </c>
      <c r="H126">
        <f>Sheet1!AHQ127</f>
        <v>742</v>
      </c>
      <c r="I126">
        <f>Sheet1!AHR127</f>
        <v>34</v>
      </c>
      <c r="J126">
        <f>Sheet1!AHS127</f>
        <v>1196</v>
      </c>
      <c r="K126">
        <f>Sheet1!AHT127</f>
        <v>70</v>
      </c>
      <c r="L126">
        <f>Sheet1!AHU127</f>
        <v>32161</v>
      </c>
      <c r="M126">
        <f>Sheet1!AHV127</f>
        <v>15437</v>
      </c>
    </row>
    <row r="127" spans="1:13">
      <c r="A127" t="s">
        <v>102</v>
      </c>
      <c r="B127" s="68">
        <v>43987</v>
      </c>
      <c r="C127">
        <f>Sheet1!AHL128</f>
        <v>2611</v>
      </c>
      <c r="D127">
        <f>Sheet1!AHM128</f>
        <v>119</v>
      </c>
      <c r="E127">
        <f>Sheet1!AHN128</f>
        <v>147</v>
      </c>
      <c r="F127">
        <f>Sheet1!AHO128</f>
        <v>2</v>
      </c>
      <c r="G127">
        <f>Sheet1!AHP128</f>
        <v>1621</v>
      </c>
      <c r="H127">
        <f>Sheet1!AHQ128</f>
        <v>843</v>
      </c>
      <c r="I127">
        <f>Sheet1!AHR128</f>
        <v>34</v>
      </c>
      <c r="J127">
        <f>Sheet1!AHS128</f>
        <v>1253</v>
      </c>
      <c r="K127">
        <f>Sheet1!AHT128</f>
        <v>71</v>
      </c>
      <c r="L127">
        <f>Sheet1!AHU128</f>
        <v>33114</v>
      </c>
      <c r="M127">
        <f>Sheet1!AHV128</f>
        <v>15894</v>
      </c>
    </row>
    <row r="128" spans="1:13">
      <c r="A128" t="s">
        <v>102</v>
      </c>
      <c r="B128" s="68">
        <v>43988</v>
      </c>
      <c r="C128">
        <f>Sheet1!AHL129</f>
        <v>2790</v>
      </c>
      <c r="D128">
        <f>Sheet1!AHM129</f>
        <v>179</v>
      </c>
      <c r="E128">
        <f>Sheet1!AHN129</f>
        <v>149</v>
      </c>
      <c r="F128">
        <f>Sheet1!AHO129</f>
        <v>2</v>
      </c>
      <c r="G128">
        <f>Sheet1!AHP129</f>
        <v>1632</v>
      </c>
      <c r="H128">
        <f>Sheet1!AHQ129</f>
        <v>1009</v>
      </c>
      <c r="I128">
        <f>Sheet1!AHR129</f>
        <v>34</v>
      </c>
      <c r="J128">
        <f>Sheet1!AHS129</f>
        <v>1339</v>
      </c>
      <c r="K128">
        <f>Sheet1!AHT129</f>
        <v>72</v>
      </c>
      <c r="L128">
        <f>Sheet1!AHU129</f>
        <v>33114</v>
      </c>
      <c r="M128">
        <f>Sheet1!AHV129</f>
        <v>15894</v>
      </c>
    </row>
    <row r="129" spans="1:13">
      <c r="A129" t="s">
        <v>102</v>
      </c>
      <c r="B129" s="68">
        <v>43989</v>
      </c>
      <c r="C129">
        <f>Sheet1!AHL130</f>
        <v>2915</v>
      </c>
      <c r="D129">
        <f>Sheet1!AHM130</f>
        <v>125</v>
      </c>
      <c r="E129">
        <f>Sheet1!AHN130</f>
        <v>151</v>
      </c>
      <c r="F129">
        <f>Sheet1!AHO130</f>
        <v>2</v>
      </c>
      <c r="G129">
        <f>Sheet1!AHP130</f>
        <v>1640</v>
      </c>
      <c r="H129">
        <f>Sheet1!AHQ130</f>
        <v>1124</v>
      </c>
      <c r="I129">
        <f>Sheet1!AHR130</f>
        <v>34</v>
      </c>
      <c r="J129">
        <f>Sheet1!AHS130</f>
        <v>1399</v>
      </c>
      <c r="K129">
        <f>Sheet1!AHT130</f>
        <v>72</v>
      </c>
      <c r="L129">
        <f>Sheet1!AHU130</f>
        <v>35471</v>
      </c>
      <c r="M129">
        <f>Sheet1!AHV130</f>
        <v>17026</v>
      </c>
    </row>
    <row r="130" spans="1:13">
      <c r="A130" t="s">
        <v>102</v>
      </c>
      <c r="B130" s="68">
        <v>43990</v>
      </c>
      <c r="C130">
        <f>Sheet1!AHL131</f>
        <v>0</v>
      </c>
      <c r="D130">
        <f>Sheet1!AHM131</f>
        <v>0</v>
      </c>
      <c r="E130">
        <f>Sheet1!AHN131</f>
        <v>0</v>
      </c>
      <c r="F130">
        <f>Sheet1!AHO131</f>
        <v>0</v>
      </c>
      <c r="G130">
        <f>Sheet1!AHP131</f>
        <v>0</v>
      </c>
      <c r="H130">
        <f>Sheet1!AHQ131</f>
        <v>0</v>
      </c>
      <c r="I130">
        <f>Sheet1!AHR131</f>
        <v>0</v>
      </c>
      <c r="J130">
        <f>Sheet1!AHS131</f>
        <v>0</v>
      </c>
      <c r="K130">
        <f>Sheet1!AHT131</f>
        <v>0</v>
      </c>
      <c r="L130">
        <f>Sheet1!AHU131</f>
        <v>0</v>
      </c>
      <c r="M130">
        <f>Sheet1!AHV131</f>
        <v>0</v>
      </c>
    </row>
    <row r="131" spans="1:13">
      <c r="A131" t="s">
        <v>102</v>
      </c>
      <c r="B131" s="68">
        <v>43991</v>
      </c>
      <c r="C131">
        <f>Sheet1!AHL132</f>
        <v>0</v>
      </c>
      <c r="D131">
        <f>Sheet1!AHM132</f>
        <v>0</v>
      </c>
      <c r="E131">
        <f>Sheet1!AHN132</f>
        <v>0</v>
      </c>
      <c r="F131">
        <f>Sheet1!AHO132</f>
        <v>0</v>
      </c>
      <c r="G131">
        <f>Sheet1!AHP132</f>
        <v>0</v>
      </c>
      <c r="H131">
        <f>Sheet1!AHQ132</f>
        <v>0</v>
      </c>
      <c r="I131">
        <f>Sheet1!AHR132</f>
        <v>0</v>
      </c>
      <c r="J131">
        <f>Sheet1!AHS132</f>
        <v>0</v>
      </c>
      <c r="K131">
        <f>Sheet1!AHT132</f>
        <v>0</v>
      </c>
      <c r="L131">
        <f>Sheet1!AHU132</f>
        <v>0</v>
      </c>
      <c r="M131">
        <f>Sheet1!AHV132</f>
        <v>0</v>
      </c>
    </row>
    <row r="132" spans="1:13">
      <c r="A132" t="s">
        <v>102</v>
      </c>
      <c r="B132" s="68">
        <v>43992</v>
      </c>
      <c r="C132">
        <f>Sheet1!AHL133</f>
        <v>0</v>
      </c>
      <c r="D132">
        <f>Sheet1!AHM133</f>
        <v>0</v>
      </c>
      <c r="E132">
        <f>Sheet1!AHN133</f>
        <v>0</v>
      </c>
      <c r="F132">
        <f>Sheet1!AHO133</f>
        <v>0</v>
      </c>
      <c r="G132">
        <f>Sheet1!AHP133</f>
        <v>0</v>
      </c>
      <c r="H132">
        <f>Sheet1!AHQ133</f>
        <v>0</v>
      </c>
      <c r="I132">
        <f>Sheet1!AHR133</f>
        <v>0</v>
      </c>
      <c r="J132">
        <f>Sheet1!AHS133</f>
        <v>0</v>
      </c>
      <c r="K132">
        <f>Sheet1!AHT133</f>
        <v>0</v>
      </c>
      <c r="L132">
        <f>Sheet1!AHU133</f>
        <v>0</v>
      </c>
      <c r="M132">
        <f>Sheet1!AHV133</f>
        <v>0</v>
      </c>
    </row>
    <row r="133" spans="1:13">
      <c r="A133" t="s">
        <v>102</v>
      </c>
      <c r="B133" s="68">
        <v>43993</v>
      </c>
      <c r="C133">
        <f>Sheet1!AHL134</f>
        <v>0</v>
      </c>
      <c r="D133">
        <f>Sheet1!AHM134</f>
        <v>0</v>
      </c>
      <c r="E133">
        <f>Sheet1!AHN134</f>
        <v>0</v>
      </c>
      <c r="F133">
        <f>Sheet1!AHO134</f>
        <v>0</v>
      </c>
      <c r="G133">
        <f>Sheet1!AHP134</f>
        <v>0</v>
      </c>
      <c r="H133">
        <f>Sheet1!AHQ134</f>
        <v>0</v>
      </c>
      <c r="I133">
        <f>Sheet1!AHR134</f>
        <v>0</v>
      </c>
      <c r="J133">
        <f>Sheet1!AHS134</f>
        <v>0</v>
      </c>
      <c r="K133">
        <f>Sheet1!AHT134</f>
        <v>0</v>
      </c>
      <c r="L133">
        <f>Sheet1!AHU134</f>
        <v>0</v>
      </c>
      <c r="M133">
        <f>Sheet1!AHV134</f>
        <v>0</v>
      </c>
    </row>
    <row r="134" spans="1:13">
      <c r="A134" t="s">
        <v>102</v>
      </c>
      <c r="B134" s="68">
        <v>43994</v>
      </c>
      <c r="C134">
        <f>Sheet1!AHL135</f>
        <v>0</v>
      </c>
      <c r="D134">
        <f>Sheet1!AHM135</f>
        <v>0</v>
      </c>
      <c r="E134">
        <f>Sheet1!AHN135</f>
        <v>0</v>
      </c>
      <c r="F134">
        <f>Sheet1!AHO135</f>
        <v>0</v>
      </c>
      <c r="G134">
        <f>Sheet1!AHP135</f>
        <v>0</v>
      </c>
      <c r="H134">
        <f>Sheet1!AHQ135</f>
        <v>0</v>
      </c>
      <c r="I134">
        <f>Sheet1!AHR135</f>
        <v>0</v>
      </c>
      <c r="J134">
        <f>Sheet1!AHS135</f>
        <v>0</v>
      </c>
      <c r="K134">
        <f>Sheet1!AHT135</f>
        <v>0</v>
      </c>
      <c r="L134">
        <f>Sheet1!AHU135</f>
        <v>0</v>
      </c>
      <c r="M134">
        <f>Sheet1!AHV135</f>
        <v>0</v>
      </c>
    </row>
    <row r="135" spans="1:13">
      <c r="A135" t="s">
        <v>102</v>
      </c>
      <c r="B135" s="68">
        <v>43995</v>
      </c>
      <c r="C135">
        <f>Sheet1!AHL136</f>
        <v>0</v>
      </c>
      <c r="D135">
        <f>Sheet1!AHM136</f>
        <v>0</v>
      </c>
      <c r="E135">
        <f>Sheet1!AHN136</f>
        <v>0</v>
      </c>
      <c r="F135">
        <f>Sheet1!AHO136</f>
        <v>0</v>
      </c>
      <c r="G135">
        <f>Sheet1!AHP136</f>
        <v>0</v>
      </c>
      <c r="H135">
        <f>Sheet1!AHQ136</f>
        <v>0</v>
      </c>
      <c r="I135">
        <f>Sheet1!AHR136</f>
        <v>0</v>
      </c>
      <c r="J135">
        <f>Sheet1!AHS136</f>
        <v>0</v>
      </c>
      <c r="K135">
        <f>Sheet1!AHT136</f>
        <v>0</v>
      </c>
      <c r="L135">
        <f>Sheet1!AHU136</f>
        <v>0</v>
      </c>
      <c r="M135">
        <f>Sheet1!AHV136</f>
        <v>0</v>
      </c>
    </row>
    <row r="136" spans="1:13">
      <c r="A136" t="s">
        <v>102</v>
      </c>
      <c r="B136" s="68">
        <v>43996</v>
      </c>
      <c r="C136">
        <f>Sheet1!AHL137</f>
        <v>0</v>
      </c>
      <c r="D136">
        <f>Sheet1!AHM137</f>
        <v>0</v>
      </c>
      <c r="E136">
        <f>Sheet1!AHN137</f>
        <v>0</v>
      </c>
      <c r="F136">
        <f>Sheet1!AHO137</f>
        <v>0</v>
      </c>
      <c r="G136">
        <f>Sheet1!AHP137</f>
        <v>0</v>
      </c>
      <c r="H136">
        <f>Sheet1!AHQ137</f>
        <v>0</v>
      </c>
      <c r="I136">
        <f>Sheet1!AHR137</f>
        <v>0</v>
      </c>
      <c r="J136">
        <f>Sheet1!AHS137</f>
        <v>0</v>
      </c>
      <c r="K136">
        <f>Sheet1!AHT137</f>
        <v>0</v>
      </c>
      <c r="L136">
        <f>Sheet1!AHU137</f>
        <v>0</v>
      </c>
      <c r="M136">
        <f>Sheet1!AHV137</f>
        <v>0</v>
      </c>
    </row>
    <row r="137" spans="1:13">
      <c r="A137" t="s">
        <v>102</v>
      </c>
      <c r="B137" s="68">
        <v>43997</v>
      </c>
      <c r="C137">
        <f>Sheet1!AHL138</f>
        <v>0</v>
      </c>
      <c r="D137">
        <f>Sheet1!AHM138</f>
        <v>0</v>
      </c>
      <c r="E137">
        <f>Sheet1!AHN138</f>
        <v>0</v>
      </c>
      <c r="F137">
        <f>Sheet1!AHO138</f>
        <v>0</v>
      </c>
      <c r="G137">
        <f>Sheet1!AHP138</f>
        <v>0</v>
      </c>
      <c r="H137">
        <f>Sheet1!AHQ138</f>
        <v>0</v>
      </c>
      <c r="I137">
        <f>Sheet1!AHR138</f>
        <v>0</v>
      </c>
      <c r="J137">
        <f>Sheet1!AHS138</f>
        <v>0</v>
      </c>
      <c r="K137">
        <f>Sheet1!AHT138</f>
        <v>0</v>
      </c>
      <c r="L137">
        <f>Sheet1!AHU138</f>
        <v>0</v>
      </c>
      <c r="M137">
        <f>Sheet1!AHV138</f>
        <v>0</v>
      </c>
    </row>
    <row r="138" spans="1:13">
      <c r="A138" t="s">
        <v>102</v>
      </c>
      <c r="B138" s="68">
        <v>43998</v>
      </c>
      <c r="C138">
        <f>Sheet1!AHL139</f>
        <v>0</v>
      </c>
      <c r="D138">
        <f>Sheet1!AHM139</f>
        <v>0</v>
      </c>
      <c r="E138">
        <f>Sheet1!AHN139</f>
        <v>0</v>
      </c>
      <c r="F138">
        <f>Sheet1!AHO139</f>
        <v>0</v>
      </c>
      <c r="G138">
        <f>Sheet1!AHP139</f>
        <v>0</v>
      </c>
      <c r="H138">
        <f>Sheet1!AHQ139</f>
        <v>0</v>
      </c>
      <c r="I138">
        <f>Sheet1!AHR139</f>
        <v>0</v>
      </c>
      <c r="J138">
        <f>Sheet1!AHS139</f>
        <v>0</v>
      </c>
      <c r="K138">
        <f>Sheet1!AHT139</f>
        <v>0</v>
      </c>
      <c r="L138">
        <f>Sheet1!AHU139</f>
        <v>0</v>
      </c>
      <c r="M138">
        <f>Sheet1!AHV139</f>
        <v>0</v>
      </c>
    </row>
    <row r="139" spans="1:13">
      <c r="A139" t="s">
        <v>102</v>
      </c>
      <c r="B139" s="68">
        <v>43999</v>
      </c>
      <c r="C139">
        <f>Sheet1!AHL140</f>
        <v>0</v>
      </c>
      <c r="D139">
        <f>Sheet1!AHM140</f>
        <v>0</v>
      </c>
      <c r="E139">
        <f>Sheet1!AHN140</f>
        <v>0</v>
      </c>
      <c r="F139">
        <f>Sheet1!AHO140</f>
        <v>0</v>
      </c>
      <c r="G139">
        <f>Sheet1!AHP140</f>
        <v>0</v>
      </c>
      <c r="H139">
        <f>Sheet1!AHQ140</f>
        <v>0</v>
      </c>
      <c r="I139">
        <f>Sheet1!AHR140</f>
        <v>0</v>
      </c>
      <c r="J139">
        <f>Sheet1!AHS140</f>
        <v>0</v>
      </c>
      <c r="K139">
        <f>Sheet1!AHT140</f>
        <v>0</v>
      </c>
      <c r="L139">
        <f>Sheet1!AHU140</f>
        <v>0</v>
      </c>
      <c r="M139">
        <f>Sheet1!AHV140</f>
        <v>0</v>
      </c>
    </row>
    <row r="140" spans="1:13">
      <c r="A140" t="s">
        <v>102</v>
      </c>
      <c r="B140" s="68">
        <v>44000</v>
      </c>
      <c r="C140">
        <f>Sheet1!AHL141</f>
        <v>0</v>
      </c>
      <c r="D140">
        <f>Sheet1!AHM141</f>
        <v>0</v>
      </c>
      <c r="E140">
        <f>Sheet1!AHN141</f>
        <v>0</v>
      </c>
      <c r="F140">
        <f>Sheet1!AHO141</f>
        <v>0</v>
      </c>
      <c r="G140">
        <f>Sheet1!AHP141</f>
        <v>0</v>
      </c>
      <c r="H140">
        <f>Sheet1!AHQ141</f>
        <v>0</v>
      </c>
      <c r="I140">
        <f>Sheet1!AHR141</f>
        <v>0</v>
      </c>
      <c r="J140">
        <f>Sheet1!AHS141</f>
        <v>0</v>
      </c>
      <c r="K140">
        <f>Sheet1!AHT141</f>
        <v>0</v>
      </c>
      <c r="L140">
        <f>Sheet1!AHU141</f>
        <v>0</v>
      </c>
      <c r="M140">
        <f>Sheet1!AHV141</f>
        <v>0</v>
      </c>
    </row>
    <row r="141" spans="1:13">
      <c r="A141" t="s">
        <v>102</v>
      </c>
      <c r="B141" s="68">
        <v>44001</v>
      </c>
      <c r="C141">
        <f>Sheet1!AHL142</f>
        <v>0</v>
      </c>
      <c r="D141">
        <f>Sheet1!AHM142</f>
        <v>0</v>
      </c>
      <c r="E141">
        <f>Sheet1!AHN142</f>
        <v>0</v>
      </c>
      <c r="F141">
        <f>Sheet1!AHO142</f>
        <v>0</v>
      </c>
      <c r="G141">
        <f>Sheet1!AHP142</f>
        <v>0</v>
      </c>
      <c r="H141">
        <f>Sheet1!AHQ142</f>
        <v>0</v>
      </c>
      <c r="I141">
        <f>Sheet1!AHR142</f>
        <v>0</v>
      </c>
      <c r="J141">
        <f>Sheet1!AHS142</f>
        <v>0</v>
      </c>
      <c r="K141">
        <f>Sheet1!AHT142</f>
        <v>0</v>
      </c>
      <c r="L141">
        <f>Sheet1!AHU142</f>
        <v>0</v>
      </c>
      <c r="M141">
        <f>Sheet1!AHV142</f>
        <v>0</v>
      </c>
    </row>
    <row r="142" spans="1:13">
      <c r="A142" t="s">
        <v>102</v>
      </c>
      <c r="B142" s="68">
        <v>44002</v>
      </c>
      <c r="C142">
        <f>Sheet1!AHL143</f>
        <v>0</v>
      </c>
      <c r="D142">
        <f>Sheet1!AHM143</f>
        <v>0</v>
      </c>
      <c r="E142">
        <f>Sheet1!AHN143</f>
        <v>0</v>
      </c>
      <c r="F142">
        <f>Sheet1!AHO143</f>
        <v>0</v>
      </c>
      <c r="G142">
        <f>Sheet1!AHP143</f>
        <v>0</v>
      </c>
      <c r="H142">
        <f>Sheet1!AHQ143</f>
        <v>0</v>
      </c>
      <c r="I142">
        <f>Sheet1!AHR143</f>
        <v>0</v>
      </c>
      <c r="J142">
        <f>Sheet1!AHS143</f>
        <v>0</v>
      </c>
      <c r="K142">
        <f>Sheet1!AHT143</f>
        <v>0</v>
      </c>
      <c r="L142">
        <f>Sheet1!AHU143</f>
        <v>0</v>
      </c>
      <c r="M142">
        <f>Sheet1!AHV143</f>
        <v>0</v>
      </c>
    </row>
    <row r="143" spans="1:13">
      <c r="A143" t="s">
        <v>102</v>
      </c>
      <c r="B143" s="68">
        <v>44003</v>
      </c>
      <c r="C143">
        <f>Sheet1!AHL144</f>
        <v>0</v>
      </c>
      <c r="D143">
        <f>Sheet1!AHM144</f>
        <v>0</v>
      </c>
      <c r="E143">
        <f>Sheet1!AHN144</f>
        <v>0</v>
      </c>
      <c r="F143">
        <f>Sheet1!AHO144</f>
        <v>0</v>
      </c>
      <c r="G143">
        <f>Sheet1!AHP144</f>
        <v>0</v>
      </c>
      <c r="H143">
        <f>Sheet1!AHQ144</f>
        <v>0</v>
      </c>
      <c r="I143">
        <f>Sheet1!AHR144</f>
        <v>0</v>
      </c>
      <c r="J143">
        <f>Sheet1!AHS144</f>
        <v>0</v>
      </c>
      <c r="K143">
        <f>Sheet1!AHT144</f>
        <v>0</v>
      </c>
      <c r="L143">
        <f>Sheet1!AHU144</f>
        <v>0</v>
      </c>
      <c r="M143">
        <f>Sheet1!AHV144</f>
        <v>0</v>
      </c>
    </row>
    <row r="144" spans="1:13">
      <c r="A144" t="s">
        <v>102</v>
      </c>
      <c r="B144" s="68">
        <v>44004</v>
      </c>
      <c r="C144">
        <f>Sheet1!AHL145</f>
        <v>0</v>
      </c>
      <c r="D144">
        <f>Sheet1!AHM145</f>
        <v>0</v>
      </c>
      <c r="E144">
        <f>Sheet1!AHN145</f>
        <v>0</v>
      </c>
      <c r="F144">
        <f>Sheet1!AHO145</f>
        <v>0</v>
      </c>
      <c r="G144">
        <f>Sheet1!AHP145</f>
        <v>0</v>
      </c>
      <c r="H144">
        <f>Sheet1!AHQ145</f>
        <v>0</v>
      </c>
      <c r="I144">
        <f>Sheet1!AHR145</f>
        <v>0</v>
      </c>
      <c r="J144">
        <f>Sheet1!AHS145</f>
        <v>0</v>
      </c>
      <c r="K144">
        <f>Sheet1!AHT145</f>
        <v>0</v>
      </c>
      <c r="L144">
        <f>Sheet1!AHU145</f>
        <v>0</v>
      </c>
      <c r="M144">
        <f>Sheet1!AHV145</f>
        <v>0</v>
      </c>
    </row>
    <row r="145" spans="1:13">
      <c r="A145" t="s">
        <v>102</v>
      </c>
      <c r="B145" s="68">
        <v>44005</v>
      </c>
      <c r="C145">
        <f>Sheet1!AHL146</f>
        <v>0</v>
      </c>
      <c r="D145">
        <f>Sheet1!AHM146</f>
        <v>0</v>
      </c>
      <c r="E145">
        <f>Sheet1!AHN146</f>
        <v>0</v>
      </c>
      <c r="F145">
        <f>Sheet1!AHO146</f>
        <v>0</v>
      </c>
      <c r="G145">
        <f>Sheet1!AHP146</f>
        <v>0</v>
      </c>
      <c r="H145">
        <f>Sheet1!AHQ146</f>
        <v>0</v>
      </c>
      <c r="I145">
        <f>Sheet1!AHR146</f>
        <v>0</v>
      </c>
      <c r="J145">
        <f>Sheet1!AHS146</f>
        <v>0</v>
      </c>
      <c r="K145">
        <f>Sheet1!AHT146</f>
        <v>0</v>
      </c>
      <c r="L145">
        <f>Sheet1!AHU146</f>
        <v>0</v>
      </c>
      <c r="M145">
        <f>Sheet1!AHV146</f>
        <v>0</v>
      </c>
    </row>
    <row r="146" spans="1:13">
      <c r="A146" t="s">
        <v>102</v>
      </c>
      <c r="B146" s="68">
        <v>44006</v>
      </c>
      <c r="C146">
        <f>Sheet1!AHL147</f>
        <v>0</v>
      </c>
      <c r="D146">
        <f>Sheet1!AHM147</f>
        <v>0</v>
      </c>
      <c r="E146">
        <f>Sheet1!AHN147</f>
        <v>0</v>
      </c>
      <c r="F146">
        <f>Sheet1!AHO147</f>
        <v>0</v>
      </c>
      <c r="G146">
        <f>Sheet1!AHP147</f>
        <v>0</v>
      </c>
      <c r="H146">
        <f>Sheet1!AHQ147</f>
        <v>0</v>
      </c>
      <c r="I146">
        <f>Sheet1!AHR147</f>
        <v>0</v>
      </c>
      <c r="J146">
        <f>Sheet1!AHS147</f>
        <v>0</v>
      </c>
      <c r="K146">
        <f>Sheet1!AHT147</f>
        <v>0</v>
      </c>
      <c r="L146">
        <f>Sheet1!AHU147</f>
        <v>0</v>
      </c>
      <c r="M146">
        <f>Sheet1!AHV147</f>
        <v>0</v>
      </c>
    </row>
    <row r="147" spans="1:13">
      <c r="A147" t="s">
        <v>102</v>
      </c>
      <c r="B147" s="68">
        <v>44007</v>
      </c>
      <c r="C147">
        <f>Sheet1!AHL148</f>
        <v>0</v>
      </c>
      <c r="D147">
        <f>Sheet1!AHM148</f>
        <v>0</v>
      </c>
      <c r="E147">
        <f>Sheet1!AHN148</f>
        <v>0</v>
      </c>
      <c r="F147">
        <f>Sheet1!AHO148</f>
        <v>0</v>
      </c>
      <c r="G147">
        <f>Sheet1!AHP148</f>
        <v>0</v>
      </c>
      <c r="H147">
        <f>Sheet1!AHQ148</f>
        <v>0</v>
      </c>
      <c r="I147">
        <f>Sheet1!AHR148</f>
        <v>0</v>
      </c>
      <c r="J147">
        <f>Sheet1!AHS148</f>
        <v>0</v>
      </c>
      <c r="K147">
        <f>Sheet1!AHT148</f>
        <v>0</v>
      </c>
      <c r="L147">
        <f>Sheet1!AHU148</f>
        <v>0</v>
      </c>
      <c r="M147">
        <f>Sheet1!AHV148</f>
        <v>0</v>
      </c>
    </row>
    <row r="148" spans="1:13">
      <c r="A148" t="s">
        <v>102</v>
      </c>
      <c r="B148" s="68">
        <v>44008</v>
      </c>
      <c r="C148">
        <f>Sheet1!AHL149</f>
        <v>0</v>
      </c>
      <c r="D148">
        <f>Sheet1!AHM149</f>
        <v>0</v>
      </c>
      <c r="E148">
        <f>Sheet1!AHN149</f>
        <v>0</v>
      </c>
      <c r="F148">
        <f>Sheet1!AHO149</f>
        <v>0</v>
      </c>
      <c r="G148">
        <f>Sheet1!AHP149</f>
        <v>0</v>
      </c>
      <c r="H148">
        <f>Sheet1!AHQ149</f>
        <v>0</v>
      </c>
      <c r="I148">
        <f>Sheet1!AHR149</f>
        <v>0</v>
      </c>
      <c r="J148">
        <f>Sheet1!AHS149</f>
        <v>0</v>
      </c>
      <c r="K148">
        <f>Sheet1!AHT149</f>
        <v>0</v>
      </c>
      <c r="L148">
        <f>Sheet1!AHU149</f>
        <v>0</v>
      </c>
      <c r="M148">
        <f>Sheet1!AHV149</f>
        <v>0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5" workbookViewId="0">
      <selection activeCell="P151" sqref="P151"/>
    </sheetView>
  </sheetViews>
  <sheetFormatPr defaultColWidth="9" defaultRowHeight="14"/>
  <cols>
    <col min="2" max="2" width="8.72727272727273" style="68"/>
  </cols>
  <sheetData>
    <row r="1" ht="30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103</v>
      </c>
      <c r="B2" s="68">
        <v>43862</v>
      </c>
    </row>
    <row r="3" spans="1:2">
      <c r="A3" t="s">
        <v>103</v>
      </c>
      <c r="B3" s="68">
        <v>43863</v>
      </c>
    </row>
    <row r="4" spans="1:2">
      <c r="A4" t="s">
        <v>103</v>
      </c>
      <c r="B4" s="68">
        <v>43864</v>
      </c>
    </row>
    <row r="5" spans="1:2">
      <c r="A5" t="s">
        <v>103</v>
      </c>
      <c r="B5" s="68">
        <v>43865</v>
      </c>
    </row>
    <row r="6" spans="1:2">
      <c r="A6" t="s">
        <v>103</v>
      </c>
      <c r="B6" s="68">
        <v>43866</v>
      </c>
    </row>
    <row r="7" spans="1:2">
      <c r="A7" t="s">
        <v>103</v>
      </c>
      <c r="B7" s="68">
        <v>43867</v>
      </c>
    </row>
    <row r="8" spans="1:2">
      <c r="A8" t="s">
        <v>103</v>
      </c>
      <c r="B8" s="68">
        <v>43868</v>
      </c>
    </row>
    <row r="9" spans="1:2">
      <c r="A9" t="s">
        <v>103</v>
      </c>
      <c r="B9" s="68">
        <v>43869</v>
      </c>
    </row>
    <row r="10" spans="1:2">
      <c r="A10" t="s">
        <v>103</v>
      </c>
      <c r="B10" s="68">
        <v>43870</v>
      </c>
    </row>
    <row r="11" spans="1:2">
      <c r="A11" t="s">
        <v>103</v>
      </c>
      <c r="B11" s="68">
        <v>43871</v>
      </c>
    </row>
    <row r="12" spans="1:2">
      <c r="A12" t="s">
        <v>103</v>
      </c>
      <c r="B12" s="68">
        <v>43872</v>
      </c>
    </row>
    <row r="13" spans="1:2">
      <c r="A13" t="s">
        <v>103</v>
      </c>
      <c r="B13" s="68">
        <v>43873</v>
      </c>
    </row>
    <row r="14" spans="1:2">
      <c r="A14" t="s">
        <v>103</v>
      </c>
      <c r="B14" s="68">
        <v>43874</v>
      </c>
    </row>
    <row r="15" spans="1:2">
      <c r="A15" t="s">
        <v>103</v>
      </c>
      <c r="B15" s="68">
        <v>43875</v>
      </c>
    </row>
    <row r="16" spans="1:2">
      <c r="A16" t="s">
        <v>103</v>
      </c>
      <c r="B16" s="68">
        <v>43876</v>
      </c>
    </row>
    <row r="17" spans="1:2">
      <c r="A17" t="s">
        <v>103</v>
      </c>
      <c r="B17" s="68">
        <v>43877</v>
      </c>
    </row>
    <row r="18" spans="1:2">
      <c r="A18" t="s">
        <v>103</v>
      </c>
      <c r="B18" s="68">
        <v>43878</v>
      </c>
    </row>
    <row r="19" spans="1:2">
      <c r="A19" t="s">
        <v>103</v>
      </c>
      <c r="B19" s="68">
        <v>43879</v>
      </c>
    </row>
    <row r="20" spans="1:2">
      <c r="A20" t="s">
        <v>103</v>
      </c>
      <c r="B20" s="68">
        <v>43880</v>
      </c>
    </row>
    <row r="21" spans="1:2">
      <c r="A21" t="s">
        <v>103</v>
      </c>
      <c r="B21" s="68">
        <v>43881</v>
      </c>
    </row>
    <row r="22" spans="1:2">
      <c r="A22" t="s">
        <v>103</v>
      </c>
      <c r="B22" s="68">
        <v>43882</v>
      </c>
    </row>
    <row r="23" spans="1:2">
      <c r="A23" t="s">
        <v>103</v>
      </c>
      <c r="B23" s="68">
        <v>43883</v>
      </c>
    </row>
    <row r="24" spans="1:2">
      <c r="A24" t="s">
        <v>103</v>
      </c>
      <c r="B24" s="68">
        <v>43884</v>
      </c>
    </row>
    <row r="25" spans="1:2">
      <c r="A25" t="s">
        <v>103</v>
      </c>
      <c r="B25" s="68">
        <v>43885</v>
      </c>
    </row>
    <row r="26" spans="1:2">
      <c r="A26" t="s">
        <v>103</v>
      </c>
      <c r="B26" s="68">
        <v>43886</v>
      </c>
    </row>
    <row r="27" spans="1:2">
      <c r="A27" t="s">
        <v>103</v>
      </c>
      <c r="B27" s="68">
        <v>43887</v>
      </c>
    </row>
    <row r="28" spans="1:2">
      <c r="A28" t="s">
        <v>103</v>
      </c>
      <c r="B28" s="68">
        <v>43888</v>
      </c>
    </row>
    <row r="29" spans="1:2">
      <c r="A29" t="s">
        <v>103</v>
      </c>
      <c r="B29" s="68">
        <v>43889</v>
      </c>
    </row>
    <row r="30" spans="1:2">
      <c r="A30" t="s">
        <v>103</v>
      </c>
      <c r="B30" s="68">
        <v>43890</v>
      </c>
    </row>
    <row r="31" spans="1:2">
      <c r="A31" t="s">
        <v>103</v>
      </c>
      <c r="B31" s="68">
        <v>43891</v>
      </c>
    </row>
    <row r="32" spans="1:2">
      <c r="A32" t="s">
        <v>103</v>
      </c>
      <c r="B32" s="68">
        <v>43892</v>
      </c>
    </row>
    <row r="33" spans="1:2">
      <c r="A33" t="s">
        <v>103</v>
      </c>
      <c r="B33" s="68">
        <v>43893</v>
      </c>
    </row>
    <row r="34" spans="1:2">
      <c r="A34" t="s">
        <v>103</v>
      </c>
      <c r="B34" s="68">
        <v>43894</v>
      </c>
    </row>
    <row r="35" spans="1:2">
      <c r="A35" t="s">
        <v>103</v>
      </c>
      <c r="B35" s="68">
        <v>43895</v>
      </c>
    </row>
    <row r="36" spans="1:2">
      <c r="A36" t="s">
        <v>103</v>
      </c>
      <c r="B36" s="68">
        <v>43896</v>
      </c>
    </row>
    <row r="37" spans="1:2">
      <c r="A37" t="s">
        <v>103</v>
      </c>
      <c r="B37" s="68">
        <v>43897</v>
      </c>
    </row>
    <row r="38" spans="1:2">
      <c r="A38" t="s">
        <v>103</v>
      </c>
      <c r="B38" s="68">
        <v>43898</v>
      </c>
    </row>
    <row r="39" spans="1:2">
      <c r="A39" t="s">
        <v>103</v>
      </c>
      <c r="B39" s="68">
        <v>43899</v>
      </c>
    </row>
    <row r="40" spans="1:2">
      <c r="A40" t="s">
        <v>103</v>
      </c>
      <c r="B40" s="68">
        <v>43900</v>
      </c>
    </row>
    <row r="41" spans="1:2">
      <c r="A41" t="s">
        <v>103</v>
      </c>
      <c r="B41" s="68">
        <v>43901</v>
      </c>
    </row>
    <row r="42" spans="1:2">
      <c r="A42" t="s">
        <v>103</v>
      </c>
      <c r="B42" s="68">
        <v>43902</v>
      </c>
    </row>
    <row r="43" spans="1:2">
      <c r="A43" t="s">
        <v>103</v>
      </c>
      <c r="B43" s="68">
        <v>43903</v>
      </c>
    </row>
    <row r="44" spans="1:10">
      <c r="A44" t="s">
        <v>103</v>
      </c>
      <c r="B44" s="68">
        <v>43904</v>
      </c>
      <c r="C44">
        <v>1</v>
      </c>
      <c r="D44">
        <v>1</v>
      </c>
      <c r="H44">
        <v>1</v>
      </c>
      <c r="J44">
        <v>0.4</v>
      </c>
    </row>
    <row r="45" spans="1:10">
      <c r="A45" t="s">
        <v>103</v>
      </c>
      <c r="B45" s="68">
        <v>43905</v>
      </c>
      <c r="C45">
        <v>1</v>
      </c>
      <c r="D45">
        <v>0</v>
      </c>
      <c r="H45">
        <v>1</v>
      </c>
      <c r="J45">
        <v>0.4</v>
      </c>
    </row>
    <row r="46" spans="1:10">
      <c r="A46" t="s">
        <v>103</v>
      </c>
      <c r="B46" s="68">
        <v>43906</v>
      </c>
      <c r="C46">
        <v>1</v>
      </c>
      <c r="D46">
        <v>0</v>
      </c>
      <c r="H46">
        <v>1</v>
      </c>
      <c r="J46">
        <v>0.4</v>
      </c>
    </row>
    <row r="47" spans="1:10">
      <c r="A47" t="s">
        <v>103</v>
      </c>
      <c r="B47" s="68">
        <v>43907</v>
      </c>
      <c r="C47">
        <v>1</v>
      </c>
      <c r="D47">
        <v>0</v>
      </c>
      <c r="H47">
        <v>1</v>
      </c>
      <c r="J47">
        <v>0.4</v>
      </c>
    </row>
    <row r="48" spans="1:10">
      <c r="A48" t="s">
        <v>103</v>
      </c>
      <c r="B48" s="68">
        <v>43908</v>
      </c>
      <c r="C48">
        <v>1</v>
      </c>
      <c r="D48">
        <v>0</v>
      </c>
      <c r="H48">
        <v>1</v>
      </c>
      <c r="J48">
        <v>0.4</v>
      </c>
    </row>
    <row r="49" spans="1:10">
      <c r="A49" t="s">
        <v>103</v>
      </c>
      <c r="B49" s="68">
        <v>43909</v>
      </c>
      <c r="C49">
        <v>3</v>
      </c>
      <c r="D49">
        <v>2</v>
      </c>
      <c r="H49">
        <v>3</v>
      </c>
      <c r="J49">
        <v>1</v>
      </c>
    </row>
    <row r="50" spans="1:10">
      <c r="A50" t="s">
        <v>103</v>
      </c>
      <c r="B50" s="68">
        <v>43910</v>
      </c>
      <c r="C50">
        <v>3</v>
      </c>
      <c r="D50">
        <v>0</v>
      </c>
      <c r="H50">
        <v>3</v>
      </c>
      <c r="J50">
        <v>1</v>
      </c>
    </row>
    <row r="51" spans="1:10">
      <c r="A51" t="s">
        <v>103</v>
      </c>
      <c r="B51" s="68">
        <v>43911</v>
      </c>
      <c r="C51">
        <v>4</v>
      </c>
      <c r="D51">
        <v>1</v>
      </c>
      <c r="E51">
        <v>1</v>
      </c>
      <c r="F51">
        <v>1</v>
      </c>
      <c r="H51">
        <v>3</v>
      </c>
      <c r="J51">
        <v>2</v>
      </c>
    </row>
    <row r="52" spans="1:10">
      <c r="A52" t="s">
        <v>103</v>
      </c>
      <c r="B52" s="68">
        <v>43912</v>
      </c>
      <c r="C52">
        <v>5</v>
      </c>
      <c r="D52">
        <v>1</v>
      </c>
      <c r="E52">
        <v>1</v>
      </c>
      <c r="F52">
        <v>0</v>
      </c>
      <c r="H52">
        <v>4</v>
      </c>
      <c r="J52">
        <v>2</v>
      </c>
    </row>
    <row r="53" spans="1:10">
      <c r="A53" t="s">
        <v>103</v>
      </c>
      <c r="B53" s="68">
        <v>43913</v>
      </c>
      <c r="C53">
        <v>5</v>
      </c>
      <c r="D53">
        <v>0</v>
      </c>
      <c r="E53">
        <v>1</v>
      </c>
      <c r="F53">
        <v>0</v>
      </c>
      <c r="H53">
        <v>4</v>
      </c>
      <c r="J53">
        <v>2</v>
      </c>
    </row>
    <row r="54" spans="1:10">
      <c r="A54" t="s">
        <v>103</v>
      </c>
      <c r="B54" s="68">
        <v>43914</v>
      </c>
      <c r="C54">
        <v>5</v>
      </c>
      <c r="D54">
        <v>0</v>
      </c>
      <c r="E54">
        <v>1</v>
      </c>
      <c r="F54">
        <v>0</v>
      </c>
      <c r="H54">
        <v>4</v>
      </c>
      <c r="J54">
        <v>2</v>
      </c>
    </row>
    <row r="55" spans="1:11">
      <c r="A55" t="s">
        <v>103</v>
      </c>
      <c r="B55" s="68">
        <v>43915</v>
      </c>
      <c r="C55">
        <v>6</v>
      </c>
      <c r="D55">
        <v>1</v>
      </c>
      <c r="E55">
        <v>1</v>
      </c>
      <c r="F55">
        <v>0</v>
      </c>
      <c r="H55">
        <v>5</v>
      </c>
      <c r="J55">
        <v>3</v>
      </c>
      <c r="K55">
        <v>0.4</v>
      </c>
    </row>
    <row r="56" spans="1:11">
      <c r="A56" t="s">
        <v>103</v>
      </c>
      <c r="B56" s="68">
        <v>43916</v>
      </c>
      <c r="C56">
        <v>6</v>
      </c>
      <c r="D56">
        <v>0</v>
      </c>
      <c r="E56">
        <v>1</v>
      </c>
      <c r="F56">
        <v>0</v>
      </c>
      <c r="H56">
        <v>5</v>
      </c>
      <c r="J56">
        <v>3</v>
      </c>
      <c r="K56">
        <v>0.4</v>
      </c>
    </row>
    <row r="57" spans="1:11">
      <c r="A57" t="s">
        <v>103</v>
      </c>
      <c r="B57" s="68">
        <v>43917</v>
      </c>
      <c r="C57">
        <v>7</v>
      </c>
      <c r="D57">
        <v>1</v>
      </c>
      <c r="E57">
        <v>1</v>
      </c>
      <c r="F57">
        <v>0</v>
      </c>
      <c r="H57">
        <v>6</v>
      </c>
      <c r="J57">
        <v>3</v>
      </c>
      <c r="K57">
        <v>0.4</v>
      </c>
    </row>
    <row r="58" spans="1:11">
      <c r="A58" t="s">
        <v>103</v>
      </c>
      <c r="B58" s="68">
        <v>43918</v>
      </c>
      <c r="C58">
        <v>7</v>
      </c>
      <c r="D58">
        <v>0</v>
      </c>
      <c r="E58">
        <v>1</v>
      </c>
      <c r="F58">
        <v>0</v>
      </c>
      <c r="H58">
        <v>6</v>
      </c>
      <c r="J58">
        <v>3</v>
      </c>
      <c r="K58">
        <v>0.4</v>
      </c>
    </row>
    <row r="59" spans="1:11">
      <c r="A59" t="s">
        <v>103</v>
      </c>
      <c r="B59" s="68">
        <v>43919</v>
      </c>
      <c r="C59">
        <v>7</v>
      </c>
      <c r="D59">
        <v>0</v>
      </c>
      <c r="E59">
        <v>1</v>
      </c>
      <c r="F59">
        <v>0</v>
      </c>
      <c r="H59">
        <v>6</v>
      </c>
      <c r="J59">
        <v>3</v>
      </c>
      <c r="K59">
        <v>0.4</v>
      </c>
    </row>
    <row r="60" spans="1:11">
      <c r="A60" t="s">
        <v>103</v>
      </c>
      <c r="B60" s="68">
        <v>43920</v>
      </c>
      <c r="C60">
        <v>7</v>
      </c>
      <c r="D60">
        <v>0</v>
      </c>
      <c r="E60">
        <v>1</v>
      </c>
      <c r="F60">
        <v>0</v>
      </c>
      <c r="H60">
        <v>6</v>
      </c>
      <c r="J60">
        <v>3</v>
      </c>
      <c r="K60">
        <v>0.4</v>
      </c>
    </row>
    <row r="61" spans="1:11">
      <c r="A61" t="s">
        <v>103</v>
      </c>
      <c r="B61" s="68">
        <v>43921</v>
      </c>
      <c r="C61">
        <v>7</v>
      </c>
      <c r="D61">
        <v>0</v>
      </c>
      <c r="E61">
        <v>1</v>
      </c>
      <c r="F61">
        <v>0</v>
      </c>
      <c r="H61">
        <v>6</v>
      </c>
      <c r="J61">
        <v>3</v>
      </c>
      <c r="K61">
        <v>0.4</v>
      </c>
    </row>
    <row r="62" spans="1:11">
      <c r="A62" t="s">
        <v>103</v>
      </c>
      <c r="B62" s="68">
        <v>43922</v>
      </c>
      <c r="C62">
        <v>16</v>
      </c>
      <c r="D62">
        <v>9</v>
      </c>
      <c r="E62">
        <v>1</v>
      </c>
      <c r="F62">
        <v>0</v>
      </c>
      <c r="H62">
        <v>15</v>
      </c>
      <c r="J62">
        <v>7</v>
      </c>
      <c r="K62">
        <v>0.4</v>
      </c>
    </row>
    <row r="63" spans="1:11">
      <c r="A63" t="s">
        <v>103</v>
      </c>
      <c r="B63" s="68">
        <v>43923</v>
      </c>
      <c r="C63">
        <v>18</v>
      </c>
      <c r="D63">
        <v>2</v>
      </c>
      <c r="E63">
        <v>1</v>
      </c>
      <c r="F63">
        <v>0</v>
      </c>
      <c r="H63">
        <v>17</v>
      </c>
      <c r="J63">
        <v>8</v>
      </c>
      <c r="K63">
        <v>0.4</v>
      </c>
    </row>
    <row r="64" spans="1:11">
      <c r="A64" t="s">
        <v>103</v>
      </c>
      <c r="B64" s="68">
        <v>43924</v>
      </c>
      <c r="C64">
        <v>21</v>
      </c>
      <c r="D64">
        <v>3</v>
      </c>
      <c r="E64">
        <v>1</v>
      </c>
      <c r="F64">
        <v>0</v>
      </c>
      <c r="H64">
        <v>20</v>
      </c>
      <c r="J64">
        <v>9</v>
      </c>
      <c r="K64">
        <v>0.4</v>
      </c>
    </row>
    <row r="65" spans="1:11">
      <c r="A65" t="s">
        <v>103</v>
      </c>
      <c r="B65" s="68">
        <v>43925</v>
      </c>
      <c r="C65">
        <v>21</v>
      </c>
      <c r="D65">
        <v>0</v>
      </c>
      <c r="E65">
        <v>1</v>
      </c>
      <c r="F65">
        <v>0</v>
      </c>
      <c r="G65">
        <v>1</v>
      </c>
      <c r="H65">
        <v>19</v>
      </c>
      <c r="J65">
        <v>9</v>
      </c>
      <c r="K65">
        <v>0.4</v>
      </c>
    </row>
    <row r="66" spans="1:11">
      <c r="A66" t="s">
        <v>103</v>
      </c>
      <c r="B66" s="68">
        <v>43926</v>
      </c>
      <c r="C66">
        <v>21</v>
      </c>
      <c r="D66">
        <v>0</v>
      </c>
      <c r="E66">
        <v>1</v>
      </c>
      <c r="F66">
        <v>0</v>
      </c>
      <c r="G66">
        <v>1</v>
      </c>
      <c r="H66">
        <v>19</v>
      </c>
      <c r="J66">
        <v>9</v>
      </c>
      <c r="K66">
        <v>0.4</v>
      </c>
    </row>
    <row r="67" spans="1:11">
      <c r="A67" t="s">
        <v>103</v>
      </c>
      <c r="B67" s="68">
        <v>43927</v>
      </c>
      <c r="C67">
        <v>21</v>
      </c>
      <c r="D67">
        <v>0</v>
      </c>
      <c r="E67">
        <v>1</v>
      </c>
      <c r="F67">
        <v>0</v>
      </c>
      <c r="G67">
        <v>1</v>
      </c>
      <c r="H67">
        <v>19</v>
      </c>
      <c r="J67">
        <v>9</v>
      </c>
      <c r="K67">
        <v>0.4</v>
      </c>
    </row>
    <row r="68" spans="1:11">
      <c r="A68" t="s">
        <v>103</v>
      </c>
      <c r="B68" s="68">
        <v>43928</v>
      </c>
      <c r="C68">
        <v>24</v>
      </c>
      <c r="D68">
        <v>3</v>
      </c>
      <c r="E68">
        <v>1</v>
      </c>
      <c r="F68">
        <v>0</v>
      </c>
      <c r="G68">
        <v>1</v>
      </c>
      <c r="H68">
        <v>22</v>
      </c>
      <c r="J68">
        <v>11</v>
      </c>
      <c r="K68">
        <v>0.4</v>
      </c>
    </row>
    <row r="69" spans="1:11">
      <c r="A69" t="s">
        <v>103</v>
      </c>
      <c r="B69" s="68">
        <v>43929</v>
      </c>
      <c r="C69">
        <v>30</v>
      </c>
      <c r="D69">
        <v>6</v>
      </c>
      <c r="E69">
        <v>1</v>
      </c>
      <c r="F69">
        <v>0</v>
      </c>
      <c r="G69">
        <v>1</v>
      </c>
      <c r="H69">
        <v>28</v>
      </c>
      <c r="J69">
        <v>13</v>
      </c>
      <c r="K69">
        <v>0.4</v>
      </c>
    </row>
    <row r="70" spans="1:11">
      <c r="A70" t="s">
        <v>103</v>
      </c>
      <c r="B70" s="68">
        <v>43930</v>
      </c>
      <c r="C70">
        <v>30</v>
      </c>
      <c r="D70">
        <v>0</v>
      </c>
      <c r="E70">
        <v>1</v>
      </c>
      <c r="F70">
        <v>0</v>
      </c>
      <c r="G70">
        <v>1</v>
      </c>
      <c r="H70">
        <v>28</v>
      </c>
      <c r="J70">
        <v>13</v>
      </c>
      <c r="K70">
        <v>0.4</v>
      </c>
    </row>
    <row r="71" spans="1:11">
      <c r="A71" t="s">
        <v>103</v>
      </c>
      <c r="B71" s="68">
        <v>43931</v>
      </c>
      <c r="C71">
        <v>44</v>
      </c>
      <c r="D71">
        <v>14</v>
      </c>
      <c r="E71">
        <v>1</v>
      </c>
      <c r="F71">
        <v>0</v>
      </c>
      <c r="G71">
        <v>1</v>
      </c>
      <c r="H71">
        <v>42</v>
      </c>
      <c r="J71">
        <v>20</v>
      </c>
      <c r="K71">
        <v>0.4</v>
      </c>
    </row>
    <row r="72" spans="1:11">
      <c r="A72" t="s">
        <v>103</v>
      </c>
      <c r="B72" s="68">
        <v>43932</v>
      </c>
      <c r="C72">
        <v>44</v>
      </c>
      <c r="D72">
        <v>0</v>
      </c>
      <c r="E72">
        <v>1</v>
      </c>
      <c r="F72">
        <v>0</v>
      </c>
      <c r="G72">
        <v>1</v>
      </c>
      <c r="H72">
        <v>42</v>
      </c>
      <c r="J72">
        <v>20</v>
      </c>
      <c r="K72">
        <v>0.4</v>
      </c>
    </row>
    <row r="73" spans="1:11">
      <c r="A73" t="s">
        <v>103</v>
      </c>
      <c r="B73" s="68">
        <v>43933</v>
      </c>
      <c r="C73">
        <v>46</v>
      </c>
      <c r="D73">
        <v>2</v>
      </c>
      <c r="E73">
        <v>1</v>
      </c>
      <c r="F73">
        <v>0</v>
      </c>
      <c r="G73">
        <v>1</v>
      </c>
      <c r="H73">
        <v>44</v>
      </c>
      <c r="J73">
        <v>21</v>
      </c>
      <c r="K73">
        <v>0.4</v>
      </c>
    </row>
    <row r="74" spans="1:11">
      <c r="A74" t="s">
        <v>103</v>
      </c>
      <c r="B74" s="68">
        <v>43934</v>
      </c>
      <c r="C74">
        <v>49</v>
      </c>
      <c r="D74">
        <v>3</v>
      </c>
      <c r="E74">
        <v>1</v>
      </c>
      <c r="F74">
        <v>0</v>
      </c>
      <c r="G74">
        <v>1</v>
      </c>
      <c r="H74">
        <v>47</v>
      </c>
      <c r="J74">
        <v>22</v>
      </c>
      <c r="K74">
        <v>0.4</v>
      </c>
    </row>
    <row r="75" spans="1:11">
      <c r="A75" t="s">
        <v>103</v>
      </c>
      <c r="B75" s="68">
        <v>43935</v>
      </c>
      <c r="C75">
        <v>57</v>
      </c>
      <c r="D75">
        <v>8</v>
      </c>
      <c r="E75">
        <v>1</v>
      </c>
      <c r="F75">
        <v>0</v>
      </c>
      <c r="G75">
        <v>1</v>
      </c>
      <c r="H75">
        <v>55</v>
      </c>
      <c r="I75">
        <v>0</v>
      </c>
      <c r="J75">
        <v>26</v>
      </c>
      <c r="K75">
        <v>0.4</v>
      </c>
    </row>
    <row r="76" spans="1:11">
      <c r="A76" t="s">
        <v>103</v>
      </c>
      <c r="B76" s="68">
        <v>43936</v>
      </c>
      <c r="C76">
        <v>57</v>
      </c>
      <c r="D76">
        <v>0</v>
      </c>
      <c r="E76">
        <v>1</v>
      </c>
      <c r="F76">
        <v>0</v>
      </c>
      <c r="G76">
        <v>1</v>
      </c>
      <c r="H76">
        <v>55</v>
      </c>
      <c r="I76">
        <v>0</v>
      </c>
      <c r="J76">
        <v>26</v>
      </c>
      <c r="K76">
        <v>0.4</v>
      </c>
    </row>
    <row r="77" spans="1:11">
      <c r="A77" t="s">
        <v>103</v>
      </c>
      <c r="B77" s="68">
        <v>43937</v>
      </c>
      <c r="C77">
        <v>80</v>
      </c>
      <c r="D77">
        <v>23</v>
      </c>
      <c r="E77">
        <v>1</v>
      </c>
      <c r="F77">
        <v>0</v>
      </c>
      <c r="G77">
        <v>4</v>
      </c>
      <c r="H77">
        <v>75</v>
      </c>
      <c r="I77">
        <v>0</v>
      </c>
      <c r="J77">
        <v>36</v>
      </c>
      <c r="K77">
        <v>0.4</v>
      </c>
    </row>
    <row r="78" spans="1:11">
      <c r="A78" t="s">
        <v>103</v>
      </c>
      <c r="B78" s="68">
        <v>43938</v>
      </c>
      <c r="C78">
        <v>80</v>
      </c>
      <c r="D78">
        <v>0</v>
      </c>
      <c r="E78">
        <v>1</v>
      </c>
      <c r="F78">
        <v>0</v>
      </c>
      <c r="G78">
        <v>4</v>
      </c>
      <c r="H78">
        <v>75</v>
      </c>
      <c r="I78">
        <v>0</v>
      </c>
      <c r="J78">
        <v>36</v>
      </c>
      <c r="K78">
        <v>0.4</v>
      </c>
    </row>
    <row r="79" spans="1:13">
      <c r="A79" t="s">
        <v>103</v>
      </c>
      <c r="B79" s="68">
        <v>43939</v>
      </c>
      <c r="C79">
        <v>108</v>
      </c>
      <c r="D79">
        <v>28</v>
      </c>
      <c r="E79">
        <v>1</v>
      </c>
      <c r="F79">
        <v>0</v>
      </c>
      <c r="G79">
        <v>7</v>
      </c>
      <c r="H79">
        <v>100</v>
      </c>
      <c r="I79">
        <v>0</v>
      </c>
      <c r="J79">
        <v>49</v>
      </c>
      <c r="K79">
        <v>0.4</v>
      </c>
      <c r="L79">
        <v>572</v>
      </c>
      <c r="M79">
        <v>257</v>
      </c>
    </row>
    <row r="80" spans="1:13">
      <c r="A80" t="s">
        <v>103</v>
      </c>
      <c r="B80" s="68">
        <v>43940</v>
      </c>
      <c r="C80">
        <v>108</v>
      </c>
      <c r="D80">
        <v>0</v>
      </c>
      <c r="E80">
        <v>1</v>
      </c>
      <c r="F80">
        <v>0</v>
      </c>
      <c r="G80">
        <v>7</v>
      </c>
      <c r="H80">
        <v>100</v>
      </c>
      <c r="I80">
        <v>0</v>
      </c>
      <c r="J80">
        <v>49</v>
      </c>
      <c r="K80">
        <v>0.4</v>
      </c>
      <c r="L80">
        <v>572</v>
      </c>
      <c r="M80">
        <v>257</v>
      </c>
    </row>
    <row r="81" spans="1:13">
      <c r="A81" t="s">
        <v>103</v>
      </c>
      <c r="B81" s="68">
        <v>43941</v>
      </c>
      <c r="C81">
        <v>109</v>
      </c>
      <c r="D81">
        <v>1</v>
      </c>
      <c r="E81">
        <v>1</v>
      </c>
      <c r="F81">
        <v>0</v>
      </c>
      <c r="G81">
        <v>7</v>
      </c>
      <c r="H81">
        <v>101</v>
      </c>
      <c r="I81">
        <v>0</v>
      </c>
      <c r="J81">
        <v>49</v>
      </c>
      <c r="K81">
        <v>0.4</v>
      </c>
      <c r="L81">
        <v>572</v>
      </c>
      <c r="M81">
        <v>257</v>
      </c>
    </row>
    <row r="82" spans="1:13">
      <c r="A82" t="s">
        <v>103</v>
      </c>
      <c r="B82" s="68">
        <v>43942</v>
      </c>
      <c r="C82">
        <v>109</v>
      </c>
      <c r="D82">
        <v>0</v>
      </c>
      <c r="E82">
        <v>1</v>
      </c>
      <c r="F82">
        <v>0</v>
      </c>
      <c r="G82">
        <v>7</v>
      </c>
      <c r="H82">
        <v>101</v>
      </c>
      <c r="I82">
        <v>0</v>
      </c>
      <c r="J82">
        <v>49</v>
      </c>
      <c r="K82">
        <v>0.4</v>
      </c>
      <c r="L82">
        <v>572</v>
      </c>
      <c r="M82">
        <v>257</v>
      </c>
    </row>
    <row r="83" spans="1:13">
      <c r="A83" t="s">
        <v>103</v>
      </c>
      <c r="B83" s="68">
        <v>43943</v>
      </c>
      <c r="C83">
        <v>156</v>
      </c>
      <c r="D83">
        <v>47</v>
      </c>
      <c r="E83">
        <v>1</v>
      </c>
      <c r="F83">
        <v>0</v>
      </c>
      <c r="G83">
        <v>16</v>
      </c>
      <c r="H83">
        <v>139</v>
      </c>
      <c r="I83">
        <v>2</v>
      </c>
      <c r="J83">
        <v>70</v>
      </c>
      <c r="K83">
        <v>0.4</v>
      </c>
      <c r="L83">
        <v>572</v>
      </c>
      <c r="M83">
        <v>257</v>
      </c>
    </row>
    <row r="84" spans="1:13">
      <c r="A84" t="s">
        <v>103</v>
      </c>
      <c r="B84" s="68">
        <v>43944</v>
      </c>
      <c r="C84">
        <v>166</v>
      </c>
      <c r="D84">
        <v>10</v>
      </c>
      <c r="E84">
        <v>1</v>
      </c>
      <c r="F84">
        <v>0</v>
      </c>
      <c r="G84">
        <v>24</v>
      </c>
      <c r="H84">
        <v>141</v>
      </c>
      <c r="I84">
        <v>2</v>
      </c>
      <c r="J84">
        <v>75</v>
      </c>
      <c r="K84">
        <v>0.4</v>
      </c>
      <c r="L84">
        <v>572</v>
      </c>
      <c r="M84">
        <v>257</v>
      </c>
    </row>
    <row r="85" spans="1:13">
      <c r="A85" t="s">
        <v>103</v>
      </c>
      <c r="B85" s="68">
        <v>43945</v>
      </c>
      <c r="C85">
        <v>167</v>
      </c>
      <c r="D85">
        <v>1</v>
      </c>
      <c r="E85">
        <v>2</v>
      </c>
      <c r="F85">
        <v>1</v>
      </c>
      <c r="G85">
        <v>24</v>
      </c>
      <c r="H85">
        <v>141</v>
      </c>
      <c r="I85">
        <v>1</v>
      </c>
      <c r="J85">
        <v>75</v>
      </c>
      <c r="K85">
        <v>0.9</v>
      </c>
      <c r="L85">
        <v>572</v>
      </c>
      <c r="M85">
        <v>257</v>
      </c>
    </row>
    <row r="86" spans="1:13">
      <c r="A86" t="s">
        <v>103</v>
      </c>
      <c r="B86" s="68">
        <v>43946</v>
      </c>
      <c r="C86">
        <v>172</v>
      </c>
      <c r="D86">
        <v>5</v>
      </c>
      <c r="E86">
        <v>3</v>
      </c>
      <c r="F86">
        <v>1</v>
      </c>
      <c r="G86">
        <v>26</v>
      </c>
      <c r="H86">
        <v>143</v>
      </c>
      <c r="I86">
        <v>1</v>
      </c>
      <c r="J86">
        <v>77</v>
      </c>
      <c r="K86">
        <v>1</v>
      </c>
      <c r="L86">
        <v>572</v>
      </c>
      <c r="M86">
        <v>257</v>
      </c>
    </row>
    <row r="87" spans="1:13">
      <c r="A87" t="s">
        <v>103</v>
      </c>
      <c r="B87" s="68">
        <v>43947</v>
      </c>
      <c r="C87">
        <v>172</v>
      </c>
      <c r="D87">
        <v>0</v>
      </c>
      <c r="E87">
        <v>3</v>
      </c>
      <c r="F87">
        <v>0</v>
      </c>
      <c r="G87">
        <v>26</v>
      </c>
      <c r="H87">
        <v>143</v>
      </c>
      <c r="I87">
        <v>1</v>
      </c>
      <c r="J87">
        <v>77</v>
      </c>
      <c r="K87">
        <v>1</v>
      </c>
      <c r="L87">
        <v>572</v>
      </c>
      <c r="M87">
        <v>257</v>
      </c>
    </row>
    <row r="88" spans="1:13">
      <c r="A88" t="s">
        <v>103</v>
      </c>
      <c r="B88" s="68">
        <v>43948</v>
      </c>
      <c r="C88">
        <v>176</v>
      </c>
      <c r="D88">
        <v>4</v>
      </c>
      <c r="E88">
        <v>3</v>
      </c>
      <c r="F88">
        <v>0</v>
      </c>
      <c r="G88">
        <v>30</v>
      </c>
      <c r="H88">
        <v>143</v>
      </c>
      <c r="I88">
        <v>1</v>
      </c>
      <c r="J88">
        <v>79</v>
      </c>
      <c r="K88">
        <v>1</v>
      </c>
      <c r="L88">
        <v>572</v>
      </c>
      <c r="M88">
        <v>257</v>
      </c>
    </row>
    <row r="89" spans="1:13">
      <c r="A89" t="s">
        <v>103</v>
      </c>
      <c r="B89" s="68">
        <v>43949</v>
      </c>
      <c r="C89">
        <v>176</v>
      </c>
      <c r="D89">
        <v>0</v>
      </c>
      <c r="E89">
        <v>3</v>
      </c>
      <c r="F89">
        <v>0</v>
      </c>
      <c r="G89">
        <v>30</v>
      </c>
      <c r="H89">
        <v>143</v>
      </c>
      <c r="I89">
        <v>1</v>
      </c>
      <c r="J89">
        <v>79</v>
      </c>
      <c r="K89">
        <v>1</v>
      </c>
      <c r="L89">
        <v>572</v>
      </c>
      <c r="M89">
        <v>257</v>
      </c>
    </row>
    <row r="90" spans="1:13">
      <c r="A90" t="s">
        <v>103</v>
      </c>
      <c r="B90" s="68">
        <v>43950</v>
      </c>
      <c r="C90">
        <v>238</v>
      </c>
      <c r="D90">
        <v>62</v>
      </c>
      <c r="E90">
        <v>3</v>
      </c>
      <c r="F90">
        <v>0</v>
      </c>
      <c r="G90">
        <v>53</v>
      </c>
      <c r="H90">
        <v>182</v>
      </c>
      <c r="I90">
        <v>1</v>
      </c>
      <c r="J90">
        <v>107</v>
      </c>
      <c r="K90">
        <v>1</v>
      </c>
      <c r="L90">
        <v>724</v>
      </c>
      <c r="M90">
        <v>325</v>
      </c>
    </row>
    <row r="91" spans="1:13">
      <c r="A91" t="s">
        <v>103</v>
      </c>
      <c r="B91" s="68">
        <v>43951</v>
      </c>
      <c r="C91">
        <v>238</v>
      </c>
      <c r="D91">
        <v>0</v>
      </c>
      <c r="E91">
        <v>3</v>
      </c>
      <c r="F91">
        <v>0</v>
      </c>
      <c r="G91">
        <v>53</v>
      </c>
      <c r="H91">
        <v>182</v>
      </c>
      <c r="I91">
        <v>1</v>
      </c>
      <c r="J91">
        <v>107</v>
      </c>
      <c r="K91">
        <v>1</v>
      </c>
      <c r="L91">
        <v>724</v>
      </c>
      <c r="M91">
        <v>325</v>
      </c>
    </row>
    <row r="92" spans="1:13">
      <c r="A92" t="s">
        <v>103</v>
      </c>
      <c r="B92" s="68">
        <v>43952</v>
      </c>
      <c r="C92">
        <v>276</v>
      </c>
      <c r="D92">
        <v>38</v>
      </c>
      <c r="E92">
        <v>3</v>
      </c>
      <c r="F92">
        <v>0</v>
      </c>
      <c r="G92">
        <v>67</v>
      </c>
      <c r="H92">
        <v>206</v>
      </c>
      <c r="I92">
        <v>1</v>
      </c>
      <c r="J92">
        <v>124</v>
      </c>
      <c r="K92">
        <v>1</v>
      </c>
      <c r="L92">
        <v>724</v>
      </c>
      <c r="M92">
        <v>325</v>
      </c>
    </row>
    <row r="93" spans="1:13">
      <c r="A93" t="s">
        <v>103</v>
      </c>
      <c r="B93" s="68">
        <v>43953</v>
      </c>
      <c r="C93">
        <v>276</v>
      </c>
      <c r="D93">
        <v>0</v>
      </c>
      <c r="E93">
        <v>3</v>
      </c>
      <c r="F93">
        <v>0</v>
      </c>
      <c r="G93">
        <v>67</v>
      </c>
      <c r="H93">
        <v>206</v>
      </c>
      <c r="I93">
        <v>1</v>
      </c>
      <c r="J93">
        <v>124</v>
      </c>
      <c r="K93">
        <v>1</v>
      </c>
      <c r="L93">
        <v>724</v>
      </c>
      <c r="M93">
        <v>325</v>
      </c>
    </row>
    <row r="94" spans="1:13">
      <c r="A94" t="s">
        <v>103</v>
      </c>
      <c r="B94" s="68">
        <v>43954</v>
      </c>
      <c r="C94">
        <v>335</v>
      </c>
      <c r="D94">
        <v>59</v>
      </c>
      <c r="E94">
        <v>5</v>
      </c>
      <c r="F94">
        <v>2</v>
      </c>
      <c r="G94">
        <v>85</v>
      </c>
      <c r="H94">
        <v>245</v>
      </c>
      <c r="I94">
        <v>1</v>
      </c>
      <c r="J94">
        <v>151</v>
      </c>
      <c r="K94">
        <v>2</v>
      </c>
      <c r="L94">
        <v>724</v>
      </c>
      <c r="M94">
        <v>325</v>
      </c>
    </row>
    <row r="95" spans="1:13">
      <c r="A95" t="s">
        <v>103</v>
      </c>
      <c r="B95" s="68">
        <v>43955</v>
      </c>
      <c r="C95">
        <v>335</v>
      </c>
      <c r="D95">
        <v>0</v>
      </c>
      <c r="E95">
        <v>5</v>
      </c>
      <c r="F95">
        <v>0</v>
      </c>
      <c r="G95">
        <v>85</v>
      </c>
      <c r="H95">
        <v>245</v>
      </c>
      <c r="I95">
        <v>1</v>
      </c>
      <c r="J95">
        <v>151</v>
      </c>
      <c r="K95">
        <v>2</v>
      </c>
      <c r="L95">
        <v>724</v>
      </c>
      <c r="M95">
        <v>325</v>
      </c>
    </row>
    <row r="96" spans="1:13">
      <c r="A96" t="s">
        <v>103</v>
      </c>
      <c r="B96" s="68">
        <v>43956</v>
      </c>
      <c r="C96">
        <v>367</v>
      </c>
      <c r="D96">
        <v>32</v>
      </c>
      <c r="E96">
        <v>6</v>
      </c>
      <c r="F96">
        <v>1</v>
      </c>
      <c r="G96">
        <v>93</v>
      </c>
      <c r="H96">
        <v>268</v>
      </c>
      <c r="I96">
        <v>1</v>
      </c>
      <c r="J96">
        <v>165</v>
      </c>
      <c r="K96">
        <v>3</v>
      </c>
      <c r="L96">
        <v>724</v>
      </c>
      <c r="M96">
        <v>325</v>
      </c>
    </row>
    <row r="97" spans="1:13">
      <c r="A97" t="s">
        <v>103</v>
      </c>
      <c r="B97" s="68">
        <v>43957</v>
      </c>
      <c r="C97">
        <v>367</v>
      </c>
      <c r="D97">
        <v>0</v>
      </c>
      <c r="E97">
        <v>6</v>
      </c>
      <c r="F97">
        <v>0</v>
      </c>
      <c r="G97">
        <v>93</v>
      </c>
      <c r="H97">
        <v>268</v>
      </c>
      <c r="I97">
        <v>1</v>
      </c>
      <c r="J97">
        <v>165</v>
      </c>
      <c r="K97">
        <v>3</v>
      </c>
      <c r="L97">
        <v>724</v>
      </c>
      <c r="M97">
        <v>325</v>
      </c>
    </row>
    <row r="98" spans="1:13">
      <c r="A98" t="s">
        <v>103</v>
      </c>
      <c r="B98" s="68">
        <v>43958</v>
      </c>
      <c r="C98">
        <v>397</v>
      </c>
      <c r="D98">
        <v>30</v>
      </c>
      <c r="E98">
        <v>6</v>
      </c>
      <c r="F98">
        <v>0</v>
      </c>
      <c r="G98">
        <v>93</v>
      </c>
      <c r="H98">
        <v>298</v>
      </c>
      <c r="I98">
        <v>1</v>
      </c>
      <c r="J98">
        <v>178</v>
      </c>
      <c r="K98">
        <v>3</v>
      </c>
      <c r="L98">
        <v>724</v>
      </c>
      <c r="M98">
        <v>325</v>
      </c>
    </row>
    <row r="99" spans="1:13">
      <c r="A99" t="s">
        <v>103</v>
      </c>
      <c r="B99" s="68">
        <v>43959</v>
      </c>
      <c r="C99">
        <v>504</v>
      </c>
      <c r="D99">
        <v>107</v>
      </c>
      <c r="E99">
        <v>8</v>
      </c>
      <c r="F99">
        <v>2</v>
      </c>
      <c r="G99">
        <v>110</v>
      </c>
      <c r="H99">
        <v>386</v>
      </c>
      <c r="I99">
        <v>1</v>
      </c>
      <c r="J99">
        <v>226</v>
      </c>
      <c r="K99">
        <v>4</v>
      </c>
      <c r="L99">
        <v>724</v>
      </c>
      <c r="M99">
        <v>325</v>
      </c>
    </row>
    <row r="100" spans="1:13">
      <c r="A100" t="s">
        <v>103</v>
      </c>
      <c r="B100" s="68">
        <v>43960</v>
      </c>
      <c r="C100">
        <v>504</v>
      </c>
      <c r="D100">
        <v>0</v>
      </c>
      <c r="E100">
        <v>8</v>
      </c>
      <c r="F100">
        <v>0</v>
      </c>
      <c r="G100">
        <v>110</v>
      </c>
      <c r="H100">
        <v>386</v>
      </c>
      <c r="I100">
        <v>1</v>
      </c>
      <c r="J100">
        <v>226</v>
      </c>
      <c r="K100">
        <v>4</v>
      </c>
      <c r="L100">
        <v>724</v>
      </c>
      <c r="M100">
        <v>325</v>
      </c>
    </row>
    <row r="101" spans="1:13">
      <c r="A101" t="s">
        <v>103</v>
      </c>
      <c r="B101" s="68">
        <v>43961</v>
      </c>
      <c r="C101">
        <v>661</v>
      </c>
      <c r="D101">
        <v>157</v>
      </c>
      <c r="E101">
        <v>8</v>
      </c>
      <c r="F101">
        <v>0</v>
      </c>
      <c r="G101">
        <v>110</v>
      </c>
      <c r="H101">
        <v>543</v>
      </c>
      <c r="I101">
        <v>1</v>
      </c>
      <c r="J101">
        <v>297</v>
      </c>
      <c r="K101">
        <v>4</v>
      </c>
      <c r="L101">
        <v>724</v>
      </c>
      <c r="M101">
        <v>325</v>
      </c>
    </row>
    <row r="102" spans="1:13">
      <c r="A102" t="s">
        <v>103</v>
      </c>
      <c r="B102" s="68">
        <v>43962</v>
      </c>
      <c r="C102">
        <v>661</v>
      </c>
      <c r="D102">
        <v>0</v>
      </c>
      <c r="E102">
        <v>8</v>
      </c>
      <c r="F102">
        <v>0</v>
      </c>
      <c r="G102">
        <v>110</v>
      </c>
      <c r="H102">
        <v>543</v>
      </c>
      <c r="I102">
        <v>1</v>
      </c>
      <c r="J102">
        <v>297</v>
      </c>
      <c r="K102">
        <v>4</v>
      </c>
      <c r="L102">
        <v>724</v>
      </c>
      <c r="M102">
        <v>325</v>
      </c>
    </row>
    <row r="103" spans="1:13">
      <c r="A103" t="s">
        <v>103</v>
      </c>
      <c r="B103" s="68">
        <v>43963</v>
      </c>
      <c r="C103">
        <v>661</v>
      </c>
      <c r="D103">
        <v>0</v>
      </c>
      <c r="E103">
        <v>8</v>
      </c>
      <c r="F103">
        <v>0</v>
      </c>
      <c r="G103">
        <v>110</v>
      </c>
      <c r="H103">
        <v>543</v>
      </c>
      <c r="I103">
        <v>1</v>
      </c>
      <c r="J103">
        <v>297</v>
      </c>
      <c r="K103">
        <v>4</v>
      </c>
      <c r="L103">
        <v>724</v>
      </c>
      <c r="M103">
        <v>325</v>
      </c>
    </row>
    <row r="104" spans="1:13">
      <c r="A104" t="s">
        <v>103</v>
      </c>
      <c r="B104" s="68">
        <v>43964</v>
      </c>
      <c r="C104">
        <v>863</v>
      </c>
      <c r="D104">
        <v>202</v>
      </c>
      <c r="E104">
        <v>9</v>
      </c>
      <c r="F104">
        <v>1</v>
      </c>
      <c r="G104">
        <v>137</v>
      </c>
      <c r="H104">
        <v>717</v>
      </c>
      <c r="I104">
        <v>1</v>
      </c>
      <c r="J104">
        <v>388</v>
      </c>
      <c r="K104">
        <v>4</v>
      </c>
      <c r="L104">
        <v>5530</v>
      </c>
      <c r="M104">
        <v>2485</v>
      </c>
    </row>
    <row r="105" spans="1:13">
      <c r="A105" t="s">
        <v>103</v>
      </c>
      <c r="B105" s="68">
        <v>43965</v>
      </c>
      <c r="C105">
        <v>863</v>
      </c>
      <c r="D105">
        <v>0</v>
      </c>
      <c r="E105">
        <v>9</v>
      </c>
      <c r="F105">
        <v>0</v>
      </c>
      <c r="G105">
        <v>137</v>
      </c>
      <c r="H105">
        <v>717</v>
      </c>
      <c r="I105">
        <v>1</v>
      </c>
      <c r="J105">
        <v>388</v>
      </c>
      <c r="K105">
        <v>4</v>
      </c>
      <c r="L105">
        <v>5530</v>
      </c>
      <c r="M105">
        <v>2485</v>
      </c>
    </row>
    <row r="106" spans="1:13">
      <c r="A106" t="s">
        <v>103</v>
      </c>
      <c r="B106" s="68">
        <v>43966</v>
      </c>
      <c r="C106">
        <v>1004</v>
      </c>
      <c r="D106">
        <v>141</v>
      </c>
      <c r="E106">
        <v>9</v>
      </c>
      <c r="F106">
        <v>0</v>
      </c>
      <c r="G106">
        <v>152</v>
      </c>
      <c r="H106">
        <v>843</v>
      </c>
      <c r="I106">
        <v>13</v>
      </c>
      <c r="J106">
        <v>451</v>
      </c>
      <c r="K106">
        <v>4</v>
      </c>
      <c r="L106">
        <v>5530</v>
      </c>
      <c r="M106">
        <v>2485</v>
      </c>
    </row>
    <row r="107" spans="1:13">
      <c r="A107" t="s">
        <v>103</v>
      </c>
      <c r="B107" s="68">
        <v>43967</v>
      </c>
      <c r="C107">
        <v>1104</v>
      </c>
      <c r="D107">
        <v>100</v>
      </c>
      <c r="E107">
        <v>10</v>
      </c>
      <c r="F107">
        <v>1</v>
      </c>
      <c r="G107">
        <v>182</v>
      </c>
      <c r="H107">
        <v>912</v>
      </c>
      <c r="I107">
        <v>11</v>
      </c>
      <c r="J107">
        <v>498</v>
      </c>
      <c r="K107">
        <v>5</v>
      </c>
      <c r="L107">
        <v>6617</v>
      </c>
      <c r="M107">
        <v>2983</v>
      </c>
    </row>
    <row r="108" spans="1:13">
      <c r="A108" t="s">
        <v>103</v>
      </c>
      <c r="B108" s="68">
        <v>43968</v>
      </c>
      <c r="C108">
        <v>1320</v>
      </c>
      <c r="D108">
        <v>216</v>
      </c>
      <c r="E108">
        <v>11</v>
      </c>
      <c r="F108">
        <v>1</v>
      </c>
      <c r="G108">
        <v>244</v>
      </c>
      <c r="H108">
        <v>1065</v>
      </c>
      <c r="I108">
        <v>11</v>
      </c>
      <c r="J108">
        <v>595</v>
      </c>
      <c r="K108">
        <v>5</v>
      </c>
      <c r="L108">
        <v>7050</v>
      </c>
      <c r="M108">
        <v>3178</v>
      </c>
    </row>
    <row r="109" spans="1:13">
      <c r="A109" t="s">
        <v>103</v>
      </c>
      <c r="B109" s="68">
        <v>43969</v>
      </c>
      <c r="C109">
        <v>1320</v>
      </c>
      <c r="D109">
        <v>0</v>
      </c>
      <c r="E109">
        <v>11</v>
      </c>
      <c r="F109">
        <v>0</v>
      </c>
      <c r="G109">
        <v>244</v>
      </c>
      <c r="H109">
        <v>1065</v>
      </c>
      <c r="I109">
        <v>10</v>
      </c>
      <c r="J109">
        <v>595</v>
      </c>
      <c r="K109">
        <v>5</v>
      </c>
      <c r="L109">
        <v>7445</v>
      </c>
      <c r="M109">
        <v>3355</v>
      </c>
    </row>
    <row r="110" spans="1:13">
      <c r="A110" t="s">
        <v>103</v>
      </c>
      <c r="B110" s="68">
        <v>43970</v>
      </c>
      <c r="C110">
        <v>1320</v>
      </c>
      <c r="D110">
        <v>0</v>
      </c>
      <c r="E110">
        <v>11</v>
      </c>
      <c r="F110">
        <v>0</v>
      </c>
      <c r="G110">
        <v>244</v>
      </c>
      <c r="H110">
        <v>1065</v>
      </c>
      <c r="I110">
        <v>10</v>
      </c>
      <c r="J110">
        <v>595</v>
      </c>
      <c r="K110">
        <v>5</v>
      </c>
      <c r="L110">
        <v>7445</v>
      </c>
      <c r="M110">
        <v>3355</v>
      </c>
    </row>
    <row r="111" spans="1:13">
      <c r="A111" t="s">
        <v>103</v>
      </c>
      <c r="B111" s="68">
        <v>43971</v>
      </c>
      <c r="C111">
        <v>1502</v>
      </c>
      <c r="D111">
        <v>182</v>
      </c>
      <c r="E111">
        <v>12</v>
      </c>
      <c r="F111">
        <v>1</v>
      </c>
      <c r="G111">
        <v>318</v>
      </c>
      <c r="H111">
        <v>1172</v>
      </c>
      <c r="I111">
        <v>9</v>
      </c>
      <c r="J111">
        <v>677</v>
      </c>
      <c r="K111">
        <v>5</v>
      </c>
      <c r="L111">
        <v>7966</v>
      </c>
      <c r="M111">
        <v>3590</v>
      </c>
    </row>
    <row r="112" spans="1:13">
      <c r="A112" t="s">
        <v>103</v>
      </c>
      <c r="B112" s="68">
        <v>43972</v>
      </c>
      <c r="C112">
        <v>1567</v>
      </c>
      <c r="D112">
        <v>65</v>
      </c>
      <c r="E112">
        <v>12</v>
      </c>
      <c r="F112">
        <v>0</v>
      </c>
      <c r="G112">
        <v>365</v>
      </c>
      <c r="H112">
        <v>1190</v>
      </c>
      <c r="I112">
        <v>9</v>
      </c>
      <c r="J112">
        <v>706</v>
      </c>
      <c r="K112">
        <v>5</v>
      </c>
      <c r="L112">
        <v>7966</v>
      </c>
      <c r="M112">
        <v>3590</v>
      </c>
    </row>
    <row r="113" spans="1:13">
      <c r="A113" t="s">
        <v>103</v>
      </c>
      <c r="B113" s="68">
        <v>43973</v>
      </c>
      <c r="C113">
        <v>1567</v>
      </c>
      <c r="D113">
        <v>0</v>
      </c>
      <c r="E113">
        <v>12</v>
      </c>
      <c r="F113">
        <v>0</v>
      </c>
      <c r="G113">
        <v>365</v>
      </c>
      <c r="H113">
        <v>1190</v>
      </c>
      <c r="I113">
        <v>6</v>
      </c>
      <c r="J113">
        <v>706</v>
      </c>
      <c r="K113">
        <v>5</v>
      </c>
      <c r="L113">
        <v>8622</v>
      </c>
      <c r="M113">
        <v>3885</v>
      </c>
    </row>
    <row r="114" spans="1:13">
      <c r="A114" t="s">
        <v>103</v>
      </c>
      <c r="B114" s="68">
        <v>43974</v>
      </c>
      <c r="C114">
        <v>1728</v>
      </c>
      <c r="D114">
        <v>161</v>
      </c>
      <c r="E114">
        <v>12</v>
      </c>
      <c r="F114">
        <v>0</v>
      </c>
      <c r="G114">
        <v>402</v>
      </c>
      <c r="H114">
        <v>1314</v>
      </c>
      <c r="I114">
        <v>6</v>
      </c>
      <c r="J114">
        <v>779</v>
      </c>
      <c r="K114">
        <v>5</v>
      </c>
      <c r="L114">
        <v>8622</v>
      </c>
      <c r="M114">
        <v>3885</v>
      </c>
    </row>
    <row r="115" spans="1:13">
      <c r="A115" t="s">
        <v>103</v>
      </c>
      <c r="B115" s="68">
        <v>43975</v>
      </c>
      <c r="C115">
        <v>1728</v>
      </c>
      <c r="D115">
        <v>0</v>
      </c>
      <c r="E115">
        <v>12</v>
      </c>
      <c r="F115">
        <v>0</v>
      </c>
      <c r="G115">
        <v>402</v>
      </c>
      <c r="H115">
        <v>1314</v>
      </c>
      <c r="I115">
        <v>6</v>
      </c>
      <c r="J115">
        <v>779</v>
      </c>
      <c r="K115">
        <v>5</v>
      </c>
      <c r="L115">
        <v>8622</v>
      </c>
      <c r="M115">
        <v>3884</v>
      </c>
    </row>
    <row r="116" spans="1:13">
      <c r="A116" t="s">
        <v>103</v>
      </c>
      <c r="B116" s="68">
        <v>43976</v>
      </c>
      <c r="C116">
        <v>1934</v>
      </c>
      <c r="D116">
        <v>206</v>
      </c>
      <c r="E116">
        <v>12</v>
      </c>
      <c r="F116">
        <v>0</v>
      </c>
      <c r="G116">
        <v>459</v>
      </c>
      <c r="H116">
        <v>1463</v>
      </c>
      <c r="I116">
        <v>10</v>
      </c>
      <c r="J116">
        <v>871</v>
      </c>
      <c r="K116">
        <v>5</v>
      </c>
      <c r="L116">
        <v>9908</v>
      </c>
      <c r="M116">
        <v>4464</v>
      </c>
    </row>
    <row r="117" spans="1:13">
      <c r="A117" t="s">
        <v>103</v>
      </c>
      <c r="B117" s="68">
        <v>43977</v>
      </c>
      <c r="C117">
        <v>1934</v>
      </c>
      <c r="D117">
        <v>0</v>
      </c>
      <c r="E117">
        <v>12</v>
      </c>
      <c r="F117">
        <v>0</v>
      </c>
      <c r="G117">
        <v>459</v>
      </c>
      <c r="H117">
        <v>1463</v>
      </c>
      <c r="I117">
        <v>10</v>
      </c>
      <c r="J117">
        <v>871</v>
      </c>
      <c r="K117">
        <v>5</v>
      </c>
      <c r="L117">
        <v>9908</v>
      </c>
      <c r="M117">
        <v>4463</v>
      </c>
    </row>
    <row r="118" spans="1:13">
      <c r="A118" t="s">
        <v>103</v>
      </c>
      <c r="B118" s="68">
        <v>43978</v>
      </c>
      <c r="C118">
        <v>2238</v>
      </c>
      <c r="D118">
        <v>304</v>
      </c>
      <c r="E118">
        <v>14</v>
      </c>
      <c r="F118">
        <v>2</v>
      </c>
      <c r="G118">
        <v>593</v>
      </c>
      <c r="H118">
        <v>1631</v>
      </c>
      <c r="I118">
        <v>11</v>
      </c>
      <c r="J118">
        <v>1008</v>
      </c>
      <c r="K118">
        <v>6</v>
      </c>
      <c r="L118">
        <v>10683</v>
      </c>
      <c r="M118">
        <v>4812</v>
      </c>
    </row>
    <row r="119" spans="1:13">
      <c r="A119" t="s">
        <v>103</v>
      </c>
      <c r="B119" s="68">
        <v>43979</v>
      </c>
      <c r="C119">
        <v>2319</v>
      </c>
      <c r="D119">
        <v>81</v>
      </c>
      <c r="E119">
        <v>14</v>
      </c>
      <c r="F119">
        <v>0</v>
      </c>
      <c r="G119">
        <v>631</v>
      </c>
      <c r="H119">
        <v>1674</v>
      </c>
      <c r="I119">
        <v>11</v>
      </c>
      <c r="J119">
        <v>1044</v>
      </c>
      <c r="K119">
        <v>6</v>
      </c>
      <c r="L119">
        <v>11340</v>
      </c>
      <c r="M119">
        <v>5108</v>
      </c>
    </row>
    <row r="120" spans="1:13">
      <c r="A120" t="s">
        <v>103</v>
      </c>
      <c r="B120" s="68">
        <v>43980</v>
      </c>
      <c r="C120">
        <v>2319</v>
      </c>
      <c r="D120">
        <v>0</v>
      </c>
      <c r="E120">
        <v>14</v>
      </c>
      <c r="F120">
        <v>0</v>
      </c>
      <c r="G120">
        <v>631</v>
      </c>
      <c r="H120">
        <v>1674</v>
      </c>
      <c r="I120">
        <v>12</v>
      </c>
      <c r="J120">
        <v>1044</v>
      </c>
      <c r="K120">
        <v>6</v>
      </c>
      <c r="L120">
        <v>12060</v>
      </c>
      <c r="M120">
        <v>5432</v>
      </c>
    </row>
    <row r="121" spans="1:13">
      <c r="A121" t="s">
        <v>103</v>
      </c>
      <c r="B121" s="68">
        <v>43981</v>
      </c>
      <c r="C121">
        <v>2431</v>
      </c>
      <c r="D121">
        <v>112</v>
      </c>
      <c r="E121">
        <v>14</v>
      </c>
      <c r="F121">
        <v>0</v>
      </c>
      <c r="G121">
        <v>668</v>
      </c>
      <c r="H121">
        <v>1749</v>
      </c>
      <c r="I121">
        <v>15</v>
      </c>
      <c r="J121">
        <v>1095</v>
      </c>
      <c r="K121">
        <v>6</v>
      </c>
      <c r="L121">
        <v>12669</v>
      </c>
      <c r="M121">
        <v>5705</v>
      </c>
    </row>
    <row r="122" spans="1:13">
      <c r="A122" t="s">
        <v>103</v>
      </c>
      <c r="B122" s="68">
        <v>43982</v>
      </c>
      <c r="C122">
        <f>Sheet1!AVV123</f>
        <v>2613</v>
      </c>
      <c r="D122">
        <f>Sheet1!AVW123</f>
        <v>182</v>
      </c>
      <c r="E122">
        <f>Sheet1!AVX123</f>
        <v>15</v>
      </c>
      <c r="F122">
        <f>Sheet1!AVY123</f>
        <v>1</v>
      </c>
      <c r="G122">
        <f>Sheet1!AVZ123</f>
        <v>709</v>
      </c>
      <c r="H122">
        <f>Sheet1!AWA123</f>
        <v>1889</v>
      </c>
      <c r="I122">
        <f>Sheet1!AWB123</f>
        <v>15</v>
      </c>
      <c r="J122">
        <f>Sheet1!AWC123</f>
        <v>1177</v>
      </c>
      <c r="K122">
        <f>Sheet1!AWD123</f>
        <v>7</v>
      </c>
      <c r="L122">
        <f>Sheet1!AWE123</f>
        <v>13833</v>
      </c>
      <c r="M122">
        <f>Sheet1!AWF123</f>
        <v>6229</v>
      </c>
    </row>
    <row r="123" spans="1:13">
      <c r="A123" t="s">
        <v>103</v>
      </c>
      <c r="B123" s="68">
        <v>43983</v>
      </c>
      <c r="C123">
        <f>Sheet1!AVV124</f>
        <v>2655</v>
      </c>
      <c r="D123">
        <f>Sheet1!AVW124</f>
        <v>42</v>
      </c>
      <c r="E123">
        <f>Sheet1!AVX124</f>
        <v>17</v>
      </c>
      <c r="F123">
        <f>Sheet1!AVY124</f>
        <v>2</v>
      </c>
      <c r="G123">
        <f>Sheet1!AVZ124</f>
        <v>722</v>
      </c>
      <c r="H123">
        <f>Sheet1!AWA124</f>
        <v>1916</v>
      </c>
      <c r="I123">
        <f>Sheet1!AWB124</f>
        <v>15</v>
      </c>
      <c r="J123">
        <f>Sheet1!AWC124</f>
        <v>1196</v>
      </c>
      <c r="K123">
        <f>Sheet1!AWD124</f>
        <v>8</v>
      </c>
      <c r="L123">
        <f>Sheet1!AWE124</f>
        <v>13833</v>
      </c>
      <c r="M123">
        <f>Sheet1!AWF124</f>
        <v>6229</v>
      </c>
    </row>
    <row r="124" spans="1:13">
      <c r="A124" t="s">
        <v>103</v>
      </c>
      <c r="B124" s="68">
        <v>43984</v>
      </c>
      <c r="C124">
        <f>Sheet1!AVV125</f>
        <v>2655</v>
      </c>
      <c r="D124">
        <f>Sheet1!AVW125</f>
        <v>0</v>
      </c>
      <c r="E124">
        <f>Sheet1!AVX125</f>
        <v>17</v>
      </c>
      <c r="F124">
        <f>Sheet1!AVY125</f>
        <v>0</v>
      </c>
      <c r="G124">
        <f>Sheet1!AVZ125</f>
        <v>722</v>
      </c>
      <c r="H124">
        <f>Sheet1!AWA125</f>
        <v>1916</v>
      </c>
      <c r="I124">
        <f>Sheet1!AWB125</f>
        <v>15</v>
      </c>
      <c r="J124">
        <f>Sheet1!AWC125</f>
        <v>1195</v>
      </c>
      <c r="K124">
        <f>Sheet1!AWD125</f>
        <v>8</v>
      </c>
      <c r="L124">
        <f>Sheet1!AWE125</f>
        <v>14122</v>
      </c>
      <c r="M124">
        <f>Sheet1!AWF125</f>
        <v>6359</v>
      </c>
    </row>
    <row r="125" spans="1:13">
      <c r="A125" t="s">
        <v>103</v>
      </c>
      <c r="B125" s="68">
        <v>43985</v>
      </c>
      <c r="C125">
        <f>Sheet1!AVV126</f>
        <v>2655</v>
      </c>
      <c r="D125">
        <f>Sheet1!AVW126</f>
        <v>0</v>
      </c>
      <c r="E125">
        <f>Sheet1!AVX126</f>
        <v>17</v>
      </c>
      <c r="F125">
        <f>Sheet1!AVY126</f>
        <v>0</v>
      </c>
      <c r="G125">
        <f>Sheet1!AVZ126</f>
        <v>722</v>
      </c>
      <c r="H125">
        <f>Sheet1!AWA126</f>
        <v>1916</v>
      </c>
      <c r="I125">
        <f>Sheet1!AWB126</f>
        <v>15</v>
      </c>
      <c r="J125">
        <f>Sheet1!AWC126</f>
        <v>1195</v>
      </c>
      <c r="K125">
        <f>Sheet1!AWD126</f>
        <v>8</v>
      </c>
      <c r="L125">
        <f>Sheet1!AWE126</f>
        <v>14122</v>
      </c>
      <c r="M125">
        <f>Sheet1!AWF126</f>
        <v>6358</v>
      </c>
    </row>
    <row r="126" spans="1:13">
      <c r="A126" t="s">
        <v>103</v>
      </c>
      <c r="B126" s="68">
        <v>43986</v>
      </c>
      <c r="C126">
        <f>Sheet1!AVV127</f>
        <v>2902</v>
      </c>
      <c r="D126">
        <f>Sheet1!AVW127</f>
        <v>247</v>
      </c>
      <c r="E126">
        <f>Sheet1!AVX127</f>
        <v>20</v>
      </c>
      <c r="F126">
        <f>Sheet1!AVY127</f>
        <v>3</v>
      </c>
      <c r="G126">
        <f>Sheet1!AVZ127</f>
        <v>801</v>
      </c>
      <c r="H126">
        <f>Sheet1!AWA127</f>
        <v>2081</v>
      </c>
      <c r="I126">
        <f>Sheet1!AWB127</f>
        <v>15</v>
      </c>
      <c r="J126">
        <f>Sheet1!AWC127</f>
        <v>1306</v>
      </c>
      <c r="K126">
        <f>Sheet1!AWD127</f>
        <v>9</v>
      </c>
      <c r="L126">
        <f>Sheet1!AWE127</f>
        <v>14122</v>
      </c>
      <c r="M126">
        <f>Sheet1!AWF127</f>
        <v>6358</v>
      </c>
    </row>
    <row r="127" spans="1:13">
      <c r="A127" t="s">
        <v>103</v>
      </c>
      <c r="B127" s="68">
        <v>43987</v>
      </c>
      <c r="C127">
        <f>Sheet1!AVV128</f>
        <v>2902</v>
      </c>
      <c r="D127">
        <f>Sheet1!AVW128</f>
        <v>0</v>
      </c>
      <c r="E127">
        <f>Sheet1!AVX128</f>
        <v>20</v>
      </c>
      <c r="F127">
        <f>Sheet1!AVY128</f>
        <v>0</v>
      </c>
      <c r="G127">
        <f>Sheet1!AVZ128</f>
        <v>801</v>
      </c>
      <c r="H127">
        <f>Sheet1!AWA128</f>
        <v>2081</v>
      </c>
      <c r="I127">
        <f>Sheet1!AWB128</f>
        <v>15</v>
      </c>
      <c r="J127">
        <f>Sheet1!AWC128</f>
        <v>1306</v>
      </c>
      <c r="K127">
        <f>Sheet1!AWD128</f>
        <v>9</v>
      </c>
      <c r="L127">
        <f>Sheet1!AWE128</f>
        <v>14122</v>
      </c>
      <c r="M127">
        <f>Sheet1!AWF128</f>
        <v>6357</v>
      </c>
    </row>
    <row r="128" spans="1:13">
      <c r="A128" t="s">
        <v>103</v>
      </c>
      <c r="B128" s="68">
        <v>43988</v>
      </c>
      <c r="C128">
        <f>Sheet1!AVV129</f>
        <v>2955</v>
      </c>
      <c r="D128">
        <f>Sheet1!AVW129</f>
        <v>53</v>
      </c>
      <c r="E128">
        <f>Sheet1!AVX129</f>
        <v>21</v>
      </c>
      <c r="F128">
        <f>Sheet1!AVY129</f>
        <v>1</v>
      </c>
      <c r="G128">
        <f>Sheet1!AVZ129</f>
        <v>818</v>
      </c>
      <c r="H128">
        <f>Sheet1!AWA129</f>
        <v>2116</v>
      </c>
      <c r="I128">
        <f>Sheet1!AWB129</f>
        <v>15</v>
      </c>
      <c r="J128">
        <f>Sheet1!AWC129</f>
        <v>1330</v>
      </c>
      <c r="K128">
        <f>Sheet1!AWD129</f>
        <v>9</v>
      </c>
      <c r="L128">
        <f>Sheet1!AWE129</f>
        <v>15689</v>
      </c>
      <c r="M128">
        <f>Sheet1!AWF129</f>
        <v>7062</v>
      </c>
    </row>
    <row r="129" spans="1:13">
      <c r="A129" t="s">
        <v>103</v>
      </c>
      <c r="B129" s="68">
        <v>43989</v>
      </c>
      <c r="C129">
        <f>Sheet1!AVV130</f>
        <v>3101</v>
      </c>
      <c r="D129">
        <f>Sheet1!AVW130</f>
        <v>146</v>
      </c>
      <c r="E129">
        <f>Sheet1!AVX130</f>
        <v>21</v>
      </c>
      <c r="F129">
        <f>Sheet1!AVY130</f>
        <v>0</v>
      </c>
      <c r="G129">
        <f>Sheet1!AVZ130</f>
        <v>833</v>
      </c>
      <c r="H129">
        <f>Sheet1!AWA130</f>
        <v>2247</v>
      </c>
      <c r="I129">
        <f>Sheet1!AWB130</f>
        <v>13</v>
      </c>
      <c r="J129">
        <f>Sheet1!AWC130</f>
        <v>1396</v>
      </c>
      <c r="K129">
        <f>Sheet1!AWD130</f>
        <v>9</v>
      </c>
      <c r="L129">
        <f>Sheet1!AWE130</f>
        <v>16730</v>
      </c>
      <c r="M129">
        <f>Sheet1!AWF130</f>
        <v>7530</v>
      </c>
    </row>
    <row r="130" spans="1:13">
      <c r="A130" t="s">
        <v>103</v>
      </c>
      <c r="B130" s="68">
        <v>43990</v>
      </c>
      <c r="C130">
        <f>Sheet1!AVV131</f>
        <v>0</v>
      </c>
      <c r="D130">
        <f>Sheet1!AVW131</f>
        <v>0</v>
      </c>
      <c r="E130">
        <f>Sheet1!AVX131</f>
        <v>0</v>
      </c>
      <c r="F130">
        <f>Sheet1!AVY131</f>
        <v>0</v>
      </c>
      <c r="G130">
        <f>Sheet1!AVZ131</f>
        <v>0</v>
      </c>
      <c r="H130">
        <f>Sheet1!AWA131</f>
        <v>0</v>
      </c>
      <c r="I130">
        <f>Sheet1!AWB131</f>
        <v>0</v>
      </c>
      <c r="J130">
        <f>Sheet1!AWC131</f>
        <v>0</v>
      </c>
      <c r="K130">
        <f>Sheet1!AWD131</f>
        <v>0</v>
      </c>
      <c r="L130">
        <f>Sheet1!AWE131</f>
        <v>0</v>
      </c>
      <c r="M130">
        <f>Sheet1!AWF131</f>
        <v>0</v>
      </c>
    </row>
    <row r="131" spans="1:13">
      <c r="A131" t="s">
        <v>103</v>
      </c>
      <c r="B131" s="68">
        <v>43991</v>
      </c>
      <c r="C131">
        <f>Sheet1!AVV132</f>
        <v>0</v>
      </c>
      <c r="D131">
        <f>Sheet1!AVW132</f>
        <v>0</v>
      </c>
      <c r="E131">
        <f>Sheet1!AVX132</f>
        <v>0</v>
      </c>
      <c r="F131">
        <f>Sheet1!AVY132</f>
        <v>0</v>
      </c>
      <c r="G131">
        <f>Sheet1!AVZ132</f>
        <v>0</v>
      </c>
      <c r="H131">
        <f>Sheet1!AWA132</f>
        <v>0</v>
      </c>
      <c r="I131">
        <f>Sheet1!AWB132</f>
        <v>0</v>
      </c>
      <c r="J131">
        <f>Sheet1!AWC132</f>
        <v>0</v>
      </c>
      <c r="K131">
        <f>Sheet1!AWD132</f>
        <v>0</v>
      </c>
      <c r="L131">
        <f>Sheet1!AWE132</f>
        <v>0</v>
      </c>
      <c r="M131">
        <f>Sheet1!AWF132</f>
        <v>0</v>
      </c>
    </row>
    <row r="132" spans="1:13">
      <c r="A132" t="s">
        <v>103</v>
      </c>
      <c r="B132" s="68">
        <v>43992</v>
      </c>
      <c r="C132">
        <f>Sheet1!AVV133</f>
        <v>0</v>
      </c>
      <c r="D132">
        <f>Sheet1!AVW133</f>
        <v>0</v>
      </c>
      <c r="E132">
        <f>Sheet1!AVX133</f>
        <v>0</v>
      </c>
      <c r="F132">
        <f>Sheet1!AVY133</f>
        <v>0</v>
      </c>
      <c r="G132">
        <f>Sheet1!AVZ133</f>
        <v>0</v>
      </c>
      <c r="H132">
        <f>Sheet1!AWA133</f>
        <v>0</v>
      </c>
      <c r="I132">
        <f>Sheet1!AWB133</f>
        <v>0</v>
      </c>
      <c r="J132">
        <f>Sheet1!AWC133</f>
        <v>0</v>
      </c>
      <c r="K132">
        <f>Sheet1!AWD133</f>
        <v>0</v>
      </c>
      <c r="L132">
        <f>Sheet1!AWE133</f>
        <v>0</v>
      </c>
      <c r="M132">
        <f>Sheet1!AWF133</f>
        <v>0</v>
      </c>
    </row>
    <row r="133" spans="1:13">
      <c r="A133" t="s">
        <v>103</v>
      </c>
      <c r="B133" s="68">
        <v>43993</v>
      </c>
      <c r="C133">
        <f>Sheet1!AVV134</f>
        <v>0</v>
      </c>
      <c r="D133">
        <f>Sheet1!AVW134</f>
        <v>0</v>
      </c>
      <c r="E133">
        <f>Sheet1!AVX134</f>
        <v>0</v>
      </c>
      <c r="F133">
        <f>Sheet1!AVY134</f>
        <v>0</v>
      </c>
      <c r="G133">
        <f>Sheet1!AVZ134</f>
        <v>0</v>
      </c>
      <c r="H133">
        <f>Sheet1!AWA134</f>
        <v>0</v>
      </c>
      <c r="I133">
        <f>Sheet1!AWB134</f>
        <v>0</v>
      </c>
      <c r="J133">
        <f>Sheet1!AWC134</f>
        <v>0</v>
      </c>
      <c r="K133">
        <f>Sheet1!AWD134</f>
        <v>0</v>
      </c>
      <c r="L133">
        <f>Sheet1!AWE134</f>
        <v>0</v>
      </c>
      <c r="M133">
        <f>Sheet1!AWF134</f>
        <v>0</v>
      </c>
    </row>
    <row r="134" spans="1:13">
      <c r="A134" t="s">
        <v>103</v>
      </c>
      <c r="B134" s="68">
        <v>43994</v>
      </c>
      <c r="C134">
        <f>Sheet1!AVV135</f>
        <v>0</v>
      </c>
      <c r="D134">
        <f>Sheet1!AVW135</f>
        <v>0</v>
      </c>
      <c r="E134">
        <f>Sheet1!AVX135</f>
        <v>0</v>
      </c>
      <c r="F134">
        <f>Sheet1!AVY135</f>
        <v>0</v>
      </c>
      <c r="G134">
        <f>Sheet1!AVZ135</f>
        <v>0</v>
      </c>
      <c r="H134">
        <f>Sheet1!AWA135</f>
        <v>0</v>
      </c>
      <c r="I134">
        <f>Sheet1!AWB135</f>
        <v>0</v>
      </c>
      <c r="J134">
        <f>Sheet1!AWC135</f>
        <v>0</v>
      </c>
      <c r="K134">
        <f>Sheet1!AWD135</f>
        <v>0</v>
      </c>
      <c r="L134">
        <f>Sheet1!AWE135</f>
        <v>0</v>
      </c>
      <c r="M134">
        <f>Sheet1!AWF135</f>
        <v>0</v>
      </c>
    </row>
    <row r="135" spans="1:13">
      <c r="A135" t="s">
        <v>103</v>
      </c>
      <c r="B135" s="68">
        <v>43995</v>
      </c>
      <c r="C135">
        <f>Sheet1!AVV136</f>
        <v>0</v>
      </c>
      <c r="D135">
        <f>Sheet1!AVW136</f>
        <v>0</v>
      </c>
      <c r="E135">
        <f>Sheet1!AVX136</f>
        <v>0</v>
      </c>
      <c r="F135">
        <f>Sheet1!AVY136</f>
        <v>0</v>
      </c>
      <c r="G135">
        <f>Sheet1!AVZ136</f>
        <v>0</v>
      </c>
      <c r="H135">
        <f>Sheet1!AWA136</f>
        <v>0</v>
      </c>
      <c r="I135">
        <f>Sheet1!AWB136</f>
        <v>0</v>
      </c>
      <c r="J135">
        <f>Sheet1!AWC136</f>
        <v>0</v>
      </c>
      <c r="K135">
        <f>Sheet1!AWD136</f>
        <v>0</v>
      </c>
      <c r="L135">
        <f>Sheet1!AWE136</f>
        <v>0</v>
      </c>
      <c r="M135">
        <f>Sheet1!AWF136</f>
        <v>0</v>
      </c>
    </row>
    <row r="136" spans="1:13">
      <c r="A136" t="s">
        <v>103</v>
      </c>
      <c r="B136" s="68">
        <v>43996</v>
      </c>
      <c r="C136">
        <f>Sheet1!AVV137</f>
        <v>0</v>
      </c>
      <c r="D136">
        <f>Sheet1!AVW137</f>
        <v>0</v>
      </c>
      <c r="E136">
        <f>Sheet1!AVX137</f>
        <v>0</v>
      </c>
      <c r="F136">
        <f>Sheet1!AVY137</f>
        <v>0</v>
      </c>
      <c r="G136">
        <f>Sheet1!AVZ137</f>
        <v>0</v>
      </c>
      <c r="H136">
        <f>Sheet1!AWA137</f>
        <v>0</v>
      </c>
      <c r="I136">
        <f>Sheet1!AWB137</f>
        <v>0</v>
      </c>
      <c r="J136">
        <f>Sheet1!AWC137</f>
        <v>0</v>
      </c>
      <c r="K136">
        <f>Sheet1!AWD137</f>
        <v>0</v>
      </c>
      <c r="L136">
        <f>Sheet1!AWE137</f>
        <v>0</v>
      </c>
      <c r="M136">
        <f>Sheet1!AWF137</f>
        <v>0</v>
      </c>
    </row>
    <row r="137" spans="1:13">
      <c r="A137" t="s">
        <v>103</v>
      </c>
      <c r="B137" s="68">
        <v>43997</v>
      </c>
      <c r="C137">
        <f>Sheet1!AVV138</f>
        <v>0</v>
      </c>
      <c r="D137">
        <f>Sheet1!AVW138</f>
        <v>0</v>
      </c>
      <c r="E137">
        <f>Sheet1!AVX138</f>
        <v>0</v>
      </c>
      <c r="F137">
        <f>Sheet1!AVY138</f>
        <v>0</v>
      </c>
      <c r="G137">
        <f>Sheet1!AVZ138</f>
        <v>0</v>
      </c>
      <c r="H137">
        <f>Sheet1!AWA138</f>
        <v>0</v>
      </c>
      <c r="I137">
        <f>Sheet1!AWB138</f>
        <v>0</v>
      </c>
      <c r="J137">
        <f>Sheet1!AWC138</f>
        <v>0</v>
      </c>
      <c r="K137">
        <f>Sheet1!AWD138</f>
        <v>0</v>
      </c>
      <c r="L137">
        <f>Sheet1!AWE138</f>
        <v>0</v>
      </c>
      <c r="M137">
        <f>Sheet1!AWF138</f>
        <v>0</v>
      </c>
    </row>
    <row r="138" spans="1:13">
      <c r="A138" t="s">
        <v>103</v>
      </c>
      <c r="B138" s="68">
        <v>43998</v>
      </c>
      <c r="C138">
        <f>Sheet1!AVV139</f>
        <v>0</v>
      </c>
      <c r="D138">
        <f>Sheet1!AVW139</f>
        <v>0</v>
      </c>
      <c r="E138">
        <f>Sheet1!AVX139</f>
        <v>0</v>
      </c>
      <c r="F138">
        <f>Sheet1!AVY139</f>
        <v>0</v>
      </c>
      <c r="G138">
        <f>Sheet1!AVZ139</f>
        <v>0</v>
      </c>
      <c r="H138">
        <f>Sheet1!AWA139</f>
        <v>0</v>
      </c>
      <c r="I138">
        <f>Sheet1!AWB139</f>
        <v>0</v>
      </c>
      <c r="J138">
        <f>Sheet1!AWC139</f>
        <v>0</v>
      </c>
      <c r="K138">
        <f>Sheet1!AWD139</f>
        <v>0</v>
      </c>
      <c r="L138">
        <f>Sheet1!AWE139</f>
        <v>0</v>
      </c>
      <c r="M138">
        <f>Sheet1!AWF139</f>
        <v>0</v>
      </c>
    </row>
    <row r="139" spans="1:13">
      <c r="A139" t="s">
        <v>103</v>
      </c>
      <c r="B139" s="68">
        <v>43999</v>
      </c>
      <c r="C139">
        <f>Sheet1!AVV140</f>
        <v>0</v>
      </c>
      <c r="D139">
        <f>Sheet1!AVW140</f>
        <v>0</v>
      </c>
      <c r="E139">
        <f>Sheet1!AVX140</f>
        <v>0</v>
      </c>
      <c r="F139">
        <f>Sheet1!AVY140</f>
        <v>0</v>
      </c>
      <c r="G139">
        <f>Sheet1!AVZ140</f>
        <v>0</v>
      </c>
      <c r="H139">
        <f>Sheet1!AWA140</f>
        <v>0</v>
      </c>
      <c r="I139">
        <f>Sheet1!AWB140</f>
        <v>0</v>
      </c>
      <c r="J139">
        <f>Sheet1!AWC140</f>
        <v>0</v>
      </c>
      <c r="K139">
        <f>Sheet1!AWD140</f>
        <v>0</v>
      </c>
      <c r="L139">
        <f>Sheet1!AWE140</f>
        <v>0</v>
      </c>
      <c r="M139">
        <f>Sheet1!AWF140</f>
        <v>0</v>
      </c>
    </row>
    <row r="140" spans="1:13">
      <c r="A140" t="s">
        <v>103</v>
      </c>
      <c r="B140" s="68">
        <v>44000</v>
      </c>
      <c r="C140">
        <f>Sheet1!AVV141</f>
        <v>0</v>
      </c>
      <c r="D140">
        <f>Sheet1!AVW141</f>
        <v>0</v>
      </c>
      <c r="E140">
        <f>Sheet1!AVX141</f>
        <v>0</v>
      </c>
      <c r="F140">
        <f>Sheet1!AVY141</f>
        <v>0</v>
      </c>
      <c r="G140">
        <f>Sheet1!AVZ141</f>
        <v>0</v>
      </c>
      <c r="H140">
        <f>Sheet1!AWA141</f>
        <v>0</v>
      </c>
      <c r="I140">
        <f>Sheet1!AWB141</f>
        <v>0</v>
      </c>
      <c r="J140">
        <f>Sheet1!AWC141</f>
        <v>0</v>
      </c>
      <c r="K140">
        <f>Sheet1!AWD141</f>
        <v>0</v>
      </c>
      <c r="L140">
        <f>Sheet1!AWE141</f>
        <v>0</v>
      </c>
      <c r="M140">
        <f>Sheet1!AWF141</f>
        <v>0</v>
      </c>
    </row>
    <row r="141" spans="1:13">
      <c r="A141" t="s">
        <v>103</v>
      </c>
      <c r="B141" s="68">
        <v>44001</v>
      </c>
      <c r="C141">
        <f>Sheet1!AVV142</f>
        <v>0</v>
      </c>
      <c r="D141">
        <f>Sheet1!AVW142</f>
        <v>0</v>
      </c>
      <c r="E141">
        <f>Sheet1!AVX142</f>
        <v>0</v>
      </c>
      <c r="F141">
        <f>Sheet1!AVY142</f>
        <v>0</v>
      </c>
      <c r="G141">
        <f>Sheet1!AVZ142</f>
        <v>0</v>
      </c>
      <c r="H141">
        <f>Sheet1!AWA142</f>
        <v>0</v>
      </c>
      <c r="I141">
        <f>Sheet1!AWB142</f>
        <v>0</v>
      </c>
      <c r="J141">
        <f>Sheet1!AWC142</f>
        <v>0</v>
      </c>
      <c r="K141">
        <f>Sheet1!AWD142</f>
        <v>0</v>
      </c>
      <c r="L141">
        <f>Sheet1!AWE142</f>
        <v>0</v>
      </c>
      <c r="M141">
        <f>Sheet1!AWF142</f>
        <v>0</v>
      </c>
    </row>
    <row r="142" spans="1:13">
      <c r="A142" t="s">
        <v>103</v>
      </c>
      <c r="B142" s="68">
        <v>44002</v>
      </c>
      <c r="C142">
        <f>Sheet1!AVV143</f>
        <v>0</v>
      </c>
      <c r="D142">
        <f>Sheet1!AVW143</f>
        <v>0</v>
      </c>
      <c r="E142">
        <f>Sheet1!AVX143</f>
        <v>0</v>
      </c>
      <c r="F142">
        <f>Sheet1!AVY143</f>
        <v>0</v>
      </c>
      <c r="G142">
        <f>Sheet1!AVZ143</f>
        <v>0</v>
      </c>
      <c r="H142">
        <f>Sheet1!AWA143</f>
        <v>0</v>
      </c>
      <c r="I142">
        <f>Sheet1!AWB143</f>
        <v>0</v>
      </c>
      <c r="J142">
        <f>Sheet1!AWC143</f>
        <v>0</v>
      </c>
      <c r="K142">
        <f>Sheet1!AWD143</f>
        <v>0</v>
      </c>
      <c r="L142">
        <f>Sheet1!AWE143</f>
        <v>0</v>
      </c>
      <c r="M142">
        <f>Sheet1!AWF143</f>
        <v>0</v>
      </c>
    </row>
    <row r="143" spans="1:13">
      <c r="A143" t="s">
        <v>103</v>
      </c>
      <c r="B143" s="68">
        <v>44003</v>
      </c>
      <c r="C143">
        <f>Sheet1!AVV144</f>
        <v>0</v>
      </c>
      <c r="D143">
        <f>Sheet1!AVW144</f>
        <v>0</v>
      </c>
      <c r="E143">
        <f>Sheet1!AVX144</f>
        <v>0</v>
      </c>
      <c r="F143">
        <f>Sheet1!AVY144</f>
        <v>0</v>
      </c>
      <c r="G143">
        <f>Sheet1!AVZ144</f>
        <v>0</v>
      </c>
      <c r="H143">
        <f>Sheet1!AWA144</f>
        <v>0</v>
      </c>
      <c r="I143">
        <f>Sheet1!AWB144</f>
        <v>0</v>
      </c>
      <c r="J143">
        <f>Sheet1!AWC144</f>
        <v>0</v>
      </c>
      <c r="K143">
        <f>Sheet1!AWD144</f>
        <v>0</v>
      </c>
      <c r="L143">
        <f>Sheet1!AWE144</f>
        <v>0</v>
      </c>
      <c r="M143">
        <f>Sheet1!AWF144</f>
        <v>0</v>
      </c>
    </row>
    <row r="144" spans="1:13">
      <c r="A144" t="s">
        <v>103</v>
      </c>
      <c r="B144" s="68">
        <v>44004</v>
      </c>
      <c r="C144">
        <f>Sheet1!AVV145</f>
        <v>0</v>
      </c>
      <c r="D144">
        <f>Sheet1!AVW145</f>
        <v>0</v>
      </c>
      <c r="E144">
        <f>Sheet1!AVX145</f>
        <v>0</v>
      </c>
      <c r="F144">
        <f>Sheet1!AVY145</f>
        <v>0</v>
      </c>
      <c r="G144">
        <f>Sheet1!AVZ145</f>
        <v>0</v>
      </c>
      <c r="H144">
        <f>Sheet1!AWA145</f>
        <v>0</v>
      </c>
      <c r="I144">
        <f>Sheet1!AWB145</f>
        <v>0</v>
      </c>
      <c r="J144">
        <f>Sheet1!AWC145</f>
        <v>0</v>
      </c>
      <c r="K144">
        <f>Sheet1!AWD145</f>
        <v>0</v>
      </c>
      <c r="L144">
        <f>Sheet1!AWE145</f>
        <v>0</v>
      </c>
      <c r="M144">
        <f>Sheet1!AWF145</f>
        <v>0</v>
      </c>
    </row>
    <row r="145" spans="1:13">
      <c r="A145" t="s">
        <v>103</v>
      </c>
      <c r="B145" s="68">
        <v>44005</v>
      </c>
      <c r="C145">
        <f>Sheet1!AVV146</f>
        <v>0</v>
      </c>
      <c r="D145">
        <f>Sheet1!AVW146</f>
        <v>0</v>
      </c>
      <c r="E145">
        <f>Sheet1!AVX146</f>
        <v>0</v>
      </c>
      <c r="F145">
        <f>Sheet1!AVY146</f>
        <v>0</v>
      </c>
      <c r="G145">
        <f>Sheet1!AVZ146</f>
        <v>0</v>
      </c>
      <c r="H145">
        <f>Sheet1!AWA146</f>
        <v>0</v>
      </c>
      <c r="I145">
        <f>Sheet1!AWB146</f>
        <v>0</v>
      </c>
      <c r="J145">
        <f>Sheet1!AWC146</f>
        <v>0</v>
      </c>
      <c r="K145">
        <f>Sheet1!AWD146</f>
        <v>0</v>
      </c>
      <c r="L145">
        <f>Sheet1!AWE146</f>
        <v>0</v>
      </c>
      <c r="M145">
        <f>Sheet1!AWF146</f>
        <v>0</v>
      </c>
    </row>
    <row r="146" spans="1:13">
      <c r="A146" t="s">
        <v>103</v>
      </c>
      <c r="B146" s="68">
        <v>44006</v>
      </c>
      <c r="C146">
        <f>Sheet1!AVV147</f>
        <v>0</v>
      </c>
      <c r="D146">
        <f>Sheet1!AVW147</f>
        <v>0</v>
      </c>
      <c r="E146">
        <f>Sheet1!AVX147</f>
        <v>0</v>
      </c>
      <c r="F146">
        <f>Sheet1!AVY147</f>
        <v>0</v>
      </c>
      <c r="G146">
        <f>Sheet1!AVZ147</f>
        <v>0</v>
      </c>
      <c r="H146">
        <f>Sheet1!AWA147</f>
        <v>0</v>
      </c>
      <c r="I146">
        <f>Sheet1!AWB147</f>
        <v>0</v>
      </c>
      <c r="J146">
        <f>Sheet1!AWC147</f>
        <v>0</v>
      </c>
      <c r="K146">
        <f>Sheet1!AWD147</f>
        <v>0</v>
      </c>
      <c r="L146">
        <f>Sheet1!AWE147</f>
        <v>0</v>
      </c>
      <c r="M146">
        <f>Sheet1!AWF147</f>
        <v>0</v>
      </c>
    </row>
    <row r="147" spans="1:13">
      <c r="A147" t="s">
        <v>103</v>
      </c>
      <c r="B147" s="68">
        <v>44007</v>
      </c>
      <c r="C147">
        <f>Sheet1!AVV148</f>
        <v>0</v>
      </c>
      <c r="D147">
        <f>Sheet1!AVW148</f>
        <v>0</v>
      </c>
      <c r="E147">
        <f>Sheet1!AVX148</f>
        <v>0</v>
      </c>
      <c r="F147">
        <f>Sheet1!AVY148</f>
        <v>0</v>
      </c>
      <c r="G147">
        <f>Sheet1!AVZ148</f>
        <v>0</v>
      </c>
      <c r="H147">
        <f>Sheet1!AWA148</f>
        <v>0</v>
      </c>
      <c r="I147">
        <f>Sheet1!AWB148</f>
        <v>0</v>
      </c>
      <c r="J147">
        <f>Sheet1!AWC148</f>
        <v>0</v>
      </c>
      <c r="K147">
        <f>Sheet1!AWD148</f>
        <v>0</v>
      </c>
      <c r="L147">
        <f>Sheet1!AWE148</f>
        <v>0</v>
      </c>
      <c r="M147">
        <f>Sheet1!AWF148</f>
        <v>0</v>
      </c>
    </row>
    <row r="148" spans="1:13">
      <c r="A148" t="s">
        <v>103</v>
      </c>
      <c r="B148" s="68">
        <v>44008</v>
      </c>
      <c r="C148">
        <f>Sheet1!AVV149</f>
        <v>0</v>
      </c>
      <c r="D148">
        <f>Sheet1!AVW149</f>
        <v>0</v>
      </c>
      <c r="E148">
        <f>Sheet1!AVX149</f>
        <v>0</v>
      </c>
      <c r="F148">
        <f>Sheet1!AVY149</f>
        <v>0</v>
      </c>
      <c r="G148">
        <f>Sheet1!AVZ149</f>
        <v>0</v>
      </c>
      <c r="H148">
        <f>Sheet1!AWA149</f>
        <v>0</v>
      </c>
      <c r="I148">
        <f>Sheet1!AWB149</f>
        <v>0</v>
      </c>
      <c r="J148">
        <f>Sheet1!AWC149</f>
        <v>0</v>
      </c>
      <c r="K148">
        <f>Sheet1!AWD149</f>
        <v>0</v>
      </c>
      <c r="L148">
        <f>Sheet1!AWE149</f>
        <v>0</v>
      </c>
      <c r="M148">
        <f>Sheet1!AWF149</f>
        <v>0</v>
      </c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Q144" sqref="Q144"/>
    </sheetView>
  </sheetViews>
  <sheetFormatPr defaultColWidth="9" defaultRowHeight="14"/>
  <cols>
    <col min="2" max="2" width="8.72727272727273" style="68"/>
  </cols>
  <sheetData>
    <row r="1" ht="30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104</v>
      </c>
      <c r="B2" s="68">
        <v>43862</v>
      </c>
    </row>
    <row r="3" spans="1:2">
      <c r="A3" t="s">
        <v>104</v>
      </c>
      <c r="B3" s="68">
        <v>43863</v>
      </c>
    </row>
    <row r="4" spans="1:2">
      <c r="A4" t="s">
        <v>104</v>
      </c>
      <c r="B4" s="68">
        <v>43864</v>
      </c>
    </row>
    <row r="5" spans="1:2">
      <c r="A5" t="s">
        <v>104</v>
      </c>
      <c r="B5" s="68">
        <v>43865</v>
      </c>
    </row>
    <row r="6" spans="1:2">
      <c r="A6" t="s">
        <v>104</v>
      </c>
      <c r="B6" s="68">
        <v>43866</v>
      </c>
    </row>
    <row r="7" spans="1:2">
      <c r="A7" t="s">
        <v>104</v>
      </c>
      <c r="B7" s="68">
        <v>43867</v>
      </c>
    </row>
    <row r="8" spans="1:2">
      <c r="A8" t="s">
        <v>104</v>
      </c>
      <c r="B8" s="68">
        <v>43868</v>
      </c>
    </row>
    <row r="9" spans="1:2">
      <c r="A9" t="s">
        <v>104</v>
      </c>
      <c r="B9" s="68">
        <v>43869</v>
      </c>
    </row>
    <row r="10" spans="1:2">
      <c r="A10" t="s">
        <v>104</v>
      </c>
      <c r="B10" s="68">
        <v>43870</v>
      </c>
    </row>
    <row r="11" spans="1:2">
      <c r="A11" t="s">
        <v>104</v>
      </c>
      <c r="B11" s="68">
        <v>43871</v>
      </c>
    </row>
    <row r="12" spans="1:2">
      <c r="A12" t="s">
        <v>104</v>
      </c>
      <c r="B12" s="68">
        <v>43872</v>
      </c>
    </row>
    <row r="13" spans="1:2">
      <c r="A13" t="s">
        <v>104</v>
      </c>
      <c r="B13" s="68">
        <v>43873</v>
      </c>
    </row>
    <row r="14" spans="1:2">
      <c r="A14" t="s">
        <v>104</v>
      </c>
      <c r="B14" s="68">
        <v>43874</v>
      </c>
    </row>
    <row r="15" spans="1:2">
      <c r="A15" t="s">
        <v>104</v>
      </c>
      <c r="B15" s="68">
        <v>43875</v>
      </c>
    </row>
    <row r="16" spans="1:2">
      <c r="A16" t="s">
        <v>104</v>
      </c>
      <c r="B16" s="68">
        <v>43876</v>
      </c>
    </row>
    <row r="17" spans="1:2">
      <c r="A17" t="s">
        <v>104</v>
      </c>
      <c r="B17" s="68">
        <v>43877</v>
      </c>
    </row>
    <row r="18" spans="1:2">
      <c r="A18" t="s">
        <v>104</v>
      </c>
      <c r="B18" s="68">
        <v>43878</v>
      </c>
    </row>
    <row r="19" spans="1:2">
      <c r="A19" t="s">
        <v>104</v>
      </c>
      <c r="B19" s="68">
        <v>43879</v>
      </c>
    </row>
    <row r="20" spans="1:2">
      <c r="A20" t="s">
        <v>104</v>
      </c>
      <c r="B20" s="68">
        <v>43880</v>
      </c>
    </row>
    <row r="21" spans="1:2">
      <c r="A21" t="s">
        <v>104</v>
      </c>
      <c r="B21" s="68">
        <v>43881</v>
      </c>
    </row>
    <row r="22" spans="1:2">
      <c r="A22" t="s">
        <v>104</v>
      </c>
      <c r="B22" s="68">
        <v>43882</v>
      </c>
    </row>
    <row r="23" spans="1:2">
      <c r="A23" t="s">
        <v>104</v>
      </c>
      <c r="B23" s="68">
        <v>43883</v>
      </c>
    </row>
    <row r="24" spans="1:2">
      <c r="A24" t="s">
        <v>104</v>
      </c>
      <c r="B24" s="68">
        <v>43884</v>
      </c>
    </row>
    <row r="25" spans="1:2">
      <c r="A25" t="s">
        <v>104</v>
      </c>
      <c r="B25" s="68">
        <v>43885</v>
      </c>
    </row>
    <row r="26" spans="1:2">
      <c r="A26" t="s">
        <v>104</v>
      </c>
      <c r="B26" s="68">
        <v>43886</v>
      </c>
    </row>
    <row r="27" spans="1:2">
      <c r="A27" t="s">
        <v>104</v>
      </c>
      <c r="B27" s="68">
        <v>43887</v>
      </c>
    </row>
    <row r="28" spans="1:2">
      <c r="A28" t="s">
        <v>104</v>
      </c>
      <c r="B28" s="68">
        <v>43888</v>
      </c>
    </row>
    <row r="29" spans="1:2">
      <c r="A29" t="s">
        <v>104</v>
      </c>
      <c r="B29" s="68">
        <v>43889</v>
      </c>
    </row>
    <row r="30" spans="1:2">
      <c r="A30" t="s">
        <v>104</v>
      </c>
      <c r="B30" s="68">
        <v>43890</v>
      </c>
    </row>
    <row r="31" spans="1:2">
      <c r="A31" t="s">
        <v>104</v>
      </c>
      <c r="B31" s="68">
        <v>43891</v>
      </c>
    </row>
    <row r="32" spans="1:2">
      <c r="A32" t="s">
        <v>104</v>
      </c>
      <c r="B32" s="68">
        <v>43892</v>
      </c>
    </row>
    <row r="33" spans="1:2">
      <c r="A33" t="s">
        <v>104</v>
      </c>
      <c r="B33" s="68">
        <v>43893</v>
      </c>
    </row>
    <row r="34" spans="1:2">
      <c r="A34" t="s">
        <v>104</v>
      </c>
      <c r="B34" s="68">
        <v>43894</v>
      </c>
    </row>
    <row r="35" spans="1:2">
      <c r="A35" t="s">
        <v>104</v>
      </c>
      <c r="B35" s="68">
        <v>43895</v>
      </c>
    </row>
    <row r="36" spans="1:2">
      <c r="A36" t="s">
        <v>104</v>
      </c>
      <c r="B36" s="68">
        <v>43896</v>
      </c>
    </row>
    <row r="37" spans="1:2">
      <c r="A37" t="s">
        <v>104</v>
      </c>
      <c r="B37" s="68">
        <v>43897</v>
      </c>
    </row>
    <row r="38" spans="1:2">
      <c r="A38" t="s">
        <v>104</v>
      </c>
      <c r="B38" s="68">
        <v>43898</v>
      </c>
    </row>
    <row r="39" spans="1:2">
      <c r="A39" t="s">
        <v>104</v>
      </c>
      <c r="B39" s="68">
        <v>43899</v>
      </c>
    </row>
    <row r="40" spans="1:2">
      <c r="A40" t="s">
        <v>104</v>
      </c>
      <c r="B40" s="68">
        <v>43900</v>
      </c>
    </row>
    <row r="41" spans="1:2">
      <c r="A41" t="s">
        <v>104</v>
      </c>
      <c r="B41" s="68">
        <v>43901</v>
      </c>
    </row>
    <row r="42" spans="1:2">
      <c r="A42" t="s">
        <v>104</v>
      </c>
      <c r="B42" s="68">
        <v>43902</v>
      </c>
    </row>
    <row r="43" spans="1:2">
      <c r="A43" t="s">
        <v>104</v>
      </c>
      <c r="B43" s="68">
        <v>43903</v>
      </c>
    </row>
    <row r="44" spans="1:2">
      <c r="A44" t="s">
        <v>104</v>
      </c>
      <c r="B44" s="68">
        <v>43904</v>
      </c>
    </row>
    <row r="45" spans="1:2">
      <c r="A45" t="s">
        <v>104</v>
      </c>
      <c r="B45" s="68">
        <v>43905</v>
      </c>
    </row>
    <row r="46" spans="1:2">
      <c r="A46" t="s">
        <v>104</v>
      </c>
      <c r="B46" s="68">
        <v>43906</v>
      </c>
    </row>
    <row r="47" spans="1:2">
      <c r="A47" t="s">
        <v>104</v>
      </c>
      <c r="B47" s="68">
        <v>43907</v>
      </c>
    </row>
    <row r="48" spans="1:2">
      <c r="A48" t="s">
        <v>104</v>
      </c>
      <c r="B48" s="68">
        <v>43908</v>
      </c>
    </row>
    <row r="49" spans="1:2">
      <c r="A49" t="s">
        <v>104</v>
      </c>
      <c r="B49" s="68">
        <v>43909</v>
      </c>
    </row>
    <row r="50" spans="1:10">
      <c r="A50" t="s">
        <v>104</v>
      </c>
      <c r="B50" s="68">
        <v>43910</v>
      </c>
      <c r="C50">
        <v>1</v>
      </c>
      <c r="D50">
        <v>1</v>
      </c>
      <c r="H50">
        <v>1</v>
      </c>
      <c r="J50">
        <v>0.2</v>
      </c>
    </row>
    <row r="51" spans="1:10">
      <c r="A51" t="s">
        <v>104</v>
      </c>
      <c r="B51" s="68">
        <v>43911</v>
      </c>
      <c r="C51">
        <v>3</v>
      </c>
      <c r="D51">
        <v>2</v>
      </c>
      <c r="H51">
        <v>3</v>
      </c>
      <c r="J51">
        <v>0.5</v>
      </c>
    </row>
    <row r="52" spans="1:10">
      <c r="A52" t="s">
        <v>104</v>
      </c>
      <c r="B52" s="68">
        <v>43912</v>
      </c>
      <c r="C52">
        <v>3</v>
      </c>
      <c r="D52">
        <v>0</v>
      </c>
      <c r="H52">
        <v>3</v>
      </c>
      <c r="J52">
        <v>0.5</v>
      </c>
    </row>
    <row r="53" spans="1:10">
      <c r="A53" t="s">
        <v>104</v>
      </c>
      <c r="B53" s="68">
        <v>43913</v>
      </c>
      <c r="C53">
        <v>3</v>
      </c>
      <c r="D53">
        <v>0</v>
      </c>
      <c r="H53">
        <v>3</v>
      </c>
      <c r="J53">
        <v>0.5</v>
      </c>
    </row>
    <row r="54" spans="1:10">
      <c r="A54" t="s">
        <v>104</v>
      </c>
      <c r="B54" s="68">
        <v>43914</v>
      </c>
      <c r="C54">
        <v>3</v>
      </c>
      <c r="D54">
        <v>0</v>
      </c>
      <c r="H54">
        <v>3</v>
      </c>
      <c r="J54">
        <v>0.5</v>
      </c>
    </row>
    <row r="55" spans="1:10">
      <c r="A55" t="s">
        <v>104</v>
      </c>
      <c r="B55" s="68">
        <v>43915</v>
      </c>
      <c r="C55">
        <v>5</v>
      </c>
      <c r="D55">
        <v>2</v>
      </c>
      <c r="H55">
        <v>5</v>
      </c>
      <c r="J55">
        <v>0.8</v>
      </c>
    </row>
    <row r="56" spans="1:10">
      <c r="A56" t="s">
        <v>104</v>
      </c>
      <c r="B56" s="68">
        <v>43916</v>
      </c>
      <c r="C56">
        <v>9</v>
      </c>
      <c r="D56">
        <v>4</v>
      </c>
      <c r="H56">
        <v>9</v>
      </c>
      <c r="J56">
        <v>1</v>
      </c>
    </row>
    <row r="57" spans="1:10">
      <c r="A57" t="s">
        <v>104</v>
      </c>
      <c r="B57" s="68">
        <v>43917</v>
      </c>
      <c r="C57">
        <v>13</v>
      </c>
      <c r="D57">
        <v>4</v>
      </c>
      <c r="H57">
        <v>13</v>
      </c>
      <c r="J57">
        <v>2</v>
      </c>
    </row>
    <row r="58" spans="1:10">
      <c r="A58" t="s">
        <v>104</v>
      </c>
      <c r="B58" s="68">
        <v>43918</v>
      </c>
      <c r="C58">
        <v>13</v>
      </c>
      <c r="D58">
        <v>0</v>
      </c>
      <c r="H58">
        <v>13</v>
      </c>
      <c r="J58">
        <v>2</v>
      </c>
    </row>
    <row r="59" spans="1:10">
      <c r="A59" t="s">
        <v>104</v>
      </c>
      <c r="B59" s="68">
        <v>43919</v>
      </c>
      <c r="C59">
        <v>19</v>
      </c>
      <c r="D59">
        <v>6</v>
      </c>
      <c r="H59">
        <v>19</v>
      </c>
      <c r="J59">
        <v>3</v>
      </c>
    </row>
    <row r="60" spans="1:10">
      <c r="A60" t="s">
        <v>104</v>
      </c>
      <c r="B60" s="68">
        <v>43920</v>
      </c>
      <c r="C60">
        <v>24</v>
      </c>
      <c r="D60">
        <v>5</v>
      </c>
      <c r="H60">
        <v>24</v>
      </c>
      <c r="J60">
        <v>4</v>
      </c>
    </row>
    <row r="61" spans="1:10">
      <c r="A61" t="s">
        <v>104</v>
      </c>
      <c r="B61" s="68">
        <v>43921</v>
      </c>
      <c r="C61">
        <v>30</v>
      </c>
      <c r="D61">
        <v>6</v>
      </c>
      <c r="H61">
        <v>30</v>
      </c>
      <c r="I61">
        <v>5</v>
      </c>
      <c r="J61">
        <v>5</v>
      </c>
    </row>
    <row r="62" spans="1:10">
      <c r="A62" t="s">
        <v>104</v>
      </c>
      <c r="B62" s="68">
        <v>43922</v>
      </c>
      <c r="C62">
        <v>32</v>
      </c>
      <c r="D62">
        <v>2</v>
      </c>
      <c r="H62">
        <v>32</v>
      </c>
      <c r="I62">
        <v>5</v>
      </c>
      <c r="J62">
        <v>5</v>
      </c>
    </row>
    <row r="63" spans="1:11">
      <c r="A63" t="s">
        <v>104</v>
      </c>
      <c r="B63" s="68">
        <v>43923</v>
      </c>
      <c r="C63">
        <v>32</v>
      </c>
      <c r="D63">
        <v>0</v>
      </c>
      <c r="E63">
        <v>1</v>
      </c>
      <c r="F63">
        <v>1</v>
      </c>
      <c r="H63">
        <v>31</v>
      </c>
      <c r="I63">
        <v>4</v>
      </c>
      <c r="J63">
        <v>5</v>
      </c>
      <c r="K63">
        <v>0.2</v>
      </c>
    </row>
    <row r="64" spans="1:11">
      <c r="A64" t="s">
        <v>104</v>
      </c>
      <c r="B64" s="68">
        <v>43924</v>
      </c>
      <c r="C64">
        <v>41</v>
      </c>
      <c r="D64">
        <v>9</v>
      </c>
      <c r="E64">
        <v>2</v>
      </c>
      <c r="F64">
        <v>1</v>
      </c>
      <c r="H64">
        <v>39</v>
      </c>
      <c r="I64">
        <v>4</v>
      </c>
      <c r="J64">
        <v>6</v>
      </c>
      <c r="K64">
        <v>0.3</v>
      </c>
    </row>
    <row r="65" spans="1:11">
      <c r="A65" t="s">
        <v>104</v>
      </c>
      <c r="B65" s="68">
        <v>43925</v>
      </c>
      <c r="C65">
        <v>46</v>
      </c>
      <c r="D65">
        <v>5</v>
      </c>
      <c r="E65">
        <v>2</v>
      </c>
      <c r="F65">
        <v>0</v>
      </c>
      <c r="H65">
        <v>44</v>
      </c>
      <c r="I65">
        <v>4</v>
      </c>
      <c r="J65">
        <v>7</v>
      </c>
      <c r="K65">
        <v>0.3</v>
      </c>
    </row>
    <row r="66" spans="1:11">
      <c r="A66" t="s">
        <v>104</v>
      </c>
      <c r="B66" s="68">
        <v>43926</v>
      </c>
      <c r="C66">
        <v>56</v>
      </c>
      <c r="D66">
        <v>10</v>
      </c>
      <c r="E66">
        <v>3</v>
      </c>
      <c r="F66">
        <v>1</v>
      </c>
      <c r="G66">
        <v>2</v>
      </c>
      <c r="H66">
        <v>51</v>
      </c>
      <c r="I66">
        <v>4</v>
      </c>
      <c r="J66">
        <v>9</v>
      </c>
      <c r="K66">
        <v>0.5</v>
      </c>
    </row>
    <row r="67" spans="1:11">
      <c r="A67" t="s">
        <v>104</v>
      </c>
      <c r="B67" s="68">
        <v>43927</v>
      </c>
      <c r="C67">
        <v>62</v>
      </c>
      <c r="D67">
        <v>6</v>
      </c>
      <c r="E67">
        <v>3</v>
      </c>
      <c r="F67">
        <v>0</v>
      </c>
      <c r="G67">
        <v>2</v>
      </c>
      <c r="H67">
        <v>57</v>
      </c>
      <c r="I67">
        <v>4</v>
      </c>
      <c r="J67">
        <v>10</v>
      </c>
      <c r="K67">
        <v>0.5</v>
      </c>
    </row>
    <row r="68" spans="1:11">
      <c r="A68" t="s">
        <v>104</v>
      </c>
      <c r="B68" s="68">
        <v>43928</v>
      </c>
      <c r="C68">
        <v>69</v>
      </c>
      <c r="D68">
        <v>7</v>
      </c>
      <c r="E68">
        <v>4</v>
      </c>
      <c r="F68">
        <v>1</v>
      </c>
      <c r="G68">
        <v>5</v>
      </c>
      <c r="H68">
        <v>60</v>
      </c>
      <c r="I68">
        <v>4</v>
      </c>
      <c r="J68">
        <v>11</v>
      </c>
      <c r="K68">
        <v>0.6</v>
      </c>
    </row>
    <row r="69" spans="1:11">
      <c r="A69" t="s">
        <v>104</v>
      </c>
      <c r="B69" s="68">
        <v>43929</v>
      </c>
      <c r="C69">
        <v>78</v>
      </c>
      <c r="D69">
        <v>9</v>
      </c>
      <c r="E69">
        <v>4</v>
      </c>
      <c r="F69">
        <v>0</v>
      </c>
      <c r="G69">
        <v>5</v>
      </c>
      <c r="H69">
        <v>69</v>
      </c>
      <c r="I69">
        <v>4</v>
      </c>
      <c r="J69">
        <v>12</v>
      </c>
      <c r="K69">
        <v>0.6</v>
      </c>
    </row>
    <row r="70" spans="1:11">
      <c r="A70" t="s">
        <v>104</v>
      </c>
      <c r="B70" s="68">
        <v>43930</v>
      </c>
      <c r="C70">
        <v>93</v>
      </c>
      <c r="D70">
        <v>15</v>
      </c>
      <c r="E70">
        <v>5</v>
      </c>
      <c r="F70">
        <v>1</v>
      </c>
      <c r="G70">
        <v>9</v>
      </c>
      <c r="H70">
        <v>79</v>
      </c>
      <c r="I70">
        <v>2</v>
      </c>
      <c r="J70">
        <v>14</v>
      </c>
      <c r="K70">
        <v>0.8</v>
      </c>
    </row>
    <row r="71" spans="1:11">
      <c r="A71" t="s">
        <v>104</v>
      </c>
      <c r="B71" s="68">
        <v>43931</v>
      </c>
      <c r="C71">
        <v>103</v>
      </c>
      <c r="D71">
        <v>10</v>
      </c>
      <c r="E71">
        <v>6</v>
      </c>
      <c r="F71">
        <v>1</v>
      </c>
      <c r="G71">
        <v>14</v>
      </c>
      <c r="H71">
        <v>83</v>
      </c>
      <c r="I71">
        <v>3</v>
      </c>
      <c r="J71">
        <v>16</v>
      </c>
      <c r="K71">
        <v>0.9</v>
      </c>
    </row>
    <row r="72" spans="1:11">
      <c r="A72" t="s">
        <v>104</v>
      </c>
      <c r="B72" s="68">
        <v>43932</v>
      </c>
      <c r="C72">
        <v>117</v>
      </c>
      <c r="D72">
        <v>14</v>
      </c>
      <c r="E72">
        <v>6</v>
      </c>
      <c r="F72">
        <v>0</v>
      </c>
      <c r="G72">
        <v>15</v>
      </c>
      <c r="H72">
        <v>96</v>
      </c>
      <c r="I72">
        <v>4</v>
      </c>
      <c r="J72">
        <v>18</v>
      </c>
      <c r="K72">
        <v>0.9</v>
      </c>
    </row>
    <row r="73" spans="1:11">
      <c r="A73" t="s">
        <v>104</v>
      </c>
      <c r="B73" s="68">
        <v>43933</v>
      </c>
      <c r="C73">
        <v>118</v>
      </c>
      <c r="D73">
        <v>1</v>
      </c>
      <c r="E73">
        <v>6</v>
      </c>
      <c r="F73">
        <v>0</v>
      </c>
      <c r="G73">
        <v>19</v>
      </c>
      <c r="H73">
        <v>93</v>
      </c>
      <c r="I73">
        <v>4</v>
      </c>
      <c r="J73">
        <v>18</v>
      </c>
      <c r="K73">
        <v>0.9</v>
      </c>
    </row>
    <row r="74" spans="1:11">
      <c r="A74" t="s">
        <v>104</v>
      </c>
      <c r="B74" s="68">
        <v>43934</v>
      </c>
      <c r="C74">
        <v>125</v>
      </c>
      <c r="D74">
        <v>7</v>
      </c>
      <c r="E74">
        <v>6</v>
      </c>
      <c r="F74">
        <v>0</v>
      </c>
      <c r="G74">
        <v>21</v>
      </c>
      <c r="H74">
        <v>98</v>
      </c>
      <c r="I74">
        <v>3</v>
      </c>
      <c r="J74">
        <v>19</v>
      </c>
      <c r="K74">
        <v>0.9</v>
      </c>
    </row>
    <row r="75" spans="1:13">
      <c r="A75" t="s">
        <v>104</v>
      </c>
      <c r="B75" s="68">
        <v>43935</v>
      </c>
      <c r="C75">
        <v>137</v>
      </c>
      <c r="D75">
        <v>12</v>
      </c>
      <c r="E75">
        <v>6</v>
      </c>
      <c r="F75">
        <v>0</v>
      </c>
      <c r="G75">
        <v>22</v>
      </c>
      <c r="H75">
        <v>109</v>
      </c>
      <c r="I75">
        <v>2</v>
      </c>
      <c r="J75">
        <v>21</v>
      </c>
      <c r="K75">
        <v>0.9</v>
      </c>
      <c r="L75">
        <v>6729</v>
      </c>
      <c r="M75">
        <v>1037</v>
      </c>
    </row>
    <row r="76" spans="1:13">
      <c r="A76" t="s">
        <v>104</v>
      </c>
      <c r="B76" s="68">
        <v>43936</v>
      </c>
      <c r="C76">
        <v>149</v>
      </c>
      <c r="D76">
        <v>12</v>
      </c>
      <c r="E76">
        <v>6</v>
      </c>
      <c r="F76">
        <v>0</v>
      </c>
      <c r="G76">
        <v>25</v>
      </c>
      <c r="H76">
        <v>118</v>
      </c>
      <c r="I76">
        <v>2</v>
      </c>
      <c r="J76">
        <v>23</v>
      </c>
      <c r="K76">
        <v>0.9</v>
      </c>
      <c r="L76">
        <v>7230</v>
      </c>
      <c r="M76">
        <v>1115</v>
      </c>
    </row>
    <row r="77" spans="1:13">
      <c r="A77" t="s">
        <v>104</v>
      </c>
      <c r="B77" s="68">
        <v>43937</v>
      </c>
      <c r="C77">
        <v>159</v>
      </c>
      <c r="D77">
        <v>10</v>
      </c>
      <c r="E77">
        <v>6</v>
      </c>
      <c r="F77">
        <v>0</v>
      </c>
      <c r="G77">
        <v>30</v>
      </c>
      <c r="H77">
        <v>123</v>
      </c>
      <c r="I77">
        <v>2</v>
      </c>
      <c r="J77">
        <v>25</v>
      </c>
      <c r="K77">
        <v>0.9</v>
      </c>
      <c r="L77">
        <v>7785</v>
      </c>
      <c r="M77">
        <v>1200</v>
      </c>
    </row>
    <row r="78" spans="1:13">
      <c r="A78" t="s">
        <v>104</v>
      </c>
      <c r="B78" s="68">
        <v>43938</v>
      </c>
      <c r="C78">
        <v>164</v>
      </c>
      <c r="D78">
        <v>5</v>
      </c>
      <c r="E78">
        <v>6</v>
      </c>
      <c r="F78">
        <v>0</v>
      </c>
      <c r="G78">
        <v>33</v>
      </c>
      <c r="H78">
        <v>125</v>
      </c>
      <c r="I78">
        <v>2</v>
      </c>
      <c r="J78">
        <v>25</v>
      </c>
      <c r="K78">
        <v>0.9</v>
      </c>
      <c r="L78">
        <v>8333</v>
      </c>
      <c r="M78">
        <v>1285</v>
      </c>
    </row>
    <row r="79" spans="1:13">
      <c r="A79" t="s">
        <v>104</v>
      </c>
      <c r="B79" s="68">
        <v>43939</v>
      </c>
      <c r="C79">
        <v>177</v>
      </c>
      <c r="D79">
        <v>13</v>
      </c>
      <c r="E79">
        <v>7</v>
      </c>
      <c r="F79">
        <v>1</v>
      </c>
      <c r="G79">
        <v>38</v>
      </c>
      <c r="H79">
        <v>132</v>
      </c>
      <c r="I79">
        <v>2</v>
      </c>
      <c r="J79">
        <v>27</v>
      </c>
      <c r="K79">
        <v>1</v>
      </c>
      <c r="L79">
        <v>9267</v>
      </c>
      <c r="M79">
        <v>1429</v>
      </c>
    </row>
    <row r="80" spans="1:13">
      <c r="A80" t="s">
        <v>104</v>
      </c>
      <c r="B80" s="68">
        <v>43940</v>
      </c>
      <c r="C80">
        <v>190</v>
      </c>
      <c r="D80">
        <v>13</v>
      </c>
      <c r="E80">
        <v>7</v>
      </c>
      <c r="F80">
        <v>0</v>
      </c>
      <c r="G80">
        <v>43</v>
      </c>
      <c r="H80">
        <v>140</v>
      </c>
      <c r="I80">
        <v>1</v>
      </c>
      <c r="J80">
        <v>29</v>
      </c>
      <c r="K80">
        <v>1</v>
      </c>
      <c r="L80">
        <v>10191</v>
      </c>
      <c r="M80">
        <v>1571</v>
      </c>
    </row>
    <row r="81" spans="1:13">
      <c r="A81" t="s">
        <v>104</v>
      </c>
      <c r="B81" s="68">
        <v>43941</v>
      </c>
      <c r="C81">
        <v>201</v>
      </c>
      <c r="D81">
        <v>11</v>
      </c>
      <c r="E81">
        <v>7</v>
      </c>
      <c r="F81">
        <v>0</v>
      </c>
      <c r="G81">
        <v>44</v>
      </c>
      <c r="H81">
        <v>150</v>
      </c>
      <c r="I81">
        <v>1</v>
      </c>
      <c r="J81">
        <v>31</v>
      </c>
      <c r="K81">
        <v>1</v>
      </c>
      <c r="L81">
        <v>11160</v>
      </c>
      <c r="M81">
        <v>1721</v>
      </c>
    </row>
    <row r="82" spans="1:13">
      <c r="A82" t="s">
        <v>104</v>
      </c>
      <c r="B82" s="68">
        <v>43942</v>
      </c>
      <c r="C82">
        <v>218</v>
      </c>
      <c r="D82">
        <v>17</v>
      </c>
      <c r="E82">
        <v>7</v>
      </c>
      <c r="F82">
        <v>0</v>
      </c>
      <c r="G82">
        <v>46</v>
      </c>
      <c r="H82">
        <v>165</v>
      </c>
      <c r="I82">
        <v>2</v>
      </c>
      <c r="J82">
        <v>34</v>
      </c>
      <c r="K82">
        <v>1</v>
      </c>
      <c r="L82">
        <v>12210</v>
      </c>
      <c r="M82">
        <v>1882</v>
      </c>
    </row>
    <row r="83" spans="1:13">
      <c r="A83" t="s">
        <v>104</v>
      </c>
      <c r="B83" s="68">
        <v>43943</v>
      </c>
      <c r="C83">
        <v>225</v>
      </c>
      <c r="D83">
        <v>7</v>
      </c>
      <c r="E83">
        <v>7</v>
      </c>
      <c r="F83">
        <v>0</v>
      </c>
      <c r="G83">
        <v>48</v>
      </c>
      <c r="H83">
        <v>170</v>
      </c>
      <c r="I83">
        <v>2</v>
      </c>
      <c r="J83">
        <v>35</v>
      </c>
      <c r="K83">
        <v>1</v>
      </c>
      <c r="L83">
        <v>13352</v>
      </c>
      <c r="M83">
        <v>2059</v>
      </c>
    </row>
    <row r="84" spans="1:13">
      <c r="A84" t="s">
        <v>104</v>
      </c>
      <c r="B84" s="68">
        <v>43944</v>
      </c>
      <c r="C84">
        <v>237</v>
      </c>
      <c r="D84">
        <v>12</v>
      </c>
      <c r="E84">
        <v>7</v>
      </c>
      <c r="F84">
        <v>0</v>
      </c>
      <c r="G84">
        <v>63</v>
      </c>
      <c r="H84">
        <v>167</v>
      </c>
      <c r="I84">
        <v>3</v>
      </c>
      <c r="J84">
        <v>37</v>
      </c>
      <c r="K84">
        <v>1</v>
      </c>
      <c r="L84">
        <v>14375</v>
      </c>
      <c r="M84">
        <v>2216</v>
      </c>
    </row>
    <row r="85" spans="1:13">
      <c r="A85" t="s">
        <v>104</v>
      </c>
      <c r="B85" s="68">
        <v>43945</v>
      </c>
      <c r="C85">
        <v>250</v>
      </c>
      <c r="D85">
        <v>13</v>
      </c>
      <c r="E85">
        <v>8</v>
      </c>
      <c r="F85">
        <v>1</v>
      </c>
      <c r="G85">
        <v>67</v>
      </c>
      <c r="H85">
        <v>175</v>
      </c>
      <c r="I85">
        <v>2</v>
      </c>
      <c r="J85">
        <v>39</v>
      </c>
      <c r="K85">
        <v>1</v>
      </c>
      <c r="L85">
        <v>15385</v>
      </c>
      <c r="M85">
        <v>2372</v>
      </c>
    </row>
    <row r="86" spans="1:13">
      <c r="A86" t="s">
        <v>104</v>
      </c>
      <c r="B86" s="68">
        <v>43946</v>
      </c>
      <c r="C86">
        <v>261</v>
      </c>
      <c r="D86">
        <v>11</v>
      </c>
      <c r="E86">
        <v>8</v>
      </c>
      <c r="F86">
        <v>0</v>
      </c>
      <c r="G86">
        <v>72</v>
      </c>
      <c r="H86">
        <v>181</v>
      </c>
      <c r="I86">
        <v>2</v>
      </c>
      <c r="J86">
        <v>40</v>
      </c>
      <c r="K86">
        <v>1</v>
      </c>
      <c r="L86">
        <v>16418</v>
      </c>
      <c r="M86">
        <v>2531</v>
      </c>
    </row>
    <row r="87" spans="1:13">
      <c r="A87" t="s">
        <v>104</v>
      </c>
      <c r="B87" s="68">
        <v>43947</v>
      </c>
      <c r="C87">
        <v>274</v>
      </c>
      <c r="D87">
        <v>13</v>
      </c>
      <c r="E87">
        <v>8</v>
      </c>
      <c r="F87">
        <v>0</v>
      </c>
      <c r="G87">
        <v>75</v>
      </c>
      <c r="H87">
        <v>191</v>
      </c>
      <c r="I87">
        <v>2</v>
      </c>
      <c r="J87">
        <v>42</v>
      </c>
      <c r="K87">
        <v>1</v>
      </c>
      <c r="L87">
        <v>17423</v>
      </c>
      <c r="M87">
        <v>2686</v>
      </c>
    </row>
    <row r="88" spans="1:13">
      <c r="A88" t="s">
        <v>104</v>
      </c>
      <c r="B88" s="68">
        <v>43948</v>
      </c>
      <c r="C88">
        <v>298</v>
      </c>
      <c r="D88">
        <v>24</v>
      </c>
      <c r="E88">
        <v>8</v>
      </c>
      <c r="F88">
        <v>0</v>
      </c>
      <c r="G88">
        <v>83</v>
      </c>
      <c r="H88">
        <v>207</v>
      </c>
      <c r="I88">
        <v>4</v>
      </c>
      <c r="J88">
        <v>46</v>
      </c>
      <c r="K88">
        <v>1</v>
      </c>
      <c r="L88">
        <v>18686</v>
      </c>
      <c r="M88">
        <v>2881</v>
      </c>
    </row>
    <row r="89" spans="1:13">
      <c r="A89" t="s">
        <v>104</v>
      </c>
      <c r="B89" s="68">
        <v>43949</v>
      </c>
      <c r="C89">
        <v>323</v>
      </c>
      <c r="D89">
        <v>25</v>
      </c>
      <c r="E89">
        <v>8</v>
      </c>
      <c r="F89">
        <v>0</v>
      </c>
      <c r="G89">
        <v>89</v>
      </c>
      <c r="H89">
        <v>226</v>
      </c>
      <c r="I89">
        <v>4</v>
      </c>
      <c r="J89">
        <v>50</v>
      </c>
      <c r="K89">
        <v>1</v>
      </c>
      <c r="L89">
        <v>20109</v>
      </c>
      <c r="M89">
        <v>3100</v>
      </c>
    </row>
    <row r="90" spans="1:13">
      <c r="A90" t="s">
        <v>104</v>
      </c>
      <c r="B90" s="68">
        <v>43950</v>
      </c>
      <c r="C90">
        <v>345</v>
      </c>
      <c r="D90">
        <v>22</v>
      </c>
      <c r="E90">
        <v>8</v>
      </c>
      <c r="F90">
        <v>0</v>
      </c>
      <c r="G90">
        <v>97</v>
      </c>
      <c r="H90">
        <v>240</v>
      </c>
      <c r="I90">
        <v>4</v>
      </c>
      <c r="J90">
        <v>53</v>
      </c>
      <c r="K90">
        <v>1</v>
      </c>
      <c r="L90">
        <v>21364</v>
      </c>
      <c r="M90">
        <v>3294</v>
      </c>
    </row>
    <row r="91" spans="1:13">
      <c r="A91" t="s">
        <v>104</v>
      </c>
      <c r="B91" s="68">
        <v>43951</v>
      </c>
      <c r="C91">
        <v>377</v>
      </c>
      <c r="D91">
        <v>32</v>
      </c>
      <c r="E91">
        <v>9</v>
      </c>
      <c r="F91">
        <v>1</v>
      </c>
      <c r="G91">
        <v>106</v>
      </c>
      <c r="H91">
        <v>262</v>
      </c>
      <c r="I91">
        <v>3</v>
      </c>
      <c r="J91">
        <v>58</v>
      </c>
      <c r="K91">
        <v>1</v>
      </c>
      <c r="L91">
        <v>22593</v>
      </c>
      <c r="M91">
        <v>3483</v>
      </c>
    </row>
    <row r="92" spans="1:13">
      <c r="A92" t="s">
        <v>104</v>
      </c>
      <c r="B92" s="68">
        <v>43952</v>
      </c>
      <c r="C92">
        <v>377</v>
      </c>
      <c r="D92">
        <v>0</v>
      </c>
      <c r="E92">
        <v>9</v>
      </c>
      <c r="F92">
        <v>0</v>
      </c>
      <c r="G92">
        <v>106</v>
      </c>
      <c r="H92">
        <v>262</v>
      </c>
      <c r="I92">
        <v>3</v>
      </c>
      <c r="J92">
        <v>58</v>
      </c>
      <c r="K92">
        <v>1</v>
      </c>
      <c r="L92">
        <v>22593</v>
      </c>
      <c r="M92">
        <v>3483</v>
      </c>
    </row>
    <row r="93" spans="1:13">
      <c r="A93" t="s">
        <v>104</v>
      </c>
      <c r="B93" s="68">
        <v>43953</v>
      </c>
      <c r="C93">
        <v>424</v>
      </c>
      <c r="D93">
        <v>47</v>
      </c>
      <c r="E93">
        <v>10</v>
      </c>
      <c r="F93">
        <v>1</v>
      </c>
      <c r="G93">
        <v>124</v>
      </c>
      <c r="H93">
        <v>290</v>
      </c>
      <c r="I93">
        <v>2</v>
      </c>
      <c r="J93">
        <v>65</v>
      </c>
      <c r="K93">
        <v>2</v>
      </c>
      <c r="L93">
        <v>25492</v>
      </c>
      <c r="M93">
        <v>3930</v>
      </c>
    </row>
    <row r="94" spans="1:13">
      <c r="A94" t="s">
        <v>104</v>
      </c>
      <c r="B94" s="68">
        <v>43954</v>
      </c>
      <c r="C94">
        <v>446</v>
      </c>
      <c r="D94">
        <v>22</v>
      </c>
      <c r="E94">
        <v>10</v>
      </c>
      <c r="F94">
        <v>0</v>
      </c>
      <c r="G94">
        <v>141</v>
      </c>
      <c r="H94">
        <v>295</v>
      </c>
      <c r="I94">
        <v>2</v>
      </c>
      <c r="J94">
        <v>69</v>
      </c>
      <c r="K94">
        <v>2</v>
      </c>
      <c r="L94">
        <v>26961</v>
      </c>
      <c r="M94">
        <v>4157</v>
      </c>
    </row>
    <row r="95" spans="1:13">
      <c r="A95" t="s">
        <v>104</v>
      </c>
      <c r="B95" s="68">
        <v>43955</v>
      </c>
      <c r="C95">
        <v>490</v>
      </c>
      <c r="D95">
        <v>44</v>
      </c>
      <c r="E95">
        <v>11</v>
      </c>
      <c r="F95">
        <v>1</v>
      </c>
      <c r="G95">
        <v>154</v>
      </c>
      <c r="H95">
        <v>325</v>
      </c>
      <c r="I95">
        <v>3</v>
      </c>
      <c r="J95">
        <v>76</v>
      </c>
      <c r="K95">
        <v>2</v>
      </c>
      <c r="L95">
        <v>28596</v>
      </c>
      <c r="M95">
        <v>4409</v>
      </c>
    </row>
    <row r="96" spans="1:13">
      <c r="A96" t="s">
        <v>104</v>
      </c>
      <c r="B96" s="68">
        <v>43956</v>
      </c>
      <c r="C96">
        <v>555</v>
      </c>
      <c r="D96">
        <v>65</v>
      </c>
      <c r="E96">
        <v>13</v>
      </c>
      <c r="F96">
        <v>2</v>
      </c>
      <c r="G96">
        <v>180</v>
      </c>
      <c r="H96">
        <v>362</v>
      </c>
      <c r="I96">
        <v>3</v>
      </c>
      <c r="J96">
        <v>86</v>
      </c>
      <c r="K96">
        <v>2</v>
      </c>
      <c r="L96">
        <v>30387</v>
      </c>
      <c r="M96">
        <v>4685</v>
      </c>
    </row>
    <row r="97" spans="1:13">
      <c r="A97" t="s">
        <v>104</v>
      </c>
      <c r="B97" s="68">
        <v>43957</v>
      </c>
      <c r="C97">
        <v>587</v>
      </c>
      <c r="D97">
        <v>32</v>
      </c>
      <c r="E97">
        <v>13</v>
      </c>
      <c r="F97">
        <v>0</v>
      </c>
      <c r="G97">
        <v>201</v>
      </c>
      <c r="H97">
        <v>373</v>
      </c>
      <c r="I97">
        <v>3</v>
      </c>
      <c r="J97">
        <v>90</v>
      </c>
      <c r="K97">
        <v>2</v>
      </c>
      <c r="L97">
        <v>30387</v>
      </c>
      <c r="M97">
        <v>4685</v>
      </c>
    </row>
    <row r="98" spans="1:13">
      <c r="A98" t="s">
        <v>104</v>
      </c>
      <c r="B98" s="68">
        <v>43958</v>
      </c>
      <c r="C98">
        <v>633</v>
      </c>
      <c r="D98">
        <v>46</v>
      </c>
      <c r="E98">
        <v>15</v>
      </c>
      <c r="F98">
        <v>2</v>
      </c>
      <c r="G98">
        <v>219</v>
      </c>
      <c r="H98">
        <v>399</v>
      </c>
      <c r="I98">
        <v>4</v>
      </c>
      <c r="J98">
        <v>98</v>
      </c>
      <c r="K98">
        <v>2</v>
      </c>
      <c r="L98">
        <v>33628</v>
      </c>
      <c r="M98">
        <v>5185</v>
      </c>
    </row>
    <row r="99" spans="1:13">
      <c r="A99" t="s">
        <v>104</v>
      </c>
      <c r="B99" s="68">
        <v>43959</v>
      </c>
      <c r="C99">
        <v>695</v>
      </c>
      <c r="D99">
        <v>62</v>
      </c>
      <c r="E99">
        <v>15</v>
      </c>
      <c r="F99">
        <v>0</v>
      </c>
      <c r="G99">
        <v>245</v>
      </c>
      <c r="H99">
        <v>435</v>
      </c>
      <c r="I99">
        <v>4</v>
      </c>
      <c r="J99">
        <v>107</v>
      </c>
      <c r="K99">
        <v>2</v>
      </c>
      <c r="L99">
        <v>35411</v>
      </c>
      <c r="M99">
        <v>5459</v>
      </c>
    </row>
    <row r="100" spans="1:13">
      <c r="A100" t="s">
        <v>104</v>
      </c>
      <c r="B100" s="68">
        <v>43960</v>
      </c>
      <c r="C100">
        <v>742</v>
      </c>
      <c r="D100">
        <v>47</v>
      </c>
      <c r="E100">
        <v>16</v>
      </c>
      <c r="F100">
        <v>1</v>
      </c>
      <c r="G100">
        <v>257</v>
      </c>
      <c r="H100">
        <v>469</v>
      </c>
      <c r="I100">
        <v>4</v>
      </c>
      <c r="J100">
        <v>114</v>
      </c>
      <c r="K100">
        <v>2</v>
      </c>
      <c r="L100">
        <v>37306</v>
      </c>
      <c r="M100">
        <v>5752</v>
      </c>
    </row>
    <row r="101" spans="1:13">
      <c r="A101" t="s">
        <v>104</v>
      </c>
      <c r="B101" s="68">
        <v>43961</v>
      </c>
      <c r="C101">
        <v>784</v>
      </c>
      <c r="D101">
        <v>42</v>
      </c>
      <c r="E101">
        <v>17</v>
      </c>
      <c r="F101">
        <v>1</v>
      </c>
      <c r="G101">
        <v>276</v>
      </c>
      <c r="H101">
        <v>491</v>
      </c>
      <c r="I101">
        <v>4</v>
      </c>
      <c r="J101">
        <v>121</v>
      </c>
      <c r="K101">
        <v>3</v>
      </c>
      <c r="L101">
        <v>39079</v>
      </c>
      <c r="M101">
        <v>6025</v>
      </c>
    </row>
    <row r="102" spans="1:13">
      <c r="A102" t="s">
        <v>104</v>
      </c>
      <c r="B102" s="68">
        <v>43962</v>
      </c>
      <c r="C102">
        <v>889</v>
      </c>
      <c r="D102">
        <v>105</v>
      </c>
      <c r="E102">
        <v>17</v>
      </c>
      <c r="F102">
        <v>0</v>
      </c>
      <c r="G102">
        <v>293</v>
      </c>
      <c r="H102">
        <v>579</v>
      </c>
      <c r="I102">
        <v>4</v>
      </c>
      <c r="J102">
        <v>137</v>
      </c>
      <c r="K102">
        <v>3</v>
      </c>
      <c r="L102">
        <v>41090</v>
      </c>
      <c r="M102">
        <v>6335</v>
      </c>
    </row>
    <row r="103" spans="1:13">
      <c r="A103" t="s">
        <v>104</v>
      </c>
      <c r="B103" s="68">
        <v>43963</v>
      </c>
      <c r="C103">
        <v>958</v>
      </c>
      <c r="D103">
        <v>69</v>
      </c>
      <c r="E103">
        <v>18</v>
      </c>
      <c r="F103">
        <v>1</v>
      </c>
      <c r="G103">
        <v>325</v>
      </c>
      <c r="H103">
        <v>615</v>
      </c>
      <c r="I103">
        <v>4</v>
      </c>
      <c r="J103">
        <v>148</v>
      </c>
      <c r="K103">
        <v>3</v>
      </c>
      <c r="L103">
        <v>43043</v>
      </c>
      <c r="M103">
        <v>6636</v>
      </c>
    </row>
    <row r="104" spans="1:13">
      <c r="A104" t="s">
        <v>104</v>
      </c>
      <c r="B104" s="68">
        <v>43964</v>
      </c>
      <c r="C104">
        <v>998</v>
      </c>
      <c r="D104">
        <v>40</v>
      </c>
      <c r="E104">
        <v>18</v>
      </c>
      <c r="F104">
        <v>0</v>
      </c>
      <c r="G104">
        <v>349</v>
      </c>
      <c r="H104">
        <v>631</v>
      </c>
      <c r="I104">
        <v>15</v>
      </c>
      <c r="J104">
        <v>154</v>
      </c>
      <c r="K104">
        <v>3</v>
      </c>
      <c r="L104">
        <v>44926</v>
      </c>
      <c r="M104">
        <v>6926</v>
      </c>
    </row>
    <row r="105" spans="1:13">
      <c r="A105" t="s">
        <v>104</v>
      </c>
      <c r="B105" s="68">
        <v>43965</v>
      </c>
      <c r="C105">
        <v>1037</v>
      </c>
      <c r="D105">
        <v>39</v>
      </c>
      <c r="E105">
        <v>20</v>
      </c>
      <c r="F105">
        <v>2</v>
      </c>
      <c r="G105">
        <v>374</v>
      </c>
      <c r="H105">
        <v>643</v>
      </c>
      <c r="I105">
        <v>15</v>
      </c>
      <c r="J105">
        <v>160</v>
      </c>
      <c r="K105">
        <v>3</v>
      </c>
      <c r="L105">
        <v>46831</v>
      </c>
      <c r="M105">
        <v>7220</v>
      </c>
    </row>
    <row r="106" spans="1:13">
      <c r="A106" t="s">
        <v>104</v>
      </c>
      <c r="B106" s="68">
        <v>43966</v>
      </c>
      <c r="C106">
        <v>1112</v>
      </c>
      <c r="D106">
        <v>75</v>
      </c>
      <c r="E106">
        <v>20</v>
      </c>
      <c r="F106">
        <v>0</v>
      </c>
      <c r="G106">
        <v>405</v>
      </c>
      <c r="H106">
        <v>687</v>
      </c>
      <c r="I106">
        <v>19</v>
      </c>
      <c r="J106">
        <v>171</v>
      </c>
      <c r="K106">
        <v>3</v>
      </c>
      <c r="L106">
        <v>48913</v>
      </c>
      <c r="M106">
        <v>7541</v>
      </c>
    </row>
    <row r="107" spans="1:13">
      <c r="A107" t="s">
        <v>104</v>
      </c>
      <c r="B107" s="68">
        <v>43967</v>
      </c>
      <c r="C107">
        <v>1210</v>
      </c>
      <c r="D107">
        <v>98</v>
      </c>
      <c r="E107">
        <v>23</v>
      </c>
      <c r="F107">
        <v>3</v>
      </c>
      <c r="G107">
        <v>416</v>
      </c>
      <c r="H107">
        <v>771</v>
      </c>
      <c r="I107">
        <v>19</v>
      </c>
      <c r="J107">
        <v>187</v>
      </c>
      <c r="K107">
        <v>4</v>
      </c>
      <c r="L107">
        <v>51142</v>
      </c>
      <c r="M107">
        <v>7890</v>
      </c>
    </row>
    <row r="108" spans="1:13">
      <c r="A108" t="s">
        <v>104</v>
      </c>
      <c r="B108" s="68">
        <v>43968</v>
      </c>
      <c r="C108">
        <v>1265</v>
      </c>
      <c r="D108">
        <v>55</v>
      </c>
      <c r="E108">
        <v>26</v>
      </c>
      <c r="F108">
        <v>3</v>
      </c>
      <c r="G108">
        <v>441</v>
      </c>
      <c r="H108">
        <v>798</v>
      </c>
      <c r="I108">
        <v>18</v>
      </c>
      <c r="J108">
        <v>195</v>
      </c>
      <c r="K108">
        <v>4</v>
      </c>
      <c r="L108">
        <v>53412</v>
      </c>
      <c r="M108">
        <v>8240</v>
      </c>
    </row>
    <row r="109" spans="1:13">
      <c r="A109" t="s">
        <v>104</v>
      </c>
      <c r="B109" s="68">
        <v>43969</v>
      </c>
      <c r="C109">
        <v>1338</v>
      </c>
      <c r="D109">
        <v>73</v>
      </c>
      <c r="E109">
        <v>27</v>
      </c>
      <c r="F109">
        <v>1</v>
      </c>
      <c r="G109">
        <v>462</v>
      </c>
      <c r="H109">
        <v>849</v>
      </c>
      <c r="I109">
        <v>23</v>
      </c>
      <c r="J109">
        <v>206</v>
      </c>
      <c r="K109">
        <v>4</v>
      </c>
      <c r="L109">
        <v>55694</v>
      </c>
      <c r="M109">
        <v>8592</v>
      </c>
    </row>
    <row r="110" spans="1:13">
      <c r="A110" t="s">
        <v>104</v>
      </c>
      <c r="B110" s="68">
        <v>43970</v>
      </c>
      <c r="C110">
        <v>1413</v>
      </c>
      <c r="D110">
        <v>75</v>
      </c>
      <c r="E110">
        <v>30</v>
      </c>
      <c r="F110">
        <v>3</v>
      </c>
      <c r="G110">
        <v>474</v>
      </c>
      <c r="H110">
        <v>909</v>
      </c>
      <c r="I110">
        <v>21</v>
      </c>
      <c r="J110">
        <v>218</v>
      </c>
      <c r="K110">
        <v>5</v>
      </c>
      <c r="L110">
        <v>57883</v>
      </c>
      <c r="M110">
        <v>8929</v>
      </c>
    </row>
    <row r="111" spans="1:13">
      <c r="A111" t="s">
        <v>104</v>
      </c>
      <c r="B111" s="68">
        <v>43971</v>
      </c>
      <c r="C111">
        <v>1498</v>
      </c>
      <c r="D111">
        <v>85</v>
      </c>
      <c r="E111">
        <v>30</v>
      </c>
      <c r="F111">
        <v>0</v>
      </c>
      <c r="G111">
        <v>502</v>
      </c>
      <c r="H111">
        <v>966</v>
      </c>
      <c r="I111">
        <v>27</v>
      </c>
      <c r="J111">
        <v>231</v>
      </c>
      <c r="K111">
        <v>5</v>
      </c>
      <c r="L111">
        <v>60341</v>
      </c>
      <c r="M111">
        <v>9308</v>
      </c>
    </row>
    <row r="112" spans="1:13">
      <c r="A112" t="s">
        <v>104</v>
      </c>
      <c r="B112" s="68">
        <v>43972</v>
      </c>
      <c r="C112">
        <v>1571</v>
      </c>
      <c r="D112">
        <v>73</v>
      </c>
      <c r="E112">
        <v>31</v>
      </c>
      <c r="F112">
        <v>1</v>
      </c>
      <c r="G112">
        <v>531</v>
      </c>
      <c r="H112">
        <v>1009</v>
      </c>
      <c r="I112">
        <v>27</v>
      </c>
      <c r="J112">
        <v>242</v>
      </c>
      <c r="K112">
        <v>5</v>
      </c>
      <c r="L112">
        <v>62838</v>
      </c>
      <c r="M112">
        <v>9694</v>
      </c>
    </row>
    <row r="113" spans="1:13">
      <c r="A113" t="s">
        <v>104</v>
      </c>
      <c r="B113" s="68">
        <v>43973</v>
      </c>
      <c r="C113">
        <v>1640</v>
      </c>
      <c r="D113">
        <v>69</v>
      </c>
      <c r="E113">
        <v>32</v>
      </c>
      <c r="F113">
        <v>1</v>
      </c>
      <c r="G113">
        <v>540</v>
      </c>
      <c r="H113">
        <v>1068</v>
      </c>
      <c r="I113">
        <v>26</v>
      </c>
      <c r="J113">
        <v>253</v>
      </c>
      <c r="K113">
        <v>5</v>
      </c>
      <c r="L113">
        <v>65226</v>
      </c>
      <c r="M113">
        <v>10062</v>
      </c>
    </row>
    <row r="114" spans="1:13">
      <c r="A114" t="s">
        <v>104</v>
      </c>
      <c r="B114" s="68">
        <v>43974</v>
      </c>
      <c r="C114">
        <v>1725</v>
      </c>
      <c r="D114">
        <v>85</v>
      </c>
      <c r="E114">
        <v>33</v>
      </c>
      <c r="F114">
        <v>1</v>
      </c>
      <c r="G114">
        <v>562</v>
      </c>
      <c r="H114">
        <v>1130</v>
      </c>
      <c r="I114">
        <v>26</v>
      </c>
      <c r="J114">
        <v>266</v>
      </c>
      <c r="K114">
        <v>5</v>
      </c>
      <c r="L114">
        <v>67663</v>
      </c>
      <c r="M114">
        <v>10438</v>
      </c>
    </row>
    <row r="115" spans="1:13">
      <c r="A115" t="s">
        <v>104</v>
      </c>
      <c r="B115" s="68">
        <v>43975</v>
      </c>
      <c r="C115">
        <v>1819</v>
      </c>
      <c r="D115">
        <v>94</v>
      </c>
      <c r="E115">
        <v>33</v>
      </c>
      <c r="F115">
        <v>0</v>
      </c>
      <c r="G115">
        <v>570</v>
      </c>
      <c r="H115">
        <v>1216</v>
      </c>
      <c r="I115">
        <v>25</v>
      </c>
      <c r="J115">
        <v>281</v>
      </c>
      <c r="K115">
        <v>5</v>
      </c>
      <c r="L115">
        <v>70225</v>
      </c>
      <c r="M115">
        <v>10833</v>
      </c>
    </row>
    <row r="116" spans="1:13">
      <c r="A116" t="s">
        <v>104</v>
      </c>
      <c r="B116" s="68">
        <v>43976</v>
      </c>
      <c r="C116">
        <v>1915</v>
      </c>
      <c r="D116">
        <v>96</v>
      </c>
      <c r="E116">
        <v>35</v>
      </c>
      <c r="F116">
        <v>2</v>
      </c>
      <c r="G116">
        <v>594</v>
      </c>
      <c r="H116">
        <v>1286</v>
      </c>
      <c r="I116">
        <v>25</v>
      </c>
      <c r="J116">
        <v>295</v>
      </c>
      <c r="K116">
        <v>5</v>
      </c>
      <c r="L116">
        <v>72616</v>
      </c>
      <c r="M116">
        <v>11201</v>
      </c>
    </row>
    <row r="117" spans="1:13">
      <c r="A117" t="s">
        <v>104</v>
      </c>
      <c r="B117" s="68">
        <v>43977</v>
      </c>
      <c r="C117">
        <v>1983</v>
      </c>
      <c r="D117">
        <v>68</v>
      </c>
      <c r="E117">
        <v>35</v>
      </c>
      <c r="F117">
        <v>0</v>
      </c>
      <c r="G117">
        <v>698</v>
      </c>
      <c r="H117">
        <v>1250</v>
      </c>
      <c r="I117">
        <v>25</v>
      </c>
      <c r="J117">
        <v>306</v>
      </c>
      <c r="K117">
        <v>5</v>
      </c>
      <c r="L117">
        <v>75146</v>
      </c>
      <c r="M117">
        <v>11591</v>
      </c>
    </row>
    <row r="118" spans="1:13">
      <c r="A118" t="s">
        <v>104</v>
      </c>
      <c r="B118" s="68">
        <v>43978</v>
      </c>
      <c r="C118">
        <v>2042</v>
      </c>
      <c r="D118">
        <v>59</v>
      </c>
      <c r="E118">
        <v>36</v>
      </c>
      <c r="F118">
        <v>1</v>
      </c>
      <c r="G118">
        <v>787</v>
      </c>
      <c r="H118">
        <v>1219</v>
      </c>
      <c r="I118">
        <v>25</v>
      </c>
      <c r="J118">
        <v>315</v>
      </c>
      <c r="K118">
        <v>6</v>
      </c>
      <c r="L118">
        <v>77482</v>
      </c>
      <c r="M118">
        <v>11952</v>
      </c>
    </row>
    <row r="119" spans="1:13">
      <c r="A119" t="s">
        <v>104</v>
      </c>
      <c r="B119" s="68">
        <v>43979</v>
      </c>
      <c r="C119">
        <v>2109</v>
      </c>
      <c r="D119">
        <v>67</v>
      </c>
      <c r="E119">
        <v>37</v>
      </c>
      <c r="F119">
        <v>1</v>
      </c>
      <c r="G119">
        <v>873</v>
      </c>
      <c r="H119">
        <v>1199</v>
      </c>
      <c r="I119">
        <v>29</v>
      </c>
      <c r="J119">
        <v>325</v>
      </c>
      <c r="K119">
        <v>6</v>
      </c>
      <c r="L119">
        <v>79711</v>
      </c>
      <c r="M119">
        <v>12295</v>
      </c>
    </row>
    <row r="120" spans="1:13">
      <c r="A120" t="s">
        <v>104</v>
      </c>
      <c r="B120" s="68">
        <v>43980</v>
      </c>
      <c r="C120">
        <v>2194</v>
      </c>
      <c r="D120">
        <v>85</v>
      </c>
      <c r="E120">
        <v>39</v>
      </c>
      <c r="F120">
        <v>2</v>
      </c>
      <c r="G120">
        <v>1002</v>
      </c>
      <c r="H120">
        <v>1153</v>
      </c>
      <c r="I120">
        <v>32</v>
      </c>
      <c r="J120">
        <v>338</v>
      </c>
      <c r="K120">
        <v>6</v>
      </c>
      <c r="L120">
        <v>82243</v>
      </c>
      <c r="M120">
        <v>12686</v>
      </c>
    </row>
    <row r="121" spans="1:13">
      <c r="A121" t="s">
        <v>104</v>
      </c>
      <c r="B121" s="68">
        <v>43981</v>
      </c>
      <c r="C121">
        <v>2278</v>
      </c>
      <c r="D121">
        <v>84</v>
      </c>
      <c r="E121">
        <v>42</v>
      </c>
      <c r="F121">
        <v>3</v>
      </c>
      <c r="G121">
        <v>1015</v>
      </c>
      <c r="H121">
        <v>1221</v>
      </c>
      <c r="I121">
        <v>30</v>
      </c>
      <c r="J121">
        <v>351</v>
      </c>
      <c r="K121">
        <v>6</v>
      </c>
      <c r="L121">
        <v>84650</v>
      </c>
      <c r="M121">
        <v>13057</v>
      </c>
    </row>
    <row r="122" spans="1:13">
      <c r="A122" t="s">
        <v>104</v>
      </c>
      <c r="B122" s="68">
        <v>43982</v>
      </c>
      <c r="C122">
        <f>Sheet1!AWG123</f>
        <v>2395</v>
      </c>
      <c r="D122">
        <f>Sheet1!AWH123</f>
        <v>117</v>
      </c>
      <c r="E122">
        <f>Sheet1!AWI123</f>
        <v>44</v>
      </c>
      <c r="F122">
        <f>Sheet1!AWJ123</f>
        <v>2</v>
      </c>
      <c r="G122">
        <f>Sheet1!AWK123</f>
        <v>1026</v>
      </c>
      <c r="H122">
        <f>Sheet1!AWL123</f>
        <v>1325</v>
      </c>
      <c r="I122">
        <f>Sheet1!AWM123</f>
        <v>45</v>
      </c>
      <c r="J122">
        <f>Sheet1!AWN123</f>
        <v>369</v>
      </c>
      <c r="K122">
        <f>Sheet1!AWO123</f>
        <v>7</v>
      </c>
      <c r="L122">
        <f>Sheet1!AWP123</f>
        <v>86972</v>
      </c>
      <c r="M122">
        <f>Sheet1!AWQ123</f>
        <v>13415</v>
      </c>
    </row>
    <row r="123" spans="1:13">
      <c r="A123" t="s">
        <v>104</v>
      </c>
      <c r="B123" s="68">
        <v>43983</v>
      </c>
      <c r="C123">
        <f>Sheet1!AWG124</f>
        <v>2517</v>
      </c>
      <c r="D123">
        <f>Sheet1!AWH124</f>
        <v>122</v>
      </c>
      <c r="E123">
        <f>Sheet1!AWI124</f>
        <v>46</v>
      </c>
      <c r="F123">
        <f>Sheet1!AWJ124</f>
        <v>2</v>
      </c>
      <c r="G123">
        <f>Sheet1!AWK124</f>
        <v>1040</v>
      </c>
      <c r="H123">
        <f>Sheet1!AWL124</f>
        <v>1431</v>
      </c>
      <c r="I123">
        <f>Sheet1!AWM124</f>
        <v>53</v>
      </c>
      <c r="J123">
        <f>Sheet1!AWN124</f>
        <v>388</v>
      </c>
      <c r="K123">
        <f>Sheet1!AWO124</f>
        <v>7</v>
      </c>
      <c r="L123">
        <f>Sheet1!AWP124</f>
        <v>89358</v>
      </c>
      <c r="M123">
        <f>Sheet1!AWQ124</f>
        <v>13782</v>
      </c>
    </row>
    <row r="124" spans="1:13">
      <c r="A124" t="s">
        <v>104</v>
      </c>
      <c r="B124" s="68">
        <v>43984</v>
      </c>
      <c r="C124">
        <f>Sheet1!AWG125</f>
        <v>2582</v>
      </c>
      <c r="D124">
        <f>Sheet1!AWH125</f>
        <v>65</v>
      </c>
      <c r="E124">
        <f>Sheet1!AWI125</f>
        <v>46</v>
      </c>
      <c r="F124">
        <f>Sheet1!AWJ125</f>
        <v>0</v>
      </c>
      <c r="G124">
        <f>Sheet1!AWK125</f>
        <v>1063</v>
      </c>
      <c r="H124">
        <f>Sheet1!AWL125</f>
        <v>1473</v>
      </c>
      <c r="I124">
        <f>Sheet1!AWM125</f>
        <v>53</v>
      </c>
      <c r="J124">
        <f>Sheet1!AWN125</f>
        <v>398</v>
      </c>
      <c r="K124">
        <f>Sheet1!AWO125</f>
        <v>7</v>
      </c>
      <c r="L124">
        <f>Sheet1!AWP125</f>
        <v>91837</v>
      </c>
      <c r="M124">
        <f>Sheet1!AWQ125</f>
        <v>14165</v>
      </c>
    </row>
    <row r="125" spans="1:13">
      <c r="A125" t="s">
        <v>104</v>
      </c>
      <c r="B125" s="68">
        <v>43985</v>
      </c>
      <c r="C125">
        <f>Sheet1!AWG126</f>
        <v>2653</v>
      </c>
      <c r="D125">
        <f>Sheet1!AWH126</f>
        <v>71</v>
      </c>
      <c r="E125">
        <f>Sheet1!AWI126</f>
        <v>46</v>
      </c>
      <c r="F125">
        <f>Sheet1!AWJ126</f>
        <v>0</v>
      </c>
      <c r="G125">
        <f>Sheet1!AWK126</f>
        <v>1116</v>
      </c>
      <c r="H125">
        <f>Sheet1!AWL126</f>
        <v>1491</v>
      </c>
      <c r="I125">
        <f>Sheet1!AWM126</f>
        <v>53</v>
      </c>
      <c r="J125">
        <f>Sheet1!AWN126</f>
        <v>409</v>
      </c>
      <c r="K125">
        <f>Sheet1!AWO126</f>
        <v>7</v>
      </c>
      <c r="L125">
        <f>Sheet1!AWP126</f>
        <v>94272</v>
      </c>
      <c r="M125">
        <f>Sheet1!AWQ126</f>
        <v>14540</v>
      </c>
    </row>
    <row r="126" spans="1:13">
      <c r="A126" t="s">
        <v>104</v>
      </c>
      <c r="B126" s="68">
        <v>43986</v>
      </c>
      <c r="C126">
        <f>Sheet1!AWG127</f>
        <v>2705</v>
      </c>
      <c r="D126">
        <f>Sheet1!AWH127</f>
        <v>52</v>
      </c>
      <c r="E126">
        <f>Sheet1!AWI127</f>
        <v>49</v>
      </c>
      <c r="F126">
        <f>Sheet1!AWJ127</f>
        <v>3</v>
      </c>
      <c r="G126">
        <f>Sheet1!AWK127</f>
        <v>1179</v>
      </c>
      <c r="H126">
        <f>Sheet1!AWL127</f>
        <v>1477</v>
      </c>
      <c r="I126">
        <f>Sheet1!AWM127</f>
        <v>51</v>
      </c>
      <c r="J126">
        <f>Sheet1!AWN127</f>
        <v>417</v>
      </c>
      <c r="K126">
        <f>Sheet1!AWO127</f>
        <v>8</v>
      </c>
      <c r="L126">
        <f>Sheet1!AWP127</f>
        <v>96647</v>
      </c>
      <c r="M126">
        <f>Sheet1!AWQ127</f>
        <v>14906</v>
      </c>
    </row>
    <row r="127" spans="1:13">
      <c r="A127" t="s">
        <v>104</v>
      </c>
      <c r="B127" s="68">
        <v>43987</v>
      </c>
      <c r="C127">
        <f>Sheet1!AWG128</f>
        <v>2781</v>
      </c>
      <c r="D127">
        <f>Sheet1!AWH128</f>
        <v>76</v>
      </c>
      <c r="E127">
        <f>Sheet1!AWI128</f>
        <v>51</v>
      </c>
      <c r="F127">
        <f>Sheet1!AWJ128</f>
        <v>2</v>
      </c>
      <c r="G127">
        <f>Sheet1!AWK128</f>
        <v>1208</v>
      </c>
      <c r="H127">
        <f>Sheet1!AWL128</f>
        <v>1522</v>
      </c>
      <c r="I127">
        <f>Sheet1!AWM128</f>
        <v>59</v>
      </c>
      <c r="J127">
        <f>Sheet1!AWN128</f>
        <v>429</v>
      </c>
      <c r="K127">
        <f>Sheet1!AWO128</f>
        <v>8</v>
      </c>
      <c r="L127">
        <f>Sheet1!AWP128</f>
        <v>99178</v>
      </c>
      <c r="M127">
        <f>Sheet1!AWQ128</f>
        <v>15296</v>
      </c>
    </row>
    <row r="128" spans="1:13">
      <c r="A128" t="s">
        <v>104</v>
      </c>
      <c r="B128" s="68">
        <v>43988</v>
      </c>
      <c r="C128">
        <f>Sheet1!AWG129</f>
        <v>2849</v>
      </c>
      <c r="D128">
        <f>Sheet1!AWH129</f>
        <v>68</v>
      </c>
      <c r="E128">
        <f>Sheet1!AWI129</f>
        <v>53</v>
      </c>
      <c r="F128">
        <f>Sheet1!AWJ129</f>
        <v>2</v>
      </c>
      <c r="G128">
        <f>Sheet1!AWK129</f>
        <v>1249</v>
      </c>
      <c r="H128">
        <f>Sheet1!AWL129</f>
        <v>1547</v>
      </c>
      <c r="I128">
        <f>Sheet1!AWM129</f>
        <v>58</v>
      </c>
      <c r="J128">
        <f>Sheet1!AWN129</f>
        <v>439</v>
      </c>
      <c r="K128">
        <f>Sheet1!AWO129</f>
        <v>8</v>
      </c>
      <c r="L128">
        <f>Sheet1!AWP129</f>
        <v>101604</v>
      </c>
      <c r="M128">
        <f>Sheet1!AWQ129</f>
        <v>15670</v>
      </c>
    </row>
    <row r="129" spans="1:13">
      <c r="A129" t="s">
        <v>104</v>
      </c>
      <c r="B129" s="68">
        <v>43989</v>
      </c>
      <c r="C129">
        <f>Sheet1!AWG130</f>
        <v>2934</v>
      </c>
      <c r="D129">
        <f>Sheet1!AWH130</f>
        <v>85</v>
      </c>
      <c r="E129">
        <f>Sheet1!AWI130</f>
        <v>53</v>
      </c>
      <c r="F129">
        <f>Sheet1!AWJ130</f>
        <v>0</v>
      </c>
      <c r="G129">
        <f>Sheet1!AWK130</f>
        <v>1281</v>
      </c>
      <c r="H129">
        <f>Sheet1!AWL130</f>
        <v>1600</v>
      </c>
      <c r="I129">
        <f>Sheet1!AWM130</f>
        <v>58</v>
      </c>
      <c r="J129">
        <f>Sheet1!AWN130</f>
        <v>452</v>
      </c>
      <c r="K129">
        <f>Sheet1!AWO130</f>
        <v>8</v>
      </c>
      <c r="L129">
        <f>Sheet1!AWP130</f>
        <v>104060</v>
      </c>
      <c r="M129">
        <f>Sheet1!AWQ130</f>
        <v>16049</v>
      </c>
    </row>
    <row r="130" spans="1:13">
      <c r="A130" t="s">
        <v>104</v>
      </c>
      <c r="B130" s="68">
        <v>43990</v>
      </c>
      <c r="C130">
        <f>Sheet1!AWG131</f>
        <v>0</v>
      </c>
      <c r="D130">
        <f>Sheet1!AWH131</f>
        <v>0</v>
      </c>
      <c r="E130">
        <f>Sheet1!AWI131</f>
        <v>0</v>
      </c>
      <c r="F130">
        <f>Sheet1!AWJ131</f>
        <v>0</v>
      </c>
      <c r="G130">
        <f>Sheet1!AWK131</f>
        <v>0</v>
      </c>
      <c r="H130">
        <f>Sheet1!AWL131</f>
        <v>0</v>
      </c>
      <c r="I130">
        <f>Sheet1!AWM131</f>
        <v>0</v>
      </c>
      <c r="J130">
        <f>Sheet1!AWN131</f>
        <v>0</v>
      </c>
      <c r="K130">
        <f>Sheet1!AWO131</f>
        <v>0</v>
      </c>
      <c r="L130">
        <f>Sheet1!AWP131</f>
        <v>0</v>
      </c>
      <c r="M130">
        <f>Sheet1!AWQ131</f>
        <v>0</v>
      </c>
    </row>
    <row r="131" spans="1:13">
      <c r="A131" t="s">
        <v>104</v>
      </c>
      <c r="B131" s="68">
        <v>43991</v>
      </c>
      <c r="C131">
        <f>Sheet1!AWG132</f>
        <v>0</v>
      </c>
      <c r="D131">
        <f>Sheet1!AWH132</f>
        <v>0</v>
      </c>
      <c r="E131">
        <f>Sheet1!AWI132</f>
        <v>0</v>
      </c>
      <c r="F131">
        <f>Sheet1!AWJ132</f>
        <v>0</v>
      </c>
      <c r="G131">
        <f>Sheet1!AWK132</f>
        <v>0</v>
      </c>
      <c r="H131">
        <f>Sheet1!AWL132</f>
        <v>0</v>
      </c>
      <c r="I131">
        <f>Sheet1!AWM132</f>
        <v>0</v>
      </c>
      <c r="J131">
        <f>Sheet1!AWN132</f>
        <v>0</v>
      </c>
      <c r="K131">
        <f>Sheet1!AWO132</f>
        <v>0</v>
      </c>
      <c r="L131">
        <f>Sheet1!AWP132</f>
        <v>0</v>
      </c>
      <c r="M131">
        <f>Sheet1!AWQ132</f>
        <v>0</v>
      </c>
    </row>
    <row r="132" spans="1:13">
      <c r="A132" t="s">
        <v>104</v>
      </c>
      <c r="B132" s="68">
        <v>43992</v>
      </c>
      <c r="C132">
        <f>Sheet1!AWG133</f>
        <v>0</v>
      </c>
      <c r="D132">
        <f>Sheet1!AWH133</f>
        <v>0</v>
      </c>
      <c r="E132">
        <f>Sheet1!AWI133</f>
        <v>0</v>
      </c>
      <c r="F132">
        <f>Sheet1!AWJ133</f>
        <v>0</v>
      </c>
      <c r="G132">
        <f>Sheet1!AWK133</f>
        <v>0</v>
      </c>
      <c r="H132">
        <f>Sheet1!AWL133</f>
        <v>0</v>
      </c>
      <c r="I132">
        <f>Sheet1!AWM133</f>
        <v>0</v>
      </c>
      <c r="J132">
        <f>Sheet1!AWN133</f>
        <v>0</v>
      </c>
      <c r="K132">
        <f>Sheet1!AWO133</f>
        <v>0</v>
      </c>
      <c r="L132">
        <f>Sheet1!AWP133</f>
        <v>0</v>
      </c>
      <c r="M132">
        <f>Sheet1!AWQ133</f>
        <v>0</v>
      </c>
    </row>
    <row r="133" spans="1:13">
      <c r="A133" t="s">
        <v>104</v>
      </c>
      <c r="B133" s="68">
        <v>43993</v>
      </c>
      <c r="C133">
        <f>Sheet1!AWG134</f>
        <v>0</v>
      </c>
      <c r="D133">
        <f>Sheet1!AWH134</f>
        <v>0</v>
      </c>
      <c r="E133">
        <f>Sheet1!AWI134</f>
        <v>0</v>
      </c>
      <c r="F133">
        <f>Sheet1!AWJ134</f>
        <v>0</v>
      </c>
      <c r="G133">
        <f>Sheet1!AWK134</f>
        <v>0</v>
      </c>
      <c r="H133">
        <f>Sheet1!AWL134</f>
        <v>0</v>
      </c>
      <c r="I133">
        <f>Sheet1!AWM134</f>
        <v>0</v>
      </c>
      <c r="J133">
        <f>Sheet1!AWN134</f>
        <v>0</v>
      </c>
      <c r="K133">
        <f>Sheet1!AWO134</f>
        <v>0</v>
      </c>
      <c r="L133">
        <f>Sheet1!AWP134</f>
        <v>0</v>
      </c>
      <c r="M133">
        <f>Sheet1!AWQ134</f>
        <v>0</v>
      </c>
    </row>
    <row r="134" spans="1:13">
      <c r="A134" t="s">
        <v>104</v>
      </c>
      <c r="B134" s="68">
        <v>43994</v>
      </c>
      <c r="C134">
        <f>Sheet1!AWG135</f>
        <v>0</v>
      </c>
      <c r="D134">
        <f>Sheet1!AWH135</f>
        <v>0</v>
      </c>
      <c r="E134">
        <f>Sheet1!AWI135</f>
        <v>0</v>
      </c>
      <c r="F134">
        <f>Sheet1!AWJ135</f>
        <v>0</v>
      </c>
      <c r="G134">
        <f>Sheet1!AWK135</f>
        <v>0</v>
      </c>
      <c r="H134">
        <f>Sheet1!AWL135</f>
        <v>0</v>
      </c>
      <c r="I134">
        <f>Sheet1!AWM135</f>
        <v>0</v>
      </c>
      <c r="J134">
        <f>Sheet1!AWN135</f>
        <v>0</v>
      </c>
      <c r="K134">
        <f>Sheet1!AWO135</f>
        <v>0</v>
      </c>
      <c r="L134">
        <f>Sheet1!AWP135</f>
        <v>0</v>
      </c>
      <c r="M134">
        <f>Sheet1!AWQ135</f>
        <v>0</v>
      </c>
    </row>
    <row r="135" spans="1:13">
      <c r="A135" t="s">
        <v>104</v>
      </c>
      <c r="B135" s="68">
        <v>43995</v>
      </c>
      <c r="C135">
        <f>Sheet1!AWG136</f>
        <v>0</v>
      </c>
      <c r="D135">
        <f>Sheet1!AWH136</f>
        <v>0</v>
      </c>
      <c r="E135">
        <f>Sheet1!AWI136</f>
        <v>0</v>
      </c>
      <c r="F135">
        <f>Sheet1!AWJ136</f>
        <v>0</v>
      </c>
      <c r="G135">
        <f>Sheet1!AWK136</f>
        <v>0</v>
      </c>
      <c r="H135">
        <f>Sheet1!AWL136</f>
        <v>0</v>
      </c>
      <c r="I135">
        <f>Sheet1!AWM136</f>
        <v>0</v>
      </c>
      <c r="J135">
        <f>Sheet1!AWN136</f>
        <v>0</v>
      </c>
      <c r="K135">
        <f>Sheet1!AWO136</f>
        <v>0</v>
      </c>
      <c r="L135">
        <f>Sheet1!AWP136</f>
        <v>0</v>
      </c>
      <c r="M135">
        <f>Sheet1!AWQ136</f>
        <v>0</v>
      </c>
    </row>
    <row r="136" spans="1:13">
      <c r="A136" t="s">
        <v>104</v>
      </c>
      <c r="B136" s="68">
        <v>43996</v>
      </c>
      <c r="C136">
        <f>Sheet1!AWG137</f>
        <v>0</v>
      </c>
      <c r="D136">
        <f>Sheet1!AWH137</f>
        <v>0</v>
      </c>
      <c r="E136">
        <f>Sheet1!AWI137</f>
        <v>0</v>
      </c>
      <c r="F136">
        <f>Sheet1!AWJ137</f>
        <v>0</v>
      </c>
      <c r="G136">
        <f>Sheet1!AWK137</f>
        <v>0</v>
      </c>
      <c r="H136">
        <f>Sheet1!AWL137</f>
        <v>0</v>
      </c>
      <c r="I136">
        <f>Sheet1!AWM137</f>
        <v>0</v>
      </c>
      <c r="J136">
        <f>Sheet1!AWN137</f>
        <v>0</v>
      </c>
      <c r="K136">
        <f>Sheet1!AWO137</f>
        <v>0</v>
      </c>
      <c r="L136">
        <f>Sheet1!AWP137</f>
        <v>0</v>
      </c>
      <c r="M136">
        <f>Sheet1!AWQ137</f>
        <v>0</v>
      </c>
    </row>
    <row r="137" spans="1:13">
      <c r="A137" t="s">
        <v>104</v>
      </c>
      <c r="B137" s="68">
        <v>43997</v>
      </c>
      <c r="C137">
        <f>Sheet1!AWG138</f>
        <v>0</v>
      </c>
      <c r="D137">
        <f>Sheet1!AWH138</f>
        <v>0</v>
      </c>
      <c r="E137">
        <f>Sheet1!AWI138</f>
        <v>0</v>
      </c>
      <c r="F137">
        <f>Sheet1!AWJ138</f>
        <v>0</v>
      </c>
      <c r="G137">
        <f>Sheet1!AWK138</f>
        <v>0</v>
      </c>
      <c r="H137">
        <f>Sheet1!AWL138</f>
        <v>0</v>
      </c>
      <c r="I137">
        <f>Sheet1!AWM138</f>
        <v>0</v>
      </c>
      <c r="J137">
        <f>Sheet1!AWN138</f>
        <v>0</v>
      </c>
      <c r="K137">
        <f>Sheet1!AWO138</f>
        <v>0</v>
      </c>
      <c r="L137">
        <f>Sheet1!AWP138</f>
        <v>0</v>
      </c>
      <c r="M137">
        <f>Sheet1!AWQ138</f>
        <v>0</v>
      </c>
    </row>
    <row r="138" spans="1:13">
      <c r="A138" t="s">
        <v>104</v>
      </c>
      <c r="B138" s="68">
        <v>43998</v>
      </c>
      <c r="C138">
        <f>Sheet1!AWG139</f>
        <v>0</v>
      </c>
      <c r="D138">
        <f>Sheet1!AWH139</f>
        <v>0</v>
      </c>
      <c r="E138">
        <f>Sheet1!AWI139</f>
        <v>0</v>
      </c>
      <c r="F138">
        <f>Sheet1!AWJ139</f>
        <v>0</v>
      </c>
      <c r="G138">
        <f>Sheet1!AWK139</f>
        <v>0</v>
      </c>
      <c r="H138">
        <f>Sheet1!AWL139</f>
        <v>0</v>
      </c>
      <c r="I138">
        <f>Sheet1!AWM139</f>
        <v>0</v>
      </c>
      <c r="J138">
        <f>Sheet1!AWN139</f>
        <v>0</v>
      </c>
      <c r="K138">
        <f>Sheet1!AWO139</f>
        <v>0</v>
      </c>
      <c r="L138">
        <f>Sheet1!AWP139</f>
        <v>0</v>
      </c>
      <c r="M138">
        <f>Sheet1!AWQ139</f>
        <v>0</v>
      </c>
    </row>
    <row r="139" spans="1:13">
      <c r="A139" t="s">
        <v>104</v>
      </c>
      <c r="B139" s="68">
        <v>43999</v>
      </c>
      <c r="C139">
        <f>Sheet1!AWG140</f>
        <v>0</v>
      </c>
      <c r="D139">
        <f>Sheet1!AWH140</f>
        <v>0</v>
      </c>
      <c r="E139">
        <f>Sheet1!AWI140</f>
        <v>0</v>
      </c>
      <c r="F139">
        <f>Sheet1!AWJ140</f>
        <v>0</v>
      </c>
      <c r="G139">
        <f>Sheet1!AWK140</f>
        <v>0</v>
      </c>
      <c r="H139">
        <f>Sheet1!AWL140</f>
        <v>0</v>
      </c>
      <c r="I139">
        <f>Sheet1!AWM140</f>
        <v>0</v>
      </c>
      <c r="J139">
        <f>Sheet1!AWN140</f>
        <v>0</v>
      </c>
      <c r="K139">
        <f>Sheet1!AWO140</f>
        <v>0</v>
      </c>
      <c r="L139">
        <f>Sheet1!AWP140</f>
        <v>0</v>
      </c>
      <c r="M139">
        <f>Sheet1!AWQ140</f>
        <v>0</v>
      </c>
    </row>
    <row r="140" spans="1:13">
      <c r="A140" t="s">
        <v>104</v>
      </c>
      <c r="B140" s="68">
        <v>44000</v>
      </c>
      <c r="C140">
        <f>Sheet1!AWG141</f>
        <v>0</v>
      </c>
      <c r="D140">
        <f>Sheet1!AWH141</f>
        <v>0</v>
      </c>
      <c r="E140">
        <f>Sheet1!AWI141</f>
        <v>0</v>
      </c>
      <c r="F140">
        <f>Sheet1!AWJ141</f>
        <v>0</v>
      </c>
      <c r="G140">
        <f>Sheet1!AWK141</f>
        <v>0</v>
      </c>
      <c r="H140">
        <f>Sheet1!AWL141</f>
        <v>0</v>
      </c>
      <c r="I140">
        <f>Sheet1!AWM141</f>
        <v>0</v>
      </c>
      <c r="J140">
        <f>Sheet1!AWN141</f>
        <v>0</v>
      </c>
      <c r="K140">
        <f>Sheet1!AWO141</f>
        <v>0</v>
      </c>
      <c r="L140">
        <f>Sheet1!AWP141</f>
        <v>0</v>
      </c>
      <c r="M140">
        <f>Sheet1!AWQ141</f>
        <v>0</v>
      </c>
    </row>
    <row r="141" spans="1:13">
      <c r="A141" t="s">
        <v>104</v>
      </c>
      <c r="B141" s="68">
        <v>44001</v>
      </c>
      <c r="C141">
        <f>Sheet1!AWG142</f>
        <v>0</v>
      </c>
      <c r="D141">
        <f>Sheet1!AWH142</f>
        <v>0</v>
      </c>
      <c r="E141">
        <f>Sheet1!AWI142</f>
        <v>0</v>
      </c>
      <c r="F141">
        <f>Sheet1!AWJ142</f>
        <v>0</v>
      </c>
      <c r="G141">
        <f>Sheet1!AWK142</f>
        <v>0</v>
      </c>
      <c r="H141">
        <f>Sheet1!AWL142</f>
        <v>0</v>
      </c>
      <c r="I141">
        <f>Sheet1!AWM142</f>
        <v>0</v>
      </c>
      <c r="J141">
        <f>Sheet1!AWN142</f>
        <v>0</v>
      </c>
      <c r="K141">
        <f>Sheet1!AWO142</f>
        <v>0</v>
      </c>
      <c r="L141">
        <f>Sheet1!AWP142</f>
        <v>0</v>
      </c>
      <c r="M141">
        <f>Sheet1!AWQ142</f>
        <v>0</v>
      </c>
    </row>
    <row r="142" spans="1:13">
      <c r="A142" t="s">
        <v>104</v>
      </c>
      <c r="B142" s="68">
        <v>44002</v>
      </c>
      <c r="C142">
        <f>Sheet1!AWG143</f>
        <v>0</v>
      </c>
      <c r="D142">
        <f>Sheet1!AWH143</f>
        <v>0</v>
      </c>
      <c r="E142">
        <f>Sheet1!AWI143</f>
        <v>0</v>
      </c>
      <c r="F142">
        <f>Sheet1!AWJ143</f>
        <v>0</v>
      </c>
      <c r="G142">
        <f>Sheet1!AWK143</f>
        <v>0</v>
      </c>
      <c r="H142">
        <f>Sheet1!AWL143</f>
        <v>0</v>
      </c>
      <c r="I142">
        <f>Sheet1!AWM143</f>
        <v>0</v>
      </c>
      <c r="J142">
        <f>Sheet1!AWN143</f>
        <v>0</v>
      </c>
      <c r="K142">
        <f>Sheet1!AWO143</f>
        <v>0</v>
      </c>
      <c r="L142">
        <f>Sheet1!AWP143</f>
        <v>0</v>
      </c>
      <c r="M142">
        <f>Sheet1!AWQ143</f>
        <v>0</v>
      </c>
    </row>
    <row r="143" spans="1:13">
      <c r="A143" t="s">
        <v>104</v>
      </c>
      <c r="B143" s="68">
        <v>44003</v>
      </c>
      <c r="C143">
        <f>Sheet1!AWG144</f>
        <v>0</v>
      </c>
      <c r="D143">
        <f>Sheet1!AWH144</f>
        <v>0</v>
      </c>
      <c r="E143">
        <f>Sheet1!AWI144</f>
        <v>0</v>
      </c>
      <c r="F143">
        <f>Sheet1!AWJ144</f>
        <v>0</v>
      </c>
      <c r="G143">
        <f>Sheet1!AWK144</f>
        <v>0</v>
      </c>
      <c r="H143">
        <f>Sheet1!AWL144</f>
        <v>0</v>
      </c>
      <c r="I143">
        <f>Sheet1!AWM144</f>
        <v>0</v>
      </c>
      <c r="J143">
        <f>Sheet1!AWN144</f>
        <v>0</v>
      </c>
      <c r="K143">
        <f>Sheet1!AWO144</f>
        <v>0</v>
      </c>
      <c r="L143">
        <f>Sheet1!AWP144</f>
        <v>0</v>
      </c>
      <c r="M143">
        <f>Sheet1!AWQ144</f>
        <v>0</v>
      </c>
    </row>
    <row r="144" spans="1:13">
      <c r="A144" t="s">
        <v>104</v>
      </c>
      <c r="B144" s="68">
        <v>44004</v>
      </c>
      <c r="C144">
        <f>Sheet1!AWG145</f>
        <v>0</v>
      </c>
      <c r="D144">
        <f>Sheet1!AWH145</f>
        <v>0</v>
      </c>
      <c r="E144">
        <f>Sheet1!AWI145</f>
        <v>0</v>
      </c>
      <c r="F144">
        <f>Sheet1!AWJ145</f>
        <v>0</v>
      </c>
      <c r="G144">
        <f>Sheet1!AWK145</f>
        <v>0</v>
      </c>
      <c r="H144">
        <f>Sheet1!AWL145</f>
        <v>0</v>
      </c>
      <c r="I144">
        <f>Sheet1!AWM145</f>
        <v>0</v>
      </c>
      <c r="J144">
        <f>Sheet1!AWN145</f>
        <v>0</v>
      </c>
      <c r="K144">
        <f>Sheet1!AWO145</f>
        <v>0</v>
      </c>
      <c r="L144">
        <f>Sheet1!AWP145</f>
        <v>0</v>
      </c>
      <c r="M144">
        <f>Sheet1!AWQ145</f>
        <v>0</v>
      </c>
    </row>
    <row r="145" spans="1:13">
      <c r="A145" t="s">
        <v>104</v>
      </c>
      <c r="B145" s="68">
        <v>44005</v>
      </c>
      <c r="C145">
        <f>Sheet1!AWG146</f>
        <v>0</v>
      </c>
      <c r="D145">
        <f>Sheet1!AWH146</f>
        <v>0</v>
      </c>
      <c r="E145">
        <f>Sheet1!AWI146</f>
        <v>0</v>
      </c>
      <c r="F145">
        <f>Sheet1!AWJ146</f>
        <v>0</v>
      </c>
      <c r="G145">
        <f>Sheet1!AWK146</f>
        <v>0</v>
      </c>
      <c r="H145">
        <f>Sheet1!AWL146</f>
        <v>0</v>
      </c>
      <c r="I145">
        <f>Sheet1!AWM146</f>
        <v>0</v>
      </c>
      <c r="J145">
        <f>Sheet1!AWN146</f>
        <v>0</v>
      </c>
      <c r="K145">
        <f>Sheet1!AWO146</f>
        <v>0</v>
      </c>
      <c r="L145">
        <f>Sheet1!AWP146</f>
        <v>0</v>
      </c>
      <c r="M145">
        <f>Sheet1!AWQ146</f>
        <v>0</v>
      </c>
    </row>
    <row r="146" spans="1:13">
      <c r="A146" t="s">
        <v>104</v>
      </c>
      <c r="B146" s="68">
        <v>44006</v>
      </c>
      <c r="C146">
        <f>Sheet1!AWG147</f>
        <v>0</v>
      </c>
      <c r="D146">
        <f>Sheet1!AWH147</f>
        <v>0</v>
      </c>
      <c r="E146">
        <f>Sheet1!AWI147</f>
        <v>0</v>
      </c>
      <c r="F146">
        <f>Sheet1!AWJ147</f>
        <v>0</v>
      </c>
      <c r="G146">
        <f>Sheet1!AWK147</f>
        <v>0</v>
      </c>
      <c r="H146">
        <f>Sheet1!AWL147</f>
        <v>0</v>
      </c>
      <c r="I146">
        <f>Sheet1!AWM147</f>
        <v>0</v>
      </c>
      <c r="J146">
        <f>Sheet1!AWN147</f>
        <v>0</v>
      </c>
      <c r="K146">
        <f>Sheet1!AWO147</f>
        <v>0</v>
      </c>
      <c r="L146">
        <f>Sheet1!AWP147</f>
        <v>0</v>
      </c>
      <c r="M146">
        <f>Sheet1!AWQ147</f>
        <v>0</v>
      </c>
    </row>
    <row r="147" spans="1:13">
      <c r="A147" t="s">
        <v>104</v>
      </c>
      <c r="B147" s="68">
        <v>44007</v>
      </c>
      <c r="C147">
        <f>Sheet1!AWG148</f>
        <v>0</v>
      </c>
      <c r="D147">
        <f>Sheet1!AWH148</f>
        <v>0</v>
      </c>
      <c r="E147">
        <f>Sheet1!AWI148</f>
        <v>0</v>
      </c>
      <c r="F147">
        <f>Sheet1!AWJ148</f>
        <v>0</v>
      </c>
      <c r="G147">
        <f>Sheet1!AWK148</f>
        <v>0</v>
      </c>
      <c r="H147">
        <f>Sheet1!AWL148</f>
        <v>0</v>
      </c>
      <c r="I147">
        <f>Sheet1!AWM148</f>
        <v>0</v>
      </c>
      <c r="J147">
        <f>Sheet1!AWN148</f>
        <v>0</v>
      </c>
      <c r="K147">
        <f>Sheet1!AWO148</f>
        <v>0</v>
      </c>
      <c r="L147">
        <f>Sheet1!AWP148</f>
        <v>0</v>
      </c>
      <c r="M147">
        <f>Sheet1!AWQ148</f>
        <v>0</v>
      </c>
    </row>
    <row r="148" spans="1:13">
      <c r="A148" t="s">
        <v>104</v>
      </c>
      <c r="B148" s="68">
        <v>44008</v>
      </c>
      <c r="C148">
        <f>Sheet1!AWG149</f>
        <v>0</v>
      </c>
      <c r="D148">
        <f>Sheet1!AWH149</f>
        <v>0</v>
      </c>
      <c r="E148">
        <f>Sheet1!AWI149</f>
        <v>0</v>
      </c>
      <c r="F148">
        <f>Sheet1!AWJ149</f>
        <v>0</v>
      </c>
      <c r="G148">
        <f>Sheet1!AWK149</f>
        <v>0</v>
      </c>
      <c r="H148">
        <f>Sheet1!AWL149</f>
        <v>0</v>
      </c>
      <c r="I148">
        <f>Sheet1!AWM149</f>
        <v>0</v>
      </c>
      <c r="J148">
        <f>Sheet1!AWN149</f>
        <v>0</v>
      </c>
      <c r="K148">
        <f>Sheet1!AWO149</f>
        <v>0</v>
      </c>
      <c r="L148">
        <f>Sheet1!AWP149</f>
        <v>0</v>
      </c>
      <c r="M148">
        <f>Sheet1!AWQ149</f>
        <v>0</v>
      </c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94" workbookViewId="0">
      <selection activeCell="B1" sqref="B$1:B$1048576"/>
    </sheetView>
  </sheetViews>
  <sheetFormatPr defaultColWidth="9" defaultRowHeight="14"/>
  <cols>
    <col min="2" max="2" width="8.72727272727273" style="68"/>
  </cols>
  <sheetData>
    <row r="1" ht="30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105</v>
      </c>
      <c r="B2" s="68">
        <v>43862</v>
      </c>
    </row>
    <row r="3" spans="1:2">
      <c r="A3" t="s">
        <v>105</v>
      </c>
      <c r="B3" s="68">
        <v>43863</v>
      </c>
    </row>
    <row r="4" spans="1:2">
      <c r="A4" t="s">
        <v>105</v>
      </c>
      <c r="B4" s="68">
        <v>43864</v>
      </c>
    </row>
    <row r="5" spans="1:2">
      <c r="A5" t="s">
        <v>105</v>
      </c>
      <c r="B5" s="68">
        <v>43865</v>
      </c>
    </row>
    <row r="6" spans="1:2">
      <c r="A6" t="s">
        <v>105</v>
      </c>
      <c r="B6" s="68">
        <v>43866</v>
      </c>
    </row>
    <row r="7" spans="1:2">
      <c r="A7" t="s">
        <v>105</v>
      </c>
      <c r="B7" s="68">
        <v>43867</v>
      </c>
    </row>
    <row r="8" spans="1:2">
      <c r="A8" t="s">
        <v>105</v>
      </c>
      <c r="B8" s="68">
        <v>43868</v>
      </c>
    </row>
    <row r="9" spans="1:2">
      <c r="A9" t="s">
        <v>105</v>
      </c>
      <c r="B9" s="68">
        <v>43869</v>
      </c>
    </row>
    <row r="10" spans="1:2">
      <c r="A10" t="s">
        <v>105</v>
      </c>
      <c r="B10" s="68">
        <v>43870</v>
      </c>
    </row>
    <row r="11" spans="1:2">
      <c r="A11" t="s">
        <v>105</v>
      </c>
      <c r="B11" s="68">
        <v>43871</v>
      </c>
    </row>
    <row r="12" spans="1:2">
      <c r="A12" t="s">
        <v>105</v>
      </c>
      <c r="B12" s="68">
        <v>43872</v>
      </c>
    </row>
    <row r="13" spans="1:2">
      <c r="A13" t="s">
        <v>105</v>
      </c>
      <c r="B13" s="68">
        <v>43873</v>
      </c>
    </row>
    <row r="14" spans="1:2">
      <c r="A14" t="s">
        <v>105</v>
      </c>
      <c r="B14" s="68">
        <v>43874</v>
      </c>
    </row>
    <row r="15" spans="1:2">
      <c r="A15" t="s">
        <v>105</v>
      </c>
      <c r="B15" s="68">
        <v>43875</v>
      </c>
    </row>
    <row r="16" spans="1:2">
      <c r="A16" t="s">
        <v>105</v>
      </c>
      <c r="B16" s="68">
        <v>43876</v>
      </c>
    </row>
    <row r="17" spans="1:2">
      <c r="A17" t="s">
        <v>105</v>
      </c>
      <c r="B17" s="68">
        <v>43877</v>
      </c>
    </row>
    <row r="18" spans="1:2">
      <c r="A18" t="s">
        <v>105</v>
      </c>
      <c r="B18" s="68">
        <v>43878</v>
      </c>
    </row>
    <row r="19" spans="1:2">
      <c r="A19" t="s">
        <v>105</v>
      </c>
      <c r="B19" s="68">
        <v>43879</v>
      </c>
    </row>
    <row r="20" spans="1:2">
      <c r="A20" t="s">
        <v>105</v>
      </c>
      <c r="B20" s="68">
        <v>43880</v>
      </c>
    </row>
    <row r="21" spans="1:2">
      <c r="A21" t="s">
        <v>105</v>
      </c>
      <c r="B21" s="68">
        <v>43881</v>
      </c>
    </row>
    <row r="22" spans="1:2">
      <c r="A22" t="s">
        <v>105</v>
      </c>
      <c r="B22" s="68">
        <v>43882</v>
      </c>
    </row>
    <row r="23" spans="1:2">
      <c r="A23" t="s">
        <v>105</v>
      </c>
      <c r="B23" s="68">
        <v>43883</v>
      </c>
    </row>
    <row r="24" spans="1:2">
      <c r="A24" t="s">
        <v>105</v>
      </c>
      <c r="B24" s="68">
        <v>43884</v>
      </c>
    </row>
    <row r="25" spans="1:2">
      <c r="A25" t="s">
        <v>105</v>
      </c>
      <c r="B25" s="68">
        <v>43885</v>
      </c>
    </row>
    <row r="26" spans="1:2">
      <c r="A26" t="s">
        <v>105</v>
      </c>
      <c r="B26" s="68">
        <v>43886</v>
      </c>
    </row>
    <row r="27" spans="1:2">
      <c r="A27" t="s">
        <v>105</v>
      </c>
      <c r="B27" s="68">
        <v>43887</v>
      </c>
    </row>
    <row r="28" spans="1:2">
      <c r="A28" t="s">
        <v>105</v>
      </c>
      <c r="B28" s="68">
        <v>43888</v>
      </c>
    </row>
    <row r="29" spans="1:2">
      <c r="A29" t="s">
        <v>105</v>
      </c>
      <c r="B29" s="68">
        <v>43889</v>
      </c>
    </row>
    <row r="30" spans="1:2">
      <c r="A30" t="s">
        <v>105</v>
      </c>
      <c r="B30" s="68">
        <v>43890</v>
      </c>
    </row>
    <row r="31" spans="1:2">
      <c r="A31" t="s">
        <v>105</v>
      </c>
      <c r="B31" s="68">
        <v>43891</v>
      </c>
    </row>
    <row r="32" spans="1:2">
      <c r="A32" t="s">
        <v>105</v>
      </c>
      <c r="B32" s="68">
        <v>43892</v>
      </c>
    </row>
    <row r="33" spans="1:2">
      <c r="A33" t="s">
        <v>105</v>
      </c>
      <c r="B33" s="68">
        <v>43893</v>
      </c>
    </row>
    <row r="34" spans="1:2">
      <c r="A34" t="s">
        <v>105</v>
      </c>
      <c r="B34" s="68">
        <v>43894</v>
      </c>
    </row>
    <row r="35" spans="1:2">
      <c r="A35" t="s">
        <v>105</v>
      </c>
      <c r="B35" s="68">
        <v>43895</v>
      </c>
    </row>
    <row r="36" spans="1:2">
      <c r="A36" t="s">
        <v>105</v>
      </c>
      <c r="B36" s="68">
        <v>43896</v>
      </c>
    </row>
    <row r="37" spans="1:2">
      <c r="A37" t="s">
        <v>105</v>
      </c>
      <c r="B37" s="68">
        <v>43897</v>
      </c>
    </row>
    <row r="38" spans="1:2">
      <c r="A38" t="s">
        <v>105</v>
      </c>
      <c r="B38" s="68">
        <v>43898</v>
      </c>
    </row>
    <row r="39" spans="1:2">
      <c r="A39" t="s">
        <v>105</v>
      </c>
      <c r="B39" s="68">
        <v>43899</v>
      </c>
    </row>
    <row r="40" spans="1:2">
      <c r="A40" t="s">
        <v>105</v>
      </c>
      <c r="B40" s="68">
        <v>43900</v>
      </c>
    </row>
    <row r="41" spans="1:2">
      <c r="A41" t="s">
        <v>105</v>
      </c>
      <c r="B41" s="68">
        <v>43901</v>
      </c>
    </row>
    <row r="42" spans="1:2">
      <c r="A42" t="s">
        <v>105</v>
      </c>
      <c r="B42" s="68">
        <v>43902</v>
      </c>
    </row>
    <row r="43" spans="1:10">
      <c r="A43" t="s">
        <v>105</v>
      </c>
      <c r="B43" s="68">
        <v>43903</v>
      </c>
      <c r="C43">
        <v>3</v>
      </c>
      <c r="D43">
        <v>3</v>
      </c>
      <c r="H43">
        <v>3</v>
      </c>
      <c r="J43">
        <v>0.3</v>
      </c>
    </row>
    <row r="44" spans="1:10">
      <c r="A44" t="s">
        <v>105</v>
      </c>
      <c r="B44" s="68">
        <v>43904</v>
      </c>
      <c r="C44">
        <v>4</v>
      </c>
      <c r="D44">
        <v>1</v>
      </c>
      <c r="H44">
        <v>4</v>
      </c>
      <c r="J44">
        <v>0.4</v>
      </c>
    </row>
    <row r="45" spans="1:10">
      <c r="A45" t="s">
        <v>105</v>
      </c>
      <c r="B45" s="68">
        <v>43905</v>
      </c>
      <c r="C45">
        <v>4</v>
      </c>
      <c r="D45">
        <v>0</v>
      </c>
      <c r="H45">
        <v>4</v>
      </c>
      <c r="J45">
        <v>0.4</v>
      </c>
    </row>
    <row r="46" spans="1:10">
      <c r="A46" t="s">
        <v>105</v>
      </c>
      <c r="B46" s="68">
        <v>43906</v>
      </c>
      <c r="C46">
        <v>4</v>
      </c>
      <c r="D46">
        <v>0</v>
      </c>
      <c r="H46">
        <v>4</v>
      </c>
      <c r="J46">
        <v>0.4</v>
      </c>
    </row>
    <row r="47" spans="1:10">
      <c r="A47" t="s">
        <v>105</v>
      </c>
      <c r="B47" s="68">
        <v>43907</v>
      </c>
      <c r="C47">
        <v>4</v>
      </c>
      <c r="D47">
        <v>0</v>
      </c>
      <c r="H47">
        <v>4</v>
      </c>
      <c r="J47">
        <v>0.4</v>
      </c>
    </row>
    <row r="48" spans="1:10">
      <c r="A48" t="s">
        <v>105</v>
      </c>
      <c r="B48" s="68">
        <v>43908</v>
      </c>
      <c r="C48">
        <v>7</v>
      </c>
      <c r="D48">
        <v>3</v>
      </c>
      <c r="H48">
        <v>7</v>
      </c>
      <c r="J48">
        <v>0.6</v>
      </c>
    </row>
    <row r="49" spans="1:10">
      <c r="A49" t="s">
        <v>105</v>
      </c>
      <c r="B49" s="68">
        <v>43909</v>
      </c>
      <c r="C49">
        <v>10</v>
      </c>
      <c r="D49">
        <v>3</v>
      </c>
      <c r="E49">
        <v>1</v>
      </c>
      <c r="F49">
        <v>1</v>
      </c>
      <c r="H49">
        <v>9</v>
      </c>
      <c r="J49">
        <v>0.9</v>
      </c>
    </row>
    <row r="50" spans="1:10">
      <c r="A50" t="s">
        <v>105</v>
      </c>
      <c r="B50" s="68">
        <v>43910</v>
      </c>
      <c r="C50">
        <v>11</v>
      </c>
      <c r="D50">
        <v>1</v>
      </c>
      <c r="E50">
        <v>1</v>
      </c>
      <c r="F50">
        <v>0</v>
      </c>
      <c r="H50">
        <v>10</v>
      </c>
      <c r="J50">
        <v>1</v>
      </c>
    </row>
    <row r="51" spans="1:10">
      <c r="A51" t="s">
        <v>105</v>
      </c>
      <c r="B51" s="68">
        <v>43911</v>
      </c>
      <c r="C51">
        <v>21</v>
      </c>
      <c r="D51">
        <v>10</v>
      </c>
      <c r="E51">
        <v>1</v>
      </c>
      <c r="F51">
        <v>0</v>
      </c>
      <c r="H51">
        <v>20</v>
      </c>
      <c r="J51">
        <v>2</v>
      </c>
    </row>
    <row r="52" spans="1:10">
      <c r="A52" t="s">
        <v>105</v>
      </c>
      <c r="B52" s="68">
        <v>43912</v>
      </c>
      <c r="C52">
        <v>21</v>
      </c>
      <c r="D52">
        <v>0</v>
      </c>
      <c r="E52">
        <v>1</v>
      </c>
      <c r="F52">
        <v>0</v>
      </c>
      <c r="H52">
        <v>20</v>
      </c>
      <c r="J52">
        <v>2</v>
      </c>
    </row>
    <row r="53" spans="1:10">
      <c r="A53" t="s">
        <v>105</v>
      </c>
      <c r="B53" s="68">
        <v>43913</v>
      </c>
      <c r="C53">
        <v>35</v>
      </c>
      <c r="D53">
        <v>14</v>
      </c>
      <c r="E53">
        <v>1</v>
      </c>
      <c r="F53">
        <v>0</v>
      </c>
      <c r="H53">
        <v>34</v>
      </c>
      <c r="J53">
        <v>3</v>
      </c>
    </row>
    <row r="54" spans="1:10">
      <c r="A54" t="s">
        <v>105</v>
      </c>
      <c r="B54" s="68">
        <v>43914</v>
      </c>
      <c r="C54">
        <v>40</v>
      </c>
      <c r="D54">
        <v>5</v>
      </c>
      <c r="E54">
        <v>1</v>
      </c>
      <c r="F54">
        <v>0</v>
      </c>
      <c r="H54">
        <v>39</v>
      </c>
      <c r="I54">
        <v>3</v>
      </c>
      <c r="J54">
        <v>4</v>
      </c>
    </row>
    <row r="55" spans="1:11">
      <c r="A55" t="s">
        <v>105</v>
      </c>
      <c r="B55" s="68">
        <v>43915</v>
      </c>
      <c r="C55">
        <v>48</v>
      </c>
      <c r="D55">
        <v>8</v>
      </c>
      <c r="E55">
        <v>1</v>
      </c>
      <c r="F55">
        <v>0</v>
      </c>
      <c r="G55">
        <v>1</v>
      </c>
      <c r="H55">
        <v>46</v>
      </c>
      <c r="I55">
        <v>2</v>
      </c>
      <c r="J55">
        <v>4</v>
      </c>
      <c r="K55">
        <v>0.09</v>
      </c>
    </row>
    <row r="56" spans="1:11">
      <c r="A56" t="s">
        <v>105</v>
      </c>
      <c r="B56" s="68">
        <v>43916</v>
      </c>
      <c r="C56">
        <v>57</v>
      </c>
      <c r="D56">
        <v>9</v>
      </c>
      <c r="E56">
        <v>1</v>
      </c>
      <c r="F56">
        <v>0</v>
      </c>
      <c r="G56">
        <v>1</v>
      </c>
      <c r="H56">
        <v>55</v>
      </c>
      <c r="I56">
        <v>2</v>
      </c>
      <c r="J56">
        <v>5</v>
      </c>
      <c r="K56">
        <v>0.09</v>
      </c>
    </row>
    <row r="57" spans="1:11">
      <c r="A57" t="s">
        <v>105</v>
      </c>
      <c r="B57" s="68">
        <v>43917</v>
      </c>
      <c r="C57">
        <v>67</v>
      </c>
      <c r="D57">
        <v>10</v>
      </c>
      <c r="E57">
        <v>1</v>
      </c>
      <c r="F57">
        <v>0</v>
      </c>
      <c r="G57">
        <v>1</v>
      </c>
      <c r="H57">
        <v>65</v>
      </c>
      <c r="I57">
        <v>2</v>
      </c>
      <c r="J57">
        <v>6</v>
      </c>
      <c r="K57">
        <v>0.09</v>
      </c>
    </row>
    <row r="58" spans="1:11">
      <c r="A58" t="s">
        <v>105</v>
      </c>
      <c r="B58" s="68">
        <v>43918</v>
      </c>
      <c r="C58">
        <v>80</v>
      </c>
      <c r="D58">
        <v>13</v>
      </c>
      <c r="E58">
        <v>2</v>
      </c>
      <c r="F58">
        <v>1</v>
      </c>
      <c r="G58">
        <v>4</v>
      </c>
      <c r="H58">
        <v>74</v>
      </c>
      <c r="I58">
        <v>2</v>
      </c>
      <c r="J58">
        <v>7</v>
      </c>
      <c r="K58">
        <v>0.2</v>
      </c>
    </row>
    <row r="59" spans="1:11">
      <c r="A59" t="s">
        <v>105</v>
      </c>
      <c r="B59" s="68">
        <v>43919</v>
      </c>
      <c r="C59">
        <v>119</v>
      </c>
      <c r="D59">
        <v>39</v>
      </c>
      <c r="E59">
        <v>3</v>
      </c>
      <c r="F59">
        <v>1</v>
      </c>
      <c r="G59">
        <v>4</v>
      </c>
      <c r="H59">
        <v>112</v>
      </c>
      <c r="I59">
        <v>2</v>
      </c>
      <c r="J59">
        <v>11</v>
      </c>
      <c r="K59">
        <v>0.3</v>
      </c>
    </row>
    <row r="60" spans="1:11">
      <c r="A60" t="s">
        <v>105</v>
      </c>
      <c r="B60" s="68">
        <v>43920</v>
      </c>
      <c r="C60">
        <v>139</v>
      </c>
      <c r="D60">
        <v>20</v>
      </c>
      <c r="E60">
        <v>3</v>
      </c>
      <c r="F60">
        <v>0</v>
      </c>
      <c r="G60">
        <v>4</v>
      </c>
      <c r="H60">
        <v>132</v>
      </c>
      <c r="I60">
        <v>2</v>
      </c>
      <c r="J60">
        <v>12</v>
      </c>
      <c r="K60">
        <v>0.3</v>
      </c>
    </row>
    <row r="61" spans="1:11">
      <c r="A61" t="s">
        <v>105</v>
      </c>
      <c r="B61" s="68">
        <v>43921</v>
      </c>
      <c r="C61">
        <v>170</v>
      </c>
      <c r="D61">
        <v>31</v>
      </c>
      <c r="E61">
        <v>4</v>
      </c>
      <c r="F61">
        <v>1</v>
      </c>
      <c r="G61">
        <v>4</v>
      </c>
      <c r="H61">
        <v>162</v>
      </c>
      <c r="I61">
        <v>2</v>
      </c>
      <c r="J61">
        <v>15</v>
      </c>
      <c r="K61">
        <v>0.4</v>
      </c>
    </row>
    <row r="62" spans="1:11">
      <c r="A62" t="s">
        <v>105</v>
      </c>
      <c r="B62" s="68">
        <v>43922</v>
      </c>
      <c r="C62">
        <v>186</v>
      </c>
      <c r="D62">
        <v>16</v>
      </c>
      <c r="E62">
        <v>6</v>
      </c>
      <c r="F62">
        <v>2</v>
      </c>
      <c r="G62">
        <v>8</v>
      </c>
      <c r="H62">
        <v>172</v>
      </c>
      <c r="I62">
        <v>3</v>
      </c>
      <c r="J62">
        <v>16</v>
      </c>
      <c r="K62">
        <v>0.5</v>
      </c>
    </row>
    <row r="63" spans="1:11">
      <c r="A63" t="s">
        <v>105</v>
      </c>
      <c r="B63" s="68">
        <v>43923</v>
      </c>
      <c r="C63">
        <v>212</v>
      </c>
      <c r="D63">
        <v>26</v>
      </c>
      <c r="E63">
        <v>6</v>
      </c>
      <c r="F63">
        <v>0</v>
      </c>
      <c r="G63">
        <v>12</v>
      </c>
      <c r="H63">
        <v>194</v>
      </c>
      <c r="I63">
        <v>3</v>
      </c>
      <c r="J63">
        <v>19</v>
      </c>
      <c r="K63">
        <v>0.5</v>
      </c>
    </row>
    <row r="64" spans="1:11">
      <c r="A64" t="s">
        <v>105</v>
      </c>
      <c r="B64" s="68">
        <v>43924</v>
      </c>
      <c r="C64">
        <v>233</v>
      </c>
      <c r="D64">
        <v>21</v>
      </c>
      <c r="E64">
        <v>6</v>
      </c>
      <c r="F64">
        <v>0</v>
      </c>
      <c r="G64">
        <v>13</v>
      </c>
      <c r="H64">
        <v>214</v>
      </c>
      <c r="I64">
        <v>7</v>
      </c>
      <c r="J64">
        <v>21</v>
      </c>
      <c r="K64">
        <v>0.5</v>
      </c>
    </row>
    <row r="65" spans="1:11">
      <c r="A65" t="s">
        <v>105</v>
      </c>
      <c r="B65" s="68">
        <v>43925</v>
      </c>
      <c r="C65">
        <v>269</v>
      </c>
      <c r="D65">
        <v>36</v>
      </c>
      <c r="E65">
        <v>6</v>
      </c>
      <c r="F65">
        <v>0</v>
      </c>
      <c r="G65">
        <v>15</v>
      </c>
      <c r="H65">
        <v>248</v>
      </c>
      <c r="I65">
        <v>8</v>
      </c>
      <c r="J65">
        <v>24</v>
      </c>
      <c r="K65">
        <v>0.5</v>
      </c>
    </row>
    <row r="66" spans="1:13">
      <c r="A66" t="s">
        <v>105</v>
      </c>
      <c r="B66" s="68">
        <v>43926</v>
      </c>
      <c r="C66">
        <v>288</v>
      </c>
      <c r="D66">
        <v>19</v>
      </c>
      <c r="E66">
        <v>6</v>
      </c>
      <c r="F66">
        <v>0</v>
      </c>
      <c r="G66">
        <v>15</v>
      </c>
      <c r="H66">
        <v>267</v>
      </c>
      <c r="I66">
        <v>11</v>
      </c>
      <c r="J66">
        <v>25</v>
      </c>
      <c r="K66">
        <v>0.5</v>
      </c>
      <c r="L66">
        <v>3342</v>
      </c>
      <c r="M66">
        <v>295</v>
      </c>
    </row>
    <row r="67" spans="1:13">
      <c r="A67" t="s">
        <v>105</v>
      </c>
      <c r="B67" s="68">
        <v>43927</v>
      </c>
      <c r="C67">
        <v>320</v>
      </c>
      <c r="D67">
        <v>32</v>
      </c>
      <c r="E67">
        <v>8</v>
      </c>
      <c r="F67">
        <v>2</v>
      </c>
      <c r="G67">
        <v>15</v>
      </c>
      <c r="H67">
        <v>297</v>
      </c>
      <c r="I67">
        <v>11</v>
      </c>
      <c r="J67">
        <v>28</v>
      </c>
      <c r="K67">
        <v>0.7</v>
      </c>
      <c r="L67">
        <v>5234</v>
      </c>
      <c r="M67">
        <v>462</v>
      </c>
    </row>
    <row r="68" spans="1:13">
      <c r="A68" t="s">
        <v>105</v>
      </c>
      <c r="B68" s="68">
        <v>43928</v>
      </c>
      <c r="C68">
        <v>350</v>
      </c>
      <c r="D68">
        <v>30</v>
      </c>
      <c r="E68">
        <v>9</v>
      </c>
      <c r="F68">
        <v>1</v>
      </c>
      <c r="G68">
        <v>18</v>
      </c>
      <c r="H68">
        <v>323</v>
      </c>
      <c r="I68">
        <v>12</v>
      </c>
      <c r="J68">
        <v>31</v>
      </c>
      <c r="K68">
        <v>0.8</v>
      </c>
      <c r="L68">
        <v>5234</v>
      </c>
      <c r="M68">
        <v>462</v>
      </c>
    </row>
    <row r="69" spans="1:13">
      <c r="A69" t="s">
        <v>105</v>
      </c>
      <c r="B69" s="68">
        <v>43929</v>
      </c>
      <c r="C69">
        <v>396</v>
      </c>
      <c r="D69">
        <v>46</v>
      </c>
      <c r="E69">
        <v>11</v>
      </c>
      <c r="F69">
        <v>2</v>
      </c>
      <c r="G69">
        <v>27</v>
      </c>
      <c r="H69">
        <v>358</v>
      </c>
      <c r="I69">
        <v>15</v>
      </c>
      <c r="J69">
        <v>35</v>
      </c>
      <c r="K69">
        <v>1</v>
      </c>
      <c r="L69">
        <v>7054</v>
      </c>
      <c r="M69">
        <v>623</v>
      </c>
    </row>
    <row r="70" spans="1:13">
      <c r="A70" t="s">
        <v>105</v>
      </c>
      <c r="B70" s="68">
        <v>43930</v>
      </c>
      <c r="C70">
        <v>457</v>
      </c>
      <c r="D70">
        <v>61</v>
      </c>
      <c r="E70">
        <v>12</v>
      </c>
      <c r="F70">
        <v>1</v>
      </c>
      <c r="G70">
        <v>27</v>
      </c>
      <c r="H70">
        <v>418</v>
      </c>
      <c r="I70">
        <v>15</v>
      </c>
      <c r="J70">
        <v>40</v>
      </c>
      <c r="K70">
        <v>1</v>
      </c>
      <c r="L70">
        <v>9410</v>
      </c>
      <c r="M70">
        <v>831</v>
      </c>
    </row>
    <row r="71" spans="1:13">
      <c r="A71" t="s">
        <v>105</v>
      </c>
      <c r="B71" s="68">
        <v>43931</v>
      </c>
      <c r="C71">
        <v>515</v>
      </c>
      <c r="D71">
        <v>58</v>
      </c>
      <c r="E71">
        <v>15</v>
      </c>
      <c r="F71">
        <v>3</v>
      </c>
      <c r="G71">
        <v>28</v>
      </c>
      <c r="H71">
        <v>472</v>
      </c>
      <c r="I71">
        <v>15</v>
      </c>
      <c r="J71">
        <v>45</v>
      </c>
      <c r="K71">
        <v>1</v>
      </c>
      <c r="L71">
        <v>9410</v>
      </c>
      <c r="M71">
        <v>831</v>
      </c>
    </row>
    <row r="72" spans="1:13">
      <c r="A72" t="s">
        <v>105</v>
      </c>
      <c r="B72" s="68">
        <v>43932</v>
      </c>
      <c r="C72">
        <v>564</v>
      </c>
      <c r="D72">
        <v>49</v>
      </c>
      <c r="E72">
        <v>15</v>
      </c>
      <c r="F72">
        <v>0</v>
      </c>
      <c r="G72">
        <v>51</v>
      </c>
      <c r="H72">
        <v>498</v>
      </c>
      <c r="I72">
        <v>11</v>
      </c>
      <c r="J72">
        <v>50</v>
      </c>
      <c r="K72">
        <v>1</v>
      </c>
      <c r="L72">
        <v>12023</v>
      </c>
      <c r="M72">
        <v>1061</v>
      </c>
    </row>
    <row r="73" spans="1:13">
      <c r="A73" t="s">
        <v>105</v>
      </c>
      <c r="B73" s="68">
        <v>43933</v>
      </c>
      <c r="C73">
        <v>620</v>
      </c>
      <c r="D73">
        <v>56</v>
      </c>
      <c r="E73">
        <v>16</v>
      </c>
      <c r="F73">
        <v>1</v>
      </c>
      <c r="G73">
        <v>77</v>
      </c>
      <c r="H73">
        <v>527</v>
      </c>
      <c r="I73">
        <v>11</v>
      </c>
      <c r="J73">
        <v>55</v>
      </c>
      <c r="K73">
        <v>1</v>
      </c>
      <c r="L73">
        <v>13162</v>
      </c>
      <c r="M73">
        <v>1162</v>
      </c>
    </row>
    <row r="74" spans="1:13">
      <c r="A74" t="s">
        <v>105</v>
      </c>
      <c r="B74" s="68">
        <v>43934</v>
      </c>
      <c r="C74">
        <v>669</v>
      </c>
      <c r="D74">
        <v>49</v>
      </c>
      <c r="E74">
        <v>18</v>
      </c>
      <c r="F74">
        <v>2</v>
      </c>
      <c r="G74">
        <v>92</v>
      </c>
      <c r="H74">
        <v>559</v>
      </c>
      <c r="I74">
        <v>11</v>
      </c>
      <c r="J74">
        <v>59</v>
      </c>
      <c r="K74">
        <v>2</v>
      </c>
      <c r="L74">
        <v>13162</v>
      </c>
      <c r="M74">
        <v>1162</v>
      </c>
    </row>
    <row r="75" spans="1:13">
      <c r="A75" t="s">
        <v>105</v>
      </c>
      <c r="B75" s="68">
        <v>43935</v>
      </c>
      <c r="C75">
        <v>726</v>
      </c>
      <c r="D75">
        <v>57</v>
      </c>
      <c r="E75">
        <v>21</v>
      </c>
      <c r="F75">
        <v>3</v>
      </c>
      <c r="G75">
        <v>121</v>
      </c>
      <c r="H75">
        <v>584</v>
      </c>
      <c r="I75">
        <v>11</v>
      </c>
      <c r="J75">
        <v>64</v>
      </c>
      <c r="K75">
        <v>2</v>
      </c>
      <c r="L75">
        <v>17133</v>
      </c>
      <c r="M75">
        <v>1513</v>
      </c>
    </row>
    <row r="76" spans="1:13">
      <c r="A76" t="s">
        <v>105</v>
      </c>
      <c r="B76" s="68">
        <v>43936</v>
      </c>
      <c r="C76">
        <v>766</v>
      </c>
      <c r="D76">
        <v>40</v>
      </c>
      <c r="E76">
        <v>21</v>
      </c>
      <c r="F76">
        <v>0</v>
      </c>
      <c r="G76">
        <v>132</v>
      </c>
      <c r="H76">
        <v>613</v>
      </c>
      <c r="I76">
        <v>9</v>
      </c>
      <c r="J76">
        <v>68</v>
      </c>
      <c r="K76">
        <v>2</v>
      </c>
      <c r="L76">
        <v>18634</v>
      </c>
      <c r="M76">
        <v>1645</v>
      </c>
    </row>
    <row r="77" spans="1:13">
      <c r="A77" t="s">
        <v>105</v>
      </c>
      <c r="B77" s="68">
        <v>43937</v>
      </c>
      <c r="C77">
        <v>814</v>
      </c>
      <c r="D77">
        <v>48</v>
      </c>
      <c r="E77">
        <v>24</v>
      </c>
      <c r="F77">
        <v>3</v>
      </c>
      <c r="G77">
        <v>151</v>
      </c>
      <c r="H77">
        <v>639</v>
      </c>
      <c r="I77">
        <v>15</v>
      </c>
      <c r="J77">
        <v>72</v>
      </c>
      <c r="K77">
        <v>2</v>
      </c>
      <c r="L77">
        <v>20451</v>
      </c>
      <c r="M77">
        <v>1806</v>
      </c>
    </row>
    <row r="78" spans="1:13">
      <c r="A78" t="s">
        <v>105</v>
      </c>
      <c r="B78" s="68">
        <v>43938</v>
      </c>
      <c r="C78">
        <v>862</v>
      </c>
      <c r="D78">
        <v>48</v>
      </c>
      <c r="E78">
        <v>27</v>
      </c>
      <c r="F78">
        <v>3</v>
      </c>
      <c r="G78">
        <v>171</v>
      </c>
      <c r="H78">
        <v>664</v>
      </c>
      <c r="I78">
        <v>16</v>
      </c>
      <c r="J78">
        <v>76</v>
      </c>
      <c r="K78">
        <v>2</v>
      </c>
      <c r="L78">
        <v>21837</v>
      </c>
      <c r="M78">
        <v>1928</v>
      </c>
    </row>
    <row r="79" spans="1:13">
      <c r="A79" t="s">
        <v>105</v>
      </c>
      <c r="B79" s="68">
        <v>43939</v>
      </c>
      <c r="C79">
        <v>923</v>
      </c>
      <c r="D79">
        <v>61</v>
      </c>
      <c r="E79">
        <v>31</v>
      </c>
      <c r="F79">
        <v>4</v>
      </c>
      <c r="G79">
        <v>192</v>
      </c>
      <c r="H79">
        <v>700</v>
      </c>
      <c r="I79">
        <v>17</v>
      </c>
      <c r="J79">
        <v>81</v>
      </c>
      <c r="K79">
        <v>3</v>
      </c>
      <c r="L79">
        <v>23317</v>
      </c>
      <c r="M79">
        <v>2059</v>
      </c>
    </row>
    <row r="80" spans="1:13">
      <c r="A80" t="s">
        <v>105</v>
      </c>
      <c r="B80" s="68">
        <v>43940</v>
      </c>
      <c r="C80">
        <v>986</v>
      </c>
      <c r="D80">
        <v>63</v>
      </c>
      <c r="E80">
        <v>32</v>
      </c>
      <c r="F80">
        <v>1</v>
      </c>
      <c r="G80">
        <v>227</v>
      </c>
      <c r="H80">
        <v>727</v>
      </c>
      <c r="I80">
        <v>15</v>
      </c>
      <c r="J80">
        <v>87</v>
      </c>
      <c r="K80">
        <v>3</v>
      </c>
      <c r="L80">
        <v>25309</v>
      </c>
      <c r="M80">
        <v>2234</v>
      </c>
    </row>
    <row r="81" spans="1:13">
      <c r="A81" t="s">
        <v>105</v>
      </c>
      <c r="B81" s="68">
        <v>43941</v>
      </c>
      <c r="C81">
        <v>1035</v>
      </c>
      <c r="D81">
        <v>49</v>
      </c>
      <c r="E81">
        <v>34</v>
      </c>
      <c r="F81">
        <v>2</v>
      </c>
      <c r="G81">
        <v>255</v>
      </c>
      <c r="H81">
        <v>746</v>
      </c>
      <c r="I81">
        <v>16</v>
      </c>
      <c r="J81">
        <v>91</v>
      </c>
      <c r="K81">
        <v>3</v>
      </c>
      <c r="L81">
        <v>26982</v>
      </c>
      <c r="M81">
        <v>2382</v>
      </c>
    </row>
    <row r="82" spans="1:13">
      <c r="A82" t="s">
        <v>105</v>
      </c>
      <c r="B82" s="68">
        <v>43942</v>
      </c>
      <c r="C82">
        <v>1087</v>
      </c>
      <c r="D82">
        <v>52</v>
      </c>
      <c r="E82">
        <v>36</v>
      </c>
      <c r="F82">
        <v>2</v>
      </c>
      <c r="G82">
        <v>285</v>
      </c>
      <c r="H82">
        <v>766</v>
      </c>
      <c r="I82">
        <v>9</v>
      </c>
      <c r="J82">
        <v>96</v>
      </c>
      <c r="K82">
        <v>3</v>
      </c>
      <c r="L82">
        <v>28598</v>
      </c>
      <c r="M82">
        <v>2525</v>
      </c>
    </row>
    <row r="83" spans="1:13">
      <c r="A83" t="s">
        <v>105</v>
      </c>
      <c r="B83" s="68">
        <v>43943</v>
      </c>
      <c r="C83">
        <v>1137</v>
      </c>
      <c r="D83">
        <v>50</v>
      </c>
      <c r="E83">
        <v>38</v>
      </c>
      <c r="F83">
        <v>2</v>
      </c>
      <c r="G83">
        <v>309</v>
      </c>
      <c r="H83">
        <v>790</v>
      </c>
      <c r="I83">
        <v>18</v>
      </c>
      <c r="J83">
        <v>100</v>
      </c>
      <c r="K83">
        <v>3</v>
      </c>
      <c r="L83">
        <v>30416</v>
      </c>
      <c r="M83">
        <v>2685</v>
      </c>
    </row>
    <row r="84" spans="1:13">
      <c r="A84" t="s">
        <v>105</v>
      </c>
      <c r="B84" s="68">
        <v>43944</v>
      </c>
      <c r="C84">
        <v>1189</v>
      </c>
      <c r="D84">
        <v>52</v>
      </c>
      <c r="E84">
        <v>40</v>
      </c>
      <c r="F84">
        <v>2</v>
      </c>
      <c r="G84">
        <v>341</v>
      </c>
      <c r="H84">
        <v>808</v>
      </c>
      <c r="I84">
        <v>16</v>
      </c>
      <c r="J84">
        <v>105</v>
      </c>
      <c r="K84">
        <v>4</v>
      </c>
      <c r="L84">
        <v>30416</v>
      </c>
      <c r="M84">
        <v>2685</v>
      </c>
    </row>
    <row r="85" spans="1:13">
      <c r="A85" t="s">
        <v>105</v>
      </c>
      <c r="B85" s="68">
        <v>43945</v>
      </c>
      <c r="C85">
        <v>1235</v>
      </c>
      <c r="D85">
        <v>46</v>
      </c>
      <c r="E85">
        <v>43</v>
      </c>
      <c r="F85">
        <v>3</v>
      </c>
      <c r="G85">
        <v>365</v>
      </c>
      <c r="H85">
        <v>827</v>
      </c>
      <c r="I85">
        <v>14</v>
      </c>
      <c r="J85">
        <v>109</v>
      </c>
      <c r="K85">
        <v>4</v>
      </c>
      <c r="L85">
        <v>34243</v>
      </c>
      <c r="M85">
        <v>3023</v>
      </c>
    </row>
    <row r="86" spans="1:13">
      <c r="A86" t="s">
        <v>105</v>
      </c>
      <c r="B86" s="68">
        <v>43946</v>
      </c>
      <c r="C86">
        <v>1285</v>
      </c>
      <c r="D86">
        <v>50</v>
      </c>
      <c r="E86">
        <v>49</v>
      </c>
      <c r="F86">
        <v>6</v>
      </c>
      <c r="G86">
        <v>416</v>
      </c>
      <c r="H86">
        <v>820</v>
      </c>
      <c r="I86">
        <v>11</v>
      </c>
      <c r="J86">
        <v>113</v>
      </c>
      <c r="K86">
        <v>4</v>
      </c>
      <c r="L86">
        <v>36134</v>
      </c>
      <c r="M86">
        <v>3190</v>
      </c>
    </row>
    <row r="87" spans="1:13">
      <c r="A87" t="s">
        <v>105</v>
      </c>
      <c r="B87" s="68">
        <v>43947</v>
      </c>
      <c r="C87">
        <v>1337</v>
      </c>
      <c r="D87">
        <v>52</v>
      </c>
      <c r="E87">
        <v>51</v>
      </c>
      <c r="F87">
        <v>2</v>
      </c>
      <c r="G87">
        <v>437</v>
      </c>
      <c r="H87">
        <v>849</v>
      </c>
      <c r="I87">
        <v>11</v>
      </c>
      <c r="J87">
        <v>118</v>
      </c>
      <c r="K87">
        <v>5</v>
      </c>
      <c r="L87">
        <v>37991</v>
      </c>
      <c r="M87">
        <v>3354</v>
      </c>
    </row>
    <row r="88" spans="1:13">
      <c r="A88" t="s">
        <v>105</v>
      </c>
      <c r="B88" s="68">
        <v>43948</v>
      </c>
      <c r="C88">
        <v>1369</v>
      </c>
      <c r="D88">
        <v>32</v>
      </c>
      <c r="E88">
        <v>54</v>
      </c>
      <c r="F88">
        <v>3</v>
      </c>
      <c r="G88">
        <v>501</v>
      </c>
      <c r="H88">
        <v>814</v>
      </c>
      <c r="I88">
        <v>11</v>
      </c>
      <c r="J88">
        <v>121</v>
      </c>
      <c r="K88">
        <v>5</v>
      </c>
      <c r="L88">
        <v>39828</v>
      </c>
      <c r="M88">
        <v>3516</v>
      </c>
    </row>
    <row r="89" spans="1:13">
      <c r="A89" t="s">
        <v>105</v>
      </c>
      <c r="B89" s="68">
        <v>43949</v>
      </c>
      <c r="C89">
        <v>1389</v>
      </c>
      <c r="D89">
        <v>20</v>
      </c>
      <c r="E89">
        <v>56</v>
      </c>
      <c r="F89">
        <v>2</v>
      </c>
      <c r="G89">
        <v>525</v>
      </c>
      <c r="H89">
        <v>808</v>
      </c>
      <c r="I89">
        <v>12</v>
      </c>
      <c r="J89">
        <v>123</v>
      </c>
      <c r="K89">
        <v>5</v>
      </c>
      <c r="L89">
        <v>39828</v>
      </c>
      <c r="M89">
        <v>3516</v>
      </c>
    </row>
    <row r="90" spans="1:13">
      <c r="A90" t="s">
        <v>105</v>
      </c>
      <c r="B90" s="68">
        <v>43950</v>
      </c>
      <c r="C90">
        <v>1437</v>
      </c>
      <c r="D90">
        <v>48</v>
      </c>
      <c r="E90">
        <v>58</v>
      </c>
      <c r="F90">
        <v>2</v>
      </c>
      <c r="G90">
        <v>575</v>
      </c>
      <c r="H90">
        <v>804</v>
      </c>
      <c r="I90">
        <v>12</v>
      </c>
      <c r="J90">
        <v>127</v>
      </c>
      <c r="K90">
        <v>5</v>
      </c>
      <c r="L90">
        <v>43508</v>
      </c>
      <c r="M90">
        <v>3841</v>
      </c>
    </row>
    <row r="91" spans="1:13">
      <c r="A91" t="s">
        <v>105</v>
      </c>
      <c r="B91" s="68">
        <v>43951</v>
      </c>
      <c r="C91">
        <v>1467</v>
      </c>
      <c r="D91">
        <v>30</v>
      </c>
      <c r="E91">
        <v>58</v>
      </c>
      <c r="F91">
        <v>0</v>
      </c>
      <c r="G91">
        <v>617</v>
      </c>
      <c r="H91">
        <v>792</v>
      </c>
      <c r="I91">
        <v>14</v>
      </c>
      <c r="J91">
        <v>130</v>
      </c>
      <c r="K91">
        <v>5</v>
      </c>
      <c r="L91">
        <v>45344</v>
      </c>
      <c r="M91">
        <v>4003</v>
      </c>
    </row>
    <row r="92" spans="1:13">
      <c r="A92" t="s">
        <v>105</v>
      </c>
      <c r="B92" s="68">
        <v>43952</v>
      </c>
      <c r="C92">
        <v>1501</v>
      </c>
      <c r="D92">
        <v>34</v>
      </c>
      <c r="E92">
        <v>61</v>
      </c>
      <c r="F92">
        <v>3</v>
      </c>
      <c r="G92">
        <v>681</v>
      </c>
      <c r="H92">
        <v>759</v>
      </c>
      <c r="I92">
        <v>10</v>
      </c>
      <c r="J92">
        <v>133</v>
      </c>
      <c r="K92">
        <v>5</v>
      </c>
      <c r="L92">
        <v>47347</v>
      </c>
      <c r="M92">
        <v>4180</v>
      </c>
    </row>
    <row r="93" spans="1:13">
      <c r="A93" t="s">
        <v>105</v>
      </c>
      <c r="B93" s="68">
        <v>43953</v>
      </c>
      <c r="C93">
        <v>1537</v>
      </c>
      <c r="D93">
        <v>36</v>
      </c>
      <c r="E93">
        <v>64</v>
      </c>
      <c r="F93">
        <v>3</v>
      </c>
      <c r="G93">
        <v>714</v>
      </c>
      <c r="H93">
        <v>759</v>
      </c>
      <c r="I93">
        <v>10</v>
      </c>
      <c r="J93">
        <v>136</v>
      </c>
      <c r="K93">
        <v>6</v>
      </c>
      <c r="L93">
        <v>49409</v>
      </c>
      <c r="M93">
        <v>4362</v>
      </c>
    </row>
    <row r="94" spans="1:13">
      <c r="A94" t="s">
        <v>105</v>
      </c>
      <c r="B94" s="68">
        <v>43954</v>
      </c>
      <c r="C94">
        <v>1611</v>
      </c>
      <c r="D94">
        <v>74</v>
      </c>
      <c r="E94">
        <v>66</v>
      </c>
      <c r="F94">
        <v>2</v>
      </c>
      <c r="G94">
        <v>765</v>
      </c>
      <c r="H94">
        <v>780</v>
      </c>
      <c r="I94">
        <v>10</v>
      </c>
      <c r="J94">
        <v>142</v>
      </c>
      <c r="K94">
        <v>6</v>
      </c>
      <c r="L94">
        <v>51506</v>
      </c>
      <c r="M94">
        <v>4547</v>
      </c>
    </row>
    <row r="95" spans="1:13">
      <c r="A95" t="s">
        <v>105</v>
      </c>
      <c r="B95" s="68">
        <v>43955</v>
      </c>
      <c r="C95">
        <v>1649</v>
      </c>
      <c r="D95">
        <v>38</v>
      </c>
      <c r="E95">
        <v>67</v>
      </c>
      <c r="F95">
        <v>1</v>
      </c>
      <c r="G95">
        <v>827</v>
      </c>
      <c r="H95">
        <v>755</v>
      </c>
      <c r="I95">
        <v>13</v>
      </c>
      <c r="J95">
        <v>146</v>
      </c>
      <c r="K95">
        <v>6</v>
      </c>
      <c r="L95">
        <v>53545</v>
      </c>
      <c r="M95">
        <v>4727</v>
      </c>
    </row>
    <row r="96" spans="1:13">
      <c r="A96" t="s">
        <v>105</v>
      </c>
      <c r="B96" s="68">
        <v>43956</v>
      </c>
      <c r="C96">
        <v>1668</v>
      </c>
      <c r="D96">
        <v>19</v>
      </c>
      <c r="E96">
        <v>69</v>
      </c>
      <c r="F96">
        <v>2</v>
      </c>
      <c r="G96">
        <v>876</v>
      </c>
      <c r="H96">
        <v>723</v>
      </c>
      <c r="I96">
        <v>9</v>
      </c>
      <c r="J96">
        <v>147</v>
      </c>
      <c r="K96">
        <v>6</v>
      </c>
      <c r="L96">
        <v>55542</v>
      </c>
      <c r="M96">
        <v>4904</v>
      </c>
    </row>
    <row r="97" spans="1:13">
      <c r="A97" t="s">
        <v>105</v>
      </c>
      <c r="B97" s="68">
        <v>43957</v>
      </c>
      <c r="C97">
        <v>1685</v>
      </c>
      <c r="D97">
        <v>17</v>
      </c>
      <c r="E97">
        <v>69</v>
      </c>
      <c r="F97">
        <v>0</v>
      </c>
      <c r="G97">
        <v>954</v>
      </c>
      <c r="H97">
        <v>662</v>
      </c>
      <c r="I97">
        <v>8</v>
      </c>
      <c r="J97">
        <v>149</v>
      </c>
      <c r="K97">
        <v>6</v>
      </c>
      <c r="L97">
        <v>57711</v>
      </c>
      <c r="M97">
        <v>5095</v>
      </c>
    </row>
    <row r="98" spans="1:13">
      <c r="A98" t="s">
        <v>105</v>
      </c>
      <c r="B98" s="68">
        <v>43958</v>
      </c>
      <c r="C98">
        <v>1703</v>
      </c>
      <c r="D98">
        <v>18</v>
      </c>
      <c r="E98">
        <v>69</v>
      </c>
      <c r="F98">
        <v>0</v>
      </c>
      <c r="G98">
        <v>1001</v>
      </c>
      <c r="H98">
        <v>633</v>
      </c>
      <c r="I98">
        <v>8</v>
      </c>
      <c r="J98">
        <v>150</v>
      </c>
      <c r="K98">
        <v>6</v>
      </c>
      <c r="L98">
        <v>57711</v>
      </c>
      <c r="M98">
        <v>5095</v>
      </c>
    </row>
    <row r="99" spans="1:13">
      <c r="A99" t="s">
        <v>105</v>
      </c>
      <c r="B99" s="68">
        <v>43959</v>
      </c>
      <c r="C99">
        <v>1729</v>
      </c>
      <c r="D99">
        <v>26</v>
      </c>
      <c r="E99">
        <v>73</v>
      </c>
      <c r="F99">
        <v>4</v>
      </c>
      <c r="G99">
        <v>1031</v>
      </c>
      <c r="H99">
        <v>625</v>
      </c>
      <c r="I99">
        <v>8</v>
      </c>
      <c r="J99">
        <v>153</v>
      </c>
      <c r="K99">
        <v>6</v>
      </c>
      <c r="L99">
        <v>61613</v>
      </c>
      <c r="M99">
        <v>5440</v>
      </c>
    </row>
    <row r="100" spans="1:13">
      <c r="A100" t="s">
        <v>105</v>
      </c>
      <c r="B100" s="68">
        <v>43960</v>
      </c>
      <c r="C100">
        <v>1741</v>
      </c>
      <c r="D100">
        <v>12</v>
      </c>
      <c r="E100">
        <v>74</v>
      </c>
      <c r="F100">
        <v>1</v>
      </c>
      <c r="G100">
        <v>1078</v>
      </c>
      <c r="H100">
        <v>589</v>
      </c>
      <c r="I100">
        <v>8</v>
      </c>
      <c r="J100">
        <v>154</v>
      </c>
      <c r="K100">
        <v>7</v>
      </c>
      <c r="L100">
        <v>63560</v>
      </c>
      <c r="M100">
        <v>5612</v>
      </c>
    </row>
    <row r="101" spans="1:13">
      <c r="A101" t="s">
        <v>105</v>
      </c>
      <c r="B101" s="68">
        <v>43961</v>
      </c>
      <c r="C101">
        <v>1754</v>
      </c>
      <c r="D101">
        <v>13</v>
      </c>
      <c r="E101">
        <v>74</v>
      </c>
      <c r="F101">
        <v>0</v>
      </c>
      <c r="G101">
        <v>1140</v>
      </c>
      <c r="H101">
        <v>540</v>
      </c>
      <c r="I101">
        <v>8</v>
      </c>
      <c r="J101">
        <v>155</v>
      </c>
      <c r="K101">
        <v>7</v>
      </c>
      <c r="L101">
        <v>63560</v>
      </c>
      <c r="M101">
        <v>5612</v>
      </c>
    </row>
    <row r="102" spans="1:13">
      <c r="A102" t="s">
        <v>105</v>
      </c>
      <c r="B102" s="68">
        <v>43962</v>
      </c>
      <c r="C102">
        <v>1766</v>
      </c>
      <c r="D102">
        <v>12</v>
      </c>
      <c r="E102">
        <v>77</v>
      </c>
      <c r="F102">
        <v>3</v>
      </c>
      <c r="G102">
        <v>1193</v>
      </c>
      <c r="H102">
        <v>496</v>
      </c>
      <c r="I102">
        <v>5</v>
      </c>
      <c r="J102">
        <v>156</v>
      </c>
      <c r="K102">
        <v>7</v>
      </c>
      <c r="L102">
        <v>67335</v>
      </c>
      <c r="M102">
        <v>5945</v>
      </c>
    </row>
    <row r="103" spans="1:13">
      <c r="A103" t="s">
        <v>105</v>
      </c>
      <c r="B103" s="68">
        <v>43963</v>
      </c>
      <c r="C103">
        <v>1783</v>
      </c>
      <c r="D103">
        <v>17</v>
      </c>
      <c r="E103">
        <v>77</v>
      </c>
      <c r="F103">
        <v>0</v>
      </c>
      <c r="G103">
        <v>1229</v>
      </c>
      <c r="H103">
        <v>477</v>
      </c>
      <c r="I103">
        <v>7</v>
      </c>
      <c r="J103">
        <v>157</v>
      </c>
      <c r="K103">
        <v>7</v>
      </c>
      <c r="L103">
        <v>69182</v>
      </c>
      <c r="M103">
        <v>6108</v>
      </c>
    </row>
    <row r="104" spans="1:13">
      <c r="A104" t="s">
        <v>105</v>
      </c>
      <c r="B104" s="68">
        <v>43964</v>
      </c>
      <c r="C104">
        <v>1804</v>
      </c>
      <c r="D104">
        <v>21</v>
      </c>
      <c r="E104">
        <v>78</v>
      </c>
      <c r="F104">
        <v>1</v>
      </c>
      <c r="G104">
        <v>1277</v>
      </c>
      <c r="H104">
        <v>449</v>
      </c>
      <c r="I104">
        <v>4</v>
      </c>
      <c r="J104">
        <v>159</v>
      </c>
      <c r="K104">
        <v>7</v>
      </c>
      <c r="L104">
        <v>71157</v>
      </c>
      <c r="M104">
        <v>6282</v>
      </c>
    </row>
    <row r="105" spans="1:13">
      <c r="A105" t="s">
        <v>105</v>
      </c>
      <c r="B105" s="68">
        <v>43965</v>
      </c>
      <c r="C105">
        <v>1810</v>
      </c>
      <c r="D105">
        <v>6</v>
      </c>
      <c r="E105">
        <v>79</v>
      </c>
      <c r="F105">
        <v>1</v>
      </c>
      <c r="G105">
        <v>1326</v>
      </c>
      <c r="H105">
        <v>405</v>
      </c>
      <c r="I105">
        <v>7</v>
      </c>
      <c r="J105">
        <v>160</v>
      </c>
      <c r="K105">
        <v>7</v>
      </c>
      <c r="L105">
        <v>73129</v>
      </c>
      <c r="M105">
        <v>6456</v>
      </c>
    </row>
    <row r="106" spans="1:13">
      <c r="A106" t="s">
        <v>105</v>
      </c>
      <c r="B106" s="68">
        <v>43966</v>
      </c>
      <c r="C106">
        <v>1830</v>
      </c>
      <c r="D106">
        <v>20</v>
      </c>
      <c r="E106">
        <v>79</v>
      </c>
      <c r="F106">
        <v>0</v>
      </c>
      <c r="G106">
        <v>1383</v>
      </c>
      <c r="H106">
        <v>368</v>
      </c>
      <c r="I106">
        <v>9</v>
      </c>
      <c r="J106">
        <v>162</v>
      </c>
      <c r="K106">
        <v>7</v>
      </c>
      <c r="L106">
        <v>75142</v>
      </c>
      <c r="M106">
        <v>6634</v>
      </c>
    </row>
    <row r="107" spans="1:13">
      <c r="A107" t="s">
        <v>105</v>
      </c>
      <c r="B107" s="68">
        <v>43967</v>
      </c>
      <c r="C107">
        <v>1840</v>
      </c>
      <c r="D107">
        <v>10</v>
      </c>
      <c r="E107">
        <v>79</v>
      </c>
      <c r="F107">
        <v>0</v>
      </c>
      <c r="G107">
        <v>1425</v>
      </c>
      <c r="H107">
        <v>336</v>
      </c>
      <c r="I107">
        <v>9</v>
      </c>
      <c r="J107">
        <v>162</v>
      </c>
      <c r="K107">
        <v>7</v>
      </c>
      <c r="L107">
        <v>77374</v>
      </c>
      <c r="M107">
        <v>6831</v>
      </c>
    </row>
    <row r="108" spans="1:13">
      <c r="A108" t="s">
        <v>105</v>
      </c>
      <c r="B108" s="68">
        <v>43968</v>
      </c>
      <c r="C108">
        <v>1862</v>
      </c>
      <c r="D108">
        <v>22</v>
      </c>
      <c r="E108">
        <v>79</v>
      </c>
      <c r="F108">
        <v>0</v>
      </c>
      <c r="G108">
        <v>1460</v>
      </c>
      <c r="H108">
        <v>323</v>
      </c>
      <c r="I108">
        <v>7</v>
      </c>
      <c r="J108">
        <v>164</v>
      </c>
      <c r="K108">
        <v>7</v>
      </c>
      <c r="L108">
        <v>79834</v>
      </c>
      <c r="M108">
        <v>7048</v>
      </c>
    </row>
    <row r="109" spans="1:13">
      <c r="A109" t="s">
        <v>105</v>
      </c>
      <c r="B109" s="68">
        <v>43969</v>
      </c>
      <c r="C109">
        <v>1872</v>
      </c>
      <c r="D109">
        <v>10</v>
      </c>
      <c r="E109">
        <v>79</v>
      </c>
      <c r="F109">
        <v>0</v>
      </c>
      <c r="G109">
        <v>1495</v>
      </c>
      <c r="H109">
        <v>298</v>
      </c>
      <c r="I109">
        <v>10</v>
      </c>
      <c r="J109">
        <v>165</v>
      </c>
      <c r="K109">
        <v>7</v>
      </c>
      <c r="L109">
        <v>81917</v>
      </c>
      <c r="M109">
        <v>7232</v>
      </c>
    </row>
    <row r="110" spans="1:13">
      <c r="A110" t="s">
        <v>105</v>
      </c>
      <c r="B110" s="68">
        <v>43970</v>
      </c>
      <c r="C110">
        <v>1881</v>
      </c>
      <c r="D110">
        <v>9</v>
      </c>
      <c r="E110">
        <v>79</v>
      </c>
      <c r="F110">
        <v>0</v>
      </c>
      <c r="G110">
        <v>1505</v>
      </c>
      <c r="H110">
        <v>297</v>
      </c>
      <c r="I110">
        <v>9</v>
      </c>
      <c r="J110">
        <v>166</v>
      </c>
      <c r="K110">
        <v>7</v>
      </c>
      <c r="L110">
        <v>83868</v>
      </c>
      <c r="M110">
        <v>7404</v>
      </c>
    </row>
    <row r="111" spans="1:13">
      <c r="A111" t="s">
        <v>105</v>
      </c>
      <c r="B111" s="68">
        <v>43971</v>
      </c>
      <c r="C111">
        <v>1887</v>
      </c>
      <c r="D111">
        <v>6</v>
      </c>
      <c r="E111">
        <v>79</v>
      </c>
      <c r="F111">
        <v>0</v>
      </c>
      <c r="G111">
        <v>1538</v>
      </c>
      <c r="H111">
        <v>270</v>
      </c>
      <c r="I111">
        <v>8</v>
      </c>
      <c r="J111">
        <v>167</v>
      </c>
      <c r="K111">
        <v>7</v>
      </c>
      <c r="L111">
        <v>85556</v>
      </c>
      <c r="M111">
        <v>7553</v>
      </c>
    </row>
    <row r="112" spans="1:13">
      <c r="A112" t="s">
        <v>105</v>
      </c>
      <c r="B112" s="68">
        <v>43972</v>
      </c>
      <c r="C112">
        <v>1900</v>
      </c>
      <c r="D112">
        <v>13</v>
      </c>
      <c r="E112">
        <v>79</v>
      </c>
      <c r="F112">
        <v>0</v>
      </c>
      <c r="G112">
        <v>1573</v>
      </c>
      <c r="H112">
        <v>248</v>
      </c>
      <c r="I112">
        <v>8</v>
      </c>
      <c r="J112">
        <v>168</v>
      </c>
      <c r="K112">
        <v>7</v>
      </c>
      <c r="L112">
        <v>87288</v>
      </c>
      <c r="M112">
        <v>7706</v>
      </c>
    </row>
    <row r="113" spans="1:13">
      <c r="A113" t="s">
        <v>105</v>
      </c>
      <c r="B113" s="68">
        <v>43973</v>
      </c>
      <c r="C113">
        <v>1908</v>
      </c>
      <c r="D113">
        <v>8</v>
      </c>
      <c r="E113">
        <v>80</v>
      </c>
      <c r="F113">
        <v>1</v>
      </c>
      <c r="G113">
        <v>1603</v>
      </c>
      <c r="H113">
        <v>225</v>
      </c>
      <c r="I113">
        <v>5</v>
      </c>
      <c r="J113">
        <v>168</v>
      </c>
      <c r="K113">
        <v>7</v>
      </c>
      <c r="L113">
        <v>89031</v>
      </c>
      <c r="M113">
        <v>7860</v>
      </c>
    </row>
    <row r="114" spans="1:13">
      <c r="A114" t="s">
        <v>105</v>
      </c>
      <c r="B114" s="68">
        <v>43974</v>
      </c>
      <c r="C114">
        <v>1916</v>
      </c>
      <c r="D114">
        <v>8</v>
      </c>
      <c r="E114">
        <v>81</v>
      </c>
      <c r="F114">
        <v>1</v>
      </c>
      <c r="G114">
        <v>1631</v>
      </c>
      <c r="H114">
        <v>204</v>
      </c>
      <c r="I114">
        <v>4</v>
      </c>
      <c r="J114">
        <v>169</v>
      </c>
      <c r="K114">
        <v>7</v>
      </c>
      <c r="L114">
        <v>90911</v>
      </c>
      <c r="M114">
        <v>8026</v>
      </c>
    </row>
    <row r="115" spans="1:13">
      <c r="A115" t="s">
        <v>105</v>
      </c>
      <c r="B115" s="68">
        <v>43975</v>
      </c>
      <c r="C115">
        <v>1931</v>
      </c>
      <c r="D115">
        <v>15</v>
      </c>
      <c r="E115">
        <v>81</v>
      </c>
      <c r="F115">
        <v>0</v>
      </c>
      <c r="G115">
        <v>1671</v>
      </c>
      <c r="H115">
        <v>179</v>
      </c>
      <c r="I115">
        <v>4</v>
      </c>
      <c r="J115">
        <v>170</v>
      </c>
      <c r="K115">
        <v>7</v>
      </c>
      <c r="L115">
        <v>92629</v>
      </c>
      <c r="M115">
        <v>8177</v>
      </c>
    </row>
    <row r="116" spans="1:13">
      <c r="A116" t="s">
        <v>105</v>
      </c>
      <c r="B116" s="68">
        <v>43976</v>
      </c>
      <c r="C116">
        <v>1941</v>
      </c>
      <c r="D116">
        <v>10</v>
      </c>
      <c r="E116">
        <v>82</v>
      </c>
      <c r="F116">
        <v>1</v>
      </c>
      <c r="G116">
        <v>1689</v>
      </c>
      <c r="H116">
        <v>170</v>
      </c>
      <c r="I116">
        <v>3</v>
      </c>
      <c r="J116">
        <v>171</v>
      </c>
      <c r="K116">
        <v>7</v>
      </c>
      <c r="L116">
        <v>94060</v>
      </c>
      <c r="M116">
        <v>8304</v>
      </c>
    </row>
    <row r="117" spans="1:13">
      <c r="A117" t="s">
        <v>105</v>
      </c>
      <c r="B117" s="68">
        <v>43977</v>
      </c>
      <c r="C117">
        <v>1947</v>
      </c>
      <c r="D117">
        <v>6</v>
      </c>
      <c r="E117">
        <v>82</v>
      </c>
      <c r="F117">
        <v>0</v>
      </c>
      <c r="G117">
        <v>1704</v>
      </c>
      <c r="H117">
        <v>161</v>
      </c>
      <c r="I117">
        <v>3</v>
      </c>
      <c r="J117">
        <v>172</v>
      </c>
      <c r="K117">
        <v>7</v>
      </c>
      <c r="L117">
        <v>94060</v>
      </c>
      <c r="M117">
        <v>8304</v>
      </c>
    </row>
    <row r="118" spans="1:13">
      <c r="A118" t="s">
        <v>105</v>
      </c>
      <c r="B118" s="68">
        <v>43978</v>
      </c>
      <c r="C118">
        <v>1963</v>
      </c>
      <c r="D118">
        <v>16</v>
      </c>
      <c r="E118">
        <v>82</v>
      </c>
      <c r="F118">
        <v>0</v>
      </c>
      <c r="G118">
        <v>1709</v>
      </c>
      <c r="H118">
        <v>172</v>
      </c>
      <c r="I118">
        <v>4</v>
      </c>
      <c r="J118">
        <v>173</v>
      </c>
      <c r="K118">
        <v>7</v>
      </c>
      <c r="L118">
        <v>97003</v>
      </c>
      <c r="M118">
        <v>8564</v>
      </c>
    </row>
    <row r="119" spans="1:13">
      <c r="A119" t="s">
        <v>105</v>
      </c>
      <c r="B119" s="68">
        <v>43979</v>
      </c>
      <c r="C119">
        <v>1974</v>
      </c>
      <c r="D119">
        <v>11</v>
      </c>
      <c r="E119">
        <v>82</v>
      </c>
      <c r="F119">
        <v>0</v>
      </c>
      <c r="G119">
        <v>1724</v>
      </c>
      <c r="H119">
        <v>168</v>
      </c>
      <c r="I119">
        <v>4</v>
      </c>
      <c r="J119">
        <v>174</v>
      </c>
      <c r="K119">
        <v>7</v>
      </c>
      <c r="L119">
        <v>97003</v>
      </c>
      <c r="M119">
        <v>8564</v>
      </c>
    </row>
    <row r="120" spans="1:13">
      <c r="A120" t="s">
        <v>105</v>
      </c>
      <c r="B120" s="68">
        <v>43980</v>
      </c>
      <c r="C120">
        <v>1983</v>
      </c>
      <c r="D120">
        <v>9</v>
      </c>
      <c r="E120">
        <v>82</v>
      </c>
      <c r="F120">
        <v>0</v>
      </c>
      <c r="G120">
        <v>1734</v>
      </c>
      <c r="H120">
        <v>167</v>
      </c>
      <c r="I120">
        <v>2</v>
      </c>
      <c r="J120">
        <v>175</v>
      </c>
      <c r="K120">
        <v>7</v>
      </c>
      <c r="L120">
        <v>99745</v>
      </c>
      <c r="M120">
        <v>8806</v>
      </c>
    </row>
    <row r="121" spans="1:13">
      <c r="A121" t="s">
        <v>105</v>
      </c>
      <c r="B121" s="68">
        <v>43981</v>
      </c>
      <c r="C121">
        <v>2005</v>
      </c>
      <c r="D121">
        <v>22</v>
      </c>
      <c r="E121">
        <v>82</v>
      </c>
      <c r="F121">
        <v>0</v>
      </c>
      <c r="G121">
        <v>1760</v>
      </c>
      <c r="H121">
        <v>163</v>
      </c>
      <c r="I121">
        <v>3</v>
      </c>
      <c r="J121">
        <v>177</v>
      </c>
      <c r="K121">
        <v>7</v>
      </c>
      <c r="L121">
        <v>101108</v>
      </c>
      <c r="M121">
        <v>8926</v>
      </c>
    </row>
    <row r="122" spans="1:13">
      <c r="A122" t="s">
        <v>105</v>
      </c>
      <c r="B122" s="68">
        <v>43982</v>
      </c>
      <c r="C122">
        <f>Sheet1!AWR123</f>
        <v>2025</v>
      </c>
      <c r="D122">
        <f>Sheet1!AWS123</f>
        <v>20</v>
      </c>
      <c r="E122">
        <f>Sheet1!AWT123</f>
        <v>83</v>
      </c>
      <c r="F122">
        <f>Sheet1!AWU123</f>
        <v>1</v>
      </c>
      <c r="G122">
        <f>Sheet1!AWV123</f>
        <v>1795</v>
      </c>
      <c r="H122">
        <f>Sheet1!AWW123</f>
        <v>147</v>
      </c>
      <c r="I122">
        <f>Sheet1!AWX123</f>
        <v>3</v>
      </c>
      <c r="J122">
        <f>Sheet1!AWY123</f>
        <v>179</v>
      </c>
      <c r="K122">
        <f>Sheet1!AWZ123</f>
        <v>7</v>
      </c>
      <c r="L122">
        <f>Sheet1!AXA123</f>
        <v>103123</v>
      </c>
      <c r="M122">
        <f>Sheet1!AXB123</f>
        <v>9104</v>
      </c>
    </row>
    <row r="123" spans="1:13">
      <c r="A123" t="s">
        <v>105</v>
      </c>
      <c r="B123" s="68">
        <v>43983</v>
      </c>
      <c r="C123">
        <f>Sheet1!AWR124</f>
        <v>2045</v>
      </c>
      <c r="D123">
        <f>Sheet1!AWS124</f>
        <v>20</v>
      </c>
      <c r="E123">
        <f>Sheet1!AWT124</f>
        <v>83</v>
      </c>
      <c r="F123">
        <f>Sheet1!AWU124</f>
        <v>0</v>
      </c>
      <c r="G123">
        <f>Sheet1!AWV124</f>
        <v>1809</v>
      </c>
      <c r="H123">
        <f>Sheet1!AWW124</f>
        <v>153</v>
      </c>
      <c r="I123">
        <f>Sheet1!AWX124</f>
        <v>3</v>
      </c>
      <c r="J123">
        <f>Sheet1!AWY124</f>
        <v>181</v>
      </c>
      <c r="K123">
        <f>Sheet1!AWZ124</f>
        <v>7</v>
      </c>
      <c r="L123">
        <f>Sheet1!AXA124</f>
        <v>103123</v>
      </c>
      <c r="M123">
        <f>Sheet1!AXB124</f>
        <v>9104</v>
      </c>
    </row>
    <row r="124" spans="1:13">
      <c r="A124" t="s">
        <v>105</v>
      </c>
      <c r="B124" s="68">
        <v>43984</v>
      </c>
      <c r="C124">
        <f>Sheet1!AWR125</f>
        <v>2083</v>
      </c>
      <c r="D124">
        <f>Sheet1!AWS125</f>
        <v>38</v>
      </c>
      <c r="E124">
        <f>Sheet1!AWT125</f>
        <v>83</v>
      </c>
      <c r="F124">
        <f>Sheet1!AWU125</f>
        <v>0</v>
      </c>
      <c r="G124">
        <f>Sheet1!AWV125</f>
        <v>1826</v>
      </c>
      <c r="H124">
        <f>Sheet1!AWW125</f>
        <v>174</v>
      </c>
      <c r="I124">
        <f>Sheet1!AWX125</f>
        <v>3</v>
      </c>
      <c r="J124">
        <f>Sheet1!AWY125</f>
        <v>184</v>
      </c>
      <c r="K124">
        <f>Sheet1!AWZ125</f>
        <v>7</v>
      </c>
      <c r="L124">
        <f>Sheet1!AXA125</f>
        <v>107037</v>
      </c>
      <c r="M124">
        <f>Sheet1!AXB125</f>
        <v>9450</v>
      </c>
    </row>
    <row r="125" spans="1:13">
      <c r="A125" t="s">
        <v>105</v>
      </c>
      <c r="B125" s="68">
        <v>43985</v>
      </c>
      <c r="C125">
        <f>Sheet1!AWR126</f>
        <v>2092</v>
      </c>
      <c r="D125">
        <f>Sheet1!AWS126</f>
        <v>9</v>
      </c>
      <c r="E125">
        <f>Sheet1!AWT126</f>
        <v>83</v>
      </c>
      <c r="F125">
        <f>Sheet1!AWU126</f>
        <v>0</v>
      </c>
      <c r="G125">
        <f>Sheet1!AWV126</f>
        <v>1827</v>
      </c>
      <c r="H125">
        <f>Sheet1!AWW126</f>
        <v>182</v>
      </c>
      <c r="I125">
        <f>Sheet1!AWX126</f>
        <v>4</v>
      </c>
      <c r="J125">
        <f>Sheet1!AWY126</f>
        <v>185</v>
      </c>
      <c r="K125">
        <f>Sheet1!AWZ126</f>
        <v>7</v>
      </c>
      <c r="L125">
        <f>Sheet1!AXA126</f>
        <v>108389</v>
      </c>
      <c r="M125">
        <f>Sheet1!AXB126</f>
        <v>9569</v>
      </c>
    </row>
    <row r="126" spans="1:13">
      <c r="A126" t="s">
        <v>105</v>
      </c>
      <c r="B126" s="68">
        <v>43986</v>
      </c>
      <c r="C126">
        <f>Sheet1!AWR127</f>
        <v>2107</v>
      </c>
      <c r="D126">
        <f>Sheet1!AWS127</f>
        <v>15</v>
      </c>
      <c r="E126">
        <f>Sheet1!AWT127</f>
        <v>83</v>
      </c>
      <c r="F126">
        <f>Sheet1!AWU127</f>
        <v>0</v>
      </c>
      <c r="G126">
        <f>Sheet1!AWV127</f>
        <v>1830</v>
      </c>
      <c r="H126">
        <f>Sheet1!AWW127</f>
        <v>194</v>
      </c>
      <c r="I126">
        <f>Sheet1!AWX127</f>
        <v>4</v>
      </c>
      <c r="J126">
        <f>Sheet1!AWY127</f>
        <v>186</v>
      </c>
      <c r="K126">
        <f>Sheet1!AWZ127</f>
        <v>7</v>
      </c>
      <c r="L126">
        <f>Sheet1!AXA127</f>
        <v>110349</v>
      </c>
      <c r="M126">
        <f>Sheet1!AXB127</f>
        <v>9742</v>
      </c>
    </row>
    <row r="127" spans="1:13">
      <c r="A127" t="s">
        <v>105</v>
      </c>
      <c r="B127" s="68">
        <v>43987</v>
      </c>
      <c r="C127">
        <f>Sheet1!AWR128</f>
        <v>2119</v>
      </c>
      <c r="D127">
        <f>Sheet1!AWS128</f>
        <v>12</v>
      </c>
      <c r="E127">
        <f>Sheet1!AWT128</f>
        <v>83</v>
      </c>
      <c r="F127">
        <f>Sheet1!AWU128</f>
        <v>0</v>
      </c>
      <c r="G127">
        <f>Sheet1!AWV128</f>
        <v>1839</v>
      </c>
      <c r="H127">
        <f>Sheet1!AWW128</f>
        <v>197</v>
      </c>
      <c r="I127">
        <f>Sheet1!AWX128</f>
        <v>4</v>
      </c>
      <c r="J127">
        <f>Sheet1!AWY128</f>
        <v>187</v>
      </c>
      <c r="K127">
        <f>Sheet1!AWZ128</f>
        <v>7</v>
      </c>
      <c r="L127">
        <f>Sheet1!AXA128</f>
        <v>112449</v>
      </c>
      <c r="M127">
        <f>Sheet1!AXB128</f>
        <v>9927</v>
      </c>
    </row>
    <row r="128" spans="1:13">
      <c r="A128" t="s">
        <v>105</v>
      </c>
      <c r="B128" s="68">
        <v>43988</v>
      </c>
      <c r="C128">
        <f>Sheet1!AWR129</f>
        <v>2133</v>
      </c>
      <c r="D128">
        <f>Sheet1!AWS129</f>
        <v>14</v>
      </c>
      <c r="E128">
        <f>Sheet1!AWT129</f>
        <v>83</v>
      </c>
      <c r="F128">
        <f>Sheet1!AWU129</f>
        <v>0</v>
      </c>
      <c r="G128">
        <f>Sheet1!AWV129</f>
        <v>1848</v>
      </c>
      <c r="H128">
        <f>Sheet1!AWW129</f>
        <v>202</v>
      </c>
      <c r="I128">
        <f>Sheet1!AWX129</f>
        <v>3</v>
      </c>
      <c r="J128">
        <f>Sheet1!AWY129</f>
        <v>188</v>
      </c>
      <c r="K128">
        <f>Sheet1!AWZ129</f>
        <v>7</v>
      </c>
      <c r="L128">
        <f>Sheet1!AXA129</f>
        <v>114464</v>
      </c>
      <c r="M128">
        <f>Sheet1!AXB129</f>
        <v>10105</v>
      </c>
    </row>
    <row r="129" spans="1:13">
      <c r="A129" t="s">
        <v>105</v>
      </c>
      <c r="B129" s="68">
        <v>43989</v>
      </c>
      <c r="C129">
        <f>Sheet1!AWR130</f>
        <v>2173</v>
      </c>
      <c r="D129">
        <f>Sheet1!AWS130</f>
        <v>40</v>
      </c>
      <c r="E129">
        <f>Sheet1!AWT130</f>
        <v>83</v>
      </c>
      <c r="F129">
        <f>Sheet1!AWU130</f>
        <v>0</v>
      </c>
      <c r="G129">
        <f>Sheet1!AWV130</f>
        <v>1855</v>
      </c>
      <c r="H129">
        <f>Sheet1!AWW130</f>
        <v>235</v>
      </c>
      <c r="I129">
        <f>Sheet1!AWX130</f>
        <v>3</v>
      </c>
      <c r="J129">
        <f>Sheet1!AWY130</f>
        <v>192</v>
      </c>
      <c r="K129">
        <f>Sheet1!AWZ130</f>
        <v>7</v>
      </c>
      <c r="L129">
        <f>Sheet1!AXA130</f>
        <v>116468</v>
      </c>
      <c r="M129">
        <f>Sheet1!AXB130</f>
        <v>10282</v>
      </c>
    </row>
    <row r="130" spans="1:13">
      <c r="A130" t="s">
        <v>105</v>
      </c>
      <c r="B130" s="68">
        <v>43990</v>
      </c>
      <c r="C130">
        <f>Sheet1!AWR131</f>
        <v>0</v>
      </c>
      <c r="D130">
        <f>Sheet1!AWS131</f>
        <v>0</v>
      </c>
      <c r="E130">
        <f>Sheet1!AWT131</f>
        <v>0</v>
      </c>
      <c r="F130">
        <f>Sheet1!AWU131</f>
        <v>0</v>
      </c>
      <c r="G130">
        <f>Sheet1!AWV131</f>
        <v>0</v>
      </c>
      <c r="H130">
        <f>Sheet1!AWW131</f>
        <v>0</v>
      </c>
      <c r="I130">
        <f>Sheet1!AWX131</f>
        <v>0</v>
      </c>
      <c r="J130">
        <f>Sheet1!AWY131</f>
        <v>0</v>
      </c>
      <c r="K130">
        <f>Sheet1!AWZ131</f>
        <v>0</v>
      </c>
      <c r="L130">
        <f>Sheet1!AXA131</f>
        <v>0</v>
      </c>
      <c r="M130">
        <f>Sheet1!AXB131</f>
        <v>0</v>
      </c>
    </row>
    <row r="131" spans="1:13">
      <c r="A131" t="s">
        <v>105</v>
      </c>
      <c r="B131" s="68">
        <v>43991</v>
      </c>
      <c r="C131">
        <f>Sheet1!AWR132</f>
        <v>0</v>
      </c>
      <c r="D131">
        <f>Sheet1!AWS132</f>
        <v>0</v>
      </c>
      <c r="E131">
        <f>Sheet1!AWT132</f>
        <v>0</v>
      </c>
      <c r="F131">
        <f>Sheet1!AWU132</f>
        <v>0</v>
      </c>
      <c r="G131">
        <f>Sheet1!AWV132</f>
        <v>0</v>
      </c>
      <c r="H131">
        <f>Sheet1!AWW132</f>
        <v>0</v>
      </c>
      <c r="I131">
        <f>Sheet1!AWX132</f>
        <v>0</v>
      </c>
      <c r="J131">
        <f>Sheet1!AWY132</f>
        <v>0</v>
      </c>
      <c r="K131">
        <f>Sheet1!AWZ132</f>
        <v>0</v>
      </c>
      <c r="L131">
        <f>Sheet1!AXA132</f>
        <v>0</v>
      </c>
      <c r="M131">
        <f>Sheet1!AXB132</f>
        <v>0</v>
      </c>
    </row>
    <row r="132" spans="1:13">
      <c r="A132" t="s">
        <v>105</v>
      </c>
      <c r="B132" s="68">
        <v>43992</v>
      </c>
      <c r="C132">
        <f>Sheet1!AWR133</f>
        <v>0</v>
      </c>
      <c r="D132">
        <f>Sheet1!AWS133</f>
        <v>0</v>
      </c>
      <c r="E132">
        <f>Sheet1!AWT133</f>
        <v>0</v>
      </c>
      <c r="F132">
        <f>Sheet1!AWU133</f>
        <v>0</v>
      </c>
      <c r="G132">
        <f>Sheet1!AWV133</f>
        <v>0</v>
      </c>
      <c r="H132">
        <f>Sheet1!AWW133</f>
        <v>0</v>
      </c>
      <c r="I132">
        <f>Sheet1!AWX133</f>
        <v>0</v>
      </c>
      <c r="J132">
        <f>Sheet1!AWY133</f>
        <v>0</v>
      </c>
      <c r="K132">
        <f>Sheet1!AWZ133</f>
        <v>0</v>
      </c>
      <c r="L132">
        <f>Sheet1!AXA133</f>
        <v>0</v>
      </c>
      <c r="M132">
        <f>Sheet1!AXB133</f>
        <v>0</v>
      </c>
    </row>
    <row r="133" spans="1:13">
      <c r="A133" t="s">
        <v>105</v>
      </c>
      <c r="B133" s="68">
        <v>43993</v>
      </c>
      <c r="C133">
        <f>Sheet1!AWR134</f>
        <v>0</v>
      </c>
      <c r="D133">
        <f>Sheet1!AWS134</f>
        <v>0</v>
      </c>
      <c r="E133">
        <f>Sheet1!AWT134</f>
        <v>0</v>
      </c>
      <c r="F133">
        <f>Sheet1!AWU134</f>
        <v>0</v>
      </c>
      <c r="G133">
        <f>Sheet1!AWV134</f>
        <v>0</v>
      </c>
      <c r="H133">
        <f>Sheet1!AWW134</f>
        <v>0</v>
      </c>
      <c r="I133">
        <f>Sheet1!AWX134</f>
        <v>0</v>
      </c>
      <c r="J133">
        <f>Sheet1!AWY134</f>
        <v>0</v>
      </c>
      <c r="K133">
        <f>Sheet1!AWZ134</f>
        <v>0</v>
      </c>
      <c r="L133">
        <f>Sheet1!AXA134</f>
        <v>0</v>
      </c>
      <c r="M133">
        <f>Sheet1!AXB134</f>
        <v>0</v>
      </c>
    </row>
    <row r="134" spans="1:13">
      <c r="A134" t="s">
        <v>105</v>
      </c>
      <c r="B134" s="68">
        <v>43994</v>
      </c>
      <c r="C134">
        <f>Sheet1!AWR135</f>
        <v>0</v>
      </c>
      <c r="D134">
        <f>Sheet1!AWS135</f>
        <v>0</v>
      </c>
      <c r="E134">
        <f>Sheet1!AWT135</f>
        <v>0</v>
      </c>
      <c r="F134">
        <f>Sheet1!AWU135</f>
        <v>0</v>
      </c>
      <c r="G134">
        <f>Sheet1!AWV135</f>
        <v>0</v>
      </c>
      <c r="H134">
        <f>Sheet1!AWW135</f>
        <v>0</v>
      </c>
      <c r="I134">
        <f>Sheet1!AWX135</f>
        <v>0</v>
      </c>
      <c r="J134">
        <f>Sheet1!AWY135</f>
        <v>0</v>
      </c>
      <c r="K134">
        <f>Sheet1!AWZ135</f>
        <v>0</v>
      </c>
      <c r="L134">
        <f>Sheet1!AXA135</f>
        <v>0</v>
      </c>
      <c r="M134">
        <f>Sheet1!AXB135</f>
        <v>0</v>
      </c>
    </row>
    <row r="135" spans="1:13">
      <c r="A135" t="s">
        <v>105</v>
      </c>
      <c r="B135" s="68">
        <v>43995</v>
      </c>
      <c r="C135">
        <f>Sheet1!AWR136</f>
        <v>0</v>
      </c>
      <c r="D135">
        <f>Sheet1!AWS136</f>
        <v>0</v>
      </c>
      <c r="E135">
        <f>Sheet1!AWT136</f>
        <v>0</v>
      </c>
      <c r="F135">
        <f>Sheet1!AWU136</f>
        <v>0</v>
      </c>
      <c r="G135">
        <f>Sheet1!AWV136</f>
        <v>0</v>
      </c>
      <c r="H135">
        <f>Sheet1!AWW136</f>
        <v>0</v>
      </c>
      <c r="I135">
        <f>Sheet1!AWX136</f>
        <v>0</v>
      </c>
      <c r="J135">
        <f>Sheet1!AWY136</f>
        <v>0</v>
      </c>
      <c r="K135">
        <f>Sheet1!AWZ136</f>
        <v>0</v>
      </c>
      <c r="L135">
        <f>Sheet1!AXA136</f>
        <v>0</v>
      </c>
      <c r="M135">
        <f>Sheet1!AXB136</f>
        <v>0</v>
      </c>
    </row>
    <row r="136" spans="1:13">
      <c r="A136" t="s">
        <v>105</v>
      </c>
      <c r="B136" s="68">
        <v>43996</v>
      </c>
      <c r="C136">
        <f>Sheet1!AWR137</f>
        <v>0</v>
      </c>
      <c r="D136">
        <f>Sheet1!AWS137</f>
        <v>0</v>
      </c>
      <c r="E136">
        <f>Sheet1!AWT137</f>
        <v>0</v>
      </c>
      <c r="F136">
        <f>Sheet1!AWU137</f>
        <v>0</v>
      </c>
      <c r="G136">
        <f>Sheet1!AWV137</f>
        <v>0</v>
      </c>
      <c r="H136">
        <f>Sheet1!AWW137</f>
        <v>0</v>
      </c>
      <c r="I136">
        <f>Sheet1!AWX137</f>
        <v>0</v>
      </c>
      <c r="J136">
        <f>Sheet1!AWY137</f>
        <v>0</v>
      </c>
      <c r="K136">
        <f>Sheet1!AWZ137</f>
        <v>0</v>
      </c>
      <c r="L136">
        <f>Sheet1!AXA137</f>
        <v>0</v>
      </c>
      <c r="M136">
        <f>Sheet1!AXB137</f>
        <v>0</v>
      </c>
    </row>
    <row r="137" spans="1:13">
      <c r="A137" t="s">
        <v>105</v>
      </c>
      <c r="B137" s="68">
        <v>43997</v>
      </c>
      <c r="C137">
        <f>Sheet1!AWR138</f>
        <v>0</v>
      </c>
      <c r="D137">
        <f>Sheet1!AWS138</f>
        <v>0</v>
      </c>
      <c r="E137">
        <f>Sheet1!AWT138</f>
        <v>0</v>
      </c>
      <c r="F137">
        <f>Sheet1!AWU138</f>
        <v>0</v>
      </c>
      <c r="G137">
        <f>Sheet1!AWV138</f>
        <v>0</v>
      </c>
      <c r="H137">
        <f>Sheet1!AWW138</f>
        <v>0</v>
      </c>
      <c r="I137">
        <f>Sheet1!AWX138</f>
        <v>0</v>
      </c>
      <c r="J137">
        <f>Sheet1!AWY138</f>
        <v>0</v>
      </c>
      <c r="K137">
        <f>Sheet1!AWZ138</f>
        <v>0</v>
      </c>
      <c r="L137">
        <f>Sheet1!AXA138</f>
        <v>0</v>
      </c>
      <c r="M137">
        <f>Sheet1!AXB138</f>
        <v>0</v>
      </c>
    </row>
    <row r="138" spans="1:13">
      <c r="A138" t="s">
        <v>105</v>
      </c>
      <c r="B138" s="68">
        <v>43998</v>
      </c>
      <c r="C138">
        <f>Sheet1!AWR139</f>
        <v>0</v>
      </c>
      <c r="D138">
        <f>Sheet1!AWS139</f>
        <v>0</v>
      </c>
      <c r="E138">
        <f>Sheet1!AWT139</f>
        <v>0</v>
      </c>
      <c r="F138">
        <f>Sheet1!AWU139</f>
        <v>0</v>
      </c>
      <c r="G138">
        <f>Sheet1!AWV139</f>
        <v>0</v>
      </c>
      <c r="H138">
        <f>Sheet1!AWW139</f>
        <v>0</v>
      </c>
      <c r="I138">
        <f>Sheet1!AWX139</f>
        <v>0</v>
      </c>
      <c r="J138">
        <f>Sheet1!AWY139</f>
        <v>0</v>
      </c>
      <c r="K138">
        <f>Sheet1!AWZ139</f>
        <v>0</v>
      </c>
      <c r="L138">
        <f>Sheet1!AXA139</f>
        <v>0</v>
      </c>
      <c r="M138">
        <f>Sheet1!AXB139</f>
        <v>0</v>
      </c>
    </row>
    <row r="139" spans="1:13">
      <c r="A139" t="s">
        <v>105</v>
      </c>
      <c r="B139" s="68">
        <v>43999</v>
      </c>
      <c r="C139">
        <f>Sheet1!AWR140</f>
        <v>0</v>
      </c>
      <c r="D139">
        <f>Sheet1!AWS140</f>
        <v>0</v>
      </c>
      <c r="E139">
        <f>Sheet1!AWT140</f>
        <v>0</v>
      </c>
      <c r="F139">
        <f>Sheet1!AWU140</f>
        <v>0</v>
      </c>
      <c r="G139">
        <f>Sheet1!AWV140</f>
        <v>0</v>
      </c>
      <c r="H139">
        <f>Sheet1!AWW140</f>
        <v>0</v>
      </c>
      <c r="I139">
        <f>Sheet1!AWX140</f>
        <v>0</v>
      </c>
      <c r="J139">
        <f>Sheet1!AWY140</f>
        <v>0</v>
      </c>
      <c r="K139">
        <f>Sheet1!AWZ140</f>
        <v>0</v>
      </c>
      <c r="L139">
        <f>Sheet1!AXA140</f>
        <v>0</v>
      </c>
      <c r="M139">
        <f>Sheet1!AXB140</f>
        <v>0</v>
      </c>
    </row>
    <row r="140" spans="1:13">
      <c r="A140" t="s">
        <v>105</v>
      </c>
      <c r="B140" s="68">
        <v>44000</v>
      </c>
      <c r="C140">
        <f>Sheet1!AWR141</f>
        <v>0</v>
      </c>
      <c r="D140">
        <f>Sheet1!AWS141</f>
        <v>0</v>
      </c>
      <c r="E140">
        <f>Sheet1!AWT141</f>
        <v>0</v>
      </c>
      <c r="F140">
        <f>Sheet1!AWU141</f>
        <v>0</v>
      </c>
      <c r="G140">
        <f>Sheet1!AWV141</f>
        <v>0</v>
      </c>
      <c r="H140">
        <f>Sheet1!AWW141</f>
        <v>0</v>
      </c>
      <c r="I140">
        <f>Sheet1!AWX141</f>
        <v>0</v>
      </c>
      <c r="J140">
        <f>Sheet1!AWY141</f>
        <v>0</v>
      </c>
      <c r="K140">
        <f>Sheet1!AWZ141</f>
        <v>0</v>
      </c>
      <c r="L140">
        <f>Sheet1!AXA141</f>
        <v>0</v>
      </c>
      <c r="M140">
        <f>Sheet1!AXB141</f>
        <v>0</v>
      </c>
    </row>
    <row r="141" spans="1:13">
      <c r="A141" t="s">
        <v>105</v>
      </c>
      <c r="B141" s="68">
        <v>44001</v>
      </c>
      <c r="C141">
        <f>Sheet1!AWR142</f>
        <v>0</v>
      </c>
      <c r="D141">
        <f>Sheet1!AWS142</f>
        <v>0</v>
      </c>
      <c r="E141">
        <f>Sheet1!AWT142</f>
        <v>0</v>
      </c>
      <c r="F141">
        <f>Sheet1!AWU142</f>
        <v>0</v>
      </c>
      <c r="G141">
        <f>Sheet1!AWV142</f>
        <v>0</v>
      </c>
      <c r="H141">
        <f>Sheet1!AWW142</f>
        <v>0</v>
      </c>
      <c r="I141">
        <f>Sheet1!AWX142</f>
        <v>0</v>
      </c>
      <c r="J141">
        <f>Sheet1!AWY142</f>
        <v>0</v>
      </c>
      <c r="K141">
        <f>Sheet1!AWZ142</f>
        <v>0</v>
      </c>
      <c r="L141">
        <f>Sheet1!AXA142</f>
        <v>0</v>
      </c>
      <c r="M141">
        <f>Sheet1!AXB142</f>
        <v>0</v>
      </c>
    </row>
    <row r="142" spans="1:13">
      <c r="A142" t="s">
        <v>105</v>
      </c>
      <c r="B142" s="68">
        <v>44002</v>
      </c>
      <c r="C142">
        <f>Sheet1!AWR143</f>
        <v>0</v>
      </c>
      <c r="D142">
        <f>Sheet1!AWS143</f>
        <v>0</v>
      </c>
      <c r="E142">
        <f>Sheet1!AWT143</f>
        <v>0</v>
      </c>
      <c r="F142">
        <f>Sheet1!AWU143</f>
        <v>0</v>
      </c>
      <c r="G142">
        <f>Sheet1!AWV143</f>
        <v>0</v>
      </c>
      <c r="H142">
        <f>Sheet1!AWW143</f>
        <v>0</v>
      </c>
      <c r="I142">
        <f>Sheet1!AWX143</f>
        <v>0</v>
      </c>
      <c r="J142">
        <f>Sheet1!AWY143</f>
        <v>0</v>
      </c>
      <c r="K142">
        <f>Sheet1!AWZ143</f>
        <v>0</v>
      </c>
      <c r="L142">
        <f>Sheet1!AXA143</f>
        <v>0</v>
      </c>
      <c r="M142">
        <f>Sheet1!AXB143</f>
        <v>0</v>
      </c>
    </row>
    <row r="143" spans="1:13">
      <c r="A143" t="s">
        <v>105</v>
      </c>
      <c r="B143" s="68">
        <v>44003</v>
      </c>
      <c r="C143">
        <f>Sheet1!AWR144</f>
        <v>0</v>
      </c>
      <c r="D143">
        <f>Sheet1!AWS144</f>
        <v>0</v>
      </c>
      <c r="E143">
        <f>Sheet1!AWT144</f>
        <v>0</v>
      </c>
      <c r="F143">
        <f>Sheet1!AWU144</f>
        <v>0</v>
      </c>
      <c r="G143">
        <f>Sheet1!AWV144</f>
        <v>0</v>
      </c>
      <c r="H143">
        <f>Sheet1!AWW144</f>
        <v>0</v>
      </c>
      <c r="I143">
        <f>Sheet1!AWX144</f>
        <v>0</v>
      </c>
      <c r="J143">
        <f>Sheet1!AWY144</f>
        <v>0</v>
      </c>
      <c r="K143">
        <f>Sheet1!AWZ144</f>
        <v>0</v>
      </c>
      <c r="L143">
        <f>Sheet1!AXA144</f>
        <v>0</v>
      </c>
      <c r="M143">
        <f>Sheet1!AXB144</f>
        <v>0</v>
      </c>
    </row>
    <row r="144" spans="1:13">
      <c r="A144" t="s">
        <v>105</v>
      </c>
      <c r="B144" s="68">
        <v>44004</v>
      </c>
      <c r="C144">
        <f>Sheet1!AWR145</f>
        <v>0</v>
      </c>
      <c r="D144">
        <f>Sheet1!AWS145</f>
        <v>0</v>
      </c>
      <c r="E144">
        <f>Sheet1!AWT145</f>
        <v>0</v>
      </c>
      <c r="F144">
        <f>Sheet1!AWU145</f>
        <v>0</v>
      </c>
      <c r="G144">
        <f>Sheet1!AWV145</f>
        <v>0</v>
      </c>
      <c r="H144">
        <f>Sheet1!AWW145</f>
        <v>0</v>
      </c>
      <c r="I144">
        <f>Sheet1!AWX145</f>
        <v>0</v>
      </c>
      <c r="J144">
        <f>Sheet1!AWY145</f>
        <v>0</v>
      </c>
      <c r="K144">
        <f>Sheet1!AWZ145</f>
        <v>0</v>
      </c>
      <c r="L144">
        <f>Sheet1!AXA145</f>
        <v>0</v>
      </c>
      <c r="M144">
        <f>Sheet1!AXB145</f>
        <v>0</v>
      </c>
    </row>
    <row r="145" spans="1:13">
      <c r="A145" t="s">
        <v>105</v>
      </c>
      <c r="B145" s="68">
        <v>44005</v>
      </c>
      <c r="C145">
        <f>Sheet1!AWR146</f>
        <v>0</v>
      </c>
      <c r="D145">
        <f>Sheet1!AWS146</f>
        <v>0</v>
      </c>
      <c r="E145">
        <f>Sheet1!AWT146</f>
        <v>0</v>
      </c>
      <c r="F145">
        <f>Sheet1!AWU146</f>
        <v>0</v>
      </c>
      <c r="G145">
        <f>Sheet1!AWV146</f>
        <v>0</v>
      </c>
      <c r="H145">
        <f>Sheet1!AWW146</f>
        <v>0</v>
      </c>
      <c r="I145">
        <f>Sheet1!AWX146</f>
        <v>0</v>
      </c>
      <c r="J145">
        <f>Sheet1!AWY146</f>
        <v>0</v>
      </c>
      <c r="K145">
        <f>Sheet1!AWZ146</f>
        <v>0</v>
      </c>
      <c r="L145">
        <f>Sheet1!AXA146</f>
        <v>0</v>
      </c>
      <c r="M145">
        <f>Sheet1!AXB146</f>
        <v>0</v>
      </c>
    </row>
    <row r="146" spans="1:13">
      <c r="A146" t="s">
        <v>105</v>
      </c>
      <c r="B146" s="68">
        <v>44006</v>
      </c>
      <c r="C146">
        <f>Sheet1!AWR147</f>
        <v>0</v>
      </c>
      <c r="D146">
        <f>Sheet1!AWS147</f>
        <v>0</v>
      </c>
      <c r="E146">
        <f>Sheet1!AWT147</f>
        <v>0</v>
      </c>
      <c r="F146">
        <f>Sheet1!AWU147</f>
        <v>0</v>
      </c>
      <c r="G146">
        <f>Sheet1!AWV147</f>
        <v>0</v>
      </c>
      <c r="H146">
        <f>Sheet1!AWW147</f>
        <v>0</v>
      </c>
      <c r="I146">
        <f>Sheet1!AWX147</f>
        <v>0</v>
      </c>
      <c r="J146">
        <f>Sheet1!AWY147</f>
        <v>0</v>
      </c>
      <c r="K146">
        <f>Sheet1!AWZ147</f>
        <v>0</v>
      </c>
      <c r="L146">
        <f>Sheet1!AXA147</f>
        <v>0</v>
      </c>
      <c r="M146">
        <f>Sheet1!AXB147</f>
        <v>0</v>
      </c>
    </row>
    <row r="147" spans="1:13">
      <c r="A147" t="s">
        <v>105</v>
      </c>
      <c r="B147" s="68">
        <v>44007</v>
      </c>
      <c r="C147">
        <f>Sheet1!AWR148</f>
        <v>0</v>
      </c>
      <c r="D147">
        <f>Sheet1!AWS148</f>
        <v>0</v>
      </c>
      <c r="E147">
        <f>Sheet1!AWT148</f>
        <v>0</v>
      </c>
      <c r="F147">
        <f>Sheet1!AWU148</f>
        <v>0</v>
      </c>
      <c r="G147">
        <f>Sheet1!AWV148</f>
        <v>0</v>
      </c>
      <c r="H147">
        <f>Sheet1!AWW148</f>
        <v>0</v>
      </c>
      <c r="I147">
        <f>Sheet1!AWX148</f>
        <v>0</v>
      </c>
      <c r="J147">
        <f>Sheet1!AWY148</f>
        <v>0</v>
      </c>
      <c r="K147">
        <f>Sheet1!AWZ148</f>
        <v>0</v>
      </c>
      <c r="L147">
        <f>Sheet1!AXA148</f>
        <v>0</v>
      </c>
      <c r="M147">
        <f>Sheet1!AXB148</f>
        <v>0</v>
      </c>
    </row>
    <row r="148" spans="1:13">
      <c r="A148" t="s">
        <v>105</v>
      </c>
      <c r="B148" s="68">
        <v>44008</v>
      </c>
      <c r="C148">
        <f>Sheet1!AWR149</f>
        <v>0</v>
      </c>
      <c r="D148">
        <f>Sheet1!AWS149</f>
        <v>0</v>
      </c>
      <c r="E148">
        <f>Sheet1!AWT149</f>
        <v>0</v>
      </c>
      <c r="F148">
        <f>Sheet1!AWU149</f>
        <v>0</v>
      </c>
      <c r="G148">
        <f>Sheet1!AWV149</f>
        <v>0</v>
      </c>
      <c r="H148">
        <f>Sheet1!AWW149</f>
        <v>0</v>
      </c>
      <c r="I148">
        <f>Sheet1!AWX149</f>
        <v>0</v>
      </c>
      <c r="J148">
        <f>Sheet1!AWY149</f>
        <v>0</v>
      </c>
      <c r="K148">
        <f>Sheet1!AWZ149</f>
        <v>0</v>
      </c>
      <c r="L148">
        <f>Sheet1!AXA149</f>
        <v>0</v>
      </c>
      <c r="M148">
        <f>Sheet1!AXB149</f>
        <v>0</v>
      </c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2" workbookViewId="0">
      <selection activeCell="F153" sqref="F153"/>
    </sheetView>
  </sheetViews>
  <sheetFormatPr defaultColWidth="9" defaultRowHeight="14"/>
  <cols>
    <col min="2" max="2" width="8.72727272727273" style="68"/>
  </cols>
  <sheetData>
    <row r="1" ht="30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106</v>
      </c>
      <c r="B2" s="68">
        <v>43862</v>
      </c>
    </row>
    <row r="3" spans="1:2">
      <c r="A3" t="s">
        <v>106</v>
      </c>
      <c r="B3" s="68">
        <v>43863</v>
      </c>
    </row>
    <row r="4" spans="1:2">
      <c r="A4" t="s">
        <v>106</v>
      </c>
      <c r="B4" s="68">
        <v>43864</v>
      </c>
    </row>
    <row r="5" spans="1:2">
      <c r="A5" t="s">
        <v>106</v>
      </c>
      <c r="B5" s="68">
        <v>43865</v>
      </c>
    </row>
    <row r="6" spans="1:2">
      <c r="A6" t="s">
        <v>106</v>
      </c>
      <c r="B6" s="68">
        <v>43866</v>
      </c>
    </row>
    <row r="7" spans="1:2">
      <c r="A7" t="s">
        <v>106</v>
      </c>
      <c r="B7" s="68">
        <v>43867</v>
      </c>
    </row>
    <row r="8" spans="1:2">
      <c r="A8" t="s">
        <v>106</v>
      </c>
      <c r="B8" s="68">
        <v>43868</v>
      </c>
    </row>
    <row r="9" spans="1:2">
      <c r="A9" t="s">
        <v>106</v>
      </c>
      <c r="B9" s="68">
        <v>43869</v>
      </c>
    </row>
    <row r="10" spans="1:2">
      <c r="A10" t="s">
        <v>106</v>
      </c>
      <c r="B10" s="68">
        <v>43870</v>
      </c>
    </row>
    <row r="11" spans="1:2">
      <c r="A11" t="s">
        <v>106</v>
      </c>
      <c r="B11" s="68">
        <v>43871</v>
      </c>
    </row>
    <row r="12" spans="1:2">
      <c r="A12" t="s">
        <v>106</v>
      </c>
      <c r="B12" s="68">
        <v>43872</v>
      </c>
    </row>
    <row r="13" spans="1:2">
      <c r="A13" t="s">
        <v>106</v>
      </c>
      <c r="B13" s="68">
        <v>43873</v>
      </c>
    </row>
    <row r="14" spans="1:2">
      <c r="A14" t="s">
        <v>106</v>
      </c>
      <c r="B14" s="68">
        <v>43874</v>
      </c>
    </row>
    <row r="15" spans="1:2">
      <c r="A15" t="s">
        <v>106</v>
      </c>
      <c r="B15" s="68">
        <v>43875</v>
      </c>
    </row>
    <row r="16" spans="1:2">
      <c r="A16" t="s">
        <v>106</v>
      </c>
      <c r="B16" s="68">
        <v>43876</v>
      </c>
    </row>
    <row r="17" spans="1:2">
      <c r="A17" t="s">
        <v>106</v>
      </c>
      <c r="B17" s="68">
        <v>43877</v>
      </c>
    </row>
    <row r="18" spans="1:2">
      <c r="A18" t="s">
        <v>106</v>
      </c>
      <c r="B18" s="68">
        <v>43878</v>
      </c>
    </row>
    <row r="19" spans="1:2">
      <c r="A19" t="s">
        <v>106</v>
      </c>
      <c r="B19" s="68">
        <v>43879</v>
      </c>
    </row>
    <row r="20" spans="1:2">
      <c r="A20" t="s">
        <v>106</v>
      </c>
      <c r="B20" s="68">
        <v>43880</v>
      </c>
    </row>
    <row r="21" spans="1:2">
      <c r="A21" t="s">
        <v>106</v>
      </c>
      <c r="B21" s="68">
        <v>43881</v>
      </c>
    </row>
    <row r="22" spans="1:2">
      <c r="A22" t="s">
        <v>106</v>
      </c>
      <c r="B22" s="68">
        <v>43882</v>
      </c>
    </row>
    <row r="23" spans="1:2">
      <c r="A23" t="s">
        <v>106</v>
      </c>
      <c r="B23" s="68">
        <v>43883</v>
      </c>
    </row>
    <row r="24" spans="1:2">
      <c r="A24" t="s">
        <v>106</v>
      </c>
      <c r="B24" s="68">
        <v>43884</v>
      </c>
    </row>
    <row r="25" spans="1:2">
      <c r="A25" t="s">
        <v>106</v>
      </c>
      <c r="B25" s="68">
        <v>43885</v>
      </c>
    </row>
    <row r="26" spans="1:2">
      <c r="A26" t="s">
        <v>106</v>
      </c>
      <c r="B26" s="68">
        <v>43886</v>
      </c>
    </row>
    <row r="27" spans="1:2">
      <c r="A27" t="s">
        <v>106</v>
      </c>
      <c r="B27" s="68">
        <v>43887</v>
      </c>
    </row>
    <row r="28" spans="1:2">
      <c r="A28" t="s">
        <v>106</v>
      </c>
      <c r="B28" s="68">
        <v>43888</v>
      </c>
    </row>
    <row r="29" spans="1:2">
      <c r="A29" t="s">
        <v>106</v>
      </c>
      <c r="B29" s="68">
        <v>43889</v>
      </c>
    </row>
    <row r="30" spans="1:2">
      <c r="A30" t="s">
        <v>106</v>
      </c>
      <c r="B30" s="68">
        <v>43890</v>
      </c>
    </row>
    <row r="31" spans="1:2">
      <c r="A31" t="s">
        <v>106</v>
      </c>
      <c r="B31" s="68">
        <v>43891</v>
      </c>
    </row>
    <row r="32" spans="1:2">
      <c r="A32" t="s">
        <v>106</v>
      </c>
      <c r="B32" s="68">
        <v>43892</v>
      </c>
    </row>
    <row r="33" spans="1:2">
      <c r="A33" t="s">
        <v>106</v>
      </c>
      <c r="B33" s="68">
        <v>43893</v>
      </c>
    </row>
    <row r="34" spans="1:2">
      <c r="A34" t="s">
        <v>106</v>
      </c>
      <c r="B34" s="68">
        <v>43894</v>
      </c>
    </row>
    <row r="35" spans="1:2">
      <c r="A35" t="s">
        <v>106</v>
      </c>
      <c r="B35" s="68">
        <v>43895</v>
      </c>
    </row>
    <row r="36" spans="1:2">
      <c r="A36" t="s">
        <v>106</v>
      </c>
      <c r="B36" s="68">
        <v>43896</v>
      </c>
    </row>
    <row r="37" spans="1:2">
      <c r="A37" t="s">
        <v>106</v>
      </c>
      <c r="B37" s="68">
        <v>43897</v>
      </c>
    </row>
    <row r="38" spans="1:2">
      <c r="A38" t="s">
        <v>106</v>
      </c>
      <c r="B38" s="68">
        <v>43898</v>
      </c>
    </row>
    <row r="39" spans="1:2">
      <c r="A39" t="s">
        <v>106</v>
      </c>
      <c r="B39" s="68">
        <v>43899</v>
      </c>
    </row>
    <row r="40" spans="1:2">
      <c r="A40" t="s">
        <v>106</v>
      </c>
      <c r="B40" s="68">
        <v>43900</v>
      </c>
    </row>
    <row r="41" spans="1:2">
      <c r="A41" t="s">
        <v>106</v>
      </c>
      <c r="B41" s="68">
        <v>43901</v>
      </c>
    </row>
    <row r="42" spans="1:2">
      <c r="A42" t="s">
        <v>106</v>
      </c>
      <c r="B42" s="68">
        <v>43902</v>
      </c>
    </row>
    <row r="43" spans="1:2">
      <c r="A43" t="s">
        <v>106</v>
      </c>
      <c r="B43" s="68">
        <v>43903</v>
      </c>
    </row>
    <row r="44" spans="1:2">
      <c r="A44" t="s">
        <v>106</v>
      </c>
      <c r="B44" s="68">
        <v>43904</v>
      </c>
    </row>
    <row r="45" spans="1:2">
      <c r="A45" t="s">
        <v>106</v>
      </c>
      <c r="B45" s="68">
        <v>43905</v>
      </c>
    </row>
    <row r="46" spans="1:2">
      <c r="A46" t="s">
        <v>106</v>
      </c>
      <c r="B46" s="68">
        <v>43906</v>
      </c>
    </row>
    <row r="47" spans="1:2">
      <c r="A47" t="s">
        <v>106</v>
      </c>
      <c r="B47" s="68">
        <v>43907</v>
      </c>
    </row>
    <row r="48" spans="1:2">
      <c r="A48" t="s">
        <v>106</v>
      </c>
      <c r="B48" s="68">
        <v>43908</v>
      </c>
    </row>
    <row r="49" spans="1:2">
      <c r="A49" t="s">
        <v>106</v>
      </c>
      <c r="B49" s="68">
        <v>43909</v>
      </c>
    </row>
    <row r="50" ht="14.75" spans="1:2">
      <c r="A50" t="s">
        <v>106</v>
      </c>
      <c r="B50" s="68">
        <v>43910</v>
      </c>
    </row>
    <row r="51" ht="15.25" spans="1:10">
      <c r="A51" t="s">
        <v>106</v>
      </c>
      <c r="B51" s="68">
        <v>43911</v>
      </c>
      <c r="C51" s="36">
        <v>2</v>
      </c>
      <c r="D51" s="36">
        <f>C51-C50</f>
        <v>2</v>
      </c>
      <c r="E51" s="36"/>
      <c r="F51" s="36"/>
      <c r="G51" s="36"/>
      <c r="H51" s="36">
        <v>2</v>
      </c>
      <c r="I51" s="36"/>
      <c r="J51" s="36">
        <v>0.2</v>
      </c>
    </row>
    <row r="52" ht="15.25" spans="1:10">
      <c r="A52" t="s">
        <v>106</v>
      </c>
      <c r="B52" s="68">
        <v>43912</v>
      </c>
      <c r="C52" s="36">
        <v>2</v>
      </c>
      <c r="D52" s="36">
        <f t="shared" ref="D52:D83" si="0">C52-C51</f>
        <v>0</v>
      </c>
      <c r="E52" s="36"/>
      <c r="F52" s="36"/>
      <c r="G52" s="36"/>
      <c r="H52" s="36">
        <v>2</v>
      </c>
      <c r="I52" s="36"/>
      <c r="J52" s="36">
        <v>0.2</v>
      </c>
    </row>
    <row r="53" ht="15.25" spans="1:10">
      <c r="A53" t="s">
        <v>106</v>
      </c>
      <c r="B53" s="68">
        <v>43913</v>
      </c>
      <c r="C53" s="36">
        <v>2</v>
      </c>
      <c r="D53" s="36">
        <f t="shared" si="0"/>
        <v>0</v>
      </c>
      <c r="E53" s="36"/>
      <c r="F53" s="36"/>
      <c r="G53" s="36"/>
      <c r="H53" s="36">
        <v>2</v>
      </c>
      <c r="I53" s="36"/>
      <c r="J53" s="36">
        <v>0.2</v>
      </c>
    </row>
    <row r="54" ht="15.25" spans="1:10">
      <c r="A54" t="s">
        <v>106</v>
      </c>
      <c r="B54" s="68">
        <v>43914</v>
      </c>
      <c r="C54">
        <v>6</v>
      </c>
      <c r="D54" s="36">
        <f t="shared" si="0"/>
        <v>4</v>
      </c>
      <c r="H54">
        <v>6</v>
      </c>
      <c r="J54">
        <v>0.5</v>
      </c>
    </row>
    <row r="55" ht="15.25" spans="1:10">
      <c r="A55" t="s">
        <v>106</v>
      </c>
      <c r="B55" s="68">
        <v>43915</v>
      </c>
      <c r="C55">
        <v>7</v>
      </c>
      <c r="D55" s="36">
        <f t="shared" si="0"/>
        <v>1</v>
      </c>
      <c r="H55">
        <v>7</v>
      </c>
      <c r="J55">
        <v>0.6</v>
      </c>
    </row>
    <row r="56" ht="15.25" spans="1:10">
      <c r="A56" t="s">
        <v>106</v>
      </c>
      <c r="B56" s="68">
        <v>43916</v>
      </c>
      <c r="C56">
        <v>8</v>
      </c>
      <c r="D56" s="36">
        <f t="shared" si="0"/>
        <v>1</v>
      </c>
      <c r="H56">
        <v>8</v>
      </c>
      <c r="J56">
        <v>0.7</v>
      </c>
    </row>
    <row r="57" ht="15.25" spans="1:10">
      <c r="A57" t="s">
        <v>106</v>
      </c>
      <c r="B57" s="68">
        <v>43917</v>
      </c>
      <c r="C57">
        <v>8</v>
      </c>
      <c r="D57" s="36">
        <f t="shared" si="0"/>
        <v>0</v>
      </c>
      <c r="H57">
        <v>8</v>
      </c>
      <c r="J57">
        <v>0.7</v>
      </c>
    </row>
    <row r="58" ht="15.25" spans="1:10">
      <c r="A58" t="s">
        <v>106</v>
      </c>
      <c r="B58" s="68">
        <v>43918</v>
      </c>
      <c r="C58">
        <v>8</v>
      </c>
      <c r="D58" s="36">
        <f t="shared" si="0"/>
        <v>0</v>
      </c>
      <c r="H58">
        <v>8</v>
      </c>
      <c r="J58">
        <v>0.7</v>
      </c>
    </row>
    <row r="59" ht="15.25" spans="1:10">
      <c r="A59" t="s">
        <v>106</v>
      </c>
      <c r="B59" s="68">
        <v>43919</v>
      </c>
      <c r="C59">
        <v>8</v>
      </c>
      <c r="D59" s="36">
        <f t="shared" si="0"/>
        <v>0</v>
      </c>
      <c r="H59">
        <v>8</v>
      </c>
      <c r="J59">
        <v>0.7</v>
      </c>
    </row>
    <row r="60" ht="15.25" spans="1:10">
      <c r="A60" t="s">
        <v>106</v>
      </c>
      <c r="B60" s="68">
        <v>43920</v>
      </c>
      <c r="C60">
        <v>15</v>
      </c>
      <c r="D60" s="36">
        <f t="shared" si="0"/>
        <v>7</v>
      </c>
      <c r="G60">
        <v>1</v>
      </c>
      <c r="H60">
        <v>14</v>
      </c>
      <c r="J60">
        <v>1</v>
      </c>
    </row>
    <row r="61" ht="15.25" spans="1:10">
      <c r="A61" t="s">
        <v>106</v>
      </c>
      <c r="B61" s="68">
        <v>43921</v>
      </c>
      <c r="C61">
        <v>15</v>
      </c>
      <c r="D61" s="36">
        <f t="shared" si="0"/>
        <v>0</v>
      </c>
      <c r="G61">
        <v>1</v>
      </c>
      <c r="H61">
        <v>14</v>
      </c>
      <c r="J61">
        <v>1</v>
      </c>
    </row>
    <row r="62" ht="15.25" spans="1:10">
      <c r="A62" t="s">
        <v>106</v>
      </c>
      <c r="B62" s="68">
        <v>43922</v>
      </c>
      <c r="C62">
        <v>15</v>
      </c>
      <c r="D62" s="36">
        <f t="shared" si="0"/>
        <v>0</v>
      </c>
      <c r="G62">
        <v>1</v>
      </c>
      <c r="H62">
        <v>14</v>
      </c>
      <c r="J62">
        <v>1</v>
      </c>
    </row>
    <row r="63" ht="15.25" spans="1:10">
      <c r="A63" t="s">
        <v>106</v>
      </c>
      <c r="B63" s="68">
        <v>43923</v>
      </c>
      <c r="C63">
        <v>16</v>
      </c>
      <c r="D63" s="36">
        <f t="shared" si="0"/>
        <v>1</v>
      </c>
      <c r="G63">
        <v>1</v>
      </c>
      <c r="H63">
        <v>15</v>
      </c>
      <c r="J63">
        <v>1</v>
      </c>
    </row>
    <row r="64" ht="15.25" spans="1:10">
      <c r="A64" t="s">
        <v>106</v>
      </c>
      <c r="B64" s="68">
        <v>43924</v>
      </c>
      <c r="C64">
        <v>16</v>
      </c>
      <c r="D64" s="36">
        <f t="shared" si="0"/>
        <v>0</v>
      </c>
      <c r="G64">
        <v>1</v>
      </c>
      <c r="H64">
        <v>15</v>
      </c>
      <c r="J64">
        <v>1</v>
      </c>
    </row>
    <row r="65" ht="15.25" spans="1:10">
      <c r="A65" t="s">
        <v>106</v>
      </c>
      <c r="B65" s="68">
        <v>43925</v>
      </c>
      <c r="C65">
        <v>18</v>
      </c>
      <c r="D65" s="36">
        <f t="shared" si="0"/>
        <v>2</v>
      </c>
      <c r="G65">
        <v>1</v>
      </c>
      <c r="H65">
        <v>17</v>
      </c>
      <c r="J65">
        <v>2</v>
      </c>
    </row>
    <row r="66" ht="15.25" spans="1:13">
      <c r="A66" t="s">
        <v>106</v>
      </c>
      <c r="B66" s="68">
        <v>43926</v>
      </c>
      <c r="C66">
        <v>20</v>
      </c>
      <c r="D66" s="36">
        <f t="shared" si="0"/>
        <v>2</v>
      </c>
      <c r="G66">
        <v>1</v>
      </c>
      <c r="H66">
        <v>19</v>
      </c>
      <c r="J66">
        <v>2</v>
      </c>
      <c r="L66">
        <v>200</v>
      </c>
      <c r="M66">
        <v>18</v>
      </c>
    </row>
    <row r="67" ht="15.25" spans="1:13">
      <c r="A67" t="s">
        <v>106</v>
      </c>
      <c r="B67" s="68">
        <v>43927</v>
      </c>
      <c r="C67">
        <v>21</v>
      </c>
      <c r="D67" s="36">
        <f t="shared" si="0"/>
        <v>1</v>
      </c>
      <c r="E67">
        <v>1</v>
      </c>
      <c r="F67">
        <f>E67-E66</f>
        <v>1</v>
      </c>
      <c r="G67">
        <v>1</v>
      </c>
      <c r="H67">
        <v>19</v>
      </c>
      <c r="J67">
        <v>2</v>
      </c>
      <c r="K67">
        <v>0.09</v>
      </c>
      <c r="L67">
        <v>247</v>
      </c>
      <c r="M67">
        <v>22</v>
      </c>
    </row>
    <row r="68" ht="15.25" spans="1:13">
      <c r="A68" t="s">
        <v>106</v>
      </c>
      <c r="B68" s="68">
        <v>43928</v>
      </c>
      <c r="C68">
        <v>24</v>
      </c>
      <c r="D68" s="36">
        <f t="shared" si="0"/>
        <v>3</v>
      </c>
      <c r="E68">
        <v>1</v>
      </c>
      <c r="F68">
        <f t="shared" ref="F68:F99" si="1">E68-E67</f>
        <v>0</v>
      </c>
      <c r="H68">
        <v>23</v>
      </c>
      <c r="J68">
        <v>2</v>
      </c>
      <c r="K68">
        <v>0.09</v>
      </c>
      <c r="L68">
        <v>247</v>
      </c>
      <c r="M68">
        <v>22</v>
      </c>
    </row>
    <row r="69" ht="15.25" spans="1:13">
      <c r="A69" t="s">
        <v>106</v>
      </c>
      <c r="B69" s="68">
        <v>43929</v>
      </c>
      <c r="C69">
        <v>25</v>
      </c>
      <c r="D69" s="36">
        <f t="shared" si="0"/>
        <v>1</v>
      </c>
      <c r="E69">
        <v>1</v>
      </c>
      <c r="F69">
        <f t="shared" si="1"/>
        <v>0</v>
      </c>
      <c r="H69">
        <v>24</v>
      </c>
      <c r="J69">
        <v>2</v>
      </c>
      <c r="K69">
        <v>0.09</v>
      </c>
      <c r="L69">
        <v>257</v>
      </c>
      <c r="M69">
        <v>23</v>
      </c>
    </row>
    <row r="70" ht="15.25" spans="1:13">
      <c r="A70" t="s">
        <v>106</v>
      </c>
      <c r="B70" s="68">
        <v>43930</v>
      </c>
      <c r="C70">
        <v>27</v>
      </c>
      <c r="D70" s="36">
        <f t="shared" si="0"/>
        <v>2</v>
      </c>
      <c r="E70">
        <v>1</v>
      </c>
      <c r="F70">
        <f t="shared" si="1"/>
        <v>0</v>
      </c>
      <c r="H70">
        <v>26</v>
      </c>
      <c r="J70">
        <v>2</v>
      </c>
      <c r="K70">
        <v>0.09</v>
      </c>
      <c r="L70">
        <v>257</v>
      </c>
      <c r="M70">
        <v>23</v>
      </c>
    </row>
    <row r="71" ht="15.25" spans="1:13">
      <c r="A71" t="s">
        <v>106</v>
      </c>
      <c r="B71" s="68">
        <v>43931</v>
      </c>
      <c r="C71">
        <v>30</v>
      </c>
      <c r="D71" s="36">
        <f t="shared" si="0"/>
        <v>3</v>
      </c>
      <c r="E71">
        <v>2</v>
      </c>
      <c r="F71">
        <f t="shared" si="1"/>
        <v>1</v>
      </c>
      <c r="H71">
        <v>28</v>
      </c>
      <c r="J71">
        <v>3</v>
      </c>
      <c r="K71">
        <v>0.2</v>
      </c>
      <c r="L71">
        <v>257</v>
      </c>
      <c r="M71">
        <v>23</v>
      </c>
    </row>
    <row r="72" ht="15.25" spans="1:13">
      <c r="A72" t="s">
        <v>106</v>
      </c>
      <c r="B72" s="68">
        <v>43932</v>
      </c>
      <c r="C72">
        <v>31</v>
      </c>
      <c r="D72" s="36">
        <f t="shared" si="0"/>
        <v>1</v>
      </c>
      <c r="E72">
        <v>2</v>
      </c>
      <c r="F72">
        <f t="shared" si="1"/>
        <v>0</v>
      </c>
      <c r="H72">
        <v>29</v>
      </c>
      <c r="J72">
        <v>3</v>
      </c>
      <c r="K72">
        <v>0.2</v>
      </c>
      <c r="L72">
        <v>365</v>
      </c>
      <c r="M72">
        <v>32</v>
      </c>
    </row>
    <row r="73" ht="15.25" spans="1:13">
      <c r="A73" t="s">
        <v>106</v>
      </c>
      <c r="B73" s="68">
        <v>43933</v>
      </c>
      <c r="C73">
        <v>33</v>
      </c>
      <c r="D73" s="36">
        <f t="shared" si="0"/>
        <v>2</v>
      </c>
      <c r="E73">
        <v>2</v>
      </c>
      <c r="F73">
        <f t="shared" si="1"/>
        <v>0</v>
      </c>
      <c r="H73">
        <v>31</v>
      </c>
      <c r="J73">
        <v>3</v>
      </c>
      <c r="K73">
        <v>0.2</v>
      </c>
      <c r="L73">
        <v>365</v>
      </c>
      <c r="M73">
        <v>32</v>
      </c>
    </row>
    <row r="74" ht="15.25" spans="1:13">
      <c r="A74" t="s">
        <v>106</v>
      </c>
      <c r="B74" s="68">
        <v>43934</v>
      </c>
      <c r="C74">
        <v>33</v>
      </c>
      <c r="D74" s="36">
        <f t="shared" si="0"/>
        <v>0</v>
      </c>
      <c r="E74">
        <v>3</v>
      </c>
      <c r="F74">
        <f t="shared" si="1"/>
        <v>1</v>
      </c>
      <c r="H74">
        <v>30</v>
      </c>
      <c r="J74">
        <v>3</v>
      </c>
      <c r="K74">
        <v>0.3</v>
      </c>
      <c r="L74">
        <v>365</v>
      </c>
      <c r="M74">
        <v>32</v>
      </c>
    </row>
    <row r="75" ht="15.25" spans="1:13">
      <c r="A75" t="s">
        <v>106</v>
      </c>
      <c r="B75" s="68">
        <v>43935</v>
      </c>
      <c r="C75">
        <v>40</v>
      </c>
      <c r="D75" s="36">
        <f t="shared" si="0"/>
        <v>7</v>
      </c>
      <c r="E75">
        <v>3</v>
      </c>
      <c r="F75">
        <f t="shared" si="1"/>
        <v>0</v>
      </c>
      <c r="G75">
        <v>0</v>
      </c>
      <c r="H75">
        <v>37</v>
      </c>
      <c r="I75">
        <v>0</v>
      </c>
      <c r="J75">
        <v>4</v>
      </c>
      <c r="K75">
        <v>0.3</v>
      </c>
      <c r="L75">
        <v>365</v>
      </c>
      <c r="M75">
        <v>32</v>
      </c>
    </row>
    <row r="76" ht="15.25" spans="1:13">
      <c r="A76" t="s">
        <v>106</v>
      </c>
      <c r="B76" s="68">
        <v>43936</v>
      </c>
      <c r="C76">
        <v>40</v>
      </c>
      <c r="D76" s="36">
        <f t="shared" si="0"/>
        <v>0</v>
      </c>
      <c r="E76">
        <v>3</v>
      </c>
      <c r="F76">
        <f t="shared" si="1"/>
        <v>0</v>
      </c>
      <c r="G76">
        <v>0</v>
      </c>
      <c r="H76">
        <v>37</v>
      </c>
      <c r="I76">
        <v>0</v>
      </c>
      <c r="J76">
        <v>4</v>
      </c>
      <c r="K76">
        <v>0.3</v>
      </c>
      <c r="L76">
        <v>365</v>
      </c>
      <c r="M76">
        <v>32</v>
      </c>
    </row>
    <row r="77" ht="15.25" spans="1:13">
      <c r="A77" t="s">
        <v>106</v>
      </c>
      <c r="B77" s="68">
        <v>43937</v>
      </c>
      <c r="C77">
        <v>41</v>
      </c>
      <c r="D77" s="36">
        <f t="shared" si="0"/>
        <v>1</v>
      </c>
      <c r="E77">
        <v>3</v>
      </c>
      <c r="F77">
        <f t="shared" si="1"/>
        <v>0</v>
      </c>
      <c r="G77">
        <v>0</v>
      </c>
      <c r="H77">
        <v>38</v>
      </c>
      <c r="I77">
        <v>0</v>
      </c>
      <c r="J77">
        <v>4</v>
      </c>
      <c r="K77">
        <v>0.3</v>
      </c>
      <c r="L77">
        <v>365</v>
      </c>
      <c r="M77">
        <v>32</v>
      </c>
    </row>
    <row r="78" ht="15.25" spans="1:13">
      <c r="A78" t="s">
        <v>106</v>
      </c>
      <c r="B78" s="68">
        <v>43938</v>
      </c>
      <c r="C78">
        <v>41</v>
      </c>
      <c r="D78" s="36">
        <f t="shared" si="0"/>
        <v>0</v>
      </c>
      <c r="E78">
        <v>3</v>
      </c>
      <c r="F78">
        <f t="shared" si="1"/>
        <v>0</v>
      </c>
      <c r="G78">
        <v>0</v>
      </c>
      <c r="H78">
        <v>38</v>
      </c>
      <c r="I78">
        <v>0</v>
      </c>
      <c r="J78">
        <v>4</v>
      </c>
      <c r="K78">
        <v>0.3</v>
      </c>
      <c r="L78">
        <v>365</v>
      </c>
      <c r="M78">
        <v>32</v>
      </c>
    </row>
    <row r="79" ht="15.25" spans="1:13">
      <c r="A79" t="s">
        <v>106</v>
      </c>
      <c r="B79" s="68">
        <v>43939</v>
      </c>
      <c r="C79">
        <v>43</v>
      </c>
      <c r="D79" s="36">
        <f t="shared" si="0"/>
        <v>2</v>
      </c>
      <c r="E79">
        <v>3</v>
      </c>
      <c r="F79">
        <f t="shared" si="1"/>
        <v>0</v>
      </c>
      <c r="G79">
        <v>0</v>
      </c>
      <c r="H79">
        <v>40</v>
      </c>
      <c r="I79">
        <v>0</v>
      </c>
      <c r="J79">
        <v>4</v>
      </c>
      <c r="K79">
        <v>0.3</v>
      </c>
      <c r="L79">
        <v>365</v>
      </c>
      <c r="M79">
        <v>32</v>
      </c>
    </row>
    <row r="80" ht="15.25" spans="1:13">
      <c r="A80" t="s">
        <v>106</v>
      </c>
      <c r="B80" s="68">
        <v>43940</v>
      </c>
      <c r="C80">
        <v>44</v>
      </c>
      <c r="D80" s="36">
        <f t="shared" si="0"/>
        <v>1</v>
      </c>
      <c r="E80">
        <v>3</v>
      </c>
      <c r="F80">
        <f t="shared" si="1"/>
        <v>0</v>
      </c>
      <c r="G80">
        <v>0</v>
      </c>
      <c r="H80">
        <v>41</v>
      </c>
      <c r="I80">
        <v>0</v>
      </c>
      <c r="J80">
        <v>4</v>
      </c>
      <c r="K80">
        <v>0.3</v>
      </c>
      <c r="L80">
        <v>498</v>
      </c>
      <c r="M80">
        <v>44</v>
      </c>
    </row>
    <row r="81" ht="15.25" spans="1:13">
      <c r="A81" t="s">
        <v>106</v>
      </c>
      <c r="B81" s="68">
        <v>43941</v>
      </c>
      <c r="C81">
        <v>47</v>
      </c>
      <c r="D81" s="36">
        <f t="shared" si="0"/>
        <v>3</v>
      </c>
      <c r="E81">
        <v>3</v>
      </c>
      <c r="F81">
        <f t="shared" si="1"/>
        <v>0</v>
      </c>
      <c r="G81">
        <v>0</v>
      </c>
      <c r="H81">
        <v>44</v>
      </c>
      <c r="I81">
        <v>0</v>
      </c>
      <c r="J81">
        <v>4</v>
      </c>
      <c r="K81">
        <v>0.3</v>
      </c>
      <c r="L81">
        <v>498</v>
      </c>
      <c r="M81">
        <v>44</v>
      </c>
    </row>
    <row r="82" ht="15.25" spans="1:13">
      <c r="A82" t="s">
        <v>106</v>
      </c>
      <c r="B82" s="68">
        <v>43942</v>
      </c>
      <c r="C82">
        <v>47</v>
      </c>
      <c r="D82" s="36">
        <f t="shared" si="0"/>
        <v>0</v>
      </c>
      <c r="E82">
        <v>3</v>
      </c>
      <c r="F82">
        <f t="shared" si="1"/>
        <v>0</v>
      </c>
      <c r="G82">
        <v>0</v>
      </c>
      <c r="H82">
        <v>44</v>
      </c>
      <c r="I82">
        <v>0</v>
      </c>
      <c r="J82">
        <v>4</v>
      </c>
      <c r="K82">
        <v>0.3</v>
      </c>
      <c r="L82">
        <v>498</v>
      </c>
      <c r="M82">
        <v>44</v>
      </c>
    </row>
    <row r="83" ht="15.25" spans="1:13">
      <c r="A83" t="s">
        <v>106</v>
      </c>
      <c r="B83" s="68">
        <v>43943</v>
      </c>
      <c r="C83">
        <v>57</v>
      </c>
      <c r="D83" s="36">
        <f t="shared" si="0"/>
        <v>10</v>
      </c>
      <c r="E83">
        <v>3</v>
      </c>
      <c r="F83">
        <f t="shared" si="1"/>
        <v>0</v>
      </c>
      <c r="G83">
        <v>0</v>
      </c>
      <c r="H83">
        <v>54</v>
      </c>
      <c r="I83">
        <v>0</v>
      </c>
      <c r="J83">
        <v>5</v>
      </c>
      <c r="K83">
        <v>0.3</v>
      </c>
      <c r="L83">
        <v>618</v>
      </c>
      <c r="M83">
        <v>54</v>
      </c>
    </row>
    <row r="84" ht="15.25" spans="1:13">
      <c r="A84" t="s">
        <v>106</v>
      </c>
      <c r="B84" s="68">
        <v>43944</v>
      </c>
      <c r="C84">
        <v>58</v>
      </c>
      <c r="D84" s="36">
        <f t="shared" ref="D84:D124" si="2">C84-C83</f>
        <v>1</v>
      </c>
      <c r="E84">
        <v>4</v>
      </c>
      <c r="F84">
        <f t="shared" si="1"/>
        <v>1</v>
      </c>
      <c r="G84">
        <v>2</v>
      </c>
      <c r="H84">
        <v>52</v>
      </c>
      <c r="I84">
        <v>0</v>
      </c>
      <c r="J84">
        <v>5</v>
      </c>
      <c r="K84">
        <v>0.4</v>
      </c>
      <c r="L84">
        <v>642</v>
      </c>
      <c r="M84">
        <v>56</v>
      </c>
    </row>
    <row r="85" ht="15.25" spans="1:13">
      <c r="A85" t="s">
        <v>106</v>
      </c>
      <c r="B85" s="68">
        <v>43945</v>
      </c>
      <c r="C85">
        <v>62</v>
      </c>
      <c r="D85" s="36">
        <f t="shared" si="2"/>
        <v>4</v>
      </c>
      <c r="E85">
        <v>4</v>
      </c>
      <c r="F85">
        <f t="shared" si="1"/>
        <v>0</v>
      </c>
      <c r="G85">
        <v>2</v>
      </c>
      <c r="H85">
        <v>56</v>
      </c>
      <c r="I85">
        <v>0</v>
      </c>
      <c r="J85">
        <v>5</v>
      </c>
      <c r="K85">
        <v>0.4</v>
      </c>
      <c r="L85">
        <v>642</v>
      </c>
      <c r="M85">
        <v>56</v>
      </c>
    </row>
    <row r="86" ht="15.25" spans="1:13">
      <c r="A86" t="s">
        <v>106</v>
      </c>
      <c r="B86" s="68">
        <v>43946</v>
      </c>
      <c r="C86">
        <v>72</v>
      </c>
      <c r="D86" s="36">
        <f t="shared" si="2"/>
        <v>10</v>
      </c>
      <c r="E86">
        <v>5</v>
      </c>
      <c r="F86">
        <f t="shared" si="1"/>
        <v>1</v>
      </c>
      <c r="G86">
        <v>2</v>
      </c>
      <c r="H86">
        <v>65</v>
      </c>
      <c r="I86">
        <v>0</v>
      </c>
      <c r="J86">
        <v>6</v>
      </c>
      <c r="K86">
        <v>0.4</v>
      </c>
      <c r="L86">
        <v>690</v>
      </c>
      <c r="M86">
        <v>61</v>
      </c>
    </row>
    <row r="87" ht="15.25" spans="1:13">
      <c r="A87" t="s">
        <v>106</v>
      </c>
      <c r="B87" s="68">
        <v>43947</v>
      </c>
      <c r="C87">
        <v>72</v>
      </c>
      <c r="D87" s="36">
        <f t="shared" si="2"/>
        <v>0</v>
      </c>
      <c r="E87">
        <v>6</v>
      </c>
      <c r="F87">
        <f t="shared" si="1"/>
        <v>1</v>
      </c>
      <c r="G87">
        <v>6</v>
      </c>
      <c r="H87">
        <v>60</v>
      </c>
      <c r="I87">
        <v>0</v>
      </c>
      <c r="J87">
        <v>6</v>
      </c>
      <c r="K87">
        <v>0.5</v>
      </c>
      <c r="L87">
        <v>719</v>
      </c>
      <c r="M87">
        <v>63</v>
      </c>
    </row>
    <row r="88" ht="15.25" spans="1:13">
      <c r="A88" t="s">
        <v>106</v>
      </c>
      <c r="B88" s="68">
        <v>43948</v>
      </c>
      <c r="C88">
        <v>72</v>
      </c>
      <c r="D88" s="36">
        <f t="shared" si="2"/>
        <v>0</v>
      </c>
      <c r="E88">
        <v>6</v>
      </c>
      <c r="F88">
        <f t="shared" si="1"/>
        <v>0</v>
      </c>
      <c r="G88">
        <v>6</v>
      </c>
      <c r="H88">
        <v>60</v>
      </c>
      <c r="I88">
        <v>0</v>
      </c>
      <c r="J88">
        <v>6</v>
      </c>
      <c r="K88">
        <v>0.5</v>
      </c>
      <c r="L88">
        <v>719</v>
      </c>
      <c r="M88">
        <v>63</v>
      </c>
    </row>
    <row r="89" ht="15.25" spans="1:13">
      <c r="A89" t="s">
        <v>106</v>
      </c>
      <c r="B89" s="68">
        <v>43949</v>
      </c>
      <c r="C89">
        <v>74</v>
      </c>
      <c r="D89" s="36">
        <f t="shared" si="2"/>
        <v>2</v>
      </c>
      <c r="E89">
        <v>6</v>
      </c>
      <c r="F89">
        <f t="shared" si="1"/>
        <v>0</v>
      </c>
      <c r="G89">
        <v>7</v>
      </c>
      <c r="H89">
        <v>61</v>
      </c>
      <c r="I89">
        <v>0</v>
      </c>
      <c r="J89">
        <v>6</v>
      </c>
      <c r="K89">
        <v>0.5</v>
      </c>
      <c r="L89">
        <v>769</v>
      </c>
      <c r="M89">
        <v>67</v>
      </c>
    </row>
    <row r="90" ht="15.25" spans="1:13">
      <c r="A90" t="s">
        <v>106</v>
      </c>
      <c r="B90" s="68">
        <v>43950</v>
      </c>
      <c r="C90">
        <v>76</v>
      </c>
      <c r="D90" s="36">
        <f t="shared" si="2"/>
        <v>2</v>
      </c>
      <c r="E90">
        <v>6</v>
      </c>
      <c r="F90">
        <f t="shared" si="1"/>
        <v>0</v>
      </c>
      <c r="G90">
        <v>8</v>
      </c>
      <c r="H90">
        <v>62</v>
      </c>
      <c r="I90">
        <v>0</v>
      </c>
      <c r="J90">
        <v>7</v>
      </c>
      <c r="K90">
        <v>0.5</v>
      </c>
      <c r="L90">
        <v>776</v>
      </c>
      <c r="M90">
        <v>68</v>
      </c>
    </row>
    <row r="91" ht="15.25" spans="1:13">
      <c r="A91" t="s">
        <v>106</v>
      </c>
      <c r="B91" s="68">
        <v>43951</v>
      </c>
      <c r="C91">
        <v>76</v>
      </c>
      <c r="D91" s="36">
        <f t="shared" si="2"/>
        <v>0</v>
      </c>
      <c r="E91">
        <v>6</v>
      </c>
      <c r="F91">
        <f t="shared" si="1"/>
        <v>0</v>
      </c>
      <c r="G91">
        <v>8</v>
      </c>
      <c r="H91">
        <v>62</v>
      </c>
      <c r="I91">
        <v>0</v>
      </c>
      <c r="J91">
        <v>7</v>
      </c>
      <c r="K91">
        <v>0.5</v>
      </c>
      <c r="L91">
        <v>776</v>
      </c>
      <c r="M91">
        <v>68</v>
      </c>
    </row>
    <row r="92" ht="15.25" spans="1:13">
      <c r="A92" t="s">
        <v>106</v>
      </c>
      <c r="B92" s="68">
        <v>43952</v>
      </c>
      <c r="C92">
        <v>76</v>
      </c>
      <c r="D92" s="36">
        <f t="shared" si="2"/>
        <v>0</v>
      </c>
      <c r="E92">
        <v>7</v>
      </c>
      <c r="F92">
        <f t="shared" si="1"/>
        <v>1</v>
      </c>
      <c r="G92">
        <v>8</v>
      </c>
      <c r="H92">
        <v>61</v>
      </c>
      <c r="I92">
        <v>0</v>
      </c>
      <c r="J92">
        <v>7</v>
      </c>
      <c r="K92">
        <v>0.6</v>
      </c>
      <c r="L92">
        <v>776</v>
      </c>
      <c r="M92">
        <v>68</v>
      </c>
    </row>
    <row r="93" ht="15.25" spans="1:13">
      <c r="A93" t="s">
        <v>106</v>
      </c>
      <c r="B93" s="68">
        <v>43953</v>
      </c>
      <c r="C93">
        <v>81</v>
      </c>
      <c r="D93" s="36">
        <f t="shared" si="2"/>
        <v>5</v>
      </c>
      <c r="E93">
        <v>8</v>
      </c>
      <c r="F93">
        <f t="shared" si="1"/>
        <v>1</v>
      </c>
      <c r="G93">
        <v>8</v>
      </c>
      <c r="H93">
        <v>65</v>
      </c>
      <c r="I93">
        <v>0</v>
      </c>
      <c r="J93">
        <v>7</v>
      </c>
      <c r="K93">
        <v>0.7</v>
      </c>
      <c r="L93">
        <v>827</v>
      </c>
      <c r="M93">
        <v>73</v>
      </c>
    </row>
    <row r="94" ht="15.25" spans="1:13">
      <c r="A94" t="s">
        <v>106</v>
      </c>
      <c r="B94" s="68">
        <v>43954</v>
      </c>
      <c r="C94">
        <v>85</v>
      </c>
      <c r="D94" s="36">
        <f t="shared" si="2"/>
        <v>4</v>
      </c>
      <c r="E94">
        <v>8</v>
      </c>
      <c r="F94">
        <f t="shared" si="1"/>
        <v>0</v>
      </c>
      <c r="G94">
        <v>10</v>
      </c>
      <c r="H94">
        <v>67</v>
      </c>
      <c r="I94">
        <v>0</v>
      </c>
      <c r="J94">
        <v>7</v>
      </c>
      <c r="K94">
        <v>0.7</v>
      </c>
      <c r="L94">
        <v>848</v>
      </c>
      <c r="M94">
        <v>74</v>
      </c>
    </row>
    <row r="95" ht="15.25" spans="1:13">
      <c r="A95" t="s">
        <v>106</v>
      </c>
      <c r="B95" s="68">
        <v>43955</v>
      </c>
      <c r="C95">
        <v>85</v>
      </c>
      <c r="D95" s="36">
        <f t="shared" si="2"/>
        <v>0</v>
      </c>
      <c r="E95">
        <v>8</v>
      </c>
      <c r="F95">
        <f t="shared" si="1"/>
        <v>0</v>
      </c>
      <c r="G95">
        <v>10</v>
      </c>
      <c r="H95">
        <v>67</v>
      </c>
      <c r="I95">
        <v>0</v>
      </c>
      <c r="J95">
        <v>7</v>
      </c>
      <c r="K95">
        <v>0.7</v>
      </c>
      <c r="L95">
        <v>935</v>
      </c>
      <c r="M95">
        <v>82</v>
      </c>
    </row>
    <row r="96" ht="15.25" spans="1:13">
      <c r="A96" t="s">
        <v>106</v>
      </c>
      <c r="B96" s="68">
        <v>43956</v>
      </c>
      <c r="C96">
        <v>100</v>
      </c>
      <c r="D96" s="36">
        <f t="shared" si="2"/>
        <v>15</v>
      </c>
      <c r="E96">
        <v>11</v>
      </c>
      <c r="F96">
        <f t="shared" si="1"/>
        <v>3</v>
      </c>
      <c r="G96">
        <v>10</v>
      </c>
      <c r="H96">
        <v>79</v>
      </c>
      <c r="I96">
        <v>0</v>
      </c>
      <c r="J96">
        <v>9</v>
      </c>
      <c r="K96">
        <v>1</v>
      </c>
      <c r="L96">
        <v>1026</v>
      </c>
      <c r="M96">
        <v>90</v>
      </c>
    </row>
    <row r="97" ht="15.25" spans="1:13">
      <c r="A97" t="s">
        <v>106</v>
      </c>
      <c r="B97" s="68">
        <v>43957</v>
      </c>
      <c r="C97">
        <v>100</v>
      </c>
      <c r="D97" s="36">
        <f t="shared" si="2"/>
        <v>0</v>
      </c>
      <c r="E97">
        <v>11</v>
      </c>
      <c r="F97">
        <f t="shared" si="1"/>
        <v>0</v>
      </c>
      <c r="G97">
        <v>10</v>
      </c>
      <c r="H97">
        <v>79</v>
      </c>
      <c r="I97">
        <v>0</v>
      </c>
      <c r="J97">
        <v>9</v>
      </c>
      <c r="K97">
        <v>1</v>
      </c>
      <c r="L97">
        <v>1026</v>
      </c>
      <c r="M97">
        <v>90</v>
      </c>
    </row>
    <row r="98" ht="15.25" spans="1:13">
      <c r="A98" t="s">
        <v>106</v>
      </c>
      <c r="B98" s="68">
        <v>43958</v>
      </c>
      <c r="C98">
        <v>101</v>
      </c>
      <c r="D98" s="36">
        <f t="shared" si="2"/>
        <v>1</v>
      </c>
      <c r="E98">
        <v>12</v>
      </c>
      <c r="F98">
        <f t="shared" si="1"/>
        <v>1</v>
      </c>
      <c r="G98">
        <v>10</v>
      </c>
      <c r="H98">
        <v>79</v>
      </c>
      <c r="I98">
        <v>0</v>
      </c>
      <c r="J98">
        <v>9</v>
      </c>
      <c r="K98">
        <v>1</v>
      </c>
      <c r="L98">
        <v>1037</v>
      </c>
      <c r="M98">
        <v>91</v>
      </c>
    </row>
    <row r="99" ht="15.25" spans="1:13">
      <c r="A99" t="s">
        <v>106</v>
      </c>
      <c r="B99" s="68">
        <v>43959</v>
      </c>
      <c r="C99">
        <v>108</v>
      </c>
      <c r="D99" s="36">
        <f t="shared" si="2"/>
        <v>7</v>
      </c>
      <c r="E99">
        <v>12</v>
      </c>
      <c r="F99">
        <f t="shared" si="1"/>
        <v>0</v>
      </c>
      <c r="G99">
        <v>15</v>
      </c>
      <c r="H99">
        <v>81</v>
      </c>
      <c r="I99">
        <v>0</v>
      </c>
      <c r="J99">
        <v>9</v>
      </c>
      <c r="K99">
        <v>1</v>
      </c>
      <c r="L99">
        <v>1091</v>
      </c>
      <c r="M99">
        <v>96</v>
      </c>
    </row>
    <row r="100" ht="15.25" spans="1:13">
      <c r="A100" t="s">
        <v>106</v>
      </c>
      <c r="B100" s="68">
        <v>43960</v>
      </c>
      <c r="C100">
        <v>129</v>
      </c>
      <c r="D100" s="36">
        <f t="shared" si="2"/>
        <v>21</v>
      </c>
      <c r="E100">
        <v>12</v>
      </c>
      <c r="F100">
        <f t="shared" ref="F100:F124" si="3">E100-E99</f>
        <v>0</v>
      </c>
      <c r="G100">
        <v>16</v>
      </c>
      <c r="H100">
        <v>101</v>
      </c>
      <c r="I100">
        <v>0</v>
      </c>
      <c r="J100">
        <v>11</v>
      </c>
      <c r="K100">
        <v>1</v>
      </c>
      <c r="L100">
        <v>1142</v>
      </c>
      <c r="M100">
        <v>100</v>
      </c>
    </row>
    <row r="101" ht="15.25" spans="1:13">
      <c r="A101" t="s">
        <v>106</v>
      </c>
      <c r="B101" s="68">
        <v>43961</v>
      </c>
      <c r="C101">
        <v>151</v>
      </c>
      <c r="D101" s="36">
        <f t="shared" si="2"/>
        <v>22</v>
      </c>
      <c r="E101">
        <v>12</v>
      </c>
      <c r="F101">
        <f t="shared" si="3"/>
        <v>0</v>
      </c>
      <c r="G101">
        <v>17</v>
      </c>
      <c r="H101">
        <v>122</v>
      </c>
      <c r="I101">
        <v>0</v>
      </c>
      <c r="J101">
        <v>13</v>
      </c>
      <c r="K101">
        <v>1</v>
      </c>
      <c r="L101">
        <v>1160</v>
      </c>
      <c r="M101">
        <v>102</v>
      </c>
    </row>
    <row r="102" ht="15.25" spans="1:13">
      <c r="A102" t="s">
        <v>106</v>
      </c>
      <c r="B102" s="68">
        <v>43962</v>
      </c>
      <c r="C102">
        <v>151</v>
      </c>
      <c r="D102" s="36">
        <f t="shared" si="2"/>
        <v>0</v>
      </c>
      <c r="E102">
        <v>12</v>
      </c>
      <c r="F102">
        <f t="shared" si="3"/>
        <v>0</v>
      </c>
      <c r="G102">
        <v>17</v>
      </c>
      <c r="H102">
        <v>122</v>
      </c>
      <c r="I102">
        <v>0</v>
      </c>
      <c r="J102">
        <v>13</v>
      </c>
      <c r="K102">
        <v>1</v>
      </c>
      <c r="L102">
        <v>1160</v>
      </c>
      <c r="M102">
        <v>102</v>
      </c>
    </row>
    <row r="103" ht="15.25" spans="1:13">
      <c r="A103" t="s">
        <v>106</v>
      </c>
      <c r="B103" s="68">
        <v>43963</v>
      </c>
      <c r="C103">
        <v>182</v>
      </c>
      <c r="D103" s="36">
        <f t="shared" si="2"/>
        <v>31</v>
      </c>
      <c r="E103">
        <v>15</v>
      </c>
      <c r="F103">
        <f t="shared" si="3"/>
        <v>3</v>
      </c>
      <c r="G103">
        <v>17</v>
      </c>
      <c r="H103">
        <v>150</v>
      </c>
      <c r="I103">
        <v>0</v>
      </c>
      <c r="J103">
        <v>16</v>
      </c>
      <c r="K103">
        <v>1</v>
      </c>
      <c r="L103">
        <v>1296</v>
      </c>
      <c r="M103">
        <v>114</v>
      </c>
    </row>
    <row r="104" ht="15.25" spans="1:13">
      <c r="A104" t="s">
        <v>106</v>
      </c>
      <c r="B104" s="68">
        <v>43964</v>
      </c>
      <c r="C104">
        <v>209</v>
      </c>
      <c r="D104" s="36">
        <f t="shared" si="2"/>
        <v>27</v>
      </c>
      <c r="E104">
        <v>16</v>
      </c>
      <c r="F104">
        <f t="shared" si="3"/>
        <v>1</v>
      </c>
      <c r="G104">
        <v>17</v>
      </c>
      <c r="H104">
        <v>176</v>
      </c>
      <c r="I104">
        <v>0</v>
      </c>
      <c r="J104">
        <v>18</v>
      </c>
      <c r="K104">
        <v>1</v>
      </c>
      <c r="L104">
        <v>1296</v>
      </c>
      <c r="M104">
        <v>114</v>
      </c>
    </row>
    <row r="105" ht="15.25" spans="1:13">
      <c r="A105" t="s">
        <v>106</v>
      </c>
      <c r="B105" s="68">
        <v>43965</v>
      </c>
      <c r="C105">
        <v>219</v>
      </c>
      <c r="D105" s="36">
        <f t="shared" si="2"/>
        <v>10</v>
      </c>
      <c r="E105">
        <v>18</v>
      </c>
      <c r="F105">
        <f t="shared" si="3"/>
        <v>2</v>
      </c>
      <c r="G105">
        <v>17</v>
      </c>
      <c r="H105">
        <v>184</v>
      </c>
      <c r="I105">
        <v>0</v>
      </c>
      <c r="J105">
        <v>19</v>
      </c>
      <c r="K105">
        <v>2</v>
      </c>
      <c r="L105">
        <v>1296</v>
      </c>
      <c r="M105">
        <v>114</v>
      </c>
    </row>
    <row r="106" ht="15.25" spans="1:13">
      <c r="A106" t="s">
        <v>106</v>
      </c>
      <c r="B106" s="68">
        <v>43966</v>
      </c>
      <c r="C106">
        <v>234</v>
      </c>
      <c r="D106" s="36">
        <f t="shared" si="2"/>
        <v>15</v>
      </c>
      <c r="E106">
        <v>18</v>
      </c>
      <c r="F106">
        <f t="shared" si="3"/>
        <v>0</v>
      </c>
      <c r="G106">
        <v>17</v>
      </c>
      <c r="H106">
        <v>199</v>
      </c>
      <c r="I106">
        <v>0</v>
      </c>
      <c r="J106">
        <v>21</v>
      </c>
      <c r="K106">
        <v>2</v>
      </c>
      <c r="L106">
        <v>1408</v>
      </c>
      <c r="M106">
        <v>123</v>
      </c>
    </row>
    <row r="107" ht="15.25" spans="1:13">
      <c r="A107" t="s">
        <v>106</v>
      </c>
      <c r="B107" s="68">
        <v>43967</v>
      </c>
      <c r="C107">
        <v>273</v>
      </c>
      <c r="D107" s="36">
        <f t="shared" si="2"/>
        <v>39</v>
      </c>
      <c r="E107">
        <v>20</v>
      </c>
      <c r="F107">
        <f t="shared" si="3"/>
        <v>2</v>
      </c>
      <c r="G107">
        <v>18</v>
      </c>
      <c r="H107">
        <v>235</v>
      </c>
      <c r="I107">
        <v>0</v>
      </c>
      <c r="J107">
        <v>24</v>
      </c>
      <c r="K107">
        <v>2</v>
      </c>
      <c r="L107">
        <v>1502</v>
      </c>
      <c r="M107">
        <v>132</v>
      </c>
    </row>
    <row r="108" ht="15.25" spans="1:13">
      <c r="A108" t="s">
        <v>106</v>
      </c>
      <c r="B108" s="68">
        <v>43968</v>
      </c>
      <c r="C108">
        <v>358</v>
      </c>
      <c r="D108" s="36">
        <f t="shared" si="2"/>
        <v>85</v>
      </c>
      <c r="E108">
        <v>20</v>
      </c>
      <c r="F108">
        <f t="shared" si="3"/>
        <v>0</v>
      </c>
      <c r="G108">
        <v>29</v>
      </c>
      <c r="H108">
        <v>309</v>
      </c>
      <c r="I108">
        <v>0</v>
      </c>
      <c r="J108">
        <v>31</v>
      </c>
      <c r="K108">
        <v>2</v>
      </c>
      <c r="L108">
        <v>1669</v>
      </c>
      <c r="M108">
        <v>147</v>
      </c>
    </row>
    <row r="109" ht="15.25" spans="1:13">
      <c r="A109" t="s">
        <v>106</v>
      </c>
      <c r="B109" s="68">
        <v>43969</v>
      </c>
      <c r="C109">
        <v>358</v>
      </c>
      <c r="D109" s="36">
        <f t="shared" si="2"/>
        <v>0</v>
      </c>
      <c r="E109">
        <v>20</v>
      </c>
      <c r="F109">
        <f t="shared" si="3"/>
        <v>0</v>
      </c>
      <c r="G109">
        <v>29</v>
      </c>
      <c r="H109">
        <v>309</v>
      </c>
      <c r="I109">
        <v>0</v>
      </c>
      <c r="J109">
        <v>31</v>
      </c>
      <c r="K109">
        <v>2</v>
      </c>
      <c r="L109">
        <v>1669</v>
      </c>
      <c r="M109">
        <v>147</v>
      </c>
    </row>
    <row r="110" ht="15.25" spans="1:13">
      <c r="A110" t="s">
        <v>106</v>
      </c>
      <c r="B110" s="68">
        <v>43970</v>
      </c>
      <c r="C110">
        <v>456</v>
      </c>
      <c r="D110" s="36">
        <f t="shared" si="2"/>
        <v>98</v>
      </c>
      <c r="E110">
        <v>20</v>
      </c>
      <c r="F110">
        <f t="shared" si="3"/>
        <v>0</v>
      </c>
      <c r="G110">
        <v>21</v>
      </c>
      <c r="H110">
        <v>415</v>
      </c>
      <c r="I110">
        <v>0</v>
      </c>
      <c r="J110">
        <v>40</v>
      </c>
      <c r="K110">
        <v>2</v>
      </c>
      <c r="L110">
        <v>1669</v>
      </c>
      <c r="M110">
        <v>147</v>
      </c>
    </row>
    <row r="111" ht="15.25" spans="1:13">
      <c r="A111" t="s">
        <v>106</v>
      </c>
      <c r="B111" s="68">
        <v>43971</v>
      </c>
      <c r="C111">
        <v>533</v>
      </c>
      <c r="D111" s="36">
        <f t="shared" si="2"/>
        <v>77</v>
      </c>
      <c r="E111">
        <v>21</v>
      </c>
      <c r="F111">
        <f t="shared" si="3"/>
        <v>1</v>
      </c>
      <c r="G111">
        <v>21</v>
      </c>
      <c r="H111">
        <v>491</v>
      </c>
      <c r="I111">
        <v>0</v>
      </c>
      <c r="J111">
        <v>47</v>
      </c>
      <c r="K111">
        <v>2</v>
      </c>
      <c r="L111">
        <v>2120</v>
      </c>
      <c r="M111">
        <v>186</v>
      </c>
    </row>
    <row r="112" ht="15.25" spans="1:13">
      <c r="A112" t="s">
        <v>106</v>
      </c>
      <c r="B112" s="68">
        <v>43972</v>
      </c>
      <c r="C112">
        <v>596</v>
      </c>
      <c r="D112" s="36">
        <f t="shared" si="2"/>
        <v>63</v>
      </c>
      <c r="E112">
        <v>22</v>
      </c>
      <c r="F112">
        <f t="shared" si="3"/>
        <v>1</v>
      </c>
      <c r="G112">
        <v>21</v>
      </c>
      <c r="H112">
        <v>553</v>
      </c>
      <c r="I112">
        <v>0</v>
      </c>
      <c r="J112">
        <v>52</v>
      </c>
      <c r="K112">
        <v>2</v>
      </c>
      <c r="L112">
        <v>2270</v>
      </c>
      <c r="M112">
        <v>199</v>
      </c>
    </row>
    <row r="113" ht="15.25" spans="1:13">
      <c r="A113" t="s">
        <v>106</v>
      </c>
      <c r="B113" s="68">
        <v>43973</v>
      </c>
      <c r="C113">
        <v>663</v>
      </c>
      <c r="D113" s="36">
        <f t="shared" si="2"/>
        <v>67</v>
      </c>
      <c r="E113">
        <v>22</v>
      </c>
      <c r="F113">
        <f t="shared" si="3"/>
        <v>0</v>
      </c>
      <c r="G113">
        <v>21</v>
      </c>
      <c r="H113">
        <v>620</v>
      </c>
      <c r="I113">
        <v>0</v>
      </c>
      <c r="J113">
        <v>58</v>
      </c>
      <c r="K113">
        <v>2</v>
      </c>
      <c r="L113">
        <v>2270</v>
      </c>
      <c r="M113">
        <v>199</v>
      </c>
    </row>
    <row r="114" ht="15.25" spans="1:13">
      <c r="A114" t="s">
        <v>106</v>
      </c>
      <c r="B114" s="68">
        <v>43974</v>
      </c>
      <c r="C114">
        <v>734</v>
      </c>
      <c r="D114" s="36">
        <f t="shared" si="2"/>
        <v>71</v>
      </c>
      <c r="E114">
        <v>25</v>
      </c>
      <c r="F114">
        <f t="shared" si="3"/>
        <v>3</v>
      </c>
      <c r="G114">
        <v>21</v>
      </c>
      <c r="H114">
        <v>688</v>
      </c>
      <c r="I114">
        <v>0</v>
      </c>
      <c r="J114">
        <v>64</v>
      </c>
      <c r="K114">
        <v>2</v>
      </c>
      <c r="L114">
        <v>2519</v>
      </c>
      <c r="M114">
        <v>221</v>
      </c>
    </row>
    <row r="115" ht="15.25" spans="1:13">
      <c r="A115" t="s">
        <v>106</v>
      </c>
      <c r="B115" s="68">
        <v>43975</v>
      </c>
      <c r="C115">
        <v>812</v>
      </c>
      <c r="D115" s="36">
        <f t="shared" si="2"/>
        <v>78</v>
      </c>
      <c r="E115">
        <v>25</v>
      </c>
      <c r="F115">
        <f t="shared" si="3"/>
        <v>0</v>
      </c>
      <c r="G115">
        <v>22</v>
      </c>
      <c r="H115">
        <v>765</v>
      </c>
      <c r="I115">
        <v>0</v>
      </c>
      <c r="J115">
        <v>71</v>
      </c>
      <c r="K115">
        <v>2</v>
      </c>
      <c r="L115">
        <v>2582</v>
      </c>
      <c r="M115">
        <v>227</v>
      </c>
    </row>
    <row r="116" ht="15.25" spans="1:13">
      <c r="A116" t="s">
        <v>106</v>
      </c>
      <c r="B116" s="68">
        <v>43976</v>
      </c>
      <c r="C116">
        <v>865</v>
      </c>
      <c r="D116" s="36">
        <f t="shared" si="2"/>
        <v>53</v>
      </c>
      <c r="E116">
        <v>26</v>
      </c>
      <c r="F116">
        <f t="shared" si="3"/>
        <v>1</v>
      </c>
      <c r="G116">
        <v>22</v>
      </c>
      <c r="H116">
        <v>817</v>
      </c>
      <c r="I116">
        <v>0</v>
      </c>
      <c r="J116">
        <v>76</v>
      </c>
      <c r="K116">
        <v>2</v>
      </c>
      <c r="L116">
        <v>2718</v>
      </c>
      <c r="M116">
        <v>239</v>
      </c>
    </row>
    <row r="117" ht="15.25" spans="1:13">
      <c r="A117" t="s">
        <v>106</v>
      </c>
      <c r="B117" s="68">
        <v>43977</v>
      </c>
      <c r="C117">
        <v>958</v>
      </c>
      <c r="D117" s="36">
        <f t="shared" si="2"/>
        <v>93</v>
      </c>
      <c r="E117">
        <v>27</v>
      </c>
      <c r="F117">
        <f t="shared" si="3"/>
        <v>1</v>
      </c>
      <c r="G117">
        <v>22</v>
      </c>
      <c r="H117">
        <v>909</v>
      </c>
      <c r="I117">
        <v>0</v>
      </c>
      <c r="J117">
        <v>84</v>
      </c>
      <c r="K117">
        <v>2</v>
      </c>
      <c r="L117">
        <v>2718</v>
      </c>
      <c r="M117">
        <v>239</v>
      </c>
    </row>
    <row r="118" ht="15.25" spans="1:13">
      <c r="A118" t="s">
        <v>106</v>
      </c>
      <c r="B118" s="68">
        <v>43978</v>
      </c>
      <c r="C118">
        <v>1063</v>
      </c>
      <c r="D118" s="36">
        <f t="shared" si="2"/>
        <v>105</v>
      </c>
      <c r="E118">
        <v>31</v>
      </c>
      <c r="F118">
        <f t="shared" si="3"/>
        <v>4</v>
      </c>
      <c r="G118">
        <v>22</v>
      </c>
      <c r="H118">
        <v>1010</v>
      </c>
      <c r="I118">
        <v>0</v>
      </c>
      <c r="J118">
        <v>93</v>
      </c>
      <c r="K118">
        <v>3</v>
      </c>
      <c r="L118">
        <v>3328</v>
      </c>
      <c r="M118">
        <v>292</v>
      </c>
    </row>
    <row r="119" ht="15.25" spans="1:13">
      <c r="A119" t="s">
        <v>106</v>
      </c>
      <c r="B119" s="68">
        <v>43979</v>
      </c>
      <c r="C119">
        <v>1174</v>
      </c>
      <c r="D119" s="36">
        <f t="shared" si="2"/>
        <v>111</v>
      </c>
      <c r="E119">
        <v>33</v>
      </c>
      <c r="F119">
        <f t="shared" si="3"/>
        <v>2</v>
      </c>
      <c r="G119">
        <v>22</v>
      </c>
      <c r="H119">
        <v>1119</v>
      </c>
      <c r="I119">
        <v>0</v>
      </c>
      <c r="J119">
        <v>103</v>
      </c>
      <c r="K119">
        <v>3</v>
      </c>
      <c r="L119">
        <v>3475</v>
      </c>
      <c r="M119">
        <v>305</v>
      </c>
    </row>
    <row r="120" ht="15.25" spans="1:13">
      <c r="A120" t="s">
        <v>106</v>
      </c>
      <c r="B120" s="68">
        <v>43980</v>
      </c>
      <c r="C120">
        <v>1320</v>
      </c>
      <c r="D120" s="36">
        <f t="shared" si="2"/>
        <v>146</v>
      </c>
      <c r="E120">
        <v>34</v>
      </c>
      <c r="F120">
        <f t="shared" si="3"/>
        <v>1</v>
      </c>
      <c r="G120">
        <v>22</v>
      </c>
      <c r="H120">
        <v>1264</v>
      </c>
      <c r="I120">
        <v>0</v>
      </c>
      <c r="J120">
        <v>116</v>
      </c>
      <c r="K120">
        <v>3</v>
      </c>
      <c r="L120">
        <v>3475</v>
      </c>
      <c r="M120">
        <v>305</v>
      </c>
    </row>
    <row r="121" ht="15.25" spans="1:13">
      <c r="A121" t="s">
        <v>106</v>
      </c>
      <c r="B121" s="68">
        <v>43981</v>
      </c>
      <c r="C121">
        <v>1443</v>
      </c>
      <c r="D121" s="36">
        <f t="shared" si="2"/>
        <v>123</v>
      </c>
      <c r="E121">
        <v>35</v>
      </c>
      <c r="F121">
        <f t="shared" si="3"/>
        <v>1</v>
      </c>
      <c r="G121">
        <v>22</v>
      </c>
      <c r="H121">
        <v>1386</v>
      </c>
      <c r="I121">
        <v>0</v>
      </c>
      <c r="J121">
        <v>127</v>
      </c>
      <c r="K121">
        <v>3</v>
      </c>
      <c r="L121">
        <v>3475</v>
      </c>
      <c r="M121">
        <v>305</v>
      </c>
    </row>
    <row r="122" ht="15.25" spans="1:13">
      <c r="A122" t="s">
        <v>106</v>
      </c>
      <c r="B122" s="68">
        <v>43982</v>
      </c>
      <c r="C122">
        <v>1584</v>
      </c>
      <c r="D122" s="36">
        <f t="shared" si="2"/>
        <v>141</v>
      </c>
      <c r="E122">
        <v>35</v>
      </c>
      <c r="F122">
        <f t="shared" si="3"/>
        <v>0</v>
      </c>
      <c r="G122">
        <v>22</v>
      </c>
      <c r="H122">
        <v>1527</v>
      </c>
      <c r="I122">
        <v>0</v>
      </c>
      <c r="J122">
        <v>139</v>
      </c>
      <c r="K122">
        <v>3</v>
      </c>
      <c r="L122">
        <v>4106</v>
      </c>
      <c r="M122">
        <v>360</v>
      </c>
    </row>
    <row r="123" ht="15.25" spans="1:13">
      <c r="A123" t="s">
        <v>106</v>
      </c>
      <c r="B123" s="68">
        <v>43983</v>
      </c>
      <c r="C123">
        <v>1865</v>
      </c>
      <c r="D123" s="36">
        <f t="shared" si="2"/>
        <v>281</v>
      </c>
      <c r="E123">
        <v>41</v>
      </c>
      <c r="F123">
        <f t="shared" si="3"/>
        <v>6</v>
      </c>
      <c r="G123">
        <v>24</v>
      </c>
      <c r="H123">
        <v>1800</v>
      </c>
      <c r="I123">
        <v>0</v>
      </c>
      <c r="J123">
        <v>164</v>
      </c>
      <c r="K123">
        <v>4</v>
      </c>
      <c r="L123">
        <v>4577</v>
      </c>
      <c r="M123">
        <v>402</v>
      </c>
    </row>
    <row r="124" ht="15.25" spans="1:13">
      <c r="A124" t="s">
        <v>106</v>
      </c>
      <c r="B124" s="68">
        <v>43984</v>
      </c>
      <c r="C124">
        <v>2124</v>
      </c>
      <c r="D124" s="36">
        <f t="shared" si="2"/>
        <v>259</v>
      </c>
      <c r="E124">
        <v>44</v>
      </c>
      <c r="F124">
        <f t="shared" si="3"/>
        <v>3</v>
      </c>
      <c r="G124">
        <v>24</v>
      </c>
      <c r="H124">
        <v>2056</v>
      </c>
      <c r="I124">
        <v>0</v>
      </c>
      <c r="J124">
        <v>186</v>
      </c>
      <c r="K124">
        <v>4</v>
      </c>
      <c r="L124">
        <v>5244</v>
      </c>
      <c r="M124">
        <v>460</v>
      </c>
    </row>
    <row r="125" spans="1:13">
      <c r="A125" t="s">
        <v>106</v>
      </c>
      <c r="B125" s="68">
        <v>43985</v>
      </c>
      <c r="C125">
        <f>Sheet1!AXC126</f>
        <v>2226</v>
      </c>
      <c r="D125">
        <f>Sheet1!AXD126</f>
        <v>102</v>
      </c>
      <c r="E125">
        <f>Sheet1!AXE126</f>
        <v>45</v>
      </c>
      <c r="F125">
        <f>Sheet1!AXF126</f>
        <v>1</v>
      </c>
      <c r="G125">
        <f>Sheet1!AXG126</f>
        <v>24</v>
      </c>
      <c r="H125">
        <f>Sheet1!AXH126</f>
        <v>2157</v>
      </c>
      <c r="I125">
        <f>Sheet1!AXI126</f>
        <v>0</v>
      </c>
      <c r="J125">
        <f>Sheet1!AXJ126</f>
        <v>195</v>
      </c>
      <c r="K125">
        <f>Sheet1!AXK126</f>
        <v>4</v>
      </c>
      <c r="L125">
        <f>Sheet1!AXL126</f>
        <v>5270</v>
      </c>
      <c r="M125">
        <f>Sheet1!AXM126</f>
        <v>463</v>
      </c>
    </row>
    <row r="126" spans="1:13">
      <c r="A126" t="s">
        <v>106</v>
      </c>
      <c r="B126" s="68">
        <v>43986</v>
      </c>
      <c r="C126">
        <f>Sheet1!AXC127</f>
        <v>2507</v>
      </c>
      <c r="D126">
        <f>Sheet1!AXD127</f>
        <v>281</v>
      </c>
      <c r="E126">
        <f>Sheet1!AXE127</f>
        <v>48</v>
      </c>
      <c r="F126">
        <f>Sheet1!AXF127</f>
        <v>3</v>
      </c>
      <c r="G126">
        <f>Sheet1!AXG127</f>
        <v>24</v>
      </c>
      <c r="H126">
        <f>Sheet1!AXH127</f>
        <v>2435</v>
      </c>
      <c r="I126">
        <f>Sheet1!AXI127</f>
        <v>0</v>
      </c>
      <c r="J126">
        <f>Sheet1!AXJ127</f>
        <v>220</v>
      </c>
      <c r="K126">
        <f>Sheet1!AXK127</f>
        <v>4</v>
      </c>
      <c r="L126">
        <f>Sheet1!AXL127</f>
        <v>5562</v>
      </c>
      <c r="M126">
        <f>Sheet1!AXM127</f>
        <v>488</v>
      </c>
    </row>
    <row r="127" spans="1:13">
      <c r="A127" t="s">
        <v>106</v>
      </c>
      <c r="B127" s="68">
        <v>43987</v>
      </c>
      <c r="C127">
        <f>Sheet1!AXC128</f>
        <v>2640</v>
      </c>
      <c r="D127">
        <f>Sheet1!AXD128</f>
        <v>133</v>
      </c>
      <c r="E127">
        <f>Sheet1!AXE128</f>
        <v>50</v>
      </c>
      <c r="F127">
        <f>Sheet1!AXF128</f>
        <v>2</v>
      </c>
      <c r="G127">
        <f>Sheet1!AXG128</f>
        <v>24</v>
      </c>
      <c r="H127">
        <f>Sheet1!AXH128</f>
        <v>2566</v>
      </c>
      <c r="I127">
        <f>Sheet1!AXI128</f>
        <v>0</v>
      </c>
      <c r="J127">
        <f>Sheet1!AXJ128</f>
        <v>232</v>
      </c>
      <c r="K127">
        <f>Sheet1!AXK128</f>
        <v>4</v>
      </c>
      <c r="L127">
        <f>Sheet1!AXL128</f>
        <v>5717</v>
      </c>
      <c r="M127">
        <f>Sheet1!AXM128</f>
        <v>502</v>
      </c>
    </row>
    <row r="128" spans="1:13">
      <c r="A128" t="s">
        <v>106</v>
      </c>
      <c r="B128" s="68">
        <v>43988</v>
      </c>
      <c r="C128">
        <f>Sheet1!AXC129</f>
        <v>2740</v>
      </c>
      <c r="D128">
        <f>Sheet1!AXD129</f>
        <v>100</v>
      </c>
      <c r="E128">
        <f>Sheet1!AXE129</f>
        <v>50</v>
      </c>
      <c r="F128">
        <f>Sheet1!AXF129</f>
        <v>0</v>
      </c>
      <c r="G128">
        <f>Sheet1!AXG129</f>
        <v>24</v>
      </c>
      <c r="H128">
        <f>Sheet1!AXH129</f>
        <v>2666</v>
      </c>
      <c r="I128">
        <f>Sheet1!AXI129</f>
        <v>0</v>
      </c>
      <c r="J128">
        <f>Sheet1!AXJ129</f>
        <v>241</v>
      </c>
      <c r="K128">
        <f>Sheet1!AXK129</f>
        <v>4</v>
      </c>
      <c r="L128">
        <f>Sheet1!AXL129</f>
        <v>5717</v>
      </c>
      <c r="M128">
        <f>Sheet1!AXM129</f>
        <v>502</v>
      </c>
    </row>
    <row r="129" spans="1:13">
      <c r="A129" t="s">
        <v>106</v>
      </c>
      <c r="B129" s="68">
        <v>43989</v>
      </c>
      <c r="C129">
        <f>Sheet1!AXC130</f>
        <v>2924</v>
      </c>
      <c r="D129">
        <f>Sheet1!AXD130</f>
        <v>184</v>
      </c>
      <c r="E129">
        <f>Sheet1!AXE130</f>
        <v>50</v>
      </c>
      <c r="F129">
        <f>Sheet1!AXF130</f>
        <v>0</v>
      </c>
      <c r="G129">
        <f>Sheet1!AXG130</f>
        <v>24</v>
      </c>
      <c r="H129">
        <f>Sheet1!AXH130</f>
        <v>2850</v>
      </c>
      <c r="I129">
        <f>Sheet1!AXI130</f>
        <v>0</v>
      </c>
      <c r="J129">
        <f>Sheet1!AXJ130</f>
        <v>257</v>
      </c>
      <c r="K129">
        <f>Sheet1!AXK130</f>
        <v>4</v>
      </c>
      <c r="L129">
        <f>Sheet1!AXL130</f>
        <v>6626</v>
      </c>
      <c r="M129">
        <f>Sheet1!AXM130</f>
        <v>582</v>
      </c>
    </row>
    <row r="130" spans="1:13">
      <c r="A130" t="s">
        <v>106</v>
      </c>
      <c r="B130" s="68">
        <v>43990</v>
      </c>
      <c r="C130">
        <f>Sheet1!AXC131</f>
        <v>0</v>
      </c>
      <c r="D130">
        <f>Sheet1!AXD131</f>
        <v>0</v>
      </c>
      <c r="E130">
        <f>Sheet1!AXE131</f>
        <v>0</v>
      </c>
      <c r="F130">
        <f>Sheet1!AXF131</f>
        <v>0</v>
      </c>
      <c r="G130">
        <f>Sheet1!AXG131</f>
        <v>0</v>
      </c>
      <c r="H130">
        <f>Sheet1!AXH131</f>
        <v>0</v>
      </c>
      <c r="I130">
        <f>Sheet1!AXI131</f>
        <v>0</v>
      </c>
      <c r="J130">
        <f>Sheet1!AXJ131</f>
        <v>0</v>
      </c>
      <c r="K130">
        <f>Sheet1!AXK131</f>
        <v>0</v>
      </c>
      <c r="L130">
        <f>Sheet1!AXL131</f>
        <v>0</v>
      </c>
      <c r="M130">
        <f>Sheet1!AXM131</f>
        <v>0</v>
      </c>
    </row>
    <row r="131" spans="1:13">
      <c r="A131" t="s">
        <v>106</v>
      </c>
      <c r="B131" s="68">
        <v>43991</v>
      </c>
      <c r="C131">
        <f>Sheet1!AXC132</f>
        <v>0</v>
      </c>
      <c r="D131">
        <f>Sheet1!AXD132</f>
        <v>0</v>
      </c>
      <c r="E131">
        <f>Sheet1!AXE132</f>
        <v>0</v>
      </c>
      <c r="F131">
        <f>Sheet1!AXF132</f>
        <v>0</v>
      </c>
      <c r="G131">
        <f>Sheet1!AXG132</f>
        <v>0</v>
      </c>
      <c r="H131">
        <f>Sheet1!AXH132</f>
        <v>0</v>
      </c>
      <c r="I131">
        <f>Sheet1!AXI132</f>
        <v>0</v>
      </c>
      <c r="J131">
        <f>Sheet1!AXJ132</f>
        <v>0</v>
      </c>
      <c r="K131">
        <f>Sheet1!AXK132</f>
        <v>0</v>
      </c>
      <c r="L131">
        <f>Sheet1!AXL132</f>
        <v>0</v>
      </c>
      <c r="M131">
        <f>Sheet1!AXM132</f>
        <v>0</v>
      </c>
    </row>
    <row r="132" spans="1:13">
      <c r="A132" t="s">
        <v>106</v>
      </c>
      <c r="B132" s="68">
        <v>43992</v>
      </c>
      <c r="C132">
        <f>Sheet1!AXC133</f>
        <v>0</v>
      </c>
      <c r="D132">
        <f>Sheet1!AXD133</f>
        <v>0</v>
      </c>
      <c r="E132">
        <f>Sheet1!AXE133</f>
        <v>0</v>
      </c>
      <c r="F132">
        <f>Sheet1!AXF133</f>
        <v>0</v>
      </c>
      <c r="G132">
        <f>Sheet1!AXG133</f>
        <v>0</v>
      </c>
      <c r="H132">
        <f>Sheet1!AXH133</f>
        <v>0</v>
      </c>
      <c r="I132">
        <f>Sheet1!AXI133</f>
        <v>0</v>
      </c>
      <c r="J132">
        <f>Sheet1!AXJ133</f>
        <v>0</v>
      </c>
      <c r="K132">
        <f>Sheet1!AXK133</f>
        <v>0</v>
      </c>
      <c r="L132">
        <f>Sheet1!AXL133</f>
        <v>0</v>
      </c>
      <c r="M132">
        <f>Sheet1!AXM133</f>
        <v>0</v>
      </c>
    </row>
    <row r="133" spans="1:13">
      <c r="A133" t="s">
        <v>106</v>
      </c>
      <c r="B133" s="68">
        <v>43993</v>
      </c>
      <c r="C133">
        <f>Sheet1!AXC134</f>
        <v>0</v>
      </c>
      <c r="D133">
        <f>Sheet1!AXD134</f>
        <v>0</v>
      </c>
      <c r="E133">
        <f>Sheet1!AXE134</f>
        <v>0</v>
      </c>
      <c r="F133">
        <f>Sheet1!AXF134</f>
        <v>0</v>
      </c>
      <c r="G133">
        <f>Sheet1!AXG134</f>
        <v>0</v>
      </c>
      <c r="H133">
        <f>Sheet1!AXH134</f>
        <v>0</v>
      </c>
      <c r="I133">
        <f>Sheet1!AXI134</f>
        <v>0</v>
      </c>
      <c r="J133">
        <f>Sheet1!AXJ134</f>
        <v>0</v>
      </c>
      <c r="K133">
        <f>Sheet1!AXK134</f>
        <v>0</v>
      </c>
      <c r="L133">
        <f>Sheet1!AXL134</f>
        <v>0</v>
      </c>
      <c r="M133">
        <f>Sheet1!AXM134</f>
        <v>0</v>
      </c>
    </row>
    <row r="134" spans="1:13">
      <c r="A134" t="s">
        <v>106</v>
      </c>
      <c r="B134" s="68">
        <v>43994</v>
      </c>
      <c r="C134">
        <f>Sheet1!AXC135</f>
        <v>0</v>
      </c>
      <c r="D134">
        <f>Sheet1!AXD135</f>
        <v>0</v>
      </c>
      <c r="E134">
        <f>Sheet1!AXE135</f>
        <v>0</v>
      </c>
      <c r="F134">
        <f>Sheet1!AXF135</f>
        <v>0</v>
      </c>
      <c r="G134">
        <f>Sheet1!AXG135</f>
        <v>0</v>
      </c>
      <c r="H134">
        <f>Sheet1!AXH135</f>
        <v>0</v>
      </c>
      <c r="I134">
        <f>Sheet1!AXI135</f>
        <v>0</v>
      </c>
      <c r="J134">
        <f>Sheet1!AXJ135</f>
        <v>0</v>
      </c>
      <c r="K134">
        <f>Sheet1!AXK135</f>
        <v>0</v>
      </c>
      <c r="L134">
        <f>Sheet1!AXL135</f>
        <v>0</v>
      </c>
      <c r="M134">
        <f>Sheet1!AXM135</f>
        <v>0</v>
      </c>
    </row>
    <row r="135" spans="1:13">
      <c r="A135" t="s">
        <v>106</v>
      </c>
      <c r="B135" s="68">
        <v>43995</v>
      </c>
      <c r="C135">
        <f>Sheet1!AXC136</f>
        <v>0</v>
      </c>
      <c r="D135">
        <f>Sheet1!AXD136</f>
        <v>0</v>
      </c>
      <c r="E135">
        <f>Sheet1!AXE136</f>
        <v>0</v>
      </c>
      <c r="F135">
        <f>Sheet1!AXF136</f>
        <v>0</v>
      </c>
      <c r="G135">
        <f>Sheet1!AXG136</f>
        <v>0</v>
      </c>
      <c r="H135">
        <f>Sheet1!AXH136</f>
        <v>0</v>
      </c>
      <c r="I135">
        <f>Sheet1!AXI136</f>
        <v>0</v>
      </c>
      <c r="J135">
        <f>Sheet1!AXJ136</f>
        <v>0</v>
      </c>
      <c r="K135">
        <f>Sheet1!AXK136</f>
        <v>0</v>
      </c>
      <c r="L135">
        <f>Sheet1!AXL136</f>
        <v>0</v>
      </c>
      <c r="M135">
        <f>Sheet1!AXM136</f>
        <v>0</v>
      </c>
    </row>
    <row r="136" spans="1:13">
      <c r="A136" t="s">
        <v>106</v>
      </c>
      <c r="B136" s="68">
        <v>43996</v>
      </c>
      <c r="C136">
        <f>Sheet1!AXC137</f>
        <v>0</v>
      </c>
      <c r="D136">
        <f>Sheet1!AXD137</f>
        <v>0</v>
      </c>
      <c r="E136">
        <f>Sheet1!AXE137</f>
        <v>0</v>
      </c>
      <c r="F136">
        <f>Sheet1!AXF137</f>
        <v>0</v>
      </c>
      <c r="G136">
        <f>Sheet1!AXG137</f>
        <v>0</v>
      </c>
      <c r="H136">
        <f>Sheet1!AXH137</f>
        <v>0</v>
      </c>
      <c r="I136">
        <f>Sheet1!AXI137</f>
        <v>0</v>
      </c>
      <c r="J136">
        <f>Sheet1!AXJ137</f>
        <v>0</v>
      </c>
      <c r="K136">
        <f>Sheet1!AXK137</f>
        <v>0</v>
      </c>
      <c r="L136">
        <f>Sheet1!AXL137</f>
        <v>0</v>
      </c>
      <c r="M136">
        <f>Sheet1!AXM137</f>
        <v>0</v>
      </c>
    </row>
    <row r="137" spans="1:13">
      <c r="A137" t="s">
        <v>106</v>
      </c>
      <c r="B137" s="68">
        <v>43997</v>
      </c>
      <c r="C137">
        <f>Sheet1!AXC138</f>
        <v>0</v>
      </c>
      <c r="D137">
        <f>Sheet1!AXD138</f>
        <v>0</v>
      </c>
      <c r="E137">
        <f>Sheet1!AXE138</f>
        <v>0</v>
      </c>
      <c r="F137">
        <f>Sheet1!AXF138</f>
        <v>0</v>
      </c>
      <c r="G137">
        <f>Sheet1!AXG138</f>
        <v>0</v>
      </c>
      <c r="H137">
        <f>Sheet1!AXH138</f>
        <v>0</v>
      </c>
      <c r="I137">
        <f>Sheet1!AXI138</f>
        <v>0</v>
      </c>
      <c r="J137">
        <f>Sheet1!AXJ138</f>
        <v>0</v>
      </c>
      <c r="K137">
        <f>Sheet1!AXK138</f>
        <v>0</v>
      </c>
      <c r="L137">
        <f>Sheet1!AXL138</f>
        <v>0</v>
      </c>
      <c r="M137">
        <f>Sheet1!AXM138</f>
        <v>0</v>
      </c>
    </row>
    <row r="138" spans="1:13">
      <c r="A138" t="s">
        <v>106</v>
      </c>
      <c r="B138" s="68">
        <v>43998</v>
      </c>
      <c r="C138">
        <f>Sheet1!AXC139</f>
        <v>0</v>
      </c>
      <c r="D138">
        <f>Sheet1!AXD139</f>
        <v>0</v>
      </c>
      <c r="E138">
        <f>Sheet1!AXE139</f>
        <v>0</v>
      </c>
      <c r="F138">
        <f>Sheet1!AXF139</f>
        <v>0</v>
      </c>
      <c r="G138">
        <f>Sheet1!AXG139</f>
        <v>0</v>
      </c>
      <c r="H138">
        <f>Sheet1!AXH139</f>
        <v>0</v>
      </c>
      <c r="I138">
        <f>Sheet1!AXI139</f>
        <v>0</v>
      </c>
      <c r="J138">
        <f>Sheet1!AXJ139</f>
        <v>0</v>
      </c>
      <c r="K138">
        <f>Sheet1!AXK139</f>
        <v>0</v>
      </c>
      <c r="L138">
        <f>Sheet1!AXL139</f>
        <v>0</v>
      </c>
      <c r="M138">
        <f>Sheet1!AXM139</f>
        <v>0</v>
      </c>
    </row>
    <row r="139" spans="1:13">
      <c r="A139" t="s">
        <v>106</v>
      </c>
      <c r="B139" s="68">
        <v>43999</v>
      </c>
      <c r="C139">
        <f>Sheet1!AXC140</f>
        <v>0</v>
      </c>
      <c r="D139">
        <f>Sheet1!AXD140</f>
        <v>0</v>
      </c>
      <c r="E139">
        <f>Sheet1!AXE140</f>
        <v>0</v>
      </c>
      <c r="F139">
        <f>Sheet1!AXF140</f>
        <v>0</v>
      </c>
      <c r="G139">
        <f>Sheet1!AXG140</f>
        <v>0</v>
      </c>
      <c r="H139">
        <f>Sheet1!AXH140</f>
        <v>0</v>
      </c>
      <c r="I139">
        <f>Sheet1!AXI140</f>
        <v>0</v>
      </c>
      <c r="J139">
        <f>Sheet1!AXJ140</f>
        <v>0</v>
      </c>
      <c r="K139">
        <f>Sheet1!AXK140</f>
        <v>0</v>
      </c>
      <c r="L139">
        <f>Sheet1!AXL140</f>
        <v>0</v>
      </c>
      <c r="M139">
        <f>Sheet1!AXM140</f>
        <v>0</v>
      </c>
    </row>
    <row r="140" spans="1:13">
      <c r="A140" t="s">
        <v>106</v>
      </c>
      <c r="B140" s="68">
        <v>44000</v>
      </c>
      <c r="C140">
        <f>Sheet1!AXC141</f>
        <v>0</v>
      </c>
      <c r="D140">
        <f>Sheet1!AXD141</f>
        <v>0</v>
      </c>
      <c r="E140">
        <f>Sheet1!AXE141</f>
        <v>0</v>
      </c>
      <c r="F140">
        <f>Sheet1!AXF141</f>
        <v>0</v>
      </c>
      <c r="G140">
        <f>Sheet1!AXG141</f>
        <v>0</v>
      </c>
      <c r="H140">
        <f>Sheet1!AXH141</f>
        <v>0</v>
      </c>
      <c r="I140">
        <f>Sheet1!AXI141</f>
        <v>0</v>
      </c>
      <c r="J140">
        <f>Sheet1!AXJ141</f>
        <v>0</v>
      </c>
      <c r="K140">
        <f>Sheet1!AXK141</f>
        <v>0</v>
      </c>
      <c r="L140">
        <f>Sheet1!AXL141</f>
        <v>0</v>
      </c>
      <c r="M140">
        <f>Sheet1!AXM141</f>
        <v>0</v>
      </c>
    </row>
    <row r="141" spans="1:13">
      <c r="A141" t="s">
        <v>106</v>
      </c>
      <c r="B141" s="68">
        <v>44001</v>
      </c>
      <c r="C141">
        <f>Sheet1!AXC142</f>
        <v>0</v>
      </c>
      <c r="D141">
        <f>Sheet1!AXD142</f>
        <v>0</v>
      </c>
      <c r="E141">
        <f>Sheet1!AXE142</f>
        <v>0</v>
      </c>
      <c r="F141">
        <f>Sheet1!AXF142</f>
        <v>0</v>
      </c>
      <c r="G141">
        <f>Sheet1!AXG142</f>
        <v>0</v>
      </c>
      <c r="H141">
        <f>Sheet1!AXH142</f>
        <v>0</v>
      </c>
      <c r="I141">
        <f>Sheet1!AXI142</f>
        <v>0</v>
      </c>
      <c r="J141">
        <f>Sheet1!AXJ142</f>
        <v>0</v>
      </c>
      <c r="K141">
        <f>Sheet1!AXK142</f>
        <v>0</v>
      </c>
      <c r="L141">
        <f>Sheet1!AXL142</f>
        <v>0</v>
      </c>
      <c r="M141">
        <f>Sheet1!AXM142</f>
        <v>0</v>
      </c>
    </row>
    <row r="142" spans="1:13">
      <c r="A142" t="s">
        <v>106</v>
      </c>
      <c r="B142" s="68">
        <v>44002</v>
      </c>
      <c r="C142">
        <f>Sheet1!AXC143</f>
        <v>0</v>
      </c>
      <c r="D142">
        <f>Sheet1!AXD143</f>
        <v>0</v>
      </c>
      <c r="E142">
        <f>Sheet1!AXE143</f>
        <v>0</v>
      </c>
      <c r="F142">
        <f>Sheet1!AXF143</f>
        <v>0</v>
      </c>
      <c r="G142">
        <f>Sheet1!AXG143</f>
        <v>0</v>
      </c>
      <c r="H142">
        <f>Sheet1!AXH143</f>
        <v>0</v>
      </c>
      <c r="I142">
        <f>Sheet1!AXI143</f>
        <v>0</v>
      </c>
      <c r="J142">
        <f>Sheet1!AXJ143</f>
        <v>0</v>
      </c>
      <c r="K142">
        <f>Sheet1!AXK143</f>
        <v>0</v>
      </c>
      <c r="L142">
        <f>Sheet1!AXL143</f>
        <v>0</v>
      </c>
      <c r="M142">
        <f>Sheet1!AXM143</f>
        <v>0</v>
      </c>
    </row>
    <row r="143" spans="1:13">
      <c r="A143" t="s">
        <v>106</v>
      </c>
      <c r="B143" s="68">
        <v>44003</v>
      </c>
      <c r="C143">
        <f>Sheet1!AXC144</f>
        <v>0</v>
      </c>
      <c r="D143">
        <f>Sheet1!AXD144</f>
        <v>0</v>
      </c>
      <c r="E143">
        <f>Sheet1!AXE144</f>
        <v>0</v>
      </c>
      <c r="F143">
        <f>Sheet1!AXF144</f>
        <v>0</v>
      </c>
      <c r="G143">
        <f>Sheet1!AXG144</f>
        <v>0</v>
      </c>
      <c r="H143">
        <f>Sheet1!AXH144</f>
        <v>0</v>
      </c>
      <c r="I143">
        <f>Sheet1!AXI144</f>
        <v>0</v>
      </c>
      <c r="J143">
        <f>Sheet1!AXJ144</f>
        <v>0</v>
      </c>
      <c r="K143">
        <f>Sheet1!AXK144</f>
        <v>0</v>
      </c>
      <c r="L143">
        <f>Sheet1!AXL144</f>
        <v>0</v>
      </c>
      <c r="M143">
        <f>Sheet1!AXM144</f>
        <v>0</v>
      </c>
    </row>
    <row r="144" spans="1:13">
      <c r="A144" t="s">
        <v>106</v>
      </c>
      <c r="B144" s="68">
        <v>44004</v>
      </c>
      <c r="C144">
        <f>Sheet1!AXC145</f>
        <v>0</v>
      </c>
      <c r="D144">
        <f>Sheet1!AXD145</f>
        <v>0</v>
      </c>
      <c r="E144">
        <f>Sheet1!AXE145</f>
        <v>0</v>
      </c>
      <c r="F144">
        <f>Sheet1!AXF145</f>
        <v>0</v>
      </c>
      <c r="G144">
        <f>Sheet1!AXG145</f>
        <v>0</v>
      </c>
      <c r="H144">
        <f>Sheet1!AXH145</f>
        <v>0</v>
      </c>
      <c r="I144">
        <f>Sheet1!AXI145</f>
        <v>0</v>
      </c>
      <c r="J144">
        <f>Sheet1!AXJ145</f>
        <v>0</v>
      </c>
      <c r="K144">
        <f>Sheet1!AXK145</f>
        <v>0</v>
      </c>
      <c r="L144">
        <f>Sheet1!AXL145</f>
        <v>0</v>
      </c>
      <c r="M144">
        <f>Sheet1!AXM145</f>
        <v>0</v>
      </c>
    </row>
    <row r="145" spans="1:13">
      <c r="A145" t="s">
        <v>106</v>
      </c>
      <c r="B145" s="68">
        <v>44005</v>
      </c>
      <c r="C145">
        <f>Sheet1!AXC146</f>
        <v>0</v>
      </c>
      <c r="D145">
        <f>Sheet1!AXD146</f>
        <v>0</v>
      </c>
      <c r="E145">
        <f>Sheet1!AXE146</f>
        <v>0</v>
      </c>
      <c r="F145">
        <f>Sheet1!AXF146</f>
        <v>0</v>
      </c>
      <c r="G145">
        <f>Sheet1!AXG146</f>
        <v>0</v>
      </c>
      <c r="H145">
        <f>Sheet1!AXH146</f>
        <v>0</v>
      </c>
      <c r="I145">
        <f>Sheet1!AXI146</f>
        <v>0</v>
      </c>
      <c r="J145">
        <f>Sheet1!AXJ146</f>
        <v>0</v>
      </c>
      <c r="K145">
        <f>Sheet1!AXK146</f>
        <v>0</v>
      </c>
      <c r="L145">
        <f>Sheet1!AXL146</f>
        <v>0</v>
      </c>
      <c r="M145">
        <f>Sheet1!AXM146</f>
        <v>0</v>
      </c>
    </row>
    <row r="146" spans="1:13">
      <c r="A146" t="s">
        <v>106</v>
      </c>
      <c r="B146" s="68">
        <v>44006</v>
      </c>
      <c r="C146">
        <f>Sheet1!AXC147</f>
        <v>0</v>
      </c>
      <c r="D146">
        <f>Sheet1!AXD147</f>
        <v>0</v>
      </c>
      <c r="E146">
        <f>Sheet1!AXE147</f>
        <v>0</v>
      </c>
      <c r="F146">
        <f>Sheet1!AXF147</f>
        <v>0</v>
      </c>
      <c r="G146">
        <f>Sheet1!AXG147</f>
        <v>0</v>
      </c>
      <c r="H146">
        <f>Sheet1!AXH147</f>
        <v>0</v>
      </c>
      <c r="I146">
        <f>Sheet1!AXI147</f>
        <v>0</v>
      </c>
      <c r="J146">
        <f>Sheet1!AXJ147</f>
        <v>0</v>
      </c>
      <c r="K146">
        <f>Sheet1!AXK147</f>
        <v>0</v>
      </c>
      <c r="L146">
        <f>Sheet1!AXL147</f>
        <v>0</v>
      </c>
      <c r="M146">
        <f>Sheet1!AXM147</f>
        <v>0</v>
      </c>
    </row>
    <row r="147" spans="1:13">
      <c r="A147" t="s">
        <v>106</v>
      </c>
      <c r="B147" s="68">
        <v>44007</v>
      </c>
      <c r="C147">
        <f>Sheet1!AXC148</f>
        <v>0</v>
      </c>
      <c r="D147">
        <f>Sheet1!AXD148</f>
        <v>0</v>
      </c>
      <c r="E147">
        <f>Sheet1!AXE148</f>
        <v>0</v>
      </c>
      <c r="F147">
        <f>Sheet1!AXF148</f>
        <v>0</v>
      </c>
      <c r="G147">
        <f>Sheet1!AXG148</f>
        <v>0</v>
      </c>
      <c r="H147">
        <f>Sheet1!AXH148</f>
        <v>0</v>
      </c>
      <c r="I147">
        <f>Sheet1!AXI148</f>
        <v>0</v>
      </c>
      <c r="J147">
        <f>Sheet1!AXJ148</f>
        <v>0</v>
      </c>
      <c r="K147">
        <f>Sheet1!AXK148</f>
        <v>0</v>
      </c>
      <c r="L147">
        <f>Sheet1!AXL148</f>
        <v>0</v>
      </c>
      <c r="M147">
        <f>Sheet1!AXM148</f>
        <v>0</v>
      </c>
    </row>
    <row r="148" spans="1:13">
      <c r="A148" t="s">
        <v>106</v>
      </c>
      <c r="B148" s="68">
        <v>44008</v>
      </c>
      <c r="C148">
        <f>Sheet1!AXC149</f>
        <v>0</v>
      </c>
      <c r="D148">
        <f>Sheet1!AXD149</f>
        <v>0</v>
      </c>
      <c r="E148">
        <f>Sheet1!AXE149</f>
        <v>0</v>
      </c>
      <c r="F148">
        <f>Sheet1!AXF149</f>
        <v>0</v>
      </c>
      <c r="G148">
        <f>Sheet1!AXG149</f>
        <v>0</v>
      </c>
      <c r="H148">
        <f>Sheet1!AXH149</f>
        <v>0</v>
      </c>
      <c r="I148">
        <f>Sheet1!AXI149</f>
        <v>0</v>
      </c>
      <c r="J148">
        <f>Sheet1!AXJ149</f>
        <v>0</v>
      </c>
      <c r="K148">
        <f>Sheet1!AXK149</f>
        <v>0</v>
      </c>
      <c r="L148">
        <f>Sheet1!AXL149</f>
        <v>0</v>
      </c>
      <c r="M148">
        <f>Sheet1!AXM149</f>
        <v>0</v>
      </c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8" workbookViewId="0">
      <selection activeCell="C125" sqref="C125:K148"/>
    </sheetView>
  </sheetViews>
  <sheetFormatPr defaultColWidth="9" defaultRowHeight="14"/>
  <cols>
    <col min="2" max="2" width="8.72727272727273" style="68"/>
  </cols>
  <sheetData>
    <row r="1" ht="30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107</v>
      </c>
      <c r="B2" s="68">
        <v>43862</v>
      </c>
    </row>
    <row r="3" spans="1:2">
      <c r="A3" t="s">
        <v>107</v>
      </c>
      <c r="B3" s="68">
        <v>43863</v>
      </c>
    </row>
    <row r="4" spans="1:2">
      <c r="A4" t="s">
        <v>107</v>
      </c>
      <c r="B4" s="68">
        <v>43864</v>
      </c>
    </row>
    <row r="5" spans="1:2">
      <c r="A5" t="s">
        <v>107</v>
      </c>
      <c r="B5" s="68">
        <v>43865</v>
      </c>
    </row>
    <row r="6" spans="1:2">
      <c r="A6" t="s">
        <v>107</v>
      </c>
      <c r="B6" s="68">
        <v>43866</v>
      </c>
    </row>
    <row r="7" spans="1:2">
      <c r="A7" t="s">
        <v>107</v>
      </c>
      <c r="B7" s="68">
        <v>43867</v>
      </c>
    </row>
    <row r="8" spans="1:2">
      <c r="A8" t="s">
        <v>107</v>
      </c>
      <c r="B8" s="68">
        <v>43868</v>
      </c>
    </row>
    <row r="9" spans="1:2">
      <c r="A9" t="s">
        <v>107</v>
      </c>
      <c r="B9" s="68">
        <v>43869</v>
      </c>
    </row>
    <row r="10" spans="1:2">
      <c r="A10" t="s">
        <v>107</v>
      </c>
      <c r="B10" s="68">
        <v>43870</v>
      </c>
    </row>
    <row r="11" spans="1:2">
      <c r="A11" t="s">
        <v>107</v>
      </c>
      <c r="B11" s="68">
        <v>43871</v>
      </c>
    </row>
    <row r="12" spans="1:2">
      <c r="A12" t="s">
        <v>107</v>
      </c>
      <c r="B12" s="68">
        <v>43872</v>
      </c>
    </row>
    <row r="13" spans="1:2">
      <c r="A13" t="s">
        <v>107</v>
      </c>
      <c r="B13" s="68">
        <v>43873</v>
      </c>
    </row>
    <row r="14" spans="1:2">
      <c r="A14" t="s">
        <v>107</v>
      </c>
      <c r="B14" s="68">
        <v>43874</v>
      </c>
    </row>
    <row r="15" spans="1:2">
      <c r="A15" t="s">
        <v>107</v>
      </c>
      <c r="B15" s="68">
        <v>43875</v>
      </c>
    </row>
    <row r="16" spans="1:2">
      <c r="A16" t="s">
        <v>107</v>
      </c>
      <c r="B16" s="68">
        <v>43876</v>
      </c>
    </row>
    <row r="17" spans="1:2">
      <c r="A17" t="s">
        <v>107</v>
      </c>
      <c r="B17" s="68">
        <v>43877</v>
      </c>
    </row>
    <row r="18" spans="1:2">
      <c r="A18" t="s">
        <v>107</v>
      </c>
      <c r="B18" s="68">
        <v>43878</v>
      </c>
    </row>
    <row r="19" spans="1:2">
      <c r="A19" t="s">
        <v>107</v>
      </c>
      <c r="B19" s="68">
        <v>43879</v>
      </c>
    </row>
    <row r="20" spans="1:2">
      <c r="A20" t="s">
        <v>107</v>
      </c>
      <c r="B20" s="68">
        <v>43880</v>
      </c>
    </row>
    <row r="21" spans="1:2">
      <c r="A21" t="s">
        <v>107</v>
      </c>
      <c r="B21" s="68">
        <v>43881</v>
      </c>
    </row>
    <row r="22" spans="1:2">
      <c r="A22" t="s">
        <v>107</v>
      </c>
      <c r="B22" s="68">
        <v>43882</v>
      </c>
    </row>
    <row r="23" spans="1:2">
      <c r="A23" t="s">
        <v>107</v>
      </c>
      <c r="B23" s="68">
        <v>43883</v>
      </c>
    </row>
    <row r="24" spans="1:2">
      <c r="A24" t="s">
        <v>107</v>
      </c>
      <c r="B24" s="68">
        <v>43884</v>
      </c>
    </row>
    <row r="25" spans="1:2">
      <c r="A25" t="s">
        <v>107</v>
      </c>
      <c r="B25" s="68">
        <v>43885</v>
      </c>
    </row>
    <row r="26" spans="1:2">
      <c r="A26" t="s">
        <v>107</v>
      </c>
      <c r="B26" s="68">
        <v>43886</v>
      </c>
    </row>
    <row r="27" spans="1:2">
      <c r="A27" t="s">
        <v>107</v>
      </c>
      <c r="B27" s="68">
        <v>43887</v>
      </c>
    </row>
    <row r="28" spans="1:2">
      <c r="A28" t="s">
        <v>107</v>
      </c>
      <c r="B28" s="68">
        <v>43888</v>
      </c>
    </row>
    <row r="29" spans="1:2">
      <c r="A29" t="s">
        <v>107</v>
      </c>
      <c r="B29" s="68">
        <v>43889</v>
      </c>
    </row>
    <row r="30" spans="1:2">
      <c r="A30" t="s">
        <v>107</v>
      </c>
      <c r="B30" s="68">
        <v>43890</v>
      </c>
    </row>
    <row r="31" spans="1:2">
      <c r="A31" t="s">
        <v>107</v>
      </c>
      <c r="B31" s="68">
        <v>43891</v>
      </c>
    </row>
    <row r="32" spans="1:2">
      <c r="A32" t="s">
        <v>107</v>
      </c>
      <c r="B32" s="68">
        <v>43892</v>
      </c>
    </row>
    <row r="33" spans="1:2">
      <c r="A33" t="s">
        <v>107</v>
      </c>
      <c r="B33" s="68">
        <v>43893</v>
      </c>
    </row>
    <row r="34" spans="1:2">
      <c r="A34" t="s">
        <v>107</v>
      </c>
      <c r="B34" s="68">
        <v>43894</v>
      </c>
    </row>
    <row r="35" spans="1:2">
      <c r="A35" t="s">
        <v>107</v>
      </c>
      <c r="B35" s="68">
        <v>43895</v>
      </c>
    </row>
    <row r="36" spans="1:2">
      <c r="A36" t="s">
        <v>107</v>
      </c>
      <c r="B36" s="68">
        <v>43896</v>
      </c>
    </row>
    <row r="37" spans="1:2">
      <c r="A37" t="s">
        <v>107</v>
      </c>
      <c r="B37" s="68">
        <v>43897</v>
      </c>
    </row>
    <row r="38" spans="1:2">
      <c r="A38" t="s">
        <v>107</v>
      </c>
      <c r="B38" s="68">
        <v>43898</v>
      </c>
    </row>
    <row r="39" spans="1:2">
      <c r="A39" t="s">
        <v>107</v>
      </c>
      <c r="B39" s="68">
        <v>43899</v>
      </c>
    </row>
    <row r="40" spans="1:2">
      <c r="A40" t="s">
        <v>107</v>
      </c>
      <c r="B40" s="68">
        <v>43900</v>
      </c>
    </row>
    <row r="41" spans="1:2">
      <c r="A41" t="s">
        <v>107</v>
      </c>
      <c r="B41" s="68">
        <v>43901</v>
      </c>
    </row>
    <row r="42" spans="1:2">
      <c r="A42" t="s">
        <v>107</v>
      </c>
      <c r="B42" s="68">
        <v>43902</v>
      </c>
    </row>
    <row r="43" spans="1:2">
      <c r="A43" t="s">
        <v>107</v>
      </c>
      <c r="B43" s="68">
        <v>43903</v>
      </c>
    </row>
    <row r="44" spans="1:2">
      <c r="A44" t="s">
        <v>107</v>
      </c>
      <c r="B44" s="68">
        <v>43904</v>
      </c>
    </row>
    <row r="45" spans="1:2">
      <c r="A45" t="s">
        <v>107</v>
      </c>
      <c r="B45" s="68">
        <v>43905</v>
      </c>
    </row>
    <row r="46" spans="1:2">
      <c r="A46" t="s">
        <v>107</v>
      </c>
      <c r="B46" s="68">
        <v>43906</v>
      </c>
    </row>
    <row r="47" spans="1:10">
      <c r="A47" t="s">
        <v>107</v>
      </c>
      <c r="B47" s="68">
        <v>43907</v>
      </c>
      <c r="C47">
        <v>1</v>
      </c>
      <c r="D47">
        <f>C47-C46</f>
        <v>1</v>
      </c>
      <c r="H47">
        <v>1</v>
      </c>
      <c r="J47">
        <v>0.1</v>
      </c>
    </row>
    <row r="48" spans="1:10">
      <c r="A48" t="s">
        <v>107</v>
      </c>
      <c r="B48" s="68">
        <v>43908</v>
      </c>
      <c r="C48">
        <v>1</v>
      </c>
      <c r="D48">
        <f t="shared" ref="D48:D79" si="0">C48-C47</f>
        <v>0</v>
      </c>
      <c r="H48">
        <v>1</v>
      </c>
      <c r="J48">
        <v>0.1</v>
      </c>
    </row>
    <row r="49" spans="1:10">
      <c r="A49" t="s">
        <v>107</v>
      </c>
      <c r="B49" s="68">
        <v>43909</v>
      </c>
      <c r="C49">
        <v>1</v>
      </c>
      <c r="D49">
        <f t="shared" si="0"/>
        <v>0</v>
      </c>
      <c r="H49">
        <v>1</v>
      </c>
      <c r="J49">
        <v>0.06</v>
      </c>
    </row>
    <row r="50" spans="1:10">
      <c r="A50" t="s">
        <v>107</v>
      </c>
      <c r="B50" s="68">
        <v>43910</v>
      </c>
      <c r="C50">
        <v>1</v>
      </c>
      <c r="D50">
        <f t="shared" si="0"/>
        <v>0</v>
      </c>
      <c r="H50">
        <v>1</v>
      </c>
      <c r="J50">
        <v>0.06</v>
      </c>
    </row>
    <row r="51" spans="1:10">
      <c r="A51" t="s">
        <v>107</v>
      </c>
      <c r="B51" s="68">
        <v>43911</v>
      </c>
      <c r="C51">
        <v>1</v>
      </c>
      <c r="D51">
        <f t="shared" si="0"/>
        <v>0</v>
      </c>
      <c r="H51">
        <v>1</v>
      </c>
      <c r="J51">
        <v>0.06</v>
      </c>
    </row>
    <row r="52" spans="1:10">
      <c r="A52" t="s">
        <v>107</v>
      </c>
      <c r="B52" s="68">
        <v>43912</v>
      </c>
      <c r="C52">
        <v>1</v>
      </c>
      <c r="D52">
        <f t="shared" si="0"/>
        <v>0</v>
      </c>
      <c r="H52">
        <v>1</v>
      </c>
      <c r="J52">
        <v>0.06</v>
      </c>
    </row>
    <row r="53" spans="1:10">
      <c r="A53" t="s">
        <v>107</v>
      </c>
      <c r="B53" s="68">
        <v>43913</v>
      </c>
      <c r="C53">
        <v>1</v>
      </c>
      <c r="D53">
        <f t="shared" si="0"/>
        <v>0</v>
      </c>
      <c r="H53">
        <v>1</v>
      </c>
      <c r="J53">
        <v>0.06</v>
      </c>
    </row>
    <row r="54" spans="1:10">
      <c r="A54" t="s">
        <v>107</v>
      </c>
      <c r="B54" s="68">
        <v>43914</v>
      </c>
      <c r="C54">
        <v>1</v>
      </c>
      <c r="D54">
        <f t="shared" si="0"/>
        <v>0</v>
      </c>
      <c r="H54">
        <v>1</v>
      </c>
      <c r="J54">
        <v>0.06</v>
      </c>
    </row>
    <row r="55" spans="1:10">
      <c r="A55" t="s">
        <v>107</v>
      </c>
      <c r="B55" s="68">
        <v>43915</v>
      </c>
      <c r="C55">
        <v>1</v>
      </c>
      <c r="D55">
        <f t="shared" si="0"/>
        <v>0</v>
      </c>
      <c r="H55">
        <v>1</v>
      </c>
      <c r="J55">
        <v>0.06</v>
      </c>
    </row>
    <row r="56" spans="1:10">
      <c r="A56" t="s">
        <v>107</v>
      </c>
      <c r="B56" s="68">
        <v>43916</v>
      </c>
      <c r="C56">
        <v>1</v>
      </c>
      <c r="D56">
        <f t="shared" si="0"/>
        <v>0</v>
      </c>
      <c r="H56">
        <v>1</v>
      </c>
      <c r="J56">
        <v>0.06</v>
      </c>
    </row>
    <row r="57" spans="1:10">
      <c r="A57" t="s">
        <v>107</v>
      </c>
      <c r="B57" s="68">
        <v>43917</v>
      </c>
      <c r="C57">
        <v>2</v>
      </c>
      <c r="D57">
        <f t="shared" si="0"/>
        <v>1</v>
      </c>
      <c r="H57">
        <v>2</v>
      </c>
      <c r="J57">
        <v>0.1</v>
      </c>
    </row>
    <row r="58" spans="1:10">
      <c r="A58" t="s">
        <v>107</v>
      </c>
      <c r="B58" s="68">
        <v>43918</v>
      </c>
      <c r="C58">
        <v>3</v>
      </c>
      <c r="D58">
        <f t="shared" si="0"/>
        <v>1</v>
      </c>
      <c r="H58">
        <v>3</v>
      </c>
      <c r="J58">
        <v>0.2</v>
      </c>
    </row>
    <row r="59" spans="1:10">
      <c r="A59" t="s">
        <v>107</v>
      </c>
      <c r="B59" s="68">
        <v>43919</v>
      </c>
      <c r="C59">
        <v>3</v>
      </c>
      <c r="D59">
        <f t="shared" si="0"/>
        <v>0</v>
      </c>
      <c r="H59">
        <v>3</v>
      </c>
      <c r="J59">
        <v>0.2</v>
      </c>
    </row>
    <row r="60" spans="1:10">
      <c r="A60" t="s">
        <v>107</v>
      </c>
      <c r="B60" s="68">
        <v>43920</v>
      </c>
      <c r="C60">
        <v>3</v>
      </c>
      <c r="D60">
        <f t="shared" si="0"/>
        <v>0</v>
      </c>
      <c r="H60">
        <v>3</v>
      </c>
      <c r="J60">
        <v>0.2</v>
      </c>
    </row>
    <row r="61" spans="1:10">
      <c r="A61" t="s">
        <v>107</v>
      </c>
      <c r="B61" s="68">
        <v>43921</v>
      </c>
      <c r="C61">
        <v>3</v>
      </c>
      <c r="D61">
        <f t="shared" si="0"/>
        <v>0</v>
      </c>
      <c r="H61">
        <v>3</v>
      </c>
      <c r="J61">
        <v>0.2</v>
      </c>
    </row>
    <row r="62" spans="1:10">
      <c r="A62" t="s">
        <v>107</v>
      </c>
      <c r="B62" s="68">
        <v>43922</v>
      </c>
      <c r="C62">
        <v>5</v>
      </c>
      <c r="D62">
        <f t="shared" si="0"/>
        <v>2</v>
      </c>
      <c r="G62">
        <v>1</v>
      </c>
      <c r="H62">
        <v>4</v>
      </c>
      <c r="J62">
        <v>0.3</v>
      </c>
    </row>
    <row r="63" spans="1:10">
      <c r="A63" t="s">
        <v>107</v>
      </c>
      <c r="B63" s="68">
        <v>43923</v>
      </c>
      <c r="C63">
        <v>5</v>
      </c>
      <c r="D63">
        <f t="shared" si="0"/>
        <v>0</v>
      </c>
      <c r="G63">
        <v>1</v>
      </c>
      <c r="H63">
        <v>4</v>
      </c>
      <c r="J63">
        <v>0.3</v>
      </c>
    </row>
    <row r="64" spans="1:10">
      <c r="A64" t="s">
        <v>107</v>
      </c>
      <c r="B64" s="68">
        <v>43924</v>
      </c>
      <c r="C64">
        <v>5</v>
      </c>
      <c r="D64">
        <f t="shared" si="0"/>
        <v>0</v>
      </c>
      <c r="G64">
        <v>1</v>
      </c>
      <c r="H64">
        <v>4</v>
      </c>
      <c r="J64">
        <v>0.3</v>
      </c>
    </row>
    <row r="65" spans="1:10">
      <c r="A65" t="s">
        <v>107</v>
      </c>
      <c r="B65" s="68">
        <v>43925</v>
      </c>
      <c r="C65">
        <v>7</v>
      </c>
      <c r="D65">
        <f t="shared" si="0"/>
        <v>2</v>
      </c>
      <c r="G65">
        <v>1</v>
      </c>
      <c r="H65">
        <v>6</v>
      </c>
      <c r="J65">
        <v>0.4</v>
      </c>
    </row>
    <row r="66" spans="1:10">
      <c r="A66" t="s">
        <v>107</v>
      </c>
      <c r="B66" s="68">
        <v>43926</v>
      </c>
      <c r="C66">
        <v>7</v>
      </c>
      <c r="D66">
        <f t="shared" si="0"/>
        <v>0</v>
      </c>
      <c r="G66">
        <v>1</v>
      </c>
      <c r="H66">
        <v>6</v>
      </c>
      <c r="J66">
        <v>0.4</v>
      </c>
    </row>
    <row r="67" spans="1:10">
      <c r="A67" t="s">
        <v>107</v>
      </c>
      <c r="B67" s="68">
        <v>43927</v>
      </c>
      <c r="C67">
        <v>7</v>
      </c>
      <c r="D67">
        <f t="shared" si="0"/>
        <v>0</v>
      </c>
      <c r="G67">
        <v>1</v>
      </c>
      <c r="H67">
        <v>6</v>
      </c>
      <c r="J67">
        <v>0.4</v>
      </c>
    </row>
    <row r="68" spans="1:10">
      <c r="A68" t="s">
        <v>107</v>
      </c>
      <c r="B68" s="68">
        <v>43928</v>
      </c>
      <c r="C68">
        <v>7</v>
      </c>
      <c r="D68">
        <f t="shared" si="0"/>
        <v>0</v>
      </c>
      <c r="G68">
        <v>1</v>
      </c>
      <c r="H68">
        <v>6</v>
      </c>
      <c r="J68">
        <v>0.4</v>
      </c>
    </row>
    <row r="69" spans="1:10">
      <c r="A69" t="s">
        <v>107</v>
      </c>
      <c r="B69" s="68">
        <v>43929</v>
      </c>
      <c r="C69">
        <v>8</v>
      </c>
      <c r="D69">
        <f t="shared" si="0"/>
        <v>1</v>
      </c>
      <c r="G69">
        <v>1</v>
      </c>
      <c r="H69">
        <v>7</v>
      </c>
      <c r="J69">
        <v>0.5</v>
      </c>
    </row>
    <row r="70" spans="1:11">
      <c r="A70" t="s">
        <v>107</v>
      </c>
      <c r="B70" s="68">
        <v>43930</v>
      </c>
      <c r="C70">
        <v>12</v>
      </c>
      <c r="D70">
        <f t="shared" si="0"/>
        <v>4</v>
      </c>
      <c r="E70">
        <v>1</v>
      </c>
      <c r="F70">
        <f>E70-E69</f>
        <v>1</v>
      </c>
      <c r="G70">
        <v>1</v>
      </c>
      <c r="H70">
        <v>10</v>
      </c>
      <c r="J70">
        <v>0.8</v>
      </c>
      <c r="K70">
        <v>0.06</v>
      </c>
    </row>
    <row r="71" spans="1:11">
      <c r="A71" t="s">
        <v>107</v>
      </c>
      <c r="B71" s="68">
        <v>43931</v>
      </c>
      <c r="C71">
        <v>12</v>
      </c>
      <c r="D71">
        <f t="shared" si="0"/>
        <v>0</v>
      </c>
      <c r="E71">
        <v>1</v>
      </c>
      <c r="F71">
        <f t="shared" ref="F71:F102" si="1">E71-E70</f>
        <v>0</v>
      </c>
      <c r="G71">
        <v>1</v>
      </c>
      <c r="H71">
        <v>10</v>
      </c>
      <c r="J71">
        <v>0.8</v>
      </c>
      <c r="K71">
        <v>0.06</v>
      </c>
    </row>
    <row r="72" spans="1:11">
      <c r="A72" t="s">
        <v>107</v>
      </c>
      <c r="B72" s="68">
        <v>43932</v>
      </c>
      <c r="C72">
        <v>21</v>
      </c>
      <c r="D72">
        <f t="shared" si="0"/>
        <v>9</v>
      </c>
      <c r="E72">
        <v>1</v>
      </c>
      <c r="F72">
        <f t="shared" si="1"/>
        <v>0</v>
      </c>
      <c r="G72">
        <v>1</v>
      </c>
      <c r="H72">
        <v>19</v>
      </c>
      <c r="J72">
        <v>1</v>
      </c>
      <c r="K72">
        <v>0.06</v>
      </c>
    </row>
    <row r="73" spans="1:11">
      <c r="A73" t="s">
        <v>107</v>
      </c>
      <c r="B73" s="68">
        <v>43933</v>
      </c>
      <c r="C73">
        <v>21</v>
      </c>
      <c r="D73">
        <f t="shared" si="0"/>
        <v>0</v>
      </c>
      <c r="E73">
        <v>1</v>
      </c>
      <c r="F73">
        <f t="shared" si="1"/>
        <v>0</v>
      </c>
      <c r="G73">
        <v>1</v>
      </c>
      <c r="H73">
        <v>19</v>
      </c>
      <c r="J73">
        <v>1</v>
      </c>
      <c r="K73">
        <v>0.06</v>
      </c>
    </row>
    <row r="74" spans="1:11">
      <c r="A74" t="s">
        <v>107</v>
      </c>
      <c r="B74" s="68">
        <v>43934</v>
      </c>
      <c r="C74">
        <v>25</v>
      </c>
      <c r="D74">
        <f t="shared" si="0"/>
        <v>4</v>
      </c>
      <c r="E74">
        <v>1</v>
      </c>
      <c r="F74">
        <f t="shared" si="1"/>
        <v>0</v>
      </c>
      <c r="G74">
        <v>2</v>
      </c>
      <c r="H74">
        <v>22</v>
      </c>
      <c r="I74">
        <v>2</v>
      </c>
      <c r="J74">
        <v>2</v>
      </c>
      <c r="K74">
        <v>0.06</v>
      </c>
    </row>
    <row r="75" spans="1:11">
      <c r="A75" t="s">
        <v>107</v>
      </c>
      <c r="B75" s="68">
        <v>43935</v>
      </c>
      <c r="C75">
        <v>60</v>
      </c>
      <c r="D75">
        <f t="shared" si="0"/>
        <v>35</v>
      </c>
      <c r="E75">
        <v>2</v>
      </c>
      <c r="F75">
        <f t="shared" si="1"/>
        <v>1</v>
      </c>
      <c r="G75">
        <v>2</v>
      </c>
      <c r="H75">
        <v>56</v>
      </c>
      <c r="I75">
        <v>2</v>
      </c>
      <c r="J75">
        <v>4</v>
      </c>
      <c r="K75">
        <v>0.1</v>
      </c>
    </row>
    <row r="76" spans="1:11">
      <c r="A76" t="s">
        <v>107</v>
      </c>
      <c r="B76" s="68">
        <v>43936</v>
      </c>
      <c r="C76">
        <v>60</v>
      </c>
      <c r="D76">
        <f t="shared" si="0"/>
        <v>0</v>
      </c>
      <c r="E76">
        <v>2</v>
      </c>
      <c r="F76">
        <f t="shared" si="1"/>
        <v>0</v>
      </c>
      <c r="G76">
        <v>2</v>
      </c>
      <c r="H76">
        <v>56</v>
      </c>
      <c r="I76">
        <v>2</v>
      </c>
      <c r="J76">
        <v>4</v>
      </c>
      <c r="K76">
        <v>0.1</v>
      </c>
    </row>
    <row r="77" spans="1:11">
      <c r="A77" t="s">
        <v>107</v>
      </c>
      <c r="B77" s="68">
        <v>43937</v>
      </c>
      <c r="C77">
        <v>80</v>
      </c>
      <c r="D77">
        <f t="shared" si="0"/>
        <v>20</v>
      </c>
      <c r="E77">
        <v>5</v>
      </c>
      <c r="F77">
        <f t="shared" si="1"/>
        <v>3</v>
      </c>
      <c r="G77">
        <v>2</v>
      </c>
      <c r="H77">
        <v>73</v>
      </c>
      <c r="I77">
        <v>2</v>
      </c>
      <c r="J77">
        <v>5</v>
      </c>
      <c r="K77">
        <v>0.3</v>
      </c>
    </row>
    <row r="78" spans="1:11">
      <c r="A78" t="s">
        <v>107</v>
      </c>
      <c r="B78" s="68">
        <v>43938</v>
      </c>
      <c r="C78">
        <v>80</v>
      </c>
      <c r="D78">
        <f t="shared" si="0"/>
        <v>0</v>
      </c>
      <c r="E78">
        <v>5</v>
      </c>
      <c r="F78">
        <f t="shared" si="1"/>
        <v>0</v>
      </c>
      <c r="G78">
        <v>2</v>
      </c>
      <c r="H78">
        <v>73</v>
      </c>
      <c r="I78">
        <v>2</v>
      </c>
      <c r="J78">
        <v>5</v>
      </c>
      <c r="K78">
        <v>0.3</v>
      </c>
    </row>
    <row r="79" spans="1:11">
      <c r="A79" t="s">
        <v>107</v>
      </c>
      <c r="B79" s="68">
        <v>43939</v>
      </c>
      <c r="C79">
        <v>116</v>
      </c>
      <c r="D79">
        <f t="shared" si="0"/>
        <v>36</v>
      </c>
      <c r="E79">
        <v>6</v>
      </c>
      <c r="F79">
        <f t="shared" si="1"/>
        <v>1</v>
      </c>
      <c r="G79">
        <v>2</v>
      </c>
      <c r="H79">
        <v>108</v>
      </c>
      <c r="I79">
        <v>2</v>
      </c>
      <c r="J79">
        <v>7</v>
      </c>
      <c r="K79">
        <v>0.4</v>
      </c>
    </row>
    <row r="80" spans="1:11">
      <c r="A80" t="s">
        <v>107</v>
      </c>
      <c r="B80" s="68">
        <v>43940</v>
      </c>
      <c r="C80">
        <v>135</v>
      </c>
      <c r="D80">
        <f t="shared" ref="D80:D124" si="2">C80-C79</f>
        <v>19</v>
      </c>
      <c r="E80">
        <v>7</v>
      </c>
      <c r="F80">
        <f t="shared" si="1"/>
        <v>1</v>
      </c>
      <c r="G80">
        <v>2</v>
      </c>
      <c r="H80">
        <v>126</v>
      </c>
      <c r="I80">
        <v>2</v>
      </c>
      <c r="J80">
        <v>8</v>
      </c>
      <c r="K80">
        <v>0.4</v>
      </c>
    </row>
    <row r="81" spans="1:11">
      <c r="A81" t="s">
        <v>107</v>
      </c>
      <c r="B81" s="68">
        <v>43941</v>
      </c>
      <c r="C81">
        <v>164</v>
      </c>
      <c r="D81">
        <f t="shared" si="2"/>
        <v>29</v>
      </c>
      <c r="E81">
        <v>7</v>
      </c>
      <c r="F81">
        <f t="shared" si="1"/>
        <v>0</v>
      </c>
      <c r="G81">
        <v>3</v>
      </c>
      <c r="H81">
        <v>154</v>
      </c>
      <c r="I81">
        <v>2</v>
      </c>
      <c r="J81">
        <v>10</v>
      </c>
      <c r="K81">
        <v>0.4</v>
      </c>
    </row>
    <row r="82" spans="1:11">
      <c r="A82" t="s">
        <v>107</v>
      </c>
      <c r="B82" s="68">
        <v>43942</v>
      </c>
      <c r="C82">
        <v>164</v>
      </c>
      <c r="D82">
        <f t="shared" si="2"/>
        <v>0</v>
      </c>
      <c r="E82">
        <v>7</v>
      </c>
      <c r="F82">
        <f t="shared" si="1"/>
        <v>0</v>
      </c>
      <c r="G82">
        <v>3</v>
      </c>
      <c r="H82">
        <v>154</v>
      </c>
      <c r="I82">
        <v>2</v>
      </c>
      <c r="J82">
        <v>10</v>
      </c>
      <c r="K82">
        <v>0.4</v>
      </c>
    </row>
    <row r="83" spans="1:11">
      <c r="A83" t="s">
        <v>107</v>
      </c>
      <c r="B83" s="68">
        <v>43943</v>
      </c>
      <c r="C83">
        <v>286</v>
      </c>
      <c r="D83">
        <f t="shared" si="2"/>
        <v>122</v>
      </c>
      <c r="E83">
        <v>8</v>
      </c>
      <c r="F83">
        <f t="shared" si="1"/>
        <v>1</v>
      </c>
      <c r="G83">
        <v>4</v>
      </c>
      <c r="H83">
        <v>274</v>
      </c>
      <c r="I83">
        <v>2</v>
      </c>
      <c r="J83">
        <v>18</v>
      </c>
      <c r="K83">
        <v>0.5</v>
      </c>
    </row>
    <row r="84" spans="1:11">
      <c r="A84" t="s">
        <v>107</v>
      </c>
      <c r="B84" s="68">
        <v>43944</v>
      </c>
      <c r="C84">
        <v>286</v>
      </c>
      <c r="D84">
        <f t="shared" si="2"/>
        <v>0</v>
      </c>
      <c r="E84">
        <v>8</v>
      </c>
      <c r="F84">
        <f t="shared" si="1"/>
        <v>0</v>
      </c>
      <c r="G84">
        <v>4</v>
      </c>
      <c r="H84">
        <v>274</v>
      </c>
      <c r="I84">
        <v>2</v>
      </c>
      <c r="J84">
        <v>18</v>
      </c>
      <c r="K84">
        <v>0.5</v>
      </c>
    </row>
    <row r="85" spans="1:11">
      <c r="A85" t="s">
        <v>107</v>
      </c>
      <c r="B85" s="68">
        <v>43945</v>
      </c>
      <c r="C85">
        <v>328</v>
      </c>
      <c r="D85">
        <f t="shared" si="2"/>
        <v>42</v>
      </c>
      <c r="E85">
        <v>16</v>
      </c>
      <c r="F85">
        <f t="shared" si="1"/>
        <v>8</v>
      </c>
      <c r="G85">
        <v>8</v>
      </c>
      <c r="H85">
        <v>304</v>
      </c>
      <c r="I85">
        <v>2</v>
      </c>
      <c r="J85">
        <v>21</v>
      </c>
      <c r="K85">
        <v>1</v>
      </c>
    </row>
    <row r="86" spans="1:11">
      <c r="A86" t="s">
        <v>107</v>
      </c>
      <c r="B86" s="68">
        <v>43946</v>
      </c>
      <c r="C86">
        <v>328</v>
      </c>
      <c r="D86">
        <f t="shared" si="2"/>
        <v>0</v>
      </c>
      <c r="E86">
        <v>16</v>
      </c>
      <c r="F86">
        <f t="shared" si="1"/>
        <v>0</v>
      </c>
      <c r="G86">
        <v>8</v>
      </c>
      <c r="H86">
        <v>304</v>
      </c>
      <c r="I86">
        <v>2</v>
      </c>
      <c r="J86">
        <v>21</v>
      </c>
      <c r="K86">
        <v>1</v>
      </c>
    </row>
    <row r="87" spans="1:11">
      <c r="A87" t="s">
        <v>107</v>
      </c>
      <c r="B87" s="68">
        <v>43947</v>
      </c>
      <c r="C87">
        <v>390</v>
      </c>
      <c r="D87">
        <f t="shared" si="2"/>
        <v>62</v>
      </c>
      <c r="E87">
        <v>18</v>
      </c>
      <c r="F87">
        <f t="shared" si="1"/>
        <v>2</v>
      </c>
      <c r="G87">
        <v>8</v>
      </c>
      <c r="H87">
        <v>364</v>
      </c>
      <c r="I87">
        <v>2</v>
      </c>
      <c r="J87">
        <v>25</v>
      </c>
      <c r="K87">
        <v>1</v>
      </c>
    </row>
    <row r="88" spans="1:11">
      <c r="A88" t="s">
        <v>107</v>
      </c>
      <c r="B88" s="68">
        <v>43948</v>
      </c>
      <c r="C88">
        <v>436</v>
      </c>
      <c r="D88">
        <f t="shared" si="2"/>
        <v>46</v>
      </c>
      <c r="E88">
        <v>23</v>
      </c>
      <c r="F88">
        <f t="shared" si="1"/>
        <v>5</v>
      </c>
      <c r="G88">
        <v>10</v>
      </c>
      <c r="H88">
        <v>403</v>
      </c>
      <c r="I88">
        <v>2</v>
      </c>
      <c r="J88">
        <v>27</v>
      </c>
      <c r="K88">
        <v>1</v>
      </c>
    </row>
    <row r="89" spans="1:11">
      <c r="A89" t="s">
        <v>107</v>
      </c>
      <c r="B89" s="68">
        <v>43949</v>
      </c>
      <c r="C89">
        <v>480</v>
      </c>
      <c r="D89">
        <f t="shared" si="2"/>
        <v>44</v>
      </c>
      <c r="E89">
        <v>26</v>
      </c>
      <c r="F89">
        <f t="shared" si="1"/>
        <v>3</v>
      </c>
      <c r="G89">
        <v>10</v>
      </c>
      <c r="H89">
        <v>444</v>
      </c>
      <c r="I89">
        <v>2</v>
      </c>
      <c r="J89">
        <v>30</v>
      </c>
      <c r="K89">
        <v>2</v>
      </c>
    </row>
    <row r="90" spans="1:11">
      <c r="A90" t="s">
        <v>107</v>
      </c>
      <c r="B90" s="68">
        <v>43950</v>
      </c>
      <c r="C90">
        <v>528</v>
      </c>
      <c r="D90">
        <f t="shared" si="2"/>
        <v>48</v>
      </c>
      <c r="E90">
        <v>28</v>
      </c>
      <c r="F90">
        <f t="shared" si="1"/>
        <v>2</v>
      </c>
      <c r="G90">
        <v>19</v>
      </c>
      <c r="H90">
        <v>481</v>
      </c>
      <c r="I90">
        <v>2</v>
      </c>
      <c r="J90">
        <v>33</v>
      </c>
      <c r="K90">
        <v>2</v>
      </c>
    </row>
    <row r="91" spans="1:11">
      <c r="A91" t="s">
        <v>107</v>
      </c>
      <c r="B91" s="68">
        <v>43951</v>
      </c>
      <c r="C91">
        <v>582</v>
      </c>
      <c r="D91">
        <f t="shared" si="2"/>
        <v>54</v>
      </c>
      <c r="E91">
        <v>28</v>
      </c>
      <c r="F91">
        <f t="shared" si="1"/>
        <v>0</v>
      </c>
      <c r="G91">
        <v>20</v>
      </c>
      <c r="H91">
        <v>534</v>
      </c>
      <c r="I91">
        <v>2</v>
      </c>
      <c r="J91">
        <v>37</v>
      </c>
      <c r="K91">
        <v>2</v>
      </c>
    </row>
    <row r="92" spans="1:11">
      <c r="A92" t="s">
        <v>107</v>
      </c>
      <c r="B92" s="68">
        <v>43952</v>
      </c>
      <c r="C92">
        <v>601</v>
      </c>
      <c r="D92">
        <f t="shared" si="2"/>
        <v>19</v>
      </c>
      <c r="E92">
        <v>28</v>
      </c>
      <c r="F92">
        <f t="shared" si="1"/>
        <v>0</v>
      </c>
      <c r="G92">
        <v>31</v>
      </c>
      <c r="H92">
        <v>542</v>
      </c>
      <c r="I92">
        <v>2</v>
      </c>
      <c r="J92">
        <v>38</v>
      </c>
      <c r="K92">
        <v>2</v>
      </c>
    </row>
    <row r="93" spans="1:11">
      <c r="A93" t="s">
        <v>107</v>
      </c>
      <c r="B93" s="68">
        <v>43953</v>
      </c>
      <c r="C93">
        <v>601</v>
      </c>
      <c r="D93">
        <f t="shared" si="2"/>
        <v>0</v>
      </c>
      <c r="E93">
        <v>28</v>
      </c>
      <c r="F93">
        <f t="shared" si="1"/>
        <v>0</v>
      </c>
      <c r="G93">
        <v>31</v>
      </c>
      <c r="H93">
        <v>542</v>
      </c>
      <c r="I93">
        <v>2</v>
      </c>
      <c r="J93">
        <v>38</v>
      </c>
      <c r="K93">
        <v>2</v>
      </c>
    </row>
    <row r="94" spans="1:11">
      <c r="A94" t="s">
        <v>107</v>
      </c>
      <c r="B94" s="68">
        <v>43954</v>
      </c>
      <c r="C94">
        <v>671</v>
      </c>
      <c r="D94">
        <f t="shared" si="2"/>
        <v>70</v>
      </c>
      <c r="E94">
        <v>31</v>
      </c>
      <c r="F94">
        <f t="shared" si="1"/>
        <v>3</v>
      </c>
      <c r="G94">
        <v>34</v>
      </c>
      <c r="H94">
        <v>606</v>
      </c>
      <c r="I94">
        <v>2</v>
      </c>
      <c r="J94">
        <v>42</v>
      </c>
      <c r="K94">
        <v>2</v>
      </c>
    </row>
    <row r="95" spans="1:11">
      <c r="A95" t="s">
        <v>107</v>
      </c>
      <c r="B95" s="68">
        <v>43955</v>
      </c>
      <c r="C95">
        <v>722</v>
      </c>
      <c r="D95">
        <f t="shared" si="2"/>
        <v>51</v>
      </c>
      <c r="E95">
        <v>32</v>
      </c>
      <c r="F95">
        <f t="shared" si="1"/>
        <v>1</v>
      </c>
      <c r="G95">
        <v>44</v>
      </c>
      <c r="H95">
        <v>646</v>
      </c>
      <c r="I95">
        <v>2</v>
      </c>
      <c r="J95">
        <v>45</v>
      </c>
      <c r="K95">
        <v>2</v>
      </c>
    </row>
    <row r="96" spans="1:11">
      <c r="A96" t="s">
        <v>107</v>
      </c>
      <c r="B96" s="68">
        <v>43956</v>
      </c>
      <c r="C96">
        <v>756</v>
      </c>
      <c r="D96">
        <f t="shared" si="2"/>
        <v>34</v>
      </c>
      <c r="E96">
        <v>35</v>
      </c>
      <c r="F96">
        <f t="shared" si="1"/>
        <v>3</v>
      </c>
      <c r="G96">
        <v>61</v>
      </c>
      <c r="H96">
        <v>660</v>
      </c>
      <c r="I96">
        <v>2</v>
      </c>
      <c r="J96">
        <v>48</v>
      </c>
      <c r="K96">
        <v>2</v>
      </c>
    </row>
    <row r="97" spans="1:11">
      <c r="A97" t="s">
        <v>107</v>
      </c>
      <c r="B97" s="68">
        <v>43957</v>
      </c>
      <c r="C97">
        <v>835</v>
      </c>
      <c r="D97">
        <f t="shared" si="2"/>
        <v>79</v>
      </c>
      <c r="E97">
        <v>38</v>
      </c>
      <c r="F97">
        <f t="shared" si="1"/>
        <v>3</v>
      </c>
      <c r="G97">
        <v>75</v>
      </c>
      <c r="H97">
        <v>722</v>
      </c>
      <c r="I97">
        <v>2</v>
      </c>
      <c r="J97">
        <v>53</v>
      </c>
      <c r="K97">
        <v>2</v>
      </c>
    </row>
    <row r="98" spans="1:11">
      <c r="A98" t="s">
        <v>107</v>
      </c>
      <c r="B98" s="68">
        <v>43958</v>
      </c>
      <c r="C98">
        <v>873</v>
      </c>
      <c r="D98">
        <f t="shared" si="2"/>
        <v>38</v>
      </c>
      <c r="E98">
        <v>39</v>
      </c>
      <c r="F98">
        <f t="shared" si="1"/>
        <v>1</v>
      </c>
      <c r="G98">
        <v>87</v>
      </c>
      <c r="H98">
        <v>747</v>
      </c>
      <c r="I98">
        <v>2</v>
      </c>
      <c r="J98">
        <v>55</v>
      </c>
      <c r="K98">
        <v>2</v>
      </c>
    </row>
    <row r="99" spans="1:11">
      <c r="A99" t="s">
        <v>107</v>
      </c>
      <c r="B99" s="68">
        <v>43959</v>
      </c>
      <c r="C99">
        <v>928</v>
      </c>
      <c r="D99">
        <f t="shared" si="2"/>
        <v>55</v>
      </c>
      <c r="E99">
        <v>44</v>
      </c>
      <c r="F99">
        <f t="shared" si="1"/>
        <v>5</v>
      </c>
      <c r="G99">
        <v>106</v>
      </c>
      <c r="H99">
        <v>778</v>
      </c>
      <c r="I99">
        <v>2</v>
      </c>
      <c r="J99">
        <v>58</v>
      </c>
      <c r="K99">
        <v>3</v>
      </c>
    </row>
    <row r="100" spans="1:11">
      <c r="A100" t="s">
        <v>107</v>
      </c>
      <c r="B100" s="68">
        <v>43960</v>
      </c>
      <c r="C100">
        <v>928</v>
      </c>
      <c r="D100">
        <f t="shared" si="2"/>
        <v>0</v>
      </c>
      <c r="E100">
        <v>44</v>
      </c>
      <c r="F100">
        <f t="shared" si="1"/>
        <v>0</v>
      </c>
      <c r="G100">
        <v>106</v>
      </c>
      <c r="H100">
        <v>778</v>
      </c>
      <c r="I100">
        <v>2</v>
      </c>
      <c r="J100">
        <v>58</v>
      </c>
      <c r="K100">
        <v>3</v>
      </c>
    </row>
    <row r="101" spans="1:11">
      <c r="A101" t="s">
        <v>107</v>
      </c>
      <c r="B101" s="68">
        <v>43961</v>
      </c>
      <c r="C101">
        <v>997</v>
      </c>
      <c r="D101">
        <f t="shared" si="2"/>
        <v>69</v>
      </c>
      <c r="E101">
        <v>48</v>
      </c>
      <c r="F101">
        <f t="shared" si="1"/>
        <v>4</v>
      </c>
      <c r="G101">
        <v>110</v>
      </c>
      <c r="H101">
        <v>839</v>
      </c>
      <c r="I101">
        <v>2</v>
      </c>
      <c r="J101">
        <v>63</v>
      </c>
      <c r="K101">
        <v>3</v>
      </c>
    </row>
    <row r="102" spans="1:11">
      <c r="A102" t="s">
        <v>107</v>
      </c>
      <c r="B102" s="68">
        <v>43962</v>
      </c>
      <c r="C102">
        <v>1054</v>
      </c>
      <c r="D102">
        <f t="shared" si="2"/>
        <v>57</v>
      </c>
      <c r="E102">
        <v>51</v>
      </c>
      <c r="F102">
        <f t="shared" si="1"/>
        <v>3</v>
      </c>
      <c r="G102">
        <v>118</v>
      </c>
      <c r="H102">
        <v>885</v>
      </c>
      <c r="I102">
        <v>2</v>
      </c>
      <c r="J102">
        <v>66</v>
      </c>
      <c r="K102">
        <v>3</v>
      </c>
    </row>
    <row r="103" spans="1:11">
      <c r="A103" t="s">
        <v>107</v>
      </c>
      <c r="B103" s="68">
        <v>43963</v>
      </c>
      <c r="C103">
        <v>1089</v>
      </c>
      <c r="D103">
        <f t="shared" si="2"/>
        <v>35</v>
      </c>
      <c r="E103">
        <v>52</v>
      </c>
      <c r="F103">
        <f t="shared" ref="F103:F124" si="3">E103-E102</f>
        <v>1</v>
      </c>
      <c r="G103">
        <v>121</v>
      </c>
      <c r="H103">
        <v>916</v>
      </c>
      <c r="I103">
        <v>2</v>
      </c>
      <c r="J103">
        <v>69</v>
      </c>
      <c r="K103">
        <v>3</v>
      </c>
    </row>
    <row r="104" spans="1:11">
      <c r="A104" t="s">
        <v>107</v>
      </c>
      <c r="B104" s="68">
        <v>43964</v>
      </c>
      <c r="C104">
        <v>1170</v>
      </c>
      <c r="D104">
        <f t="shared" si="2"/>
        <v>81</v>
      </c>
      <c r="E104">
        <v>52</v>
      </c>
      <c r="F104">
        <f t="shared" si="3"/>
        <v>0</v>
      </c>
      <c r="G104">
        <v>126</v>
      </c>
      <c r="H104">
        <v>992</v>
      </c>
      <c r="I104">
        <v>2</v>
      </c>
      <c r="J104">
        <v>74</v>
      </c>
      <c r="K104">
        <v>3</v>
      </c>
    </row>
    <row r="105" spans="1:11">
      <c r="A105" t="s">
        <v>107</v>
      </c>
      <c r="B105" s="68">
        <v>43965</v>
      </c>
      <c r="C105">
        <v>1219</v>
      </c>
      <c r="D105">
        <f t="shared" si="2"/>
        <v>49</v>
      </c>
      <c r="E105">
        <v>52</v>
      </c>
      <c r="F105">
        <f t="shared" si="3"/>
        <v>0</v>
      </c>
      <c r="G105">
        <v>130</v>
      </c>
      <c r="H105">
        <v>1037</v>
      </c>
      <c r="I105">
        <v>2</v>
      </c>
      <c r="J105">
        <v>77</v>
      </c>
      <c r="K105">
        <v>3</v>
      </c>
    </row>
    <row r="106" spans="1:11">
      <c r="A106" t="s">
        <v>107</v>
      </c>
      <c r="B106" s="68">
        <v>43966</v>
      </c>
      <c r="C106">
        <v>1284</v>
      </c>
      <c r="D106">
        <f t="shared" si="2"/>
        <v>65</v>
      </c>
      <c r="E106">
        <v>53</v>
      </c>
      <c r="F106">
        <f t="shared" si="3"/>
        <v>1</v>
      </c>
      <c r="G106">
        <v>135</v>
      </c>
      <c r="H106">
        <v>1096</v>
      </c>
      <c r="I106">
        <v>2</v>
      </c>
      <c r="J106">
        <v>81</v>
      </c>
      <c r="K106">
        <v>3</v>
      </c>
    </row>
    <row r="107" spans="1:11">
      <c r="A107" t="s">
        <v>107</v>
      </c>
      <c r="B107" s="68">
        <v>43967</v>
      </c>
      <c r="C107">
        <v>1284</v>
      </c>
      <c r="D107">
        <f t="shared" si="2"/>
        <v>0</v>
      </c>
      <c r="E107">
        <v>53</v>
      </c>
      <c r="F107">
        <f t="shared" si="3"/>
        <v>0</v>
      </c>
      <c r="G107">
        <v>135</v>
      </c>
      <c r="H107">
        <v>1096</v>
      </c>
      <c r="I107">
        <v>2</v>
      </c>
      <c r="J107">
        <v>81</v>
      </c>
      <c r="K107">
        <v>3</v>
      </c>
    </row>
    <row r="108" spans="1:11">
      <c r="A108" t="s">
        <v>107</v>
      </c>
      <c r="B108" s="68">
        <v>43968</v>
      </c>
      <c r="C108">
        <v>1357</v>
      </c>
      <c r="D108">
        <f t="shared" si="2"/>
        <v>73</v>
      </c>
      <c r="E108">
        <v>55</v>
      </c>
      <c r="F108">
        <f t="shared" si="3"/>
        <v>2</v>
      </c>
      <c r="G108">
        <v>148</v>
      </c>
      <c r="H108">
        <v>1154</v>
      </c>
      <c r="I108">
        <v>2</v>
      </c>
      <c r="J108">
        <v>86</v>
      </c>
      <c r="K108">
        <v>3</v>
      </c>
    </row>
    <row r="109" spans="1:11">
      <c r="A109" t="s">
        <v>107</v>
      </c>
      <c r="B109" s="68">
        <v>43969</v>
      </c>
      <c r="C109">
        <v>1421</v>
      </c>
      <c r="D109">
        <f t="shared" si="2"/>
        <v>64</v>
      </c>
      <c r="E109">
        <v>56</v>
      </c>
      <c r="F109">
        <f t="shared" si="3"/>
        <v>1</v>
      </c>
      <c r="G109">
        <v>152</v>
      </c>
      <c r="H109">
        <v>1213</v>
      </c>
      <c r="I109">
        <v>2</v>
      </c>
      <c r="J109">
        <v>90</v>
      </c>
      <c r="K109">
        <v>4</v>
      </c>
    </row>
    <row r="110" spans="1:11">
      <c r="A110" t="s">
        <v>107</v>
      </c>
      <c r="B110" s="68">
        <v>43970</v>
      </c>
      <c r="C110">
        <v>1455</v>
      </c>
      <c r="D110">
        <f t="shared" si="2"/>
        <v>34</v>
      </c>
      <c r="E110">
        <v>57</v>
      </c>
      <c r="F110">
        <f t="shared" si="3"/>
        <v>1</v>
      </c>
      <c r="G110">
        <v>163</v>
      </c>
      <c r="H110">
        <v>1235</v>
      </c>
      <c r="I110">
        <v>2</v>
      </c>
      <c r="J110">
        <v>92</v>
      </c>
      <c r="K110">
        <v>4</v>
      </c>
    </row>
    <row r="111" spans="1:11">
      <c r="A111" t="s">
        <v>107</v>
      </c>
      <c r="B111" s="68">
        <v>43971</v>
      </c>
      <c r="C111">
        <v>1502</v>
      </c>
      <c r="D111">
        <f t="shared" si="2"/>
        <v>47</v>
      </c>
      <c r="E111">
        <v>59</v>
      </c>
      <c r="F111">
        <f t="shared" si="3"/>
        <v>2</v>
      </c>
      <c r="G111">
        <v>178</v>
      </c>
      <c r="H111">
        <v>1265</v>
      </c>
      <c r="I111">
        <v>2</v>
      </c>
      <c r="J111">
        <v>95</v>
      </c>
      <c r="K111">
        <v>4</v>
      </c>
    </row>
    <row r="112" spans="1:11">
      <c r="A112" t="s">
        <v>107</v>
      </c>
      <c r="B112" s="68">
        <v>43972</v>
      </c>
      <c r="C112">
        <v>1573</v>
      </c>
      <c r="D112">
        <f t="shared" si="2"/>
        <v>71</v>
      </c>
      <c r="E112">
        <v>61</v>
      </c>
      <c r="F112">
        <f t="shared" si="3"/>
        <v>2</v>
      </c>
      <c r="G112">
        <v>188</v>
      </c>
      <c r="H112">
        <v>1324</v>
      </c>
      <c r="I112">
        <v>2</v>
      </c>
      <c r="J112">
        <v>99</v>
      </c>
      <c r="K112">
        <v>4</v>
      </c>
    </row>
    <row r="113" spans="1:11">
      <c r="A113" t="s">
        <v>107</v>
      </c>
      <c r="B113" s="68">
        <v>43973</v>
      </c>
      <c r="C113">
        <v>1594</v>
      </c>
      <c r="D113">
        <f t="shared" si="2"/>
        <v>21</v>
      </c>
      <c r="E113">
        <v>61</v>
      </c>
      <c r="F113">
        <f t="shared" si="3"/>
        <v>0</v>
      </c>
      <c r="G113">
        <v>204</v>
      </c>
      <c r="H113">
        <v>1329</v>
      </c>
      <c r="I113">
        <v>2</v>
      </c>
      <c r="J113">
        <v>101</v>
      </c>
      <c r="K113">
        <v>4</v>
      </c>
    </row>
    <row r="114" spans="1:11">
      <c r="A114" t="s">
        <v>107</v>
      </c>
      <c r="B114" s="68">
        <v>43974</v>
      </c>
      <c r="C114">
        <v>1594</v>
      </c>
      <c r="D114">
        <f t="shared" si="2"/>
        <v>0</v>
      </c>
      <c r="E114">
        <v>61</v>
      </c>
      <c r="F114">
        <f t="shared" si="3"/>
        <v>0</v>
      </c>
      <c r="G114">
        <v>204</v>
      </c>
      <c r="H114">
        <v>1329</v>
      </c>
      <c r="I114">
        <v>2</v>
      </c>
      <c r="J114">
        <v>101</v>
      </c>
      <c r="K114">
        <v>4</v>
      </c>
    </row>
    <row r="115" spans="1:11">
      <c r="A115" t="s">
        <v>107</v>
      </c>
      <c r="B115" s="68">
        <v>43975</v>
      </c>
      <c r="C115">
        <v>1594</v>
      </c>
      <c r="D115">
        <f t="shared" si="2"/>
        <v>0</v>
      </c>
      <c r="E115">
        <v>61</v>
      </c>
      <c r="F115">
        <f t="shared" si="3"/>
        <v>0</v>
      </c>
      <c r="G115">
        <v>204</v>
      </c>
      <c r="H115">
        <v>1329</v>
      </c>
      <c r="I115">
        <v>2</v>
      </c>
      <c r="J115">
        <v>101</v>
      </c>
      <c r="K115">
        <v>4</v>
      </c>
    </row>
    <row r="116" spans="1:11">
      <c r="A116" t="s">
        <v>107</v>
      </c>
      <c r="B116" s="68">
        <v>43976</v>
      </c>
      <c r="C116">
        <v>1594</v>
      </c>
      <c r="D116">
        <f t="shared" si="2"/>
        <v>0</v>
      </c>
      <c r="E116">
        <v>61</v>
      </c>
      <c r="F116">
        <f t="shared" si="3"/>
        <v>0</v>
      </c>
      <c r="G116">
        <v>204</v>
      </c>
      <c r="H116">
        <v>1329</v>
      </c>
      <c r="I116">
        <v>2</v>
      </c>
      <c r="J116">
        <v>101</v>
      </c>
      <c r="K116">
        <v>4</v>
      </c>
    </row>
    <row r="117" spans="1:11">
      <c r="A117" t="s">
        <v>107</v>
      </c>
      <c r="B117" s="68">
        <v>43977</v>
      </c>
      <c r="C117">
        <v>1689</v>
      </c>
      <c r="D117">
        <f t="shared" si="2"/>
        <v>95</v>
      </c>
      <c r="E117">
        <v>66</v>
      </c>
      <c r="F117">
        <f t="shared" si="3"/>
        <v>5</v>
      </c>
      <c r="G117">
        <v>235</v>
      </c>
      <c r="H117">
        <v>1388</v>
      </c>
      <c r="I117">
        <v>2</v>
      </c>
      <c r="J117">
        <v>107</v>
      </c>
      <c r="K117">
        <v>4</v>
      </c>
    </row>
    <row r="118" spans="1:11">
      <c r="A118" t="s">
        <v>107</v>
      </c>
      <c r="B118" s="68">
        <v>43978</v>
      </c>
      <c r="C118">
        <v>1711</v>
      </c>
      <c r="D118">
        <f t="shared" si="2"/>
        <v>22</v>
      </c>
      <c r="E118">
        <v>67</v>
      </c>
      <c r="F118">
        <f t="shared" si="3"/>
        <v>1</v>
      </c>
      <c r="G118">
        <v>253</v>
      </c>
      <c r="H118">
        <v>1391</v>
      </c>
      <c r="I118">
        <v>2</v>
      </c>
      <c r="J118">
        <v>108</v>
      </c>
      <c r="K118">
        <v>4</v>
      </c>
    </row>
    <row r="119" spans="1:11">
      <c r="A119" t="s">
        <v>107</v>
      </c>
      <c r="B119" s="68">
        <v>43979</v>
      </c>
      <c r="C119">
        <v>1731</v>
      </c>
      <c r="D119">
        <f t="shared" si="2"/>
        <v>20</v>
      </c>
      <c r="E119">
        <v>67</v>
      </c>
      <c r="F119">
        <f t="shared" si="3"/>
        <v>0</v>
      </c>
      <c r="G119">
        <v>265</v>
      </c>
      <c r="H119">
        <v>1399</v>
      </c>
      <c r="I119">
        <v>2</v>
      </c>
      <c r="J119">
        <v>109</v>
      </c>
      <c r="K119">
        <v>4</v>
      </c>
    </row>
    <row r="120" spans="1:11">
      <c r="A120" t="s">
        <v>107</v>
      </c>
      <c r="B120" s="68">
        <v>43980</v>
      </c>
      <c r="C120">
        <v>1828</v>
      </c>
      <c r="D120">
        <f t="shared" si="2"/>
        <v>97</v>
      </c>
      <c r="E120">
        <v>72</v>
      </c>
      <c r="F120">
        <f t="shared" si="3"/>
        <v>5</v>
      </c>
      <c r="G120">
        <v>310</v>
      </c>
      <c r="H120">
        <v>1446</v>
      </c>
      <c r="I120">
        <v>2</v>
      </c>
      <c r="J120">
        <v>115</v>
      </c>
      <c r="K120">
        <v>5</v>
      </c>
    </row>
    <row r="121" spans="1:11">
      <c r="A121" t="s">
        <v>107</v>
      </c>
      <c r="B121" s="68">
        <v>43981</v>
      </c>
      <c r="C121">
        <v>1828</v>
      </c>
      <c r="D121">
        <f t="shared" si="2"/>
        <v>0</v>
      </c>
      <c r="E121">
        <v>72</v>
      </c>
      <c r="F121">
        <f t="shared" si="3"/>
        <v>0</v>
      </c>
      <c r="G121">
        <v>310</v>
      </c>
      <c r="H121">
        <v>1446</v>
      </c>
      <c r="I121">
        <v>2</v>
      </c>
      <c r="J121">
        <v>115</v>
      </c>
      <c r="K121">
        <v>5</v>
      </c>
    </row>
    <row r="122" spans="1:11">
      <c r="A122" t="s">
        <v>107</v>
      </c>
      <c r="B122" s="68">
        <v>43982</v>
      </c>
      <c r="C122">
        <v>1916</v>
      </c>
      <c r="D122">
        <f t="shared" si="2"/>
        <v>88</v>
      </c>
      <c r="E122">
        <v>73</v>
      </c>
      <c r="F122">
        <f t="shared" si="3"/>
        <v>1</v>
      </c>
      <c r="G122">
        <v>327</v>
      </c>
      <c r="H122">
        <v>1516</v>
      </c>
      <c r="I122">
        <v>2</v>
      </c>
      <c r="J122">
        <v>121</v>
      </c>
      <c r="K122">
        <v>5</v>
      </c>
    </row>
    <row r="123" spans="1:11">
      <c r="A123" t="s">
        <v>107</v>
      </c>
      <c r="B123" s="68">
        <v>43983</v>
      </c>
      <c r="C123">
        <v>1976</v>
      </c>
      <c r="D123">
        <f t="shared" si="2"/>
        <v>60</v>
      </c>
      <c r="E123">
        <v>78</v>
      </c>
      <c r="F123">
        <f t="shared" si="3"/>
        <v>5</v>
      </c>
      <c r="G123">
        <v>348</v>
      </c>
      <c r="H123">
        <v>1550</v>
      </c>
      <c r="I123">
        <v>2</v>
      </c>
      <c r="J123">
        <v>125</v>
      </c>
      <c r="K123">
        <v>5</v>
      </c>
    </row>
    <row r="124" spans="1:11">
      <c r="A124" t="s">
        <v>107</v>
      </c>
      <c r="B124" s="68">
        <v>43984</v>
      </c>
      <c r="C124">
        <v>2023</v>
      </c>
      <c r="D124">
        <f t="shared" si="2"/>
        <v>47</v>
      </c>
      <c r="E124">
        <v>79</v>
      </c>
      <c r="F124">
        <f t="shared" si="3"/>
        <v>1</v>
      </c>
      <c r="G124">
        <v>361</v>
      </c>
      <c r="H124">
        <v>1583</v>
      </c>
      <c r="I124">
        <v>2</v>
      </c>
      <c r="J124">
        <v>128</v>
      </c>
      <c r="K124">
        <v>5</v>
      </c>
    </row>
    <row r="125" spans="1:11">
      <c r="A125" t="s">
        <v>107</v>
      </c>
      <c r="B125" s="68">
        <v>43985</v>
      </c>
      <c r="C125">
        <f>Sheet1!AXN126</f>
        <v>2089</v>
      </c>
      <c r="D125">
        <f>Sheet1!AXO126</f>
        <v>66</v>
      </c>
      <c r="E125">
        <f>Sheet1!AXP126</f>
        <v>79</v>
      </c>
      <c r="F125">
        <f>Sheet1!AXQ126</f>
        <v>0</v>
      </c>
      <c r="G125">
        <f>Sheet1!AXR126</f>
        <v>361</v>
      </c>
      <c r="H125">
        <f>Sheet1!AXS126</f>
        <v>1649</v>
      </c>
      <c r="I125">
        <f>Sheet1!AXT126</f>
        <v>2</v>
      </c>
      <c r="J125">
        <f>Sheet1!AXU126</f>
        <v>132</v>
      </c>
      <c r="K125">
        <f>Sheet1!AXV126</f>
        <v>5</v>
      </c>
    </row>
    <row r="126" spans="1:11">
      <c r="A126" t="s">
        <v>107</v>
      </c>
      <c r="B126" s="68">
        <v>43986</v>
      </c>
      <c r="C126">
        <f>Sheet1!AXN127</f>
        <v>2146</v>
      </c>
      <c r="D126">
        <f>Sheet1!AXO127</f>
        <v>57</v>
      </c>
      <c r="E126">
        <f>Sheet1!AXP127</f>
        <v>79</v>
      </c>
      <c r="F126">
        <f>Sheet1!AXQ127</f>
        <v>0</v>
      </c>
      <c r="G126">
        <f>Sheet1!AXR127</f>
        <v>406</v>
      </c>
      <c r="H126">
        <f>Sheet1!AXS127</f>
        <v>1661</v>
      </c>
      <c r="I126">
        <f>Sheet1!AXT127</f>
        <v>2</v>
      </c>
      <c r="J126">
        <f>Sheet1!AXU127</f>
        <v>135</v>
      </c>
      <c r="K126">
        <f>Sheet1!AXV127</f>
        <v>5</v>
      </c>
    </row>
    <row r="127" spans="1:11">
      <c r="A127" t="s">
        <v>107</v>
      </c>
      <c r="B127" s="68">
        <v>43987</v>
      </c>
      <c r="C127">
        <f>Sheet1!AXN128</f>
        <v>2204</v>
      </c>
      <c r="D127">
        <f>Sheet1!AXO128</f>
        <v>58</v>
      </c>
      <c r="E127">
        <f>Sheet1!AXP128</f>
        <v>79</v>
      </c>
      <c r="F127">
        <f>Sheet1!AXQ128</f>
        <v>0</v>
      </c>
      <c r="G127">
        <f>Sheet1!AXR128</f>
        <v>418</v>
      </c>
      <c r="H127">
        <f>Sheet1!AXS128</f>
        <v>1707</v>
      </c>
      <c r="I127">
        <f>Sheet1!AXT128</f>
        <v>2</v>
      </c>
      <c r="J127">
        <f>Sheet1!AXU128</f>
        <v>139</v>
      </c>
      <c r="K127">
        <f>Sheet1!AXV128</f>
        <v>5</v>
      </c>
    </row>
    <row r="128" spans="1:11">
      <c r="A128" t="s">
        <v>107</v>
      </c>
      <c r="B128" s="68">
        <v>43988</v>
      </c>
      <c r="C128">
        <f>Sheet1!AXN129</f>
        <v>2204</v>
      </c>
      <c r="D128">
        <f>Sheet1!AXO129</f>
        <v>0</v>
      </c>
      <c r="E128">
        <f>Sheet1!AXP129</f>
        <v>79</v>
      </c>
      <c r="F128">
        <f>Sheet1!AXQ129</f>
        <v>0</v>
      </c>
      <c r="G128">
        <f>Sheet1!AXR129</f>
        <v>418</v>
      </c>
      <c r="H128">
        <f>Sheet1!AXS129</f>
        <v>1707</v>
      </c>
      <c r="I128">
        <f>Sheet1!AXT129</f>
        <v>2</v>
      </c>
      <c r="J128">
        <f>Sheet1!AXU129</f>
        <v>139</v>
      </c>
      <c r="K128">
        <f>Sheet1!AXV129</f>
        <v>5</v>
      </c>
    </row>
    <row r="129" spans="1:11">
      <c r="A129" t="s">
        <v>107</v>
      </c>
      <c r="B129" s="68">
        <v>43989</v>
      </c>
      <c r="C129">
        <f>Sheet1!AXN130</f>
        <v>2289</v>
      </c>
      <c r="D129">
        <f>Sheet1!AXO130</f>
        <v>85</v>
      </c>
      <c r="E129">
        <f>Sheet1!AXP130</f>
        <v>82</v>
      </c>
      <c r="F129">
        <f>Sheet1!AXQ130</f>
        <v>3</v>
      </c>
      <c r="G129">
        <f>Sheet1!AXR130</f>
        <v>431</v>
      </c>
      <c r="H129">
        <f>Sheet1!AXS130</f>
        <v>1776</v>
      </c>
      <c r="I129">
        <f>Sheet1!AXT130</f>
        <v>2</v>
      </c>
      <c r="J129">
        <f>Sheet1!AXU130</f>
        <v>144</v>
      </c>
      <c r="K129">
        <f>Sheet1!AXV130</f>
        <v>5</v>
      </c>
    </row>
    <row r="130" spans="1:11">
      <c r="A130" t="s">
        <v>107</v>
      </c>
      <c r="B130" s="68">
        <v>43990</v>
      </c>
      <c r="C130">
        <f>Sheet1!AXN131</f>
        <v>0</v>
      </c>
      <c r="D130">
        <f>Sheet1!AXO131</f>
        <v>0</v>
      </c>
      <c r="E130">
        <f>Sheet1!AXP131</f>
        <v>0</v>
      </c>
      <c r="F130">
        <f>Sheet1!AXQ131</f>
        <v>0</v>
      </c>
      <c r="G130">
        <f>Sheet1!AXR131</f>
        <v>0</v>
      </c>
      <c r="H130">
        <f>Sheet1!AXS131</f>
        <v>0</v>
      </c>
      <c r="I130">
        <f>Sheet1!AXT131</f>
        <v>0</v>
      </c>
      <c r="J130">
        <f>Sheet1!AXU131</f>
        <v>0</v>
      </c>
      <c r="K130">
        <f>Sheet1!AXV131</f>
        <v>0</v>
      </c>
    </row>
    <row r="131" spans="1:11">
      <c r="A131" t="s">
        <v>107</v>
      </c>
      <c r="B131" s="68">
        <v>43991</v>
      </c>
      <c r="C131">
        <f>Sheet1!AXN132</f>
        <v>0</v>
      </c>
      <c r="D131">
        <f>Sheet1!AXO132</f>
        <v>0</v>
      </c>
      <c r="E131">
        <f>Sheet1!AXP132</f>
        <v>0</v>
      </c>
      <c r="F131">
        <f>Sheet1!AXQ132</f>
        <v>0</v>
      </c>
      <c r="G131">
        <f>Sheet1!AXR132</f>
        <v>0</v>
      </c>
      <c r="H131">
        <f>Sheet1!AXS132</f>
        <v>0</v>
      </c>
      <c r="I131">
        <f>Sheet1!AXT132</f>
        <v>0</v>
      </c>
      <c r="J131">
        <f>Sheet1!AXU132</f>
        <v>0</v>
      </c>
      <c r="K131">
        <f>Sheet1!AXV132</f>
        <v>0</v>
      </c>
    </row>
    <row r="132" spans="1:11">
      <c r="A132" t="s">
        <v>107</v>
      </c>
      <c r="B132" s="68">
        <v>43992</v>
      </c>
      <c r="C132">
        <f>Sheet1!AXN133</f>
        <v>0</v>
      </c>
      <c r="D132">
        <f>Sheet1!AXO133</f>
        <v>0</v>
      </c>
      <c r="E132">
        <f>Sheet1!AXP133</f>
        <v>0</v>
      </c>
      <c r="F132">
        <f>Sheet1!AXQ133</f>
        <v>0</v>
      </c>
      <c r="G132">
        <f>Sheet1!AXR133</f>
        <v>0</v>
      </c>
      <c r="H132">
        <f>Sheet1!AXS133</f>
        <v>0</v>
      </c>
      <c r="I132">
        <f>Sheet1!AXT133</f>
        <v>0</v>
      </c>
      <c r="J132">
        <f>Sheet1!AXU133</f>
        <v>0</v>
      </c>
      <c r="K132">
        <f>Sheet1!AXV133</f>
        <v>0</v>
      </c>
    </row>
    <row r="133" spans="1:11">
      <c r="A133" t="s">
        <v>107</v>
      </c>
      <c r="B133" s="68">
        <v>43993</v>
      </c>
      <c r="C133">
        <f>Sheet1!AXN134</f>
        <v>0</v>
      </c>
      <c r="D133">
        <f>Sheet1!AXO134</f>
        <v>0</v>
      </c>
      <c r="E133">
        <f>Sheet1!AXP134</f>
        <v>0</v>
      </c>
      <c r="F133">
        <f>Sheet1!AXQ134</f>
        <v>0</v>
      </c>
      <c r="G133">
        <f>Sheet1!AXR134</f>
        <v>0</v>
      </c>
      <c r="H133">
        <f>Sheet1!AXS134</f>
        <v>0</v>
      </c>
      <c r="I133">
        <f>Sheet1!AXT134</f>
        <v>0</v>
      </c>
      <c r="J133">
        <f>Sheet1!AXU134</f>
        <v>0</v>
      </c>
      <c r="K133">
        <f>Sheet1!AXV134</f>
        <v>0</v>
      </c>
    </row>
    <row r="134" spans="1:11">
      <c r="A134" t="s">
        <v>107</v>
      </c>
      <c r="B134" s="68">
        <v>43994</v>
      </c>
      <c r="C134">
        <f>Sheet1!AXN135</f>
        <v>0</v>
      </c>
      <c r="D134">
        <f>Sheet1!AXO135</f>
        <v>0</v>
      </c>
      <c r="E134">
        <f>Sheet1!AXP135</f>
        <v>0</v>
      </c>
      <c r="F134">
        <f>Sheet1!AXQ135</f>
        <v>0</v>
      </c>
      <c r="G134">
        <f>Sheet1!AXR135</f>
        <v>0</v>
      </c>
      <c r="H134">
        <f>Sheet1!AXS135</f>
        <v>0</v>
      </c>
      <c r="I134">
        <f>Sheet1!AXT135</f>
        <v>0</v>
      </c>
      <c r="J134">
        <f>Sheet1!AXU135</f>
        <v>0</v>
      </c>
      <c r="K134">
        <f>Sheet1!AXV135</f>
        <v>0</v>
      </c>
    </row>
    <row r="135" spans="1:11">
      <c r="A135" t="s">
        <v>107</v>
      </c>
      <c r="B135" s="68">
        <v>43995</v>
      </c>
      <c r="C135">
        <f>Sheet1!AXN136</f>
        <v>0</v>
      </c>
      <c r="D135">
        <f>Sheet1!AXO136</f>
        <v>0</v>
      </c>
      <c r="E135">
        <f>Sheet1!AXP136</f>
        <v>0</v>
      </c>
      <c r="F135">
        <f>Sheet1!AXQ136</f>
        <v>0</v>
      </c>
      <c r="G135">
        <f>Sheet1!AXR136</f>
        <v>0</v>
      </c>
      <c r="H135">
        <f>Sheet1!AXS136</f>
        <v>0</v>
      </c>
      <c r="I135">
        <f>Sheet1!AXT136</f>
        <v>0</v>
      </c>
      <c r="J135">
        <f>Sheet1!AXU136</f>
        <v>0</v>
      </c>
      <c r="K135">
        <f>Sheet1!AXV136</f>
        <v>0</v>
      </c>
    </row>
    <row r="136" spans="1:11">
      <c r="A136" t="s">
        <v>107</v>
      </c>
      <c r="B136" s="68">
        <v>43996</v>
      </c>
      <c r="C136">
        <f>Sheet1!AXN137</f>
        <v>0</v>
      </c>
      <c r="D136">
        <f>Sheet1!AXO137</f>
        <v>0</v>
      </c>
      <c r="E136">
        <f>Sheet1!AXP137</f>
        <v>0</v>
      </c>
      <c r="F136">
        <f>Sheet1!AXQ137</f>
        <v>0</v>
      </c>
      <c r="G136">
        <f>Sheet1!AXR137</f>
        <v>0</v>
      </c>
      <c r="H136">
        <f>Sheet1!AXS137</f>
        <v>0</v>
      </c>
      <c r="I136">
        <f>Sheet1!AXT137</f>
        <v>0</v>
      </c>
      <c r="J136">
        <f>Sheet1!AXU137</f>
        <v>0</v>
      </c>
      <c r="K136">
        <f>Sheet1!AXV137</f>
        <v>0</v>
      </c>
    </row>
    <row r="137" spans="1:11">
      <c r="A137" t="s">
        <v>107</v>
      </c>
      <c r="B137" s="68">
        <v>43997</v>
      </c>
      <c r="C137">
        <f>Sheet1!AXN138</f>
        <v>0</v>
      </c>
      <c r="D137">
        <f>Sheet1!AXO138</f>
        <v>0</v>
      </c>
      <c r="E137">
        <f>Sheet1!AXP138</f>
        <v>0</v>
      </c>
      <c r="F137">
        <f>Sheet1!AXQ138</f>
        <v>0</v>
      </c>
      <c r="G137">
        <f>Sheet1!AXR138</f>
        <v>0</v>
      </c>
      <c r="H137">
        <f>Sheet1!AXS138</f>
        <v>0</v>
      </c>
      <c r="I137">
        <f>Sheet1!AXT138</f>
        <v>0</v>
      </c>
      <c r="J137">
        <f>Sheet1!AXU138</f>
        <v>0</v>
      </c>
      <c r="K137">
        <f>Sheet1!AXV138</f>
        <v>0</v>
      </c>
    </row>
    <row r="138" spans="1:11">
      <c r="A138" t="s">
        <v>107</v>
      </c>
      <c r="B138" s="68">
        <v>43998</v>
      </c>
      <c r="C138">
        <f>Sheet1!AXN139</f>
        <v>0</v>
      </c>
      <c r="D138">
        <f>Sheet1!AXO139</f>
        <v>0</v>
      </c>
      <c r="E138">
        <f>Sheet1!AXP139</f>
        <v>0</v>
      </c>
      <c r="F138">
        <f>Sheet1!AXQ139</f>
        <v>0</v>
      </c>
      <c r="G138">
        <f>Sheet1!AXR139</f>
        <v>0</v>
      </c>
      <c r="H138">
        <f>Sheet1!AXS139</f>
        <v>0</v>
      </c>
      <c r="I138">
        <f>Sheet1!AXT139</f>
        <v>0</v>
      </c>
      <c r="J138">
        <f>Sheet1!AXU139</f>
        <v>0</v>
      </c>
      <c r="K138">
        <f>Sheet1!AXV139</f>
        <v>0</v>
      </c>
    </row>
    <row r="139" spans="1:11">
      <c r="A139" t="s">
        <v>107</v>
      </c>
      <c r="B139" s="68">
        <v>43999</v>
      </c>
      <c r="C139">
        <f>Sheet1!AXN140</f>
        <v>0</v>
      </c>
      <c r="D139">
        <f>Sheet1!AXO140</f>
        <v>0</v>
      </c>
      <c r="E139">
        <f>Sheet1!AXP140</f>
        <v>0</v>
      </c>
      <c r="F139">
        <f>Sheet1!AXQ140</f>
        <v>0</v>
      </c>
      <c r="G139">
        <f>Sheet1!AXR140</f>
        <v>0</v>
      </c>
      <c r="H139">
        <f>Sheet1!AXS140</f>
        <v>0</v>
      </c>
      <c r="I139">
        <f>Sheet1!AXT140</f>
        <v>0</v>
      </c>
      <c r="J139">
        <f>Sheet1!AXU140</f>
        <v>0</v>
      </c>
      <c r="K139">
        <f>Sheet1!AXV140</f>
        <v>0</v>
      </c>
    </row>
    <row r="140" spans="1:11">
      <c r="A140" t="s">
        <v>107</v>
      </c>
      <c r="B140" s="68">
        <v>44000</v>
      </c>
      <c r="C140">
        <f>Sheet1!AXN141</f>
        <v>0</v>
      </c>
      <c r="D140">
        <f>Sheet1!AXO141</f>
        <v>0</v>
      </c>
      <c r="E140">
        <f>Sheet1!AXP141</f>
        <v>0</v>
      </c>
      <c r="F140">
        <f>Sheet1!AXQ141</f>
        <v>0</v>
      </c>
      <c r="G140">
        <f>Sheet1!AXR141</f>
        <v>0</v>
      </c>
      <c r="H140">
        <f>Sheet1!AXS141</f>
        <v>0</v>
      </c>
      <c r="I140">
        <f>Sheet1!AXT141</f>
        <v>0</v>
      </c>
      <c r="J140">
        <f>Sheet1!AXU141</f>
        <v>0</v>
      </c>
      <c r="K140">
        <f>Sheet1!AXV141</f>
        <v>0</v>
      </c>
    </row>
    <row r="141" spans="1:11">
      <c r="A141" t="s">
        <v>107</v>
      </c>
      <c r="B141" s="68">
        <v>44001</v>
      </c>
      <c r="C141">
        <f>Sheet1!AXN142</f>
        <v>0</v>
      </c>
      <c r="D141">
        <f>Sheet1!AXO142</f>
        <v>0</v>
      </c>
      <c r="E141">
        <f>Sheet1!AXP142</f>
        <v>0</v>
      </c>
      <c r="F141">
        <f>Sheet1!AXQ142</f>
        <v>0</v>
      </c>
      <c r="G141">
        <f>Sheet1!AXR142</f>
        <v>0</v>
      </c>
      <c r="H141">
        <f>Sheet1!AXS142</f>
        <v>0</v>
      </c>
      <c r="I141">
        <f>Sheet1!AXT142</f>
        <v>0</v>
      </c>
      <c r="J141">
        <f>Sheet1!AXU142</f>
        <v>0</v>
      </c>
      <c r="K141">
        <f>Sheet1!AXV142</f>
        <v>0</v>
      </c>
    </row>
    <row r="142" spans="1:11">
      <c r="A142" t="s">
        <v>107</v>
      </c>
      <c r="B142" s="68">
        <v>44002</v>
      </c>
      <c r="C142">
        <f>Sheet1!AXN143</f>
        <v>0</v>
      </c>
      <c r="D142">
        <f>Sheet1!AXO143</f>
        <v>0</v>
      </c>
      <c r="E142">
        <f>Sheet1!AXP143</f>
        <v>0</v>
      </c>
      <c r="F142">
        <f>Sheet1!AXQ143</f>
        <v>0</v>
      </c>
      <c r="G142">
        <f>Sheet1!AXR143</f>
        <v>0</v>
      </c>
      <c r="H142">
        <f>Sheet1!AXS143</f>
        <v>0</v>
      </c>
      <c r="I142">
        <f>Sheet1!AXT143</f>
        <v>0</v>
      </c>
      <c r="J142">
        <f>Sheet1!AXU143</f>
        <v>0</v>
      </c>
      <c r="K142">
        <f>Sheet1!AXV143</f>
        <v>0</v>
      </c>
    </row>
    <row r="143" spans="1:11">
      <c r="A143" t="s">
        <v>107</v>
      </c>
      <c r="B143" s="68">
        <v>44003</v>
      </c>
      <c r="C143">
        <f>Sheet1!AXN144</f>
        <v>0</v>
      </c>
      <c r="D143">
        <f>Sheet1!AXO144</f>
        <v>0</v>
      </c>
      <c r="E143">
        <f>Sheet1!AXP144</f>
        <v>0</v>
      </c>
      <c r="F143">
        <f>Sheet1!AXQ144</f>
        <v>0</v>
      </c>
      <c r="G143">
        <f>Sheet1!AXR144</f>
        <v>0</v>
      </c>
      <c r="H143">
        <f>Sheet1!AXS144</f>
        <v>0</v>
      </c>
      <c r="I143">
        <f>Sheet1!AXT144</f>
        <v>0</v>
      </c>
      <c r="J143">
        <f>Sheet1!AXU144</f>
        <v>0</v>
      </c>
      <c r="K143">
        <f>Sheet1!AXV144</f>
        <v>0</v>
      </c>
    </row>
    <row r="144" spans="1:11">
      <c r="A144" t="s">
        <v>107</v>
      </c>
      <c r="B144" s="68">
        <v>44004</v>
      </c>
      <c r="C144">
        <f>Sheet1!AXN145</f>
        <v>0</v>
      </c>
      <c r="D144">
        <f>Sheet1!AXO145</f>
        <v>0</v>
      </c>
      <c r="E144">
        <f>Sheet1!AXP145</f>
        <v>0</v>
      </c>
      <c r="F144">
        <f>Sheet1!AXQ145</f>
        <v>0</v>
      </c>
      <c r="G144">
        <f>Sheet1!AXR145</f>
        <v>0</v>
      </c>
      <c r="H144">
        <f>Sheet1!AXS145</f>
        <v>0</v>
      </c>
      <c r="I144">
        <f>Sheet1!AXT145</f>
        <v>0</v>
      </c>
      <c r="J144">
        <f>Sheet1!AXU145</f>
        <v>0</v>
      </c>
      <c r="K144">
        <f>Sheet1!AXV145</f>
        <v>0</v>
      </c>
    </row>
    <row r="145" spans="1:11">
      <c r="A145" t="s">
        <v>107</v>
      </c>
      <c r="B145" s="68">
        <v>44005</v>
      </c>
      <c r="C145">
        <f>Sheet1!AXN146</f>
        <v>0</v>
      </c>
      <c r="D145">
        <f>Sheet1!AXO146</f>
        <v>0</v>
      </c>
      <c r="E145">
        <f>Sheet1!AXP146</f>
        <v>0</v>
      </c>
      <c r="F145">
        <f>Sheet1!AXQ146</f>
        <v>0</v>
      </c>
      <c r="G145">
        <f>Sheet1!AXR146</f>
        <v>0</v>
      </c>
      <c r="H145">
        <f>Sheet1!AXS146</f>
        <v>0</v>
      </c>
      <c r="I145">
        <f>Sheet1!AXT146</f>
        <v>0</v>
      </c>
      <c r="J145">
        <f>Sheet1!AXU146</f>
        <v>0</v>
      </c>
      <c r="K145">
        <f>Sheet1!AXV146</f>
        <v>0</v>
      </c>
    </row>
    <row r="146" spans="1:11">
      <c r="A146" t="s">
        <v>107</v>
      </c>
      <c r="B146" s="68">
        <v>44006</v>
      </c>
      <c r="C146">
        <f>Sheet1!AXN147</f>
        <v>0</v>
      </c>
      <c r="D146">
        <f>Sheet1!AXO147</f>
        <v>0</v>
      </c>
      <c r="E146">
        <f>Sheet1!AXP147</f>
        <v>0</v>
      </c>
      <c r="F146">
        <f>Sheet1!AXQ147</f>
        <v>0</v>
      </c>
      <c r="G146">
        <f>Sheet1!AXR147</f>
        <v>0</v>
      </c>
      <c r="H146">
        <f>Sheet1!AXS147</f>
        <v>0</v>
      </c>
      <c r="I146">
        <f>Sheet1!AXT147</f>
        <v>0</v>
      </c>
      <c r="J146">
        <f>Sheet1!AXU147</f>
        <v>0</v>
      </c>
      <c r="K146">
        <f>Sheet1!AXV147</f>
        <v>0</v>
      </c>
    </row>
    <row r="147" spans="1:11">
      <c r="A147" t="s">
        <v>107</v>
      </c>
      <c r="B147" s="68">
        <v>44007</v>
      </c>
      <c r="C147">
        <f>Sheet1!AXN148</f>
        <v>0</v>
      </c>
      <c r="D147">
        <f>Sheet1!AXO148</f>
        <v>0</v>
      </c>
      <c r="E147">
        <f>Sheet1!AXP148</f>
        <v>0</v>
      </c>
      <c r="F147">
        <f>Sheet1!AXQ148</f>
        <v>0</v>
      </c>
      <c r="G147">
        <f>Sheet1!AXR148</f>
        <v>0</v>
      </c>
      <c r="H147">
        <f>Sheet1!AXS148</f>
        <v>0</v>
      </c>
      <c r="I147">
        <f>Sheet1!AXT148</f>
        <v>0</v>
      </c>
      <c r="J147">
        <f>Sheet1!AXU148</f>
        <v>0</v>
      </c>
      <c r="K147">
        <f>Sheet1!AXV148</f>
        <v>0</v>
      </c>
    </row>
    <row r="148" spans="1:11">
      <c r="A148" t="s">
        <v>107</v>
      </c>
      <c r="B148" s="68">
        <v>44008</v>
      </c>
      <c r="C148">
        <f>Sheet1!AXN149</f>
        <v>0</v>
      </c>
      <c r="D148">
        <f>Sheet1!AXO149</f>
        <v>0</v>
      </c>
      <c r="E148">
        <f>Sheet1!AXP149</f>
        <v>0</v>
      </c>
      <c r="F148">
        <f>Sheet1!AXQ149</f>
        <v>0</v>
      </c>
      <c r="G148">
        <f>Sheet1!AXR149</f>
        <v>0</v>
      </c>
      <c r="H148">
        <f>Sheet1!AXS149</f>
        <v>0</v>
      </c>
      <c r="I148">
        <f>Sheet1!AXT149</f>
        <v>0</v>
      </c>
      <c r="J148">
        <f>Sheet1!AXU149</f>
        <v>0</v>
      </c>
      <c r="K148">
        <f>Sheet1!AXV149</f>
        <v>0</v>
      </c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C125" sqref="C125:M148"/>
    </sheetView>
  </sheetViews>
  <sheetFormatPr defaultColWidth="9" defaultRowHeight="14"/>
  <cols>
    <col min="2" max="2" width="8.72727272727273" style="68"/>
  </cols>
  <sheetData>
    <row r="1" ht="30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108</v>
      </c>
      <c r="B2" s="68">
        <v>43862</v>
      </c>
    </row>
    <row r="3" spans="1:2">
      <c r="A3" t="s">
        <v>108</v>
      </c>
      <c r="B3" s="68">
        <v>43863</v>
      </c>
    </row>
    <row r="4" spans="1:2">
      <c r="A4" t="s">
        <v>108</v>
      </c>
      <c r="B4" s="68">
        <v>43864</v>
      </c>
    </row>
    <row r="5" spans="1:2">
      <c r="A5" t="s">
        <v>108</v>
      </c>
      <c r="B5" s="68">
        <v>43865</v>
      </c>
    </row>
    <row r="6" spans="1:2">
      <c r="A6" t="s">
        <v>108</v>
      </c>
      <c r="B6" s="68">
        <v>43866</v>
      </c>
    </row>
    <row r="7" spans="1:2">
      <c r="A7" t="s">
        <v>108</v>
      </c>
      <c r="B7" s="68">
        <v>43867</v>
      </c>
    </row>
    <row r="8" spans="1:2">
      <c r="A8" t="s">
        <v>108</v>
      </c>
      <c r="B8" s="68">
        <v>43868</v>
      </c>
    </row>
    <row r="9" spans="1:2">
      <c r="A9" t="s">
        <v>108</v>
      </c>
      <c r="B9" s="68">
        <v>43869</v>
      </c>
    </row>
    <row r="10" spans="1:2">
      <c r="A10" t="s">
        <v>108</v>
      </c>
      <c r="B10" s="68">
        <v>43870</v>
      </c>
    </row>
    <row r="11" spans="1:2">
      <c r="A11" t="s">
        <v>108</v>
      </c>
      <c r="B11" s="68">
        <v>43871</v>
      </c>
    </row>
    <row r="12" spans="1:2">
      <c r="A12" t="s">
        <v>108</v>
      </c>
      <c r="B12" s="68">
        <v>43872</v>
      </c>
    </row>
    <row r="13" spans="1:2">
      <c r="A13" t="s">
        <v>108</v>
      </c>
      <c r="B13" s="68">
        <v>43873</v>
      </c>
    </row>
    <row r="14" spans="1:2">
      <c r="A14" t="s">
        <v>108</v>
      </c>
      <c r="B14" s="68">
        <v>43874</v>
      </c>
    </row>
    <row r="15" spans="1:2">
      <c r="A15" t="s">
        <v>108</v>
      </c>
      <c r="B15" s="68">
        <v>43875</v>
      </c>
    </row>
    <row r="16" spans="1:2">
      <c r="A16" t="s">
        <v>108</v>
      </c>
      <c r="B16" s="68">
        <v>43876</v>
      </c>
    </row>
    <row r="17" spans="1:2">
      <c r="A17" t="s">
        <v>108</v>
      </c>
      <c r="B17" s="68">
        <v>43877</v>
      </c>
    </row>
    <row r="18" spans="1:2">
      <c r="A18" t="s">
        <v>108</v>
      </c>
      <c r="B18" s="68">
        <v>43878</v>
      </c>
    </row>
    <row r="19" spans="1:2">
      <c r="A19" t="s">
        <v>108</v>
      </c>
      <c r="B19" s="68">
        <v>43879</v>
      </c>
    </row>
    <row r="20" spans="1:2">
      <c r="A20" t="s">
        <v>108</v>
      </c>
      <c r="B20" s="68">
        <v>43880</v>
      </c>
    </row>
    <row r="21" spans="1:2">
      <c r="A21" t="s">
        <v>108</v>
      </c>
      <c r="B21" s="68">
        <v>43881</v>
      </c>
    </row>
    <row r="22" spans="1:2">
      <c r="A22" t="s">
        <v>108</v>
      </c>
      <c r="B22" s="68">
        <v>43882</v>
      </c>
    </row>
    <row r="23" spans="1:2">
      <c r="A23" t="s">
        <v>108</v>
      </c>
      <c r="B23" s="68">
        <v>43883</v>
      </c>
    </row>
    <row r="24" spans="1:2">
      <c r="A24" t="s">
        <v>108</v>
      </c>
      <c r="B24" s="68">
        <v>43884</v>
      </c>
    </row>
    <row r="25" spans="1:2">
      <c r="A25" t="s">
        <v>108</v>
      </c>
      <c r="B25" s="68">
        <v>43885</v>
      </c>
    </row>
    <row r="26" spans="1:2">
      <c r="A26" t="s">
        <v>108</v>
      </c>
      <c r="B26" s="68">
        <v>43886</v>
      </c>
    </row>
    <row r="27" spans="1:2">
      <c r="A27" t="s">
        <v>108</v>
      </c>
      <c r="B27" s="68">
        <v>43887</v>
      </c>
    </row>
    <row r="28" spans="1:2">
      <c r="A28" t="s">
        <v>108</v>
      </c>
      <c r="B28" s="68">
        <v>43888</v>
      </c>
    </row>
    <row r="29" spans="1:2">
      <c r="A29" t="s">
        <v>108</v>
      </c>
      <c r="B29" s="68">
        <v>43889</v>
      </c>
    </row>
    <row r="30" spans="1:2">
      <c r="A30" t="s">
        <v>108</v>
      </c>
      <c r="B30" s="68">
        <v>43890</v>
      </c>
    </row>
    <row r="31" spans="1:2">
      <c r="A31" t="s">
        <v>108</v>
      </c>
      <c r="B31" s="68">
        <v>43891</v>
      </c>
    </row>
    <row r="32" spans="1:2">
      <c r="A32" t="s">
        <v>108</v>
      </c>
      <c r="B32" s="68">
        <v>43892</v>
      </c>
    </row>
    <row r="33" spans="1:2">
      <c r="A33" t="s">
        <v>108</v>
      </c>
      <c r="B33" s="68">
        <v>43893</v>
      </c>
    </row>
    <row r="34" spans="1:2">
      <c r="A34" t="s">
        <v>108</v>
      </c>
      <c r="B34" s="68">
        <v>43894</v>
      </c>
    </row>
    <row r="35" spans="1:2">
      <c r="A35" t="s">
        <v>108</v>
      </c>
      <c r="B35" s="68">
        <v>43895</v>
      </c>
    </row>
    <row r="36" spans="1:2">
      <c r="A36" t="s">
        <v>108</v>
      </c>
      <c r="B36" s="68">
        <v>43896</v>
      </c>
    </row>
    <row r="37" spans="1:2">
      <c r="A37" t="s">
        <v>108</v>
      </c>
      <c r="B37" s="68">
        <v>43897</v>
      </c>
    </row>
    <row r="38" spans="1:2">
      <c r="A38" t="s">
        <v>108</v>
      </c>
      <c r="B38" s="68">
        <v>43898</v>
      </c>
    </row>
    <row r="39" spans="1:2">
      <c r="A39" t="s">
        <v>108</v>
      </c>
      <c r="B39" s="68">
        <v>43899</v>
      </c>
    </row>
    <row r="40" spans="1:2">
      <c r="A40" t="s">
        <v>108</v>
      </c>
      <c r="B40" s="68">
        <v>43900</v>
      </c>
    </row>
    <row r="41" spans="1:2">
      <c r="A41" t="s">
        <v>108</v>
      </c>
      <c r="B41" s="68">
        <v>43901</v>
      </c>
    </row>
    <row r="42" spans="1:2">
      <c r="A42" t="s">
        <v>108</v>
      </c>
      <c r="B42" s="68">
        <v>43902</v>
      </c>
    </row>
    <row r="43" spans="1:2">
      <c r="A43" t="s">
        <v>108</v>
      </c>
      <c r="B43" s="68">
        <v>43903</v>
      </c>
    </row>
    <row r="44" spans="1:8">
      <c r="A44" t="s">
        <v>108</v>
      </c>
      <c r="B44" s="68">
        <v>43904</v>
      </c>
      <c r="C44">
        <v>1</v>
      </c>
      <c r="D44">
        <f>C44-C43</f>
        <v>1</v>
      </c>
      <c r="H44">
        <v>1</v>
      </c>
    </row>
    <row r="45" spans="1:8">
      <c r="A45" t="s">
        <v>108</v>
      </c>
      <c r="B45" s="68">
        <v>43905</v>
      </c>
      <c r="C45">
        <v>1</v>
      </c>
      <c r="D45">
        <f t="shared" ref="D45:D76" si="0">C45-C44</f>
        <v>0</v>
      </c>
      <c r="H45">
        <v>1</v>
      </c>
    </row>
    <row r="46" spans="1:10">
      <c r="A46" t="s">
        <v>108</v>
      </c>
      <c r="B46" s="68">
        <v>43906</v>
      </c>
      <c r="C46">
        <v>3</v>
      </c>
      <c r="D46">
        <f t="shared" si="0"/>
        <v>2</v>
      </c>
      <c r="H46">
        <v>3</v>
      </c>
      <c r="J46">
        <v>0.1</v>
      </c>
    </row>
    <row r="47" spans="1:10">
      <c r="A47" t="s">
        <v>108</v>
      </c>
      <c r="B47" s="68">
        <v>43907</v>
      </c>
      <c r="C47">
        <v>3</v>
      </c>
      <c r="D47">
        <f t="shared" si="0"/>
        <v>0</v>
      </c>
      <c r="H47">
        <v>3</v>
      </c>
      <c r="J47">
        <v>0.1</v>
      </c>
    </row>
    <row r="48" spans="1:10">
      <c r="A48" t="s">
        <v>108</v>
      </c>
      <c r="B48" s="68">
        <v>43908</v>
      </c>
      <c r="C48">
        <v>4</v>
      </c>
      <c r="D48">
        <f t="shared" si="0"/>
        <v>1</v>
      </c>
      <c r="H48">
        <v>4</v>
      </c>
      <c r="J48">
        <v>0.1</v>
      </c>
    </row>
    <row r="49" spans="1:10">
      <c r="A49" t="s">
        <v>108</v>
      </c>
      <c r="B49" s="68">
        <v>43909</v>
      </c>
      <c r="C49">
        <v>7</v>
      </c>
      <c r="D49">
        <f t="shared" si="0"/>
        <v>3</v>
      </c>
      <c r="H49">
        <v>7</v>
      </c>
      <c r="J49">
        <v>0.1</v>
      </c>
    </row>
    <row r="50" spans="1:10">
      <c r="A50" t="s">
        <v>108</v>
      </c>
      <c r="B50" s="68">
        <v>43910</v>
      </c>
      <c r="C50">
        <v>7</v>
      </c>
      <c r="D50">
        <f t="shared" si="0"/>
        <v>0</v>
      </c>
      <c r="H50">
        <v>7</v>
      </c>
      <c r="J50">
        <v>0.1</v>
      </c>
    </row>
    <row r="51" spans="1:10">
      <c r="A51" t="s">
        <v>108</v>
      </c>
      <c r="B51" s="68">
        <v>43911</v>
      </c>
      <c r="C51">
        <v>7</v>
      </c>
      <c r="D51">
        <f t="shared" si="0"/>
        <v>0</v>
      </c>
      <c r="H51">
        <v>7</v>
      </c>
      <c r="J51">
        <v>0.1</v>
      </c>
    </row>
    <row r="52" spans="1:10">
      <c r="A52" t="s">
        <v>108</v>
      </c>
      <c r="B52" s="68">
        <v>43912</v>
      </c>
      <c r="C52">
        <v>7</v>
      </c>
      <c r="D52">
        <f t="shared" si="0"/>
        <v>0</v>
      </c>
      <c r="H52">
        <v>7</v>
      </c>
      <c r="J52">
        <v>0.1</v>
      </c>
    </row>
    <row r="53" spans="1:10">
      <c r="A53" t="s">
        <v>108</v>
      </c>
      <c r="B53" s="68">
        <v>43913</v>
      </c>
      <c r="C53">
        <v>15</v>
      </c>
      <c r="D53">
        <f t="shared" si="0"/>
        <v>8</v>
      </c>
      <c r="H53">
        <v>15</v>
      </c>
      <c r="J53">
        <v>0.3</v>
      </c>
    </row>
    <row r="54" spans="1:10">
      <c r="A54" t="s">
        <v>108</v>
      </c>
      <c r="B54" s="68">
        <v>43914</v>
      </c>
      <c r="C54">
        <v>16</v>
      </c>
      <c r="D54">
        <f t="shared" si="0"/>
        <v>1</v>
      </c>
      <c r="H54">
        <v>16</v>
      </c>
      <c r="J54">
        <v>0.3</v>
      </c>
    </row>
    <row r="55" spans="1:10">
      <c r="A55" t="s">
        <v>108</v>
      </c>
      <c r="B55" s="68">
        <v>43915</v>
      </c>
      <c r="C55">
        <v>25</v>
      </c>
      <c r="D55">
        <f t="shared" si="0"/>
        <v>9</v>
      </c>
      <c r="H55">
        <v>25</v>
      </c>
      <c r="J55">
        <v>0.5</v>
      </c>
    </row>
    <row r="56" spans="1:10">
      <c r="A56" t="s">
        <v>108</v>
      </c>
      <c r="B56" s="68">
        <v>43916</v>
      </c>
      <c r="C56">
        <v>28</v>
      </c>
      <c r="D56">
        <f t="shared" si="0"/>
        <v>3</v>
      </c>
      <c r="G56">
        <v>1</v>
      </c>
      <c r="H56">
        <v>27</v>
      </c>
      <c r="J56">
        <v>0.5</v>
      </c>
    </row>
    <row r="57" spans="1:11">
      <c r="A57" t="s">
        <v>108</v>
      </c>
      <c r="B57" s="68">
        <v>43917</v>
      </c>
      <c r="C57">
        <v>31</v>
      </c>
      <c r="D57">
        <f t="shared" si="0"/>
        <v>3</v>
      </c>
      <c r="E57">
        <v>1</v>
      </c>
      <c r="F57">
        <f>E57-E56</f>
        <v>1</v>
      </c>
      <c r="G57">
        <v>1</v>
      </c>
      <c r="H57">
        <v>29</v>
      </c>
      <c r="J57">
        <v>0.6</v>
      </c>
      <c r="K57">
        <v>0.02</v>
      </c>
    </row>
    <row r="58" spans="1:11">
      <c r="A58" t="s">
        <v>108</v>
      </c>
      <c r="B58" s="68">
        <v>43918</v>
      </c>
      <c r="C58">
        <v>31</v>
      </c>
      <c r="D58">
        <f t="shared" si="0"/>
        <v>0</v>
      </c>
      <c r="E58">
        <v>1</v>
      </c>
      <c r="F58">
        <f t="shared" ref="F58:F89" si="1">E58-E57</f>
        <v>0</v>
      </c>
      <c r="G58">
        <v>1</v>
      </c>
      <c r="H58">
        <v>29</v>
      </c>
      <c r="I58">
        <v>2</v>
      </c>
      <c r="J58">
        <v>0.6</v>
      </c>
      <c r="K58">
        <v>0.02</v>
      </c>
    </row>
    <row r="59" spans="1:11">
      <c r="A59" t="s">
        <v>108</v>
      </c>
      <c r="B59" s="68">
        <v>43919</v>
      </c>
      <c r="C59">
        <v>38</v>
      </c>
      <c r="D59">
        <f t="shared" si="0"/>
        <v>7</v>
      </c>
      <c r="E59">
        <v>1</v>
      </c>
      <c r="F59">
        <f t="shared" si="1"/>
        <v>0</v>
      </c>
      <c r="G59">
        <v>1</v>
      </c>
      <c r="H59">
        <v>36</v>
      </c>
      <c r="I59">
        <v>2</v>
      </c>
      <c r="J59">
        <v>0.7</v>
      </c>
      <c r="K59">
        <v>0.02</v>
      </c>
    </row>
    <row r="60" spans="1:11">
      <c r="A60" t="s">
        <v>108</v>
      </c>
      <c r="B60" s="68">
        <v>43920</v>
      </c>
      <c r="C60">
        <v>42</v>
      </c>
      <c r="D60">
        <f t="shared" si="0"/>
        <v>4</v>
      </c>
      <c r="E60">
        <v>1</v>
      </c>
      <c r="F60">
        <f t="shared" si="1"/>
        <v>0</v>
      </c>
      <c r="G60">
        <v>1</v>
      </c>
      <c r="H60">
        <v>40</v>
      </c>
      <c r="I60">
        <v>2</v>
      </c>
      <c r="J60">
        <v>0.8</v>
      </c>
      <c r="K60">
        <v>0.02</v>
      </c>
    </row>
    <row r="61" spans="1:11">
      <c r="A61" t="s">
        <v>108</v>
      </c>
      <c r="B61" s="68">
        <v>43921</v>
      </c>
      <c r="C61">
        <v>50</v>
      </c>
      <c r="D61">
        <f t="shared" si="0"/>
        <v>8</v>
      </c>
      <c r="E61">
        <v>1</v>
      </c>
      <c r="F61">
        <f t="shared" si="1"/>
        <v>0</v>
      </c>
      <c r="G61">
        <v>1</v>
      </c>
      <c r="H61">
        <v>48</v>
      </c>
      <c r="I61">
        <v>2</v>
      </c>
      <c r="J61">
        <v>0.9</v>
      </c>
      <c r="K61">
        <v>0.02</v>
      </c>
    </row>
    <row r="62" spans="1:11">
      <c r="A62" t="s">
        <v>108</v>
      </c>
      <c r="B62" s="68">
        <v>43922</v>
      </c>
      <c r="C62">
        <v>59</v>
      </c>
      <c r="D62">
        <f t="shared" si="0"/>
        <v>9</v>
      </c>
      <c r="E62">
        <v>1</v>
      </c>
      <c r="F62">
        <f t="shared" si="1"/>
        <v>0</v>
      </c>
      <c r="G62">
        <v>1</v>
      </c>
      <c r="H62">
        <v>57</v>
      </c>
      <c r="I62">
        <v>2</v>
      </c>
      <c r="J62">
        <v>1</v>
      </c>
      <c r="K62">
        <v>0.02</v>
      </c>
    </row>
    <row r="63" spans="1:11">
      <c r="A63" t="s">
        <v>108</v>
      </c>
      <c r="B63" s="68">
        <v>43923</v>
      </c>
      <c r="C63">
        <v>81</v>
      </c>
      <c r="D63">
        <f t="shared" si="0"/>
        <v>22</v>
      </c>
      <c r="E63">
        <v>1</v>
      </c>
      <c r="F63">
        <f t="shared" si="1"/>
        <v>0</v>
      </c>
      <c r="G63">
        <v>3</v>
      </c>
      <c r="H63">
        <v>77</v>
      </c>
      <c r="I63">
        <v>2</v>
      </c>
      <c r="J63">
        <v>2</v>
      </c>
      <c r="K63">
        <v>0.02</v>
      </c>
    </row>
    <row r="64" spans="1:11">
      <c r="A64" t="s">
        <v>108</v>
      </c>
      <c r="B64" s="68">
        <v>43924</v>
      </c>
      <c r="C64">
        <v>110</v>
      </c>
      <c r="D64">
        <f t="shared" si="0"/>
        <v>29</v>
      </c>
      <c r="E64">
        <v>3</v>
      </c>
      <c r="F64">
        <f t="shared" si="1"/>
        <v>2</v>
      </c>
      <c r="G64">
        <v>4</v>
      </c>
      <c r="H64">
        <v>103</v>
      </c>
      <c r="I64">
        <v>2</v>
      </c>
      <c r="J64">
        <v>2</v>
      </c>
      <c r="K64">
        <v>0.06</v>
      </c>
    </row>
    <row r="65" spans="1:11">
      <c r="A65" t="s">
        <v>108</v>
      </c>
      <c r="B65" s="68">
        <v>43925</v>
      </c>
      <c r="C65">
        <v>122</v>
      </c>
      <c r="D65">
        <f t="shared" si="0"/>
        <v>12</v>
      </c>
      <c r="E65">
        <v>4</v>
      </c>
      <c r="F65">
        <f t="shared" si="1"/>
        <v>1</v>
      </c>
      <c r="G65">
        <v>4</v>
      </c>
      <c r="H65">
        <v>114</v>
      </c>
      <c r="I65">
        <v>2</v>
      </c>
      <c r="J65">
        <v>2</v>
      </c>
      <c r="K65">
        <v>0.07</v>
      </c>
    </row>
    <row r="66" spans="1:13">
      <c r="A66" t="s">
        <v>108</v>
      </c>
      <c r="B66" s="68">
        <v>43926</v>
      </c>
      <c r="C66">
        <v>126</v>
      </c>
      <c r="D66">
        <f t="shared" si="0"/>
        <v>4</v>
      </c>
      <c r="E66">
        <v>4</v>
      </c>
      <c r="F66">
        <f t="shared" si="1"/>
        <v>0</v>
      </c>
      <c r="G66">
        <v>4</v>
      </c>
      <c r="H66">
        <v>118</v>
      </c>
      <c r="I66">
        <v>2</v>
      </c>
      <c r="J66">
        <v>2</v>
      </c>
      <c r="K66">
        <v>0.07</v>
      </c>
      <c r="L66">
        <v>2201</v>
      </c>
      <c r="M66">
        <v>41</v>
      </c>
    </row>
    <row r="67" spans="1:13">
      <c r="A67" t="s">
        <v>108</v>
      </c>
      <c r="B67" s="68">
        <v>43927</v>
      </c>
      <c r="C67">
        <v>142</v>
      </c>
      <c r="D67">
        <f t="shared" si="0"/>
        <v>16</v>
      </c>
      <c r="E67">
        <v>4</v>
      </c>
      <c r="F67">
        <f t="shared" si="1"/>
        <v>0</v>
      </c>
      <c r="G67">
        <v>4</v>
      </c>
      <c r="H67">
        <v>134</v>
      </c>
      <c r="I67">
        <v>2</v>
      </c>
      <c r="J67">
        <v>3</v>
      </c>
      <c r="K67">
        <v>0.07</v>
      </c>
      <c r="L67">
        <v>3836</v>
      </c>
      <c r="M67">
        <v>71</v>
      </c>
    </row>
    <row r="68" spans="1:13">
      <c r="A68" t="s">
        <v>108</v>
      </c>
      <c r="B68" s="68">
        <v>43928</v>
      </c>
      <c r="C68">
        <v>158</v>
      </c>
      <c r="D68">
        <f t="shared" si="0"/>
        <v>16</v>
      </c>
      <c r="E68">
        <v>6</v>
      </c>
      <c r="F68">
        <f t="shared" si="1"/>
        <v>2</v>
      </c>
      <c r="G68">
        <v>4</v>
      </c>
      <c r="H68">
        <v>148</v>
      </c>
      <c r="I68">
        <v>2</v>
      </c>
      <c r="J68">
        <v>3</v>
      </c>
      <c r="K68">
        <v>0.1</v>
      </c>
      <c r="L68">
        <v>4277</v>
      </c>
      <c r="M68">
        <v>80</v>
      </c>
    </row>
    <row r="69" spans="1:13">
      <c r="A69" t="s">
        <v>108</v>
      </c>
      <c r="B69" s="68">
        <v>43929</v>
      </c>
      <c r="C69">
        <v>172</v>
      </c>
      <c r="D69">
        <f t="shared" si="0"/>
        <v>14</v>
      </c>
      <c r="E69">
        <v>6</v>
      </c>
      <c r="F69">
        <f t="shared" si="1"/>
        <v>0</v>
      </c>
      <c r="G69">
        <v>7</v>
      </c>
      <c r="H69">
        <v>159</v>
      </c>
      <c r="I69">
        <v>2</v>
      </c>
      <c r="J69">
        <v>3</v>
      </c>
      <c r="K69">
        <v>0.1</v>
      </c>
      <c r="L69">
        <v>4973</v>
      </c>
      <c r="M69">
        <v>92</v>
      </c>
    </row>
    <row r="70" spans="1:13">
      <c r="A70" t="s">
        <v>108</v>
      </c>
      <c r="B70" s="68">
        <v>43930</v>
      </c>
      <c r="C70">
        <v>179</v>
      </c>
      <c r="D70">
        <f t="shared" si="0"/>
        <v>7</v>
      </c>
      <c r="E70">
        <v>6</v>
      </c>
      <c r="F70">
        <f t="shared" si="1"/>
        <v>0</v>
      </c>
      <c r="G70">
        <v>9</v>
      </c>
      <c r="H70">
        <v>164</v>
      </c>
      <c r="I70">
        <v>2</v>
      </c>
      <c r="J70">
        <v>3</v>
      </c>
      <c r="K70">
        <v>0.1</v>
      </c>
      <c r="L70">
        <v>4973</v>
      </c>
      <c r="M70">
        <v>92</v>
      </c>
    </row>
    <row r="71" spans="1:13">
      <c r="A71" t="s">
        <v>108</v>
      </c>
      <c r="B71" s="68">
        <v>43931</v>
      </c>
      <c r="C71">
        <v>184</v>
      </c>
      <c r="D71">
        <f t="shared" si="0"/>
        <v>5</v>
      </c>
      <c r="E71">
        <v>7</v>
      </c>
      <c r="F71">
        <f t="shared" si="1"/>
        <v>1</v>
      </c>
      <c r="G71">
        <v>12</v>
      </c>
      <c r="H71">
        <v>165</v>
      </c>
      <c r="I71">
        <v>2</v>
      </c>
      <c r="J71">
        <v>3</v>
      </c>
      <c r="K71">
        <v>0.1</v>
      </c>
      <c r="L71">
        <v>5278</v>
      </c>
      <c r="M71">
        <v>98</v>
      </c>
    </row>
    <row r="72" spans="1:13">
      <c r="A72" t="s">
        <v>108</v>
      </c>
      <c r="B72" s="68">
        <v>43932</v>
      </c>
      <c r="C72">
        <v>189</v>
      </c>
      <c r="D72">
        <f t="shared" si="0"/>
        <v>5</v>
      </c>
      <c r="E72">
        <v>7</v>
      </c>
      <c r="F72">
        <f t="shared" si="1"/>
        <v>0</v>
      </c>
      <c r="G72">
        <v>22</v>
      </c>
      <c r="H72">
        <v>160</v>
      </c>
      <c r="I72">
        <v>2</v>
      </c>
      <c r="J72">
        <v>4</v>
      </c>
      <c r="K72">
        <v>0.1</v>
      </c>
      <c r="L72">
        <v>5278</v>
      </c>
      <c r="M72">
        <v>98</v>
      </c>
    </row>
    <row r="73" spans="1:13">
      <c r="A73" t="s">
        <v>108</v>
      </c>
      <c r="B73" s="68">
        <v>43933</v>
      </c>
      <c r="C73">
        <v>191</v>
      </c>
      <c r="D73">
        <f t="shared" si="0"/>
        <v>2</v>
      </c>
      <c r="E73">
        <v>7</v>
      </c>
      <c r="F73">
        <f t="shared" si="1"/>
        <v>0</v>
      </c>
      <c r="G73">
        <v>24</v>
      </c>
      <c r="H73">
        <v>160</v>
      </c>
      <c r="I73">
        <v>2</v>
      </c>
      <c r="J73">
        <v>4</v>
      </c>
      <c r="K73">
        <v>0.1</v>
      </c>
      <c r="L73">
        <v>6192</v>
      </c>
      <c r="M73">
        <v>115</v>
      </c>
    </row>
    <row r="74" spans="1:13">
      <c r="A74" t="s">
        <v>108</v>
      </c>
      <c r="B74" s="68">
        <v>43934</v>
      </c>
      <c r="C74">
        <v>197</v>
      </c>
      <c r="D74">
        <f t="shared" si="0"/>
        <v>6</v>
      </c>
      <c r="E74">
        <v>8</v>
      </c>
      <c r="F74">
        <f t="shared" si="1"/>
        <v>1</v>
      </c>
      <c r="G74">
        <v>25</v>
      </c>
      <c r="H74">
        <v>164</v>
      </c>
      <c r="I74">
        <v>2</v>
      </c>
      <c r="J74">
        <v>4</v>
      </c>
      <c r="K74">
        <v>0.1</v>
      </c>
      <c r="L74">
        <v>7449</v>
      </c>
      <c r="M74">
        <v>139</v>
      </c>
    </row>
    <row r="75" spans="1:13">
      <c r="A75" t="s">
        <v>108</v>
      </c>
      <c r="B75" s="68">
        <v>43935</v>
      </c>
      <c r="C75">
        <v>208</v>
      </c>
      <c r="D75">
        <f t="shared" si="0"/>
        <v>11</v>
      </c>
      <c r="E75">
        <v>9</v>
      </c>
      <c r="F75">
        <f t="shared" si="1"/>
        <v>1</v>
      </c>
      <c r="G75">
        <v>40</v>
      </c>
      <c r="H75">
        <v>159</v>
      </c>
      <c r="I75">
        <v>2</v>
      </c>
      <c r="J75">
        <v>4</v>
      </c>
      <c r="K75">
        <v>0.2</v>
      </c>
      <c r="L75">
        <v>8123</v>
      </c>
      <c r="M75">
        <v>151</v>
      </c>
    </row>
    <row r="76" spans="1:13">
      <c r="A76" t="s">
        <v>108</v>
      </c>
      <c r="B76" s="68">
        <v>43936</v>
      </c>
      <c r="C76">
        <v>216</v>
      </c>
      <c r="D76">
        <f t="shared" si="0"/>
        <v>8</v>
      </c>
      <c r="E76">
        <v>9</v>
      </c>
      <c r="F76">
        <f t="shared" si="1"/>
        <v>0</v>
      </c>
      <c r="G76">
        <v>41</v>
      </c>
      <c r="H76">
        <v>166</v>
      </c>
      <c r="I76">
        <v>2</v>
      </c>
      <c r="J76">
        <v>4</v>
      </c>
      <c r="K76">
        <v>0.2</v>
      </c>
      <c r="L76">
        <v>8123</v>
      </c>
      <c r="M76">
        <v>151</v>
      </c>
    </row>
    <row r="77" spans="1:13">
      <c r="A77" t="s">
        <v>108</v>
      </c>
      <c r="B77" s="68">
        <v>43937</v>
      </c>
      <c r="C77">
        <v>225</v>
      </c>
      <c r="D77">
        <f t="shared" ref="D77:D108" si="2">C77-C76</f>
        <v>9</v>
      </c>
      <c r="E77">
        <v>10</v>
      </c>
      <c r="F77">
        <f t="shared" si="1"/>
        <v>1</v>
      </c>
      <c r="G77">
        <v>53</v>
      </c>
      <c r="H77">
        <v>162</v>
      </c>
      <c r="I77">
        <v>2</v>
      </c>
      <c r="J77">
        <v>4</v>
      </c>
      <c r="K77">
        <v>0.2</v>
      </c>
      <c r="L77">
        <v>9630</v>
      </c>
      <c r="M77">
        <v>179</v>
      </c>
    </row>
    <row r="78" spans="1:13">
      <c r="A78" t="s">
        <v>108</v>
      </c>
      <c r="B78" s="68">
        <v>43938</v>
      </c>
      <c r="C78">
        <v>234</v>
      </c>
      <c r="D78">
        <f t="shared" si="2"/>
        <v>9</v>
      </c>
      <c r="E78">
        <v>11</v>
      </c>
      <c r="F78">
        <f t="shared" si="1"/>
        <v>1</v>
      </c>
      <c r="G78">
        <v>53</v>
      </c>
      <c r="H78">
        <v>170</v>
      </c>
      <c r="I78">
        <v>2</v>
      </c>
      <c r="J78">
        <v>4</v>
      </c>
      <c r="K78">
        <v>0.2</v>
      </c>
      <c r="L78">
        <v>9630</v>
      </c>
      <c r="M78">
        <v>179</v>
      </c>
    </row>
    <row r="79" spans="1:13">
      <c r="A79" t="s">
        <v>108</v>
      </c>
      <c r="B79" s="68">
        <v>43939</v>
      </c>
      <c r="C79">
        <v>246</v>
      </c>
      <c r="D79">
        <f t="shared" si="2"/>
        <v>12</v>
      </c>
      <c r="E79">
        <v>11</v>
      </c>
      <c r="F79">
        <f t="shared" si="1"/>
        <v>0</v>
      </c>
      <c r="G79">
        <v>53</v>
      </c>
      <c r="H79">
        <v>182</v>
      </c>
      <c r="I79">
        <v>2</v>
      </c>
      <c r="J79">
        <v>5</v>
      </c>
      <c r="K79">
        <v>0.2</v>
      </c>
      <c r="L79">
        <v>10784</v>
      </c>
      <c r="M79">
        <v>201</v>
      </c>
    </row>
    <row r="80" spans="1:13">
      <c r="A80" t="s">
        <v>108</v>
      </c>
      <c r="B80" s="68">
        <v>43940</v>
      </c>
      <c r="C80">
        <v>262</v>
      </c>
      <c r="D80">
        <f t="shared" si="2"/>
        <v>16</v>
      </c>
      <c r="E80">
        <v>12</v>
      </c>
      <c r="F80">
        <f t="shared" si="1"/>
        <v>1</v>
      </c>
      <c r="G80">
        <v>60</v>
      </c>
      <c r="H80">
        <v>190</v>
      </c>
      <c r="I80">
        <v>2</v>
      </c>
      <c r="J80">
        <v>5</v>
      </c>
      <c r="K80">
        <v>0.2</v>
      </c>
      <c r="L80">
        <v>10784</v>
      </c>
      <c r="M80">
        <v>201</v>
      </c>
    </row>
    <row r="81" spans="1:13">
      <c r="A81" t="s">
        <v>108</v>
      </c>
      <c r="B81" s="68">
        <v>43941</v>
      </c>
      <c r="C81">
        <v>270</v>
      </c>
      <c r="D81">
        <f t="shared" si="2"/>
        <v>8</v>
      </c>
      <c r="E81">
        <v>14</v>
      </c>
      <c r="F81">
        <f t="shared" si="1"/>
        <v>2</v>
      </c>
      <c r="G81">
        <v>67</v>
      </c>
      <c r="H81">
        <v>189</v>
      </c>
      <c r="I81">
        <v>2</v>
      </c>
      <c r="J81">
        <v>5</v>
      </c>
      <c r="K81">
        <v>0.3</v>
      </c>
      <c r="L81">
        <v>13239</v>
      </c>
      <c r="M81">
        <v>246</v>
      </c>
    </row>
    <row r="82" spans="1:13">
      <c r="A82" t="s">
        <v>108</v>
      </c>
      <c r="B82" s="68">
        <v>43942</v>
      </c>
      <c r="C82">
        <v>281</v>
      </c>
      <c r="D82">
        <f t="shared" si="2"/>
        <v>11</v>
      </c>
      <c r="E82">
        <v>14</v>
      </c>
      <c r="F82">
        <f t="shared" si="1"/>
        <v>0</v>
      </c>
      <c r="G82">
        <v>69</v>
      </c>
      <c r="H82">
        <v>198</v>
      </c>
      <c r="I82">
        <v>2</v>
      </c>
      <c r="J82">
        <v>5</v>
      </c>
      <c r="K82">
        <v>0.3</v>
      </c>
      <c r="L82">
        <v>13872</v>
      </c>
      <c r="M82">
        <v>258</v>
      </c>
    </row>
    <row r="83" spans="1:13">
      <c r="A83" t="s">
        <v>108</v>
      </c>
      <c r="B83" s="68">
        <v>43943</v>
      </c>
      <c r="C83">
        <v>296</v>
      </c>
      <c r="D83">
        <f t="shared" si="2"/>
        <v>15</v>
      </c>
      <c r="E83">
        <v>14</v>
      </c>
      <c r="F83">
        <f t="shared" si="1"/>
        <v>0</v>
      </c>
      <c r="G83">
        <v>74</v>
      </c>
      <c r="H83">
        <v>208</v>
      </c>
      <c r="I83">
        <v>2</v>
      </c>
      <c r="J83">
        <v>6</v>
      </c>
      <c r="K83">
        <v>0.3</v>
      </c>
      <c r="L83">
        <v>14704</v>
      </c>
      <c r="M83">
        <v>273</v>
      </c>
    </row>
    <row r="84" spans="1:13">
      <c r="A84" t="s">
        <v>108</v>
      </c>
      <c r="B84" s="68">
        <v>43944</v>
      </c>
      <c r="C84">
        <v>303</v>
      </c>
      <c r="D84">
        <f t="shared" si="2"/>
        <v>7</v>
      </c>
      <c r="E84">
        <v>14</v>
      </c>
      <c r="F84">
        <f t="shared" si="1"/>
        <v>0</v>
      </c>
      <c r="G84">
        <v>74</v>
      </c>
      <c r="H84">
        <v>215</v>
      </c>
      <c r="I84">
        <v>2</v>
      </c>
      <c r="J84">
        <v>6</v>
      </c>
      <c r="K84">
        <v>0.3</v>
      </c>
      <c r="L84">
        <v>14704</v>
      </c>
      <c r="M84">
        <v>273</v>
      </c>
    </row>
    <row r="85" spans="1:13">
      <c r="A85" t="s">
        <v>108</v>
      </c>
      <c r="B85" s="68">
        <v>43945</v>
      </c>
      <c r="C85">
        <v>320</v>
      </c>
      <c r="D85">
        <f t="shared" si="2"/>
        <v>17</v>
      </c>
      <c r="E85">
        <v>14</v>
      </c>
      <c r="F85">
        <f t="shared" si="1"/>
        <v>0</v>
      </c>
      <c r="G85">
        <v>89</v>
      </c>
      <c r="H85">
        <v>217</v>
      </c>
      <c r="I85">
        <v>2</v>
      </c>
      <c r="J85">
        <v>6</v>
      </c>
      <c r="K85">
        <v>0.3</v>
      </c>
      <c r="L85">
        <v>14704</v>
      </c>
      <c r="M85">
        <v>273</v>
      </c>
    </row>
    <row r="86" spans="1:13">
      <c r="A86" t="s">
        <v>108</v>
      </c>
      <c r="B86" s="68">
        <v>43946</v>
      </c>
      <c r="C86">
        <v>336</v>
      </c>
      <c r="D86">
        <f t="shared" si="2"/>
        <v>16</v>
      </c>
      <c r="E86">
        <v>14</v>
      </c>
      <c r="F86">
        <f t="shared" si="1"/>
        <v>0</v>
      </c>
      <c r="G86">
        <v>94</v>
      </c>
      <c r="H86">
        <v>228</v>
      </c>
      <c r="I86">
        <v>2</v>
      </c>
      <c r="J86">
        <v>6</v>
      </c>
      <c r="K86">
        <v>0.3</v>
      </c>
      <c r="L86">
        <v>16738</v>
      </c>
      <c r="M86">
        <v>311</v>
      </c>
    </row>
    <row r="87" spans="1:13">
      <c r="A87" t="s">
        <v>108</v>
      </c>
      <c r="B87" s="68">
        <v>43947</v>
      </c>
      <c r="C87">
        <v>343</v>
      </c>
      <c r="D87">
        <f t="shared" si="2"/>
        <v>7</v>
      </c>
      <c r="E87">
        <v>14</v>
      </c>
      <c r="F87">
        <f t="shared" si="1"/>
        <v>0</v>
      </c>
      <c r="G87">
        <v>98</v>
      </c>
      <c r="H87">
        <v>231</v>
      </c>
      <c r="I87">
        <v>2</v>
      </c>
      <c r="J87">
        <v>6</v>
      </c>
      <c r="K87">
        <v>0.3</v>
      </c>
      <c r="L87">
        <v>17492</v>
      </c>
      <c r="M87">
        <v>325</v>
      </c>
    </row>
    <row r="88" spans="1:13">
      <c r="A88" t="s">
        <v>108</v>
      </c>
      <c r="B88" s="68">
        <v>43948</v>
      </c>
      <c r="C88">
        <v>355</v>
      </c>
      <c r="D88">
        <f t="shared" si="2"/>
        <v>12</v>
      </c>
      <c r="E88">
        <v>14</v>
      </c>
      <c r="F88">
        <f t="shared" si="1"/>
        <v>0</v>
      </c>
      <c r="G88">
        <v>106</v>
      </c>
      <c r="H88">
        <v>235</v>
      </c>
      <c r="I88">
        <v>2</v>
      </c>
      <c r="J88">
        <v>7</v>
      </c>
      <c r="K88">
        <v>0.3</v>
      </c>
      <c r="L88">
        <v>17992</v>
      </c>
      <c r="M88">
        <v>335</v>
      </c>
    </row>
    <row r="89" spans="1:13">
      <c r="A89" t="s">
        <v>108</v>
      </c>
      <c r="B89" s="68">
        <v>43949</v>
      </c>
      <c r="C89">
        <v>363</v>
      </c>
      <c r="D89">
        <f t="shared" si="2"/>
        <v>8</v>
      </c>
      <c r="E89">
        <v>14</v>
      </c>
      <c r="F89">
        <f t="shared" si="1"/>
        <v>0</v>
      </c>
      <c r="G89">
        <v>114</v>
      </c>
      <c r="H89">
        <v>235</v>
      </c>
      <c r="I89">
        <v>2</v>
      </c>
      <c r="J89">
        <v>7</v>
      </c>
      <c r="K89">
        <v>0.3</v>
      </c>
      <c r="L89">
        <v>17992</v>
      </c>
      <c r="M89">
        <v>335</v>
      </c>
    </row>
    <row r="90" spans="1:13">
      <c r="A90" t="s">
        <v>108</v>
      </c>
      <c r="B90" s="68">
        <v>43950</v>
      </c>
      <c r="C90">
        <v>374</v>
      </c>
      <c r="D90">
        <f t="shared" si="2"/>
        <v>11</v>
      </c>
      <c r="E90">
        <v>14</v>
      </c>
      <c r="F90">
        <f t="shared" ref="F90:F124" si="3">E90-E89</f>
        <v>0</v>
      </c>
      <c r="G90">
        <v>124</v>
      </c>
      <c r="H90">
        <v>236</v>
      </c>
      <c r="I90">
        <v>2</v>
      </c>
      <c r="J90">
        <v>7</v>
      </c>
      <c r="K90">
        <v>0.3</v>
      </c>
      <c r="L90">
        <v>17992</v>
      </c>
      <c r="M90">
        <v>335</v>
      </c>
    </row>
    <row r="91" spans="1:13">
      <c r="A91" t="s">
        <v>108</v>
      </c>
      <c r="B91" s="68">
        <v>43951</v>
      </c>
      <c r="C91">
        <v>384</v>
      </c>
      <c r="D91">
        <f t="shared" si="2"/>
        <v>10</v>
      </c>
      <c r="E91">
        <v>14</v>
      </c>
      <c r="F91">
        <f t="shared" si="3"/>
        <v>0</v>
      </c>
      <c r="G91">
        <v>129</v>
      </c>
      <c r="H91">
        <v>241</v>
      </c>
      <c r="I91">
        <v>2</v>
      </c>
      <c r="J91">
        <v>7</v>
      </c>
      <c r="K91">
        <v>0.3</v>
      </c>
      <c r="L91">
        <v>17992</v>
      </c>
      <c r="M91">
        <v>335</v>
      </c>
    </row>
    <row r="92" spans="1:13">
      <c r="A92" t="s">
        <v>108</v>
      </c>
      <c r="B92" s="68">
        <v>43952</v>
      </c>
      <c r="C92">
        <v>396</v>
      </c>
      <c r="D92">
        <f t="shared" si="2"/>
        <v>12</v>
      </c>
      <c r="E92">
        <v>17</v>
      </c>
      <c r="F92">
        <f t="shared" si="3"/>
        <v>3</v>
      </c>
      <c r="G92">
        <v>144</v>
      </c>
      <c r="H92">
        <v>235</v>
      </c>
      <c r="I92">
        <v>2</v>
      </c>
      <c r="J92">
        <v>7</v>
      </c>
      <c r="K92">
        <v>0.3</v>
      </c>
      <c r="L92">
        <v>20268</v>
      </c>
      <c r="M92">
        <v>377</v>
      </c>
    </row>
    <row r="93" spans="1:13">
      <c r="A93" t="s">
        <v>108</v>
      </c>
      <c r="B93" s="68">
        <v>43953</v>
      </c>
      <c r="C93">
        <v>411</v>
      </c>
      <c r="D93">
        <f t="shared" si="2"/>
        <v>15</v>
      </c>
      <c r="E93">
        <v>21</v>
      </c>
      <c r="F93">
        <f t="shared" si="3"/>
        <v>4</v>
      </c>
      <c r="G93">
        <v>150</v>
      </c>
      <c r="H93">
        <v>240</v>
      </c>
      <c r="I93">
        <v>2</v>
      </c>
      <c r="J93">
        <v>8</v>
      </c>
      <c r="K93">
        <v>0.4</v>
      </c>
      <c r="L93">
        <v>21702</v>
      </c>
      <c r="M93">
        <v>404</v>
      </c>
    </row>
    <row r="94" spans="1:13">
      <c r="A94" t="s">
        <v>108</v>
      </c>
      <c r="B94" s="68">
        <v>43954</v>
      </c>
      <c r="C94">
        <v>435</v>
      </c>
      <c r="D94">
        <f t="shared" si="2"/>
        <v>24</v>
      </c>
      <c r="E94">
        <v>22</v>
      </c>
      <c r="F94">
        <f t="shared" si="3"/>
        <v>1</v>
      </c>
      <c r="G94">
        <v>152</v>
      </c>
      <c r="H94">
        <v>261</v>
      </c>
      <c r="I94">
        <v>2</v>
      </c>
      <c r="J94">
        <v>8</v>
      </c>
      <c r="K94">
        <v>0.4</v>
      </c>
      <c r="L94">
        <v>21702</v>
      </c>
      <c r="M94">
        <v>404</v>
      </c>
    </row>
    <row r="95" spans="1:13">
      <c r="A95" t="s">
        <v>108</v>
      </c>
      <c r="B95" s="68">
        <v>43955</v>
      </c>
      <c r="C95">
        <v>465</v>
      </c>
      <c r="D95">
        <f t="shared" si="2"/>
        <v>30</v>
      </c>
      <c r="E95">
        <v>24</v>
      </c>
      <c r="F95">
        <f t="shared" si="3"/>
        <v>2</v>
      </c>
      <c r="G95">
        <v>167</v>
      </c>
      <c r="H95">
        <v>274</v>
      </c>
      <c r="I95">
        <v>2</v>
      </c>
      <c r="J95">
        <v>9</v>
      </c>
      <c r="K95">
        <v>0.4</v>
      </c>
      <c r="L95">
        <v>23780</v>
      </c>
      <c r="M95">
        <v>442</v>
      </c>
    </row>
    <row r="96" spans="1:13">
      <c r="A96" t="s">
        <v>108</v>
      </c>
      <c r="B96" s="68">
        <v>43956</v>
      </c>
      <c r="C96">
        <v>490</v>
      </c>
      <c r="D96">
        <f t="shared" si="2"/>
        <v>25</v>
      </c>
      <c r="E96">
        <v>24</v>
      </c>
      <c r="F96">
        <f t="shared" si="3"/>
        <v>0</v>
      </c>
      <c r="G96">
        <v>173</v>
      </c>
      <c r="H96">
        <v>293</v>
      </c>
      <c r="I96">
        <v>2</v>
      </c>
      <c r="J96">
        <v>9</v>
      </c>
      <c r="K96">
        <v>0.4</v>
      </c>
      <c r="L96">
        <v>24784</v>
      </c>
      <c r="M96">
        <v>461</v>
      </c>
    </row>
    <row r="97" spans="1:13">
      <c r="A97" t="s">
        <v>108</v>
      </c>
      <c r="B97" s="68">
        <v>43957</v>
      </c>
      <c r="C97">
        <v>535</v>
      </c>
      <c r="D97">
        <f t="shared" si="2"/>
        <v>45</v>
      </c>
      <c r="E97">
        <v>24</v>
      </c>
      <c r="F97">
        <f t="shared" si="3"/>
        <v>0</v>
      </c>
      <c r="G97">
        <v>182</v>
      </c>
      <c r="H97">
        <v>329</v>
      </c>
      <c r="I97">
        <v>2</v>
      </c>
      <c r="J97">
        <v>10</v>
      </c>
      <c r="K97">
        <v>0.4</v>
      </c>
      <c r="L97">
        <v>24784</v>
      </c>
      <c r="M97">
        <v>461</v>
      </c>
    </row>
    <row r="98" spans="1:13">
      <c r="A98" t="s">
        <v>108</v>
      </c>
      <c r="B98" s="68">
        <v>43958</v>
      </c>
      <c r="C98">
        <v>582</v>
      </c>
      <c r="D98">
        <f t="shared" si="2"/>
        <v>47</v>
      </c>
      <c r="E98">
        <v>26</v>
      </c>
      <c r="F98">
        <f t="shared" si="3"/>
        <v>2</v>
      </c>
      <c r="G98">
        <v>190</v>
      </c>
      <c r="H98">
        <v>366</v>
      </c>
      <c r="I98">
        <v>1</v>
      </c>
      <c r="J98">
        <v>11</v>
      </c>
      <c r="K98">
        <v>0.5</v>
      </c>
      <c r="L98">
        <v>25861</v>
      </c>
      <c r="M98">
        <v>481</v>
      </c>
    </row>
    <row r="99" spans="1:13">
      <c r="A99" t="s">
        <v>108</v>
      </c>
      <c r="B99" s="68">
        <v>43959</v>
      </c>
      <c r="C99">
        <v>607</v>
      </c>
      <c r="D99">
        <f t="shared" si="2"/>
        <v>25</v>
      </c>
      <c r="E99">
        <v>29</v>
      </c>
      <c r="F99">
        <f t="shared" si="3"/>
        <v>3</v>
      </c>
      <c r="G99">
        <v>197</v>
      </c>
      <c r="H99">
        <v>381</v>
      </c>
      <c r="I99">
        <v>1</v>
      </c>
      <c r="J99">
        <v>11</v>
      </c>
      <c r="K99">
        <v>0.5</v>
      </c>
      <c r="L99">
        <v>25861</v>
      </c>
      <c r="M99">
        <v>481</v>
      </c>
    </row>
    <row r="100" spans="1:13">
      <c r="A100" t="s">
        <v>108</v>
      </c>
      <c r="B100" s="68">
        <v>43960</v>
      </c>
      <c r="C100">
        <v>621</v>
      </c>
      <c r="D100">
        <f t="shared" si="2"/>
        <v>14</v>
      </c>
      <c r="E100">
        <v>29</v>
      </c>
      <c r="F100">
        <f t="shared" si="3"/>
        <v>0</v>
      </c>
      <c r="G100">
        <v>202</v>
      </c>
      <c r="H100">
        <v>390</v>
      </c>
      <c r="I100">
        <v>1</v>
      </c>
      <c r="J100">
        <v>12</v>
      </c>
      <c r="K100">
        <v>0.5</v>
      </c>
      <c r="L100">
        <v>29430</v>
      </c>
      <c r="M100">
        <v>547</v>
      </c>
    </row>
    <row r="101" spans="1:13">
      <c r="A101" t="s">
        <v>108</v>
      </c>
      <c r="B101" s="68">
        <v>43961</v>
      </c>
      <c r="C101">
        <v>649</v>
      </c>
      <c r="D101">
        <f t="shared" si="2"/>
        <v>28</v>
      </c>
      <c r="E101">
        <v>30</v>
      </c>
      <c r="F101">
        <f t="shared" si="3"/>
        <v>1</v>
      </c>
      <c r="G101">
        <v>207</v>
      </c>
      <c r="H101">
        <v>412</v>
      </c>
      <c r="I101">
        <v>1</v>
      </c>
      <c r="J101">
        <v>12</v>
      </c>
      <c r="K101">
        <v>0.6</v>
      </c>
      <c r="L101">
        <v>31041</v>
      </c>
      <c r="M101">
        <v>577</v>
      </c>
    </row>
    <row r="102" spans="1:13">
      <c r="A102" t="s">
        <v>108</v>
      </c>
      <c r="B102" s="68">
        <v>43962</v>
      </c>
      <c r="C102">
        <v>672</v>
      </c>
      <c r="D102">
        <f t="shared" si="2"/>
        <v>23</v>
      </c>
      <c r="E102">
        <v>32</v>
      </c>
      <c r="F102">
        <f t="shared" si="3"/>
        <v>2</v>
      </c>
      <c r="G102">
        <v>239</v>
      </c>
      <c r="H102">
        <v>401</v>
      </c>
      <c r="I102">
        <v>1</v>
      </c>
      <c r="J102">
        <v>12</v>
      </c>
      <c r="K102">
        <v>0.6</v>
      </c>
      <c r="L102">
        <v>31041</v>
      </c>
      <c r="M102">
        <v>577</v>
      </c>
    </row>
    <row r="103" spans="1:13">
      <c r="A103" t="s">
        <v>108</v>
      </c>
      <c r="B103" s="68">
        <v>43963</v>
      </c>
      <c r="C103">
        <v>700</v>
      </c>
      <c r="D103">
        <f t="shared" si="2"/>
        <v>28</v>
      </c>
      <c r="E103">
        <v>33</v>
      </c>
      <c r="F103">
        <f t="shared" si="3"/>
        <v>1</v>
      </c>
      <c r="G103">
        <v>251</v>
      </c>
      <c r="H103">
        <v>416</v>
      </c>
      <c r="I103">
        <v>1</v>
      </c>
      <c r="J103">
        <v>13</v>
      </c>
      <c r="K103">
        <v>0.6</v>
      </c>
      <c r="L103">
        <v>32938</v>
      </c>
      <c r="M103">
        <v>613</v>
      </c>
    </row>
    <row r="104" spans="1:13">
      <c r="A104" t="s">
        <v>108</v>
      </c>
      <c r="B104" s="68">
        <v>43964</v>
      </c>
      <c r="C104">
        <v>715</v>
      </c>
      <c r="D104">
        <f t="shared" si="2"/>
        <v>15</v>
      </c>
      <c r="E104">
        <v>36</v>
      </c>
      <c r="F104">
        <f t="shared" si="3"/>
        <v>3</v>
      </c>
      <c r="G104">
        <v>259</v>
      </c>
      <c r="H104">
        <v>420</v>
      </c>
      <c r="I104">
        <v>1</v>
      </c>
      <c r="J104">
        <v>13</v>
      </c>
      <c r="K104">
        <v>0.7</v>
      </c>
      <c r="L104">
        <v>32938</v>
      </c>
      <c r="M104">
        <v>613</v>
      </c>
    </row>
    <row r="105" spans="1:13">
      <c r="A105" t="s">
        <v>108</v>
      </c>
      <c r="B105" s="68">
        <v>43965</v>
      </c>
      <c r="C105">
        <v>737</v>
      </c>
      <c r="D105">
        <f t="shared" si="2"/>
        <v>22</v>
      </c>
      <c r="E105">
        <v>40</v>
      </c>
      <c r="F105">
        <f t="shared" si="3"/>
        <v>4</v>
      </c>
      <c r="G105">
        <v>281</v>
      </c>
      <c r="H105">
        <v>416</v>
      </c>
      <c r="I105">
        <v>1</v>
      </c>
      <c r="J105">
        <v>14</v>
      </c>
      <c r="K105">
        <v>0.7</v>
      </c>
      <c r="L105">
        <v>35432</v>
      </c>
      <c r="M105">
        <v>659</v>
      </c>
    </row>
    <row r="106" spans="1:13">
      <c r="A106" t="s">
        <v>108</v>
      </c>
      <c r="B106" s="68">
        <v>43966</v>
      </c>
      <c r="C106">
        <v>758</v>
      </c>
      <c r="D106">
        <f t="shared" si="2"/>
        <v>21</v>
      </c>
      <c r="E106">
        <v>42</v>
      </c>
      <c r="F106">
        <f t="shared" si="3"/>
        <v>2</v>
      </c>
      <c r="G106">
        <v>284</v>
      </c>
      <c r="H106">
        <v>432</v>
      </c>
      <c r="I106">
        <v>1</v>
      </c>
      <c r="J106">
        <v>14</v>
      </c>
      <c r="K106">
        <v>0.8</v>
      </c>
      <c r="L106">
        <v>36918</v>
      </c>
      <c r="M106">
        <v>687</v>
      </c>
    </row>
    <row r="107" spans="1:13">
      <c r="A107" t="s">
        <v>108</v>
      </c>
      <c r="B107" s="68">
        <v>43967</v>
      </c>
      <c r="C107">
        <v>781</v>
      </c>
      <c r="D107">
        <f t="shared" si="2"/>
        <v>23</v>
      </c>
      <c r="E107">
        <v>45</v>
      </c>
      <c r="F107">
        <f t="shared" si="3"/>
        <v>3</v>
      </c>
      <c r="G107">
        <v>284</v>
      </c>
      <c r="H107">
        <v>452</v>
      </c>
      <c r="I107">
        <v>1</v>
      </c>
      <c r="J107">
        <v>15</v>
      </c>
      <c r="K107">
        <v>0.8</v>
      </c>
      <c r="L107">
        <v>36918</v>
      </c>
      <c r="M107">
        <v>689</v>
      </c>
    </row>
    <row r="108" spans="1:13">
      <c r="A108" t="s">
        <v>108</v>
      </c>
      <c r="B108" s="68">
        <v>43968</v>
      </c>
      <c r="C108">
        <v>830</v>
      </c>
      <c r="D108">
        <f t="shared" si="2"/>
        <v>49</v>
      </c>
      <c r="E108">
        <v>50</v>
      </c>
      <c r="F108">
        <f t="shared" si="3"/>
        <v>5</v>
      </c>
      <c r="G108">
        <v>301</v>
      </c>
      <c r="H108">
        <v>479</v>
      </c>
      <c r="I108">
        <v>1</v>
      </c>
      <c r="J108">
        <v>15</v>
      </c>
      <c r="K108">
        <v>0.9</v>
      </c>
      <c r="L108">
        <v>36918</v>
      </c>
      <c r="M108">
        <v>689</v>
      </c>
    </row>
    <row r="109" spans="1:13">
      <c r="A109" t="s">
        <v>108</v>
      </c>
      <c r="B109" s="68">
        <v>43969</v>
      </c>
      <c r="C109">
        <v>887</v>
      </c>
      <c r="D109">
        <f t="shared" ref="D109:D124" si="4">C109-C108</f>
        <v>57</v>
      </c>
      <c r="E109">
        <v>50</v>
      </c>
      <c r="F109">
        <f t="shared" si="3"/>
        <v>0</v>
      </c>
      <c r="G109">
        <v>313</v>
      </c>
      <c r="H109">
        <v>524</v>
      </c>
      <c r="I109">
        <v>1</v>
      </c>
      <c r="J109">
        <v>17</v>
      </c>
      <c r="K109">
        <v>0.9</v>
      </c>
      <c r="L109">
        <v>43712</v>
      </c>
      <c r="M109">
        <v>815</v>
      </c>
    </row>
    <row r="110" spans="1:13">
      <c r="A110" t="s">
        <v>108</v>
      </c>
      <c r="B110" s="68">
        <v>43970</v>
      </c>
      <c r="C110">
        <v>912</v>
      </c>
      <c r="D110">
        <f t="shared" si="4"/>
        <v>25</v>
      </c>
      <c r="E110">
        <v>50</v>
      </c>
      <c r="F110">
        <f t="shared" si="3"/>
        <v>0</v>
      </c>
      <c r="G110">
        <v>336</v>
      </c>
      <c r="H110">
        <v>526</v>
      </c>
      <c r="I110">
        <v>1</v>
      </c>
      <c r="J110">
        <v>17</v>
      </c>
      <c r="K110">
        <v>0.9</v>
      </c>
      <c r="L110">
        <v>44851</v>
      </c>
      <c r="M110">
        <v>836</v>
      </c>
    </row>
    <row r="111" spans="1:13">
      <c r="A111" t="s">
        <v>108</v>
      </c>
      <c r="B111" s="68">
        <v>43971</v>
      </c>
      <c r="C111">
        <v>963</v>
      </c>
      <c r="D111">
        <f t="shared" si="4"/>
        <v>51</v>
      </c>
      <c r="E111">
        <v>50</v>
      </c>
      <c r="F111">
        <f t="shared" si="3"/>
        <v>0</v>
      </c>
      <c r="G111">
        <v>358</v>
      </c>
      <c r="H111">
        <v>555</v>
      </c>
      <c r="I111">
        <v>1</v>
      </c>
      <c r="J111">
        <v>18</v>
      </c>
      <c r="K111">
        <v>0.9</v>
      </c>
      <c r="L111">
        <v>46784</v>
      </c>
      <c r="M111">
        <v>872</v>
      </c>
    </row>
    <row r="112" spans="1:13">
      <c r="A112" t="s">
        <v>108</v>
      </c>
      <c r="B112" s="68">
        <v>43972</v>
      </c>
      <c r="C112">
        <v>1029</v>
      </c>
      <c r="D112">
        <f t="shared" si="4"/>
        <v>66</v>
      </c>
      <c r="E112">
        <v>50</v>
      </c>
      <c r="F112">
        <f t="shared" si="3"/>
        <v>0</v>
      </c>
      <c r="G112">
        <v>366</v>
      </c>
      <c r="H112">
        <v>613</v>
      </c>
      <c r="I112">
        <v>1</v>
      </c>
      <c r="J112">
        <v>19</v>
      </c>
      <c r="K112">
        <v>0.9</v>
      </c>
      <c r="L112">
        <v>49405</v>
      </c>
      <c r="M112">
        <v>921</v>
      </c>
    </row>
    <row r="113" spans="1:13">
      <c r="A113" t="s">
        <v>108</v>
      </c>
      <c r="B113" s="68">
        <v>43973</v>
      </c>
      <c r="C113">
        <v>1109</v>
      </c>
      <c r="D113">
        <f t="shared" si="4"/>
        <v>80</v>
      </c>
      <c r="E113">
        <v>50</v>
      </c>
      <c r="F113">
        <f t="shared" si="3"/>
        <v>0</v>
      </c>
      <c r="G113">
        <v>366</v>
      </c>
      <c r="H113">
        <v>693</v>
      </c>
      <c r="I113">
        <v>1</v>
      </c>
      <c r="J113">
        <v>21</v>
      </c>
      <c r="K113">
        <v>0.9</v>
      </c>
      <c r="L113">
        <v>52507</v>
      </c>
      <c r="M113">
        <v>979</v>
      </c>
    </row>
    <row r="114" spans="1:13">
      <c r="A114" t="s">
        <v>108</v>
      </c>
      <c r="B114" s="68">
        <v>43974</v>
      </c>
      <c r="C114">
        <v>1161</v>
      </c>
      <c r="D114">
        <f t="shared" si="4"/>
        <v>52</v>
      </c>
      <c r="E114">
        <v>50</v>
      </c>
      <c r="F114">
        <f t="shared" si="3"/>
        <v>0</v>
      </c>
      <c r="G114">
        <v>380</v>
      </c>
      <c r="H114">
        <v>731</v>
      </c>
      <c r="I114">
        <v>1</v>
      </c>
      <c r="J114">
        <v>22</v>
      </c>
      <c r="K114">
        <v>0.9</v>
      </c>
      <c r="L114">
        <v>55074</v>
      </c>
      <c r="M114">
        <v>1027</v>
      </c>
    </row>
    <row r="115" spans="1:13">
      <c r="A115" t="s">
        <v>108</v>
      </c>
      <c r="B115" s="68">
        <v>43975</v>
      </c>
      <c r="C115">
        <v>1192</v>
      </c>
      <c r="D115">
        <f t="shared" si="4"/>
        <v>31</v>
      </c>
      <c r="E115">
        <v>50</v>
      </c>
      <c r="F115">
        <f t="shared" si="3"/>
        <v>0</v>
      </c>
      <c r="G115">
        <v>380</v>
      </c>
      <c r="H115">
        <v>762</v>
      </c>
      <c r="I115">
        <v>1</v>
      </c>
      <c r="J115">
        <v>22</v>
      </c>
      <c r="K115">
        <v>0.9</v>
      </c>
      <c r="L115">
        <v>57650</v>
      </c>
      <c r="M115">
        <v>1075</v>
      </c>
    </row>
    <row r="116" spans="1:13">
      <c r="A116" t="s">
        <v>108</v>
      </c>
      <c r="B116" s="68">
        <v>43976</v>
      </c>
      <c r="C116">
        <v>1214</v>
      </c>
      <c r="D116">
        <f t="shared" si="4"/>
        <v>22</v>
      </c>
      <c r="E116">
        <v>51</v>
      </c>
      <c r="F116">
        <f t="shared" si="3"/>
        <v>1</v>
      </c>
      <c r="G116">
        <v>383</v>
      </c>
      <c r="H116">
        <v>780</v>
      </c>
      <c r="I116">
        <v>1</v>
      </c>
      <c r="J116">
        <v>23</v>
      </c>
      <c r="K116">
        <v>1</v>
      </c>
      <c r="L116">
        <v>59260</v>
      </c>
      <c r="M116">
        <v>1105</v>
      </c>
    </row>
    <row r="117" spans="1:13">
      <c r="A117" t="s">
        <v>108</v>
      </c>
      <c r="B117" s="68">
        <v>43977</v>
      </c>
      <c r="C117">
        <v>1286</v>
      </c>
      <c r="D117">
        <f t="shared" si="4"/>
        <v>72</v>
      </c>
      <c r="E117">
        <v>52</v>
      </c>
      <c r="F117">
        <f t="shared" si="3"/>
        <v>1</v>
      </c>
      <c r="G117">
        <v>402</v>
      </c>
      <c r="H117">
        <v>832</v>
      </c>
      <c r="I117">
        <v>1</v>
      </c>
      <c r="J117">
        <v>24</v>
      </c>
      <c r="K117">
        <v>1</v>
      </c>
      <c r="L117">
        <v>61971</v>
      </c>
      <c r="M117">
        <v>1155</v>
      </c>
    </row>
    <row r="118" spans="1:13">
      <c r="A118" t="s">
        <v>108</v>
      </c>
      <c r="B118" s="68">
        <v>43978</v>
      </c>
      <c r="C118">
        <v>1348</v>
      </c>
      <c r="D118">
        <f t="shared" si="4"/>
        <v>62</v>
      </c>
      <c r="E118">
        <v>52</v>
      </c>
      <c r="F118">
        <f t="shared" si="3"/>
        <v>0</v>
      </c>
      <c r="G118">
        <v>405</v>
      </c>
      <c r="H118">
        <v>891</v>
      </c>
      <c r="I118">
        <v>1</v>
      </c>
      <c r="J118">
        <v>25</v>
      </c>
      <c r="K118">
        <v>1</v>
      </c>
      <c r="L118">
        <v>64264</v>
      </c>
      <c r="M118">
        <v>1198</v>
      </c>
    </row>
    <row r="119" spans="1:13">
      <c r="A119" t="s">
        <v>108</v>
      </c>
      <c r="B119" s="68">
        <v>43979</v>
      </c>
      <c r="C119">
        <v>1471</v>
      </c>
      <c r="D119">
        <f t="shared" si="4"/>
        <v>123</v>
      </c>
      <c r="E119">
        <v>55</v>
      </c>
      <c r="F119">
        <f t="shared" si="3"/>
        <v>3</v>
      </c>
      <c r="G119">
        <v>408</v>
      </c>
      <c r="H119">
        <v>1008</v>
      </c>
      <c r="I119">
        <v>7</v>
      </c>
      <c r="J119">
        <v>27</v>
      </c>
      <c r="K119">
        <v>1</v>
      </c>
      <c r="L119">
        <v>67341</v>
      </c>
      <c r="M119">
        <v>1255</v>
      </c>
    </row>
    <row r="120" spans="1:13">
      <c r="A120" t="s">
        <v>108</v>
      </c>
      <c r="B120" s="68">
        <v>43980</v>
      </c>
      <c r="C120">
        <v>1618</v>
      </c>
      <c r="D120">
        <f t="shared" si="4"/>
        <v>147</v>
      </c>
      <c r="E120">
        <v>58</v>
      </c>
      <c r="F120">
        <f t="shared" si="3"/>
        <v>3</v>
      </c>
      <c r="G120">
        <v>421</v>
      </c>
      <c r="H120">
        <v>1139</v>
      </c>
      <c r="I120">
        <v>7</v>
      </c>
      <c r="J120">
        <v>30</v>
      </c>
      <c r="K120">
        <v>1</v>
      </c>
      <c r="L120">
        <v>70172</v>
      </c>
      <c r="M120">
        <v>1308</v>
      </c>
    </row>
    <row r="121" spans="1:13">
      <c r="A121" t="s">
        <v>108</v>
      </c>
      <c r="B121" s="68">
        <v>43981</v>
      </c>
      <c r="C121">
        <v>1745</v>
      </c>
      <c r="D121">
        <f t="shared" si="4"/>
        <v>127</v>
      </c>
      <c r="E121">
        <v>62</v>
      </c>
      <c r="F121">
        <f t="shared" si="3"/>
        <v>4</v>
      </c>
      <c r="G121">
        <v>438</v>
      </c>
      <c r="H121">
        <v>1245</v>
      </c>
      <c r="I121">
        <v>7</v>
      </c>
      <c r="J121">
        <v>33</v>
      </c>
      <c r="K121">
        <v>1</v>
      </c>
      <c r="L121">
        <v>74003</v>
      </c>
      <c r="M121">
        <v>1379</v>
      </c>
    </row>
    <row r="122" spans="1:13">
      <c r="A122" t="s">
        <v>108</v>
      </c>
      <c r="B122" s="68">
        <v>43982</v>
      </c>
      <c r="C122">
        <v>1888</v>
      </c>
      <c r="D122">
        <f t="shared" si="4"/>
        <v>143</v>
      </c>
      <c r="E122">
        <v>63</v>
      </c>
      <c r="F122">
        <f t="shared" si="3"/>
        <v>1</v>
      </c>
      <c r="G122">
        <v>464</v>
      </c>
      <c r="H122">
        <v>1361</v>
      </c>
      <c r="I122">
        <v>7</v>
      </c>
      <c r="J122">
        <v>35</v>
      </c>
      <c r="K122">
        <v>1</v>
      </c>
      <c r="L122">
        <v>76962</v>
      </c>
      <c r="M122">
        <v>1434</v>
      </c>
    </row>
    <row r="123" spans="1:13">
      <c r="A123" t="s">
        <v>108</v>
      </c>
      <c r="B123" s="68">
        <v>43983</v>
      </c>
      <c r="C123">
        <v>1962</v>
      </c>
      <c r="D123">
        <f t="shared" si="4"/>
        <v>74</v>
      </c>
      <c r="E123">
        <v>64</v>
      </c>
      <c r="F123">
        <f t="shared" si="3"/>
        <v>1</v>
      </c>
      <c r="G123">
        <v>478</v>
      </c>
      <c r="H123">
        <v>1420</v>
      </c>
      <c r="I123">
        <v>7</v>
      </c>
      <c r="J123">
        <v>37</v>
      </c>
      <c r="K123">
        <v>1</v>
      </c>
      <c r="L123">
        <v>78536</v>
      </c>
      <c r="M123">
        <v>1464</v>
      </c>
    </row>
    <row r="124" spans="1:13">
      <c r="A124" t="s">
        <v>108</v>
      </c>
      <c r="B124" s="68">
        <v>43984</v>
      </c>
      <c r="C124">
        <v>2021</v>
      </c>
      <c r="D124">
        <f t="shared" si="4"/>
        <v>59</v>
      </c>
      <c r="E124">
        <v>69</v>
      </c>
      <c r="F124">
        <f t="shared" si="3"/>
        <v>5</v>
      </c>
      <c r="G124">
        <v>482</v>
      </c>
      <c r="H124">
        <v>1470</v>
      </c>
      <c r="I124">
        <v>7</v>
      </c>
      <c r="J124">
        <v>38</v>
      </c>
      <c r="K124">
        <v>1</v>
      </c>
      <c r="L124">
        <v>80054</v>
      </c>
      <c r="M124">
        <v>1492</v>
      </c>
    </row>
    <row r="125" spans="1:13">
      <c r="A125" t="s">
        <v>108</v>
      </c>
      <c r="B125" s="68">
        <v>43985</v>
      </c>
      <c r="C125">
        <f>Sheet1!AXY126</f>
        <v>2093</v>
      </c>
      <c r="D125">
        <f>Sheet1!AXZ126</f>
        <v>72</v>
      </c>
      <c r="E125">
        <f>Sheet1!AYA126</f>
        <v>71</v>
      </c>
      <c r="F125">
        <f>Sheet1!AYB126</f>
        <v>2</v>
      </c>
      <c r="G125">
        <f>Sheet1!AYC126</f>
        <v>499</v>
      </c>
      <c r="H125">
        <f>Sheet1!AYD126</f>
        <v>1523</v>
      </c>
      <c r="I125">
        <f>Sheet1!AYE126</f>
        <v>7</v>
      </c>
      <c r="J125">
        <f>Sheet1!AYF126</f>
        <v>39</v>
      </c>
      <c r="K125">
        <f>Sheet1!AYG126</f>
        <v>1</v>
      </c>
      <c r="L125">
        <f>Sheet1!AYH126</f>
        <v>80054</v>
      </c>
      <c r="M125">
        <f>Sheet1!AYI126</f>
        <v>1492</v>
      </c>
    </row>
    <row r="126" spans="1:13">
      <c r="A126" t="s">
        <v>108</v>
      </c>
      <c r="B126" s="68">
        <v>43986</v>
      </c>
      <c r="C126">
        <f>Sheet1!AXY127</f>
        <v>2216</v>
      </c>
      <c r="D126">
        <f>Sheet1!AXZ127</f>
        <v>123</v>
      </c>
      <c r="E126">
        <f>Sheet1!AYA127</f>
        <v>74</v>
      </c>
      <c r="F126">
        <f>Sheet1!AYB127</f>
        <v>3</v>
      </c>
      <c r="G126">
        <f>Sheet1!AYC127</f>
        <v>553</v>
      </c>
      <c r="H126">
        <f>Sheet1!AYD127</f>
        <v>1589</v>
      </c>
      <c r="I126">
        <f>Sheet1!AYE127</f>
        <v>7</v>
      </c>
      <c r="J126">
        <f>Sheet1!AYF127</f>
        <v>41</v>
      </c>
      <c r="K126">
        <f>Sheet1!AYG127</f>
        <v>1</v>
      </c>
      <c r="L126">
        <f>Sheet1!AYH127</f>
        <v>85058</v>
      </c>
      <c r="M126">
        <f>Sheet1!AYI127</f>
        <v>1585</v>
      </c>
    </row>
    <row r="127" spans="1:13">
      <c r="A127" t="s">
        <v>108</v>
      </c>
      <c r="B127" s="68">
        <v>43987</v>
      </c>
      <c r="C127">
        <f>Sheet1!AXY128</f>
        <v>2340</v>
      </c>
      <c r="D127">
        <f>Sheet1!AXZ128</f>
        <v>124</v>
      </c>
      <c r="E127">
        <f>Sheet1!AYA128</f>
        <v>78</v>
      </c>
      <c r="F127">
        <f>Sheet1!AYB128</f>
        <v>4</v>
      </c>
      <c r="G127">
        <f>Sheet1!AYC128</f>
        <v>592</v>
      </c>
      <c r="H127">
        <f>Sheet1!AYD128</f>
        <v>1670</v>
      </c>
      <c r="I127">
        <f>Sheet1!AYE128</f>
        <v>7</v>
      </c>
      <c r="J127">
        <f>Sheet1!AYF128</f>
        <v>44</v>
      </c>
      <c r="K127">
        <f>Sheet1!AYG128</f>
        <v>1</v>
      </c>
      <c r="L127">
        <f>Sheet1!AYH128</f>
        <v>85058</v>
      </c>
      <c r="M127">
        <f>Sheet1!AYI128</f>
        <v>1585</v>
      </c>
    </row>
    <row r="128" spans="1:13">
      <c r="A128" t="s">
        <v>108</v>
      </c>
      <c r="B128" s="68">
        <v>43988</v>
      </c>
      <c r="C128">
        <f>Sheet1!AXY129</f>
        <v>2474</v>
      </c>
      <c r="D128">
        <f>Sheet1!AXZ129</f>
        <v>134</v>
      </c>
      <c r="E128">
        <f>Sheet1!AYA129</f>
        <v>79</v>
      </c>
      <c r="F128">
        <f>Sheet1!AYB129</f>
        <v>1</v>
      </c>
      <c r="G128">
        <f>Sheet1!AYC129</f>
        <v>643</v>
      </c>
      <c r="H128">
        <f>Sheet1!AYD129</f>
        <v>1752</v>
      </c>
      <c r="I128">
        <f>Sheet1!AYE129</f>
        <v>7</v>
      </c>
      <c r="J128">
        <f>Sheet1!AYF129</f>
        <v>46</v>
      </c>
      <c r="K128">
        <f>Sheet1!AYG129</f>
        <v>1</v>
      </c>
      <c r="L128">
        <f>Sheet1!AYH129</f>
        <v>90875</v>
      </c>
      <c r="M128">
        <f>Sheet1!AYI129</f>
        <v>1693</v>
      </c>
    </row>
    <row r="129" spans="1:13">
      <c r="A129" t="s">
        <v>108</v>
      </c>
      <c r="B129" s="68">
        <v>43989</v>
      </c>
      <c r="C129">
        <f>Sheet1!AXY130</f>
        <v>2600</v>
      </c>
      <c r="D129">
        <f>Sheet1!AXZ130</f>
        <v>126</v>
      </c>
      <c r="E129">
        <f>Sheet1!AYA130</f>
        <v>83</v>
      </c>
      <c r="F129">
        <f>Sheet1!AYB130</f>
        <v>4</v>
      </c>
      <c r="G129">
        <f>Sheet1!AYC130</f>
        <v>706</v>
      </c>
      <c r="H129">
        <f>Sheet1!AYD130</f>
        <v>1811</v>
      </c>
      <c r="I129">
        <f>Sheet1!AYE130</f>
        <v>7</v>
      </c>
      <c r="J129">
        <f>Sheet1!AYF130</f>
        <v>48</v>
      </c>
      <c r="K129">
        <f>Sheet1!AYG130</f>
        <v>2</v>
      </c>
      <c r="L129">
        <f>Sheet1!AYH130</f>
        <v>94507</v>
      </c>
      <c r="M129">
        <f>Sheet1!AYI130</f>
        <v>1761</v>
      </c>
    </row>
    <row r="130" spans="1:13">
      <c r="A130" t="s">
        <v>108</v>
      </c>
      <c r="B130" s="68">
        <v>43990</v>
      </c>
      <c r="C130">
        <f>Sheet1!AXY131</f>
        <v>0</v>
      </c>
      <c r="D130">
        <f>Sheet1!AXZ131</f>
        <v>0</v>
      </c>
      <c r="E130">
        <f>Sheet1!AYA131</f>
        <v>0</v>
      </c>
      <c r="F130">
        <f>Sheet1!AYB131</f>
        <v>0</v>
      </c>
      <c r="G130">
        <f>Sheet1!AYC131</f>
        <v>0</v>
      </c>
      <c r="H130">
        <f>Sheet1!AYD131</f>
        <v>0</v>
      </c>
      <c r="I130">
        <f>Sheet1!AYE131</f>
        <v>0</v>
      </c>
      <c r="J130">
        <f>Sheet1!AYF131</f>
        <v>0</v>
      </c>
      <c r="K130">
        <f>Sheet1!AYG131</f>
        <v>0</v>
      </c>
      <c r="L130">
        <f>Sheet1!AYH131</f>
        <v>0</v>
      </c>
      <c r="M130">
        <f>Sheet1!AYI131</f>
        <v>0</v>
      </c>
    </row>
    <row r="131" spans="1:13">
      <c r="A131" t="s">
        <v>108</v>
      </c>
      <c r="B131" s="68">
        <v>43991</v>
      </c>
      <c r="C131">
        <f>Sheet1!AXY132</f>
        <v>0</v>
      </c>
      <c r="D131">
        <f>Sheet1!AXZ132</f>
        <v>0</v>
      </c>
      <c r="E131">
        <f>Sheet1!AYA132</f>
        <v>0</v>
      </c>
      <c r="F131">
        <f>Sheet1!AYB132</f>
        <v>0</v>
      </c>
      <c r="G131">
        <f>Sheet1!AYC132</f>
        <v>0</v>
      </c>
      <c r="H131">
        <f>Sheet1!AYD132</f>
        <v>0</v>
      </c>
      <c r="I131">
        <f>Sheet1!AYE132</f>
        <v>0</v>
      </c>
      <c r="J131">
        <f>Sheet1!AYF132</f>
        <v>0</v>
      </c>
      <c r="K131">
        <f>Sheet1!AYG132</f>
        <v>0</v>
      </c>
      <c r="L131">
        <f>Sheet1!AYH132</f>
        <v>0</v>
      </c>
      <c r="M131">
        <f>Sheet1!AYI132</f>
        <v>0</v>
      </c>
    </row>
    <row r="132" spans="1:13">
      <c r="A132" t="s">
        <v>108</v>
      </c>
      <c r="B132" s="68">
        <v>43992</v>
      </c>
      <c r="C132">
        <f>Sheet1!AXY133</f>
        <v>0</v>
      </c>
      <c r="D132">
        <f>Sheet1!AXZ133</f>
        <v>0</v>
      </c>
      <c r="E132">
        <f>Sheet1!AYA133</f>
        <v>0</v>
      </c>
      <c r="F132">
        <f>Sheet1!AYB133</f>
        <v>0</v>
      </c>
      <c r="G132">
        <f>Sheet1!AYC133</f>
        <v>0</v>
      </c>
      <c r="H132">
        <f>Sheet1!AYD133</f>
        <v>0</v>
      </c>
      <c r="I132">
        <f>Sheet1!AYE133</f>
        <v>0</v>
      </c>
      <c r="J132">
        <f>Sheet1!AYF133</f>
        <v>0</v>
      </c>
      <c r="K132">
        <f>Sheet1!AYG133</f>
        <v>0</v>
      </c>
      <c r="L132">
        <f>Sheet1!AYH133</f>
        <v>0</v>
      </c>
      <c r="M132">
        <f>Sheet1!AYI133</f>
        <v>0</v>
      </c>
    </row>
    <row r="133" spans="1:13">
      <c r="A133" t="s">
        <v>108</v>
      </c>
      <c r="B133" s="68">
        <v>43993</v>
      </c>
      <c r="C133">
        <f>Sheet1!AXY134</f>
        <v>0</v>
      </c>
      <c r="D133">
        <f>Sheet1!AXZ134</f>
        <v>0</v>
      </c>
      <c r="E133">
        <f>Sheet1!AYA134</f>
        <v>0</v>
      </c>
      <c r="F133">
        <f>Sheet1!AYB134</f>
        <v>0</v>
      </c>
      <c r="G133">
        <f>Sheet1!AYC134</f>
        <v>0</v>
      </c>
      <c r="H133">
        <f>Sheet1!AYD134</f>
        <v>0</v>
      </c>
      <c r="I133">
        <f>Sheet1!AYE134</f>
        <v>0</v>
      </c>
      <c r="J133">
        <f>Sheet1!AYF134</f>
        <v>0</v>
      </c>
      <c r="K133">
        <f>Sheet1!AYG134</f>
        <v>0</v>
      </c>
      <c r="L133">
        <f>Sheet1!AYH134</f>
        <v>0</v>
      </c>
      <c r="M133">
        <f>Sheet1!AYI134</f>
        <v>0</v>
      </c>
    </row>
    <row r="134" spans="1:13">
      <c r="A134" t="s">
        <v>108</v>
      </c>
      <c r="B134" s="68">
        <v>43994</v>
      </c>
      <c r="C134">
        <f>Sheet1!AXY135</f>
        <v>0</v>
      </c>
      <c r="D134">
        <f>Sheet1!AXZ135</f>
        <v>0</v>
      </c>
      <c r="E134">
        <f>Sheet1!AYA135</f>
        <v>0</v>
      </c>
      <c r="F134">
        <f>Sheet1!AYB135</f>
        <v>0</v>
      </c>
      <c r="G134">
        <f>Sheet1!AYC135</f>
        <v>0</v>
      </c>
      <c r="H134">
        <f>Sheet1!AYD135</f>
        <v>0</v>
      </c>
      <c r="I134">
        <f>Sheet1!AYE135</f>
        <v>0</v>
      </c>
      <c r="J134">
        <f>Sheet1!AYF135</f>
        <v>0</v>
      </c>
      <c r="K134">
        <f>Sheet1!AYG135</f>
        <v>0</v>
      </c>
      <c r="L134">
        <f>Sheet1!AYH135</f>
        <v>0</v>
      </c>
      <c r="M134">
        <f>Sheet1!AYI135</f>
        <v>0</v>
      </c>
    </row>
    <row r="135" spans="1:13">
      <c r="A135" t="s">
        <v>108</v>
      </c>
      <c r="B135" s="68">
        <v>43995</v>
      </c>
      <c r="C135">
        <f>Sheet1!AXY136</f>
        <v>0</v>
      </c>
      <c r="D135">
        <f>Sheet1!AXZ136</f>
        <v>0</v>
      </c>
      <c r="E135">
        <f>Sheet1!AYA136</f>
        <v>0</v>
      </c>
      <c r="F135">
        <f>Sheet1!AYB136</f>
        <v>0</v>
      </c>
      <c r="G135">
        <f>Sheet1!AYC136</f>
        <v>0</v>
      </c>
      <c r="H135">
        <f>Sheet1!AYD136</f>
        <v>0</v>
      </c>
      <c r="I135">
        <f>Sheet1!AYE136</f>
        <v>0</v>
      </c>
      <c r="J135">
        <f>Sheet1!AYF136</f>
        <v>0</v>
      </c>
      <c r="K135">
        <f>Sheet1!AYG136</f>
        <v>0</v>
      </c>
      <c r="L135">
        <f>Sheet1!AYH136</f>
        <v>0</v>
      </c>
      <c r="M135">
        <f>Sheet1!AYI136</f>
        <v>0</v>
      </c>
    </row>
    <row r="136" spans="1:13">
      <c r="A136" t="s">
        <v>108</v>
      </c>
      <c r="B136" s="68">
        <v>43996</v>
      </c>
      <c r="C136">
        <f>Sheet1!AXY137</f>
        <v>0</v>
      </c>
      <c r="D136">
        <f>Sheet1!AXZ137</f>
        <v>0</v>
      </c>
      <c r="E136">
        <f>Sheet1!AYA137</f>
        <v>0</v>
      </c>
      <c r="F136">
        <f>Sheet1!AYB137</f>
        <v>0</v>
      </c>
      <c r="G136">
        <f>Sheet1!AYC137</f>
        <v>0</v>
      </c>
      <c r="H136">
        <f>Sheet1!AYD137</f>
        <v>0</v>
      </c>
      <c r="I136">
        <f>Sheet1!AYE137</f>
        <v>0</v>
      </c>
      <c r="J136">
        <f>Sheet1!AYF137</f>
        <v>0</v>
      </c>
      <c r="K136">
        <f>Sheet1!AYG137</f>
        <v>0</v>
      </c>
      <c r="L136">
        <f>Sheet1!AYH137</f>
        <v>0</v>
      </c>
      <c r="M136">
        <f>Sheet1!AYI137</f>
        <v>0</v>
      </c>
    </row>
    <row r="137" spans="1:13">
      <c r="A137" t="s">
        <v>108</v>
      </c>
      <c r="B137" s="68">
        <v>43997</v>
      </c>
      <c r="C137">
        <f>Sheet1!AXY138</f>
        <v>0</v>
      </c>
      <c r="D137">
        <f>Sheet1!AXZ138</f>
        <v>0</v>
      </c>
      <c r="E137">
        <f>Sheet1!AYA138</f>
        <v>0</v>
      </c>
      <c r="F137">
        <f>Sheet1!AYB138</f>
        <v>0</v>
      </c>
      <c r="G137">
        <f>Sheet1!AYC138</f>
        <v>0</v>
      </c>
      <c r="H137">
        <f>Sheet1!AYD138</f>
        <v>0</v>
      </c>
      <c r="I137">
        <f>Sheet1!AYE138</f>
        <v>0</v>
      </c>
      <c r="J137">
        <f>Sheet1!AYF138</f>
        <v>0</v>
      </c>
      <c r="K137">
        <f>Sheet1!AYG138</f>
        <v>0</v>
      </c>
      <c r="L137">
        <f>Sheet1!AYH138</f>
        <v>0</v>
      </c>
      <c r="M137">
        <f>Sheet1!AYI138</f>
        <v>0</v>
      </c>
    </row>
    <row r="138" spans="1:13">
      <c r="A138" t="s">
        <v>108</v>
      </c>
      <c r="B138" s="68">
        <v>43998</v>
      </c>
      <c r="C138">
        <f>Sheet1!AXY139</f>
        <v>0</v>
      </c>
      <c r="D138">
        <f>Sheet1!AXZ139</f>
        <v>0</v>
      </c>
      <c r="E138">
        <f>Sheet1!AYA139</f>
        <v>0</v>
      </c>
      <c r="F138">
        <f>Sheet1!AYB139</f>
        <v>0</v>
      </c>
      <c r="G138">
        <f>Sheet1!AYC139</f>
        <v>0</v>
      </c>
      <c r="H138">
        <f>Sheet1!AYD139</f>
        <v>0</v>
      </c>
      <c r="I138">
        <f>Sheet1!AYE139</f>
        <v>0</v>
      </c>
      <c r="J138">
        <f>Sheet1!AYF139</f>
        <v>0</v>
      </c>
      <c r="K138">
        <f>Sheet1!AYG139</f>
        <v>0</v>
      </c>
      <c r="L138">
        <f>Sheet1!AYH139</f>
        <v>0</v>
      </c>
      <c r="M138">
        <f>Sheet1!AYI139</f>
        <v>0</v>
      </c>
    </row>
    <row r="139" spans="1:13">
      <c r="A139" t="s">
        <v>108</v>
      </c>
      <c r="B139" s="68">
        <v>43999</v>
      </c>
      <c r="C139">
        <f>Sheet1!AXY140</f>
        <v>0</v>
      </c>
      <c r="D139">
        <f>Sheet1!AXZ140</f>
        <v>0</v>
      </c>
      <c r="E139">
        <f>Sheet1!AYA140</f>
        <v>0</v>
      </c>
      <c r="F139">
        <f>Sheet1!AYB140</f>
        <v>0</v>
      </c>
      <c r="G139">
        <f>Sheet1!AYC140</f>
        <v>0</v>
      </c>
      <c r="H139">
        <f>Sheet1!AYD140</f>
        <v>0</v>
      </c>
      <c r="I139">
        <f>Sheet1!AYE140</f>
        <v>0</v>
      </c>
      <c r="J139">
        <f>Sheet1!AYF140</f>
        <v>0</v>
      </c>
      <c r="K139">
        <f>Sheet1!AYG140</f>
        <v>0</v>
      </c>
      <c r="L139">
        <f>Sheet1!AYH140</f>
        <v>0</v>
      </c>
      <c r="M139">
        <f>Sheet1!AYI140</f>
        <v>0</v>
      </c>
    </row>
    <row r="140" spans="1:13">
      <c r="A140" t="s">
        <v>108</v>
      </c>
      <c r="B140" s="68">
        <v>44000</v>
      </c>
      <c r="C140">
        <f>Sheet1!AXY141</f>
        <v>0</v>
      </c>
      <c r="D140">
        <f>Sheet1!AXZ141</f>
        <v>0</v>
      </c>
      <c r="E140">
        <f>Sheet1!AYA141</f>
        <v>0</v>
      </c>
      <c r="F140">
        <f>Sheet1!AYB141</f>
        <v>0</v>
      </c>
      <c r="G140">
        <f>Sheet1!AYC141</f>
        <v>0</v>
      </c>
      <c r="H140">
        <f>Sheet1!AYD141</f>
        <v>0</v>
      </c>
      <c r="I140">
        <f>Sheet1!AYE141</f>
        <v>0</v>
      </c>
      <c r="J140">
        <f>Sheet1!AYF141</f>
        <v>0</v>
      </c>
      <c r="K140">
        <f>Sheet1!AYG141</f>
        <v>0</v>
      </c>
      <c r="L140">
        <f>Sheet1!AYH141</f>
        <v>0</v>
      </c>
      <c r="M140">
        <f>Sheet1!AYI141</f>
        <v>0</v>
      </c>
    </row>
    <row r="141" spans="1:13">
      <c r="A141" t="s">
        <v>108</v>
      </c>
      <c r="B141" s="68">
        <v>44001</v>
      </c>
      <c r="C141">
        <f>Sheet1!AXY142</f>
        <v>0</v>
      </c>
      <c r="D141">
        <f>Sheet1!AXZ142</f>
        <v>0</v>
      </c>
      <c r="E141">
        <f>Sheet1!AYA142</f>
        <v>0</v>
      </c>
      <c r="F141">
        <f>Sheet1!AYB142</f>
        <v>0</v>
      </c>
      <c r="G141">
        <f>Sheet1!AYC142</f>
        <v>0</v>
      </c>
      <c r="H141">
        <f>Sheet1!AYD142</f>
        <v>0</v>
      </c>
      <c r="I141">
        <f>Sheet1!AYE142</f>
        <v>0</v>
      </c>
      <c r="J141">
        <f>Sheet1!AYF142</f>
        <v>0</v>
      </c>
      <c r="K141">
        <f>Sheet1!AYG142</f>
        <v>0</v>
      </c>
      <c r="L141">
        <f>Sheet1!AYH142</f>
        <v>0</v>
      </c>
      <c r="M141">
        <f>Sheet1!AYI142</f>
        <v>0</v>
      </c>
    </row>
    <row r="142" spans="1:13">
      <c r="A142" t="s">
        <v>108</v>
      </c>
      <c r="B142" s="68">
        <v>44002</v>
      </c>
      <c r="C142">
        <f>Sheet1!AXY143</f>
        <v>0</v>
      </c>
      <c r="D142">
        <f>Sheet1!AXZ143</f>
        <v>0</v>
      </c>
      <c r="E142">
        <f>Sheet1!AYA143</f>
        <v>0</v>
      </c>
      <c r="F142">
        <f>Sheet1!AYB143</f>
        <v>0</v>
      </c>
      <c r="G142">
        <f>Sheet1!AYC143</f>
        <v>0</v>
      </c>
      <c r="H142">
        <f>Sheet1!AYD143</f>
        <v>0</v>
      </c>
      <c r="I142">
        <f>Sheet1!AYE143</f>
        <v>0</v>
      </c>
      <c r="J142">
        <f>Sheet1!AYF143</f>
        <v>0</v>
      </c>
      <c r="K142">
        <f>Sheet1!AYG143</f>
        <v>0</v>
      </c>
      <c r="L142">
        <f>Sheet1!AYH143</f>
        <v>0</v>
      </c>
      <c r="M142">
        <f>Sheet1!AYI143</f>
        <v>0</v>
      </c>
    </row>
    <row r="143" spans="1:13">
      <c r="A143" t="s">
        <v>108</v>
      </c>
      <c r="B143" s="68">
        <v>44003</v>
      </c>
      <c r="C143">
        <f>Sheet1!AXY144</f>
        <v>0</v>
      </c>
      <c r="D143">
        <f>Sheet1!AXZ144</f>
        <v>0</v>
      </c>
      <c r="E143">
        <f>Sheet1!AYA144</f>
        <v>0</v>
      </c>
      <c r="F143">
        <f>Sheet1!AYB144</f>
        <v>0</v>
      </c>
      <c r="G143">
        <f>Sheet1!AYC144</f>
        <v>0</v>
      </c>
      <c r="H143">
        <f>Sheet1!AYD144</f>
        <v>0</v>
      </c>
      <c r="I143">
        <f>Sheet1!AYE144</f>
        <v>0</v>
      </c>
      <c r="J143">
        <f>Sheet1!AYF144</f>
        <v>0</v>
      </c>
      <c r="K143">
        <f>Sheet1!AYG144</f>
        <v>0</v>
      </c>
      <c r="L143">
        <f>Sheet1!AYH144</f>
        <v>0</v>
      </c>
      <c r="M143">
        <f>Sheet1!AYI144</f>
        <v>0</v>
      </c>
    </row>
    <row r="144" spans="1:13">
      <c r="A144" t="s">
        <v>108</v>
      </c>
      <c r="B144" s="68">
        <v>44004</v>
      </c>
      <c r="C144">
        <f>Sheet1!AXY145</f>
        <v>0</v>
      </c>
      <c r="D144">
        <f>Sheet1!AXZ145</f>
        <v>0</v>
      </c>
      <c r="E144">
        <f>Sheet1!AYA145</f>
        <v>0</v>
      </c>
      <c r="F144">
        <f>Sheet1!AYB145</f>
        <v>0</v>
      </c>
      <c r="G144">
        <f>Sheet1!AYC145</f>
        <v>0</v>
      </c>
      <c r="H144">
        <f>Sheet1!AYD145</f>
        <v>0</v>
      </c>
      <c r="I144">
        <f>Sheet1!AYE145</f>
        <v>0</v>
      </c>
      <c r="J144">
        <f>Sheet1!AYF145</f>
        <v>0</v>
      </c>
      <c r="K144">
        <f>Sheet1!AYG145</f>
        <v>0</v>
      </c>
      <c r="L144">
        <f>Sheet1!AYH145</f>
        <v>0</v>
      </c>
      <c r="M144">
        <f>Sheet1!AYI145</f>
        <v>0</v>
      </c>
    </row>
    <row r="145" spans="1:13">
      <c r="A145" t="s">
        <v>108</v>
      </c>
      <c r="B145" s="68">
        <v>44005</v>
      </c>
      <c r="C145">
        <f>Sheet1!AXY146</f>
        <v>0</v>
      </c>
      <c r="D145">
        <f>Sheet1!AXZ146</f>
        <v>0</v>
      </c>
      <c r="E145">
        <f>Sheet1!AYA146</f>
        <v>0</v>
      </c>
      <c r="F145">
        <f>Sheet1!AYB146</f>
        <v>0</v>
      </c>
      <c r="G145">
        <f>Sheet1!AYC146</f>
        <v>0</v>
      </c>
      <c r="H145">
        <f>Sheet1!AYD146</f>
        <v>0</v>
      </c>
      <c r="I145">
        <f>Sheet1!AYE146</f>
        <v>0</v>
      </c>
      <c r="J145">
        <f>Sheet1!AYF146</f>
        <v>0</v>
      </c>
      <c r="K145">
        <f>Sheet1!AYG146</f>
        <v>0</v>
      </c>
      <c r="L145">
        <f>Sheet1!AYH146</f>
        <v>0</v>
      </c>
      <c r="M145">
        <f>Sheet1!AYI146</f>
        <v>0</v>
      </c>
    </row>
    <row r="146" spans="1:13">
      <c r="A146" t="s">
        <v>108</v>
      </c>
      <c r="B146" s="68">
        <v>44006</v>
      </c>
      <c r="C146">
        <f>Sheet1!AXY147</f>
        <v>0</v>
      </c>
      <c r="D146">
        <f>Sheet1!AXZ147</f>
        <v>0</v>
      </c>
      <c r="E146">
        <f>Sheet1!AYA147</f>
        <v>0</v>
      </c>
      <c r="F146">
        <f>Sheet1!AYB147</f>
        <v>0</v>
      </c>
      <c r="G146">
        <f>Sheet1!AYC147</f>
        <v>0</v>
      </c>
      <c r="H146">
        <f>Sheet1!AYD147</f>
        <v>0</v>
      </c>
      <c r="I146">
        <f>Sheet1!AYE147</f>
        <v>0</v>
      </c>
      <c r="J146">
        <f>Sheet1!AYF147</f>
        <v>0</v>
      </c>
      <c r="K146">
        <f>Sheet1!AYG147</f>
        <v>0</v>
      </c>
      <c r="L146">
        <f>Sheet1!AYH147</f>
        <v>0</v>
      </c>
      <c r="M146">
        <f>Sheet1!AYI147</f>
        <v>0</v>
      </c>
    </row>
    <row r="147" spans="1:13">
      <c r="A147" t="s">
        <v>108</v>
      </c>
      <c r="B147" s="68">
        <v>44007</v>
      </c>
      <c r="C147">
        <f>Sheet1!AXY148</f>
        <v>0</v>
      </c>
      <c r="D147">
        <f>Sheet1!AXZ148</f>
        <v>0</v>
      </c>
      <c r="E147">
        <f>Sheet1!AYA148</f>
        <v>0</v>
      </c>
      <c r="F147">
        <f>Sheet1!AYB148</f>
        <v>0</v>
      </c>
      <c r="G147">
        <f>Sheet1!AYC148</f>
        <v>0</v>
      </c>
      <c r="H147">
        <f>Sheet1!AYD148</f>
        <v>0</v>
      </c>
      <c r="I147">
        <f>Sheet1!AYE148</f>
        <v>0</v>
      </c>
      <c r="J147">
        <f>Sheet1!AYF148</f>
        <v>0</v>
      </c>
      <c r="K147">
        <f>Sheet1!AYG148</f>
        <v>0</v>
      </c>
      <c r="L147">
        <f>Sheet1!AYH148</f>
        <v>0</v>
      </c>
      <c r="M147">
        <f>Sheet1!AYI148</f>
        <v>0</v>
      </c>
    </row>
    <row r="148" spans="1:13">
      <c r="A148" t="s">
        <v>108</v>
      </c>
      <c r="B148" s="68">
        <v>44008</v>
      </c>
      <c r="C148">
        <f>Sheet1!AXY149</f>
        <v>0</v>
      </c>
      <c r="D148">
        <f>Sheet1!AXZ149</f>
        <v>0</v>
      </c>
      <c r="E148">
        <f>Sheet1!AYA149</f>
        <v>0</v>
      </c>
      <c r="F148">
        <f>Sheet1!AYB149</f>
        <v>0</v>
      </c>
      <c r="G148">
        <f>Sheet1!AYC149</f>
        <v>0</v>
      </c>
      <c r="H148">
        <f>Sheet1!AYD149</f>
        <v>0</v>
      </c>
      <c r="I148">
        <f>Sheet1!AYE149</f>
        <v>0</v>
      </c>
      <c r="J148">
        <f>Sheet1!AYF149</f>
        <v>0</v>
      </c>
      <c r="K148">
        <f>Sheet1!AYG149</f>
        <v>0</v>
      </c>
      <c r="L148">
        <f>Sheet1!AYH149</f>
        <v>0</v>
      </c>
      <c r="M148">
        <f>Sheet1!AYI149</f>
        <v>0</v>
      </c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21" workbookViewId="0">
      <selection activeCell="I159" sqref="I159"/>
    </sheetView>
  </sheetViews>
  <sheetFormatPr defaultColWidth="9" defaultRowHeight="14"/>
  <cols>
    <col min="2" max="2" width="8.72727272727273" style="68"/>
  </cols>
  <sheetData>
    <row r="1" ht="30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109</v>
      </c>
      <c r="B2" s="68">
        <v>43862</v>
      </c>
    </row>
    <row r="3" spans="1:2">
      <c r="A3" t="s">
        <v>109</v>
      </c>
      <c r="B3" s="68">
        <v>43863</v>
      </c>
    </row>
    <row r="4" spans="1:2">
      <c r="A4" t="s">
        <v>109</v>
      </c>
      <c r="B4" s="68">
        <v>43864</v>
      </c>
    </row>
    <row r="5" spans="1:2">
      <c r="A5" t="s">
        <v>109</v>
      </c>
      <c r="B5" s="68">
        <v>43865</v>
      </c>
    </row>
    <row r="6" spans="1:2">
      <c r="A6" t="s">
        <v>109</v>
      </c>
      <c r="B6" s="68">
        <v>43866</v>
      </c>
    </row>
    <row r="7" spans="1:2">
      <c r="A7" t="s">
        <v>109</v>
      </c>
      <c r="B7" s="68">
        <v>43867</v>
      </c>
    </row>
    <row r="8" spans="1:2">
      <c r="A8" t="s">
        <v>109</v>
      </c>
      <c r="B8" s="68">
        <v>43868</v>
      </c>
    </row>
    <row r="9" spans="1:2">
      <c r="A9" t="s">
        <v>109</v>
      </c>
      <c r="B9" s="68">
        <v>43869</v>
      </c>
    </row>
    <row r="10" spans="1:2">
      <c r="A10" t="s">
        <v>109</v>
      </c>
      <c r="B10" s="68">
        <v>43870</v>
      </c>
    </row>
    <row r="11" spans="1:2">
      <c r="A11" t="s">
        <v>109</v>
      </c>
      <c r="B11" s="68">
        <v>43871</v>
      </c>
    </row>
    <row r="12" spans="1:2">
      <c r="A12" t="s">
        <v>109</v>
      </c>
      <c r="B12" s="68">
        <v>43872</v>
      </c>
    </row>
    <row r="13" spans="1:2">
      <c r="A13" t="s">
        <v>109</v>
      </c>
      <c r="B13" s="68">
        <v>43873</v>
      </c>
    </row>
    <row r="14" spans="1:2">
      <c r="A14" t="s">
        <v>109</v>
      </c>
      <c r="B14" s="68">
        <v>43874</v>
      </c>
    </row>
    <row r="15" spans="1:2">
      <c r="A15" t="s">
        <v>109</v>
      </c>
      <c r="B15" s="68">
        <v>43875</v>
      </c>
    </row>
    <row r="16" spans="1:2">
      <c r="A16" t="s">
        <v>109</v>
      </c>
      <c r="B16" s="68">
        <v>43876</v>
      </c>
    </row>
    <row r="17" spans="1:2">
      <c r="A17" t="s">
        <v>109</v>
      </c>
      <c r="B17" s="68">
        <v>43877</v>
      </c>
    </row>
    <row r="18" spans="1:2">
      <c r="A18" t="s">
        <v>109</v>
      </c>
      <c r="B18" s="68">
        <v>43878</v>
      </c>
    </row>
    <row r="19" spans="1:2">
      <c r="A19" t="s">
        <v>109</v>
      </c>
      <c r="B19" s="68">
        <v>43879</v>
      </c>
    </row>
    <row r="20" spans="1:2">
      <c r="A20" t="s">
        <v>109</v>
      </c>
      <c r="B20" s="68">
        <v>43880</v>
      </c>
    </row>
    <row r="21" spans="1:2">
      <c r="A21" t="s">
        <v>109</v>
      </c>
      <c r="B21" s="68">
        <v>43881</v>
      </c>
    </row>
    <row r="22" spans="1:2">
      <c r="A22" t="s">
        <v>109</v>
      </c>
      <c r="B22" s="68">
        <v>43882</v>
      </c>
    </row>
    <row r="23" spans="1:2">
      <c r="A23" t="s">
        <v>109</v>
      </c>
      <c r="B23" s="68">
        <v>43883</v>
      </c>
    </row>
    <row r="24" spans="1:2">
      <c r="A24" t="s">
        <v>109</v>
      </c>
      <c r="B24" s="68">
        <v>43884</v>
      </c>
    </row>
    <row r="25" spans="1:2">
      <c r="A25" t="s">
        <v>109</v>
      </c>
      <c r="B25" s="68">
        <v>43885</v>
      </c>
    </row>
    <row r="26" spans="1:2">
      <c r="A26" t="s">
        <v>109</v>
      </c>
      <c r="B26" s="68">
        <v>43886</v>
      </c>
    </row>
    <row r="27" spans="1:2">
      <c r="A27" t="s">
        <v>109</v>
      </c>
      <c r="B27" s="68">
        <v>43887</v>
      </c>
    </row>
    <row r="28" spans="1:2">
      <c r="A28" t="s">
        <v>109</v>
      </c>
      <c r="B28" s="68">
        <v>43888</v>
      </c>
    </row>
    <row r="29" spans="1:2">
      <c r="A29" t="s">
        <v>109</v>
      </c>
      <c r="B29" s="68">
        <v>43889</v>
      </c>
    </row>
    <row r="30" spans="1:2">
      <c r="A30" t="s">
        <v>109</v>
      </c>
      <c r="B30" s="68">
        <v>43890</v>
      </c>
    </row>
    <row r="31" spans="1:2">
      <c r="A31" t="s">
        <v>109</v>
      </c>
      <c r="B31" s="68">
        <v>43891</v>
      </c>
    </row>
    <row r="32" spans="1:2">
      <c r="A32" t="s">
        <v>109</v>
      </c>
      <c r="B32" s="68">
        <v>43892</v>
      </c>
    </row>
    <row r="33" spans="1:2">
      <c r="A33" t="s">
        <v>109</v>
      </c>
      <c r="B33" s="68">
        <v>43893</v>
      </c>
    </row>
    <row r="34" spans="1:2">
      <c r="A34" t="s">
        <v>109</v>
      </c>
      <c r="B34" s="68">
        <v>43894</v>
      </c>
    </row>
    <row r="35" spans="1:2">
      <c r="A35" t="s">
        <v>109</v>
      </c>
      <c r="B35" s="68">
        <v>43895</v>
      </c>
    </row>
    <row r="36" spans="1:2">
      <c r="A36" t="s">
        <v>109</v>
      </c>
      <c r="B36" s="68">
        <v>43896</v>
      </c>
    </row>
    <row r="37" spans="1:2">
      <c r="A37" t="s">
        <v>109</v>
      </c>
      <c r="B37" s="68">
        <v>43897</v>
      </c>
    </row>
    <row r="38" spans="1:2">
      <c r="A38" t="s">
        <v>109</v>
      </c>
      <c r="B38" s="68">
        <v>43898</v>
      </c>
    </row>
    <row r="39" spans="1:2">
      <c r="A39" t="s">
        <v>109</v>
      </c>
      <c r="B39" s="68">
        <v>43899</v>
      </c>
    </row>
    <row r="40" spans="1:2">
      <c r="A40" t="s">
        <v>109</v>
      </c>
      <c r="B40" s="68">
        <v>43900</v>
      </c>
    </row>
    <row r="41" spans="1:2">
      <c r="A41" t="s">
        <v>109</v>
      </c>
      <c r="B41" s="68">
        <v>43901</v>
      </c>
    </row>
    <row r="42" spans="1:2">
      <c r="A42" t="s">
        <v>109</v>
      </c>
      <c r="B42" s="68">
        <v>43902</v>
      </c>
    </row>
    <row r="43" spans="1:2">
      <c r="A43" t="s">
        <v>109</v>
      </c>
      <c r="B43" s="68">
        <v>43903</v>
      </c>
    </row>
    <row r="44" spans="1:2">
      <c r="A44" t="s">
        <v>109</v>
      </c>
      <c r="B44" s="68">
        <v>43904</v>
      </c>
    </row>
    <row r="45" spans="1:8">
      <c r="A45" t="s">
        <v>109</v>
      </c>
      <c r="B45" s="68">
        <v>43905</v>
      </c>
      <c r="C45">
        <v>1</v>
      </c>
      <c r="D45">
        <f>C45-C44</f>
        <v>1</v>
      </c>
      <c r="H45">
        <v>1</v>
      </c>
    </row>
    <row r="46" spans="1:8">
      <c r="A46" t="s">
        <v>109</v>
      </c>
      <c r="B46" s="68">
        <v>43906</v>
      </c>
      <c r="C46">
        <v>1</v>
      </c>
      <c r="D46">
        <f t="shared" ref="D46:D77" si="0">C46-C45</f>
        <v>0</v>
      </c>
      <c r="H46">
        <v>1</v>
      </c>
    </row>
    <row r="47" spans="1:8">
      <c r="A47" t="s">
        <v>109</v>
      </c>
      <c r="B47" s="68">
        <v>43907</v>
      </c>
      <c r="C47">
        <v>1</v>
      </c>
      <c r="D47">
        <f t="shared" si="0"/>
        <v>0</v>
      </c>
      <c r="H47">
        <v>1</v>
      </c>
    </row>
    <row r="48" spans="1:8">
      <c r="A48" t="s">
        <v>109</v>
      </c>
      <c r="B48" s="68">
        <v>43908</v>
      </c>
      <c r="C48">
        <v>3</v>
      </c>
      <c r="D48">
        <f t="shared" si="0"/>
        <v>2</v>
      </c>
      <c r="H48">
        <v>3</v>
      </c>
    </row>
    <row r="49" spans="1:10">
      <c r="A49" t="s">
        <v>109</v>
      </c>
      <c r="B49" s="68">
        <v>43909</v>
      </c>
      <c r="C49">
        <v>3</v>
      </c>
      <c r="D49">
        <f t="shared" si="0"/>
        <v>0</v>
      </c>
      <c r="H49">
        <v>3</v>
      </c>
      <c r="J49">
        <v>11</v>
      </c>
    </row>
    <row r="50" spans="1:10">
      <c r="A50" t="s">
        <v>109</v>
      </c>
      <c r="B50" s="68">
        <v>43910</v>
      </c>
      <c r="C50">
        <v>4</v>
      </c>
      <c r="D50">
        <f t="shared" si="0"/>
        <v>1</v>
      </c>
      <c r="H50">
        <v>4</v>
      </c>
      <c r="J50">
        <v>15</v>
      </c>
    </row>
    <row r="51" spans="1:10">
      <c r="A51" t="s">
        <v>109</v>
      </c>
      <c r="B51" s="68">
        <v>43911</v>
      </c>
      <c r="C51">
        <v>7</v>
      </c>
      <c r="D51">
        <f t="shared" si="0"/>
        <v>3</v>
      </c>
      <c r="H51">
        <v>7</v>
      </c>
      <c r="J51">
        <v>26</v>
      </c>
    </row>
    <row r="52" spans="1:10">
      <c r="A52" t="s">
        <v>109</v>
      </c>
      <c r="B52" s="68">
        <v>43912</v>
      </c>
      <c r="C52">
        <v>11</v>
      </c>
      <c r="D52">
        <f t="shared" si="0"/>
        <v>4</v>
      </c>
      <c r="H52">
        <v>11</v>
      </c>
      <c r="J52">
        <v>40</v>
      </c>
    </row>
    <row r="53" spans="1:10">
      <c r="A53" t="s">
        <v>109</v>
      </c>
      <c r="B53" s="68">
        <v>43913</v>
      </c>
      <c r="C53">
        <v>11</v>
      </c>
      <c r="D53">
        <f t="shared" si="0"/>
        <v>0</v>
      </c>
      <c r="H53">
        <v>11</v>
      </c>
      <c r="J53">
        <v>40</v>
      </c>
    </row>
    <row r="54" spans="1:10">
      <c r="A54" t="s">
        <v>109</v>
      </c>
      <c r="B54" s="68">
        <v>43914</v>
      </c>
      <c r="C54">
        <v>24</v>
      </c>
      <c r="D54">
        <f t="shared" si="0"/>
        <v>13</v>
      </c>
      <c r="H54">
        <v>24</v>
      </c>
      <c r="J54">
        <v>88</v>
      </c>
    </row>
    <row r="55" spans="1:10">
      <c r="A55" t="s">
        <v>109</v>
      </c>
      <c r="B55" s="68">
        <v>43915</v>
      </c>
      <c r="C55">
        <v>36</v>
      </c>
      <c r="D55">
        <f t="shared" si="0"/>
        <v>12</v>
      </c>
      <c r="H55">
        <v>36</v>
      </c>
      <c r="J55">
        <v>132</v>
      </c>
    </row>
    <row r="56" spans="1:10">
      <c r="A56" t="s">
        <v>109</v>
      </c>
      <c r="B56" s="68">
        <v>43916</v>
      </c>
      <c r="C56">
        <v>36</v>
      </c>
      <c r="D56">
        <f t="shared" si="0"/>
        <v>0</v>
      </c>
      <c r="H56">
        <v>36</v>
      </c>
      <c r="J56">
        <v>132</v>
      </c>
    </row>
    <row r="57" spans="1:10">
      <c r="A57" t="s">
        <v>109</v>
      </c>
      <c r="B57" s="68">
        <v>43917</v>
      </c>
      <c r="C57">
        <v>36</v>
      </c>
      <c r="D57">
        <f t="shared" si="0"/>
        <v>0</v>
      </c>
      <c r="H57">
        <v>36</v>
      </c>
      <c r="J57">
        <v>132</v>
      </c>
    </row>
    <row r="58" spans="1:10">
      <c r="A58" t="s">
        <v>109</v>
      </c>
      <c r="B58" s="68">
        <v>43918</v>
      </c>
      <c r="C58">
        <v>50</v>
      </c>
      <c r="D58">
        <f t="shared" si="0"/>
        <v>14</v>
      </c>
      <c r="H58">
        <v>50</v>
      </c>
      <c r="J58">
        <v>183</v>
      </c>
    </row>
    <row r="59" spans="1:10">
      <c r="A59" t="s">
        <v>109</v>
      </c>
      <c r="B59" s="68">
        <v>43919</v>
      </c>
      <c r="C59">
        <v>63</v>
      </c>
      <c r="D59">
        <f t="shared" si="0"/>
        <v>13</v>
      </c>
      <c r="H59">
        <v>63</v>
      </c>
      <c r="J59">
        <v>231</v>
      </c>
    </row>
    <row r="60" spans="1:10">
      <c r="A60" t="s">
        <v>109</v>
      </c>
      <c r="B60" s="68">
        <v>43920</v>
      </c>
      <c r="C60">
        <v>63</v>
      </c>
      <c r="D60">
        <f t="shared" si="0"/>
        <v>0</v>
      </c>
      <c r="H60">
        <v>63</v>
      </c>
      <c r="J60">
        <v>231</v>
      </c>
    </row>
    <row r="61" spans="1:10">
      <c r="A61" t="s">
        <v>109</v>
      </c>
      <c r="B61" s="68">
        <v>43921</v>
      </c>
      <c r="C61">
        <v>82</v>
      </c>
      <c r="D61">
        <f t="shared" si="0"/>
        <v>19</v>
      </c>
      <c r="G61">
        <v>10</v>
      </c>
      <c r="H61">
        <v>72</v>
      </c>
      <c r="I61">
        <v>3</v>
      </c>
      <c r="J61">
        <v>301</v>
      </c>
    </row>
    <row r="62" spans="1:11">
      <c r="A62" t="s">
        <v>109</v>
      </c>
      <c r="B62" s="68">
        <v>43922</v>
      </c>
      <c r="C62">
        <v>94</v>
      </c>
      <c r="D62">
        <f t="shared" si="0"/>
        <v>12</v>
      </c>
      <c r="E62">
        <v>1</v>
      </c>
      <c r="F62">
        <f>E62-E61</f>
        <v>1</v>
      </c>
      <c r="G62">
        <v>10</v>
      </c>
      <c r="H62">
        <v>83</v>
      </c>
      <c r="I62">
        <v>3</v>
      </c>
      <c r="J62">
        <v>345</v>
      </c>
      <c r="K62">
        <v>4</v>
      </c>
    </row>
    <row r="63" spans="1:11">
      <c r="A63" t="s">
        <v>109</v>
      </c>
      <c r="B63" s="68">
        <v>43923</v>
      </c>
      <c r="C63">
        <v>94</v>
      </c>
      <c r="D63">
        <f t="shared" si="0"/>
        <v>0</v>
      </c>
      <c r="E63">
        <v>1</v>
      </c>
      <c r="F63">
        <f t="shared" ref="F63:F94" si="1">E63-E62</f>
        <v>0</v>
      </c>
      <c r="G63">
        <v>10</v>
      </c>
      <c r="H63">
        <v>83</v>
      </c>
      <c r="I63">
        <v>3</v>
      </c>
      <c r="J63">
        <v>345</v>
      </c>
      <c r="K63">
        <v>4</v>
      </c>
    </row>
    <row r="64" spans="1:11">
      <c r="A64" t="s">
        <v>109</v>
      </c>
      <c r="B64" s="68">
        <v>43924</v>
      </c>
      <c r="C64">
        <v>116</v>
      </c>
      <c r="D64">
        <f t="shared" si="0"/>
        <v>22</v>
      </c>
      <c r="E64">
        <v>1</v>
      </c>
      <c r="F64">
        <f t="shared" si="1"/>
        <v>0</v>
      </c>
      <c r="G64">
        <v>10</v>
      </c>
      <c r="H64">
        <v>105</v>
      </c>
      <c r="I64">
        <v>3</v>
      </c>
      <c r="J64">
        <v>425</v>
      </c>
      <c r="K64">
        <v>4</v>
      </c>
    </row>
    <row r="65" spans="1:11">
      <c r="A65" t="s">
        <v>109</v>
      </c>
      <c r="B65" s="68">
        <v>43925</v>
      </c>
      <c r="C65">
        <v>128</v>
      </c>
      <c r="D65">
        <f t="shared" si="0"/>
        <v>12</v>
      </c>
      <c r="E65">
        <v>2</v>
      </c>
      <c r="F65">
        <f t="shared" si="1"/>
        <v>1</v>
      </c>
      <c r="G65">
        <v>10</v>
      </c>
      <c r="H65">
        <v>116</v>
      </c>
      <c r="I65">
        <v>3</v>
      </c>
      <c r="J65">
        <v>469</v>
      </c>
      <c r="K65">
        <v>7</v>
      </c>
    </row>
    <row r="66" spans="1:13">
      <c r="A66" t="s">
        <v>109</v>
      </c>
      <c r="B66" s="68">
        <v>43926</v>
      </c>
      <c r="C66">
        <v>134</v>
      </c>
      <c r="D66">
        <f t="shared" si="0"/>
        <v>6</v>
      </c>
      <c r="E66">
        <v>2</v>
      </c>
      <c r="F66">
        <f t="shared" si="1"/>
        <v>0</v>
      </c>
      <c r="G66">
        <v>14</v>
      </c>
      <c r="H66">
        <v>118</v>
      </c>
      <c r="I66">
        <v>3</v>
      </c>
      <c r="J66">
        <v>491</v>
      </c>
      <c r="K66">
        <v>7</v>
      </c>
      <c r="L66">
        <v>479</v>
      </c>
      <c r="M66">
        <v>1756</v>
      </c>
    </row>
    <row r="67" spans="1:13">
      <c r="A67" t="s">
        <v>109</v>
      </c>
      <c r="B67" s="68">
        <v>43927</v>
      </c>
      <c r="C67">
        <v>134</v>
      </c>
      <c r="D67">
        <f t="shared" si="0"/>
        <v>0</v>
      </c>
      <c r="E67">
        <v>2</v>
      </c>
      <c r="F67">
        <f t="shared" si="1"/>
        <v>0</v>
      </c>
      <c r="G67">
        <v>14</v>
      </c>
      <c r="H67">
        <v>118</v>
      </c>
      <c r="I67">
        <v>3</v>
      </c>
      <c r="J67">
        <v>491</v>
      </c>
      <c r="K67">
        <v>7</v>
      </c>
      <c r="L67">
        <v>479</v>
      </c>
      <c r="M67">
        <v>1756</v>
      </c>
    </row>
    <row r="68" spans="1:13">
      <c r="A68" t="s">
        <v>109</v>
      </c>
      <c r="B68" s="68">
        <v>43928</v>
      </c>
      <c r="C68">
        <v>147</v>
      </c>
      <c r="D68">
        <f t="shared" si="0"/>
        <v>13</v>
      </c>
      <c r="E68">
        <v>2</v>
      </c>
      <c r="F68">
        <f t="shared" si="1"/>
        <v>0</v>
      </c>
      <c r="G68">
        <v>14</v>
      </c>
      <c r="H68">
        <v>131</v>
      </c>
      <c r="I68">
        <v>3</v>
      </c>
      <c r="J68">
        <v>539</v>
      </c>
      <c r="K68">
        <v>7</v>
      </c>
      <c r="L68">
        <v>479</v>
      </c>
      <c r="M68">
        <v>1756</v>
      </c>
    </row>
    <row r="69" spans="1:13">
      <c r="A69" t="s">
        <v>109</v>
      </c>
      <c r="B69" s="68">
        <v>43929</v>
      </c>
      <c r="C69">
        <v>164</v>
      </c>
      <c r="D69">
        <f t="shared" si="0"/>
        <v>17</v>
      </c>
      <c r="E69">
        <v>2</v>
      </c>
      <c r="F69">
        <f t="shared" si="1"/>
        <v>0</v>
      </c>
      <c r="G69">
        <v>15</v>
      </c>
      <c r="H69">
        <v>147</v>
      </c>
      <c r="I69">
        <v>3</v>
      </c>
      <c r="J69">
        <v>601</v>
      </c>
      <c r="K69">
        <v>7</v>
      </c>
      <c r="L69">
        <v>479</v>
      </c>
      <c r="M69">
        <v>1756</v>
      </c>
    </row>
    <row r="70" spans="1:13">
      <c r="A70" t="s">
        <v>109</v>
      </c>
      <c r="B70" s="68">
        <v>43930</v>
      </c>
      <c r="C70">
        <v>171</v>
      </c>
      <c r="D70">
        <f t="shared" si="0"/>
        <v>7</v>
      </c>
      <c r="E70">
        <v>2</v>
      </c>
      <c r="F70">
        <f t="shared" si="1"/>
        <v>0</v>
      </c>
      <c r="G70">
        <v>22</v>
      </c>
      <c r="H70">
        <v>147</v>
      </c>
      <c r="I70">
        <v>3</v>
      </c>
      <c r="J70">
        <v>627</v>
      </c>
      <c r="K70">
        <v>7</v>
      </c>
      <c r="L70">
        <v>1100</v>
      </c>
      <c r="M70">
        <v>4032</v>
      </c>
    </row>
    <row r="71" spans="1:13">
      <c r="A71" t="s">
        <v>109</v>
      </c>
      <c r="B71" s="68">
        <v>43931</v>
      </c>
      <c r="C71">
        <v>184</v>
      </c>
      <c r="D71">
        <f t="shared" si="0"/>
        <v>13</v>
      </c>
      <c r="E71">
        <v>2</v>
      </c>
      <c r="F71">
        <f t="shared" si="1"/>
        <v>0</v>
      </c>
      <c r="G71">
        <v>22</v>
      </c>
      <c r="H71">
        <v>160</v>
      </c>
      <c r="I71">
        <v>3</v>
      </c>
      <c r="J71">
        <v>674</v>
      </c>
      <c r="K71">
        <v>7</v>
      </c>
      <c r="L71">
        <v>1100</v>
      </c>
      <c r="M71">
        <v>4032</v>
      </c>
    </row>
    <row r="72" spans="1:13">
      <c r="A72" t="s">
        <v>109</v>
      </c>
      <c r="B72" s="68">
        <v>43932</v>
      </c>
      <c r="C72">
        <v>191</v>
      </c>
      <c r="D72">
        <f t="shared" si="0"/>
        <v>7</v>
      </c>
      <c r="E72">
        <v>2</v>
      </c>
      <c r="F72">
        <f t="shared" si="1"/>
        <v>0</v>
      </c>
      <c r="G72">
        <v>50</v>
      </c>
      <c r="H72">
        <v>139</v>
      </c>
      <c r="I72">
        <v>4</v>
      </c>
      <c r="J72">
        <v>700</v>
      </c>
      <c r="K72">
        <v>7</v>
      </c>
      <c r="L72">
        <v>1300</v>
      </c>
      <c r="M72">
        <v>4765</v>
      </c>
    </row>
    <row r="73" spans="1:13">
      <c r="A73" t="s">
        <v>109</v>
      </c>
      <c r="B73" s="68">
        <v>43933</v>
      </c>
      <c r="C73">
        <v>196</v>
      </c>
      <c r="D73">
        <f t="shared" si="0"/>
        <v>5</v>
      </c>
      <c r="E73">
        <v>3</v>
      </c>
      <c r="F73">
        <f t="shared" si="1"/>
        <v>1</v>
      </c>
      <c r="G73">
        <v>59</v>
      </c>
      <c r="H73">
        <v>134</v>
      </c>
      <c r="I73">
        <v>3</v>
      </c>
      <c r="J73">
        <v>718</v>
      </c>
      <c r="K73">
        <v>11</v>
      </c>
      <c r="L73">
        <v>1350</v>
      </c>
      <c r="M73">
        <v>4948</v>
      </c>
    </row>
    <row r="74" spans="1:13">
      <c r="A74" t="s">
        <v>109</v>
      </c>
      <c r="B74" s="68">
        <v>43934</v>
      </c>
      <c r="C74">
        <v>196</v>
      </c>
      <c r="D74">
        <f t="shared" si="0"/>
        <v>0</v>
      </c>
      <c r="E74">
        <v>3</v>
      </c>
      <c r="F74">
        <f t="shared" si="1"/>
        <v>0</v>
      </c>
      <c r="G74">
        <v>59</v>
      </c>
      <c r="H74">
        <v>134</v>
      </c>
      <c r="I74">
        <v>3</v>
      </c>
      <c r="J74">
        <v>718</v>
      </c>
      <c r="K74">
        <v>11</v>
      </c>
      <c r="L74">
        <v>1350</v>
      </c>
      <c r="M74">
        <v>4948</v>
      </c>
    </row>
    <row r="75" spans="1:13">
      <c r="A75" t="s">
        <v>109</v>
      </c>
      <c r="B75" s="68">
        <v>43935</v>
      </c>
      <c r="C75">
        <v>207</v>
      </c>
      <c r="D75">
        <f t="shared" si="0"/>
        <v>11</v>
      </c>
      <c r="E75">
        <v>3</v>
      </c>
      <c r="F75">
        <f t="shared" si="1"/>
        <v>0</v>
      </c>
      <c r="G75">
        <v>59</v>
      </c>
      <c r="H75">
        <v>145</v>
      </c>
      <c r="I75">
        <v>3</v>
      </c>
      <c r="J75">
        <v>759</v>
      </c>
      <c r="K75">
        <v>11</v>
      </c>
      <c r="L75">
        <v>1400</v>
      </c>
      <c r="M75">
        <v>5132</v>
      </c>
    </row>
    <row r="76" spans="1:13">
      <c r="A76" t="s">
        <v>109</v>
      </c>
      <c r="B76" s="68">
        <v>43936</v>
      </c>
      <c r="C76">
        <v>217</v>
      </c>
      <c r="D76">
        <f t="shared" si="0"/>
        <v>10</v>
      </c>
      <c r="E76">
        <v>3</v>
      </c>
      <c r="F76">
        <f t="shared" si="1"/>
        <v>0</v>
      </c>
      <c r="G76">
        <v>69</v>
      </c>
      <c r="H76">
        <v>145</v>
      </c>
      <c r="I76">
        <v>3</v>
      </c>
      <c r="J76">
        <v>795</v>
      </c>
      <c r="K76">
        <v>11</v>
      </c>
      <c r="L76">
        <v>1500</v>
      </c>
      <c r="M76">
        <v>5498</v>
      </c>
    </row>
    <row r="77" spans="1:13">
      <c r="A77" t="s">
        <v>109</v>
      </c>
      <c r="B77" s="68">
        <v>43937</v>
      </c>
      <c r="C77">
        <v>217</v>
      </c>
      <c r="D77">
        <f t="shared" si="0"/>
        <v>0</v>
      </c>
      <c r="E77">
        <v>3</v>
      </c>
      <c r="F77">
        <f t="shared" si="1"/>
        <v>0</v>
      </c>
      <c r="G77">
        <v>69</v>
      </c>
      <c r="H77">
        <v>145</v>
      </c>
      <c r="I77">
        <v>3</v>
      </c>
      <c r="J77">
        <v>795</v>
      </c>
      <c r="K77">
        <v>11</v>
      </c>
      <c r="L77">
        <v>1500</v>
      </c>
      <c r="M77">
        <v>5498</v>
      </c>
    </row>
    <row r="78" spans="1:13">
      <c r="A78" t="s">
        <v>109</v>
      </c>
      <c r="B78" s="68">
        <v>43938</v>
      </c>
      <c r="C78">
        <v>233</v>
      </c>
      <c r="D78">
        <f t="shared" ref="D78:D124" si="2">C78-C77</f>
        <v>16</v>
      </c>
      <c r="E78">
        <v>3</v>
      </c>
      <c r="F78">
        <f t="shared" si="1"/>
        <v>0</v>
      </c>
      <c r="G78">
        <v>69</v>
      </c>
      <c r="H78">
        <v>161</v>
      </c>
      <c r="I78">
        <v>3</v>
      </c>
      <c r="J78">
        <v>854</v>
      </c>
      <c r="K78">
        <v>11</v>
      </c>
      <c r="L78">
        <v>1500</v>
      </c>
      <c r="M78">
        <v>5498</v>
      </c>
    </row>
    <row r="79" spans="1:13">
      <c r="A79" t="s">
        <v>109</v>
      </c>
      <c r="B79" s="68">
        <v>43939</v>
      </c>
      <c r="C79">
        <v>245</v>
      </c>
      <c r="D79">
        <f t="shared" si="2"/>
        <v>12</v>
      </c>
      <c r="E79">
        <v>4</v>
      </c>
      <c r="F79">
        <f t="shared" si="1"/>
        <v>1</v>
      </c>
      <c r="G79">
        <v>117</v>
      </c>
      <c r="H79">
        <v>124</v>
      </c>
      <c r="I79">
        <v>6</v>
      </c>
      <c r="J79">
        <v>898</v>
      </c>
      <c r="K79">
        <v>15</v>
      </c>
      <c r="L79">
        <v>1700</v>
      </c>
      <c r="M79">
        <v>6231</v>
      </c>
    </row>
    <row r="80" spans="1:13">
      <c r="A80" t="s">
        <v>109</v>
      </c>
      <c r="B80" s="68">
        <v>43940</v>
      </c>
      <c r="C80">
        <v>254</v>
      </c>
      <c r="D80">
        <f t="shared" si="2"/>
        <v>9</v>
      </c>
      <c r="E80">
        <v>4</v>
      </c>
      <c r="F80">
        <f t="shared" si="1"/>
        <v>0</v>
      </c>
      <c r="G80">
        <v>117</v>
      </c>
      <c r="H80">
        <v>133</v>
      </c>
      <c r="I80">
        <v>6</v>
      </c>
      <c r="J80">
        <v>931</v>
      </c>
      <c r="K80">
        <v>15</v>
      </c>
      <c r="L80">
        <v>1800</v>
      </c>
      <c r="M80">
        <v>6598</v>
      </c>
    </row>
    <row r="81" spans="1:13">
      <c r="A81" t="s">
        <v>109</v>
      </c>
      <c r="B81" s="68">
        <v>43941</v>
      </c>
      <c r="C81">
        <v>271</v>
      </c>
      <c r="D81">
        <f t="shared" si="2"/>
        <v>17</v>
      </c>
      <c r="E81">
        <v>4</v>
      </c>
      <c r="F81">
        <f t="shared" si="1"/>
        <v>0</v>
      </c>
      <c r="G81">
        <v>117</v>
      </c>
      <c r="H81">
        <v>150</v>
      </c>
      <c r="I81">
        <v>5</v>
      </c>
      <c r="J81">
        <v>993</v>
      </c>
      <c r="K81">
        <v>15</v>
      </c>
      <c r="L81">
        <v>1850</v>
      </c>
      <c r="M81">
        <v>6781</v>
      </c>
    </row>
    <row r="82" spans="1:13">
      <c r="A82" t="s">
        <v>109</v>
      </c>
      <c r="B82" s="68">
        <v>43942</v>
      </c>
      <c r="C82">
        <v>271</v>
      </c>
      <c r="D82">
        <f t="shared" si="2"/>
        <v>0</v>
      </c>
      <c r="E82">
        <v>4</v>
      </c>
      <c r="F82">
        <f t="shared" si="1"/>
        <v>0</v>
      </c>
      <c r="G82">
        <v>117</v>
      </c>
      <c r="H82">
        <v>150</v>
      </c>
      <c r="I82">
        <v>5</v>
      </c>
      <c r="J82">
        <v>993</v>
      </c>
      <c r="K82">
        <v>15</v>
      </c>
      <c r="L82">
        <v>1850</v>
      </c>
      <c r="M82">
        <v>6781</v>
      </c>
    </row>
    <row r="83" spans="1:13">
      <c r="A83" t="s">
        <v>109</v>
      </c>
      <c r="B83" s="68">
        <v>43943</v>
      </c>
      <c r="C83">
        <v>311</v>
      </c>
      <c r="D83">
        <f t="shared" si="2"/>
        <v>40</v>
      </c>
      <c r="E83">
        <v>4</v>
      </c>
      <c r="F83">
        <f t="shared" si="1"/>
        <v>0</v>
      </c>
      <c r="G83">
        <v>117</v>
      </c>
      <c r="H83">
        <v>190</v>
      </c>
      <c r="I83">
        <v>4</v>
      </c>
      <c r="J83">
        <v>1140</v>
      </c>
      <c r="K83">
        <v>15</v>
      </c>
      <c r="L83">
        <v>2000</v>
      </c>
      <c r="M83">
        <v>7331</v>
      </c>
    </row>
    <row r="84" spans="1:13">
      <c r="A84" t="s">
        <v>109</v>
      </c>
      <c r="B84" s="68">
        <v>43944</v>
      </c>
      <c r="C84">
        <v>326</v>
      </c>
      <c r="D84">
        <f t="shared" si="2"/>
        <v>15</v>
      </c>
      <c r="E84">
        <v>4</v>
      </c>
      <c r="F84">
        <f t="shared" si="1"/>
        <v>0</v>
      </c>
      <c r="G84">
        <v>125</v>
      </c>
      <c r="H84">
        <v>197</v>
      </c>
      <c r="I84">
        <v>4</v>
      </c>
      <c r="J84">
        <v>1195</v>
      </c>
      <c r="K84">
        <v>15</v>
      </c>
      <c r="L84">
        <v>2100</v>
      </c>
      <c r="M84">
        <v>7698</v>
      </c>
    </row>
    <row r="85" spans="1:13">
      <c r="A85" t="s">
        <v>109</v>
      </c>
      <c r="B85" s="68">
        <v>43945</v>
      </c>
      <c r="C85">
        <v>326</v>
      </c>
      <c r="D85">
        <f t="shared" si="2"/>
        <v>0</v>
      </c>
      <c r="E85">
        <v>4</v>
      </c>
      <c r="F85">
        <f t="shared" si="1"/>
        <v>0</v>
      </c>
      <c r="G85">
        <v>125</v>
      </c>
      <c r="H85">
        <v>197</v>
      </c>
      <c r="I85">
        <v>4</v>
      </c>
      <c r="J85">
        <v>1195</v>
      </c>
      <c r="K85">
        <v>15</v>
      </c>
      <c r="L85">
        <v>2100</v>
      </c>
      <c r="M85">
        <v>7698</v>
      </c>
    </row>
    <row r="86" spans="1:13">
      <c r="A86" t="s">
        <v>109</v>
      </c>
      <c r="B86" s="68">
        <v>43946</v>
      </c>
      <c r="C86">
        <v>354</v>
      </c>
      <c r="D86">
        <f t="shared" si="2"/>
        <v>28</v>
      </c>
      <c r="E86">
        <v>4</v>
      </c>
      <c r="F86">
        <f t="shared" si="1"/>
        <v>0</v>
      </c>
      <c r="G86">
        <v>144</v>
      </c>
      <c r="H86">
        <v>206</v>
      </c>
      <c r="I86">
        <v>4</v>
      </c>
      <c r="J86">
        <v>1298</v>
      </c>
      <c r="K86">
        <v>15</v>
      </c>
      <c r="L86">
        <v>2200</v>
      </c>
      <c r="M86">
        <v>8064</v>
      </c>
    </row>
    <row r="87" spans="1:13">
      <c r="A87" t="s">
        <v>109</v>
      </c>
      <c r="B87" s="68">
        <v>43947</v>
      </c>
      <c r="C87">
        <v>354</v>
      </c>
      <c r="D87">
        <f t="shared" si="2"/>
        <v>0</v>
      </c>
      <c r="E87">
        <v>4</v>
      </c>
      <c r="F87">
        <f t="shared" si="1"/>
        <v>0</v>
      </c>
      <c r="G87">
        <v>144</v>
      </c>
      <c r="H87">
        <v>206</v>
      </c>
      <c r="I87">
        <v>4</v>
      </c>
      <c r="J87">
        <v>1298</v>
      </c>
      <c r="K87">
        <v>15</v>
      </c>
      <c r="L87">
        <v>2200</v>
      </c>
      <c r="M87">
        <v>8064</v>
      </c>
    </row>
    <row r="88" spans="1:13">
      <c r="A88" t="s">
        <v>109</v>
      </c>
      <c r="B88" s="68">
        <v>43948</v>
      </c>
      <c r="C88">
        <v>401</v>
      </c>
      <c r="D88">
        <f t="shared" si="2"/>
        <v>47</v>
      </c>
      <c r="E88">
        <v>4</v>
      </c>
      <c r="F88">
        <f t="shared" si="1"/>
        <v>0</v>
      </c>
      <c r="G88">
        <v>144</v>
      </c>
      <c r="H88">
        <v>253</v>
      </c>
      <c r="I88">
        <v>4</v>
      </c>
      <c r="J88">
        <v>1470</v>
      </c>
      <c r="K88">
        <v>15</v>
      </c>
      <c r="L88">
        <v>2500</v>
      </c>
      <c r="M88">
        <v>9164</v>
      </c>
    </row>
    <row r="89" spans="1:13">
      <c r="A89" t="s">
        <v>109</v>
      </c>
      <c r="B89" s="68">
        <v>43949</v>
      </c>
      <c r="C89">
        <v>401</v>
      </c>
      <c r="D89">
        <f t="shared" si="2"/>
        <v>0</v>
      </c>
      <c r="E89">
        <v>4</v>
      </c>
      <c r="F89">
        <f t="shared" si="1"/>
        <v>0</v>
      </c>
      <c r="G89">
        <v>144</v>
      </c>
      <c r="H89">
        <v>253</v>
      </c>
      <c r="I89">
        <v>4</v>
      </c>
      <c r="J89">
        <v>1470</v>
      </c>
      <c r="K89">
        <v>15</v>
      </c>
      <c r="L89">
        <v>2500</v>
      </c>
      <c r="M89">
        <v>9164</v>
      </c>
    </row>
    <row r="90" spans="1:13">
      <c r="A90" t="s">
        <v>109</v>
      </c>
      <c r="B90" s="68">
        <v>43950</v>
      </c>
      <c r="C90">
        <v>460</v>
      </c>
      <c r="D90">
        <f t="shared" si="2"/>
        <v>59</v>
      </c>
      <c r="E90">
        <v>4</v>
      </c>
      <c r="F90">
        <f t="shared" si="1"/>
        <v>0</v>
      </c>
      <c r="G90">
        <v>235</v>
      </c>
      <c r="H90">
        <v>221</v>
      </c>
      <c r="I90">
        <v>4</v>
      </c>
      <c r="J90">
        <v>1686</v>
      </c>
      <c r="K90">
        <v>15</v>
      </c>
      <c r="L90">
        <v>2700</v>
      </c>
      <c r="M90">
        <v>9897</v>
      </c>
    </row>
    <row r="91" spans="1:13">
      <c r="A91" t="s">
        <v>109</v>
      </c>
      <c r="B91" s="68">
        <v>43951</v>
      </c>
      <c r="C91">
        <v>460</v>
      </c>
      <c r="D91">
        <f t="shared" si="2"/>
        <v>0</v>
      </c>
      <c r="E91">
        <v>4</v>
      </c>
      <c r="F91">
        <f t="shared" si="1"/>
        <v>0</v>
      </c>
      <c r="G91">
        <v>235</v>
      </c>
      <c r="H91">
        <v>221</v>
      </c>
      <c r="I91">
        <v>4</v>
      </c>
      <c r="J91">
        <v>1686</v>
      </c>
      <c r="K91">
        <v>15</v>
      </c>
      <c r="L91">
        <v>2700</v>
      </c>
      <c r="M91">
        <v>9897</v>
      </c>
    </row>
    <row r="92" spans="1:13">
      <c r="A92" t="s">
        <v>109</v>
      </c>
      <c r="B92" s="68">
        <v>43952</v>
      </c>
      <c r="C92">
        <v>539</v>
      </c>
      <c r="D92">
        <f t="shared" si="2"/>
        <v>79</v>
      </c>
      <c r="E92">
        <v>4</v>
      </c>
      <c r="F92">
        <f t="shared" si="1"/>
        <v>0</v>
      </c>
      <c r="G92">
        <v>235</v>
      </c>
      <c r="H92">
        <v>300</v>
      </c>
      <c r="I92">
        <v>4</v>
      </c>
      <c r="J92">
        <v>1976</v>
      </c>
      <c r="K92">
        <v>15</v>
      </c>
      <c r="L92">
        <v>3000</v>
      </c>
      <c r="M92">
        <v>10996</v>
      </c>
    </row>
    <row r="93" spans="1:13">
      <c r="A93" t="s">
        <v>109</v>
      </c>
      <c r="B93" s="68">
        <v>43953</v>
      </c>
      <c r="C93">
        <v>539</v>
      </c>
      <c r="D93">
        <f t="shared" si="2"/>
        <v>0</v>
      </c>
      <c r="E93">
        <v>4</v>
      </c>
      <c r="F93">
        <f t="shared" si="1"/>
        <v>0</v>
      </c>
      <c r="G93">
        <v>235</v>
      </c>
      <c r="H93">
        <v>300</v>
      </c>
      <c r="I93">
        <v>4</v>
      </c>
      <c r="J93">
        <v>1976</v>
      </c>
      <c r="K93">
        <v>15</v>
      </c>
      <c r="L93">
        <v>3000</v>
      </c>
      <c r="M93">
        <v>10996</v>
      </c>
    </row>
    <row r="94" spans="1:13">
      <c r="A94" t="s">
        <v>109</v>
      </c>
      <c r="B94" s="68">
        <v>43954</v>
      </c>
      <c r="C94">
        <v>539</v>
      </c>
      <c r="D94">
        <f t="shared" si="2"/>
        <v>0</v>
      </c>
      <c r="E94">
        <v>4</v>
      </c>
      <c r="F94">
        <f t="shared" si="1"/>
        <v>0</v>
      </c>
      <c r="G94">
        <v>235</v>
      </c>
      <c r="H94">
        <v>300</v>
      </c>
      <c r="I94">
        <v>4</v>
      </c>
      <c r="J94">
        <v>1976</v>
      </c>
      <c r="K94">
        <v>15</v>
      </c>
      <c r="L94">
        <v>3000</v>
      </c>
      <c r="M94">
        <v>10996</v>
      </c>
    </row>
    <row r="95" spans="1:13">
      <c r="A95" t="s">
        <v>109</v>
      </c>
      <c r="B95" s="68">
        <v>43955</v>
      </c>
      <c r="C95">
        <v>539</v>
      </c>
      <c r="D95">
        <f t="shared" si="2"/>
        <v>0</v>
      </c>
      <c r="E95">
        <v>4</v>
      </c>
      <c r="F95">
        <f t="shared" ref="F95:F124" si="3">E95-E94</f>
        <v>0</v>
      </c>
      <c r="G95">
        <v>235</v>
      </c>
      <c r="H95">
        <v>300</v>
      </c>
      <c r="I95">
        <v>4</v>
      </c>
      <c r="J95">
        <v>1976</v>
      </c>
      <c r="K95">
        <v>15</v>
      </c>
      <c r="L95">
        <v>3000</v>
      </c>
      <c r="M95">
        <v>10996</v>
      </c>
    </row>
    <row r="96" spans="1:13">
      <c r="A96" t="s">
        <v>109</v>
      </c>
      <c r="B96" s="68">
        <v>43956</v>
      </c>
      <c r="C96">
        <v>686</v>
      </c>
      <c r="D96">
        <f t="shared" si="2"/>
        <v>147</v>
      </c>
      <c r="E96">
        <v>6</v>
      </c>
      <c r="F96">
        <f t="shared" si="3"/>
        <v>2</v>
      </c>
      <c r="G96">
        <v>352</v>
      </c>
      <c r="H96">
        <v>328</v>
      </c>
      <c r="I96">
        <v>6</v>
      </c>
      <c r="J96">
        <v>2515</v>
      </c>
      <c r="K96">
        <v>22</v>
      </c>
      <c r="L96">
        <v>3400</v>
      </c>
      <c r="M96">
        <v>12463</v>
      </c>
    </row>
    <row r="97" spans="1:13">
      <c r="A97" t="s">
        <v>109</v>
      </c>
      <c r="B97" s="68">
        <v>43957</v>
      </c>
      <c r="C97">
        <v>686</v>
      </c>
      <c r="D97">
        <f t="shared" si="2"/>
        <v>0</v>
      </c>
      <c r="E97">
        <v>6</v>
      </c>
      <c r="F97">
        <f t="shared" si="3"/>
        <v>0</v>
      </c>
      <c r="G97">
        <v>352</v>
      </c>
      <c r="H97">
        <v>328</v>
      </c>
      <c r="I97">
        <v>6</v>
      </c>
      <c r="J97">
        <v>2515</v>
      </c>
      <c r="K97">
        <v>22</v>
      </c>
      <c r="L97">
        <v>3400</v>
      </c>
      <c r="M97">
        <v>12463</v>
      </c>
    </row>
    <row r="98" spans="1:13">
      <c r="A98" t="s">
        <v>109</v>
      </c>
      <c r="B98" s="68">
        <v>43958</v>
      </c>
      <c r="C98">
        <v>739</v>
      </c>
      <c r="D98">
        <f t="shared" si="2"/>
        <v>53</v>
      </c>
      <c r="E98">
        <v>9</v>
      </c>
      <c r="F98">
        <f t="shared" si="3"/>
        <v>3</v>
      </c>
      <c r="G98">
        <v>352</v>
      </c>
      <c r="H98">
        <v>378</v>
      </c>
      <c r="I98">
        <v>6</v>
      </c>
      <c r="J98">
        <v>2709</v>
      </c>
      <c r="K98">
        <v>33</v>
      </c>
      <c r="L98">
        <v>3400</v>
      </c>
      <c r="M98">
        <v>12463</v>
      </c>
    </row>
    <row r="99" spans="1:13">
      <c r="A99" t="s">
        <v>109</v>
      </c>
      <c r="B99" s="68">
        <v>43959</v>
      </c>
      <c r="C99">
        <v>854</v>
      </c>
      <c r="D99">
        <f t="shared" si="2"/>
        <v>115</v>
      </c>
      <c r="E99">
        <v>10</v>
      </c>
      <c r="F99">
        <f t="shared" si="3"/>
        <v>1</v>
      </c>
      <c r="G99">
        <v>352</v>
      </c>
      <c r="H99">
        <v>492</v>
      </c>
      <c r="I99">
        <v>7</v>
      </c>
      <c r="J99">
        <v>3130</v>
      </c>
      <c r="K99">
        <v>37</v>
      </c>
      <c r="L99">
        <v>4000</v>
      </c>
      <c r="M99">
        <v>14662</v>
      </c>
    </row>
    <row r="100" spans="1:13">
      <c r="A100" t="s">
        <v>109</v>
      </c>
      <c r="B100" s="68">
        <v>43960</v>
      </c>
      <c r="C100">
        <v>854</v>
      </c>
      <c r="D100">
        <f t="shared" si="2"/>
        <v>0</v>
      </c>
      <c r="E100">
        <v>10</v>
      </c>
      <c r="F100">
        <f t="shared" si="3"/>
        <v>0</v>
      </c>
      <c r="G100">
        <v>352</v>
      </c>
      <c r="H100">
        <v>492</v>
      </c>
      <c r="I100">
        <v>7</v>
      </c>
      <c r="J100">
        <v>3130</v>
      </c>
      <c r="K100">
        <v>37</v>
      </c>
      <c r="L100">
        <v>4000</v>
      </c>
      <c r="M100">
        <v>14662</v>
      </c>
    </row>
    <row r="101" spans="1:13">
      <c r="A101" t="s">
        <v>109</v>
      </c>
      <c r="B101" s="68">
        <v>43961</v>
      </c>
      <c r="C101">
        <v>988</v>
      </c>
      <c r="D101">
        <f t="shared" si="2"/>
        <v>134</v>
      </c>
      <c r="E101">
        <v>11</v>
      </c>
      <c r="F101">
        <f t="shared" si="3"/>
        <v>1</v>
      </c>
      <c r="G101">
        <v>492</v>
      </c>
      <c r="H101">
        <v>485</v>
      </c>
      <c r="I101">
        <v>7</v>
      </c>
      <c r="J101">
        <v>3622</v>
      </c>
      <c r="K101">
        <v>40</v>
      </c>
      <c r="L101">
        <v>4000</v>
      </c>
      <c r="M101">
        <v>14662</v>
      </c>
    </row>
    <row r="102" spans="1:13">
      <c r="A102" t="s">
        <v>109</v>
      </c>
      <c r="B102" s="68">
        <v>43962</v>
      </c>
      <c r="C102">
        <v>1023</v>
      </c>
      <c r="D102">
        <f t="shared" si="2"/>
        <v>35</v>
      </c>
      <c r="E102">
        <v>11</v>
      </c>
      <c r="F102">
        <f t="shared" si="3"/>
        <v>0</v>
      </c>
      <c r="G102">
        <v>492</v>
      </c>
      <c r="H102">
        <v>520</v>
      </c>
      <c r="I102">
        <v>9</v>
      </c>
      <c r="J102">
        <v>3750</v>
      </c>
      <c r="K102">
        <v>40</v>
      </c>
      <c r="L102">
        <v>4000</v>
      </c>
      <c r="M102">
        <v>14662</v>
      </c>
    </row>
    <row r="103" spans="1:13">
      <c r="A103" t="s">
        <v>109</v>
      </c>
      <c r="B103" s="68">
        <v>43963</v>
      </c>
      <c r="C103">
        <v>1023</v>
      </c>
      <c r="D103">
        <f t="shared" si="2"/>
        <v>0</v>
      </c>
      <c r="E103">
        <v>11</v>
      </c>
      <c r="F103">
        <f t="shared" si="3"/>
        <v>0</v>
      </c>
      <c r="G103">
        <v>492</v>
      </c>
      <c r="H103">
        <v>520</v>
      </c>
      <c r="I103">
        <v>9</v>
      </c>
      <c r="J103">
        <v>3750</v>
      </c>
      <c r="K103">
        <v>40</v>
      </c>
      <c r="L103">
        <v>4000</v>
      </c>
      <c r="M103">
        <v>14662</v>
      </c>
    </row>
    <row r="104" spans="1:13">
      <c r="A104" t="s">
        <v>109</v>
      </c>
      <c r="B104" s="68">
        <v>43964</v>
      </c>
      <c r="C104">
        <v>1095</v>
      </c>
      <c r="D104">
        <f t="shared" si="2"/>
        <v>72</v>
      </c>
      <c r="E104">
        <v>12</v>
      </c>
      <c r="F104">
        <f t="shared" si="3"/>
        <v>1</v>
      </c>
      <c r="G104">
        <v>492</v>
      </c>
      <c r="H104">
        <v>591</v>
      </c>
      <c r="I104">
        <v>9</v>
      </c>
      <c r="J104">
        <v>4014</v>
      </c>
      <c r="K104">
        <v>44</v>
      </c>
      <c r="L104">
        <v>4000</v>
      </c>
      <c r="M104">
        <v>14662</v>
      </c>
    </row>
    <row r="105" spans="1:13">
      <c r="A105" t="s">
        <v>109</v>
      </c>
      <c r="B105" s="68">
        <v>43965</v>
      </c>
      <c r="C105">
        <v>1143</v>
      </c>
      <c r="D105">
        <f t="shared" si="2"/>
        <v>48</v>
      </c>
      <c r="E105">
        <v>14</v>
      </c>
      <c r="F105">
        <f t="shared" si="3"/>
        <v>2</v>
      </c>
      <c r="G105">
        <v>627</v>
      </c>
      <c r="H105">
        <v>502</v>
      </c>
      <c r="I105">
        <v>6</v>
      </c>
      <c r="J105">
        <v>4190</v>
      </c>
      <c r="K105">
        <v>51</v>
      </c>
      <c r="L105">
        <v>4800</v>
      </c>
      <c r="M105">
        <v>17594</v>
      </c>
    </row>
    <row r="106" spans="1:13">
      <c r="A106" t="s">
        <v>109</v>
      </c>
      <c r="B106" s="68">
        <v>43966</v>
      </c>
      <c r="C106">
        <v>1210</v>
      </c>
      <c r="D106">
        <f t="shared" si="2"/>
        <v>67</v>
      </c>
      <c r="E106">
        <v>16</v>
      </c>
      <c r="F106">
        <f t="shared" si="3"/>
        <v>2</v>
      </c>
      <c r="G106">
        <v>627</v>
      </c>
      <c r="H106">
        <v>567</v>
      </c>
      <c r="I106">
        <v>10</v>
      </c>
      <c r="J106">
        <v>4435</v>
      </c>
      <c r="K106">
        <v>59</v>
      </c>
      <c r="L106">
        <v>5000</v>
      </c>
      <c r="M106">
        <v>18327</v>
      </c>
    </row>
    <row r="107" spans="1:13">
      <c r="A107" t="s">
        <v>109</v>
      </c>
      <c r="B107" s="68">
        <v>43967</v>
      </c>
      <c r="C107">
        <v>1210</v>
      </c>
      <c r="D107">
        <f t="shared" si="2"/>
        <v>0</v>
      </c>
      <c r="E107">
        <v>16</v>
      </c>
      <c r="F107">
        <f t="shared" si="3"/>
        <v>0</v>
      </c>
      <c r="G107">
        <v>627</v>
      </c>
      <c r="H107">
        <v>567</v>
      </c>
      <c r="I107">
        <v>10</v>
      </c>
      <c r="J107">
        <v>4450</v>
      </c>
      <c r="K107">
        <v>59</v>
      </c>
      <c r="L107">
        <v>5000</v>
      </c>
      <c r="M107">
        <v>18389</v>
      </c>
    </row>
    <row r="108" spans="1:13">
      <c r="A108" t="s">
        <v>109</v>
      </c>
      <c r="B108" s="68">
        <v>43968</v>
      </c>
      <c r="C108">
        <v>1312</v>
      </c>
      <c r="D108">
        <f t="shared" si="2"/>
        <v>102</v>
      </c>
      <c r="E108">
        <v>18</v>
      </c>
      <c r="F108">
        <f t="shared" si="3"/>
        <v>2</v>
      </c>
      <c r="G108">
        <v>627</v>
      </c>
      <c r="H108">
        <v>667</v>
      </c>
      <c r="I108">
        <v>9</v>
      </c>
      <c r="J108">
        <v>4825</v>
      </c>
      <c r="K108">
        <v>66</v>
      </c>
      <c r="L108">
        <v>5200</v>
      </c>
      <c r="M108">
        <v>19123</v>
      </c>
    </row>
    <row r="109" spans="1:13">
      <c r="A109" t="s">
        <v>109</v>
      </c>
      <c r="B109" s="68">
        <v>43969</v>
      </c>
      <c r="C109">
        <v>1342</v>
      </c>
      <c r="D109">
        <f t="shared" si="2"/>
        <v>30</v>
      </c>
      <c r="E109">
        <v>18</v>
      </c>
      <c r="F109">
        <f t="shared" si="3"/>
        <v>0</v>
      </c>
      <c r="G109">
        <v>627</v>
      </c>
      <c r="H109">
        <v>697</v>
      </c>
      <c r="I109">
        <v>10</v>
      </c>
      <c r="J109">
        <v>4935</v>
      </c>
      <c r="K109">
        <v>66</v>
      </c>
      <c r="L109">
        <v>5200</v>
      </c>
      <c r="M109">
        <v>19122</v>
      </c>
    </row>
    <row r="110" spans="1:13">
      <c r="A110" t="s">
        <v>109</v>
      </c>
      <c r="B110" s="68">
        <v>43970</v>
      </c>
      <c r="C110">
        <v>1370</v>
      </c>
      <c r="D110">
        <f t="shared" si="2"/>
        <v>28</v>
      </c>
      <c r="E110">
        <v>18</v>
      </c>
      <c r="F110">
        <f t="shared" si="3"/>
        <v>0</v>
      </c>
      <c r="G110">
        <v>627</v>
      </c>
      <c r="H110">
        <v>725</v>
      </c>
      <c r="I110">
        <v>9</v>
      </c>
      <c r="J110">
        <v>5038</v>
      </c>
      <c r="K110">
        <v>66</v>
      </c>
      <c r="L110">
        <v>5200</v>
      </c>
      <c r="M110">
        <v>19121</v>
      </c>
    </row>
    <row r="111" spans="1:13">
      <c r="A111" t="s">
        <v>109</v>
      </c>
      <c r="B111" s="68">
        <v>43971</v>
      </c>
      <c r="C111">
        <v>1370</v>
      </c>
      <c r="D111">
        <f t="shared" si="2"/>
        <v>0</v>
      </c>
      <c r="E111">
        <v>18</v>
      </c>
      <c r="F111">
        <f t="shared" si="3"/>
        <v>0</v>
      </c>
      <c r="G111">
        <v>627</v>
      </c>
      <c r="H111">
        <v>725</v>
      </c>
      <c r="I111">
        <v>9</v>
      </c>
      <c r="J111">
        <v>5037</v>
      </c>
      <c r="K111">
        <v>66</v>
      </c>
      <c r="L111">
        <v>5200</v>
      </c>
      <c r="M111">
        <v>19119</v>
      </c>
    </row>
    <row r="112" spans="1:13">
      <c r="A112" t="s">
        <v>109</v>
      </c>
      <c r="B112" s="68">
        <v>43972</v>
      </c>
      <c r="C112">
        <v>1475</v>
      </c>
      <c r="D112">
        <f t="shared" si="2"/>
        <v>105</v>
      </c>
      <c r="E112">
        <v>19</v>
      </c>
      <c r="F112">
        <f t="shared" si="3"/>
        <v>1</v>
      </c>
      <c r="G112">
        <v>894</v>
      </c>
      <c r="H112">
        <v>562</v>
      </c>
      <c r="I112">
        <v>11</v>
      </c>
      <c r="J112">
        <v>5423</v>
      </c>
      <c r="K112">
        <v>70</v>
      </c>
      <c r="L112">
        <v>5200</v>
      </c>
      <c r="M112">
        <v>19118</v>
      </c>
    </row>
    <row r="113" spans="1:13">
      <c r="A113" t="s">
        <v>109</v>
      </c>
      <c r="B113" s="68">
        <v>43973</v>
      </c>
      <c r="C113">
        <v>1475</v>
      </c>
      <c r="D113">
        <f t="shared" si="2"/>
        <v>0</v>
      </c>
      <c r="E113">
        <v>19</v>
      </c>
      <c r="F113">
        <f t="shared" si="3"/>
        <v>0</v>
      </c>
      <c r="G113">
        <v>894</v>
      </c>
      <c r="H113">
        <v>562</v>
      </c>
      <c r="I113">
        <v>11</v>
      </c>
      <c r="J113">
        <v>5423</v>
      </c>
      <c r="K113">
        <v>70</v>
      </c>
      <c r="L113">
        <v>5200</v>
      </c>
      <c r="M113">
        <v>19117</v>
      </c>
    </row>
    <row r="114" spans="1:13">
      <c r="A114" t="s">
        <v>109</v>
      </c>
      <c r="B114" s="68">
        <v>43974</v>
      </c>
      <c r="C114">
        <v>1521</v>
      </c>
      <c r="D114">
        <f t="shared" si="2"/>
        <v>46</v>
      </c>
      <c r="E114">
        <v>19</v>
      </c>
      <c r="F114">
        <f t="shared" si="3"/>
        <v>0</v>
      </c>
      <c r="G114">
        <v>894</v>
      </c>
      <c r="H114">
        <v>608</v>
      </c>
      <c r="I114">
        <v>11</v>
      </c>
      <c r="J114">
        <v>5591</v>
      </c>
      <c r="K114">
        <v>70</v>
      </c>
      <c r="L114">
        <v>5200</v>
      </c>
      <c r="M114">
        <v>19116</v>
      </c>
    </row>
    <row r="115" spans="1:13">
      <c r="A115" t="s">
        <v>109</v>
      </c>
      <c r="B115" s="68">
        <v>43975</v>
      </c>
      <c r="C115">
        <v>1521</v>
      </c>
      <c r="D115">
        <f t="shared" si="2"/>
        <v>0</v>
      </c>
      <c r="E115">
        <v>19</v>
      </c>
      <c r="F115">
        <f t="shared" si="3"/>
        <v>0</v>
      </c>
      <c r="G115">
        <v>894</v>
      </c>
      <c r="H115">
        <v>608</v>
      </c>
      <c r="I115">
        <v>11</v>
      </c>
      <c r="J115">
        <v>5591</v>
      </c>
      <c r="K115">
        <v>70</v>
      </c>
      <c r="L115">
        <v>5200</v>
      </c>
      <c r="M115">
        <v>19114</v>
      </c>
    </row>
    <row r="116" spans="1:13">
      <c r="A116" t="s">
        <v>109</v>
      </c>
      <c r="B116" s="68">
        <v>43976</v>
      </c>
      <c r="C116">
        <v>1587</v>
      </c>
      <c r="D116">
        <f t="shared" si="2"/>
        <v>66</v>
      </c>
      <c r="E116">
        <v>20</v>
      </c>
      <c r="F116">
        <f t="shared" si="3"/>
        <v>1</v>
      </c>
      <c r="G116">
        <v>894</v>
      </c>
      <c r="H116">
        <v>673</v>
      </c>
      <c r="I116">
        <v>11</v>
      </c>
      <c r="J116">
        <v>5833</v>
      </c>
      <c r="K116">
        <v>74</v>
      </c>
      <c r="L116">
        <v>5200</v>
      </c>
      <c r="M116">
        <v>19113</v>
      </c>
    </row>
    <row r="117" spans="1:13">
      <c r="A117" t="s">
        <v>109</v>
      </c>
      <c r="B117" s="68">
        <v>43977</v>
      </c>
      <c r="C117">
        <v>1609</v>
      </c>
      <c r="D117">
        <f t="shared" si="2"/>
        <v>22</v>
      </c>
      <c r="E117">
        <v>20</v>
      </c>
      <c r="F117">
        <f t="shared" si="3"/>
        <v>0</v>
      </c>
      <c r="G117">
        <v>894</v>
      </c>
      <c r="H117">
        <v>695</v>
      </c>
      <c r="I117">
        <v>11</v>
      </c>
      <c r="J117">
        <v>5914</v>
      </c>
      <c r="K117">
        <v>74</v>
      </c>
      <c r="L117">
        <v>5200</v>
      </c>
      <c r="M117">
        <v>19112</v>
      </c>
    </row>
    <row r="118" spans="1:13">
      <c r="A118" t="s">
        <v>109</v>
      </c>
      <c r="B118" s="68">
        <v>43978</v>
      </c>
      <c r="C118">
        <v>1634</v>
      </c>
      <c r="D118">
        <f t="shared" si="2"/>
        <v>25</v>
      </c>
      <c r="E118">
        <v>20</v>
      </c>
      <c r="F118">
        <f t="shared" si="3"/>
        <v>0</v>
      </c>
      <c r="G118">
        <v>894</v>
      </c>
      <c r="H118">
        <v>720</v>
      </c>
      <c r="I118">
        <v>11</v>
      </c>
      <c r="J118">
        <v>6005</v>
      </c>
      <c r="K118">
        <v>74</v>
      </c>
      <c r="L118">
        <v>5200</v>
      </c>
      <c r="M118">
        <v>19110</v>
      </c>
    </row>
    <row r="119" spans="1:13">
      <c r="A119" t="s">
        <v>109</v>
      </c>
      <c r="B119" s="68">
        <v>43979</v>
      </c>
      <c r="C119">
        <v>1645</v>
      </c>
      <c r="D119">
        <f t="shared" si="2"/>
        <v>11</v>
      </c>
      <c r="E119">
        <v>20</v>
      </c>
      <c r="F119">
        <f t="shared" si="3"/>
        <v>0</v>
      </c>
      <c r="G119">
        <v>1314</v>
      </c>
      <c r="H119">
        <v>311</v>
      </c>
      <c r="I119">
        <v>10</v>
      </c>
      <c r="J119">
        <v>6045</v>
      </c>
      <c r="K119">
        <v>73</v>
      </c>
      <c r="L119">
        <v>5200</v>
      </c>
      <c r="M119">
        <v>19109</v>
      </c>
    </row>
    <row r="120" spans="1:13">
      <c r="A120" t="s">
        <v>109</v>
      </c>
      <c r="B120" s="68">
        <v>43980</v>
      </c>
      <c r="C120">
        <v>1670</v>
      </c>
      <c r="D120">
        <f t="shared" si="2"/>
        <v>25</v>
      </c>
      <c r="E120">
        <v>21</v>
      </c>
      <c r="F120">
        <f t="shared" si="3"/>
        <v>1</v>
      </c>
      <c r="G120">
        <v>1315</v>
      </c>
      <c r="H120">
        <v>334</v>
      </c>
      <c r="I120">
        <v>10</v>
      </c>
      <c r="J120">
        <v>6137</v>
      </c>
      <c r="K120">
        <v>77</v>
      </c>
      <c r="L120">
        <v>5200</v>
      </c>
      <c r="M120">
        <v>19108</v>
      </c>
    </row>
    <row r="121" spans="1:13">
      <c r="A121" t="s">
        <v>109</v>
      </c>
      <c r="B121" s="68">
        <v>43981</v>
      </c>
      <c r="C121">
        <v>1699</v>
      </c>
      <c r="D121">
        <f t="shared" si="2"/>
        <v>29</v>
      </c>
      <c r="E121">
        <v>21</v>
      </c>
      <c r="F121">
        <f t="shared" si="3"/>
        <v>0</v>
      </c>
      <c r="G121">
        <v>1385</v>
      </c>
      <c r="H121">
        <v>293</v>
      </c>
      <c r="I121">
        <v>9</v>
      </c>
      <c r="J121">
        <v>6243</v>
      </c>
      <c r="K121">
        <v>77</v>
      </c>
      <c r="L121">
        <v>5200</v>
      </c>
      <c r="M121">
        <v>19107</v>
      </c>
    </row>
    <row r="122" spans="1:13">
      <c r="A122" t="s">
        <v>109</v>
      </c>
      <c r="B122" s="68">
        <v>43982</v>
      </c>
      <c r="C122">
        <v>1699</v>
      </c>
      <c r="D122">
        <f t="shared" si="2"/>
        <v>0</v>
      </c>
      <c r="E122">
        <v>21</v>
      </c>
      <c r="F122">
        <f t="shared" si="3"/>
        <v>0</v>
      </c>
      <c r="G122">
        <v>1385</v>
      </c>
      <c r="H122">
        <v>293</v>
      </c>
      <c r="I122">
        <v>9</v>
      </c>
      <c r="J122">
        <v>6242</v>
      </c>
      <c r="K122">
        <v>77</v>
      </c>
      <c r="L122">
        <v>5200</v>
      </c>
      <c r="M122">
        <v>19105</v>
      </c>
    </row>
    <row r="123" spans="1:13">
      <c r="A123" t="s">
        <v>109</v>
      </c>
      <c r="B123" s="68">
        <v>43983</v>
      </c>
      <c r="C123">
        <v>1699</v>
      </c>
      <c r="D123">
        <f t="shared" si="2"/>
        <v>0</v>
      </c>
      <c r="E123">
        <v>21</v>
      </c>
      <c r="F123">
        <f t="shared" si="3"/>
        <v>0</v>
      </c>
      <c r="G123">
        <v>1385</v>
      </c>
      <c r="H123">
        <v>293</v>
      </c>
      <c r="I123">
        <v>9</v>
      </c>
      <c r="J123">
        <v>6242</v>
      </c>
      <c r="K123">
        <v>77</v>
      </c>
      <c r="L123">
        <v>5200</v>
      </c>
      <c r="M123">
        <v>19104</v>
      </c>
    </row>
    <row r="124" spans="1:13">
      <c r="A124" t="s">
        <v>109</v>
      </c>
      <c r="B124" s="68">
        <v>43984</v>
      </c>
      <c r="C124">
        <v>1934</v>
      </c>
      <c r="D124">
        <f t="shared" si="2"/>
        <v>235</v>
      </c>
      <c r="E124">
        <v>24</v>
      </c>
      <c r="F124">
        <f t="shared" si="3"/>
        <v>3</v>
      </c>
      <c r="G124">
        <v>1473</v>
      </c>
      <c r="H124">
        <v>437</v>
      </c>
      <c r="I124">
        <v>10</v>
      </c>
      <c r="J124">
        <v>7105</v>
      </c>
      <c r="K124">
        <v>88</v>
      </c>
      <c r="L124">
        <v>5200</v>
      </c>
      <c r="M124">
        <v>19103</v>
      </c>
    </row>
    <row r="125" spans="1:13">
      <c r="A125" t="s">
        <v>109</v>
      </c>
      <c r="B125" s="68">
        <v>43985</v>
      </c>
      <c r="C125">
        <f>Sheet1!AYJ126</f>
        <v>1986</v>
      </c>
      <c r="D125">
        <f>Sheet1!AYK126</f>
        <v>52</v>
      </c>
      <c r="E125">
        <f>Sheet1!AYL126</f>
        <v>24</v>
      </c>
      <c r="F125">
        <f>Sheet1!AYM126</f>
        <v>0</v>
      </c>
      <c r="G125">
        <f>Sheet1!AYN126</f>
        <v>1473</v>
      </c>
      <c r="H125">
        <f>Sheet1!AYO126</f>
        <v>489</v>
      </c>
      <c r="I125">
        <f>Sheet1!AYP126</f>
        <v>10</v>
      </c>
      <c r="J125">
        <f>Sheet1!AYQ126</f>
        <v>7295</v>
      </c>
      <c r="K125">
        <f>Sheet1!AYR126</f>
        <v>88</v>
      </c>
      <c r="L125">
        <f>Sheet1!AYS126</f>
        <v>5200</v>
      </c>
      <c r="M125">
        <f>Sheet1!AYT126</f>
        <v>19102</v>
      </c>
    </row>
    <row r="126" spans="1:13">
      <c r="A126" t="s">
        <v>109</v>
      </c>
      <c r="B126" s="68">
        <v>43986</v>
      </c>
      <c r="C126">
        <f>Sheet1!AYJ127</f>
        <v>1993</v>
      </c>
      <c r="D126">
        <f>Sheet1!AYK127</f>
        <v>7</v>
      </c>
      <c r="E126">
        <f>Sheet1!AYL127</f>
        <v>24</v>
      </c>
      <c r="F126">
        <f>Sheet1!AYM127</f>
        <v>0</v>
      </c>
      <c r="G126">
        <f>Sheet1!AYN127</f>
        <v>1523</v>
      </c>
      <c r="H126">
        <f>Sheet1!AYO127</f>
        <v>446</v>
      </c>
      <c r="I126">
        <f>Sheet1!AYP127</f>
        <v>9</v>
      </c>
      <c r="J126">
        <f>Sheet1!AYQ127</f>
        <v>7321</v>
      </c>
      <c r="K126">
        <f>Sheet1!AYR127</f>
        <v>88</v>
      </c>
      <c r="L126">
        <f>Sheet1!AYS127</f>
        <v>7600</v>
      </c>
      <c r="M126">
        <f>Sheet1!AYT127</f>
        <v>27916</v>
      </c>
    </row>
    <row r="127" spans="1:13">
      <c r="A127" t="s">
        <v>109</v>
      </c>
      <c r="B127" s="68">
        <v>43987</v>
      </c>
      <c r="C127">
        <f>Sheet1!AYJ128</f>
        <v>2058</v>
      </c>
      <c r="D127">
        <f>Sheet1!AYK128</f>
        <v>65</v>
      </c>
      <c r="E127">
        <f>Sheet1!AYL128</f>
        <v>25</v>
      </c>
      <c r="F127">
        <f>Sheet1!AYM128</f>
        <v>1</v>
      </c>
      <c r="G127">
        <f>Sheet1!AYN128</f>
        <v>1523</v>
      </c>
      <c r="H127">
        <f>Sheet1!AYO128</f>
        <v>510</v>
      </c>
      <c r="I127">
        <f>Sheet1!AYP128</f>
        <v>9</v>
      </c>
      <c r="J127">
        <f>Sheet1!AYQ128</f>
        <v>7559</v>
      </c>
      <c r="K127">
        <f>Sheet1!AYR128</f>
        <v>92</v>
      </c>
      <c r="L127">
        <f>Sheet1!AYS128</f>
        <v>7600</v>
      </c>
      <c r="M127">
        <f>Sheet1!AYT128</f>
        <v>27914</v>
      </c>
    </row>
    <row r="128" spans="1:13">
      <c r="A128" t="s">
        <v>109</v>
      </c>
      <c r="B128" s="68">
        <v>43988</v>
      </c>
      <c r="C128">
        <f>Sheet1!AYJ129</f>
        <v>2079</v>
      </c>
      <c r="D128">
        <f>Sheet1!AYK129</f>
        <v>21</v>
      </c>
      <c r="E128">
        <f>Sheet1!AYL129</f>
        <v>25</v>
      </c>
      <c r="F128">
        <f>Sheet1!AYM129</f>
        <v>0</v>
      </c>
      <c r="G128">
        <f>Sheet1!AYN129</f>
        <v>1523</v>
      </c>
      <c r="H128">
        <f>Sheet1!AYO129</f>
        <v>531</v>
      </c>
      <c r="I128">
        <f>Sheet1!AYP129</f>
        <v>9</v>
      </c>
      <c r="J128">
        <f>Sheet1!AYQ129</f>
        <v>7635</v>
      </c>
      <c r="K128">
        <f>Sheet1!AYR129</f>
        <v>92</v>
      </c>
      <c r="L128">
        <f>Sheet1!AYS129</f>
        <v>7600</v>
      </c>
      <c r="M128">
        <f>Sheet1!AYT129</f>
        <v>27912</v>
      </c>
    </row>
    <row r="129" spans="1:13">
      <c r="A129" t="s">
        <v>109</v>
      </c>
      <c r="B129" s="68">
        <v>43989</v>
      </c>
      <c r="C129">
        <f>Sheet1!AYJ130</f>
        <v>2079</v>
      </c>
      <c r="D129">
        <f>Sheet1!AYK130</f>
        <v>0</v>
      </c>
      <c r="E129">
        <f>Sheet1!AYL130</f>
        <v>25</v>
      </c>
      <c r="F129">
        <f>Sheet1!AYM130</f>
        <v>0</v>
      </c>
      <c r="G129">
        <f>Sheet1!AYN130</f>
        <v>1523</v>
      </c>
      <c r="H129">
        <f>Sheet1!AYO130</f>
        <v>531</v>
      </c>
      <c r="I129">
        <f>Sheet1!AYP130</f>
        <v>12</v>
      </c>
      <c r="J129">
        <f>Sheet1!AYQ130</f>
        <v>7635</v>
      </c>
      <c r="K129">
        <f>Sheet1!AYR130</f>
        <v>92</v>
      </c>
      <c r="L129">
        <f>Sheet1!AYS130</f>
        <v>8150</v>
      </c>
      <c r="M129">
        <f>Sheet1!AYT130</f>
        <v>29930</v>
      </c>
    </row>
    <row r="130" spans="1:13">
      <c r="A130" t="s">
        <v>109</v>
      </c>
      <c r="B130" s="68">
        <v>43990</v>
      </c>
      <c r="C130">
        <f>Sheet1!AYJ131</f>
        <v>0</v>
      </c>
      <c r="D130">
        <f>Sheet1!AYK131</f>
        <v>0</v>
      </c>
      <c r="E130">
        <f>Sheet1!AYL131</f>
        <v>0</v>
      </c>
      <c r="F130">
        <f>Sheet1!AYM131</f>
        <v>0</v>
      </c>
      <c r="G130">
        <f>Sheet1!AYN131</f>
        <v>0</v>
      </c>
      <c r="H130">
        <f>Sheet1!AYO131</f>
        <v>0</v>
      </c>
      <c r="I130">
        <f>Sheet1!AYP131</f>
        <v>0</v>
      </c>
      <c r="J130">
        <f>Sheet1!AYQ131</f>
        <v>0</v>
      </c>
      <c r="K130">
        <f>Sheet1!AYR131</f>
        <v>0</v>
      </c>
      <c r="L130">
        <f>Sheet1!AYS131</f>
        <v>0</v>
      </c>
      <c r="M130">
        <f>Sheet1!AYT131</f>
        <v>0</v>
      </c>
    </row>
    <row r="131" spans="1:13">
      <c r="A131" t="s">
        <v>109</v>
      </c>
      <c r="B131" s="68">
        <v>43991</v>
      </c>
      <c r="C131">
        <f>Sheet1!AYJ132</f>
        <v>0</v>
      </c>
      <c r="D131">
        <f>Sheet1!AYK132</f>
        <v>0</v>
      </c>
      <c r="E131">
        <f>Sheet1!AYL132</f>
        <v>0</v>
      </c>
      <c r="F131">
        <f>Sheet1!AYM132</f>
        <v>0</v>
      </c>
      <c r="G131">
        <f>Sheet1!AYN132</f>
        <v>0</v>
      </c>
      <c r="H131">
        <f>Sheet1!AYO132</f>
        <v>0</v>
      </c>
      <c r="I131">
        <f>Sheet1!AYP132</f>
        <v>0</v>
      </c>
      <c r="J131">
        <f>Sheet1!AYQ132</f>
        <v>0</v>
      </c>
      <c r="K131">
        <f>Sheet1!AYR132</f>
        <v>0</v>
      </c>
      <c r="L131">
        <f>Sheet1!AYS132</f>
        <v>0</v>
      </c>
      <c r="M131">
        <f>Sheet1!AYT132</f>
        <v>0</v>
      </c>
    </row>
    <row r="132" spans="1:13">
      <c r="A132" t="s">
        <v>109</v>
      </c>
      <c r="B132" s="68">
        <v>43992</v>
      </c>
      <c r="C132">
        <f>Sheet1!AYJ133</f>
        <v>0</v>
      </c>
      <c r="D132">
        <f>Sheet1!AYK133</f>
        <v>0</v>
      </c>
      <c r="E132">
        <f>Sheet1!AYL133</f>
        <v>0</v>
      </c>
      <c r="F132">
        <f>Sheet1!AYM133</f>
        <v>0</v>
      </c>
      <c r="G132">
        <f>Sheet1!AYN133</f>
        <v>0</v>
      </c>
      <c r="H132">
        <f>Sheet1!AYO133</f>
        <v>0</v>
      </c>
      <c r="I132">
        <f>Sheet1!AYP133</f>
        <v>0</v>
      </c>
      <c r="J132">
        <f>Sheet1!AYQ133</f>
        <v>0</v>
      </c>
      <c r="K132">
        <f>Sheet1!AYR133</f>
        <v>0</v>
      </c>
      <c r="L132">
        <f>Sheet1!AYS133</f>
        <v>0</v>
      </c>
      <c r="M132">
        <f>Sheet1!AYT133</f>
        <v>0</v>
      </c>
    </row>
    <row r="133" spans="1:13">
      <c r="A133" t="s">
        <v>109</v>
      </c>
      <c r="B133" s="68">
        <v>43993</v>
      </c>
      <c r="C133">
        <f>Sheet1!AYJ134</f>
        <v>0</v>
      </c>
      <c r="D133">
        <f>Sheet1!AYK134</f>
        <v>0</v>
      </c>
      <c r="E133">
        <f>Sheet1!AYL134</f>
        <v>0</v>
      </c>
      <c r="F133">
        <f>Sheet1!AYM134</f>
        <v>0</v>
      </c>
      <c r="G133">
        <f>Sheet1!AYN134</f>
        <v>0</v>
      </c>
      <c r="H133">
        <f>Sheet1!AYO134</f>
        <v>0</v>
      </c>
      <c r="I133">
        <f>Sheet1!AYP134</f>
        <v>0</v>
      </c>
      <c r="J133">
        <f>Sheet1!AYQ134</f>
        <v>0</v>
      </c>
      <c r="K133">
        <f>Sheet1!AYR134</f>
        <v>0</v>
      </c>
      <c r="L133">
        <f>Sheet1!AYS134</f>
        <v>0</v>
      </c>
      <c r="M133">
        <f>Sheet1!AYT134</f>
        <v>0</v>
      </c>
    </row>
    <row r="134" spans="1:13">
      <c r="A134" t="s">
        <v>109</v>
      </c>
      <c r="B134" s="68">
        <v>43994</v>
      </c>
      <c r="C134">
        <f>Sheet1!AYJ135</f>
        <v>0</v>
      </c>
      <c r="D134">
        <f>Sheet1!AYK135</f>
        <v>0</v>
      </c>
      <c r="E134">
        <f>Sheet1!AYL135</f>
        <v>0</v>
      </c>
      <c r="F134">
        <f>Sheet1!AYM135</f>
        <v>0</v>
      </c>
      <c r="G134">
        <f>Sheet1!AYN135</f>
        <v>0</v>
      </c>
      <c r="H134">
        <f>Sheet1!AYO135</f>
        <v>0</v>
      </c>
      <c r="I134">
        <f>Sheet1!AYP135</f>
        <v>0</v>
      </c>
      <c r="J134">
        <f>Sheet1!AYQ135</f>
        <v>0</v>
      </c>
      <c r="K134">
        <f>Sheet1!AYR135</f>
        <v>0</v>
      </c>
      <c r="L134">
        <f>Sheet1!AYS135</f>
        <v>0</v>
      </c>
      <c r="M134">
        <f>Sheet1!AYT135</f>
        <v>0</v>
      </c>
    </row>
    <row r="135" spans="1:13">
      <c r="A135" t="s">
        <v>109</v>
      </c>
      <c r="B135" s="68">
        <v>43995</v>
      </c>
      <c r="C135">
        <f>Sheet1!AYJ136</f>
        <v>0</v>
      </c>
      <c r="D135">
        <f>Sheet1!AYK136</f>
        <v>0</v>
      </c>
      <c r="E135">
        <f>Sheet1!AYL136</f>
        <v>0</v>
      </c>
      <c r="F135">
        <f>Sheet1!AYM136</f>
        <v>0</v>
      </c>
      <c r="G135">
        <f>Sheet1!AYN136</f>
        <v>0</v>
      </c>
      <c r="H135">
        <f>Sheet1!AYO136</f>
        <v>0</v>
      </c>
      <c r="I135">
        <f>Sheet1!AYP136</f>
        <v>0</v>
      </c>
      <c r="J135">
        <f>Sheet1!AYQ136</f>
        <v>0</v>
      </c>
      <c r="K135">
        <f>Sheet1!AYR136</f>
        <v>0</v>
      </c>
      <c r="L135">
        <f>Sheet1!AYS136</f>
        <v>0</v>
      </c>
      <c r="M135">
        <f>Sheet1!AYT136</f>
        <v>0</v>
      </c>
    </row>
    <row r="136" spans="1:13">
      <c r="A136" t="s">
        <v>109</v>
      </c>
      <c r="B136" s="68">
        <v>43996</v>
      </c>
      <c r="C136">
        <f>Sheet1!AYJ137</f>
        <v>0</v>
      </c>
      <c r="D136">
        <f>Sheet1!AYK137</f>
        <v>0</v>
      </c>
      <c r="E136">
        <f>Sheet1!AYL137</f>
        <v>0</v>
      </c>
      <c r="F136">
        <f>Sheet1!AYM137</f>
        <v>0</v>
      </c>
      <c r="G136">
        <f>Sheet1!AYN137</f>
        <v>0</v>
      </c>
      <c r="H136">
        <f>Sheet1!AYO137</f>
        <v>0</v>
      </c>
      <c r="I136">
        <f>Sheet1!AYP137</f>
        <v>0</v>
      </c>
      <c r="J136">
        <f>Sheet1!AYQ137</f>
        <v>0</v>
      </c>
      <c r="K136">
        <f>Sheet1!AYR137</f>
        <v>0</v>
      </c>
      <c r="L136">
        <f>Sheet1!AYS137</f>
        <v>0</v>
      </c>
      <c r="M136">
        <f>Sheet1!AYT137</f>
        <v>0</v>
      </c>
    </row>
    <row r="137" spans="1:13">
      <c r="A137" t="s">
        <v>109</v>
      </c>
      <c r="B137" s="68">
        <v>43997</v>
      </c>
      <c r="C137">
        <f>Sheet1!AYJ138</f>
        <v>0</v>
      </c>
      <c r="D137">
        <f>Sheet1!AYK138</f>
        <v>0</v>
      </c>
      <c r="E137">
        <f>Sheet1!AYL138</f>
        <v>0</v>
      </c>
      <c r="F137">
        <f>Sheet1!AYM138</f>
        <v>0</v>
      </c>
      <c r="G137">
        <f>Sheet1!AYN138</f>
        <v>0</v>
      </c>
      <c r="H137">
        <f>Sheet1!AYO138</f>
        <v>0</v>
      </c>
      <c r="I137">
        <f>Sheet1!AYP138</f>
        <v>0</v>
      </c>
      <c r="J137">
        <f>Sheet1!AYQ138</f>
        <v>0</v>
      </c>
      <c r="K137">
        <f>Sheet1!AYR138</f>
        <v>0</v>
      </c>
      <c r="L137">
        <f>Sheet1!AYS138</f>
        <v>0</v>
      </c>
      <c r="M137">
        <f>Sheet1!AYT138</f>
        <v>0</v>
      </c>
    </row>
    <row r="138" spans="1:13">
      <c r="A138" t="s">
        <v>109</v>
      </c>
      <c r="B138" s="68">
        <v>43998</v>
      </c>
      <c r="C138">
        <f>Sheet1!AYJ139</f>
        <v>0</v>
      </c>
      <c r="D138">
        <f>Sheet1!AYK139</f>
        <v>0</v>
      </c>
      <c r="E138">
        <f>Sheet1!AYL139</f>
        <v>0</v>
      </c>
      <c r="F138">
        <f>Sheet1!AYM139</f>
        <v>0</v>
      </c>
      <c r="G138">
        <f>Sheet1!AYN139</f>
        <v>0</v>
      </c>
      <c r="H138">
        <f>Sheet1!AYO139</f>
        <v>0</v>
      </c>
      <c r="I138">
        <f>Sheet1!AYP139</f>
        <v>0</v>
      </c>
      <c r="J138">
        <f>Sheet1!AYQ139</f>
        <v>0</v>
      </c>
      <c r="K138">
        <f>Sheet1!AYR139</f>
        <v>0</v>
      </c>
      <c r="L138">
        <f>Sheet1!AYS139</f>
        <v>0</v>
      </c>
      <c r="M138">
        <f>Sheet1!AYT139</f>
        <v>0</v>
      </c>
    </row>
    <row r="139" spans="1:13">
      <c r="A139" t="s">
        <v>109</v>
      </c>
      <c r="B139" s="68">
        <v>43999</v>
      </c>
      <c r="C139">
        <f>Sheet1!AYJ140</f>
        <v>0</v>
      </c>
      <c r="D139">
        <f>Sheet1!AYK140</f>
        <v>0</v>
      </c>
      <c r="E139">
        <f>Sheet1!AYL140</f>
        <v>0</v>
      </c>
      <c r="F139">
        <f>Sheet1!AYM140</f>
        <v>0</v>
      </c>
      <c r="G139">
        <f>Sheet1!AYN140</f>
        <v>0</v>
      </c>
      <c r="H139">
        <f>Sheet1!AYO140</f>
        <v>0</v>
      </c>
      <c r="I139">
        <f>Sheet1!AYP140</f>
        <v>0</v>
      </c>
      <c r="J139">
        <f>Sheet1!AYQ140</f>
        <v>0</v>
      </c>
      <c r="K139">
        <f>Sheet1!AYR140</f>
        <v>0</v>
      </c>
      <c r="L139">
        <f>Sheet1!AYS140</f>
        <v>0</v>
      </c>
      <c r="M139">
        <f>Sheet1!AYT140</f>
        <v>0</v>
      </c>
    </row>
    <row r="140" spans="1:13">
      <c r="A140" t="s">
        <v>109</v>
      </c>
      <c r="B140" s="68">
        <v>44000</v>
      </c>
      <c r="C140">
        <f>Sheet1!AYJ141</f>
        <v>0</v>
      </c>
      <c r="D140">
        <f>Sheet1!AYK141</f>
        <v>0</v>
      </c>
      <c r="E140">
        <f>Sheet1!AYL141</f>
        <v>0</v>
      </c>
      <c r="F140">
        <f>Sheet1!AYM141</f>
        <v>0</v>
      </c>
      <c r="G140">
        <f>Sheet1!AYN141</f>
        <v>0</v>
      </c>
      <c r="H140">
        <f>Sheet1!AYO141</f>
        <v>0</v>
      </c>
      <c r="I140">
        <f>Sheet1!AYP141</f>
        <v>0</v>
      </c>
      <c r="J140">
        <f>Sheet1!AYQ141</f>
        <v>0</v>
      </c>
      <c r="K140">
        <f>Sheet1!AYR141</f>
        <v>0</v>
      </c>
      <c r="L140">
        <f>Sheet1!AYS141</f>
        <v>0</v>
      </c>
      <c r="M140">
        <f>Sheet1!AYT141</f>
        <v>0</v>
      </c>
    </row>
    <row r="141" spans="1:13">
      <c r="A141" t="s">
        <v>109</v>
      </c>
      <c r="B141" s="68">
        <v>44001</v>
      </c>
      <c r="C141">
        <f>Sheet1!AYJ142</f>
        <v>0</v>
      </c>
      <c r="D141">
        <f>Sheet1!AYK142</f>
        <v>0</v>
      </c>
      <c r="E141">
        <f>Sheet1!AYL142</f>
        <v>0</v>
      </c>
      <c r="F141">
        <f>Sheet1!AYM142</f>
        <v>0</v>
      </c>
      <c r="G141">
        <f>Sheet1!AYN142</f>
        <v>0</v>
      </c>
      <c r="H141">
        <f>Sheet1!AYO142</f>
        <v>0</v>
      </c>
      <c r="I141">
        <f>Sheet1!AYP142</f>
        <v>0</v>
      </c>
      <c r="J141">
        <f>Sheet1!AYQ142</f>
        <v>0</v>
      </c>
      <c r="K141">
        <f>Sheet1!AYR142</f>
        <v>0</v>
      </c>
      <c r="L141">
        <f>Sheet1!AYS142</f>
        <v>0</v>
      </c>
      <c r="M141">
        <f>Sheet1!AYT142</f>
        <v>0</v>
      </c>
    </row>
    <row r="142" spans="1:13">
      <c r="A142" t="s">
        <v>109</v>
      </c>
      <c r="B142" s="68">
        <v>44002</v>
      </c>
      <c r="C142">
        <f>Sheet1!AYJ143</f>
        <v>0</v>
      </c>
      <c r="D142">
        <f>Sheet1!AYK143</f>
        <v>0</v>
      </c>
      <c r="E142">
        <f>Sheet1!AYL143</f>
        <v>0</v>
      </c>
      <c r="F142">
        <f>Sheet1!AYM143</f>
        <v>0</v>
      </c>
      <c r="G142">
        <f>Sheet1!AYN143</f>
        <v>0</v>
      </c>
      <c r="H142">
        <f>Sheet1!AYO143</f>
        <v>0</v>
      </c>
      <c r="I142">
        <f>Sheet1!AYP143</f>
        <v>0</v>
      </c>
      <c r="J142">
        <f>Sheet1!AYQ143</f>
        <v>0</v>
      </c>
      <c r="K142">
        <f>Sheet1!AYR143</f>
        <v>0</v>
      </c>
      <c r="L142">
        <f>Sheet1!AYS143</f>
        <v>0</v>
      </c>
      <c r="M142">
        <f>Sheet1!AYT143</f>
        <v>0</v>
      </c>
    </row>
    <row r="143" spans="1:13">
      <c r="A143" t="s">
        <v>109</v>
      </c>
      <c r="B143" s="68">
        <v>44003</v>
      </c>
      <c r="C143">
        <f>Sheet1!AYJ144</f>
        <v>0</v>
      </c>
      <c r="D143">
        <f>Sheet1!AYK144</f>
        <v>0</v>
      </c>
      <c r="E143">
        <f>Sheet1!AYL144</f>
        <v>0</v>
      </c>
      <c r="F143">
        <f>Sheet1!AYM144</f>
        <v>0</v>
      </c>
      <c r="G143">
        <f>Sheet1!AYN144</f>
        <v>0</v>
      </c>
      <c r="H143">
        <f>Sheet1!AYO144</f>
        <v>0</v>
      </c>
      <c r="I143">
        <f>Sheet1!AYP144</f>
        <v>0</v>
      </c>
      <c r="J143">
        <f>Sheet1!AYQ144</f>
        <v>0</v>
      </c>
      <c r="K143">
        <f>Sheet1!AYR144</f>
        <v>0</v>
      </c>
      <c r="L143">
        <f>Sheet1!AYS144</f>
        <v>0</v>
      </c>
      <c r="M143">
        <f>Sheet1!AYT144</f>
        <v>0</v>
      </c>
    </row>
    <row r="144" spans="1:13">
      <c r="A144" t="s">
        <v>109</v>
      </c>
      <c r="B144" s="68">
        <v>44004</v>
      </c>
      <c r="C144">
        <f>Sheet1!AYJ145</f>
        <v>0</v>
      </c>
      <c r="D144">
        <f>Sheet1!AYK145</f>
        <v>0</v>
      </c>
      <c r="E144">
        <f>Sheet1!AYL145</f>
        <v>0</v>
      </c>
      <c r="F144">
        <f>Sheet1!AYM145</f>
        <v>0</v>
      </c>
      <c r="G144">
        <f>Sheet1!AYN145</f>
        <v>0</v>
      </c>
      <c r="H144">
        <f>Sheet1!AYO145</f>
        <v>0</v>
      </c>
      <c r="I144">
        <f>Sheet1!AYP145</f>
        <v>0</v>
      </c>
      <c r="J144">
        <f>Sheet1!AYQ145</f>
        <v>0</v>
      </c>
      <c r="K144">
        <f>Sheet1!AYR145</f>
        <v>0</v>
      </c>
      <c r="L144">
        <f>Sheet1!AYS145</f>
        <v>0</v>
      </c>
      <c r="M144">
        <f>Sheet1!AYT145</f>
        <v>0</v>
      </c>
    </row>
    <row r="145" spans="1:13">
      <c r="A145" t="s">
        <v>109</v>
      </c>
      <c r="B145" s="68">
        <v>44005</v>
      </c>
      <c r="C145">
        <f>Sheet1!AYJ146</f>
        <v>0</v>
      </c>
      <c r="D145">
        <f>Sheet1!AYK146</f>
        <v>0</v>
      </c>
      <c r="E145">
        <f>Sheet1!AYL146</f>
        <v>0</v>
      </c>
      <c r="F145">
        <f>Sheet1!AYM146</f>
        <v>0</v>
      </c>
      <c r="G145">
        <f>Sheet1!AYN146</f>
        <v>0</v>
      </c>
      <c r="H145">
        <f>Sheet1!AYO146</f>
        <v>0</v>
      </c>
      <c r="I145">
        <f>Sheet1!AYP146</f>
        <v>0</v>
      </c>
      <c r="J145">
        <f>Sheet1!AYQ146</f>
        <v>0</v>
      </c>
      <c r="K145">
        <f>Sheet1!AYR146</f>
        <v>0</v>
      </c>
      <c r="L145">
        <f>Sheet1!AYS146</f>
        <v>0</v>
      </c>
      <c r="M145">
        <f>Sheet1!AYT146</f>
        <v>0</v>
      </c>
    </row>
    <row r="146" spans="1:13">
      <c r="A146" t="s">
        <v>109</v>
      </c>
      <c r="B146" s="68">
        <v>44006</v>
      </c>
      <c r="C146">
        <f>Sheet1!AYJ147</f>
        <v>0</v>
      </c>
      <c r="D146">
        <f>Sheet1!AYK147</f>
        <v>0</v>
      </c>
      <c r="E146">
        <f>Sheet1!AYL147</f>
        <v>0</v>
      </c>
      <c r="F146">
        <f>Sheet1!AYM147</f>
        <v>0</v>
      </c>
      <c r="G146">
        <f>Sheet1!AYN147</f>
        <v>0</v>
      </c>
      <c r="H146">
        <f>Sheet1!AYO147</f>
        <v>0</v>
      </c>
      <c r="I146">
        <f>Sheet1!AYP147</f>
        <v>0</v>
      </c>
      <c r="J146">
        <f>Sheet1!AYQ147</f>
        <v>0</v>
      </c>
      <c r="K146">
        <f>Sheet1!AYR147</f>
        <v>0</v>
      </c>
      <c r="L146">
        <f>Sheet1!AYS147</f>
        <v>0</v>
      </c>
      <c r="M146">
        <f>Sheet1!AYT147</f>
        <v>0</v>
      </c>
    </row>
    <row r="147" spans="1:13">
      <c r="A147" t="s">
        <v>109</v>
      </c>
      <c r="B147" s="68">
        <v>44007</v>
      </c>
      <c r="C147">
        <f>Sheet1!AYJ148</f>
        <v>0</v>
      </c>
      <c r="D147">
        <f>Sheet1!AYK148</f>
        <v>0</v>
      </c>
      <c r="E147">
        <f>Sheet1!AYL148</f>
        <v>0</v>
      </c>
      <c r="F147">
        <f>Sheet1!AYM148</f>
        <v>0</v>
      </c>
      <c r="G147">
        <f>Sheet1!AYN148</f>
        <v>0</v>
      </c>
      <c r="H147">
        <f>Sheet1!AYO148</f>
        <v>0</v>
      </c>
      <c r="I147">
        <f>Sheet1!AYP148</f>
        <v>0</v>
      </c>
      <c r="J147">
        <f>Sheet1!AYQ148</f>
        <v>0</v>
      </c>
      <c r="K147">
        <f>Sheet1!AYR148</f>
        <v>0</v>
      </c>
      <c r="L147">
        <f>Sheet1!AYS148</f>
        <v>0</v>
      </c>
      <c r="M147">
        <f>Sheet1!AYT148</f>
        <v>0</v>
      </c>
    </row>
    <row r="148" spans="1:13">
      <c r="A148" t="s">
        <v>109</v>
      </c>
      <c r="B148" s="68">
        <v>44008</v>
      </c>
      <c r="C148">
        <f>Sheet1!AYJ149</f>
        <v>0</v>
      </c>
      <c r="D148">
        <f>Sheet1!AYK149</f>
        <v>0</v>
      </c>
      <c r="E148">
        <f>Sheet1!AYL149</f>
        <v>0</v>
      </c>
      <c r="F148">
        <f>Sheet1!AYM149</f>
        <v>0</v>
      </c>
      <c r="G148">
        <f>Sheet1!AYN149</f>
        <v>0</v>
      </c>
      <c r="H148">
        <f>Sheet1!AYO149</f>
        <v>0</v>
      </c>
      <c r="I148">
        <f>Sheet1!AYP149</f>
        <v>0</v>
      </c>
      <c r="J148">
        <f>Sheet1!AYQ149</f>
        <v>0</v>
      </c>
      <c r="K148">
        <f>Sheet1!AYR149</f>
        <v>0</v>
      </c>
      <c r="L148">
        <f>Sheet1!AYS149</f>
        <v>0</v>
      </c>
      <c r="M148">
        <f>Sheet1!AYT149</f>
        <v>0</v>
      </c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0" workbookViewId="0">
      <selection activeCell="S141" sqref="S141"/>
    </sheetView>
  </sheetViews>
  <sheetFormatPr defaultColWidth="9" defaultRowHeight="14"/>
  <cols>
    <col min="2" max="2" width="8.72727272727273" style="68"/>
  </cols>
  <sheetData>
    <row r="1" ht="30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7" t="s">
        <v>10</v>
      </c>
      <c r="L1" s="71" t="s">
        <v>11</v>
      </c>
      <c r="M1" s="71" t="s">
        <v>12</v>
      </c>
    </row>
    <row r="2" spans="1:2">
      <c r="A2" t="s">
        <v>110</v>
      </c>
      <c r="B2" s="68">
        <v>43862</v>
      </c>
    </row>
    <row r="3" spans="1:2">
      <c r="A3" t="s">
        <v>110</v>
      </c>
      <c r="B3" s="68">
        <v>43863</v>
      </c>
    </row>
    <row r="4" spans="1:2">
      <c r="A4" t="s">
        <v>110</v>
      </c>
      <c r="B4" s="68">
        <v>43864</v>
      </c>
    </row>
    <row r="5" spans="1:2">
      <c r="A5" t="s">
        <v>110</v>
      </c>
      <c r="B5" s="68">
        <v>43865</v>
      </c>
    </row>
    <row r="6" spans="1:2">
      <c r="A6" t="s">
        <v>110</v>
      </c>
      <c r="B6" s="68">
        <v>43866</v>
      </c>
    </row>
    <row r="7" spans="1:2">
      <c r="A7" t="s">
        <v>110</v>
      </c>
      <c r="B7" s="68">
        <v>43867</v>
      </c>
    </row>
    <row r="8" spans="1:2">
      <c r="A8" t="s">
        <v>110</v>
      </c>
      <c r="B8" s="68">
        <v>43868</v>
      </c>
    </row>
    <row r="9" spans="1:2">
      <c r="A9" t="s">
        <v>110</v>
      </c>
      <c r="B9" s="68">
        <v>43869</v>
      </c>
    </row>
    <row r="10" spans="1:2">
      <c r="A10" t="s">
        <v>110</v>
      </c>
      <c r="B10" s="68">
        <v>43870</v>
      </c>
    </row>
    <row r="11" spans="1:2">
      <c r="A11" t="s">
        <v>110</v>
      </c>
      <c r="B11" s="68">
        <v>43871</v>
      </c>
    </row>
    <row r="12" spans="1:2">
      <c r="A12" t="s">
        <v>110</v>
      </c>
      <c r="B12" s="68">
        <v>43872</v>
      </c>
    </row>
    <row r="13" spans="1:2">
      <c r="A13" t="s">
        <v>110</v>
      </c>
      <c r="B13" s="68">
        <v>43873</v>
      </c>
    </row>
    <row r="14" spans="1:2">
      <c r="A14" t="s">
        <v>110</v>
      </c>
      <c r="B14" s="68">
        <v>43874</v>
      </c>
    </row>
    <row r="15" spans="1:2">
      <c r="A15" t="s">
        <v>110</v>
      </c>
      <c r="B15" s="68">
        <v>43875</v>
      </c>
    </row>
    <row r="16" spans="1:2">
      <c r="A16" t="s">
        <v>110</v>
      </c>
      <c r="B16" s="68">
        <v>43876</v>
      </c>
    </row>
    <row r="17" spans="1:2">
      <c r="A17" t="s">
        <v>110</v>
      </c>
      <c r="B17" s="68">
        <v>43877</v>
      </c>
    </row>
    <row r="18" spans="1:2">
      <c r="A18" t="s">
        <v>110</v>
      </c>
      <c r="B18" s="68">
        <v>43878</v>
      </c>
    </row>
    <row r="19" spans="1:2">
      <c r="A19" t="s">
        <v>110</v>
      </c>
      <c r="B19" s="68">
        <v>43879</v>
      </c>
    </row>
    <row r="20" spans="1:2">
      <c r="A20" t="s">
        <v>110</v>
      </c>
      <c r="B20" s="68">
        <v>43880</v>
      </c>
    </row>
    <row r="21" spans="1:2">
      <c r="A21" t="s">
        <v>110</v>
      </c>
      <c r="B21" s="68">
        <v>43881</v>
      </c>
    </row>
    <row r="22" spans="1:2">
      <c r="A22" t="s">
        <v>110</v>
      </c>
      <c r="B22" s="68">
        <v>43882</v>
      </c>
    </row>
    <row r="23" spans="1:2">
      <c r="A23" t="s">
        <v>110</v>
      </c>
      <c r="B23" s="68">
        <v>43883</v>
      </c>
    </row>
    <row r="24" spans="1:2">
      <c r="A24" t="s">
        <v>110</v>
      </c>
      <c r="B24" s="68">
        <v>43884</v>
      </c>
    </row>
    <row r="25" spans="1:2">
      <c r="A25" t="s">
        <v>110</v>
      </c>
      <c r="B25" s="68">
        <v>43885</v>
      </c>
    </row>
    <row r="26" spans="1:2">
      <c r="A26" t="s">
        <v>110</v>
      </c>
      <c r="B26" s="68">
        <v>43886</v>
      </c>
    </row>
    <row r="27" spans="1:2">
      <c r="A27" t="s">
        <v>110</v>
      </c>
      <c r="B27" s="68">
        <v>43887</v>
      </c>
    </row>
    <row r="28" spans="1:2">
      <c r="A28" t="s">
        <v>110</v>
      </c>
      <c r="B28" s="68">
        <v>43888</v>
      </c>
    </row>
    <row r="29" spans="1:2">
      <c r="A29" t="s">
        <v>110</v>
      </c>
      <c r="B29" s="68">
        <v>43889</v>
      </c>
    </row>
    <row r="30" spans="1:2">
      <c r="A30" t="s">
        <v>110</v>
      </c>
      <c r="B30" s="68">
        <v>43890</v>
      </c>
    </row>
    <row r="31" spans="1:2">
      <c r="A31" t="s">
        <v>110</v>
      </c>
      <c r="B31" s="68">
        <v>43891</v>
      </c>
    </row>
    <row r="32" spans="1:2">
      <c r="A32" t="s">
        <v>110</v>
      </c>
      <c r="B32" s="68">
        <v>43892</v>
      </c>
    </row>
    <row r="33" spans="1:2">
      <c r="A33" t="s">
        <v>110</v>
      </c>
      <c r="B33" s="68">
        <v>43893</v>
      </c>
    </row>
    <row r="34" spans="1:2">
      <c r="A34" t="s">
        <v>110</v>
      </c>
      <c r="B34" s="68">
        <v>43894</v>
      </c>
    </row>
    <row r="35" spans="1:2">
      <c r="A35" t="s">
        <v>110</v>
      </c>
      <c r="B35" s="68">
        <v>43895</v>
      </c>
    </row>
    <row r="36" spans="1:2">
      <c r="A36" t="s">
        <v>110</v>
      </c>
      <c r="B36" s="68">
        <v>43896</v>
      </c>
    </row>
    <row r="37" spans="1:8">
      <c r="A37" t="s">
        <v>110</v>
      </c>
      <c r="B37" s="68">
        <v>43897</v>
      </c>
      <c r="C37">
        <v>1</v>
      </c>
      <c r="G37">
        <v>1</v>
      </c>
      <c r="H37">
        <v>0</v>
      </c>
    </row>
    <row r="38" spans="1:8">
      <c r="A38" t="s">
        <v>110</v>
      </c>
      <c r="B38" s="68">
        <v>43898</v>
      </c>
      <c r="C38">
        <v>1</v>
      </c>
      <c r="G38">
        <v>1</v>
      </c>
      <c r="H38">
        <v>0</v>
      </c>
    </row>
    <row r="39" spans="1:8">
      <c r="A39" t="s">
        <v>110</v>
      </c>
      <c r="B39" s="68">
        <v>43899</v>
      </c>
      <c r="C39">
        <v>1</v>
      </c>
      <c r="G39">
        <v>1</v>
      </c>
      <c r="H39">
        <v>0</v>
      </c>
    </row>
    <row r="40" spans="1:8">
      <c r="A40" t="s">
        <v>110</v>
      </c>
      <c r="B40" s="68">
        <v>43900</v>
      </c>
      <c r="C40">
        <v>1</v>
      </c>
      <c r="G40">
        <v>1</v>
      </c>
      <c r="H40">
        <v>0</v>
      </c>
    </row>
    <row r="41" spans="1:8">
      <c r="A41" t="s">
        <v>110</v>
      </c>
      <c r="B41" s="68">
        <v>43901</v>
      </c>
      <c r="C41">
        <v>1</v>
      </c>
      <c r="G41">
        <v>1</v>
      </c>
      <c r="H41">
        <v>0</v>
      </c>
    </row>
    <row r="42" spans="1:8">
      <c r="A42" t="s">
        <v>110</v>
      </c>
      <c r="B42" s="68">
        <v>43902</v>
      </c>
      <c r="C42">
        <v>1</v>
      </c>
      <c r="G42">
        <v>1</v>
      </c>
      <c r="H42">
        <v>0</v>
      </c>
    </row>
    <row r="43" spans="1:8">
      <c r="A43" t="s">
        <v>110</v>
      </c>
      <c r="B43" s="68">
        <v>43903</v>
      </c>
      <c r="C43">
        <v>1</v>
      </c>
      <c r="G43">
        <v>1</v>
      </c>
      <c r="H43">
        <v>0</v>
      </c>
    </row>
    <row r="44" spans="1:8">
      <c r="A44" t="s">
        <v>110</v>
      </c>
      <c r="B44" s="68">
        <v>43904</v>
      </c>
      <c r="C44">
        <v>1</v>
      </c>
      <c r="G44">
        <v>1</v>
      </c>
      <c r="H44">
        <v>0</v>
      </c>
    </row>
    <row r="45" spans="1:8">
      <c r="A45" t="s">
        <v>110</v>
      </c>
      <c r="B45" s="68">
        <v>43905</v>
      </c>
      <c r="C45">
        <v>1</v>
      </c>
      <c r="G45">
        <v>1</v>
      </c>
      <c r="H45">
        <v>0</v>
      </c>
    </row>
    <row r="46" spans="1:8">
      <c r="A46" t="s">
        <v>110</v>
      </c>
      <c r="B46" s="68">
        <v>43906</v>
      </c>
      <c r="C46">
        <v>1</v>
      </c>
      <c r="G46">
        <v>1</v>
      </c>
      <c r="H46">
        <v>0</v>
      </c>
    </row>
    <row r="47" spans="1:8">
      <c r="A47" t="s">
        <v>110</v>
      </c>
      <c r="B47" s="68">
        <v>43907</v>
      </c>
      <c r="C47">
        <v>1</v>
      </c>
      <c r="G47">
        <v>1</v>
      </c>
      <c r="H47">
        <v>0</v>
      </c>
    </row>
    <row r="48" spans="1:8">
      <c r="A48" t="s">
        <v>110</v>
      </c>
      <c r="B48" s="68">
        <v>43908</v>
      </c>
      <c r="C48">
        <v>1</v>
      </c>
      <c r="G48">
        <v>1</v>
      </c>
      <c r="H48">
        <v>0</v>
      </c>
    </row>
    <row r="49" spans="1:10">
      <c r="A49" t="s">
        <v>110</v>
      </c>
      <c r="B49" s="68">
        <v>43909</v>
      </c>
      <c r="C49">
        <v>1</v>
      </c>
      <c r="G49">
        <v>1</v>
      </c>
      <c r="H49">
        <v>0</v>
      </c>
      <c r="J49">
        <v>0.03</v>
      </c>
    </row>
    <row r="50" spans="1:10">
      <c r="A50" t="s">
        <v>110</v>
      </c>
      <c r="B50" s="68">
        <v>43910</v>
      </c>
      <c r="C50">
        <v>1</v>
      </c>
      <c r="G50">
        <v>1</v>
      </c>
      <c r="H50">
        <v>0</v>
      </c>
      <c r="J50">
        <v>0.03</v>
      </c>
    </row>
    <row r="51" spans="1:10">
      <c r="A51" t="s">
        <v>110</v>
      </c>
      <c r="B51" s="68">
        <v>43911</v>
      </c>
      <c r="C51">
        <v>1</v>
      </c>
      <c r="G51">
        <v>1</v>
      </c>
      <c r="H51">
        <v>0</v>
      </c>
      <c r="J51">
        <v>0.03</v>
      </c>
    </row>
    <row r="52" spans="1:10">
      <c r="A52" t="s">
        <v>110</v>
      </c>
      <c r="B52" s="68">
        <v>43912</v>
      </c>
      <c r="C52">
        <v>1</v>
      </c>
      <c r="G52">
        <v>1</v>
      </c>
      <c r="H52">
        <v>0</v>
      </c>
      <c r="J52">
        <v>0.03</v>
      </c>
    </row>
    <row r="53" spans="1:10">
      <c r="A53" t="s">
        <v>110</v>
      </c>
      <c r="B53" s="68">
        <v>43913</v>
      </c>
      <c r="C53">
        <v>1</v>
      </c>
      <c r="G53">
        <v>1</v>
      </c>
      <c r="H53">
        <v>0</v>
      </c>
      <c r="J53">
        <v>0.03</v>
      </c>
    </row>
    <row r="54" spans="1:10">
      <c r="A54" t="s">
        <v>110</v>
      </c>
      <c r="B54" s="68">
        <v>43914</v>
      </c>
      <c r="C54">
        <v>2</v>
      </c>
      <c r="D54">
        <v>1</v>
      </c>
      <c r="G54">
        <v>1</v>
      </c>
      <c r="H54">
        <v>1</v>
      </c>
      <c r="J54">
        <v>0.07</v>
      </c>
    </row>
    <row r="55" spans="1:10">
      <c r="A55" t="s">
        <v>110</v>
      </c>
      <c r="B55" s="68">
        <v>43915</v>
      </c>
      <c r="C55">
        <v>2</v>
      </c>
      <c r="G55">
        <v>1</v>
      </c>
      <c r="H55">
        <v>1</v>
      </c>
      <c r="J55">
        <v>0.07</v>
      </c>
    </row>
    <row r="56" spans="1:10">
      <c r="A56" t="s">
        <v>110</v>
      </c>
      <c r="B56" s="68">
        <v>43916</v>
      </c>
      <c r="C56">
        <v>3</v>
      </c>
      <c r="D56">
        <v>1</v>
      </c>
      <c r="G56">
        <v>1</v>
      </c>
      <c r="H56">
        <v>2</v>
      </c>
      <c r="J56">
        <v>0.1</v>
      </c>
    </row>
    <row r="57" spans="1:10">
      <c r="A57" t="s">
        <v>110</v>
      </c>
      <c r="B57" s="68">
        <v>43917</v>
      </c>
      <c r="C57">
        <v>3</v>
      </c>
      <c r="G57">
        <v>1</v>
      </c>
      <c r="H57">
        <v>2</v>
      </c>
      <c r="J57">
        <v>0.1</v>
      </c>
    </row>
    <row r="58" spans="1:10">
      <c r="A58" t="s">
        <v>110</v>
      </c>
      <c r="B58" s="68">
        <v>43918</v>
      </c>
      <c r="C58">
        <v>4</v>
      </c>
      <c r="D58">
        <v>1</v>
      </c>
      <c r="G58">
        <v>1</v>
      </c>
      <c r="H58">
        <v>3</v>
      </c>
      <c r="J58">
        <v>0.1</v>
      </c>
    </row>
    <row r="59" spans="1:10">
      <c r="A59" t="s">
        <v>110</v>
      </c>
      <c r="B59" s="68">
        <v>43919</v>
      </c>
      <c r="C59">
        <v>5</v>
      </c>
      <c r="D59">
        <v>1</v>
      </c>
      <c r="G59">
        <v>1</v>
      </c>
      <c r="H59">
        <v>4</v>
      </c>
      <c r="J59">
        <v>0.2</v>
      </c>
    </row>
    <row r="60" spans="1:10">
      <c r="A60" t="s">
        <v>110</v>
      </c>
      <c r="B60" s="68">
        <v>43920</v>
      </c>
      <c r="C60">
        <v>5</v>
      </c>
      <c r="G60">
        <v>1</v>
      </c>
      <c r="H60">
        <v>4</v>
      </c>
      <c r="J60">
        <v>0.2</v>
      </c>
    </row>
    <row r="61" spans="1:10">
      <c r="A61" t="s">
        <v>110</v>
      </c>
      <c r="B61" s="68">
        <v>43921</v>
      </c>
      <c r="C61">
        <v>5</v>
      </c>
      <c r="G61">
        <v>1</v>
      </c>
      <c r="H61">
        <v>4</v>
      </c>
      <c r="J61">
        <v>0.2</v>
      </c>
    </row>
    <row r="62" spans="1:10">
      <c r="A62" t="s">
        <v>110</v>
      </c>
      <c r="B62" s="68">
        <v>43922</v>
      </c>
      <c r="C62">
        <v>5</v>
      </c>
      <c r="G62">
        <v>1</v>
      </c>
      <c r="H62">
        <v>4</v>
      </c>
      <c r="J62">
        <v>0.2</v>
      </c>
    </row>
    <row r="63" spans="1:10">
      <c r="A63" t="s">
        <v>110</v>
      </c>
      <c r="B63" s="68">
        <v>43923</v>
      </c>
      <c r="C63">
        <v>5</v>
      </c>
      <c r="G63">
        <v>1</v>
      </c>
      <c r="H63">
        <v>4</v>
      </c>
      <c r="J63">
        <v>0.2</v>
      </c>
    </row>
    <row r="64" spans="1:10">
      <c r="A64" t="s">
        <v>110</v>
      </c>
      <c r="B64" s="68">
        <v>43924</v>
      </c>
      <c r="C64">
        <v>6</v>
      </c>
      <c r="D64">
        <v>1</v>
      </c>
      <c r="G64">
        <v>1</v>
      </c>
      <c r="H64">
        <v>5</v>
      </c>
      <c r="J64">
        <v>0.2</v>
      </c>
    </row>
    <row r="65" spans="1:10">
      <c r="A65" t="s">
        <v>110</v>
      </c>
      <c r="B65" s="68">
        <v>43925</v>
      </c>
      <c r="C65">
        <v>6</v>
      </c>
      <c r="G65">
        <v>1</v>
      </c>
      <c r="H65">
        <v>5</v>
      </c>
      <c r="J65">
        <v>0.2</v>
      </c>
    </row>
    <row r="66" spans="1:13">
      <c r="A66" t="s">
        <v>110</v>
      </c>
      <c r="B66" s="68">
        <v>43926</v>
      </c>
      <c r="C66">
        <v>9</v>
      </c>
      <c r="D66">
        <v>3</v>
      </c>
      <c r="G66">
        <v>1</v>
      </c>
      <c r="H66">
        <v>8</v>
      </c>
      <c r="J66">
        <v>0.3</v>
      </c>
      <c r="L66">
        <v>1521</v>
      </c>
      <c r="M66">
        <v>52</v>
      </c>
    </row>
    <row r="67" spans="1:13">
      <c r="A67" t="s">
        <v>110</v>
      </c>
      <c r="B67" s="68">
        <v>43927</v>
      </c>
      <c r="C67">
        <v>9</v>
      </c>
      <c r="G67">
        <v>1</v>
      </c>
      <c r="H67">
        <v>8</v>
      </c>
      <c r="J67">
        <v>0.3</v>
      </c>
      <c r="L67">
        <v>1521</v>
      </c>
      <c r="M67">
        <v>52</v>
      </c>
    </row>
    <row r="68" spans="1:13">
      <c r="A68" t="s">
        <v>110</v>
      </c>
      <c r="B68" s="68">
        <v>43928</v>
      </c>
      <c r="C68">
        <v>9</v>
      </c>
      <c r="G68">
        <v>1</v>
      </c>
      <c r="H68">
        <v>8</v>
      </c>
      <c r="J68">
        <v>0.3</v>
      </c>
      <c r="L68">
        <v>1656</v>
      </c>
      <c r="M68">
        <v>57</v>
      </c>
    </row>
    <row r="69" spans="1:13">
      <c r="A69" t="s">
        <v>110</v>
      </c>
      <c r="B69" s="68">
        <v>43929</v>
      </c>
      <c r="C69">
        <v>9</v>
      </c>
      <c r="G69">
        <v>1</v>
      </c>
      <c r="H69">
        <v>8</v>
      </c>
      <c r="J69">
        <v>0.3</v>
      </c>
      <c r="L69">
        <v>1890</v>
      </c>
      <c r="M69">
        <v>65</v>
      </c>
    </row>
    <row r="70" spans="1:13">
      <c r="A70" t="s">
        <v>110</v>
      </c>
      <c r="B70" s="68">
        <v>43930</v>
      </c>
      <c r="C70">
        <v>9</v>
      </c>
      <c r="G70">
        <v>1</v>
      </c>
      <c r="H70">
        <v>8</v>
      </c>
      <c r="J70">
        <v>0.3</v>
      </c>
      <c r="L70">
        <v>2366</v>
      </c>
      <c r="M70">
        <v>81</v>
      </c>
    </row>
    <row r="71" spans="1:13">
      <c r="A71" t="s">
        <v>110</v>
      </c>
      <c r="B71" s="68">
        <v>43931</v>
      </c>
      <c r="C71">
        <v>9</v>
      </c>
      <c r="G71">
        <v>1</v>
      </c>
      <c r="H71">
        <v>8</v>
      </c>
      <c r="J71">
        <v>0.3</v>
      </c>
      <c r="L71">
        <v>2895</v>
      </c>
      <c r="M71">
        <v>99</v>
      </c>
    </row>
    <row r="72" spans="1:13">
      <c r="A72" t="s">
        <v>110</v>
      </c>
      <c r="B72" s="68">
        <v>43932</v>
      </c>
      <c r="C72">
        <v>9</v>
      </c>
      <c r="G72">
        <v>1</v>
      </c>
      <c r="H72">
        <v>8</v>
      </c>
      <c r="J72">
        <v>0.3</v>
      </c>
      <c r="L72">
        <v>3524</v>
      </c>
      <c r="M72">
        <v>121</v>
      </c>
    </row>
    <row r="73" spans="1:13">
      <c r="A73" t="s">
        <v>110</v>
      </c>
      <c r="B73" s="68">
        <v>43933</v>
      </c>
      <c r="C73">
        <v>9</v>
      </c>
      <c r="G73">
        <v>1</v>
      </c>
      <c r="H73">
        <v>8</v>
      </c>
      <c r="J73">
        <v>0.3</v>
      </c>
      <c r="L73">
        <v>4426</v>
      </c>
      <c r="M73">
        <v>152</v>
      </c>
    </row>
    <row r="74" spans="1:13">
      <c r="A74" t="s">
        <v>110</v>
      </c>
      <c r="B74" s="68">
        <v>43934</v>
      </c>
      <c r="C74">
        <v>12</v>
      </c>
      <c r="D74">
        <v>3</v>
      </c>
      <c r="G74">
        <v>1</v>
      </c>
      <c r="H74">
        <v>11</v>
      </c>
      <c r="J74">
        <v>0.4</v>
      </c>
      <c r="L74">
        <v>4426</v>
      </c>
      <c r="M74">
        <v>152</v>
      </c>
    </row>
    <row r="75" spans="1:13">
      <c r="A75" t="s">
        <v>110</v>
      </c>
      <c r="B75" s="68">
        <v>43935</v>
      </c>
      <c r="C75">
        <v>14</v>
      </c>
      <c r="D75">
        <v>2</v>
      </c>
      <c r="E75">
        <v>0</v>
      </c>
      <c r="F75">
        <v>0</v>
      </c>
      <c r="G75">
        <v>1</v>
      </c>
      <c r="H75">
        <v>13</v>
      </c>
      <c r="I75">
        <v>0</v>
      </c>
      <c r="J75">
        <v>0.5</v>
      </c>
      <c r="K75">
        <v>0</v>
      </c>
      <c r="L75">
        <v>5184</v>
      </c>
      <c r="M75">
        <v>178</v>
      </c>
    </row>
    <row r="76" spans="1:13">
      <c r="A76" t="s">
        <v>110</v>
      </c>
      <c r="B76" s="68">
        <v>43936</v>
      </c>
      <c r="C76">
        <v>16</v>
      </c>
      <c r="D76">
        <v>2</v>
      </c>
      <c r="E76">
        <v>0</v>
      </c>
      <c r="F76">
        <v>0</v>
      </c>
      <c r="G76">
        <v>1</v>
      </c>
      <c r="H76">
        <v>15</v>
      </c>
      <c r="I76">
        <v>0</v>
      </c>
      <c r="J76">
        <v>0.5</v>
      </c>
      <c r="K76">
        <v>0</v>
      </c>
      <c r="L76">
        <v>6299</v>
      </c>
      <c r="M76">
        <v>216</v>
      </c>
    </row>
    <row r="77" spans="1:13">
      <c r="A77" t="s">
        <v>110</v>
      </c>
      <c r="B77" s="68">
        <v>43937</v>
      </c>
      <c r="C77">
        <v>16</v>
      </c>
      <c r="D77">
        <v>0</v>
      </c>
      <c r="E77">
        <v>0</v>
      </c>
      <c r="F77">
        <v>0</v>
      </c>
      <c r="G77">
        <v>1</v>
      </c>
      <c r="H77">
        <v>15</v>
      </c>
      <c r="I77">
        <v>0</v>
      </c>
      <c r="J77">
        <v>0.5</v>
      </c>
      <c r="K77">
        <v>0</v>
      </c>
      <c r="L77">
        <v>6299</v>
      </c>
      <c r="M77">
        <v>216</v>
      </c>
    </row>
    <row r="78" spans="1:13">
      <c r="A78" t="s">
        <v>110</v>
      </c>
      <c r="B78" s="68">
        <v>43938</v>
      </c>
      <c r="C78">
        <v>16</v>
      </c>
      <c r="D78">
        <v>0</v>
      </c>
      <c r="E78">
        <v>0</v>
      </c>
      <c r="F78">
        <v>0</v>
      </c>
      <c r="G78">
        <v>2</v>
      </c>
      <c r="H78">
        <v>14</v>
      </c>
      <c r="I78">
        <v>0</v>
      </c>
      <c r="J78">
        <v>0.5</v>
      </c>
      <c r="K78">
        <v>0</v>
      </c>
      <c r="L78">
        <v>15800</v>
      </c>
      <c r="M78">
        <v>542</v>
      </c>
    </row>
    <row r="79" spans="1:13">
      <c r="A79" t="s">
        <v>110</v>
      </c>
      <c r="B79" s="68">
        <v>43939</v>
      </c>
      <c r="C79">
        <v>30</v>
      </c>
      <c r="D79">
        <v>14</v>
      </c>
      <c r="E79">
        <v>0</v>
      </c>
      <c r="F79">
        <v>0</v>
      </c>
      <c r="G79">
        <v>2</v>
      </c>
      <c r="H79">
        <v>28</v>
      </c>
      <c r="I79">
        <v>0</v>
      </c>
      <c r="J79">
        <v>1</v>
      </c>
      <c r="K79">
        <v>0</v>
      </c>
      <c r="L79">
        <v>15800</v>
      </c>
      <c r="M79">
        <v>542</v>
      </c>
    </row>
    <row r="80" spans="1:13">
      <c r="A80" t="s">
        <v>110</v>
      </c>
      <c r="B80" s="68">
        <v>43940</v>
      </c>
      <c r="C80">
        <v>31</v>
      </c>
      <c r="D80">
        <v>1</v>
      </c>
      <c r="E80">
        <v>0</v>
      </c>
      <c r="F80">
        <v>0</v>
      </c>
      <c r="G80">
        <v>2</v>
      </c>
      <c r="H80">
        <v>29</v>
      </c>
      <c r="I80">
        <v>0</v>
      </c>
      <c r="J80">
        <v>1</v>
      </c>
      <c r="K80">
        <v>0</v>
      </c>
      <c r="L80">
        <v>15800</v>
      </c>
      <c r="M80">
        <v>542</v>
      </c>
    </row>
    <row r="81" spans="1:13">
      <c r="A81" t="s">
        <v>110</v>
      </c>
      <c r="B81" s="68">
        <v>43941</v>
      </c>
      <c r="C81">
        <v>31</v>
      </c>
      <c r="D81">
        <v>0</v>
      </c>
      <c r="E81">
        <v>0</v>
      </c>
      <c r="F81">
        <v>0</v>
      </c>
      <c r="G81">
        <v>4</v>
      </c>
      <c r="H81">
        <v>27</v>
      </c>
      <c r="I81">
        <v>0</v>
      </c>
      <c r="J81">
        <v>1</v>
      </c>
      <c r="K81">
        <v>0</v>
      </c>
      <c r="L81">
        <v>29567</v>
      </c>
      <c r="M81">
        <v>1015</v>
      </c>
    </row>
    <row r="82" spans="1:13">
      <c r="A82" t="s">
        <v>110</v>
      </c>
      <c r="B82" s="68">
        <v>43942</v>
      </c>
      <c r="C82">
        <v>31</v>
      </c>
      <c r="D82">
        <v>0</v>
      </c>
      <c r="E82">
        <v>0</v>
      </c>
      <c r="F82">
        <v>0</v>
      </c>
      <c r="G82">
        <v>4</v>
      </c>
      <c r="H82">
        <v>27</v>
      </c>
      <c r="I82">
        <v>0</v>
      </c>
      <c r="J82">
        <v>1</v>
      </c>
      <c r="K82">
        <v>0</v>
      </c>
      <c r="L82">
        <v>29567</v>
      </c>
      <c r="M82">
        <v>1015</v>
      </c>
    </row>
    <row r="83" spans="1:13">
      <c r="A83" t="s">
        <v>110</v>
      </c>
      <c r="B83" s="68">
        <v>43943</v>
      </c>
      <c r="C83">
        <v>43</v>
      </c>
      <c r="D83">
        <v>12</v>
      </c>
      <c r="E83">
        <v>0</v>
      </c>
      <c r="F83">
        <v>0</v>
      </c>
      <c r="G83">
        <v>4</v>
      </c>
      <c r="H83">
        <v>39</v>
      </c>
      <c r="I83">
        <v>0</v>
      </c>
      <c r="J83">
        <v>1</v>
      </c>
      <c r="K83">
        <v>0</v>
      </c>
      <c r="L83">
        <v>29567</v>
      </c>
      <c r="M83">
        <v>1015</v>
      </c>
    </row>
    <row r="84" spans="1:13">
      <c r="A84" t="s">
        <v>110</v>
      </c>
      <c r="B84" s="68">
        <v>43944</v>
      </c>
      <c r="C84">
        <v>45</v>
      </c>
      <c r="D84">
        <v>2</v>
      </c>
      <c r="E84">
        <v>0</v>
      </c>
      <c r="F84">
        <v>0</v>
      </c>
      <c r="G84">
        <v>7</v>
      </c>
      <c r="H84">
        <v>38</v>
      </c>
      <c r="I84">
        <v>0</v>
      </c>
      <c r="J84">
        <v>2</v>
      </c>
      <c r="K84">
        <v>0</v>
      </c>
      <c r="L84">
        <v>8773</v>
      </c>
      <c r="M84">
        <v>301</v>
      </c>
    </row>
    <row r="85" spans="1:13">
      <c r="A85" t="s">
        <v>110</v>
      </c>
      <c r="B85" s="68">
        <v>43945</v>
      </c>
      <c r="C85">
        <v>48</v>
      </c>
      <c r="D85">
        <v>3</v>
      </c>
      <c r="E85">
        <v>0</v>
      </c>
      <c r="F85">
        <v>0</v>
      </c>
      <c r="G85">
        <v>9</v>
      </c>
      <c r="H85">
        <v>39</v>
      </c>
      <c r="I85">
        <v>0</v>
      </c>
      <c r="J85">
        <v>2</v>
      </c>
      <c r="K85">
        <v>0</v>
      </c>
      <c r="L85">
        <v>8773</v>
      </c>
      <c r="M85">
        <v>301</v>
      </c>
    </row>
    <row r="86" spans="1:13">
      <c r="A86" t="s">
        <v>110</v>
      </c>
      <c r="B86" s="68">
        <v>43946</v>
      </c>
      <c r="C86">
        <v>49</v>
      </c>
      <c r="D86">
        <v>1</v>
      </c>
      <c r="E86">
        <v>0</v>
      </c>
      <c r="F86">
        <v>0</v>
      </c>
      <c r="G86">
        <v>10</v>
      </c>
      <c r="H86">
        <v>39</v>
      </c>
      <c r="I86">
        <v>0</v>
      </c>
      <c r="J86">
        <v>2</v>
      </c>
      <c r="K86">
        <v>0</v>
      </c>
      <c r="L86">
        <v>9408</v>
      </c>
      <c r="M86">
        <v>323</v>
      </c>
    </row>
    <row r="87" spans="1:13">
      <c r="A87" t="s">
        <v>110</v>
      </c>
      <c r="B87" s="68">
        <v>43947</v>
      </c>
      <c r="C87">
        <v>49</v>
      </c>
      <c r="D87">
        <v>0</v>
      </c>
      <c r="E87">
        <v>0</v>
      </c>
      <c r="F87">
        <v>0</v>
      </c>
      <c r="G87">
        <v>12</v>
      </c>
      <c r="H87">
        <v>37</v>
      </c>
      <c r="I87">
        <v>0</v>
      </c>
      <c r="J87">
        <v>2</v>
      </c>
      <c r="K87">
        <v>0</v>
      </c>
      <c r="L87">
        <v>49336</v>
      </c>
      <c r="M87">
        <v>1693</v>
      </c>
    </row>
    <row r="88" spans="1:13">
      <c r="A88" t="s">
        <v>110</v>
      </c>
      <c r="B88" s="68">
        <v>43948</v>
      </c>
      <c r="C88">
        <v>52</v>
      </c>
      <c r="D88">
        <v>3</v>
      </c>
      <c r="E88">
        <v>0</v>
      </c>
      <c r="F88">
        <v>0</v>
      </c>
      <c r="G88">
        <v>16</v>
      </c>
      <c r="H88">
        <v>36</v>
      </c>
      <c r="I88">
        <v>0</v>
      </c>
      <c r="J88">
        <v>2</v>
      </c>
      <c r="K88">
        <v>0</v>
      </c>
      <c r="L88">
        <v>51367</v>
      </c>
      <c r="M88">
        <v>1763</v>
      </c>
    </row>
    <row r="89" spans="1:13">
      <c r="A89" t="s">
        <v>110</v>
      </c>
      <c r="B89" s="68">
        <v>43949</v>
      </c>
      <c r="C89">
        <v>52</v>
      </c>
      <c r="D89">
        <v>0</v>
      </c>
      <c r="E89">
        <v>0</v>
      </c>
      <c r="F89">
        <v>0</v>
      </c>
      <c r="G89">
        <v>16</v>
      </c>
      <c r="H89">
        <v>36</v>
      </c>
      <c r="I89">
        <v>0</v>
      </c>
      <c r="J89">
        <v>2</v>
      </c>
      <c r="K89">
        <v>0</v>
      </c>
      <c r="L89">
        <v>51367</v>
      </c>
      <c r="M89">
        <v>1763</v>
      </c>
    </row>
    <row r="90" spans="1:13">
      <c r="A90" t="s">
        <v>110</v>
      </c>
      <c r="B90" s="68">
        <v>43950</v>
      </c>
      <c r="C90">
        <v>54</v>
      </c>
      <c r="D90">
        <v>2</v>
      </c>
      <c r="E90">
        <v>0</v>
      </c>
      <c r="F90">
        <v>0</v>
      </c>
      <c r="G90">
        <v>16</v>
      </c>
      <c r="H90">
        <v>38</v>
      </c>
      <c r="I90">
        <v>0</v>
      </c>
      <c r="J90">
        <v>2</v>
      </c>
      <c r="K90">
        <v>0</v>
      </c>
      <c r="L90">
        <v>54826</v>
      </c>
      <c r="M90">
        <v>1882</v>
      </c>
    </row>
    <row r="91" spans="1:13">
      <c r="A91" t="s">
        <v>110</v>
      </c>
      <c r="B91" s="68">
        <v>43951</v>
      </c>
      <c r="C91">
        <v>57</v>
      </c>
      <c r="D91">
        <v>3</v>
      </c>
      <c r="E91">
        <v>0</v>
      </c>
      <c r="F91">
        <v>0</v>
      </c>
      <c r="G91">
        <v>16</v>
      </c>
      <c r="H91">
        <v>41</v>
      </c>
      <c r="I91">
        <v>0</v>
      </c>
      <c r="J91">
        <v>2</v>
      </c>
      <c r="K91">
        <v>0</v>
      </c>
      <c r="L91">
        <v>57189</v>
      </c>
      <c r="M91">
        <v>1963</v>
      </c>
    </row>
    <row r="92" spans="1:13">
      <c r="A92" t="s">
        <v>110</v>
      </c>
      <c r="B92" s="68">
        <v>43952</v>
      </c>
      <c r="C92">
        <v>57</v>
      </c>
      <c r="D92">
        <v>0</v>
      </c>
      <c r="E92">
        <v>0</v>
      </c>
      <c r="F92">
        <v>0</v>
      </c>
      <c r="G92">
        <v>16</v>
      </c>
      <c r="H92">
        <v>41</v>
      </c>
      <c r="I92">
        <v>0</v>
      </c>
      <c r="J92">
        <v>2</v>
      </c>
      <c r="K92">
        <v>0</v>
      </c>
      <c r="L92">
        <v>57189</v>
      </c>
      <c r="M92">
        <v>1963</v>
      </c>
    </row>
    <row r="93" spans="1:13">
      <c r="A93" t="s">
        <v>110</v>
      </c>
      <c r="B93" s="68">
        <v>43953</v>
      </c>
      <c r="C93">
        <v>59</v>
      </c>
      <c r="D93">
        <v>2</v>
      </c>
      <c r="E93">
        <v>0</v>
      </c>
      <c r="F93">
        <v>0</v>
      </c>
      <c r="G93">
        <v>16</v>
      </c>
      <c r="H93">
        <v>43</v>
      </c>
      <c r="I93">
        <v>0</v>
      </c>
      <c r="J93">
        <v>2</v>
      </c>
      <c r="K93">
        <v>0</v>
      </c>
      <c r="L93">
        <v>60274</v>
      </c>
      <c r="M93">
        <v>2072</v>
      </c>
    </row>
    <row r="94" spans="1:13">
      <c r="A94" t="s">
        <v>110</v>
      </c>
      <c r="B94" s="68">
        <v>43954</v>
      </c>
      <c r="C94">
        <v>59</v>
      </c>
      <c r="D94">
        <v>0</v>
      </c>
      <c r="E94">
        <v>0</v>
      </c>
      <c r="F94">
        <v>0</v>
      </c>
      <c r="G94">
        <v>16</v>
      </c>
      <c r="H94">
        <v>43</v>
      </c>
      <c r="I94">
        <v>0</v>
      </c>
      <c r="J94">
        <v>2</v>
      </c>
      <c r="K94">
        <v>0</v>
      </c>
      <c r="L94">
        <v>61627</v>
      </c>
      <c r="M94">
        <v>2115</v>
      </c>
    </row>
    <row r="95" spans="1:13">
      <c r="A95" t="s">
        <v>110</v>
      </c>
      <c r="B95" s="68">
        <v>43955</v>
      </c>
      <c r="C95">
        <v>75</v>
      </c>
      <c r="D95">
        <v>16</v>
      </c>
      <c r="E95">
        <v>0</v>
      </c>
      <c r="F95">
        <v>0</v>
      </c>
      <c r="G95">
        <v>16</v>
      </c>
      <c r="H95">
        <v>59</v>
      </c>
      <c r="I95">
        <v>0</v>
      </c>
      <c r="J95">
        <v>3</v>
      </c>
      <c r="K95">
        <v>0</v>
      </c>
      <c r="L95">
        <v>63102</v>
      </c>
      <c r="M95">
        <v>2166</v>
      </c>
    </row>
    <row r="96" spans="1:13">
      <c r="A96" t="s">
        <v>110</v>
      </c>
      <c r="B96" s="68">
        <v>43956</v>
      </c>
      <c r="C96">
        <v>75</v>
      </c>
      <c r="D96">
        <v>0</v>
      </c>
      <c r="E96">
        <v>0</v>
      </c>
      <c r="F96">
        <v>0</v>
      </c>
      <c r="G96">
        <v>16</v>
      </c>
      <c r="H96">
        <v>59</v>
      </c>
      <c r="I96">
        <v>0</v>
      </c>
      <c r="J96">
        <v>3</v>
      </c>
      <c r="K96">
        <v>0</v>
      </c>
      <c r="L96">
        <v>63102</v>
      </c>
      <c r="M96">
        <v>2166</v>
      </c>
    </row>
    <row r="97" spans="1:13">
      <c r="A97" t="s">
        <v>110</v>
      </c>
      <c r="B97" s="68">
        <v>43957</v>
      </c>
      <c r="C97">
        <v>82</v>
      </c>
      <c r="D97">
        <v>7</v>
      </c>
      <c r="E97">
        <v>0</v>
      </c>
      <c r="F97">
        <v>0</v>
      </c>
      <c r="G97">
        <v>16</v>
      </c>
      <c r="H97">
        <v>66</v>
      </c>
      <c r="I97">
        <v>0</v>
      </c>
      <c r="J97">
        <v>3</v>
      </c>
      <c r="K97">
        <v>0</v>
      </c>
      <c r="L97">
        <v>64492</v>
      </c>
      <c r="M97">
        <v>2213</v>
      </c>
    </row>
    <row r="98" spans="1:13">
      <c r="A98" t="s">
        <v>110</v>
      </c>
      <c r="B98" s="68">
        <v>43958</v>
      </c>
      <c r="C98">
        <v>99</v>
      </c>
      <c r="D98">
        <v>17</v>
      </c>
      <c r="E98">
        <v>0</v>
      </c>
      <c r="F98">
        <v>0</v>
      </c>
      <c r="G98">
        <v>22</v>
      </c>
      <c r="H98">
        <v>77</v>
      </c>
      <c r="I98">
        <v>0</v>
      </c>
      <c r="J98">
        <v>3</v>
      </c>
      <c r="K98">
        <v>0</v>
      </c>
      <c r="L98">
        <v>64492</v>
      </c>
      <c r="M98">
        <v>2213</v>
      </c>
    </row>
    <row r="99" spans="1:13">
      <c r="A99" t="s">
        <v>110</v>
      </c>
      <c r="B99" s="68">
        <v>43959</v>
      </c>
      <c r="C99">
        <v>101</v>
      </c>
      <c r="D99">
        <v>2</v>
      </c>
      <c r="E99">
        <v>0</v>
      </c>
      <c r="F99">
        <v>0</v>
      </c>
      <c r="G99">
        <v>22</v>
      </c>
      <c r="H99">
        <v>79</v>
      </c>
      <c r="I99">
        <v>0</v>
      </c>
      <c r="J99">
        <v>3</v>
      </c>
      <c r="K99">
        <v>0</v>
      </c>
      <c r="L99">
        <v>67066</v>
      </c>
      <c r="M99">
        <v>2302</v>
      </c>
    </row>
    <row r="100" spans="1:13">
      <c r="A100" t="s">
        <v>110</v>
      </c>
      <c r="B100" s="68">
        <v>43960</v>
      </c>
      <c r="C100">
        <v>102</v>
      </c>
      <c r="D100">
        <v>1</v>
      </c>
      <c r="E100">
        <v>0</v>
      </c>
      <c r="F100">
        <v>0</v>
      </c>
      <c r="G100">
        <v>31</v>
      </c>
      <c r="H100">
        <v>71</v>
      </c>
      <c r="I100">
        <v>0</v>
      </c>
      <c r="J100">
        <v>4</v>
      </c>
      <c r="K100">
        <v>0</v>
      </c>
      <c r="L100">
        <v>70023</v>
      </c>
      <c r="M100">
        <v>2403</v>
      </c>
    </row>
    <row r="101" spans="1:13">
      <c r="A101" t="s">
        <v>110</v>
      </c>
      <c r="B101" s="68">
        <v>43961</v>
      </c>
      <c r="C101">
        <v>109</v>
      </c>
      <c r="D101">
        <v>7</v>
      </c>
      <c r="E101">
        <v>0</v>
      </c>
      <c r="F101">
        <v>0</v>
      </c>
      <c r="G101">
        <v>31</v>
      </c>
      <c r="H101">
        <v>78</v>
      </c>
      <c r="I101">
        <v>0</v>
      </c>
      <c r="J101">
        <v>4</v>
      </c>
      <c r="K101">
        <v>0</v>
      </c>
      <c r="L101">
        <v>72239</v>
      </c>
      <c r="M101">
        <v>2479</v>
      </c>
    </row>
    <row r="102" spans="1:13">
      <c r="A102" t="s">
        <v>110</v>
      </c>
      <c r="B102" s="68">
        <v>43962</v>
      </c>
      <c r="C102">
        <v>110</v>
      </c>
      <c r="D102">
        <v>1</v>
      </c>
      <c r="E102">
        <v>0</v>
      </c>
      <c r="F102">
        <v>0</v>
      </c>
      <c r="G102">
        <v>31</v>
      </c>
      <c r="H102">
        <v>79</v>
      </c>
      <c r="I102">
        <v>0</v>
      </c>
      <c r="J102">
        <v>4</v>
      </c>
      <c r="K102">
        <v>0</v>
      </c>
      <c r="L102">
        <v>72239</v>
      </c>
      <c r="M102">
        <v>2479</v>
      </c>
    </row>
    <row r="103" spans="1:13">
      <c r="A103" t="s">
        <v>110</v>
      </c>
      <c r="B103" s="68">
        <v>43963</v>
      </c>
      <c r="C103">
        <v>134</v>
      </c>
      <c r="D103">
        <v>24</v>
      </c>
      <c r="E103">
        <v>0</v>
      </c>
      <c r="F103">
        <v>0</v>
      </c>
      <c r="G103">
        <v>33</v>
      </c>
      <c r="H103">
        <v>101</v>
      </c>
      <c r="I103">
        <v>0</v>
      </c>
      <c r="J103">
        <v>5</v>
      </c>
      <c r="K103">
        <v>0</v>
      </c>
      <c r="L103">
        <v>76367</v>
      </c>
      <c r="M103">
        <v>2621</v>
      </c>
    </row>
    <row r="104" spans="1:13">
      <c r="A104" t="s">
        <v>110</v>
      </c>
      <c r="B104" s="68">
        <v>43964</v>
      </c>
      <c r="C104">
        <v>217</v>
      </c>
      <c r="D104">
        <v>83</v>
      </c>
      <c r="E104">
        <v>0</v>
      </c>
      <c r="F104">
        <v>0</v>
      </c>
      <c r="G104">
        <v>33</v>
      </c>
      <c r="H104">
        <v>184</v>
      </c>
      <c r="I104">
        <v>0</v>
      </c>
      <c r="J104">
        <v>7</v>
      </c>
      <c r="K104">
        <v>0</v>
      </c>
      <c r="L104">
        <v>76424</v>
      </c>
      <c r="M104">
        <v>2623</v>
      </c>
    </row>
    <row r="105" spans="1:13">
      <c r="A105" t="s">
        <v>110</v>
      </c>
      <c r="B105" s="68">
        <v>43965</v>
      </c>
      <c r="C105">
        <v>243</v>
      </c>
      <c r="D105">
        <v>26</v>
      </c>
      <c r="E105">
        <v>0</v>
      </c>
      <c r="F105">
        <v>0</v>
      </c>
      <c r="G105">
        <v>35</v>
      </c>
      <c r="H105">
        <v>208</v>
      </c>
      <c r="I105">
        <v>0</v>
      </c>
      <c r="J105">
        <v>8</v>
      </c>
      <c r="K105">
        <v>0</v>
      </c>
      <c r="L105">
        <v>81659</v>
      </c>
      <c r="M105">
        <v>2803</v>
      </c>
    </row>
    <row r="106" spans="1:13">
      <c r="A106" t="s">
        <v>110</v>
      </c>
      <c r="B106" s="68">
        <v>43966</v>
      </c>
      <c r="C106">
        <v>246</v>
      </c>
      <c r="D106">
        <v>3</v>
      </c>
      <c r="E106">
        <v>0</v>
      </c>
      <c r="F106">
        <v>0</v>
      </c>
      <c r="G106">
        <v>35</v>
      </c>
      <c r="H106">
        <v>211</v>
      </c>
      <c r="I106">
        <v>0</v>
      </c>
      <c r="J106">
        <v>8</v>
      </c>
      <c r="K106">
        <v>0</v>
      </c>
      <c r="L106">
        <v>81685</v>
      </c>
      <c r="M106">
        <v>2803</v>
      </c>
    </row>
    <row r="107" spans="1:13">
      <c r="A107" t="s">
        <v>110</v>
      </c>
      <c r="B107" s="68">
        <v>43967</v>
      </c>
      <c r="C107">
        <v>267</v>
      </c>
      <c r="D107">
        <v>21</v>
      </c>
      <c r="E107">
        <v>0</v>
      </c>
      <c r="F107">
        <v>0</v>
      </c>
      <c r="G107">
        <v>36</v>
      </c>
      <c r="H107">
        <v>231</v>
      </c>
      <c r="I107">
        <v>0</v>
      </c>
      <c r="J107">
        <v>9</v>
      </c>
      <c r="K107">
        <v>0</v>
      </c>
      <c r="L107">
        <v>87008</v>
      </c>
      <c r="M107">
        <v>2993</v>
      </c>
    </row>
    <row r="108" spans="1:13">
      <c r="A108" t="s">
        <v>110</v>
      </c>
      <c r="B108" s="68">
        <v>43968</v>
      </c>
      <c r="C108">
        <v>281</v>
      </c>
      <c r="D108">
        <v>14</v>
      </c>
      <c r="E108">
        <v>1</v>
      </c>
      <c r="F108">
        <v>1</v>
      </c>
      <c r="G108">
        <v>36</v>
      </c>
      <c r="H108">
        <v>244</v>
      </c>
      <c r="I108">
        <v>0</v>
      </c>
      <c r="J108">
        <v>10</v>
      </c>
      <c r="K108">
        <v>0.03</v>
      </c>
      <c r="L108">
        <v>92440</v>
      </c>
      <c r="M108">
        <v>3180</v>
      </c>
    </row>
    <row r="109" spans="1:13">
      <c r="A109" t="s">
        <v>110</v>
      </c>
      <c r="B109" s="68">
        <v>43969</v>
      </c>
      <c r="C109">
        <v>295</v>
      </c>
      <c r="D109">
        <v>14</v>
      </c>
      <c r="E109">
        <v>2</v>
      </c>
      <c r="F109">
        <v>1</v>
      </c>
      <c r="G109">
        <v>36</v>
      </c>
      <c r="H109">
        <v>257</v>
      </c>
      <c r="I109">
        <v>0</v>
      </c>
      <c r="J109">
        <v>10</v>
      </c>
      <c r="K109">
        <v>0.07</v>
      </c>
      <c r="L109">
        <v>92440</v>
      </c>
      <c r="M109">
        <v>3180</v>
      </c>
    </row>
    <row r="110" spans="1:13">
      <c r="A110" t="s">
        <v>110</v>
      </c>
      <c r="B110" s="68">
        <v>43970</v>
      </c>
      <c r="C110">
        <v>375</v>
      </c>
      <c r="D110">
        <v>80</v>
      </c>
      <c r="E110">
        <v>2</v>
      </c>
      <c r="F110">
        <v>0</v>
      </c>
      <c r="G110">
        <v>36</v>
      </c>
      <c r="H110">
        <v>337</v>
      </c>
      <c r="I110">
        <v>1</v>
      </c>
      <c r="J110">
        <v>13</v>
      </c>
      <c r="K110">
        <v>0.07</v>
      </c>
      <c r="L110">
        <v>100283</v>
      </c>
      <c r="M110">
        <v>3450</v>
      </c>
    </row>
    <row r="111" spans="1:13">
      <c r="A111" t="s">
        <v>110</v>
      </c>
      <c r="B111" s="68">
        <v>43971</v>
      </c>
      <c r="C111">
        <v>402</v>
      </c>
      <c r="D111">
        <v>27</v>
      </c>
      <c r="E111">
        <v>2</v>
      </c>
      <c r="F111">
        <v>0</v>
      </c>
      <c r="G111">
        <v>37</v>
      </c>
      <c r="H111">
        <v>363</v>
      </c>
      <c r="I111">
        <v>1</v>
      </c>
      <c r="J111">
        <v>14</v>
      </c>
      <c r="K111">
        <v>0.07</v>
      </c>
      <c r="L111">
        <v>107253</v>
      </c>
      <c r="M111">
        <v>3689</v>
      </c>
    </row>
    <row r="112" spans="1:13">
      <c r="A112" t="s">
        <v>110</v>
      </c>
      <c r="B112" s="68">
        <v>43972</v>
      </c>
      <c r="C112">
        <v>427</v>
      </c>
      <c r="D112">
        <v>25</v>
      </c>
      <c r="E112">
        <v>2</v>
      </c>
      <c r="F112">
        <v>0</v>
      </c>
      <c r="G112">
        <v>45</v>
      </c>
      <c r="H112">
        <v>380</v>
      </c>
      <c r="I112">
        <v>1</v>
      </c>
      <c r="J112">
        <v>15</v>
      </c>
      <c r="K112">
        <v>0.07</v>
      </c>
      <c r="L112">
        <v>110566</v>
      </c>
      <c r="M112">
        <v>3803</v>
      </c>
    </row>
    <row r="113" spans="1:13">
      <c r="A113" t="s">
        <v>110</v>
      </c>
      <c r="B113" s="68">
        <v>43973</v>
      </c>
      <c r="C113">
        <v>457</v>
      </c>
      <c r="D113">
        <v>30</v>
      </c>
      <c r="E113">
        <v>3</v>
      </c>
      <c r="F113">
        <v>1</v>
      </c>
      <c r="G113">
        <v>49</v>
      </c>
      <c r="H113">
        <v>405</v>
      </c>
      <c r="I113">
        <v>1</v>
      </c>
      <c r="J113">
        <v>16</v>
      </c>
      <c r="K113">
        <v>0.1</v>
      </c>
      <c r="L113">
        <v>117431</v>
      </c>
      <c r="M113">
        <v>4039</v>
      </c>
    </row>
    <row r="114" spans="1:13">
      <c r="A114" t="s">
        <v>110</v>
      </c>
      <c r="B114" s="68">
        <v>43974</v>
      </c>
      <c r="C114">
        <v>516</v>
      </c>
      <c r="D114">
        <v>59</v>
      </c>
      <c r="E114">
        <v>3</v>
      </c>
      <c r="F114">
        <v>0</v>
      </c>
      <c r="G114">
        <v>70</v>
      </c>
      <c r="H114">
        <v>443</v>
      </c>
      <c r="I114">
        <v>1</v>
      </c>
      <c r="J114">
        <v>18</v>
      </c>
      <c r="K114">
        <v>0.1</v>
      </c>
      <c r="L114">
        <v>124604</v>
      </c>
      <c r="M114">
        <v>4285</v>
      </c>
    </row>
    <row r="115" spans="1:13">
      <c r="A115" t="s">
        <v>110</v>
      </c>
      <c r="B115" s="68">
        <v>43975</v>
      </c>
      <c r="C115">
        <v>584</v>
      </c>
      <c r="D115">
        <v>68</v>
      </c>
      <c r="E115">
        <v>3</v>
      </c>
      <c r="F115">
        <v>0</v>
      </c>
      <c r="G115">
        <v>70</v>
      </c>
      <c r="H115">
        <v>511</v>
      </c>
      <c r="I115">
        <v>1</v>
      </c>
      <c r="J115">
        <v>20</v>
      </c>
      <c r="K115">
        <v>0.1</v>
      </c>
      <c r="L115">
        <v>132195</v>
      </c>
      <c r="M115">
        <v>4546</v>
      </c>
    </row>
    <row r="116" spans="1:13">
      <c r="A116" t="s">
        <v>110</v>
      </c>
      <c r="B116" s="68">
        <v>43976</v>
      </c>
      <c r="C116">
        <v>602</v>
      </c>
      <c r="D116">
        <v>19</v>
      </c>
      <c r="E116">
        <v>3</v>
      </c>
      <c r="F116">
        <v>0</v>
      </c>
      <c r="G116">
        <v>87</v>
      </c>
      <c r="H116">
        <v>513</v>
      </c>
      <c r="I116">
        <v>0</v>
      </c>
      <c r="J116">
        <v>21</v>
      </c>
      <c r="K116">
        <v>0.1</v>
      </c>
      <c r="L116">
        <v>138841</v>
      </c>
      <c r="M116">
        <v>4775</v>
      </c>
    </row>
    <row r="117" spans="1:13">
      <c r="A117" t="s">
        <v>110</v>
      </c>
      <c r="B117" s="68">
        <v>43977</v>
      </c>
      <c r="C117">
        <v>682</v>
      </c>
      <c r="D117">
        <v>79</v>
      </c>
      <c r="E117">
        <v>4</v>
      </c>
      <c r="F117">
        <v>1</v>
      </c>
      <c r="G117">
        <v>112</v>
      </c>
      <c r="H117">
        <v>566</v>
      </c>
      <c r="I117">
        <v>0</v>
      </c>
      <c r="J117">
        <v>23</v>
      </c>
      <c r="K117">
        <v>0.1</v>
      </c>
      <c r="L117">
        <v>146834</v>
      </c>
      <c r="M117">
        <v>5049</v>
      </c>
    </row>
    <row r="118" spans="1:13">
      <c r="A118" t="s">
        <v>110</v>
      </c>
      <c r="B118" s="68">
        <v>43978</v>
      </c>
      <c r="C118">
        <v>772</v>
      </c>
      <c r="D118">
        <v>90</v>
      </c>
      <c r="E118">
        <v>4</v>
      </c>
      <c r="F118">
        <v>0</v>
      </c>
      <c r="G118">
        <v>155</v>
      </c>
      <c r="H118">
        <v>613</v>
      </c>
      <c r="I118">
        <v>0</v>
      </c>
      <c r="J118">
        <v>27</v>
      </c>
      <c r="K118">
        <v>0.1</v>
      </c>
      <c r="L118">
        <v>152391</v>
      </c>
      <c r="M118">
        <v>5240</v>
      </c>
    </row>
    <row r="119" spans="1:13">
      <c r="A119" t="s">
        <v>110</v>
      </c>
      <c r="B119" s="68">
        <v>43979</v>
      </c>
      <c r="C119">
        <v>886</v>
      </c>
      <c r="D119">
        <v>114</v>
      </c>
      <c r="E119">
        <v>4</v>
      </c>
      <c r="F119">
        <v>0</v>
      </c>
      <c r="G119">
        <v>183</v>
      </c>
      <c r="H119">
        <v>699</v>
      </c>
      <c r="I119">
        <v>0</v>
      </c>
      <c r="J119">
        <v>30</v>
      </c>
      <c r="K119">
        <v>0.1</v>
      </c>
      <c r="L119">
        <v>158564</v>
      </c>
      <c r="M119">
        <v>5452</v>
      </c>
    </row>
    <row r="120" spans="1:13">
      <c r="A120" t="s">
        <v>110</v>
      </c>
      <c r="B120" s="68">
        <v>43980</v>
      </c>
      <c r="C120">
        <v>1042</v>
      </c>
      <c r="D120">
        <v>156</v>
      </c>
      <c r="E120">
        <v>5</v>
      </c>
      <c r="F120">
        <v>1</v>
      </c>
      <c r="G120">
        <v>187</v>
      </c>
      <c r="H120">
        <v>850</v>
      </c>
      <c r="I120">
        <v>0</v>
      </c>
      <c r="J120">
        <v>36</v>
      </c>
      <c r="K120">
        <v>0.2</v>
      </c>
      <c r="L120">
        <v>162730</v>
      </c>
      <c r="M120">
        <v>5595</v>
      </c>
    </row>
    <row r="121" spans="1:13">
      <c r="A121" t="s">
        <v>110</v>
      </c>
      <c r="B121" s="68">
        <v>43981</v>
      </c>
      <c r="C121">
        <v>1212</v>
      </c>
      <c r="D121">
        <v>170</v>
      </c>
      <c r="E121">
        <v>6</v>
      </c>
      <c r="F121">
        <v>1</v>
      </c>
      <c r="G121">
        <v>206</v>
      </c>
      <c r="H121">
        <v>1000</v>
      </c>
      <c r="I121">
        <v>0</v>
      </c>
      <c r="J121">
        <v>42</v>
      </c>
      <c r="K121">
        <v>0.2</v>
      </c>
      <c r="L121">
        <v>169632</v>
      </c>
      <c r="M121">
        <v>5832</v>
      </c>
    </row>
    <row r="122" spans="1:13">
      <c r="A122" t="s">
        <v>110</v>
      </c>
      <c r="B122" s="68">
        <v>43982</v>
      </c>
      <c r="C122">
        <v>1401</v>
      </c>
      <c r="D122">
        <v>189</v>
      </c>
      <c r="E122">
        <v>6</v>
      </c>
      <c r="F122">
        <v>0</v>
      </c>
      <c r="G122">
        <v>219</v>
      </c>
      <c r="H122">
        <v>1176</v>
      </c>
      <c r="I122">
        <v>0</v>
      </c>
      <c r="J122">
        <v>48</v>
      </c>
      <c r="K122">
        <v>0.2</v>
      </c>
      <c r="L122">
        <v>173784</v>
      </c>
      <c r="M122">
        <v>5975</v>
      </c>
    </row>
    <row r="123" spans="1:13">
      <c r="A123" t="s">
        <v>110</v>
      </c>
      <c r="B123" s="68">
        <v>43983</v>
      </c>
      <c r="C123">
        <f>Sheet1!WL124</f>
        <v>1572</v>
      </c>
      <c r="D123">
        <f>Sheet1!WM124</f>
        <v>171</v>
      </c>
      <c r="E123">
        <f>Sheet1!WN124</f>
        <v>8</v>
      </c>
      <c r="F123">
        <f>Sheet1!WO124</f>
        <v>2</v>
      </c>
      <c r="G123">
        <f>Sheet1!WP124</f>
        <v>220</v>
      </c>
      <c r="H123">
        <f>Sheet1!WQ124</f>
        <v>1344</v>
      </c>
      <c r="I123">
        <f>Sheet1!WR124</f>
        <v>0</v>
      </c>
      <c r="J123">
        <f>Sheet1!WS124</f>
        <v>54</v>
      </c>
      <c r="K123">
        <f>Sheet1!WT124</f>
        <v>0.3</v>
      </c>
      <c r="L123">
        <f>Sheet1!WU124</f>
        <v>180691</v>
      </c>
      <c r="M123">
        <f>Sheet1!WV124</f>
        <v>6212</v>
      </c>
    </row>
    <row r="124" spans="1:13">
      <c r="A124" t="s">
        <v>110</v>
      </c>
      <c r="B124" s="68">
        <v>43984</v>
      </c>
      <c r="C124">
        <f>Sheet1!WL125</f>
        <v>1811</v>
      </c>
      <c r="D124">
        <f>Sheet1!WM125</f>
        <v>239</v>
      </c>
      <c r="E124">
        <f>Sheet1!WN125</f>
        <v>8</v>
      </c>
      <c r="F124">
        <f>Sheet1!WO125</f>
        <v>0</v>
      </c>
      <c r="G124">
        <f>Sheet1!WP125</f>
        <v>221</v>
      </c>
      <c r="H124">
        <f>Sheet1!WQ125</f>
        <v>1582</v>
      </c>
      <c r="I124">
        <f>Sheet1!WR125</f>
        <v>0</v>
      </c>
      <c r="J124">
        <f>Sheet1!WS125</f>
        <v>62</v>
      </c>
      <c r="K124">
        <f>Sheet1!WT125</f>
        <v>0.3</v>
      </c>
      <c r="L124">
        <f>Sheet1!WU125</f>
        <v>185660</v>
      </c>
      <c r="M124">
        <f>Sheet1!WV125</f>
        <v>6382</v>
      </c>
    </row>
    <row r="125" spans="1:13">
      <c r="A125" t="s">
        <v>110</v>
      </c>
      <c r="B125" s="68">
        <v>43985</v>
      </c>
      <c r="C125">
        <f>Sheet1!WL126</f>
        <v>2099</v>
      </c>
      <c r="D125">
        <f>Sheet1!WM126</f>
        <v>288</v>
      </c>
      <c r="E125">
        <f>Sheet1!WN126</f>
        <v>8</v>
      </c>
      <c r="F125">
        <f>Sheet1!WO126</f>
        <v>0</v>
      </c>
      <c r="G125">
        <f>Sheet1!WP126</f>
        <v>266</v>
      </c>
      <c r="H125">
        <f>Sheet1!WQ126</f>
        <v>1825</v>
      </c>
      <c r="I125">
        <f>Sheet1!WR126</f>
        <v>0</v>
      </c>
      <c r="J125">
        <f>Sheet1!WS126</f>
        <v>72</v>
      </c>
      <c r="K125">
        <f>Sheet1!WT126</f>
        <v>0.3</v>
      </c>
      <c r="L125">
        <f>Sheet1!WU126</f>
        <v>191688</v>
      </c>
      <c r="M125">
        <f>Sheet1!WV126</f>
        <v>6589</v>
      </c>
    </row>
    <row r="126" spans="1:13">
      <c r="A126" t="s">
        <v>110</v>
      </c>
      <c r="B126" s="68">
        <v>43986</v>
      </c>
      <c r="C126">
        <f>Sheet1!WL127</f>
        <v>2300</v>
      </c>
      <c r="D126">
        <f>Sheet1!WM127</f>
        <v>201</v>
      </c>
      <c r="E126">
        <f>Sheet1!WN127</f>
        <v>9</v>
      </c>
      <c r="F126">
        <f>Sheet1!WO127</f>
        <v>1</v>
      </c>
      <c r="G126">
        <f>Sheet1!WP127</f>
        <v>278</v>
      </c>
      <c r="H126">
        <f>Sheet1!WQ127</f>
        <v>2013</v>
      </c>
      <c r="I126">
        <f>Sheet1!WR127</f>
        <v>0</v>
      </c>
      <c r="J126">
        <f>Sheet1!WS127</f>
        <v>79</v>
      </c>
      <c r="K126">
        <f>Sheet1!WT127</f>
        <v>0.3</v>
      </c>
      <c r="L126">
        <f>Sheet1!WU127</f>
        <v>200646</v>
      </c>
      <c r="M126">
        <f>Sheet1!WV127</f>
        <v>6897</v>
      </c>
    </row>
    <row r="127" spans="1:13">
      <c r="A127" t="s">
        <v>110</v>
      </c>
      <c r="B127" s="68">
        <v>43987</v>
      </c>
      <c r="C127">
        <f>Sheet1!WL128</f>
        <v>2634</v>
      </c>
      <c r="D127">
        <f>Sheet1!WM128</f>
        <v>334</v>
      </c>
      <c r="E127">
        <f>Sheet1!WN128</f>
        <v>10</v>
      </c>
      <c r="F127">
        <f>Sheet1!WO128</f>
        <v>1</v>
      </c>
      <c r="G127">
        <f>Sheet1!WP128</f>
        <v>290</v>
      </c>
      <c r="H127">
        <f>Sheet1!WQ128</f>
        <v>2334</v>
      </c>
      <c r="I127">
        <f>Sheet1!WR128</f>
        <v>0</v>
      </c>
      <c r="J127">
        <f>Sheet1!WS128</f>
        <v>91</v>
      </c>
      <c r="K127">
        <f>Sheet1!WT128</f>
        <v>0.3</v>
      </c>
      <c r="L127">
        <f>Sheet1!WU128</f>
        <v>209698</v>
      </c>
      <c r="M127">
        <f>Sheet1!WV128</f>
        <v>7207</v>
      </c>
    </row>
    <row r="128" spans="1:13">
      <c r="A128" t="s">
        <v>110</v>
      </c>
      <c r="B128" s="68">
        <v>43988</v>
      </c>
      <c r="C128">
        <f>Sheet1!WL129</f>
        <v>2912</v>
      </c>
      <c r="D128">
        <f>Sheet1!WM129</f>
        <v>278</v>
      </c>
      <c r="E128">
        <f>Sheet1!WN129</f>
        <v>11</v>
      </c>
      <c r="F128">
        <f>Sheet1!WO129</f>
        <v>1</v>
      </c>
      <c r="G128">
        <f>Sheet1!WP129</f>
        <v>333</v>
      </c>
      <c r="H128">
        <f>Sheet1!WQ129</f>
        <v>2568</v>
      </c>
      <c r="I128">
        <f>Sheet1!WR129</f>
        <v>0</v>
      </c>
      <c r="J128">
        <f>Sheet1!WS129</f>
        <v>100</v>
      </c>
      <c r="K128">
        <f>Sheet1!WT129</f>
        <v>0.4</v>
      </c>
      <c r="L128">
        <f>Sheet1!WU129</f>
        <v>221332</v>
      </c>
      <c r="M128">
        <f>Sheet1!WV129</f>
        <v>7607</v>
      </c>
    </row>
    <row r="129" spans="1:13">
      <c r="A129" t="s">
        <v>110</v>
      </c>
      <c r="B129" s="68">
        <v>43989</v>
      </c>
      <c r="C129">
        <f>Sheet1!WL130</f>
        <v>3235</v>
      </c>
      <c r="D129">
        <f>Sheet1!WM130</f>
        <v>323</v>
      </c>
      <c r="E129">
        <f>Sheet1!WN130</f>
        <v>13</v>
      </c>
      <c r="F129">
        <f>Sheet1!WO130</f>
        <v>2</v>
      </c>
      <c r="G129">
        <f>Sheet1!WP130</f>
        <v>365</v>
      </c>
      <c r="H129">
        <f>Sheet1!WQ130</f>
        <v>2857</v>
      </c>
      <c r="I129">
        <f>Sheet1!WR130</f>
        <v>0</v>
      </c>
      <c r="J129">
        <f>Sheet1!WS130</f>
        <v>111</v>
      </c>
      <c r="K129">
        <f>Sheet1!WT130</f>
        <v>0.4</v>
      </c>
      <c r="L129">
        <f>Sheet1!WU130</f>
        <v>229912</v>
      </c>
      <c r="M129">
        <f>Sheet1!WV130</f>
        <v>7901</v>
      </c>
    </row>
    <row r="130" spans="1:13">
      <c r="A130" t="s">
        <v>110</v>
      </c>
      <c r="B130" s="68">
        <v>43990</v>
      </c>
      <c r="C130">
        <f>Sheet1!WL131</f>
        <v>0</v>
      </c>
      <c r="D130">
        <f>Sheet1!WM131</f>
        <v>0</v>
      </c>
      <c r="E130">
        <f>Sheet1!WN131</f>
        <v>0</v>
      </c>
      <c r="F130">
        <f>Sheet1!WO131</f>
        <v>0</v>
      </c>
      <c r="G130">
        <f>Sheet1!WP131</f>
        <v>0</v>
      </c>
      <c r="H130">
        <f>Sheet1!WQ131</f>
        <v>0</v>
      </c>
      <c r="I130">
        <f>Sheet1!WR131</f>
        <v>0</v>
      </c>
      <c r="J130">
        <f>Sheet1!WS131</f>
        <v>0</v>
      </c>
      <c r="K130">
        <f>Sheet1!WT131</f>
        <v>0</v>
      </c>
      <c r="L130">
        <f>Sheet1!WU131</f>
        <v>0</v>
      </c>
      <c r="M130">
        <f>Sheet1!WV131</f>
        <v>0</v>
      </c>
    </row>
    <row r="131" spans="1:13">
      <c r="A131" t="s">
        <v>110</v>
      </c>
      <c r="B131" s="68">
        <v>43991</v>
      </c>
      <c r="C131">
        <f>Sheet1!WL132</f>
        <v>0</v>
      </c>
      <c r="D131">
        <f>Sheet1!WM132</f>
        <v>0</v>
      </c>
      <c r="E131">
        <f>Sheet1!WN132</f>
        <v>0</v>
      </c>
      <c r="F131">
        <f>Sheet1!WO132</f>
        <v>0</v>
      </c>
      <c r="G131">
        <f>Sheet1!WP132</f>
        <v>0</v>
      </c>
      <c r="H131">
        <f>Sheet1!WQ132</f>
        <v>0</v>
      </c>
      <c r="I131">
        <f>Sheet1!WR132</f>
        <v>0</v>
      </c>
      <c r="J131">
        <f>Sheet1!WS132</f>
        <v>0</v>
      </c>
      <c r="K131">
        <f>Sheet1!WT132</f>
        <v>0</v>
      </c>
      <c r="L131">
        <f>Sheet1!WU132</f>
        <v>0</v>
      </c>
      <c r="M131">
        <f>Sheet1!WV132</f>
        <v>0</v>
      </c>
    </row>
    <row r="132" spans="1:13">
      <c r="A132" t="s">
        <v>110</v>
      </c>
      <c r="B132" s="68">
        <v>43992</v>
      </c>
      <c r="C132">
        <f>Sheet1!WL133</f>
        <v>0</v>
      </c>
      <c r="D132">
        <f>Sheet1!WM133</f>
        <v>0</v>
      </c>
      <c r="E132">
        <f>Sheet1!WN133</f>
        <v>0</v>
      </c>
      <c r="F132">
        <f>Sheet1!WO133</f>
        <v>0</v>
      </c>
      <c r="G132">
        <f>Sheet1!WP133</f>
        <v>0</v>
      </c>
      <c r="H132">
        <f>Sheet1!WQ133</f>
        <v>0</v>
      </c>
      <c r="I132">
        <f>Sheet1!WR133</f>
        <v>0</v>
      </c>
      <c r="J132">
        <f>Sheet1!WS133</f>
        <v>0</v>
      </c>
      <c r="K132">
        <f>Sheet1!WT133</f>
        <v>0</v>
      </c>
      <c r="L132">
        <f>Sheet1!WU133</f>
        <v>0</v>
      </c>
      <c r="M132">
        <f>Sheet1!WV133</f>
        <v>0</v>
      </c>
    </row>
    <row r="133" spans="1:13">
      <c r="A133" t="s">
        <v>110</v>
      </c>
      <c r="B133" s="68">
        <v>43993</v>
      </c>
      <c r="C133">
        <f>Sheet1!WL134</f>
        <v>0</v>
      </c>
      <c r="D133">
        <f>Sheet1!WM134</f>
        <v>0</v>
      </c>
      <c r="E133">
        <f>Sheet1!WN134</f>
        <v>0</v>
      </c>
      <c r="F133">
        <f>Sheet1!WO134</f>
        <v>0</v>
      </c>
      <c r="G133">
        <f>Sheet1!WP134</f>
        <v>0</v>
      </c>
      <c r="H133">
        <f>Sheet1!WQ134</f>
        <v>0</v>
      </c>
      <c r="I133">
        <f>Sheet1!WR134</f>
        <v>0</v>
      </c>
      <c r="J133">
        <f>Sheet1!WS134</f>
        <v>0</v>
      </c>
      <c r="K133">
        <f>Sheet1!WT134</f>
        <v>0</v>
      </c>
      <c r="L133">
        <f>Sheet1!WU134</f>
        <v>0</v>
      </c>
      <c r="M133">
        <f>Sheet1!WV134</f>
        <v>0</v>
      </c>
    </row>
    <row r="134" spans="1:13">
      <c r="A134" t="s">
        <v>110</v>
      </c>
      <c r="B134" s="68">
        <v>43994</v>
      </c>
      <c r="C134">
        <f>Sheet1!WL135</f>
        <v>0</v>
      </c>
      <c r="D134">
        <f>Sheet1!WM135</f>
        <v>0</v>
      </c>
      <c r="E134">
        <f>Sheet1!WN135</f>
        <v>0</v>
      </c>
      <c r="F134">
        <f>Sheet1!WO135</f>
        <v>0</v>
      </c>
      <c r="G134">
        <f>Sheet1!WP135</f>
        <v>0</v>
      </c>
      <c r="H134">
        <f>Sheet1!WQ135</f>
        <v>0</v>
      </c>
      <c r="I134">
        <f>Sheet1!WR135</f>
        <v>0</v>
      </c>
      <c r="J134">
        <f>Sheet1!WS135</f>
        <v>0</v>
      </c>
      <c r="K134">
        <f>Sheet1!WT135</f>
        <v>0</v>
      </c>
      <c r="L134">
        <f>Sheet1!WU135</f>
        <v>0</v>
      </c>
      <c r="M134">
        <f>Sheet1!WV135</f>
        <v>0</v>
      </c>
    </row>
    <row r="135" spans="1:13">
      <c r="A135" t="s">
        <v>110</v>
      </c>
      <c r="B135" s="68">
        <v>43995</v>
      </c>
      <c r="C135">
        <f>Sheet1!WL136</f>
        <v>0</v>
      </c>
      <c r="D135">
        <f>Sheet1!WM136</f>
        <v>0</v>
      </c>
      <c r="E135">
        <f>Sheet1!WN136</f>
        <v>0</v>
      </c>
      <c r="F135">
        <f>Sheet1!WO136</f>
        <v>0</v>
      </c>
      <c r="G135">
        <f>Sheet1!WP136</f>
        <v>0</v>
      </c>
      <c r="H135">
        <f>Sheet1!WQ136</f>
        <v>0</v>
      </c>
      <c r="I135">
        <f>Sheet1!WR136</f>
        <v>0</v>
      </c>
      <c r="J135">
        <f>Sheet1!WS136</f>
        <v>0</v>
      </c>
      <c r="K135">
        <f>Sheet1!WT136</f>
        <v>0</v>
      </c>
      <c r="L135">
        <f>Sheet1!WU136</f>
        <v>0</v>
      </c>
      <c r="M135">
        <f>Sheet1!WV136</f>
        <v>0</v>
      </c>
    </row>
    <row r="136" spans="1:13">
      <c r="A136" t="s">
        <v>110</v>
      </c>
      <c r="B136" s="68">
        <v>43996</v>
      </c>
      <c r="C136">
        <f>Sheet1!WL137</f>
        <v>0</v>
      </c>
      <c r="D136">
        <f>Sheet1!WM137</f>
        <v>0</v>
      </c>
      <c r="E136">
        <f>Sheet1!WN137</f>
        <v>0</v>
      </c>
      <c r="F136">
        <f>Sheet1!WO137</f>
        <v>0</v>
      </c>
      <c r="G136">
        <f>Sheet1!WP137</f>
        <v>0</v>
      </c>
      <c r="H136">
        <f>Sheet1!WQ137</f>
        <v>0</v>
      </c>
      <c r="I136">
        <f>Sheet1!WR137</f>
        <v>0</v>
      </c>
      <c r="J136">
        <f>Sheet1!WS137</f>
        <v>0</v>
      </c>
      <c r="K136">
        <f>Sheet1!WT137</f>
        <v>0</v>
      </c>
      <c r="L136">
        <f>Sheet1!WU137</f>
        <v>0</v>
      </c>
      <c r="M136">
        <f>Sheet1!WV137</f>
        <v>0</v>
      </c>
    </row>
    <row r="137" spans="1:13">
      <c r="A137" t="s">
        <v>110</v>
      </c>
      <c r="B137" s="68">
        <v>43997</v>
      </c>
      <c r="C137">
        <f>Sheet1!WL138</f>
        <v>0</v>
      </c>
      <c r="D137">
        <f>Sheet1!WM138</f>
        <v>0</v>
      </c>
      <c r="E137">
        <f>Sheet1!WN138</f>
        <v>0</v>
      </c>
      <c r="F137">
        <f>Sheet1!WO138</f>
        <v>0</v>
      </c>
      <c r="G137">
        <f>Sheet1!WP138</f>
        <v>0</v>
      </c>
      <c r="H137">
        <f>Sheet1!WQ138</f>
        <v>0</v>
      </c>
      <c r="I137">
        <f>Sheet1!WR138</f>
        <v>0</v>
      </c>
      <c r="J137">
        <f>Sheet1!WS138</f>
        <v>0</v>
      </c>
      <c r="K137">
        <f>Sheet1!WT138</f>
        <v>0</v>
      </c>
      <c r="L137">
        <f>Sheet1!WU138</f>
        <v>0</v>
      </c>
      <c r="M137">
        <f>Sheet1!WV138</f>
        <v>0</v>
      </c>
    </row>
    <row r="138" spans="1:13">
      <c r="A138" t="s">
        <v>110</v>
      </c>
      <c r="B138" s="68">
        <v>43998</v>
      </c>
      <c r="C138">
        <f>Sheet1!WL139</f>
        <v>0</v>
      </c>
      <c r="D138">
        <f>Sheet1!WM139</f>
        <v>0</v>
      </c>
      <c r="E138">
        <f>Sheet1!WN139</f>
        <v>0</v>
      </c>
      <c r="F138">
        <f>Sheet1!WO139</f>
        <v>0</v>
      </c>
      <c r="G138">
        <f>Sheet1!WP139</f>
        <v>0</v>
      </c>
      <c r="H138">
        <f>Sheet1!WQ139</f>
        <v>0</v>
      </c>
      <c r="I138">
        <f>Sheet1!WR139</f>
        <v>0</v>
      </c>
      <c r="J138">
        <f>Sheet1!WS139</f>
        <v>0</v>
      </c>
      <c r="K138">
        <f>Sheet1!WT139</f>
        <v>0</v>
      </c>
      <c r="L138">
        <f>Sheet1!WU139</f>
        <v>0</v>
      </c>
      <c r="M138">
        <f>Sheet1!WV139</f>
        <v>0</v>
      </c>
    </row>
    <row r="139" spans="1:13">
      <c r="A139" t="s">
        <v>110</v>
      </c>
      <c r="B139" s="68">
        <v>43999</v>
      </c>
      <c r="C139">
        <f>Sheet1!WL140</f>
        <v>0</v>
      </c>
      <c r="D139">
        <f>Sheet1!WM140</f>
        <v>0</v>
      </c>
      <c r="E139">
        <f>Sheet1!WN140</f>
        <v>0</v>
      </c>
      <c r="F139">
        <f>Sheet1!WO140</f>
        <v>0</v>
      </c>
      <c r="G139">
        <f>Sheet1!WP140</f>
        <v>0</v>
      </c>
      <c r="H139">
        <f>Sheet1!WQ140</f>
        <v>0</v>
      </c>
      <c r="I139">
        <f>Sheet1!WR140</f>
        <v>0</v>
      </c>
      <c r="J139">
        <f>Sheet1!WS140</f>
        <v>0</v>
      </c>
      <c r="K139">
        <f>Sheet1!WT140</f>
        <v>0</v>
      </c>
      <c r="L139">
        <f>Sheet1!WU140</f>
        <v>0</v>
      </c>
      <c r="M139">
        <f>Sheet1!WV140</f>
        <v>0</v>
      </c>
    </row>
    <row r="140" spans="1:13">
      <c r="A140" t="s">
        <v>110</v>
      </c>
      <c r="B140" s="68">
        <v>44000</v>
      </c>
      <c r="C140">
        <f>Sheet1!WL141</f>
        <v>0</v>
      </c>
      <c r="D140">
        <f>Sheet1!WM141</f>
        <v>0</v>
      </c>
      <c r="E140">
        <f>Sheet1!WN141</f>
        <v>0</v>
      </c>
      <c r="F140">
        <f>Sheet1!WO141</f>
        <v>0</v>
      </c>
      <c r="G140">
        <f>Sheet1!WP141</f>
        <v>0</v>
      </c>
      <c r="H140">
        <f>Sheet1!WQ141</f>
        <v>0</v>
      </c>
      <c r="I140">
        <f>Sheet1!WR141</f>
        <v>0</v>
      </c>
      <c r="J140">
        <f>Sheet1!WS141</f>
        <v>0</v>
      </c>
      <c r="K140">
        <f>Sheet1!WT141</f>
        <v>0</v>
      </c>
      <c r="L140">
        <f>Sheet1!WU141</f>
        <v>0</v>
      </c>
      <c r="M140">
        <f>Sheet1!WV141</f>
        <v>0</v>
      </c>
    </row>
    <row r="141" spans="1:13">
      <c r="A141" t="s">
        <v>110</v>
      </c>
      <c r="B141" s="68">
        <v>44001</v>
      </c>
      <c r="C141">
        <f>Sheet1!WL142</f>
        <v>0</v>
      </c>
      <c r="D141">
        <f>Sheet1!WM142</f>
        <v>0</v>
      </c>
      <c r="E141">
        <f>Sheet1!WN142</f>
        <v>0</v>
      </c>
      <c r="F141">
        <f>Sheet1!WO142</f>
        <v>0</v>
      </c>
      <c r="G141">
        <f>Sheet1!WP142</f>
        <v>0</v>
      </c>
      <c r="H141">
        <f>Sheet1!WQ142</f>
        <v>0</v>
      </c>
      <c r="I141">
        <f>Sheet1!WR142</f>
        <v>0</v>
      </c>
      <c r="J141">
        <f>Sheet1!WS142</f>
        <v>0</v>
      </c>
      <c r="K141">
        <f>Sheet1!WT142</f>
        <v>0</v>
      </c>
      <c r="L141">
        <f>Sheet1!WU142</f>
        <v>0</v>
      </c>
      <c r="M141">
        <f>Sheet1!WV142</f>
        <v>0</v>
      </c>
    </row>
    <row r="142" spans="1:13">
      <c r="A142" t="s">
        <v>110</v>
      </c>
      <c r="B142" s="68">
        <v>44002</v>
      </c>
      <c r="C142">
        <f>Sheet1!WL143</f>
        <v>0</v>
      </c>
      <c r="D142">
        <f>Sheet1!WM143</f>
        <v>0</v>
      </c>
      <c r="E142">
        <f>Sheet1!WN143</f>
        <v>0</v>
      </c>
      <c r="F142">
        <f>Sheet1!WO143</f>
        <v>0</v>
      </c>
      <c r="G142">
        <f>Sheet1!WP143</f>
        <v>0</v>
      </c>
      <c r="H142">
        <f>Sheet1!WQ143</f>
        <v>0</v>
      </c>
      <c r="I142">
        <f>Sheet1!WR143</f>
        <v>0</v>
      </c>
      <c r="J142">
        <f>Sheet1!WS143</f>
        <v>0</v>
      </c>
      <c r="K142">
        <f>Sheet1!WT143</f>
        <v>0</v>
      </c>
      <c r="L142">
        <f>Sheet1!WU143</f>
        <v>0</v>
      </c>
      <c r="M142">
        <f>Sheet1!WV143</f>
        <v>0</v>
      </c>
    </row>
    <row r="143" spans="1:13">
      <c r="A143" t="s">
        <v>110</v>
      </c>
      <c r="B143" s="68">
        <v>44003</v>
      </c>
      <c r="C143">
        <f>Sheet1!WL144</f>
        <v>0</v>
      </c>
      <c r="D143">
        <f>Sheet1!WM144</f>
        <v>0</v>
      </c>
      <c r="E143">
        <f>Sheet1!WN144</f>
        <v>0</v>
      </c>
      <c r="F143">
        <f>Sheet1!WO144</f>
        <v>0</v>
      </c>
      <c r="G143">
        <f>Sheet1!WP144</f>
        <v>0</v>
      </c>
      <c r="H143">
        <f>Sheet1!WQ144</f>
        <v>0</v>
      </c>
      <c r="I143">
        <f>Sheet1!WR144</f>
        <v>0</v>
      </c>
      <c r="J143">
        <f>Sheet1!WS144</f>
        <v>0</v>
      </c>
      <c r="K143">
        <f>Sheet1!WT144</f>
        <v>0</v>
      </c>
      <c r="L143">
        <f>Sheet1!WU144</f>
        <v>0</v>
      </c>
      <c r="M143">
        <f>Sheet1!WV144</f>
        <v>0</v>
      </c>
    </row>
    <row r="144" spans="1:13">
      <c r="A144" t="s">
        <v>110</v>
      </c>
      <c r="B144" s="68">
        <v>44004</v>
      </c>
      <c r="C144">
        <f>Sheet1!WL145</f>
        <v>0</v>
      </c>
      <c r="D144">
        <f>Sheet1!WM145</f>
        <v>0</v>
      </c>
      <c r="E144">
        <f>Sheet1!WN145</f>
        <v>0</v>
      </c>
      <c r="F144">
        <f>Sheet1!WO145</f>
        <v>0</v>
      </c>
      <c r="G144">
        <f>Sheet1!WP145</f>
        <v>0</v>
      </c>
      <c r="H144">
        <f>Sheet1!WQ145</f>
        <v>0</v>
      </c>
      <c r="I144">
        <f>Sheet1!WR145</f>
        <v>0</v>
      </c>
      <c r="J144">
        <f>Sheet1!WS145</f>
        <v>0</v>
      </c>
      <c r="K144">
        <f>Sheet1!WT145</f>
        <v>0</v>
      </c>
      <c r="L144">
        <f>Sheet1!WU145</f>
        <v>0</v>
      </c>
      <c r="M144">
        <f>Sheet1!WV145</f>
        <v>0</v>
      </c>
    </row>
    <row r="145" spans="1:13">
      <c r="A145" t="s">
        <v>110</v>
      </c>
      <c r="B145" s="68">
        <v>44005</v>
      </c>
      <c r="C145">
        <f>Sheet1!WL146</f>
        <v>0</v>
      </c>
      <c r="D145">
        <f>Sheet1!WM146</f>
        <v>0</v>
      </c>
      <c r="E145">
        <f>Sheet1!WN146</f>
        <v>0</v>
      </c>
      <c r="F145">
        <f>Sheet1!WO146</f>
        <v>0</v>
      </c>
      <c r="G145">
        <f>Sheet1!WP146</f>
        <v>0</v>
      </c>
      <c r="H145">
        <f>Sheet1!WQ146</f>
        <v>0</v>
      </c>
      <c r="I145">
        <f>Sheet1!WR146</f>
        <v>0</v>
      </c>
      <c r="J145">
        <f>Sheet1!WS146</f>
        <v>0</v>
      </c>
      <c r="K145">
        <f>Sheet1!WT146</f>
        <v>0</v>
      </c>
      <c r="L145">
        <f>Sheet1!WU146</f>
        <v>0</v>
      </c>
      <c r="M145">
        <f>Sheet1!WV146</f>
        <v>0</v>
      </c>
    </row>
    <row r="146" spans="1:13">
      <c r="A146" t="s">
        <v>110</v>
      </c>
      <c r="B146" s="68">
        <v>44006</v>
      </c>
      <c r="C146">
        <f>Sheet1!WL147</f>
        <v>0</v>
      </c>
      <c r="D146">
        <f>Sheet1!WM147</f>
        <v>0</v>
      </c>
      <c r="E146">
        <f>Sheet1!WN147</f>
        <v>0</v>
      </c>
      <c r="F146">
        <f>Sheet1!WO147</f>
        <v>0</v>
      </c>
      <c r="G146">
        <f>Sheet1!WP147</f>
        <v>0</v>
      </c>
      <c r="H146">
        <f>Sheet1!WQ147</f>
        <v>0</v>
      </c>
      <c r="I146">
        <f>Sheet1!WR147</f>
        <v>0</v>
      </c>
      <c r="J146">
        <f>Sheet1!WS147</f>
        <v>0</v>
      </c>
      <c r="K146">
        <f>Sheet1!WT147</f>
        <v>0</v>
      </c>
      <c r="L146">
        <f>Sheet1!WU147</f>
        <v>0</v>
      </c>
      <c r="M146">
        <f>Sheet1!WV147</f>
        <v>0</v>
      </c>
    </row>
    <row r="147" spans="1:13">
      <c r="A147" t="s">
        <v>110</v>
      </c>
      <c r="B147" s="68">
        <v>44007</v>
      </c>
      <c r="C147">
        <f>Sheet1!WL148</f>
        <v>0</v>
      </c>
      <c r="D147">
        <f>Sheet1!WM148</f>
        <v>0</v>
      </c>
      <c r="E147">
        <f>Sheet1!WN148</f>
        <v>0</v>
      </c>
      <c r="F147">
        <f>Sheet1!WO148</f>
        <v>0</v>
      </c>
      <c r="G147">
        <f>Sheet1!WP148</f>
        <v>0</v>
      </c>
      <c r="H147">
        <f>Sheet1!WQ148</f>
        <v>0</v>
      </c>
      <c r="I147">
        <f>Sheet1!WR148</f>
        <v>0</v>
      </c>
      <c r="J147">
        <f>Sheet1!WS148</f>
        <v>0</v>
      </c>
      <c r="K147">
        <f>Sheet1!WT148</f>
        <v>0</v>
      </c>
      <c r="L147">
        <f>Sheet1!WU148</f>
        <v>0</v>
      </c>
      <c r="M147">
        <f>Sheet1!WV148</f>
        <v>0</v>
      </c>
    </row>
    <row r="148" spans="1:13">
      <c r="A148" t="s">
        <v>110</v>
      </c>
      <c r="B148" s="68">
        <v>44008</v>
      </c>
      <c r="C148">
        <f>Sheet1!WL149</f>
        <v>0</v>
      </c>
      <c r="D148">
        <f>Sheet1!WM149</f>
        <v>0</v>
      </c>
      <c r="E148">
        <f>Sheet1!WN149</f>
        <v>0</v>
      </c>
      <c r="F148">
        <f>Sheet1!WO149</f>
        <v>0</v>
      </c>
      <c r="G148">
        <f>Sheet1!WP149</f>
        <v>0</v>
      </c>
      <c r="H148">
        <f>Sheet1!WQ149</f>
        <v>0</v>
      </c>
      <c r="I148">
        <f>Sheet1!WR149</f>
        <v>0</v>
      </c>
      <c r="J148">
        <f>Sheet1!WS149</f>
        <v>0</v>
      </c>
      <c r="K148">
        <f>Sheet1!WT149</f>
        <v>0</v>
      </c>
      <c r="L148">
        <f>Sheet1!WU149</f>
        <v>0</v>
      </c>
      <c r="M148">
        <f>Sheet1!WV149</f>
        <v>0</v>
      </c>
    </row>
  </sheetData>
  <pageMargins left="0.75" right="0.75" top="1" bottom="1" header="0.5" footer="0.5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C129" sqref="C129:K129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25" spans="1:13">
      <c r="A2" t="s">
        <v>111</v>
      </c>
      <c r="B2" s="68">
        <v>43862</v>
      </c>
      <c r="C2" s="36">
        <v>9692</v>
      </c>
      <c r="D2" s="36"/>
      <c r="E2" s="36">
        <v>213</v>
      </c>
      <c r="F2" s="36"/>
      <c r="G2" s="36">
        <v>171</v>
      </c>
      <c r="H2" s="36">
        <v>9308</v>
      </c>
      <c r="I2" s="36">
        <v>1527</v>
      </c>
      <c r="J2" s="36"/>
      <c r="K2" s="36"/>
      <c r="L2" s="36"/>
      <c r="M2" s="36"/>
    </row>
    <row r="3" customFormat="1" ht="15.25" spans="1:13">
      <c r="A3" t="s">
        <v>111</v>
      </c>
      <c r="B3" s="68">
        <v>43863</v>
      </c>
      <c r="C3" s="36">
        <v>11791</v>
      </c>
      <c r="D3" s="36">
        <v>2099</v>
      </c>
      <c r="E3" s="36">
        <v>259</v>
      </c>
      <c r="F3" s="36">
        <v>46</v>
      </c>
      <c r="G3" s="36">
        <v>243</v>
      </c>
      <c r="H3" s="36">
        <v>11289</v>
      </c>
      <c r="I3" s="36">
        <v>1795</v>
      </c>
      <c r="J3" s="36"/>
      <c r="K3" s="36"/>
      <c r="L3" s="36"/>
      <c r="M3" s="36"/>
    </row>
    <row r="4" customFormat="1" ht="15.25" spans="1:13">
      <c r="A4" t="s">
        <v>111</v>
      </c>
      <c r="B4" s="68">
        <v>43864</v>
      </c>
      <c r="C4" s="36">
        <v>14380</v>
      </c>
      <c r="D4" s="36">
        <v>2589</v>
      </c>
      <c r="E4" s="36">
        <v>304</v>
      </c>
      <c r="F4" s="36">
        <v>45</v>
      </c>
      <c r="G4" s="36">
        <v>328</v>
      </c>
      <c r="H4" s="36">
        <v>13748</v>
      </c>
      <c r="I4" s="36">
        <v>2110</v>
      </c>
      <c r="J4" s="36"/>
      <c r="K4" s="36"/>
      <c r="L4" s="36"/>
      <c r="M4" s="36"/>
    </row>
    <row r="5" customFormat="1" ht="15.25" spans="1:13">
      <c r="A5" t="s">
        <v>111</v>
      </c>
      <c r="B5" s="68">
        <v>43865</v>
      </c>
      <c r="C5" s="36">
        <v>17205</v>
      </c>
      <c r="D5" s="36">
        <v>2825</v>
      </c>
      <c r="E5" s="36">
        <v>361</v>
      </c>
      <c r="F5" s="36">
        <v>57</v>
      </c>
      <c r="G5" s="36">
        <v>475</v>
      </c>
      <c r="H5" s="36">
        <v>16369</v>
      </c>
      <c r="I5" s="36">
        <v>2296</v>
      </c>
      <c r="J5" s="36"/>
      <c r="K5" s="36"/>
      <c r="L5" s="36"/>
      <c r="M5" s="36"/>
    </row>
    <row r="6" customFormat="1" ht="15.25" spans="1:13">
      <c r="A6" t="s">
        <v>111</v>
      </c>
      <c r="B6" s="68">
        <v>43866</v>
      </c>
      <c r="C6" s="36">
        <v>20438</v>
      </c>
      <c r="D6" s="36">
        <v>3233</v>
      </c>
      <c r="E6" s="36">
        <v>425</v>
      </c>
      <c r="F6" s="36">
        <v>64</v>
      </c>
      <c r="G6" s="36">
        <v>632</v>
      </c>
      <c r="H6" s="36">
        <v>19381</v>
      </c>
      <c r="I6" s="36">
        <v>2788</v>
      </c>
      <c r="J6" s="36"/>
      <c r="K6" s="36"/>
      <c r="L6" s="36"/>
      <c r="M6" s="36"/>
    </row>
    <row r="7" customFormat="1" ht="15.25" spans="1:13">
      <c r="A7" t="s">
        <v>111</v>
      </c>
      <c r="B7" s="68">
        <v>43867</v>
      </c>
      <c r="C7" s="36">
        <v>24324</v>
      </c>
      <c r="D7" s="36">
        <v>3886</v>
      </c>
      <c r="E7" s="36">
        <v>490</v>
      </c>
      <c r="F7" s="36">
        <v>65</v>
      </c>
      <c r="G7" s="36">
        <v>892</v>
      </c>
      <c r="H7" s="36">
        <v>22942</v>
      </c>
      <c r="I7" s="36">
        <v>3219</v>
      </c>
      <c r="J7" s="36"/>
      <c r="K7" s="36"/>
      <c r="L7" s="36"/>
      <c r="M7" s="36"/>
    </row>
    <row r="8" customFormat="1" ht="15.25" spans="1:13">
      <c r="A8" t="s">
        <v>111</v>
      </c>
      <c r="B8" s="68">
        <v>43868</v>
      </c>
      <c r="C8" s="36">
        <v>28018</v>
      </c>
      <c r="D8" s="36">
        <v>3694</v>
      </c>
      <c r="E8" s="36">
        <v>563</v>
      </c>
      <c r="F8" s="36">
        <v>73</v>
      </c>
      <c r="G8" s="36">
        <v>1153</v>
      </c>
      <c r="H8" s="36">
        <v>26302</v>
      </c>
      <c r="I8" s="36">
        <v>3859</v>
      </c>
      <c r="J8" s="36"/>
      <c r="K8" s="36"/>
      <c r="L8" s="36"/>
      <c r="M8" s="36"/>
    </row>
    <row r="9" customFormat="1" ht="15.25" spans="1:13">
      <c r="A9" t="s">
        <v>111</v>
      </c>
      <c r="B9" s="68">
        <v>43869</v>
      </c>
      <c r="C9" s="36">
        <v>31161</v>
      </c>
      <c r="D9" s="36">
        <v>3143</v>
      </c>
      <c r="E9" s="36">
        <v>636</v>
      </c>
      <c r="F9" s="36">
        <v>73</v>
      </c>
      <c r="G9" s="36">
        <v>1540</v>
      </c>
      <c r="H9" s="36">
        <v>28985</v>
      </c>
      <c r="I9" s="36">
        <v>4821</v>
      </c>
      <c r="J9" s="36"/>
      <c r="K9" s="36"/>
      <c r="L9" s="36"/>
      <c r="M9" s="36"/>
    </row>
    <row r="10" customFormat="1" ht="15.25" spans="1:13">
      <c r="A10" t="s">
        <v>111</v>
      </c>
      <c r="B10" s="68">
        <v>43870</v>
      </c>
      <c r="C10" s="36">
        <v>34546</v>
      </c>
      <c r="D10" s="36">
        <v>3385</v>
      </c>
      <c r="E10" s="36">
        <v>722</v>
      </c>
      <c r="F10" s="36">
        <v>86</v>
      </c>
      <c r="G10" s="36">
        <v>2050</v>
      </c>
      <c r="H10" s="36">
        <v>31774</v>
      </c>
      <c r="I10" s="36">
        <v>6101</v>
      </c>
      <c r="J10" s="36"/>
      <c r="K10" s="36"/>
      <c r="L10" s="36"/>
      <c r="M10" s="36"/>
    </row>
    <row r="11" customFormat="1" ht="15.25" spans="1:13">
      <c r="A11" t="s">
        <v>111</v>
      </c>
      <c r="B11" s="68">
        <v>43871</v>
      </c>
      <c r="C11" s="36">
        <v>37198</v>
      </c>
      <c r="D11" s="36">
        <v>2652</v>
      </c>
      <c r="E11" s="36">
        <v>811</v>
      </c>
      <c r="F11" s="36">
        <v>89</v>
      </c>
      <c r="G11" s="36">
        <v>2649</v>
      </c>
      <c r="H11" s="36">
        <v>33738</v>
      </c>
      <c r="I11" s="36">
        <v>6188</v>
      </c>
      <c r="J11" s="36"/>
      <c r="K11" s="36"/>
      <c r="L11" s="36"/>
      <c r="M11" s="36"/>
    </row>
    <row r="12" customFormat="1" ht="15.25" spans="1:13">
      <c r="A12" t="s">
        <v>111</v>
      </c>
      <c r="B12" s="68">
        <v>43872</v>
      </c>
      <c r="C12" s="36">
        <v>40171</v>
      </c>
      <c r="D12" s="36">
        <v>2973</v>
      </c>
      <c r="E12" s="36">
        <v>908</v>
      </c>
      <c r="F12" s="36">
        <v>97</v>
      </c>
      <c r="G12" s="36">
        <v>3281</v>
      </c>
      <c r="H12" s="36">
        <v>35982</v>
      </c>
      <c r="I12" s="36">
        <v>6484</v>
      </c>
      <c r="J12" s="36"/>
      <c r="K12" s="36"/>
      <c r="L12" s="36"/>
      <c r="M12" s="36"/>
    </row>
    <row r="13" customFormat="1" ht="15.25" spans="1:13">
      <c r="A13" t="s">
        <v>111</v>
      </c>
      <c r="B13" s="68">
        <v>43873</v>
      </c>
      <c r="C13" s="36">
        <v>42638</v>
      </c>
      <c r="D13" s="36">
        <v>2467</v>
      </c>
      <c r="E13" s="36">
        <v>1016</v>
      </c>
      <c r="F13" s="36">
        <v>108</v>
      </c>
      <c r="G13" s="36">
        <v>3996</v>
      </c>
      <c r="H13" s="36">
        <v>37626</v>
      </c>
      <c r="I13" s="36">
        <v>7333</v>
      </c>
      <c r="J13" s="36"/>
      <c r="K13" s="36"/>
      <c r="L13" s="36"/>
      <c r="M13" s="36"/>
    </row>
    <row r="14" customFormat="1" ht="15.25" spans="1:13">
      <c r="A14" t="s">
        <v>111</v>
      </c>
      <c r="B14" s="68">
        <v>43874</v>
      </c>
      <c r="C14" s="36">
        <v>44653</v>
      </c>
      <c r="D14" s="36">
        <v>2015</v>
      </c>
      <c r="E14" s="36">
        <v>1113</v>
      </c>
      <c r="F14" s="36">
        <v>97</v>
      </c>
      <c r="G14" s="36">
        <v>4740</v>
      </c>
      <c r="H14" s="36">
        <v>38800</v>
      </c>
      <c r="I14" s="36">
        <v>8204</v>
      </c>
      <c r="J14" s="36"/>
      <c r="K14" s="36"/>
      <c r="L14" s="36"/>
      <c r="M14" s="36"/>
    </row>
    <row r="15" customFormat="1" ht="15.25" spans="1:13">
      <c r="A15" t="s">
        <v>111</v>
      </c>
      <c r="B15" s="68">
        <v>43875</v>
      </c>
      <c r="C15" s="36">
        <v>59804</v>
      </c>
      <c r="D15" s="36">
        <v>15151</v>
      </c>
      <c r="E15" s="36">
        <v>1259</v>
      </c>
      <c r="F15" s="36">
        <v>146</v>
      </c>
      <c r="G15" s="36">
        <v>5642</v>
      </c>
      <c r="H15" s="36">
        <v>52903</v>
      </c>
      <c r="I15" s="36">
        <v>8030</v>
      </c>
      <c r="J15" s="36"/>
      <c r="K15" s="36"/>
      <c r="L15" s="36"/>
      <c r="M15" s="36"/>
    </row>
    <row r="16" customFormat="1" ht="15.25" spans="1:13">
      <c r="A16" t="s">
        <v>111</v>
      </c>
      <c r="B16" s="68">
        <v>43876</v>
      </c>
      <c r="C16" s="36">
        <v>63851</v>
      </c>
      <c r="D16" s="36">
        <v>4047</v>
      </c>
      <c r="E16" s="36">
        <v>1380</v>
      </c>
      <c r="F16" s="36">
        <v>121</v>
      </c>
      <c r="G16" s="36">
        <v>6723</v>
      </c>
      <c r="H16" s="36">
        <v>55748</v>
      </c>
      <c r="I16" s="36">
        <v>10204</v>
      </c>
      <c r="J16" s="36"/>
      <c r="K16" s="36"/>
      <c r="L16" s="36"/>
      <c r="M16" s="36"/>
    </row>
    <row r="17" customFormat="1" ht="15.25" spans="1:13">
      <c r="A17" t="s">
        <v>111</v>
      </c>
      <c r="B17" s="68">
        <v>43877</v>
      </c>
      <c r="C17" s="36">
        <v>66492</v>
      </c>
      <c r="D17" s="36">
        <v>2641</v>
      </c>
      <c r="E17" s="36">
        <v>1523</v>
      </c>
      <c r="F17" s="36">
        <v>143</v>
      </c>
      <c r="G17" s="36">
        <v>8096</v>
      </c>
      <c r="H17" s="36">
        <v>56873</v>
      </c>
      <c r="I17" s="36">
        <v>11053</v>
      </c>
      <c r="J17" s="36"/>
      <c r="K17" s="36"/>
      <c r="L17" s="36"/>
      <c r="M17" s="36"/>
    </row>
    <row r="18" customFormat="1" ht="15.25" spans="1:13">
      <c r="A18" t="s">
        <v>111</v>
      </c>
      <c r="B18" s="68">
        <v>43878</v>
      </c>
      <c r="C18" s="36">
        <v>68500</v>
      </c>
      <c r="D18" s="36">
        <v>2008</v>
      </c>
      <c r="E18" s="36">
        <v>1665</v>
      </c>
      <c r="F18" s="36">
        <v>142</v>
      </c>
      <c r="G18" s="36">
        <v>9419</v>
      </c>
      <c r="H18" s="36">
        <v>57416</v>
      </c>
      <c r="I18" s="36">
        <v>11272</v>
      </c>
      <c r="J18" s="36"/>
      <c r="K18" s="36"/>
      <c r="L18" s="36"/>
      <c r="M18" s="36"/>
    </row>
    <row r="19" customFormat="1" ht="15.25" spans="1:13">
      <c r="A19" t="s">
        <v>111</v>
      </c>
      <c r="B19" s="68">
        <v>43879</v>
      </c>
      <c r="C19" s="36">
        <v>70548</v>
      </c>
      <c r="D19" s="36">
        <v>2048</v>
      </c>
      <c r="E19" s="36">
        <v>1770</v>
      </c>
      <c r="F19" s="36">
        <v>105</v>
      </c>
      <c r="G19" s="36">
        <v>10851</v>
      </c>
      <c r="H19" s="36">
        <v>57927</v>
      </c>
      <c r="I19" s="36">
        <v>10644</v>
      </c>
      <c r="J19" s="36"/>
      <c r="K19" s="36"/>
      <c r="L19" s="36"/>
      <c r="M19" s="36"/>
    </row>
    <row r="20" customFormat="1" ht="15.25" spans="1:13">
      <c r="A20" t="s">
        <v>111</v>
      </c>
      <c r="B20" s="68">
        <v>43880</v>
      </c>
      <c r="C20" s="36">
        <v>72436</v>
      </c>
      <c r="D20" s="36">
        <v>1888</v>
      </c>
      <c r="E20" s="36">
        <v>1868</v>
      </c>
      <c r="F20" s="36">
        <v>98</v>
      </c>
      <c r="G20" s="36">
        <v>12552</v>
      </c>
      <c r="H20" s="36">
        <v>58016</v>
      </c>
      <c r="I20" s="36">
        <v>11741</v>
      </c>
      <c r="J20" s="36"/>
      <c r="K20" s="36"/>
      <c r="L20" s="36"/>
      <c r="M20" s="36"/>
    </row>
    <row r="21" customFormat="1" ht="15.25" spans="1:13">
      <c r="A21" t="s">
        <v>111</v>
      </c>
      <c r="B21" s="68">
        <v>43881</v>
      </c>
      <c r="C21" s="36">
        <v>74185</v>
      </c>
      <c r="D21" s="36">
        <v>1749</v>
      </c>
      <c r="E21" s="36">
        <v>2004</v>
      </c>
      <c r="F21" s="36">
        <v>136</v>
      </c>
      <c r="G21" s="36">
        <v>14376</v>
      </c>
      <c r="H21" s="36">
        <v>57805</v>
      </c>
      <c r="I21" s="36">
        <v>11977</v>
      </c>
      <c r="J21" s="36"/>
      <c r="K21" s="36"/>
      <c r="L21" s="36"/>
      <c r="M21" s="36"/>
    </row>
    <row r="22" customFormat="1" ht="15.25" spans="1:13">
      <c r="A22" t="s">
        <v>111</v>
      </c>
      <c r="B22" s="68">
        <v>43882</v>
      </c>
      <c r="C22" s="36">
        <v>74576</v>
      </c>
      <c r="D22" s="36">
        <v>391</v>
      </c>
      <c r="E22" s="36">
        <v>2118</v>
      </c>
      <c r="F22" s="36">
        <v>114</v>
      </c>
      <c r="G22" s="36">
        <v>16157</v>
      </c>
      <c r="H22" s="36">
        <v>56301</v>
      </c>
      <c r="I22" s="36">
        <v>11864</v>
      </c>
      <c r="J22" s="36"/>
      <c r="K22" s="36"/>
      <c r="L22" s="36"/>
      <c r="M22" s="36"/>
    </row>
    <row r="23" customFormat="1" ht="15.25" spans="1:13">
      <c r="A23" t="s">
        <v>111</v>
      </c>
      <c r="B23" s="68">
        <v>43883</v>
      </c>
      <c r="C23" s="36">
        <v>75891</v>
      </c>
      <c r="D23" s="36">
        <v>1315</v>
      </c>
      <c r="E23" s="36">
        <v>2236</v>
      </c>
      <c r="F23" s="36">
        <v>118</v>
      </c>
      <c r="G23" s="36">
        <v>18266</v>
      </c>
      <c r="H23" s="36">
        <v>55389</v>
      </c>
      <c r="I23" s="36">
        <v>11633</v>
      </c>
      <c r="J23" s="36"/>
      <c r="K23" s="36"/>
      <c r="L23" s="36"/>
      <c r="M23" s="36"/>
    </row>
    <row r="24" customFormat="1" ht="15.25" spans="1:13">
      <c r="A24" t="s">
        <v>111</v>
      </c>
      <c r="B24" s="68">
        <v>43884</v>
      </c>
      <c r="C24" s="36">
        <v>76288</v>
      </c>
      <c r="D24" s="36">
        <v>397</v>
      </c>
      <c r="E24" s="36">
        <v>2345</v>
      </c>
      <c r="F24" s="36">
        <v>109</v>
      </c>
      <c r="G24" s="36">
        <v>20659</v>
      </c>
      <c r="H24" s="36">
        <v>53284</v>
      </c>
      <c r="I24" s="36">
        <v>11477</v>
      </c>
      <c r="J24" s="36"/>
      <c r="K24" s="36"/>
      <c r="L24" s="36"/>
      <c r="M24" s="36"/>
    </row>
    <row r="25" customFormat="1" ht="15.25" spans="1:13">
      <c r="A25" t="s">
        <v>111</v>
      </c>
      <c r="B25" s="68">
        <v>43885</v>
      </c>
      <c r="C25" s="36">
        <v>76741</v>
      </c>
      <c r="D25" s="36">
        <v>453</v>
      </c>
      <c r="E25" s="36">
        <v>2442</v>
      </c>
      <c r="F25" s="36">
        <v>97</v>
      </c>
      <c r="G25" s="36">
        <v>22888</v>
      </c>
      <c r="H25" s="36">
        <v>51411</v>
      </c>
      <c r="I25" s="36">
        <v>10968</v>
      </c>
      <c r="J25" s="36"/>
      <c r="K25" s="36"/>
      <c r="L25" s="36"/>
      <c r="M25" s="36"/>
    </row>
    <row r="26" customFormat="1" ht="15.25" spans="1:13">
      <c r="A26" t="s">
        <v>111</v>
      </c>
      <c r="B26" s="68">
        <v>43886</v>
      </c>
      <c r="C26" s="36">
        <v>77150</v>
      </c>
      <c r="D26" s="36">
        <v>409</v>
      </c>
      <c r="E26" s="36">
        <v>2592</v>
      </c>
      <c r="F26" s="36">
        <v>150</v>
      </c>
      <c r="G26" s="36">
        <v>24734</v>
      </c>
      <c r="H26" s="36">
        <v>49824</v>
      </c>
      <c r="I26" s="36">
        <v>9915</v>
      </c>
      <c r="J26" s="36"/>
      <c r="K26" s="36"/>
      <c r="L26" s="36"/>
      <c r="M26" s="36"/>
    </row>
    <row r="27" customFormat="1" ht="15.25" spans="1:13">
      <c r="A27" t="s">
        <v>111</v>
      </c>
      <c r="B27" s="68">
        <v>43887</v>
      </c>
      <c r="C27" s="36">
        <v>77658</v>
      </c>
      <c r="D27" s="36">
        <v>508</v>
      </c>
      <c r="E27" s="36">
        <v>2663</v>
      </c>
      <c r="F27" s="36">
        <v>71</v>
      </c>
      <c r="G27" s="36">
        <v>27323</v>
      </c>
      <c r="H27" s="36">
        <v>47672</v>
      </c>
      <c r="I27" s="36">
        <v>9126</v>
      </c>
      <c r="J27" s="36"/>
      <c r="K27" s="36"/>
      <c r="L27" s="36"/>
      <c r="M27" s="36"/>
    </row>
    <row r="28" customFormat="1" ht="15.25" spans="1:13">
      <c r="A28" t="s">
        <v>111</v>
      </c>
      <c r="B28" s="68">
        <v>43888</v>
      </c>
      <c r="C28" s="36">
        <v>78064</v>
      </c>
      <c r="D28" s="36">
        <v>406</v>
      </c>
      <c r="E28" s="36">
        <v>2715</v>
      </c>
      <c r="F28" s="36">
        <v>52</v>
      </c>
      <c r="G28" s="36">
        <v>29745</v>
      </c>
      <c r="H28" s="36">
        <v>45604</v>
      </c>
      <c r="I28" s="36">
        <v>8752</v>
      </c>
      <c r="J28" s="36"/>
      <c r="K28" s="36"/>
      <c r="L28" s="36"/>
      <c r="M28" s="36"/>
    </row>
    <row r="29" customFormat="1" ht="15.25" spans="1:13">
      <c r="A29" t="s">
        <v>111</v>
      </c>
      <c r="B29" s="68">
        <v>43889</v>
      </c>
      <c r="C29" s="36">
        <v>78497</v>
      </c>
      <c r="D29" s="36">
        <v>433</v>
      </c>
      <c r="E29" s="36">
        <v>2744</v>
      </c>
      <c r="F29" s="36">
        <v>29</v>
      </c>
      <c r="G29" s="36">
        <v>32495</v>
      </c>
      <c r="H29" s="36">
        <v>43258</v>
      </c>
      <c r="I29" s="36">
        <v>8346</v>
      </c>
      <c r="J29" s="36"/>
      <c r="K29" s="36"/>
      <c r="L29" s="36"/>
      <c r="M29" s="36"/>
    </row>
    <row r="30" customFormat="1" ht="15.25" spans="1:13">
      <c r="A30" t="s">
        <v>111</v>
      </c>
      <c r="B30" s="68">
        <v>43890</v>
      </c>
      <c r="C30" s="36">
        <v>78824</v>
      </c>
      <c r="D30" s="36">
        <v>327</v>
      </c>
      <c r="E30" s="36">
        <v>2788</v>
      </c>
      <c r="F30" s="36">
        <v>44</v>
      </c>
      <c r="G30" s="36">
        <v>36117</v>
      </c>
      <c r="H30" s="36">
        <v>39919</v>
      </c>
      <c r="I30" s="36">
        <v>7952</v>
      </c>
      <c r="J30" s="36"/>
      <c r="K30" s="36"/>
      <c r="L30" s="36"/>
      <c r="M30" s="36"/>
    </row>
    <row r="31" customFormat="1" ht="15.25" spans="1:13">
      <c r="A31" t="s">
        <v>111</v>
      </c>
      <c r="B31" s="68">
        <v>43891</v>
      </c>
      <c r="C31" s="36">
        <v>79251</v>
      </c>
      <c r="D31" s="36">
        <v>427</v>
      </c>
      <c r="E31" s="36">
        <v>2835</v>
      </c>
      <c r="F31" s="36">
        <v>47</v>
      </c>
      <c r="G31" s="36">
        <v>39002</v>
      </c>
      <c r="H31" s="36">
        <v>37414</v>
      </c>
      <c r="I31" s="36">
        <v>7664</v>
      </c>
      <c r="J31" s="36"/>
      <c r="K31" s="36"/>
      <c r="L31" s="36"/>
      <c r="M31" s="36"/>
    </row>
    <row r="32" customFormat="1" ht="15.25" spans="1:13">
      <c r="A32" t="s">
        <v>111</v>
      </c>
      <c r="B32" s="68">
        <v>43892</v>
      </c>
      <c r="C32" s="36">
        <v>79824</v>
      </c>
      <c r="D32" s="36">
        <v>573</v>
      </c>
      <c r="E32" s="36">
        <v>2870</v>
      </c>
      <c r="F32" s="36">
        <v>35</v>
      </c>
      <c r="G32" s="36">
        <v>41625</v>
      </c>
      <c r="H32" s="36">
        <v>35329</v>
      </c>
      <c r="I32" s="36">
        <v>7365</v>
      </c>
      <c r="J32" s="36"/>
      <c r="K32" s="36"/>
      <c r="L32" s="36"/>
      <c r="M32" s="36"/>
    </row>
    <row r="33" customFormat="1" ht="15.25" spans="1:13">
      <c r="A33" t="s">
        <v>111</v>
      </c>
      <c r="B33" s="68">
        <v>43893</v>
      </c>
      <c r="C33" s="36">
        <v>80026</v>
      </c>
      <c r="D33" s="36">
        <v>202</v>
      </c>
      <c r="E33" s="36">
        <v>2912</v>
      </c>
      <c r="F33" s="36">
        <v>42</v>
      </c>
      <c r="G33" s="36">
        <v>44462</v>
      </c>
      <c r="H33" s="36">
        <v>32652</v>
      </c>
      <c r="I33" s="36">
        <v>7110</v>
      </c>
      <c r="J33" s="36"/>
      <c r="K33" s="36"/>
      <c r="L33" s="36"/>
      <c r="M33" s="36"/>
    </row>
    <row r="34" customFormat="1" ht="15.25" spans="1:13">
      <c r="A34" t="s">
        <v>111</v>
      </c>
      <c r="B34" s="68">
        <v>43894</v>
      </c>
      <c r="C34" s="36">
        <v>80151</v>
      </c>
      <c r="D34" s="36">
        <v>125</v>
      </c>
      <c r="E34" s="36">
        <v>2943</v>
      </c>
      <c r="F34" s="36">
        <v>31</v>
      </c>
      <c r="G34" s="36">
        <v>47204</v>
      </c>
      <c r="H34" s="36">
        <v>30004</v>
      </c>
      <c r="I34" s="36">
        <v>6806</v>
      </c>
      <c r="J34" s="36"/>
      <c r="K34" s="36"/>
      <c r="L34" s="36"/>
      <c r="M34" s="36"/>
    </row>
    <row r="35" customFormat="1" ht="15.25" spans="1:13">
      <c r="A35" t="s">
        <v>111</v>
      </c>
      <c r="B35" s="68">
        <v>43895</v>
      </c>
      <c r="C35" s="36">
        <v>80270</v>
      </c>
      <c r="D35" s="36">
        <v>119</v>
      </c>
      <c r="E35" s="36">
        <v>2981</v>
      </c>
      <c r="F35" s="36">
        <v>38</v>
      </c>
      <c r="G35" s="36">
        <v>49856</v>
      </c>
      <c r="H35" s="36">
        <v>27433</v>
      </c>
      <c r="I35" s="36">
        <v>6416</v>
      </c>
      <c r="J35" s="36"/>
      <c r="K35" s="36"/>
      <c r="L35" s="36"/>
      <c r="M35" s="36"/>
    </row>
    <row r="36" customFormat="1" ht="15.25" spans="1:13">
      <c r="A36" t="s">
        <v>111</v>
      </c>
      <c r="B36" s="68">
        <v>43896</v>
      </c>
      <c r="C36" s="36">
        <v>80409</v>
      </c>
      <c r="D36" s="36">
        <v>139</v>
      </c>
      <c r="E36" s="36">
        <v>3012</v>
      </c>
      <c r="F36" s="36">
        <v>31</v>
      </c>
      <c r="G36" s="36">
        <v>52045</v>
      </c>
      <c r="H36" s="36">
        <v>25352</v>
      </c>
      <c r="I36" s="36">
        <v>5952</v>
      </c>
      <c r="J36" s="36"/>
      <c r="K36" s="36"/>
      <c r="L36" s="36"/>
      <c r="M36" s="36"/>
    </row>
    <row r="37" customFormat="1" ht="15.25" spans="1:13">
      <c r="A37" t="s">
        <v>111</v>
      </c>
      <c r="B37" s="68">
        <v>43897</v>
      </c>
      <c r="C37" s="35">
        <v>80552</v>
      </c>
      <c r="D37" s="35">
        <v>143</v>
      </c>
      <c r="E37" s="35">
        <v>3042</v>
      </c>
      <c r="F37" s="35">
        <v>30</v>
      </c>
      <c r="G37" s="35">
        <v>53726</v>
      </c>
      <c r="H37" s="35">
        <v>23784</v>
      </c>
      <c r="I37" s="35">
        <v>5737</v>
      </c>
      <c r="J37" s="35"/>
      <c r="K37" s="35"/>
      <c r="L37" s="35"/>
      <c r="M37" s="35"/>
    </row>
    <row r="38" customFormat="1" ht="15.25" spans="1:13">
      <c r="A38" t="s">
        <v>111</v>
      </c>
      <c r="B38" s="68">
        <v>43898</v>
      </c>
      <c r="C38" s="36">
        <v>80651</v>
      </c>
      <c r="D38" s="36">
        <v>99</v>
      </c>
      <c r="E38" s="36">
        <v>3070</v>
      </c>
      <c r="F38" s="36">
        <v>28</v>
      </c>
      <c r="G38" s="36">
        <v>55404</v>
      </c>
      <c r="H38" s="36">
        <v>22177</v>
      </c>
      <c r="I38" s="36">
        <v>5489</v>
      </c>
      <c r="J38" s="36"/>
      <c r="K38" s="36"/>
      <c r="L38" s="36"/>
      <c r="M38" s="36"/>
    </row>
    <row r="39" customFormat="1" ht="15.25" spans="1:13">
      <c r="A39" t="s">
        <v>111</v>
      </c>
      <c r="B39" s="68">
        <v>43899</v>
      </c>
      <c r="C39" s="36">
        <v>80695</v>
      </c>
      <c r="D39" s="36">
        <v>44</v>
      </c>
      <c r="E39" s="36">
        <v>3097</v>
      </c>
      <c r="F39" s="36">
        <v>27</v>
      </c>
      <c r="G39" s="36">
        <v>57065</v>
      </c>
      <c r="H39" s="36">
        <v>20533</v>
      </c>
      <c r="I39" s="36">
        <v>5264</v>
      </c>
      <c r="J39" s="36"/>
      <c r="K39" s="36"/>
      <c r="L39" s="36"/>
      <c r="M39" s="36"/>
    </row>
    <row r="40" customFormat="1" ht="15.25" spans="1:13">
      <c r="A40" t="s">
        <v>111</v>
      </c>
      <c r="B40" s="68">
        <v>43900</v>
      </c>
      <c r="C40" s="36">
        <v>80735</v>
      </c>
      <c r="D40" s="36">
        <v>40</v>
      </c>
      <c r="E40" s="36">
        <v>3119</v>
      </c>
      <c r="F40" s="36">
        <v>22</v>
      </c>
      <c r="G40" s="36">
        <v>58600</v>
      </c>
      <c r="H40" s="36">
        <v>19016</v>
      </c>
      <c r="I40" s="36">
        <v>5111</v>
      </c>
      <c r="J40" s="36"/>
      <c r="K40" s="36"/>
      <c r="L40" s="36"/>
      <c r="M40" s="36"/>
    </row>
    <row r="41" customFormat="1" ht="15.25" spans="1:13">
      <c r="A41" t="s">
        <v>111</v>
      </c>
      <c r="B41" s="68">
        <v>43901</v>
      </c>
      <c r="C41" s="36">
        <v>80761</v>
      </c>
      <c r="D41" s="36">
        <v>26</v>
      </c>
      <c r="E41" s="36">
        <v>3136</v>
      </c>
      <c r="F41" s="36">
        <v>17</v>
      </c>
      <c r="G41" s="36">
        <v>60124</v>
      </c>
      <c r="H41" s="36">
        <v>17501</v>
      </c>
      <c r="I41" s="36">
        <v>4794</v>
      </c>
      <c r="J41" s="36">
        <v>56.1</v>
      </c>
      <c r="K41" s="36"/>
      <c r="L41" s="36"/>
      <c r="M41" s="36"/>
    </row>
    <row r="42" customFormat="1" ht="15.25" spans="1:13">
      <c r="A42" t="s">
        <v>111</v>
      </c>
      <c r="B42" s="68">
        <v>43902</v>
      </c>
      <c r="C42" s="36">
        <v>80790</v>
      </c>
      <c r="D42" s="36">
        <v>29</v>
      </c>
      <c r="E42" s="36">
        <v>3158</v>
      </c>
      <c r="F42" s="36">
        <v>22</v>
      </c>
      <c r="G42" s="36">
        <v>61617</v>
      </c>
      <c r="H42" s="36">
        <v>16015</v>
      </c>
      <c r="I42" s="36">
        <v>4492</v>
      </c>
      <c r="J42" s="36">
        <v>56.1</v>
      </c>
      <c r="K42" s="36"/>
      <c r="L42" s="36"/>
      <c r="M42" s="36"/>
    </row>
    <row r="43" customFormat="1" ht="15.25" spans="1:13">
      <c r="A43" t="s">
        <v>111</v>
      </c>
      <c r="B43" s="68">
        <v>43903</v>
      </c>
      <c r="C43" s="36">
        <v>80796</v>
      </c>
      <c r="D43" s="36">
        <v>6</v>
      </c>
      <c r="E43" s="36">
        <v>3169</v>
      </c>
      <c r="F43" s="36">
        <v>11</v>
      </c>
      <c r="G43" s="36">
        <v>62841</v>
      </c>
      <c r="H43" s="36">
        <v>14786</v>
      </c>
      <c r="I43" s="36">
        <v>4257</v>
      </c>
      <c r="J43" s="36">
        <v>56.1</v>
      </c>
      <c r="K43" s="36"/>
      <c r="L43" s="36"/>
      <c r="M43" s="36"/>
    </row>
    <row r="44" customFormat="1" ht="15.25" spans="1:13">
      <c r="A44" t="s">
        <v>111</v>
      </c>
      <c r="B44" s="68">
        <v>43904</v>
      </c>
      <c r="C44" s="36">
        <v>80817</v>
      </c>
      <c r="D44" s="36">
        <v>21</v>
      </c>
      <c r="E44" s="36">
        <v>3177</v>
      </c>
      <c r="F44" s="36">
        <v>8</v>
      </c>
      <c r="G44" s="36">
        <v>64152</v>
      </c>
      <c r="H44" s="36">
        <v>13488</v>
      </c>
      <c r="I44" s="36">
        <v>4020</v>
      </c>
      <c r="J44" s="36">
        <v>56.1</v>
      </c>
      <c r="K44" s="36"/>
      <c r="L44" s="36"/>
      <c r="M44" s="36"/>
    </row>
    <row r="45" customFormat="1" ht="15.25" spans="1:13">
      <c r="A45" t="s">
        <v>111</v>
      </c>
      <c r="B45" s="68">
        <v>43905</v>
      </c>
      <c r="C45" s="36">
        <v>80824</v>
      </c>
      <c r="D45" s="36">
        <v>7</v>
      </c>
      <c r="E45" s="36">
        <v>3189</v>
      </c>
      <c r="F45" s="36">
        <v>12</v>
      </c>
      <c r="G45" s="36">
        <v>65578</v>
      </c>
      <c r="H45" s="36">
        <v>12057</v>
      </c>
      <c r="I45" s="36">
        <v>3610</v>
      </c>
      <c r="J45" s="36">
        <v>56.2</v>
      </c>
      <c r="K45" s="36"/>
      <c r="L45" s="36"/>
      <c r="M45" s="36"/>
    </row>
    <row r="46" customFormat="1" ht="15.25" spans="1:13">
      <c r="A46" t="s">
        <v>111</v>
      </c>
      <c r="B46" s="68">
        <v>43906</v>
      </c>
      <c r="C46" s="36">
        <v>80851</v>
      </c>
      <c r="D46" s="36">
        <v>27</v>
      </c>
      <c r="E46" s="36">
        <v>3199</v>
      </c>
      <c r="F46" s="36">
        <v>10</v>
      </c>
      <c r="G46" s="36">
        <v>66934</v>
      </c>
      <c r="H46" s="36">
        <v>10718</v>
      </c>
      <c r="I46" s="36">
        <v>3226</v>
      </c>
      <c r="J46" s="36">
        <v>56.2</v>
      </c>
      <c r="K46" s="36"/>
      <c r="L46" s="36"/>
      <c r="M46" s="36"/>
    </row>
    <row r="47" customFormat="1" ht="15.25" spans="1:13">
      <c r="A47" t="s">
        <v>111</v>
      </c>
      <c r="B47" s="68">
        <v>43907</v>
      </c>
      <c r="C47" s="36">
        <v>80880</v>
      </c>
      <c r="D47" s="36">
        <v>29</v>
      </c>
      <c r="E47" s="36">
        <v>3213</v>
      </c>
      <c r="F47" s="36">
        <v>14</v>
      </c>
      <c r="G47" s="36">
        <v>67819</v>
      </c>
      <c r="H47" s="36">
        <v>9848</v>
      </c>
      <c r="I47" s="36">
        <v>3226</v>
      </c>
      <c r="J47" s="36">
        <v>56.2</v>
      </c>
      <c r="K47" s="36"/>
      <c r="L47" s="36"/>
      <c r="M47" s="36"/>
    </row>
    <row r="48" customFormat="1" ht="15.25" spans="1:13">
      <c r="A48" t="s">
        <v>111</v>
      </c>
      <c r="B48" s="68">
        <v>43908</v>
      </c>
      <c r="C48" s="36">
        <v>80881</v>
      </c>
      <c r="D48" s="36">
        <v>1</v>
      </c>
      <c r="E48" s="36">
        <v>3226</v>
      </c>
      <c r="F48" s="36">
        <v>13</v>
      </c>
      <c r="G48" s="36">
        <v>68724</v>
      </c>
      <c r="H48" s="36">
        <v>8931</v>
      </c>
      <c r="I48" s="36">
        <v>3226</v>
      </c>
      <c r="J48" s="36">
        <v>56.2</v>
      </c>
      <c r="K48" s="36"/>
      <c r="L48" s="36"/>
      <c r="M48" s="36"/>
    </row>
    <row r="49" customFormat="1" ht="15.25" spans="1:13">
      <c r="A49" t="s">
        <v>111</v>
      </c>
      <c r="B49" s="68">
        <v>43909</v>
      </c>
      <c r="C49" s="36">
        <v>80894</v>
      </c>
      <c r="D49" s="36">
        <v>13</v>
      </c>
      <c r="E49" s="36">
        <v>3237</v>
      </c>
      <c r="F49" s="36">
        <v>11</v>
      </c>
      <c r="G49" s="36">
        <v>69614</v>
      </c>
      <c r="H49" s="36">
        <v>8043</v>
      </c>
      <c r="I49" s="36">
        <v>2622</v>
      </c>
      <c r="J49" s="36">
        <v>56</v>
      </c>
      <c r="K49" s="36"/>
      <c r="L49" s="36"/>
      <c r="M49" s="36"/>
    </row>
    <row r="50" customFormat="1" ht="15.25" spans="1:13">
      <c r="A50" t="s">
        <v>111</v>
      </c>
      <c r="B50" s="68">
        <v>43910</v>
      </c>
      <c r="C50" s="36">
        <v>80928</v>
      </c>
      <c r="D50" s="36">
        <v>34</v>
      </c>
      <c r="E50" s="36">
        <v>3245</v>
      </c>
      <c r="F50" s="36">
        <v>8</v>
      </c>
      <c r="G50" s="36">
        <v>70420</v>
      </c>
      <c r="H50" s="36">
        <v>7263</v>
      </c>
      <c r="I50" s="36">
        <v>2274</v>
      </c>
      <c r="J50" s="36">
        <v>56</v>
      </c>
      <c r="K50" s="36"/>
      <c r="L50" s="36"/>
      <c r="M50" s="36"/>
    </row>
    <row r="51" customFormat="1" ht="15.25" spans="1:13">
      <c r="A51" t="s">
        <v>111</v>
      </c>
      <c r="B51" s="68">
        <v>43911</v>
      </c>
      <c r="C51" s="36">
        <v>81008</v>
      </c>
      <c r="D51" s="36">
        <v>80</v>
      </c>
      <c r="E51" s="36">
        <v>3255</v>
      </c>
      <c r="F51" s="36">
        <v>10</v>
      </c>
      <c r="G51" s="36">
        <v>71740</v>
      </c>
      <c r="H51" s="36">
        <v>6013</v>
      </c>
      <c r="I51" s="36">
        <v>1927</v>
      </c>
      <c r="J51" s="36">
        <v>56</v>
      </c>
      <c r="K51" s="36"/>
      <c r="L51" s="36"/>
      <c r="M51" s="36"/>
    </row>
    <row r="52" customFormat="1" ht="15.25" spans="1:13">
      <c r="A52" t="s">
        <v>111</v>
      </c>
      <c r="B52" s="68">
        <v>43912</v>
      </c>
      <c r="C52" s="36">
        <v>81008</v>
      </c>
      <c r="D52" s="36">
        <v>0</v>
      </c>
      <c r="E52" s="36">
        <v>3255</v>
      </c>
      <c r="F52" s="36">
        <v>0</v>
      </c>
      <c r="G52" s="36">
        <v>71740</v>
      </c>
      <c r="H52" s="36">
        <v>6013</v>
      </c>
      <c r="I52" s="36">
        <v>1927</v>
      </c>
      <c r="J52" s="36">
        <v>56</v>
      </c>
      <c r="K52" s="36"/>
      <c r="L52" s="36"/>
      <c r="M52" s="36"/>
    </row>
    <row r="53" customFormat="1" ht="15.25" spans="1:13">
      <c r="A53" t="s">
        <v>111</v>
      </c>
      <c r="B53" s="68">
        <v>43913</v>
      </c>
      <c r="C53" s="36">
        <v>81054</v>
      </c>
      <c r="D53" s="36">
        <v>46</v>
      </c>
      <c r="E53" s="36">
        <v>3261</v>
      </c>
      <c r="F53" s="36">
        <v>6</v>
      </c>
      <c r="G53" s="36">
        <v>72440</v>
      </c>
      <c r="H53" s="36">
        <v>5353</v>
      </c>
      <c r="I53" s="36">
        <v>1845</v>
      </c>
      <c r="J53" s="36">
        <v>56</v>
      </c>
      <c r="K53" s="36"/>
      <c r="L53" s="36"/>
      <c r="M53" s="36"/>
    </row>
    <row r="54" customFormat="1" ht="15.25" spans="1:13">
      <c r="A54" t="s">
        <v>111</v>
      </c>
      <c r="B54" s="68">
        <v>43914</v>
      </c>
      <c r="C54" s="36">
        <v>81093</v>
      </c>
      <c r="D54" s="36">
        <v>39</v>
      </c>
      <c r="E54" s="36">
        <v>3270</v>
      </c>
      <c r="F54" s="36">
        <v>9</v>
      </c>
      <c r="G54" s="36">
        <v>72703</v>
      </c>
      <c r="H54" s="36">
        <v>5120</v>
      </c>
      <c r="I54" s="36">
        <v>1749</v>
      </c>
      <c r="J54" s="36">
        <v>56</v>
      </c>
      <c r="K54" s="36"/>
      <c r="L54" s="36"/>
      <c r="M54" s="36"/>
    </row>
    <row r="55" customFormat="1" ht="15.25" spans="1:13">
      <c r="A55" t="s">
        <v>111</v>
      </c>
      <c r="B55" s="68">
        <v>43915</v>
      </c>
      <c r="C55" s="70">
        <v>81171</v>
      </c>
      <c r="D55" s="70">
        <v>78</v>
      </c>
      <c r="E55" s="70">
        <v>3277</v>
      </c>
      <c r="F55" s="70">
        <v>7</v>
      </c>
      <c r="G55" s="70">
        <v>73159</v>
      </c>
      <c r="H55" s="70">
        <v>4735</v>
      </c>
      <c r="I55" s="70">
        <v>1573</v>
      </c>
      <c r="J55" s="70">
        <v>56</v>
      </c>
      <c r="K55" s="70">
        <v>2</v>
      </c>
      <c r="L55" s="70"/>
      <c r="M55" s="70"/>
    </row>
    <row r="56" customFormat="1" ht="15.25" spans="1:13">
      <c r="A56" t="s">
        <v>111</v>
      </c>
      <c r="B56" s="68">
        <v>43916</v>
      </c>
      <c r="C56" s="70">
        <v>81218</v>
      </c>
      <c r="D56" s="70">
        <v>47</v>
      </c>
      <c r="E56" s="70">
        <v>3281</v>
      </c>
      <c r="F56" s="70">
        <v>4</v>
      </c>
      <c r="G56" s="70">
        <v>73650</v>
      </c>
      <c r="H56" s="70">
        <v>4287</v>
      </c>
      <c r="I56" s="70">
        <v>1399</v>
      </c>
      <c r="J56" s="70">
        <v>56</v>
      </c>
      <c r="K56" s="70">
        <v>2</v>
      </c>
      <c r="L56" s="70"/>
      <c r="M56" s="70"/>
    </row>
    <row r="57" customFormat="1" ht="15.25" spans="1:13">
      <c r="A57" t="s">
        <v>111</v>
      </c>
      <c r="B57" s="68">
        <v>43917</v>
      </c>
      <c r="C57" s="70">
        <v>81285</v>
      </c>
      <c r="D57" s="70">
        <v>67</v>
      </c>
      <c r="E57" s="70">
        <v>3287</v>
      </c>
      <c r="F57" s="70">
        <v>6</v>
      </c>
      <c r="G57" s="70">
        <v>74051</v>
      </c>
      <c r="H57" s="70">
        <v>3947</v>
      </c>
      <c r="I57" s="70">
        <v>1235</v>
      </c>
      <c r="J57" s="70">
        <v>56</v>
      </c>
      <c r="K57" s="70">
        <v>2</v>
      </c>
      <c r="L57" s="70"/>
      <c r="M57" s="70"/>
    </row>
    <row r="58" customFormat="1" ht="15.25" spans="1:13">
      <c r="A58" t="s">
        <v>111</v>
      </c>
      <c r="B58" s="68">
        <v>43918</v>
      </c>
      <c r="C58" s="70">
        <v>81340</v>
      </c>
      <c r="D58" s="70">
        <v>55</v>
      </c>
      <c r="E58" s="70">
        <v>3292</v>
      </c>
      <c r="F58" s="70">
        <v>5</v>
      </c>
      <c r="G58" s="70">
        <v>74588</v>
      </c>
      <c r="H58" s="70">
        <v>3460</v>
      </c>
      <c r="I58" s="70">
        <v>1034</v>
      </c>
      <c r="J58" s="70">
        <v>57</v>
      </c>
      <c r="K58" s="70">
        <v>2</v>
      </c>
      <c r="L58" s="70"/>
      <c r="M58" s="70"/>
    </row>
    <row r="59" customFormat="1" ht="15.25" spans="1:13">
      <c r="A59" t="s">
        <v>111</v>
      </c>
      <c r="B59" s="68">
        <v>43919</v>
      </c>
      <c r="C59" s="70">
        <v>81394</v>
      </c>
      <c r="D59" s="70">
        <v>54</v>
      </c>
      <c r="E59" s="70">
        <v>3295</v>
      </c>
      <c r="F59" s="70">
        <v>3</v>
      </c>
      <c r="G59" s="70">
        <v>74971</v>
      </c>
      <c r="H59" s="70">
        <v>3128</v>
      </c>
      <c r="I59" s="70">
        <v>886</v>
      </c>
      <c r="J59" s="70">
        <v>57</v>
      </c>
      <c r="K59" s="70">
        <v>2</v>
      </c>
      <c r="L59" s="70"/>
      <c r="M59" s="70"/>
    </row>
    <row r="60" customFormat="1" ht="15.25" spans="1:13">
      <c r="A60" t="s">
        <v>111</v>
      </c>
      <c r="B60" s="68">
        <v>43920</v>
      </c>
      <c r="C60" s="70">
        <v>81439</v>
      </c>
      <c r="D60" s="70">
        <v>45</v>
      </c>
      <c r="E60" s="70">
        <v>3300</v>
      </c>
      <c r="F60" s="70">
        <v>5</v>
      </c>
      <c r="G60" s="70">
        <v>75448</v>
      </c>
      <c r="H60" s="70">
        <v>2691</v>
      </c>
      <c r="I60" s="70">
        <v>742</v>
      </c>
      <c r="J60" s="70">
        <v>57</v>
      </c>
      <c r="K60" s="70">
        <v>2</v>
      </c>
      <c r="L60" s="70"/>
      <c r="M60" s="70"/>
    </row>
    <row r="61" customFormat="1" ht="15.25" spans="1:13">
      <c r="A61" t="s">
        <v>111</v>
      </c>
      <c r="B61" s="68">
        <v>43921</v>
      </c>
      <c r="C61" s="70">
        <v>81470</v>
      </c>
      <c r="D61" s="70">
        <v>31</v>
      </c>
      <c r="E61" s="70">
        <v>3304</v>
      </c>
      <c r="F61" s="70">
        <v>4</v>
      </c>
      <c r="G61" s="70">
        <v>75700</v>
      </c>
      <c r="H61" s="70">
        <v>2466</v>
      </c>
      <c r="I61" s="70">
        <v>633</v>
      </c>
      <c r="J61" s="70">
        <v>57</v>
      </c>
      <c r="K61" s="70">
        <v>2</v>
      </c>
      <c r="L61" s="70"/>
      <c r="M61" s="70"/>
    </row>
    <row r="62" customFormat="1" ht="15.25" spans="1:13">
      <c r="A62" t="s">
        <v>111</v>
      </c>
      <c r="B62" s="68">
        <v>43922</v>
      </c>
      <c r="C62" s="70">
        <v>81518</v>
      </c>
      <c r="D62" s="70">
        <v>48</v>
      </c>
      <c r="E62" s="70">
        <v>3305</v>
      </c>
      <c r="F62" s="70">
        <v>1</v>
      </c>
      <c r="G62" s="70">
        <v>76052</v>
      </c>
      <c r="H62" s="70">
        <v>2161</v>
      </c>
      <c r="I62" s="70">
        <v>528</v>
      </c>
      <c r="J62" s="70">
        <v>57</v>
      </c>
      <c r="K62" s="70">
        <v>2</v>
      </c>
      <c r="L62" s="70"/>
      <c r="M62" s="70"/>
    </row>
    <row r="63" customFormat="1" ht="15.25" spans="1:13">
      <c r="A63" t="s">
        <v>111</v>
      </c>
      <c r="B63" s="68">
        <v>43923</v>
      </c>
      <c r="C63" s="70">
        <v>81554</v>
      </c>
      <c r="D63" s="70">
        <v>36</v>
      </c>
      <c r="E63" s="70">
        <v>3312</v>
      </c>
      <c r="F63" s="70">
        <v>7</v>
      </c>
      <c r="G63" s="70">
        <v>76238</v>
      </c>
      <c r="H63" s="70">
        <v>2004</v>
      </c>
      <c r="I63" s="70">
        <v>466</v>
      </c>
      <c r="J63" s="70">
        <v>57</v>
      </c>
      <c r="K63" s="70">
        <v>2</v>
      </c>
      <c r="L63" s="70"/>
      <c r="M63" s="70"/>
    </row>
    <row r="64" customFormat="1" ht="15.25" spans="1:13">
      <c r="A64" t="s">
        <v>111</v>
      </c>
      <c r="B64" s="68">
        <v>43924</v>
      </c>
      <c r="C64" s="70">
        <v>81589</v>
      </c>
      <c r="D64" s="70">
        <v>35</v>
      </c>
      <c r="E64" s="70">
        <v>3318</v>
      </c>
      <c r="F64" s="70">
        <v>6</v>
      </c>
      <c r="G64" s="70">
        <v>76408</v>
      </c>
      <c r="H64" s="70">
        <v>1863</v>
      </c>
      <c r="I64" s="70">
        <v>429</v>
      </c>
      <c r="J64" s="70">
        <v>57</v>
      </c>
      <c r="K64" s="70">
        <v>2</v>
      </c>
      <c r="L64" s="70"/>
      <c r="M64" s="70"/>
    </row>
    <row r="65" customFormat="1" ht="15.25" spans="1:13">
      <c r="A65" t="s">
        <v>111</v>
      </c>
      <c r="B65" s="68">
        <v>43925</v>
      </c>
      <c r="C65" s="70">
        <v>81620</v>
      </c>
      <c r="D65" s="70">
        <v>31</v>
      </c>
      <c r="E65" s="70">
        <v>3322</v>
      </c>
      <c r="F65" s="70">
        <v>4</v>
      </c>
      <c r="G65" s="70">
        <v>76571</v>
      </c>
      <c r="H65" s="70">
        <v>1727</v>
      </c>
      <c r="I65" s="70">
        <v>379</v>
      </c>
      <c r="J65" s="70">
        <v>57</v>
      </c>
      <c r="K65" s="70">
        <v>2</v>
      </c>
      <c r="L65" s="70"/>
      <c r="M65" s="70"/>
    </row>
    <row r="66" customFormat="1" ht="15.25" spans="1:13">
      <c r="A66" t="s">
        <v>111</v>
      </c>
      <c r="B66" s="68">
        <v>43926</v>
      </c>
      <c r="C66" s="70">
        <v>81639</v>
      </c>
      <c r="D66" s="70">
        <v>19</v>
      </c>
      <c r="E66" s="70">
        <v>3326</v>
      </c>
      <c r="F66" s="70">
        <v>4</v>
      </c>
      <c r="G66" s="70">
        <v>76755</v>
      </c>
      <c r="H66" s="70">
        <v>1558</v>
      </c>
      <c r="I66" s="70">
        <v>331</v>
      </c>
      <c r="J66" s="70">
        <v>57</v>
      </c>
      <c r="K66" s="70">
        <v>2</v>
      </c>
      <c r="L66" s="70"/>
      <c r="M66" s="70"/>
    </row>
    <row r="67" customFormat="1" ht="15.25" spans="1:13">
      <c r="A67" t="s">
        <v>111</v>
      </c>
      <c r="B67" s="68">
        <v>43927</v>
      </c>
      <c r="C67" s="70">
        <v>81669</v>
      </c>
      <c r="D67" s="70">
        <v>30</v>
      </c>
      <c r="E67" s="70">
        <v>3329</v>
      </c>
      <c r="F67" s="70">
        <v>3</v>
      </c>
      <c r="G67" s="70">
        <v>76964</v>
      </c>
      <c r="H67" s="70">
        <v>1376</v>
      </c>
      <c r="I67" s="70">
        <v>295</v>
      </c>
      <c r="J67" s="70">
        <v>57</v>
      </c>
      <c r="K67" s="70">
        <v>2</v>
      </c>
      <c r="L67" s="70"/>
      <c r="M67" s="70"/>
    </row>
    <row r="68" customFormat="1" ht="15.25" spans="1:13">
      <c r="A68" t="s">
        <v>111</v>
      </c>
      <c r="B68" s="68">
        <v>43928</v>
      </c>
      <c r="C68" s="47">
        <v>81708</v>
      </c>
      <c r="D68" s="47">
        <v>39</v>
      </c>
      <c r="E68" s="47">
        <v>3331</v>
      </c>
      <c r="F68" s="47">
        <v>2</v>
      </c>
      <c r="G68" s="47">
        <v>77078</v>
      </c>
      <c r="H68" s="47">
        <v>1299</v>
      </c>
      <c r="I68" s="47">
        <v>265</v>
      </c>
      <c r="J68" s="47">
        <v>57</v>
      </c>
      <c r="K68" s="47">
        <v>2</v>
      </c>
      <c r="L68" s="47"/>
      <c r="M68" s="47"/>
    </row>
    <row r="69" customFormat="1" ht="15.25" spans="1:13">
      <c r="A69" t="s">
        <v>111</v>
      </c>
      <c r="B69" s="68">
        <v>43929</v>
      </c>
      <c r="C69" s="40">
        <v>81740</v>
      </c>
      <c r="D69" s="40">
        <v>32</v>
      </c>
      <c r="E69" s="40">
        <v>3331</v>
      </c>
      <c r="F69" s="40">
        <v>0</v>
      </c>
      <c r="G69" s="40">
        <v>77167</v>
      </c>
      <c r="H69" s="40">
        <v>1242</v>
      </c>
      <c r="I69" s="40">
        <v>211</v>
      </c>
      <c r="J69" s="40">
        <v>57</v>
      </c>
      <c r="K69" s="40">
        <v>2</v>
      </c>
      <c r="L69" s="40"/>
      <c r="M69" s="40"/>
    </row>
    <row r="70" customFormat="1" ht="15.25" spans="1:13">
      <c r="A70" t="s">
        <v>111</v>
      </c>
      <c r="B70" s="68">
        <v>43930</v>
      </c>
      <c r="C70" s="40">
        <v>81802</v>
      </c>
      <c r="D70" s="40">
        <v>62</v>
      </c>
      <c r="E70" s="40">
        <v>3333</v>
      </c>
      <c r="F70" s="40">
        <v>2</v>
      </c>
      <c r="G70" s="40">
        <v>77279</v>
      </c>
      <c r="H70" s="40">
        <v>1190</v>
      </c>
      <c r="I70" s="40">
        <v>189</v>
      </c>
      <c r="J70" s="40">
        <v>57</v>
      </c>
      <c r="K70" s="40">
        <v>2</v>
      </c>
      <c r="L70" s="40"/>
      <c r="M70" s="40"/>
    </row>
    <row r="71" customFormat="1" ht="15.25" spans="1:13">
      <c r="A71" t="s">
        <v>111</v>
      </c>
      <c r="B71" s="68">
        <v>43931</v>
      </c>
      <c r="C71" s="40">
        <v>81865</v>
      </c>
      <c r="D71" s="40">
        <v>63</v>
      </c>
      <c r="E71" s="40">
        <v>3335</v>
      </c>
      <c r="F71" s="40">
        <v>2</v>
      </c>
      <c r="G71" s="40">
        <v>77370</v>
      </c>
      <c r="H71" s="40">
        <v>1160</v>
      </c>
      <c r="I71" s="40">
        <v>176</v>
      </c>
      <c r="J71" s="40">
        <v>57</v>
      </c>
      <c r="K71" s="40">
        <v>2</v>
      </c>
      <c r="L71" s="40"/>
      <c r="M71" s="40"/>
    </row>
    <row r="72" customFormat="1" ht="15.25" spans="1:13">
      <c r="A72" t="s">
        <v>111</v>
      </c>
      <c r="B72" s="68">
        <v>43932</v>
      </c>
      <c r="C72" s="40">
        <v>81907</v>
      </c>
      <c r="D72" s="40">
        <v>42</v>
      </c>
      <c r="E72" s="40">
        <v>3336</v>
      </c>
      <c r="F72" s="40">
        <v>1</v>
      </c>
      <c r="G72" s="40">
        <v>77455</v>
      </c>
      <c r="H72" s="40">
        <v>1116</v>
      </c>
      <c r="I72" s="40">
        <v>144</v>
      </c>
      <c r="J72" s="40">
        <v>57</v>
      </c>
      <c r="K72" s="40">
        <v>2</v>
      </c>
      <c r="L72" s="40"/>
      <c r="M72" s="40"/>
    </row>
    <row r="73" customFormat="1" ht="15.25" spans="1:13">
      <c r="A73" t="s">
        <v>111</v>
      </c>
      <c r="B73" s="68">
        <v>43933</v>
      </c>
      <c r="C73" s="40">
        <v>81953</v>
      </c>
      <c r="D73" s="40">
        <v>46</v>
      </c>
      <c r="E73" s="40">
        <v>3339</v>
      </c>
      <c r="F73" s="40">
        <v>3</v>
      </c>
      <c r="G73" s="40">
        <v>77525</v>
      </c>
      <c r="H73" s="40">
        <v>1089</v>
      </c>
      <c r="I73" s="40">
        <v>141</v>
      </c>
      <c r="J73" s="40">
        <v>57</v>
      </c>
      <c r="K73" s="40">
        <v>2</v>
      </c>
      <c r="L73" s="40"/>
      <c r="M73" s="40"/>
    </row>
    <row r="74" customFormat="1" ht="15.25" spans="1:13">
      <c r="A74" t="s">
        <v>111</v>
      </c>
      <c r="B74" s="68">
        <v>43934</v>
      </c>
      <c r="C74" s="40">
        <v>82052</v>
      </c>
      <c r="D74" s="40">
        <v>99</v>
      </c>
      <c r="E74" s="40">
        <v>3339</v>
      </c>
      <c r="F74" s="40">
        <v>0</v>
      </c>
      <c r="G74" s="40">
        <v>77575</v>
      </c>
      <c r="H74" s="40">
        <v>1138</v>
      </c>
      <c r="I74" s="40">
        <v>139</v>
      </c>
      <c r="J74" s="40">
        <v>57</v>
      </c>
      <c r="K74" s="40">
        <v>2</v>
      </c>
      <c r="L74" s="40"/>
      <c r="M74" s="40"/>
    </row>
    <row r="75" customFormat="1" ht="15.25" spans="1:13">
      <c r="A75" t="s">
        <v>111</v>
      </c>
      <c r="B75" s="68">
        <v>43935</v>
      </c>
      <c r="C75" s="40">
        <v>82160</v>
      </c>
      <c r="D75" s="40">
        <v>108</v>
      </c>
      <c r="E75" s="40">
        <v>3341</v>
      </c>
      <c r="F75" s="40">
        <v>2</v>
      </c>
      <c r="G75" s="40">
        <v>77663</v>
      </c>
      <c r="H75" s="40">
        <v>1156</v>
      </c>
      <c r="I75" s="40">
        <v>121</v>
      </c>
      <c r="J75" s="40">
        <v>57</v>
      </c>
      <c r="K75" s="40">
        <v>2</v>
      </c>
      <c r="L75" s="40"/>
      <c r="M75" s="40"/>
    </row>
    <row r="76" customFormat="1" ht="15.25" spans="1:13">
      <c r="A76" t="s">
        <v>111</v>
      </c>
      <c r="B76" s="68">
        <v>43936</v>
      </c>
      <c r="C76" s="40">
        <v>82249</v>
      </c>
      <c r="D76" s="40">
        <v>89</v>
      </c>
      <c r="E76" s="40">
        <v>3341</v>
      </c>
      <c r="F76" s="40">
        <v>0</v>
      </c>
      <c r="G76" s="40">
        <v>77738</v>
      </c>
      <c r="H76" s="40">
        <v>1170</v>
      </c>
      <c r="I76" s="40">
        <v>116</v>
      </c>
      <c r="J76" s="40">
        <v>57</v>
      </c>
      <c r="K76" s="40">
        <v>2</v>
      </c>
      <c r="L76" s="40"/>
      <c r="M76" s="40"/>
    </row>
    <row r="77" customFormat="1" ht="15.25" spans="1:13">
      <c r="A77" t="s">
        <v>111</v>
      </c>
      <c r="B77" s="68">
        <v>43937</v>
      </c>
      <c r="C77" s="40">
        <v>82295</v>
      </c>
      <c r="D77" s="40">
        <f>C77-C76</f>
        <v>46</v>
      </c>
      <c r="E77" s="40">
        <v>3342</v>
      </c>
      <c r="F77" s="40">
        <v>1</v>
      </c>
      <c r="G77" s="40">
        <v>77816</v>
      </c>
      <c r="H77" s="40">
        <v>1137</v>
      </c>
      <c r="I77" s="40">
        <v>113</v>
      </c>
      <c r="J77" s="40">
        <v>57</v>
      </c>
      <c r="K77" s="40">
        <v>2</v>
      </c>
      <c r="L77" s="40"/>
      <c r="M77" s="40"/>
    </row>
    <row r="78" customFormat="1" ht="15.25" spans="1:13">
      <c r="A78" t="s">
        <v>111</v>
      </c>
      <c r="B78" s="68">
        <v>43938</v>
      </c>
      <c r="C78" s="40">
        <v>82341</v>
      </c>
      <c r="D78" s="40">
        <f>C78-C77</f>
        <v>46</v>
      </c>
      <c r="E78" s="40">
        <v>3342</v>
      </c>
      <c r="F78" s="40">
        <v>0</v>
      </c>
      <c r="G78" s="40">
        <v>77892</v>
      </c>
      <c r="H78" s="40">
        <v>1107</v>
      </c>
      <c r="I78" s="40">
        <v>95</v>
      </c>
      <c r="J78" s="40">
        <v>57</v>
      </c>
      <c r="K78" s="40">
        <v>2</v>
      </c>
      <c r="L78" s="40"/>
      <c r="M78" s="40"/>
    </row>
    <row r="79" customFormat="1" ht="15.25" spans="1:13">
      <c r="A79" t="s">
        <v>111</v>
      </c>
      <c r="B79" s="68">
        <v>43939</v>
      </c>
      <c r="C79" s="40">
        <v>82692</v>
      </c>
      <c r="D79" s="40">
        <f>C79-C78</f>
        <v>351</v>
      </c>
      <c r="E79" s="40">
        <v>4632</v>
      </c>
      <c r="F79" s="40">
        <v>1290</v>
      </c>
      <c r="G79" s="40">
        <v>77944</v>
      </c>
      <c r="H79" s="40">
        <v>116</v>
      </c>
      <c r="I79" s="40">
        <v>89</v>
      </c>
      <c r="J79" s="40">
        <v>57</v>
      </c>
      <c r="K79" s="40">
        <v>3</v>
      </c>
      <c r="L79" s="40"/>
      <c r="M79" s="40"/>
    </row>
    <row r="80" customFormat="1" ht="15.25" spans="1:13">
      <c r="A80" t="s">
        <v>111</v>
      </c>
      <c r="B80" s="68">
        <v>43940</v>
      </c>
      <c r="C80" s="40">
        <v>82719</v>
      </c>
      <c r="D80" s="40">
        <v>27</v>
      </c>
      <c r="E80" s="40">
        <v>4632</v>
      </c>
      <c r="F80" s="40"/>
      <c r="G80" s="40">
        <v>77029</v>
      </c>
      <c r="H80" s="40">
        <v>1058</v>
      </c>
      <c r="I80" s="40">
        <v>85</v>
      </c>
      <c r="J80" s="40">
        <v>57</v>
      </c>
      <c r="K80" s="40">
        <v>3</v>
      </c>
      <c r="L80" s="40"/>
      <c r="M80" s="40"/>
    </row>
    <row r="81" customFormat="1" ht="15.25" spans="1:13">
      <c r="A81" t="s">
        <v>111</v>
      </c>
      <c r="B81" s="68">
        <v>43941</v>
      </c>
      <c r="C81" s="40">
        <v>82735</v>
      </c>
      <c r="D81" s="40">
        <v>16</v>
      </c>
      <c r="E81" s="40">
        <v>4632</v>
      </c>
      <c r="F81" s="40"/>
      <c r="G81" s="40">
        <v>77062</v>
      </c>
      <c r="H81" s="40">
        <v>1041</v>
      </c>
      <c r="I81" s="40">
        <v>85</v>
      </c>
      <c r="J81" s="40">
        <v>57</v>
      </c>
      <c r="K81" s="40">
        <v>3</v>
      </c>
      <c r="L81" s="40"/>
      <c r="M81" s="40"/>
    </row>
    <row r="82" customFormat="1" ht="15.25" spans="1:13">
      <c r="A82" t="s">
        <v>111</v>
      </c>
      <c r="B82" s="68">
        <v>43942</v>
      </c>
      <c r="C82" s="36">
        <v>82747</v>
      </c>
      <c r="D82" s="36">
        <v>12</v>
      </c>
      <c r="E82" s="36">
        <v>4632</v>
      </c>
      <c r="F82" s="36"/>
      <c r="G82" s="36">
        <v>77084</v>
      </c>
      <c r="H82" s="36">
        <v>1031</v>
      </c>
      <c r="I82" s="36">
        <v>81</v>
      </c>
      <c r="J82" s="36">
        <v>57</v>
      </c>
      <c r="K82" s="36">
        <v>3</v>
      </c>
      <c r="L82" s="36"/>
      <c r="M82" s="36"/>
    </row>
    <row r="83" customFormat="1" ht="15.25" spans="1:13">
      <c r="A83" t="s">
        <v>111</v>
      </c>
      <c r="B83" s="68">
        <v>43943</v>
      </c>
      <c r="C83" s="36">
        <v>82758</v>
      </c>
      <c r="D83" s="36">
        <v>11</v>
      </c>
      <c r="E83" s="36">
        <v>4632</v>
      </c>
      <c r="F83" s="36"/>
      <c r="G83" s="36">
        <v>77123</v>
      </c>
      <c r="H83" s="36">
        <v>1003</v>
      </c>
      <c r="I83" s="36">
        <v>82</v>
      </c>
      <c r="J83" s="36">
        <v>57</v>
      </c>
      <c r="K83" s="36">
        <v>3</v>
      </c>
      <c r="L83" s="36"/>
      <c r="M83" s="36"/>
    </row>
    <row r="84" customFormat="1" ht="15.25" spans="1:13">
      <c r="A84" t="s">
        <v>111</v>
      </c>
      <c r="B84" s="68">
        <v>43944</v>
      </c>
      <c r="C84" s="36">
        <v>82788</v>
      </c>
      <c r="D84" s="36">
        <v>30</v>
      </c>
      <c r="E84" s="36">
        <v>4632</v>
      </c>
      <c r="F84" s="36"/>
      <c r="G84" s="36">
        <v>77151</v>
      </c>
      <c r="H84" s="36">
        <v>1005</v>
      </c>
      <c r="I84" s="36">
        <v>78</v>
      </c>
      <c r="J84" s="36">
        <v>58</v>
      </c>
      <c r="K84" s="36">
        <v>3</v>
      </c>
      <c r="L84" s="36"/>
      <c r="M84" s="36"/>
    </row>
    <row r="85" customFormat="1" ht="15.25" spans="1:13">
      <c r="A85" t="s">
        <v>111</v>
      </c>
      <c r="B85" s="68">
        <v>43945</v>
      </c>
      <c r="C85" s="36">
        <v>82798</v>
      </c>
      <c r="D85" s="36">
        <v>10</v>
      </c>
      <c r="E85" s="36">
        <v>4632</v>
      </c>
      <c r="F85" s="36"/>
      <c r="G85" s="36">
        <v>77207</v>
      </c>
      <c r="H85" s="36">
        <v>959</v>
      </c>
      <c r="I85" s="36">
        <v>63</v>
      </c>
      <c r="J85" s="36">
        <v>58</v>
      </c>
      <c r="K85" s="36">
        <v>3</v>
      </c>
      <c r="L85" s="36"/>
      <c r="M85" s="36"/>
    </row>
    <row r="86" customFormat="1" ht="15.25" spans="1:13">
      <c r="A86" t="s">
        <v>111</v>
      </c>
      <c r="B86" s="68">
        <v>43946</v>
      </c>
      <c r="C86" s="36">
        <v>82804</v>
      </c>
      <c r="D86" s="36">
        <v>6</v>
      </c>
      <c r="E86" s="36">
        <v>4632</v>
      </c>
      <c r="F86" s="36"/>
      <c r="G86" s="36">
        <v>77257</v>
      </c>
      <c r="H86" s="36">
        <v>915</v>
      </c>
      <c r="I86" s="36">
        <v>57</v>
      </c>
      <c r="J86" s="36">
        <v>58</v>
      </c>
      <c r="K86" s="36">
        <v>3</v>
      </c>
      <c r="L86" s="36"/>
      <c r="M86" s="36"/>
    </row>
    <row r="87" customFormat="1" ht="15.25" spans="1:13">
      <c r="A87" t="s">
        <v>111</v>
      </c>
      <c r="B87" s="68">
        <v>43947</v>
      </c>
      <c r="C87" s="36">
        <v>82816</v>
      </c>
      <c r="D87" s="36">
        <v>12</v>
      </c>
      <c r="E87" s="36">
        <v>4632</v>
      </c>
      <c r="F87" s="36"/>
      <c r="G87" s="36">
        <v>77346</v>
      </c>
      <c r="H87" s="36">
        <v>838</v>
      </c>
      <c r="I87" s="36">
        <v>49</v>
      </c>
      <c r="J87" s="36">
        <v>58</v>
      </c>
      <c r="K87" s="36">
        <v>3</v>
      </c>
      <c r="L87" s="36"/>
      <c r="M87" s="36"/>
    </row>
    <row r="88" customFormat="1" ht="15.25" spans="1:13">
      <c r="A88" t="s">
        <v>111</v>
      </c>
      <c r="B88" s="68">
        <v>43948</v>
      </c>
      <c r="C88" s="36">
        <v>82827</v>
      </c>
      <c r="D88" s="36">
        <v>11</v>
      </c>
      <c r="E88" s="36">
        <v>4632</v>
      </c>
      <c r="F88" s="36"/>
      <c r="G88" s="36">
        <v>77394</v>
      </c>
      <c r="H88" s="36">
        <v>801</v>
      </c>
      <c r="I88" s="36">
        <v>51</v>
      </c>
      <c r="J88" s="36">
        <v>58</v>
      </c>
      <c r="K88" s="36">
        <v>3</v>
      </c>
      <c r="L88" s="36"/>
      <c r="M88" s="36"/>
    </row>
    <row r="89" customFormat="1" ht="15.25" spans="1:13">
      <c r="A89" t="s">
        <v>111</v>
      </c>
      <c r="B89" s="68">
        <v>43949</v>
      </c>
      <c r="C89" s="3">
        <v>82830</v>
      </c>
      <c r="D89" s="3">
        <v>3</v>
      </c>
      <c r="E89" s="3">
        <v>4633</v>
      </c>
      <c r="F89" s="3">
        <v>1</v>
      </c>
      <c r="G89" s="3">
        <v>77474</v>
      </c>
      <c r="H89" s="3">
        <v>723</v>
      </c>
      <c r="I89" s="3">
        <v>52</v>
      </c>
      <c r="J89" s="3">
        <v>58</v>
      </c>
      <c r="K89" s="3">
        <v>3</v>
      </c>
      <c r="L89" s="36"/>
      <c r="M89" s="36"/>
    </row>
    <row r="90" customFormat="1" ht="15.25" spans="1:13">
      <c r="A90" t="s">
        <v>111</v>
      </c>
      <c r="B90" s="68">
        <v>43950</v>
      </c>
      <c r="C90" s="36">
        <v>82836</v>
      </c>
      <c r="D90" s="36">
        <v>6</v>
      </c>
      <c r="E90" s="36">
        <v>4633</v>
      </c>
      <c r="F90" s="36"/>
      <c r="G90" s="36">
        <v>77555</v>
      </c>
      <c r="H90" s="36">
        <v>648</v>
      </c>
      <c r="I90" s="36">
        <v>50</v>
      </c>
      <c r="J90" s="36">
        <v>58</v>
      </c>
      <c r="K90" s="36">
        <v>3</v>
      </c>
      <c r="L90" s="36"/>
      <c r="M90" s="36"/>
    </row>
    <row r="91" customFormat="1" ht="15.25" spans="1:13">
      <c r="A91" t="s">
        <v>111</v>
      </c>
      <c r="B91" s="68">
        <v>43951</v>
      </c>
      <c r="C91" s="36">
        <v>82858</v>
      </c>
      <c r="D91" s="36">
        <v>22</v>
      </c>
      <c r="E91" s="36">
        <v>4633</v>
      </c>
      <c r="F91" s="36"/>
      <c r="G91" s="36">
        <v>77578</v>
      </c>
      <c r="H91" s="36">
        <v>647</v>
      </c>
      <c r="I91" s="36">
        <v>50</v>
      </c>
      <c r="J91" s="36">
        <v>58</v>
      </c>
      <c r="K91" s="36">
        <v>3</v>
      </c>
      <c r="L91" s="36"/>
      <c r="M91" s="36"/>
    </row>
    <row r="92" customFormat="1" ht="15.25" spans="1:13">
      <c r="A92" t="s">
        <v>111</v>
      </c>
      <c r="B92" s="68">
        <v>43952</v>
      </c>
      <c r="C92" s="3">
        <v>82862</v>
      </c>
      <c r="D92" s="3">
        <v>4</v>
      </c>
      <c r="E92" s="3">
        <v>4633</v>
      </c>
      <c r="F92" s="3"/>
      <c r="G92" s="3">
        <v>77610</v>
      </c>
      <c r="H92" s="3">
        <v>619</v>
      </c>
      <c r="I92" s="3">
        <v>41</v>
      </c>
      <c r="J92" s="3">
        <v>58</v>
      </c>
      <c r="K92" s="3">
        <v>3</v>
      </c>
      <c r="L92" s="36"/>
      <c r="M92" s="36"/>
    </row>
    <row r="93" customFormat="1" ht="15.25" spans="1:13">
      <c r="A93" t="s">
        <v>111</v>
      </c>
      <c r="B93" s="68">
        <v>43953</v>
      </c>
      <c r="C93" s="36">
        <v>82874</v>
      </c>
      <c r="D93" s="36">
        <v>12</v>
      </c>
      <c r="E93" s="36">
        <v>4633</v>
      </c>
      <c r="F93" s="36"/>
      <c r="G93" s="36">
        <v>77642</v>
      </c>
      <c r="H93" s="36">
        <v>599</v>
      </c>
      <c r="I93" s="36">
        <v>38</v>
      </c>
      <c r="J93" s="36">
        <v>58</v>
      </c>
      <c r="K93" s="36">
        <v>3</v>
      </c>
      <c r="L93" s="36"/>
      <c r="M93" s="36"/>
    </row>
    <row r="94" customFormat="1" ht="15.25" spans="1:13">
      <c r="A94" t="s">
        <v>111</v>
      </c>
      <c r="B94" s="68">
        <v>43954</v>
      </c>
      <c r="C94" s="36">
        <v>82875</v>
      </c>
      <c r="D94" s="36">
        <v>1</v>
      </c>
      <c r="E94" s="36">
        <v>4633</v>
      </c>
      <c r="F94" s="36"/>
      <c r="G94" s="36">
        <v>77685</v>
      </c>
      <c r="H94" s="36">
        <v>557</v>
      </c>
      <c r="I94" s="36">
        <v>37</v>
      </c>
      <c r="J94" s="36">
        <v>58</v>
      </c>
      <c r="K94" s="36">
        <v>3</v>
      </c>
      <c r="L94" s="36"/>
      <c r="M94" s="36"/>
    </row>
    <row r="95" customFormat="1" ht="15.25" spans="1:13">
      <c r="A95" t="s">
        <v>111</v>
      </c>
      <c r="B95" s="68">
        <v>43955</v>
      </c>
      <c r="C95" s="36">
        <v>82877</v>
      </c>
      <c r="D95" s="36">
        <v>2</v>
      </c>
      <c r="E95" s="36">
        <v>4633</v>
      </c>
      <c r="F95" s="36"/>
      <c r="G95" s="36">
        <v>77713</v>
      </c>
      <c r="H95" s="36">
        <v>531</v>
      </c>
      <c r="I95" s="36">
        <v>34</v>
      </c>
      <c r="J95" s="36">
        <v>58</v>
      </c>
      <c r="K95" s="36">
        <v>3</v>
      </c>
      <c r="L95" s="36"/>
      <c r="M95" s="36"/>
    </row>
    <row r="96" customFormat="1" ht="15.25" spans="1:13">
      <c r="A96" t="s">
        <v>111</v>
      </c>
      <c r="B96" s="68">
        <v>43956</v>
      </c>
      <c r="C96" s="36">
        <v>82880</v>
      </c>
      <c r="D96" s="36">
        <v>3</v>
      </c>
      <c r="E96" s="36">
        <v>4633</v>
      </c>
      <c r="F96" s="36"/>
      <c r="G96" s="36">
        <v>77766</v>
      </c>
      <c r="H96" s="36">
        <v>481</v>
      </c>
      <c r="I96" s="36">
        <v>33</v>
      </c>
      <c r="J96" s="36">
        <v>58</v>
      </c>
      <c r="K96" s="36">
        <v>3</v>
      </c>
      <c r="L96" s="36"/>
      <c r="M96" s="36"/>
    </row>
    <row r="97" customFormat="1" ht="15.25" spans="1:13">
      <c r="A97" t="s">
        <v>111</v>
      </c>
      <c r="B97" s="68">
        <v>43957</v>
      </c>
      <c r="C97" s="36">
        <v>82881</v>
      </c>
      <c r="D97" s="36">
        <v>1</v>
      </c>
      <c r="E97" s="36">
        <v>4633</v>
      </c>
      <c r="F97" s="36"/>
      <c r="G97" s="36">
        <v>77853</v>
      </c>
      <c r="H97" s="36">
        <v>395</v>
      </c>
      <c r="I97" s="36">
        <v>29</v>
      </c>
      <c r="J97" s="36">
        <v>58</v>
      </c>
      <c r="K97" s="36">
        <v>3</v>
      </c>
      <c r="L97" s="36"/>
      <c r="M97" s="36"/>
    </row>
    <row r="98" customFormat="1" ht="15.25" spans="1:13">
      <c r="A98" t="s">
        <v>111</v>
      </c>
      <c r="B98" s="68">
        <v>43958</v>
      </c>
      <c r="C98" s="36">
        <v>82883</v>
      </c>
      <c r="D98" s="36">
        <v>2</v>
      </c>
      <c r="E98" s="36">
        <v>4633</v>
      </c>
      <c r="F98" s="36"/>
      <c r="G98" s="36">
        <v>77911</v>
      </c>
      <c r="H98" s="36">
        <v>339</v>
      </c>
      <c r="I98" s="36">
        <v>26</v>
      </c>
      <c r="J98" s="36">
        <v>58</v>
      </c>
      <c r="K98" s="36">
        <v>3</v>
      </c>
      <c r="L98" s="36"/>
      <c r="M98" s="36"/>
    </row>
    <row r="99" customFormat="1" ht="15.25" spans="1:13">
      <c r="A99" t="s">
        <v>111</v>
      </c>
      <c r="B99" s="68">
        <v>43959</v>
      </c>
      <c r="C99" s="36">
        <v>82885</v>
      </c>
      <c r="D99" s="36">
        <v>2</v>
      </c>
      <c r="E99" s="36">
        <v>4633</v>
      </c>
      <c r="F99" s="36"/>
      <c r="G99" s="36">
        <v>77957</v>
      </c>
      <c r="H99" s="36">
        <v>295</v>
      </c>
      <c r="I99" s="36">
        <v>23</v>
      </c>
      <c r="J99" s="36">
        <v>58</v>
      </c>
      <c r="K99" s="36">
        <v>3</v>
      </c>
      <c r="L99" s="36"/>
      <c r="M99" s="36"/>
    </row>
    <row r="100" customFormat="1" ht="15.25" spans="1:13">
      <c r="A100" t="s">
        <v>111</v>
      </c>
      <c r="B100" s="68">
        <v>43960</v>
      </c>
      <c r="C100" s="36">
        <v>82886</v>
      </c>
      <c r="D100" s="36">
        <v>1</v>
      </c>
      <c r="E100" s="36">
        <v>4633</v>
      </c>
      <c r="F100" s="36"/>
      <c r="G100" s="36">
        <v>77993</v>
      </c>
      <c r="H100" s="36">
        <v>260</v>
      </c>
      <c r="I100" s="36">
        <v>18</v>
      </c>
      <c r="J100" s="36">
        <v>58</v>
      </c>
      <c r="K100" s="36">
        <v>3</v>
      </c>
      <c r="L100" s="36"/>
      <c r="M100" s="36"/>
    </row>
    <row r="101" customFormat="1" ht="15.25" spans="1:13">
      <c r="A101" t="s">
        <v>111</v>
      </c>
      <c r="B101" s="68">
        <v>43961</v>
      </c>
      <c r="C101" s="36">
        <v>82887</v>
      </c>
      <c r="D101" s="36">
        <v>1</v>
      </c>
      <c r="E101" s="36">
        <v>4633</v>
      </c>
      <c r="F101" s="36"/>
      <c r="G101" s="36">
        <v>78046</v>
      </c>
      <c r="H101" s="36">
        <v>208</v>
      </c>
      <c r="I101" s="36">
        <v>15</v>
      </c>
      <c r="J101" s="36">
        <v>58</v>
      </c>
      <c r="K101" s="36">
        <v>3</v>
      </c>
      <c r="L101" s="36"/>
      <c r="M101" s="36"/>
    </row>
    <row r="102" customFormat="1" ht="15.25" spans="1:13">
      <c r="A102" t="s">
        <v>111</v>
      </c>
      <c r="B102" s="68">
        <v>43962</v>
      </c>
      <c r="C102" s="36">
        <v>82901</v>
      </c>
      <c r="D102" s="36">
        <v>14</v>
      </c>
      <c r="E102" s="36">
        <v>4633</v>
      </c>
      <c r="F102" s="36"/>
      <c r="G102" s="36">
        <v>78120</v>
      </c>
      <c r="H102" s="36">
        <v>148</v>
      </c>
      <c r="I102" s="36">
        <v>13</v>
      </c>
      <c r="J102" s="36">
        <v>58</v>
      </c>
      <c r="K102" s="36">
        <v>3</v>
      </c>
      <c r="L102" s="36"/>
      <c r="M102" s="36"/>
    </row>
    <row r="103" customFormat="1" ht="15.25" spans="1:13">
      <c r="A103" t="s">
        <v>111</v>
      </c>
      <c r="B103" s="68">
        <v>43963</v>
      </c>
      <c r="C103" s="36">
        <v>82918</v>
      </c>
      <c r="D103" s="36">
        <v>17</v>
      </c>
      <c r="E103" s="36">
        <v>4633</v>
      </c>
      <c r="F103" s="36"/>
      <c r="G103" s="36">
        <v>78144</v>
      </c>
      <c r="H103" s="36">
        <v>141</v>
      </c>
      <c r="I103" s="36">
        <v>9</v>
      </c>
      <c r="J103" s="36">
        <v>58</v>
      </c>
      <c r="K103" s="36">
        <v>3</v>
      </c>
      <c r="L103" s="36"/>
      <c r="M103" s="36"/>
    </row>
    <row r="104" customFormat="1" ht="15.25" spans="1:13">
      <c r="A104" t="s">
        <v>111</v>
      </c>
      <c r="B104" s="68">
        <v>43964</v>
      </c>
      <c r="C104" s="36">
        <v>82919</v>
      </c>
      <c r="D104" s="36">
        <v>1</v>
      </c>
      <c r="E104" s="36">
        <v>4633</v>
      </c>
      <c r="F104" s="36"/>
      <c r="G104" s="36">
        <v>78171</v>
      </c>
      <c r="H104" s="36">
        <v>115</v>
      </c>
      <c r="I104" s="36">
        <v>10</v>
      </c>
      <c r="J104" s="36">
        <v>58</v>
      </c>
      <c r="K104" s="36">
        <v>3</v>
      </c>
      <c r="L104" s="36"/>
      <c r="M104" s="36"/>
    </row>
    <row r="105" customFormat="1" ht="15.25" spans="1:13">
      <c r="A105" t="s">
        <v>111</v>
      </c>
      <c r="B105" s="68">
        <v>43965</v>
      </c>
      <c r="C105" s="36">
        <v>82926</v>
      </c>
      <c r="D105" s="36">
        <v>7</v>
      </c>
      <c r="E105" s="36">
        <v>4633</v>
      </c>
      <c r="F105" s="36"/>
      <c r="G105" s="36">
        <v>78189</v>
      </c>
      <c r="H105" s="36">
        <v>104</v>
      </c>
      <c r="I105" s="36">
        <v>10</v>
      </c>
      <c r="J105" s="36">
        <v>58</v>
      </c>
      <c r="K105" s="36">
        <v>3</v>
      </c>
      <c r="L105" s="36"/>
      <c r="M105" s="36"/>
    </row>
    <row r="106" customFormat="1" ht="15.25" spans="1:13">
      <c r="A106" t="s">
        <v>111</v>
      </c>
      <c r="B106" s="68">
        <v>43966</v>
      </c>
      <c r="C106" s="36">
        <v>82929</v>
      </c>
      <c r="D106" s="36">
        <v>3</v>
      </c>
      <c r="E106" s="36">
        <v>4633</v>
      </c>
      <c r="F106" s="36"/>
      <c r="G106" s="36">
        <v>78195</v>
      </c>
      <c r="H106" s="36">
        <v>101</v>
      </c>
      <c r="I106" s="36">
        <v>9</v>
      </c>
      <c r="J106" s="36">
        <v>58</v>
      </c>
      <c r="K106" s="36">
        <v>3</v>
      </c>
      <c r="L106" s="36"/>
      <c r="M106" s="36"/>
    </row>
    <row r="107" customFormat="1" ht="15.25" spans="1:13">
      <c r="A107" t="s">
        <v>111</v>
      </c>
      <c r="B107" s="68">
        <v>43967</v>
      </c>
      <c r="C107" s="36">
        <v>82933</v>
      </c>
      <c r="D107" s="36">
        <v>4</v>
      </c>
      <c r="E107" s="36">
        <v>4633</v>
      </c>
      <c r="F107" s="36"/>
      <c r="G107" s="36">
        <v>78209</v>
      </c>
      <c r="H107" s="36">
        <v>91</v>
      </c>
      <c r="I107" s="36">
        <v>11</v>
      </c>
      <c r="J107" s="36">
        <v>58</v>
      </c>
      <c r="K107" s="36">
        <v>3</v>
      </c>
      <c r="L107" s="36"/>
      <c r="M107" s="36"/>
    </row>
    <row r="108" customFormat="1" ht="15.25" spans="1:13">
      <c r="A108" t="s">
        <v>111</v>
      </c>
      <c r="B108" s="68">
        <v>43968</v>
      </c>
      <c r="C108" s="36">
        <v>82941</v>
      </c>
      <c r="D108" s="36">
        <v>8</v>
      </c>
      <c r="E108" s="36">
        <v>4633</v>
      </c>
      <c r="F108" s="36"/>
      <c r="G108" s="36">
        <v>78219</v>
      </c>
      <c r="H108" s="36">
        <v>89</v>
      </c>
      <c r="I108" s="36">
        <v>11</v>
      </c>
      <c r="J108" s="36">
        <v>58</v>
      </c>
      <c r="K108" s="36">
        <v>3</v>
      </c>
      <c r="L108" s="36"/>
      <c r="M108" s="36"/>
    </row>
    <row r="109" customFormat="1" ht="15.25" spans="1:13">
      <c r="A109" t="s">
        <v>111</v>
      </c>
      <c r="B109" s="68">
        <v>43969</v>
      </c>
      <c r="C109" s="36">
        <v>82947</v>
      </c>
      <c r="D109" s="36">
        <v>6</v>
      </c>
      <c r="E109" s="70">
        <v>4633</v>
      </c>
      <c r="F109" s="36"/>
      <c r="G109" s="70">
        <v>78227</v>
      </c>
      <c r="H109" s="36">
        <v>87</v>
      </c>
      <c r="I109" s="36">
        <v>10</v>
      </c>
      <c r="J109" s="36">
        <v>58</v>
      </c>
      <c r="K109" s="36">
        <v>3</v>
      </c>
      <c r="L109" s="36"/>
      <c r="M109" s="36"/>
    </row>
    <row r="110" customFormat="1" ht="15.25" spans="1:13">
      <c r="A110" t="s">
        <v>111</v>
      </c>
      <c r="B110" s="68">
        <v>43970</v>
      </c>
      <c r="C110" s="36">
        <v>82954</v>
      </c>
      <c r="D110" s="36">
        <v>7</v>
      </c>
      <c r="E110" s="36">
        <v>4634</v>
      </c>
      <c r="F110" s="36"/>
      <c r="G110" s="36">
        <v>78238</v>
      </c>
      <c r="H110" s="36">
        <v>82</v>
      </c>
      <c r="I110" s="36">
        <v>8</v>
      </c>
      <c r="J110" s="36">
        <v>58</v>
      </c>
      <c r="K110" s="36">
        <v>3</v>
      </c>
      <c r="L110" s="36"/>
      <c r="M110" s="36"/>
    </row>
    <row r="111" customFormat="1" ht="15.25" spans="1:13">
      <c r="A111" t="s">
        <v>111</v>
      </c>
      <c r="B111" s="68">
        <v>43971</v>
      </c>
      <c r="C111" s="36">
        <v>82960</v>
      </c>
      <c r="D111" s="36">
        <v>6</v>
      </c>
      <c r="E111" s="36">
        <v>4634</v>
      </c>
      <c r="F111" s="36"/>
      <c r="G111" s="36">
        <v>78241</v>
      </c>
      <c r="H111" s="36">
        <v>85</v>
      </c>
      <c r="I111" s="36">
        <v>10</v>
      </c>
      <c r="J111" s="36">
        <v>58</v>
      </c>
      <c r="K111" s="36">
        <v>3</v>
      </c>
      <c r="L111" s="36"/>
      <c r="M111" s="36"/>
    </row>
    <row r="112" customFormat="1" ht="15.25" spans="1:13">
      <c r="A112" t="s">
        <v>111</v>
      </c>
      <c r="B112" s="68">
        <v>43972</v>
      </c>
      <c r="C112" s="36">
        <v>82965</v>
      </c>
      <c r="D112" s="36">
        <v>5</v>
      </c>
      <c r="E112" s="36">
        <v>4634</v>
      </c>
      <c r="F112" s="36"/>
      <c r="G112" s="36">
        <v>78244</v>
      </c>
      <c r="H112" s="36">
        <v>87</v>
      </c>
      <c r="I112" s="36">
        <v>9</v>
      </c>
      <c r="J112" s="36">
        <v>58</v>
      </c>
      <c r="K112" s="36">
        <v>3</v>
      </c>
      <c r="L112" s="36"/>
      <c r="M112" s="36"/>
    </row>
    <row r="113" customFormat="1" ht="15.25" spans="1:13">
      <c r="A113" t="s">
        <v>111</v>
      </c>
      <c r="B113" s="68">
        <v>43973</v>
      </c>
      <c r="C113" s="36">
        <v>82967</v>
      </c>
      <c r="D113" s="36">
        <v>2</v>
      </c>
      <c r="E113" s="36">
        <v>4634</v>
      </c>
      <c r="F113" s="36"/>
      <c r="G113" s="36">
        <v>78249</v>
      </c>
      <c r="H113" s="36">
        <v>84</v>
      </c>
      <c r="I113" s="36">
        <v>8</v>
      </c>
      <c r="J113" s="36"/>
      <c r="K113" s="36"/>
      <c r="L113" s="36"/>
      <c r="M113" s="36"/>
    </row>
    <row r="114" customFormat="1" ht="15.25" spans="1:13">
      <c r="A114" t="s">
        <v>111</v>
      </c>
      <c r="B114" s="68">
        <v>43974</v>
      </c>
      <c r="C114" s="36">
        <v>82971</v>
      </c>
      <c r="D114" s="36">
        <v>4</v>
      </c>
      <c r="E114" s="36">
        <v>4634</v>
      </c>
      <c r="F114" s="36"/>
      <c r="G114" s="36">
        <v>78255</v>
      </c>
      <c r="H114" s="36">
        <v>82</v>
      </c>
      <c r="I114" s="36">
        <v>8</v>
      </c>
      <c r="J114" s="36">
        <v>58</v>
      </c>
      <c r="K114" s="36">
        <v>3</v>
      </c>
      <c r="L114" s="36"/>
      <c r="M114" s="36"/>
    </row>
    <row r="115" customFormat="1" ht="15.25" spans="1:13">
      <c r="A115" t="s">
        <v>111</v>
      </c>
      <c r="B115" s="68">
        <v>43975</v>
      </c>
      <c r="C115" s="36">
        <v>82971</v>
      </c>
      <c r="D115" s="36"/>
      <c r="E115" s="36">
        <v>4634</v>
      </c>
      <c r="F115" s="36"/>
      <c r="G115" s="36">
        <v>78258</v>
      </c>
      <c r="H115" s="36">
        <v>79</v>
      </c>
      <c r="I115" s="36">
        <v>9</v>
      </c>
      <c r="J115" s="36">
        <v>58</v>
      </c>
      <c r="K115" s="36">
        <v>3</v>
      </c>
      <c r="L115" s="36"/>
      <c r="M115" s="36"/>
    </row>
    <row r="116" customFormat="1" ht="15.25" spans="1:13">
      <c r="A116" t="s">
        <v>111</v>
      </c>
      <c r="B116" s="68">
        <v>43976</v>
      </c>
      <c r="C116" s="36">
        <v>82974</v>
      </c>
      <c r="D116" s="36">
        <v>3</v>
      </c>
      <c r="E116" s="36">
        <v>4634</v>
      </c>
      <c r="F116" s="36"/>
      <c r="G116" s="36">
        <v>78261</v>
      </c>
      <c r="H116" s="36">
        <v>79</v>
      </c>
      <c r="I116" s="36">
        <v>8</v>
      </c>
      <c r="J116" s="36">
        <v>58</v>
      </c>
      <c r="K116" s="36">
        <v>3</v>
      </c>
      <c r="L116" s="36"/>
      <c r="M116" s="36"/>
    </row>
    <row r="117" customFormat="1" ht="15.25" spans="1:13">
      <c r="A117" t="s">
        <v>111</v>
      </c>
      <c r="B117" s="68">
        <v>43977</v>
      </c>
      <c r="C117" s="36">
        <v>82985</v>
      </c>
      <c r="D117" s="36">
        <v>11</v>
      </c>
      <c r="E117" s="36">
        <v>4634</v>
      </c>
      <c r="F117" s="36"/>
      <c r="G117" s="36">
        <v>78268</v>
      </c>
      <c r="H117" s="36">
        <v>83</v>
      </c>
      <c r="I117" s="36">
        <v>7</v>
      </c>
      <c r="J117" s="36">
        <v>58</v>
      </c>
      <c r="K117" s="36">
        <v>3</v>
      </c>
      <c r="L117" s="36"/>
      <c r="M117" s="36"/>
    </row>
    <row r="118" customFormat="1" ht="15.25" spans="1:13">
      <c r="A118" t="s">
        <v>111</v>
      </c>
      <c r="B118" s="68">
        <v>43978</v>
      </c>
      <c r="C118" s="36">
        <v>82992</v>
      </c>
      <c r="D118" s="36">
        <v>7</v>
      </c>
      <c r="E118" s="36">
        <v>4634</v>
      </c>
      <c r="F118" s="36"/>
      <c r="G118" s="36">
        <v>78277</v>
      </c>
      <c r="H118" s="36">
        <v>81</v>
      </c>
      <c r="I118" s="36">
        <v>7</v>
      </c>
      <c r="J118" s="36">
        <v>58</v>
      </c>
      <c r="K118" s="36">
        <v>3</v>
      </c>
      <c r="L118" s="36"/>
      <c r="M118" s="36"/>
    </row>
    <row r="119" customFormat="1" ht="15.25" spans="1:13">
      <c r="A119" t="s">
        <v>111</v>
      </c>
      <c r="B119" s="68">
        <v>43979</v>
      </c>
      <c r="C119" s="70">
        <v>82993</v>
      </c>
      <c r="D119" s="36">
        <v>1</v>
      </c>
      <c r="E119" s="70">
        <v>4634</v>
      </c>
      <c r="F119" s="36"/>
      <c r="G119" s="70">
        <v>78280</v>
      </c>
      <c r="H119" s="36">
        <v>79</v>
      </c>
      <c r="I119" s="36">
        <v>5</v>
      </c>
      <c r="J119" s="36">
        <v>58</v>
      </c>
      <c r="K119" s="36">
        <v>3</v>
      </c>
      <c r="L119" s="36"/>
      <c r="M119" s="36"/>
    </row>
    <row r="120" customFormat="1" ht="15.25" spans="1:13">
      <c r="A120" t="s">
        <v>111</v>
      </c>
      <c r="B120" s="68">
        <v>43980</v>
      </c>
      <c r="C120" s="36">
        <v>82995</v>
      </c>
      <c r="D120" s="36">
        <v>2</v>
      </c>
      <c r="E120" s="36">
        <v>4634</v>
      </c>
      <c r="F120" s="36"/>
      <c r="G120" s="36">
        <v>78288</v>
      </c>
      <c r="H120" s="36">
        <v>73</v>
      </c>
      <c r="I120" s="36">
        <v>4</v>
      </c>
      <c r="J120" s="36">
        <v>58</v>
      </c>
      <c r="K120" s="36">
        <v>3</v>
      </c>
      <c r="L120" s="36"/>
      <c r="M120" s="36"/>
    </row>
    <row r="121" customFormat="1" ht="15.25" spans="1:13">
      <c r="A121" t="s">
        <v>111</v>
      </c>
      <c r="B121" s="68">
        <v>43981</v>
      </c>
      <c r="C121" s="36">
        <v>82995</v>
      </c>
      <c r="D121" s="36"/>
      <c r="E121" s="36">
        <v>4634</v>
      </c>
      <c r="F121" s="36"/>
      <c r="G121" s="36">
        <v>78291</v>
      </c>
      <c r="H121" s="36">
        <v>70</v>
      </c>
      <c r="I121" s="36">
        <v>4</v>
      </c>
      <c r="J121" s="36">
        <v>58</v>
      </c>
      <c r="K121" s="36">
        <v>3</v>
      </c>
      <c r="L121" s="36"/>
      <c r="M121" s="36"/>
    </row>
    <row r="122" customFormat="1" ht="15.25" spans="1:13">
      <c r="A122" t="s">
        <v>111</v>
      </c>
      <c r="B122" s="68">
        <v>43982</v>
      </c>
      <c r="C122" s="36">
        <v>82999</v>
      </c>
      <c r="D122" s="36">
        <v>4</v>
      </c>
      <c r="E122" s="36">
        <v>4634</v>
      </c>
      <c r="F122" s="36"/>
      <c r="G122" s="36">
        <v>78302</v>
      </c>
      <c r="H122" s="36">
        <v>63</v>
      </c>
      <c r="I122" s="36">
        <v>3</v>
      </c>
      <c r="J122" s="36">
        <v>58</v>
      </c>
      <c r="K122" s="36">
        <v>3</v>
      </c>
      <c r="L122" s="36"/>
      <c r="M122" s="36"/>
    </row>
    <row r="123" customFormat="1" ht="15.25" spans="1:13">
      <c r="A123" t="s">
        <v>111</v>
      </c>
      <c r="B123" s="68">
        <v>43983</v>
      </c>
      <c r="C123" s="36">
        <v>83001</v>
      </c>
      <c r="D123" s="36">
        <v>2</v>
      </c>
      <c r="E123" s="36">
        <v>4634</v>
      </c>
      <c r="F123" s="36"/>
      <c r="G123" s="36">
        <v>78304</v>
      </c>
      <c r="H123" s="36">
        <v>63</v>
      </c>
      <c r="I123" s="36">
        <v>3</v>
      </c>
      <c r="J123" s="36">
        <v>58</v>
      </c>
      <c r="K123" s="36">
        <v>3</v>
      </c>
      <c r="L123" s="36"/>
      <c r="M123" s="36"/>
    </row>
    <row r="124" customFormat="1" ht="15.25" spans="1:13">
      <c r="A124" t="s">
        <v>111</v>
      </c>
      <c r="B124" s="68">
        <v>43984</v>
      </c>
      <c r="C124" s="36">
        <v>83017</v>
      </c>
      <c r="D124" s="36">
        <v>16</v>
      </c>
      <c r="E124" s="36">
        <v>4634</v>
      </c>
      <c r="F124" s="36"/>
      <c r="G124" s="36">
        <v>78307</v>
      </c>
      <c r="H124" s="36">
        <v>76</v>
      </c>
      <c r="I124" s="36">
        <v>3</v>
      </c>
      <c r="J124" s="36">
        <v>58</v>
      </c>
      <c r="K124" s="36">
        <v>3</v>
      </c>
      <c r="L124" s="36"/>
      <c r="M124" s="36"/>
    </row>
    <row r="125" customFormat="1" ht="15.25" spans="1:13">
      <c r="A125" t="s">
        <v>111</v>
      </c>
      <c r="B125" s="68">
        <v>43985</v>
      </c>
      <c r="C125" s="36">
        <v>83021</v>
      </c>
      <c r="D125" s="36">
        <v>4</v>
      </c>
      <c r="E125" s="36">
        <v>4634</v>
      </c>
      <c r="F125" s="36"/>
      <c r="G125" s="36">
        <v>78315</v>
      </c>
      <c r="H125" s="36">
        <v>73</v>
      </c>
      <c r="I125" s="36">
        <v>3</v>
      </c>
      <c r="J125" s="36">
        <v>58</v>
      </c>
      <c r="K125" s="36">
        <v>3</v>
      </c>
      <c r="L125" s="36"/>
      <c r="M125" s="36"/>
    </row>
    <row r="126" customFormat="1" ht="15.25" spans="1:13">
      <c r="A126" t="s">
        <v>111</v>
      </c>
      <c r="B126" s="68">
        <v>43986</v>
      </c>
      <c r="C126" s="36">
        <v>83021</v>
      </c>
      <c r="D126" s="36"/>
      <c r="E126" s="36">
        <v>4634</v>
      </c>
      <c r="F126" s="36"/>
      <c r="G126" s="36">
        <v>78314</v>
      </c>
      <c r="H126" s="36">
        <v>73</v>
      </c>
      <c r="I126" s="36">
        <v>3</v>
      </c>
      <c r="J126" s="36">
        <v>58</v>
      </c>
      <c r="K126" s="36">
        <v>3</v>
      </c>
      <c r="L126" s="36"/>
      <c r="M126" s="36"/>
    </row>
    <row r="127" customFormat="1" ht="15.25" spans="1:13">
      <c r="A127" t="s">
        <v>111</v>
      </c>
      <c r="B127" s="68">
        <v>43987</v>
      </c>
      <c r="C127" s="36">
        <v>83022</v>
      </c>
      <c r="D127" s="36">
        <v>1</v>
      </c>
      <c r="E127" s="36">
        <v>4634</v>
      </c>
      <c r="F127" s="36"/>
      <c r="G127" s="36">
        <v>78319</v>
      </c>
      <c r="H127" s="36">
        <v>69</v>
      </c>
      <c r="I127" s="36">
        <v>3</v>
      </c>
      <c r="J127" s="36">
        <v>58</v>
      </c>
      <c r="K127" s="36">
        <v>3</v>
      </c>
      <c r="L127" s="36"/>
      <c r="M127" s="36"/>
    </row>
    <row r="128" customFormat="1" ht="15.25" spans="1:13">
      <c r="A128" t="s">
        <v>111</v>
      </c>
      <c r="B128" s="68">
        <v>43988</v>
      </c>
      <c r="C128" s="36">
        <v>83027</v>
      </c>
      <c r="D128" s="36">
        <v>5</v>
      </c>
      <c r="E128" s="36">
        <v>4634</v>
      </c>
      <c r="F128" s="36"/>
      <c r="G128" s="36">
        <v>78327</v>
      </c>
      <c r="H128" s="36">
        <v>66</v>
      </c>
      <c r="I128" s="36">
        <v>2</v>
      </c>
      <c r="J128" s="36">
        <v>58</v>
      </c>
      <c r="K128" s="36">
        <v>3</v>
      </c>
      <c r="L128" s="36"/>
      <c r="M128" s="36"/>
    </row>
    <row r="129" customFormat="1" ht="15.25" spans="1:13">
      <c r="A129" t="s">
        <v>111</v>
      </c>
      <c r="B129" s="68">
        <v>43989</v>
      </c>
      <c r="C129" s="36">
        <v>83030</v>
      </c>
      <c r="D129" s="36">
        <v>3</v>
      </c>
      <c r="E129" s="36">
        <v>4634</v>
      </c>
      <c r="F129" s="36"/>
      <c r="G129" s="36">
        <v>78329</v>
      </c>
      <c r="H129" s="36">
        <v>67</v>
      </c>
      <c r="I129" s="36">
        <v>2</v>
      </c>
      <c r="J129" s="36">
        <v>58</v>
      </c>
      <c r="K129" s="36">
        <v>3</v>
      </c>
      <c r="L129" s="36"/>
      <c r="M129" s="36"/>
    </row>
    <row r="130" customFormat="1" ht="15.25" spans="1:13">
      <c r="A130" t="s">
        <v>111</v>
      </c>
      <c r="B130" s="68">
        <v>43990</v>
      </c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1:13">
      <c r="A131" t="s">
        <v>111</v>
      </c>
      <c r="B131" s="68">
        <v>43991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1:13">
      <c r="A132" t="s">
        <v>111</v>
      </c>
      <c r="B132" s="68">
        <v>43992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1:13">
      <c r="A133" t="s">
        <v>111</v>
      </c>
      <c r="B133" s="68">
        <v>43993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1:13">
      <c r="A134" t="s">
        <v>111</v>
      </c>
      <c r="B134" s="68">
        <v>43994</v>
      </c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1:13">
      <c r="A135" t="s">
        <v>111</v>
      </c>
      <c r="B135" s="68">
        <v>43995</v>
      </c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1:13">
      <c r="A136" t="s">
        <v>111</v>
      </c>
      <c r="B136" s="68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1:13">
      <c r="A137" t="s">
        <v>111</v>
      </c>
      <c r="B137" s="68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1:13">
      <c r="A138" t="s">
        <v>111</v>
      </c>
      <c r="B138" s="68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1:13">
      <c r="A139" t="s">
        <v>111</v>
      </c>
      <c r="B139" s="68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1:13">
      <c r="A140" t="s">
        <v>111</v>
      </c>
      <c r="B140" s="68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1:13">
      <c r="A141" t="s">
        <v>111</v>
      </c>
      <c r="B141" s="68">
        <v>44001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</row>
    <row r="142" customFormat="1" ht="15.25" spans="1:13">
      <c r="A142" t="s">
        <v>111</v>
      </c>
      <c r="B142" s="68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1:13">
      <c r="A143" t="s">
        <v>111</v>
      </c>
      <c r="B143" s="68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1:13">
      <c r="A144" t="s">
        <v>111</v>
      </c>
      <c r="B144" s="68">
        <v>44004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</row>
    <row r="145" customFormat="1" ht="15.25" spans="1:13">
      <c r="A145" t="s">
        <v>111</v>
      </c>
      <c r="B145" s="68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1:13">
      <c r="A146" t="s">
        <v>111</v>
      </c>
      <c r="B146" s="68">
        <v>44006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</row>
    <row r="147" customFormat="1" ht="15.25" spans="1:13">
      <c r="A147" t="s">
        <v>111</v>
      </c>
      <c r="B147" s="68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1:13">
      <c r="A148" t="s">
        <v>111</v>
      </c>
      <c r="B148" s="68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2" workbookViewId="0">
      <selection activeCell="C129" sqref="C129:M129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25" spans="1:13">
      <c r="A2" t="s">
        <v>112</v>
      </c>
      <c r="B2" s="68">
        <v>43862</v>
      </c>
      <c r="C2" s="36">
        <v>14</v>
      </c>
      <c r="D2" s="36"/>
      <c r="E2" s="36">
        <v>0</v>
      </c>
      <c r="F2" s="36"/>
      <c r="G2" s="36">
        <v>0</v>
      </c>
      <c r="H2" s="36">
        <v>14</v>
      </c>
      <c r="I2" s="36"/>
      <c r="J2" s="36"/>
      <c r="K2" s="36"/>
      <c r="L2" s="36"/>
      <c r="M2" s="36"/>
    </row>
    <row r="3" customFormat="1" ht="15.25" spans="1:13">
      <c r="A3" t="s">
        <v>112</v>
      </c>
      <c r="B3" s="68">
        <v>43863</v>
      </c>
      <c r="C3" s="36">
        <v>15</v>
      </c>
      <c r="D3" s="36">
        <v>1</v>
      </c>
      <c r="E3" s="36">
        <v>0</v>
      </c>
      <c r="F3" s="36"/>
      <c r="G3" s="36">
        <v>0</v>
      </c>
      <c r="H3" s="36">
        <v>15</v>
      </c>
      <c r="I3" s="36"/>
      <c r="J3" s="36"/>
      <c r="K3" s="36"/>
      <c r="L3" s="36"/>
      <c r="M3" s="36"/>
    </row>
    <row r="4" customFormat="1" ht="15.25" spans="1:13">
      <c r="A4" t="s">
        <v>112</v>
      </c>
      <c r="B4" s="68">
        <v>43864</v>
      </c>
      <c r="C4" s="36">
        <v>15</v>
      </c>
      <c r="D4" s="36">
        <v>0</v>
      </c>
      <c r="E4" s="36">
        <v>0</v>
      </c>
      <c r="F4" s="36"/>
      <c r="G4" s="36">
        <v>0</v>
      </c>
      <c r="H4" s="36">
        <v>15</v>
      </c>
      <c r="I4" s="36"/>
      <c r="J4" s="36"/>
      <c r="K4" s="36"/>
      <c r="L4" s="36"/>
      <c r="M4" s="36"/>
    </row>
    <row r="5" customFormat="1" ht="15.25" spans="1:13">
      <c r="A5" t="s">
        <v>112</v>
      </c>
      <c r="B5" s="68">
        <v>43865</v>
      </c>
      <c r="C5" s="36">
        <v>18</v>
      </c>
      <c r="D5" s="36">
        <v>3</v>
      </c>
      <c r="E5" s="36">
        <v>1</v>
      </c>
      <c r="F5" s="36">
        <v>1</v>
      </c>
      <c r="G5" s="36">
        <v>0</v>
      </c>
      <c r="H5" s="36">
        <v>17</v>
      </c>
      <c r="I5" s="36"/>
      <c r="J5" s="36"/>
      <c r="K5" s="36"/>
      <c r="L5" s="36"/>
      <c r="M5" s="36"/>
    </row>
    <row r="6" customFormat="1" ht="15.25" spans="1:13">
      <c r="A6" t="s">
        <v>112</v>
      </c>
      <c r="B6" s="68">
        <v>43866</v>
      </c>
      <c r="C6" s="36">
        <v>21</v>
      </c>
      <c r="D6" s="36">
        <v>3</v>
      </c>
      <c r="E6" s="36">
        <v>1</v>
      </c>
      <c r="F6" s="36"/>
      <c r="G6" s="36">
        <v>0</v>
      </c>
      <c r="H6" s="36">
        <v>20</v>
      </c>
      <c r="I6" s="36"/>
      <c r="J6" s="36"/>
      <c r="K6" s="36"/>
      <c r="L6" s="36"/>
      <c r="M6" s="36"/>
    </row>
    <row r="7" customFormat="1" ht="15.25" spans="1:13">
      <c r="A7" t="s">
        <v>112</v>
      </c>
      <c r="B7" s="68">
        <v>43867</v>
      </c>
      <c r="C7" s="36">
        <v>24</v>
      </c>
      <c r="D7" s="36">
        <v>3</v>
      </c>
      <c r="E7" s="36">
        <v>1</v>
      </c>
      <c r="F7" s="36"/>
      <c r="G7" s="36">
        <v>0</v>
      </c>
      <c r="H7" s="36">
        <v>23</v>
      </c>
      <c r="I7" s="36"/>
      <c r="J7" s="36"/>
      <c r="K7" s="36"/>
      <c r="L7" s="36"/>
      <c r="M7" s="36"/>
    </row>
    <row r="8" customFormat="1" ht="15.25" spans="1:13">
      <c r="A8" t="s">
        <v>112</v>
      </c>
      <c r="B8" s="68">
        <v>43868</v>
      </c>
      <c r="C8" s="36">
        <v>26</v>
      </c>
      <c r="D8" s="36">
        <v>2</v>
      </c>
      <c r="E8" s="36">
        <v>1</v>
      </c>
      <c r="F8" s="36"/>
      <c r="G8" s="36">
        <v>0</v>
      </c>
      <c r="H8" s="36">
        <v>25</v>
      </c>
      <c r="I8" s="36"/>
      <c r="J8" s="36"/>
      <c r="K8" s="36"/>
      <c r="L8" s="36"/>
      <c r="M8" s="36"/>
    </row>
    <row r="9" customFormat="1" ht="15.25" spans="1:13">
      <c r="A9" t="s">
        <v>112</v>
      </c>
      <c r="B9" s="68">
        <v>43869</v>
      </c>
      <c r="C9" s="36">
        <v>26</v>
      </c>
      <c r="D9" s="36">
        <v>0</v>
      </c>
      <c r="E9" s="36">
        <v>1</v>
      </c>
      <c r="F9" s="36"/>
      <c r="G9" s="36">
        <v>0</v>
      </c>
      <c r="H9" s="36">
        <v>25</v>
      </c>
      <c r="I9" s="36"/>
      <c r="J9" s="36"/>
      <c r="K9" s="36"/>
      <c r="L9" s="36"/>
      <c r="M9" s="36"/>
    </row>
    <row r="10" customFormat="1" ht="15.25" spans="1:13">
      <c r="A10" t="s">
        <v>112</v>
      </c>
      <c r="B10" s="68">
        <v>43870</v>
      </c>
      <c r="C10" s="36">
        <v>36</v>
      </c>
      <c r="D10" s="36">
        <v>10</v>
      </c>
      <c r="E10" s="36">
        <v>1</v>
      </c>
      <c r="F10" s="36"/>
      <c r="G10" s="36">
        <v>0</v>
      </c>
      <c r="H10" s="36">
        <v>35</v>
      </c>
      <c r="I10" s="36"/>
      <c r="J10" s="36"/>
      <c r="K10" s="36"/>
      <c r="L10" s="36"/>
      <c r="M10" s="36"/>
    </row>
    <row r="11" customFormat="1" ht="15.25" spans="1:13">
      <c r="A11" t="s">
        <v>112</v>
      </c>
      <c r="B11" s="68">
        <v>43871</v>
      </c>
      <c r="C11" s="36">
        <v>42</v>
      </c>
      <c r="D11" s="36">
        <v>6</v>
      </c>
      <c r="E11" s="36">
        <v>1</v>
      </c>
      <c r="F11" s="36"/>
      <c r="G11" s="36">
        <v>0</v>
      </c>
      <c r="H11" s="36">
        <v>41</v>
      </c>
      <c r="I11" s="36"/>
      <c r="J11" s="36"/>
      <c r="K11" s="36"/>
      <c r="L11" s="36"/>
      <c r="M11" s="36"/>
    </row>
    <row r="12" customFormat="1" ht="15.25" spans="1:13">
      <c r="A12" t="s">
        <v>112</v>
      </c>
      <c r="B12" s="68">
        <v>43872</v>
      </c>
      <c r="C12" s="36">
        <v>49</v>
      </c>
      <c r="D12" s="36">
        <v>7</v>
      </c>
      <c r="E12" s="36">
        <v>1</v>
      </c>
      <c r="F12" s="36"/>
      <c r="G12" s="36">
        <v>0</v>
      </c>
      <c r="H12" s="36">
        <v>48</v>
      </c>
      <c r="I12" s="36"/>
      <c r="J12" s="36"/>
      <c r="K12" s="36"/>
      <c r="L12" s="36"/>
      <c r="M12" s="36"/>
    </row>
    <row r="13" customFormat="1" ht="15.25" spans="1:13">
      <c r="A13" t="s">
        <v>112</v>
      </c>
      <c r="B13" s="68">
        <v>43873</v>
      </c>
      <c r="C13" s="36">
        <v>50</v>
      </c>
      <c r="D13" s="36">
        <v>1</v>
      </c>
      <c r="E13" s="36">
        <v>1</v>
      </c>
      <c r="F13" s="36"/>
      <c r="G13" s="36">
        <v>1</v>
      </c>
      <c r="H13" s="36">
        <v>48</v>
      </c>
      <c r="I13" s="36"/>
      <c r="J13" s="36"/>
      <c r="K13" s="36"/>
      <c r="L13" s="36"/>
      <c r="M13" s="36"/>
    </row>
    <row r="14" customFormat="1" ht="15.25" spans="1:13">
      <c r="A14" t="s">
        <v>112</v>
      </c>
      <c r="B14" s="68">
        <v>43874</v>
      </c>
      <c r="C14" s="36">
        <v>53</v>
      </c>
      <c r="D14" s="36">
        <v>3</v>
      </c>
      <c r="E14" s="36">
        <v>1</v>
      </c>
      <c r="F14" s="36"/>
      <c r="G14" s="36">
        <v>1</v>
      </c>
      <c r="H14" s="36">
        <v>51</v>
      </c>
      <c r="I14" s="36"/>
      <c r="J14" s="36"/>
      <c r="K14" s="36"/>
      <c r="L14" s="36"/>
      <c r="M14" s="36"/>
    </row>
    <row r="15" customFormat="1" ht="15.25" spans="1:13">
      <c r="A15" t="s">
        <v>112</v>
      </c>
      <c r="B15" s="68">
        <v>43875</v>
      </c>
      <c r="C15" s="36">
        <v>56</v>
      </c>
      <c r="D15" s="36">
        <v>3</v>
      </c>
      <c r="E15" s="36">
        <v>1</v>
      </c>
      <c r="F15" s="36"/>
      <c r="G15" s="36">
        <v>1</v>
      </c>
      <c r="H15" s="36">
        <v>54</v>
      </c>
      <c r="I15" s="36"/>
      <c r="J15" s="36"/>
      <c r="K15" s="36"/>
      <c r="L15" s="36"/>
      <c r="M15" s="36"/>
    </row>
    <row r="16" customFormat="1" ht="15.25" spans="1:13">
      <c r="A16" t="s">
        <v>112</v>
      </c>
      <c r="B16" s="68">
        <v>43876</v>
      </c>
      <c r="C16" s="36">
        <v>56</v>
      </c>
      <c r="D16" s="36">
        <v>0</v>
      </c>
      <c r="E16" s="36">
        <v>1</v>
      </c>
      <c r="F16" s="36"/>
      <c r="G16" s="36">
        <v>1</v>
      </c>
      <c r="H16" s="36">
        <v>54</v>
      </c>
      <c r="I16" s="36"/>
      <c r="J16" s="36"/>
      <c r="K16" s="36"/>
      <c r="L16" s="36"/>
      <c r="M16" s="36"/>
    </row>
    <row r="17" customFormat="1" ht="15.25" spans="1:13">
      <c r="A17" t="s">
        <v>112</v>
      </c>
      <c r="B17" s="68">
        <v>43877</v>
      </c>
      <c r="C17" s="36">
        <v>57</v>
      </c>
      <c r="D17" s="36">
        <v>1</v>
      </c>
      <c r="E17" s="36">
        <v>1</v>
      </c>
      <c r="F17" s="36"/>
      <c r="G17" s="36">
        <v>2</v>
      </c>
      <c r="H17" s="36">
        <v>54</v>
      </c>
      <c r="I17" s="36"/>
      <c r="J17" s="36"/>
      <c r="K17" s="36"/>
      <c r="L17" s="36"/>
      <c r="M17" s="36"/>
    </row>
    <row r="18" customFormat="1" ht="15.25" spans="1:13">
      <c r="A18" t="s">
        <v>112</v>
      </c>
      <c r="B18" s="68">
        <v>43878</v>
      </c>
      <c r="C18" s="36">
        <v>60</v>
      </c>
      <c r="D18" s="36">
        <v>3</v>
      </c>
      <c r="E18" s="36">
        <v>1</v>
      </c>
      <c r="F18" s="36"/>
      <c r="G18" s="36">
        <v>2</v>
      </c>
      <c r="H18" s="36">
        <v>57</v>
      </c>
      <c r="I18" s="36"/>
      <c r="J18" s="36"/>
      <c r="K18" s="36"/>
      <c r="L18" s="36"/>
      <c r="M18" s="36"/>
    </row>
    <row r="19" customFormat="1" ht="15.25" spans="1:13">
      <c r="A19" t="s">
        <v>112</v>
      </c>
      <c r="B19" s="68">
        <v>43879</v>
      </c>
      <c r="C19" s="36">
        <v>62</v>
      </c>
      <c r="D19" s="36">
        <v>2</v>
      </c>
      <c r="E19" s="36">
        <v>1</v>
      </c>
      <c r="F19" s="36"/>
      <c r="G19" s="36">
        <v>4</v>
      </c>
      <c r="H19" s="36">
        <v>57</v>
      </c>
      <c r="I19" s="36"/>
      <c r="J19" s="36"/>
      <c r="K19" s="36"/>
      <c r="L19" s="36"/>
      <c r="M19" s="36"/>
    </row>
    <row r="20" customFormat="1" ht="15.25" spans="1:13">
      <c r="A20" t="s">
        <v>112</v>
      </c>
      <c r="B20" s="68">
        <v>43880</v>
      </c>
      <c r="C20" s="36">
        <v>65</v>
      </c>
      <c r="D20" s="36">
        <v>3</v>
      </c>
      <c r="E20" s="36">
        <v>2</v>
      </c>
      <c r="F20" s="36"/>
      <c r="G20" s="36">
        <v>5</v>
      </c>
      <c r="H20" s="36">
        <v>58</v>
      </c>
      <c r="I20" s="36"/>
      <c r="J20" s="36"/>
      <c r="K20" s="36"/>
      <c r="L20" s="36"/>
      <c r="M20" s="36"/>
    </row>
    <row r="21" customFormat="1" ht="15.25" spans="1:13">
      <c r="A21" t="s">
        <v>112</v>
      </c>
      <c r="B21" s="68">
        <v>43881</v>
      </c>
      <c r="C21" s="36">
        <v>68</v>
      </c>
      <c r="D21" s="36">
        <v>3</v>
      </c>
      <c r="E21" s="36">
        <v>2</v>
      </c>
      <c r="F21" s="36"/>
      <c r="G21" s="36">
        <v>5</v>
      </c>
      <c r="H21" s="36">
        <v>61</v>
      </c>
      <c r="I21" s="36"/>
      <c r="J21" s="36"/>
      <c r="K21" s="36"/>
      <c r="L21" s="36"/>
      <c r="M21" s="36"/>
    </row>
    <row r="22" customFormat="1" ht="15.25" spans="1:13">
      <c r="A22" t="s">
        <v>112</v>
      </c>
      <c r="B22" s="68">
        <v>43882</v>
      </c>
      <c r="C22" s="36">
        <v>68</v>
      </c>
      <c r="D22" s="36">
        <v>0</v>
      </c>
      <c r="E22" s="36">
        <v>2</v>
      </c>
      <c r="F22" s="36"/>
      <c r="G22" s="36">
        <v>6</v>
      </c>
      <c r="H22" s="36">
        <v>60</v>
      </c>
      <c r="I22" s="36"/>
      <c r="J22" s="36"/>
      <c r="K22" s="36"/>
      <c r="L22" s="36"/>
      <c r="M22" s="36"/>
    </row>
    <row r="23" customFormat="1" ht="15.25" spans="1:13">
      <c r="A23" t="s">
        <v>112</v>
      </c>
      <c r="B23" s="68">
        <v>43883</v>
      </c>
      <c r="C23" s="36">
        <v>69</v>
      </c>
      <c r="D23" s="36">
        <v>1</v>
      </c>
      <c r="E23" s="36">
        <v>2</v>
      </c>
      <c r="F23" s="36"/>
      <c r="G23" s="36">
        <v>11</v>
      </c>
      <c r="H23" s="36">
        <v>56</v>
      </c>
      <c r="I23" s="36"/>
      <c r="J23" s="36"/>
      <c r="K23" s="36"/>
      <c r="L23" s="36"/>
      <c r="M23" s="36"/>
    </row>
    <row r="24" customFormat="1" ht="15.25" spans="1:13">
      <c r="A24" t="s">
        <v>112</v>
      </c>
      <c r="B24" s="68">
        <v>43884</v>
      </c>
      <c r="C24" s="36">
        <v>74</v>
      </c>
      <c r="D24" s="36">
        <v>5</v>
      </c>
      <c r="E24" s="36">
        <v>2</v>
      </c>
      <c r="F24" s="36"/>
      <c r="G24" s="36">
        <v>12</v>
      </c>
      <c r="H24" s="36">
        <v>60</v>
      </c>
      <c r="I24" s="36"/>
      <c r="J24" s="36"/>
      <c r="K24" s="36"/>
      <c r="L24" s="36"/>
      <c r="M24" s="36"/>
    </row>
    <row r="25" customFormat="1" ht="15.25" spans="1:13">
      <c r="A25" t="s">
        <v>112</v>
      </c>
      <c r="B25" s="68">
        <v>43885</v>
      </c>
      <c r="C25" s="36">
        <v>81</v>
      </c>
      <c r="D25" s="36">
        <v>7</v>
      </c>
      <c r="E25" s="36">
        <v>2</v>
      </c>
      <c r="F25" s="36"/>
      <c r="G25" s="36">
        <v>19</v>
      </c>
      <c r="H25" s="36">
        <v>60</v>
      </c>
      <c r="I25" s="36"/>
      <c r="J25" s="36"/>
      <c r="K25" s="36"/>
      <c r="L25" s="36"/>
      <c r="M25" s="36"/>
    </row>
    <row r="26" customFormat="1" ht="15.25" spans="1:13">
      <c r="A26" t="s">
        <v>112</v>
      </c>
      <c r="B26" s="68">
        <v>43886</v>
      </c>
      <c r="C26" s="36">
        <v>85</v>
      </c>
      <c r="D26" s="36">
        <v>4</v>
      </c>
      <c r="E26" s="36">
        <v>2</v>
      </c>
      <c r="F26" s="36"/>
      <c r="G26" s="36">
        <v>18</v>
      </c>
      <c r="H26" s="36">
        <v>65</v>
      </c>
      <c r="I26" s="36"/>
      <c r="J26" s="36"/>
      <c r="K26" s="36"/>
      <c r="L26" s="36"/>
      <c r="M26" s="36"/>
    </row>
    <row r="27" customFormat="1" ht="15.25" spans="1:13">
      <c r="A27" t="s">
        <v>112</v>
      </c>
      <c r="B27" s="68">
        <v>43887</v>
      </c>
      <c r="C27" s="36">
        <v>91</v>
      </c>
      <c r="D27" s="36">
        <v>6</v>
      </c>
      <c r="E27" s="36">
        <v>2</v>
      </c>
      <c r="F27" s="36"/>
      <c r="G27" s="36">
        <v>24</v>
      </c>
      <c r="H27" s="36">
        <v>65</v>
      </c>
      <c r="I27" s="36"/>
      <c r="J27" s="36"/>
      <c r="K27" s="36"/>
      <c r="L27" s="36"/>
      <c r="M27" s="36"/>
    </row>
    <row r="28" customFormat="1" ht="15.25" spans="1:13">
      <c r="A28" t="s">
        <v>112</v>
      </c>
      <c r="B28" s="68">
        <v>43888</v>
      </c>
      <c r="C28" s="36">
        <v>93</v>
      </c>
      <c r="D28" s="36">
        <v>2</v>
      </c>
      <c r="E28" s="36">
        <v>2</v>
      </c>
      <c r="F28" s="36"/>
      <c r="G28" s="36">
        <v>26</v>
      </c>
      <c r="H28" s="36">
        <v>65</v>
      </c>
      <c r="I28" s="36"/>
      <c r="J28" s="36"/>
      <c r="K28" s="36"/>
      <c r="L28" s="36"/>
      <c r="M28" s="36"/>
    </row>
    <row r="29" customFormat="1" ht="15.25" spans="1:13">
      <c r="A29" t="s">
        <v>112</v>
      </c>
      <c r="B29" s="68">
        <v>43889</v>
      </c>
      <c r="C29" s="36">
        <v>94</v>
      </c>
      <c r="D29" s="36">
        <v>1</v>
      </c>
      <c r="E29" s="36">
        <v>2</v>
      </c>
      <c r="F29" s="36"/>
      <c r="G29" s="36">
        <v>30</v>
      </c>
      <c r="H29" s="36">
        <v>62</v>
      </c>
      <c r="I29" s="36"/>
      <c r="J29" s="36"/>
      <c r="K29" s="36"/>
      <c r="L29" s="36"/>
      <c r="M29" s="36"/>
    </row>
    <row r="30" customFormat="1" ht="15.25" spans="1:13">
      <c r="A30" t="s">
        <v>112</v>
      </c>
      <c r="B30" s="68">
        <v>43890</v>
      </c>
      <c r="C30" s="36">
        <v>95</v>
      </c>
      <c r="D30" s="36">
        <v>1</v>
      </c>
      <c r="E30" s="36">
        <v>2</v>
      </c>
      <c r="F30" s="36"/>
      <c r="G30" s="36">
        <v>33</v>
      </c>
      <c r="H30" s="36">
        <v>60</v>
      </c>
      <c r="I30" s="36"/>
      <c r="J30" s="36"/>
      <c r="K30" s="36"/>
      <c r="L30" s="36"/>
      <c r="M30" s="36"/>
    </row>
    <row r="31" customFormat="1" ht="15.25" spans="1:13">
      <c r="A31" t="s">
        <v>112</v>
      </c>
      <c r="B31" s="68">
        <v>43891</v>
      </c>
      <c r="C31" s="36">
        <v>98</v>
      </c>
      <c r="D31" s="36">
        <v>3</v>
      </c>
      <c r="E31" s="36">
        <v>2</v>
      </c>
      <c r="F31" s="36"/>
      <c r="G31" s="36">
        <v>36</v>
      </c>
      <c r="H31" s="36">
        <v>60</v>
      </c>
      <c r="I31" s="36"/>
      <c r="J31" s="36"/>
      <c r="K31" s="36"/>
      <c r="L31" s="36"/>
      <c r="M31" s="36"/>
    </row>
    <row r="32" customFormat="1" ht="15.25" spans="1:13">
      <c r="A32" t="s">
        <v>112</v>
      </c>
      <c r="B32" s="68">
        <v>43892</v>
      </c>
      <c r="C32" s="36">
        <v>100</v>
      </c>
      <c r="D32" s="36">
        <v>2</v>
      </c>
      <c r="E32" s="36">
        <v>2</v>
      </c>
      <c r="F32" s="36"/>
      <c r="G32" s="36">
        <v>36</v>
      </c>
      <c r="H32" s="36">
        <v>62</v>
      </c>
      <c r="I32" s="36"/>
      <c r="J32" s="36"/>
      <c r="K32" s="36"/>
      <c r="L32" s="36"/>
      <c r="M32" s="36"/>
    </row>
    <row r="33" customFormat="1" ht="15.25" spans="1:13">
      <c r="A33" t="s">
        <v>112</v>
      </c>
      <c r="B33" s="68">
        <v>43893</v>
      </c>
      <c r="C33" s="36">
        <v>100</v>
      </c>
      <c r="D33" s="36">
        <v>0</v>
      </c>
      <c r="E33" s="36">
        <v>2</v>
      </c>
      <c r="F33" s="36"/>
      <c r="G33" s="36">
        <v>37</v>
      </c>
      <c r="H33" s="36">
        <v>61</v>
      </c>
      <c r="I33" s="36"/>
      <c r="J33" s="36"/>
      <c r="K33" s="36"/>
      <c r="L33" s="36"/>
      <c r="M33" s="36"/>
    </row>
    <row r="34" customFormat="1" ht="15.25" spans="1:13">
      <c r="A34" t="s">
        <v>112</v>
      </c>
      <c r="B34" s="68">
        <v>43894</v>
      </c>
      <c r="C34" s="36">
        <v>104</v>
      </c>
      <c r="D34" s="36">
        <v>4</v>
      </c>
      <c r="E34" s="36">
        <v>2</v>
      </c>
      <c r="F34" s="36"/>
      <c r="G34" s="36">
        <v>43</v>
      </c>
      <c r="H34" s="36">
        <v>59</v>
      </c>
      <c r="I34" s="36"/>
      <c r="J34" s="36"/>
      <c r="K34" s="36"/>
      <c r="L34" s="36"/>
      <c r="M34" s="36"/>
    </row>
    <row r="35" customFormat="1" ht="15.25" spans="1:13">
      <c r="A35" t="s">
        <v>112</v>
      </c>
      <c r="B35" s="68">
        <v>43895</v>
      </c>
      <c r="C35" s="36">
        <v>104</v>
      </c>
      <c r="D35" s="36">
        <v>0</v>
      </c>
      <c r="E35" s="36">
        <v>2</v>
      </c>
      <c r="F35" s="36"/>
      <c r="G35" s="36">
        <v>46</v>
      </c>
      <c r="H35" s="36">
        <v>56</v>
      </c>
      <c r="I35" s="36"/>
      <c r="J35" s="36"/>
      <c r="K35" s="36"/>
      <c r="L35" s="36"/>
      <c r="M35" s="36"/>
    </row>
    <row r="36" customFormat="1" ht="15.25" spans="1:13">
      <c r="A36" t="s">
        <v>112</v>
      </c>
      <c r="B36" s="68">
        <v>43896</v>
      </c>
      <c r="C36" s="36">
        <v>107</v>
      </c>
      <c r="D36" s="36">
        <v>3</v>
      </c>
      <c r="E36" s="36">
        <v>2</v>
      </c>
      <c r="F36" s="36"/>
      <c r="G36" s="36">
        <v>51</v>
      </c>
      <c r="H36" s="36">
        <v>54</v>
      </c>
      <c r="I36" s="36"/>
      <c r="J36" s="36"/>
      <c r="K36" s="36"/>
      <c r="L36" s="36"/>
      <c r="M36" s="36"/>
    </row>
    <row r="37" customFormat="1" ht="15.25" spans="1:13">
      <c r="A37" t="s">
        <v>112</v>
      </c>
      <c r="B37" s="68">
        <v>43897</v>
      </c>
      <c r="C37" s="35">
        <v>107</v>
      </c>
      <c r="D37" s="35">
        <v>0</v>
      </c>
      <c r="E37" s="35">
        <v>2</v>
      </c>
      <c r="F37" s="35"/>
      <c r="G37" s="35">
        <v>55</v>
      </c>
      <c r="H37" s="35">
        <v>50</v>
      </c>
      <c r="I37" s="35"/>
      <c r="J37" s="35"/>
      <c r="K37" s="35"/>
      <c r="L37" s="35"/>
      <c r="M37" s="35"/>
    </row>
    <row r="38" customFormat="1" ht="15.25" spans="1:13">
      <c r="A38" t="s">
        <v>112</v>
      </c>
      <c r="B38" s="68">
        <v>43898</v>
      </c>
      <c r="C38" s="36">
        <v>114</v>
      </c>
      <c r="D38" s="36">
        <v>7</v>
      </c>
      <c r="E38" s="36">
        <v>3</v>
      </c>
      <c r="F38" s="36"/>
      <c r="G38" s="36">
        <v>59</v>
      </c>
      <c r="H38" s="36">
        <v>52</v>
      </c>
      <c r="I38" s="36"/>
      <c r="J38" s="36"/>
      <c r="K38" s="36"/>
      <c r="L38" s="36"/>
      <c r="M38" s="36"/>
    </row>
    <row r="39" customFormat="1" ht="15.25" spans="1:13">
      <c r="A39" t="s">
        <v>112</v>
      </c>
      <c r="B39" s="68">
        <v>43899</v>
      </c>
      <c r="C39" s="36">
        <v>115</v>
      </c>
      <c r="D39" s="36">
        <v>1</v>
      </c>
      <c r="E39" s="36">
        <v>3</v>
      </c>
      <c r="F39" s="36">
        <v>1</v>
      </c>
      <c r="G39" s="36">
        <v>59</v>
      </c>
      <c r="H39" s="36">
        <v>53</v>
      </c>
      <c r="I39" s="36">
        <v>6</v>
      </c>
      <c r="J39" s="36">
        <v>15.3</v>
      </c>
      <c r="K39" s="36"/>
      <c r="L39" s="36"/>
      <c r="M39" s="36"/>
    </row>
    <row r="40" customFormat="1" ht="15.25" spans="1:13">
      <c r="A40" t="s">
        <v>112</v>
      </c>
      <c r="B40" s="68">
        <v>43900</v>
      </c>
      <c r="C40" s="36">
        <v>116</v>
      </c>
      <c r="D40" s="36">
        <v>1</v>
      </c>
      <c r="E40" s="36">
        <v>3</v>
      </c>
      <c r="F40" s="36"/>
      <c r="G40" s="36">
        <v>59</v>
      </c>
      <c r="H40" s="36">
        <v>54</v>
      </c>
      <c r="I40" s="36">
        <v>6</v>
      </c>
      <c r="J40" s="36">
        <v>15.5</v>
      </c>
      <c r="K40" s="36"/>
      <c r="L40" s="36"/>
      <c r="M40" s="36"/>
    </row>
    <row r="41" customFormat="1" ht="15.25" spans="1:13">
      <c r="A41" t="s">
        <v>112</v>
      </c>
      <c r="B41" s="68">
        <v>43901</v>
      </c>
      <c r="C41" s="36">
        <v>121</v>
      </c>
      <c r="D41" s="36">
        <v>5</v>
      </c>
      <c r="E41" s="36">
        <v>3</v>
      </c>
      <c r="F41" s="36"/>
      <c r="G41" s="36">
        <v>59</v>
      </c>
      <c r="H41" s="36">
        <v>59</v>
      </c>
      <c r="I41" s="36">
        <v>6</v>
      </c>
      <c r="J41" s="36">
        <v>16.1</v>
      </c>
      <c r="K41" s="36"/>
      <c r="L41" s="36"/>
      <c r="M41" s="36"/>
    </row>
    <row r="42" customFormat="1" ht="15.25" spans="1:13">
      <c r="A42" t="s">
        <v>112</v>
      </c>
      <c r="B42" s="68">
        <v>43902</v>
      </c>
      <c r="C42" s="36">
        <v>126</v>
      </c>
      <c r="D42" s="36">
        <v>5</v>
      </c>
      <c r="E42" s="36">
        <v>3</v>
      </c>
      <c r="F42" s="36"/>
      <c r="G42" s="36">
        <v>60</v>
      </c>
      <c r="H42" s="36">
        <v>63</v>
      </c>
      <c r="I42" s="36">
        <v>6</v>
      </c>
      <c r="J42" s="36">
        <v>16.8</v>
      </c>
      <c r="K42" s="36"/>
      <c r="L42" s="36"/>
      <c r="M42" s="36"/>
    </row>
    <row r="43" customFormat="1" ht="15.25" spans="1:13">
      <c r="A43" t="s">
        <v>112</v>
      </c>
      <c r="B43" s="68">
        <v>43903</v>
      </c>
      <c r="C43" s="36">
        <v>130</v>
      </c>
      <c r="D43" s="36">
        <v>4</v>
      </c>
      <c r="E43" s="36">
        <v>3</v>
      </c>
      <c r="F43" s="36"/>
      <c r="G43" s="36">
        <v>77</v>
      </c>
      <c r="H43" s="36">
        <v>50</v>
      </c>
      <c r="I43" s="36">
        <v>6</v>
      </c>
      <c r="J43" s="36">
        <v>17.3</v>
      </c>
      <c r="K43" s="36"/>
      <c r="L43" s="36"/>
      <c r="M43" s="36"/>
    </row>
    <row r="44" customFormat="1" ht="15.25" spans="1:13">
      <c r="A44" t="s">
        <v>112</v>
      </c>
      <c r="B44" s="68">
        <v>43904</v>
      </c>
      <c r="C44" s="36">
        <v>132</v>
      </c>
      <c r="D44" s="36">
        <v>2</v>
      </c>
      <c r="E44" s="36">
        <v>4</v>
      </c>
      <c r="F44" s="36">
        <v>1</v>
      </c>
      <c r="G44" s="36">
        <v>77</v>
      </c>
      <c r="H44" s="36">
        <v>51</v>
      </c>
      <c r="I44" s="36">
        <v>4</v>
      </c>
      <c r="J44" s="36">
        <v>17.6</v>
      </c>
      <c r="K44" s="36"/>
      <c r="L44" s="36"/>
      <c r="M44" s="36"/>
    </row>
    <row r="45" customFormat="1" ht="15.25" spans="1:13">
      <c r="A45" t="s">
        <v>112</v>
      </c>
      <c r="B45" s="68">
        <v>43905</v>
      </c>
      <c r="C45" s="36">
        <v>141</v>
      </c>
      <c r="D45" s="36">
        <v>9</v>
      </c>
      <c r="E45" s="36">
        <v>4</v>
      </c>
      <c r="F45" s="36">
        <v>0</v>
      </c>
      <c r="G45" s="36">
        <v>81</v>
      </c>
      <c r="H45" s="36">
        <v>60</v>
      </c>
      <c r="I45" s="36">
        <v>4</v>
      </c>
      <c r="J45" s="36">
        <v>18.8</v>
      </c>
      <c r="K45" s="36"/>
      <c r="L45" s="36"/>
      <c r="M45" s="36"/>
    </row>
    <row r="46" customFormat="1" ht="15.25" spans="1:13">
      <c r="A46" t="s">
        <v>112</v>
      </c>
      <c r="B46" s="68">
        <v>43906</v>
      </c>
      <c r="C46" s="36">
        <v>149</v>
      </c>
      <c r="D46" s="36">
        <v>8</v>
      </c>
      <c r="E46" s="36">
        <v>4</v>
      </c>
      <c r="F46" s="36"/>
      <c r="G46" s="36">
        <v>81</v>
      </c>
      <c r="H46" s="36">
        <v>64</v>
      </c>
      <c r="I46" s="36">
        <v>4</v>
      </c>
      <c r="J46" s="36">
        <v>19.9</v>
      </c>
      <c r="K46" s="36"/>
      <c r="L46" s="36"/>
      <c r="M46" s="36"/>
    </row>
    <row r="47" customFormat="1" ht="15.25" spans="1:13">
      <c r="A47" t="s">
        <v>112</v>
      </c>
      <c r="B47" s="68">
        <v>43907</v>
      </c>
      <c r="C47" s="36">
        <v>155</v>
      </c>
      <c r="D47" s="36">
        <v>6</v>
      </c>
      <c r="E47" s="36">
        <v>4</v>
      </c>
      <c r="F47" s="36"/>
      <c r="G47" s="36">
        <v>81</v>
      </c>
      <c r="H47" s="36">
        <v>70</v>
      </c>
      <c r="I47" s="36">
        <v>4</v>
      </c>
      <c r="J47" s="36">
        <v>20.7</v>
      </c>
      <c r="K47" s="36"/>
      <c r="L47" s="36"/>
      <c r="M47" s="36"/>
    </row>
    <row r="48" customFormat="1" ht="15.25" spans="1:13">
      <c r="A48" t="s">
        <v>112</v>
      </c>
      <c r="B48" s="68">
        <v>43908</v>
      </c>
      <c r="C48" s="36">
        <v>168</v>
      </c>
      <c r="D48" s="36">
        <v>13</v>
      </c>
      <c r="E48" s="36">
        <v>4</v>
      </c>
      <c r="F48" s="36"/>
      <c r="G48" s="36">
        <v>81</v>
      </c>
      <c r="H48" s="36">
        <v>83</v>
      </c>
      <c r="I48" s="36">
        <v>4</v>
      </c>
      <c r="J48" s="36">
        <v>22.4</v>
      </c>
      <c r="K48" s="36"/>
      <c r="L48" s="36"/>
      <c r="M48" s="36"/>
    </row>
    <row r="49" customFormat="1" ht="15.25" spans="1:13">
      <c r="A49" t="s">
        <v>112</v>
      </c>
      <c r="B49" s="68">
        <v>43909</v>
      </c>
      <c r="C49" s="36">
        <v>193</v>
      </c>
      <c r="D49" s="36">
        <v>25</v>
      </c>
      <c r="E49" s="36">
        <v>4</v>
      </c>
      <c r="F49" s="36"/>
      <c r="G49" s="36">
        <v>95</v>
      </c>
      <c r="H49" s="36">
        <v>94</v>
      </c>
      <c r="I49" s="36">
        <v>4</v>
      </c>
      <c r="J49" s="36">
        <v>26</v>
      </c>
      <c r="K49" s="36"/>
      <c r="L49" s="36"/>
      <c r="M49" s="36"/>
    </row>
    <row r="50" customFormat="1" ht="15.25" spans="1:13">
      <c r="A50" t="s">
        <v>112</v>
      </c>
      <c r="B50" s="68">
        <v>43910</v>
      </c>
      <c r="C50" s="36">
        <v>208</v>
      </c>
      <c r="D50" s="36">
        <v>15</v>
      </c>
      <c r="E50" s="36">
        <v>4</v>
      </c>
      <c r="F50" s="36"/>
      <c r="G50" s="36">
        <v>98</v>
      </c>
      <c r="H50" s="36">
        <v>106</v>
      </c>
      <c r="I50" s="36">
        <v>4</v>
      </c>
      <c r="J50" s="36">
        <v>28</v>
      </c>
      <c r="K50" s="36"/>
      <c r="L50" s="36"/>
      <c r="M50" s="36"/>
    </row>
    <row r="51" customFormat="1" ht="15.25" spans="1:13">
      <c r="A51" t="s">
        <v>112</v>
      </c>
      <c r="B51" s="68">
        <v>43911</v>
      </c>
      <c r="C51" s="36">
        <v>273</v>
      </c>
      <c r="D51" s="36">
        <v>65</v>
      </c>
      <c r="E51" s="36">
        <v>4</v>
      </c>
      <c r="F51" s="36"/>
      <c r="G51" s="36">
        <v>98</v>
      </c>
      <c r="H51" s="36">
        <v>171</v>
      </c>
      <c r="I51" s="36">
        <v>4</v>
      </c>
      <c r="J51" s="36">
        <v>36</v>
      </c>
      <c r="K51" s="36"/>
      <c r="L51" s="36"/>
      <c r="M51" s="36"/>
    </row>
    <row r="52" customFormat="1" ht="15.25" spans="1:13">
      <c r="A52" t="s">
        <v>112</v>
      </c>
      <c r="B52" s="68">
        <v>43912</v>
      </c>
      <c r="C52" s="36">
        <v>273</v>
      </c>
      <c r="D52" s="36">
        <v>0</v>
      </c>
      <c r="E52" s="36">
        <v>4</v>
      </c>
      <c r="F52" s="36"/>
      <c r="G52" s="36">
        <v>98</v>
      </c>
      <c r="H52" s="36">
        <v>171</v>
      </c>
      <c r="I52" s="36">
        <v>4</v>
      </c>
      <c r="J52" s="36">
        <v>36</v>
      </c>
      <c r="K52" s="36"/>
      <c r="L52" s="36"/>
      <c r="M52" s="36"/>
    </row>
    <row r="53" customFormat="1" ht="15.25" spans="1:13">
      <c r="A53" t="s">
        <v>112</v>
      </c>
      <c r="B53" s="68">
        <v>43913</v>
      </c>
      <c r="C53" s="36">
        <v>317</v>
      </c>
      <c r="D53" s="36">
        <v>44</v>
      </c>
      <c r="E53" s="36">
        <v>4</v>
      </c>
      <c r="F53" s="36"/>
      <c r="G53" s="36">
        <v>100</v>
      </c>
      <c r="H53" s="36">
        <v>213</v>
      </c>
      <c r="I53" s="36">
        <v>4</v>
      </c>
      <c r="J53" s="36">
        <v>42</v>
      </c>
      <c r="K53" s="36"/>
      <c r="L53" s="36"/>
      <c r="M53" s="36"/>
    </row>
    <row r="54" customFormat="1" ht="15.25" spans="1:13">
      <c r="A54" t="s">
        <v>112</v>
      </c>
      <c r="B54" s="68">
        <v>43914</v>
      </c>
      <c r="C54" s="36">
        <v>356</v>
      </c>
      <c r="D54" s="36">
        <v>39</v>
      </c>
      <c r="E54" s="36">
        <v>4</v>
      </c>
      <c r="F54" s="36"/>
      <c r="G54" s="36">
        <v>100</v>
      </c>
      <c r="H54" s="36">
        <v>252</v>
      </c>
      <c r="I54" s="36">
        <v>4</v>
      </c>
      <c r="J54" s="36">
        <v>47</v>
      </c>
      <c r="K54" s="36"/>
      <c r="L54" s="36"/>
      <c r="M54" s="36"/>
    </row>
    <row r="55" customFormat="1" ht="15.25" spans="1:13">
      <c r="A55" t="s">
        <v>112</v>
      </c>
      <c r="B55" s="68">
        <v>43915</v>
      </c>
      <c r="C55" s="70">
        <v>386</v>
      </c>
      <c r="D55" s="70">
        <v>30</v>
      </c>
      <c r="E55" s="70">
        <v>4</v>
      </c>
      <c r="F55" s="70"/>
      <c r="G55" s="70">
        <v>102</v>
      </c>
      <c r="H55" s="70">
        <v>280</v>
      </c>
      <c r="I55" s="70">
        <v>4</v>
      </c>
      <c r="J55" s="70">
        <v>51</v>
      </c>
      <c r="K55" s="70">
        <v>0.5</v>
      </c>
      <c r="L55" s="70"/>
      <c r="M55" s="70"/>
    </row>
    <row r="56" customFormat="1" ht="15.25" spans="1:13">
      <c r="A56" t="s">
        <v>112</v>
      </c>
      <c r="B56" s="68">
        <v>43916</v>
      </c>
      <c r="C56" s="70">
        <v>410</v>
      </c>
      <c r="D56" s="70">
        <v>24</v>
      </c>
      <c r="E56" s="70">
        <v>4</v>
      </c>
      <c r="F56" s="70"/>
      <c r="G56" s="70">
        <v>102</v>
      </c>
      <c r="H56" s="70">
        <v>304</v>
      </c>
      <c r="I56" s="70">
        <v>4</v>
      </c>
      <c r="J56" s="70">
        <v>55</v>
      </c>
      <c r="K56" s="70">
        <v>0.5</v>
      </c>
      <c r="L56" s="70"/>
      <c r="M56" s="70"/>
    </row>
    <row r="57" customFormat="1" ht="15.25" spans="1:13">
      <c r="A57" t="s">
        <v>112</v>
      </c>
      <c r="B57" s="68">
        <v>43917</v>
      </c>
      <c r="C57" s="70">
        <v>453</v>
      </c>
      <c r="D57" s="70">
        <v>43</v>
      </c>
      <c r="E57" s="70">
        <v>4</v>
      </c>
      <c r="F57" s="70"/>
      <c r="G57" s="70">
        <v>110</v>
      </c>
      <c r="H57" s="70">
        <v>339</v>
      </c>
      <c r="I57" s="70">
        <v>5</v>
      </c>
      <c r="J57" s="70">
        <v>60</v>
      </c>
      <c r="K57" s="70">
        <v>0.5</v>
      </c>
      <c r="M57" s="70"/>
    </row>
    <row r="58" customFormat="1" ht="15.25" spans="1:13">
      <c r="A58" t="s">
        <v>112</v>
      </c>
      <c r="B58" s="68">
        <v>43918</v>
      </c>
      <c r="C58" s="70">
        <v>518</v>
      </c>
      <c r="D58" s="70">
        <v>65</v>
      </c>
      <c r="E58" s="70">
        <v>4</v>
      </c>
      <c r="F58" s="70"/>
      <c r="G58" s="70">
        <v>111</v>
      </c>
      <c r="H58" s="70">
        <v>403</v>
      </c>
      <c r="I58" s="70">
        <v>5</v>
      </c>
      <c r="J58" s="70">
        <v>69</v>
      </c>
      <c r="K58" s="70">
        <v>0.5</v>
      </c>
      <c r="M58" s="70"/>
    </row>
    <row r="59" customFormat="1" ht="15.25" spans="1:13">
      <c r="A59" t="s">
        <v>112</v>
      </c>
      <c r="B59" s="68">
        <v>43919</v>
      </c>
      <c r="C59" s="70">
        <v>560</v>
      </c>
      <c r="D59" s="70">
        <v>42</v>
      </c>
      <c r="E59" s="70">
        <v>4</v>
      </c>
      <c r="F59" s="70"/>
      <c r="G59" s="70">
        <v>112</v>
      </c>
      <c r="H59" s="70">
        <v>444</v>
      </c>
      <c r="I59" s="70">
        <v>5</v>
      </c>
      <c r="J59" s="70">
        <v>75</v>
      </c>
      <c r="K59" s="70">
        <v>0.5</v>
      </c>
      <c r="M59" s="70"/>
    </row>
    <row r="60" customFormat="1" ht="15.25" spans="1:13">
      <c r="A60" t="s">
        <v>112</v>
      </c>
      <c r="B60" s="68">
        <v>43920</v>
      </c>
      <c r="C60" s="70">
        <v>641</v>
      </c>
      <c r="D60" s="70">
        <v>81</v>
      </c>
      <c r="E60" s="70">
        <v>4</v>
      </c>
      <c r="F60" s="70"/>
      <c r="G60" s="70">
        <v>118</v>
      </c>
      <c r="H60" s="70">
        <v>519</v>
      </c>
      <c r="I60" s="70">
        <v>5</v>
      </c>
      <c r="J60" s="70">
        <v>86</v>
      </c>
      <c r="K60" s="70">
        <v>0.5</v>
      </c>
      <c r="M60" s="70"/>
    </row>
    <row r="61" customFormat="1" ht="15.25" spans="1:13">
      <c r="A61" t="s">
        <v>112</v>
      </c>
      <c r="B61" s="68">
        <v>43921</v>
      </c>
      <c r="C61" s="70">
        <v>642</v>
      </c>
      <c r="D61" s="70">
        <v>1</v>
      </c>
      <c r="E61" s="70">
        <v>4</v>
      </c>
      <c r="F61" s="70"/>
      <c r="G61" s="70">
        <v>118</v>
      </c>
      <c r="H61" s="70">
        <v>520</v>
      </c>
      <c r="I61" s="70">
        <v>5</v>
      </c>
      <c r="J61" s="70">
        <v>86</v>
      </c>
      <c r="K61" s="70">
        <v>0.5</v>
      </c>
      <c r="M61" s="70"/>
    </row>
    <row r="62" customFormat="1" ht="15.25" spans="1:13">
      <c r="A62" t="s">
        <v>112</v>
      </c>
      <c r="B62" s="68">
        <v>43922</v>
      </c>
      <c r="C62" s="70">
        <v>714</v>
      </c>
      <c r="D62" s="70">
        <v>72</v>
      </c>
      <c r="E62" s="70">
        <v>4</v>
      </c>
      <c r="F62" s="70"/>
      <c r="G62" s="70">
        <v>128</v>
      </c>
      <c r="H62" s="70">
        <v>582</v>
      </c>
      <c r="I62" s="70">
        <v>5</v>
      </c>
      <c r="J62" s="70">
        <v>95</v>
      </c>
      <c r="K62" s="70">
        <v>0.5</v>
      </c>
      <c r="M62" s="70"/>
    </row>
    <row r="63" customFormat="1" ht="15.25" spans="1:13">
      <c r="A63" t="s">
        <v>112</v>
      </c>
      <c r="B63" s="68">
        <v>43923</v>
      </c>
      <c r="C63" s="70">
        <v>765</v>
      </c>
      <c r="D63" s="70">
        <v>51</v>
      </c>
      <c r="E63" s="70">
        <v>4</v>
      </c>
      <c r="F63" s="70"/>
      <c r="G63" s="70">
        <v>147</v>
      </c>
      <c r="H63" s="70">
        <v>614</v>
      </c>
      <c r="I63" s="70">
        <v>5</v>
      </c>
      <c r="J63" s="70">
        <v>102</v>
      </c>
      <c r="K63" s="70">
        <v>0.5</v>
      </c>
      <c r="M63" s="70"/>
    </row>
    <row r="64" customFormat="1" ht="15.25" spans="1:13">
      <c r="A64" t="s">
        <v>112</v>
      </c>
      <c r="B64" s="68">
        <v>43924</v>
      </c>
      <c r="C64" s="70">
        <v>802</v>
      </c>
      <c r="D64" s="70">
        <v>37</v>
      </c>
      <c r="E64" s="70">
        <v>4</v>
      </c>
      <c r="F64" s="70"/>
      <c r="G64" s="70">
        <v>154</v>
      </c>
      <c r="H64" s="70">
        <v>644</v>
      </c>
      <c r="I64" s="70">
        <v>8</v>
      </c>
      <c r="J64" s="70">
        <v>107</v>
      </c>
      <c r="K64" s="70">
        <v>0.5</v>
      </c>
      <c r="M64" s="70"/>
    </row>
    <row r="65" customFormat="1" ht="15.25" spans="1:13">
      <c r="A65" t="s">
        <v>112</v>
      </c>
      <c r="B65" s="68">
        <v>43925</v>
      </c>
      <c r="C65" s="70">
        <v>845</v>
      </c>
      <c r="D65" s="70">
        <v>43</v>
      </c>
      <c r="E65" s="70">
        <v>4</v>
      </c>
      <c r="F65" s="70"/>
      <c r="G65" s="70">
        <v>173</v>
      </c>
      <c r="H65" s="70">
        <v>668</v>
      </c>
      <c r="I65" s="70">
        <v>8</v>
      </c>
      <c r="J65" s="70">
        <v>113</v>
      </c>
      <c r="K65" s="70">
        <v>0.5</v>
      </c>
      <c r="L65" s="70"/>
      <c r="M65" s="70"/>
    </row>
    <row r="66" customFormat="1" ht="15.25" spans="1:13">
      <c r="A66" t="s">
        <v>112</v>
      </c>
      <c r="B66" s="68">
        <v>43926</v>
      </c>
      <c r="C66" s="70">
        <v>862</v>
      </c>
      <c r="D66" s="70">
        <v>17</v>
      </c>
      <c r="E66" s="70">
        <v>4</v>
      </c>
      <c r="F66" s="70"/>
      <c r="G66" s="70">
        <v>173</v>
      </c>
      <c r="H66" s="70">
        <v>685</v>
      </c>
      <c r="I66" s="70">
        <v>8</v>
      </c>
      <c r="J66" s="70">
        <v>115</v>
      </c>
      <c r="K66" s="70">
        <v>0.5</v>
      </c>
      <c r="L66" s="36">
        <v>90000</v>
      </c>
      <c r="M66" s="36">
        <v>12005</v>
      </c>
    </row>
    <row r="67" customFormat="1" ht="15.25" spans="1:13">
      <c r="A67" t="s">
        <v>112</v>
      </c>
      <c r="B67" s="68">
        <v>43927</v>
      </c>
      <c r="C67" s="70">
        <v>890</v>
      </c>
      <c r="D67" s="70">
        <v>28</v>
      </c>
      <c r="E67" s="70">
        <v>4</v>
      </c>
      <c r="F67" s="70"/>
      <c r="G67" s="70">
        <v>206</v>
      </c>
      <c r="H67" s="70">
        <v>680</v>
      </c>
      <c r="I67" s="70">
        <v>8</v>
      </c>
      <c r="J67" s="70">
        <v>119</v>
      </c>
      <c r="K67" s="70">
        <v>0.5</v>
      </c>
      <c r="L67" s="36">
        <v>96709</v>
      </c>
      <c r="M67" s="36">
        <v>12900</v>
      </c>
    </row>
    <row r="68" customFormat="1" ht="15.25" spans="1:13">
      <c r="A68" t="s">
        <v>112</v>
      </c>
      <c r="B68" s="68">
        <v>43928</v>
      </c>
      <c r="C68" s="47">
        <v>915</v>
      </c>
      <c r="D68" s="47">
        <v>25</v>
      </c>
      <c r="E68" s="47">
        <v>4</v>
      </c>
      <c r="F68" s="47"/>
      <c r="G68" s="47">
        <v>216</v>
      </c>
      <c r="H68" s="47">
        <v>695</v>
      </c>
      <c r="I68" s="47">
        <v>12</v>
      </c>
      <c r="J68" s="47">
        <v>122</v>
      </c>
      <c r="K68" s="47">
        <v>0.5</v>
      </c>
      <c r="L68" s="36">
        <v>96709</v>
      </c>
      <c r="M68" s="36">
        <v>12900</v>
      </c>
    </row>
    <row r="69" customFormat="1" ht="15.25" spans="1:13">
      <c r="A69" t="s">
        <v>112</v>
      </c>
      <c r="B69" s="68">
        <v>43929</v>
      </c>
      <c r="C69" s="40">
        <v>936</v>
      </c>
      <c r="D69" s="40">
        <v>21</v>
      </c>
      <c r="E69" s="40">
        <v>4</v>
      </c>
      <c r="F69" s="40"/>
      <c r="G69" s="40">
        <v>236</v>
      </c>
      <c r="H69" s="40">
        <v>696</v>
      </c>
      <c r="I69" s="40">
        <v>12</v>
      </c>
      <c r="J69" s="40">
        <v>125</v>
      </c>
      <c r="K69" s="40">
        <v>0.5</v>
      </c>
      <c r="L69" s="36">
        <v>96709</v>
      </c>
      <c r="M69" s="36">
        <v>12900</v>
      </c>
    </row>
    <row r="70" customFormat="1" ht="15.25" spans="1:13">
      <c r="A70" t="s">
        <v>112</v>
      </c>
      <c r="B70" s="68">
        <v>43930</v>
      </c>
      <c r="C70" s="40">
        <v>961</v>
      </c>
      <c r="D70" s="40">
        <v>25</v>
      </c>
      <c r="E70" s="40">
        <v>4</v>
      </c>
      <c r="F70" s="40"/>
      <c r="G70" s="40">
        <v>264</v>
      </c>
      <c r="H70" s="40">
        <v>693</v>
      </c>
      <c r="I70" s="40">
        <v>14</v>
      </c>
      <c r="J70" s="40">
        <v>128</v>
      </c>
      <c r="K70" s="40">
        <v>0.5</v>
      </c>
      <c r="L70" s="36">
        <v>96709</v>
      </c>
      <c r="M70" s="36">
        <v>12900</v>
      </c>
    </row>
    <row r="71" customFormat="1" ht="15.25" spans="1:13">
      <c r="A71" t="s">
        <v>112</v>
      </c>
      <c r="B71" s="68">
        <v>43931</v>
      </c>
      <c r="C71" s="40">
        <v>974</v>
      </c>
      <c r="D71" s="40">
        <v>13</v>
      </c>
      <c r="E71" s="40">
        <v>4</v>
      </c>
      <c r="F71" s="40"/>
      <c r="G71" s="40">
        <v>293</v>
      </c>
      <c r="H71" s="40">
        <v>677</v>
      </c>
      <c r="I71" s="40">
        <v>14</v>
      </c>
      <c r="J71" s="40">
        <v>130</v>
      </c>
      <c r="K71" s="40">
        <v>0.5</v>
      </c>
      <c r="L71" s="36">
        <v>96709</v>
      </c>
      <c r="M71" s="36">
        <v>12900</v>
      </c>
    </row>
    <row r="72" customFormat="1" ht="15.25" spans="1:13">
      <c r="A72" t="s">
        <v>112</v>
      </c>
      <c r="B72" s="68">
        <v>43932</v>
      </c>
      <c r="C72" s="40">
        <v>990</v>
      </c>
      <c r="D72" s="40">
        <v>16</v>
      </c>
      <c r="E72" s="40">
        <v>4</v>
      </c>
      <c r="F72" s="40"/>
      <c r="G72" s="40">
        <v>309</v>
      </c>
      <c r="H72" s="40">
        <v>677</v>
      </c>
      <c r="I72" s="40">
        <v>15</v>
      </c>
      <c r="J72" s="40">
        <v>132</v>
      </c>
      <c r="K72" s="40">
        <v>0.5</v>
      </c>
      <c r="L72" s="36">
        <v>96709</v>
      </c>
      <c r="M72" s="36">
        <v>12900</v>
      </c>
    </row>
    <row r="73" customFormat="1" ht="15.25" spans="1:13">
      <c r="A73" t="s">
        <v>112</v>
      </c>
      <c r="B73" s="68">
        <v>43933</v>
      </c>
      <c r="C73" s="40">
        <v>1001</v>
      </c>
      <c r="D73" s="40">
        <v>11</v>
      </c>
      <c r="E73" s="40">
        <v>4</v>
      </c>
      <c r="F73" s="40"/>
      <c r="G73" s="40">
        <v>336</v>
      </c>
      <c r="H73" s="40">
        <v>661</v>
      </c>
      <c r="I73" s="40">
        <v>14</v>
      </c>
      <c r="J73" s="40">
        <v>134</v>
      </c>
      <c r="K73" s="40">
        <v>0.5</v>
      </c>
      <c r="L73" s="36">
        <v>96709</v>
      </c>
      <c r="M73" s="36">
        <v>12900</v>
      </c>
    </row>
    <row r="74" customFormat="1" ht="15.25" spans="1:13">
      <c r="A74" t="s">
        <v>112</v>
      </c>
      <c r="B74" s="68">
        <v>43934</v>
      </c>
      <c r="C74" s="40">
        <v>1005</v>
      </c>
      <c r="D74" s="40">
        <v>4</v>
      </c>
      <c r="E74" s="40">
        <v>4</v>
      </c>
      <c r="F74" s="40"/>
      <c r="G74" s="40">
        <v>360</v>
      </c>
      <c r="H74" s="40">
        <v>641</v>
      </c>
      <c r="I74" s="40">
        <v>13</v>
      </c>
      <c r="J74" s="40">
        <v>134</v>
      </c>
      <c r="K74" s="40">
        <v>0.5</v>
      </c>
      <c r="L74" s="36">
        <v>96709</v>
      </c>
      <c r="M74" s="36">
        <v>12900</v>
      </c>
    </row>
    <row r="75" customFormat="1" ht="15.25" spans="1:13">
      <c r="A75" t="s">
        <v>112</v>
      </c>
      <c r="B75" s="68">
        <v>43935</v>
      </c>
      <c r="C75" s="40">
        <v>1010</v>
      </c>
      <c r="D75" s="40">
        <v>5</v>
      </c>
      <c r="E75" s="40">
        <v>4</v>
      </c>
      <c r="F75" s="40"/>
      <c r="G75" s="40">
        <v>397</v>
      </c>
      <c r="H75" s="40">
        <v>609</v>
      </c>
      <c r="I75" s="40">
        <v>13</v>
      </c>
      <c r="J75" s="40">
        <v>135</v>
      </c>
      <c r="K75" s="40">
        <v>0.5</v>
      </c>
      <c r="L75" s="36">
        <v>96709</v>
      </c>
      <c r="M75" s="36">
        <v>12900</v>
      </c>
    </row>
    <row r="76" customFormat="1" ht="15.25" spans="1:13">
      <c r="A76" t="s">
        <v>112</v>
      </c>
      <c r="B76" s="68">
        <v>43936</v>
      </c>
      <c r="C76" s="40">
        <v>1013</v>
      </c>
      <c r="D76" s="40">
        <v>3</v>
      </c>
      <c r="E76" s="40">
        <v>4</v>
      </c>
      <c r="F76" s="40"/>
      <c r="G76" s="40">
        <v>434</v>
      </c>
      <c r="H76" s="40">
        <v>575</v>
      </c>
      <c r="I76" s="40">
        <v>13</v>
      </c>
      <c r="J76" s="40">
        <v>135</v>
      </c>
      <c r="K76" s="40">
        <v>0.5</v>
      </c>
      <c r="L76" s="36">
        <v>96709</v>
      </c>
      <c r="M76" s="36">
        <v>12900</v>
      </c>
    </row>
    <row r="77" customFormat="1" ht="15.25" spans="1:13">
      <c r="A77" t="s">
        <v>112</v>
      </c>
      <c r="B77" s="68">
        <v>43937</v>
      </c>
      <c r="C77" s="40">
        <v>1017</v>
      </c>
      <c r="D77" s="40">
        <v>4</v>
      </c>
      <c r="E77" s="40">
        <v>4</v>
      </c>
      <c r="F77" s="40"/>
      <c r="G77" s="40">
        <v>459</v>
      </c>
      <c r="H77" s="40">
        <v>554</v>
      </c>
      <c r="I77" s="40">
        <v>10</v>
      </c>
      <c r="J77" s="40">
        <v>136</v>
      </c>
      <c r="K77" s="40">
        <v>0.5</v>
      </c>
      <c r="L77" s="36">
        <v>116273</v>
      </c>
      <c r="M77" s="36">
        <v>15509</v>
      </c>
    </row>
    <row r="78" customFormat="1" ht="15.25" spans="1:13">
      <c r="A78" t="s">
        <v>112</v>
      </c>
      <c r="B78" s="68">
        <v>43938</v>
      </c>
      <c r="C78" s="40">
        <v>1018</v>
      </c>
      <c r="D78" s="40">
        <v>1</v>
      </c>
      <c r="E78" s="40">
        <v>4</v>
      </c>
      <c r="F78" s="40"/>
      <c r="G78" s="40">
        <v>485</v>
      </c>
      <c r="H78" s="40">
        <v>529</v>
      </c>
      <c r="I78" s="40">
        <v>9</v>
      </c>
      <c r="J78" s="40">
        <v>136</v>
      </c>
      <c r="K78" s="40">
        <v>0.5</v>
      </c>
      <c r="L78" s="36">
        <v>116273</v>
      </c>
      <c r="M78" s="36">
        <v>15509</v>
      </c>
    </row>
    <row r="79" customFormat="1" ht="15.25" spans="1:13">
      <c r="A79" t="s">
        <v>112</v>
      </c>
      <c r="B79" s="68">
        <v>43939</v>
      </c>
      <c r="C79" s="40">
        <v>1022</v>
      </c>
      <c r="D79" s="40">
        <v>4</v>
      </c>
      <c r="E79" s="40">
        <v>4</v>
      </c>
      <c r="F79" s="40"/>
      <c r="G79" s="40">
        <v>533</v>
      </c>
      <c r="H79" s="40">
        <v>485</v>
      </c>
      <c r="I79" s="40">
        <v>9</v>
      </c>
      <c r="J79" s="40">
        <v>136</v>
      </c>
      <c r="K79" s="40">
        <v>0.5</v>
      </c>
      <c r="L79" s="36">
        <v>131786</v>
      </c>
      <c r="M79" s="36">
        <v>17579</v>
      </c>
    </row>
    <row r="80" customFormat="1" ht="15.25" spans="1:13">
      <c r="A80" t="s">
        <v>112</v>
      </c>
      <c r="B80" s="68">
        <v>43940</v>
      </c>
      <c r="C80" s="40">
        <v>1024</v>
      </c>
      <c r="D80" s="40">
        <v>2</v>
      </c>
      <c r="E80" s="40">
        <v>4</v>
      </c>
      <c r="F80" s="40"/>
      <c r="G80" s="40">
        <v>568</v>
      </c>
      <c r="H80" s="40">
        <v>452</v>
      </c>
      <c r="I80" s="40">
        <v>9</v>
      </c>
      <c r="J80" s="40">
        <v>137</v>
      </c>
      <c r="K80" s="40">
        <v>0.5</v>
      </c>
      <c r="L80" s="36">
        <v>131786</v>
      </c>
      <c r="M80" s="36">
        <v>17579</v>
      </c>
    </row>
    <row r="81" customFormat="1" ht="15.25" spans="1:13">
      <c r="A81" t="s">
        <v>112</v>
      </c>
      <c r="B81" s="68">
        <v>43941</v>
      </c>
      <c r="C81" s="40">
        <v>1026</v>
      </c>
      <c r="D81" s="40">
        <v>2</v>
      </c>
      <c r="E81" s="40">
        <v>4</v>
      </c>
      <c r="F81" s="40"/>
      <c r="G81" s="40">
        <v>602</v>
      </c>
      <c r="H81" s="40">
        <v>420</v>
      </c>
      <c r="I81" s="40">
        <v>8</v>
      </c>
      <c r="J81" s="40">
        <v>137</v>
      </c>
      <c r="K81" s="40">
        <v>0.5</v>
      </c>
      <c r="L81" s="36">
        <v>131786</v>
      </c>
      <c r="M81" s="36">
        <v>17579</v>
      </c>
    </row>
    <row r="82" customFormat="1" ht="15.25" spans="1:13">
      <c r="A82" t="s">
        <v>112</v>
      </c>
      <c r="B82" s="68">
        <v>43942</v>
      </c>
      <c r="C82" s="36">
        <v>1026</v>
      </c>
      <c r="D82" s="36"/>
      <c r="E82" s="36">
        <v>4</v>
      </c>
      <c r="F82" s="36"/>
      <c r="G82" s="36">
        <v>630</v>
      </c>
      <c r="H82" s="36">
        <v>392</v>
      </c>
      <c r="I82" s="36">
        <v>8</v>
      </c>
      <c r="J82" s="36">
        <v>137</v>
      </c>
      <c r="K82" s="36">
        <v>0.5</v>
      </c>
      <c r="L82" s="36">
        <v>131786</v>
      </c>
      <c r="M82" s="36">
        <v>17579</v>
      </c>
    </row>
    <row r="83" customFormat="1" ht="15.25" spans="1:13">
      <c r="A83" t="s">
        <v>112</v>
      </c>
      <c r="B83" s="68">
        <v>43943</v>
      </c>
      <c r="C83" s="36">
        <v>1030</v>
      </c>
      <c r="D83" s="36">
        <v>4</v>
      </c>
      <c r="E83" s="36">
        <v>4</v>
      </c>
      <c r="F83" s="36"/>
      <c r="G83" s="36">
        <v>650</v>
      </c>
      <c r="H83" s="36">
        <v>376</v>
      </c>
      <c r="I83" s="36">
        <v>8</v>
      </c>
      <c r="J83" s="36">
        <v>137</v>
      </c>
      <c r="K83" s="36">
        <v>0.5</v>
      </c>
      <c r="L83" s="36">
        <v>131786</v>
      </c>
      <c r="M83" s="36">
        <v>17579</v>
      </c>
    </row>
    <row r="84" customFormat="1" ht="15.25" spans="1:13">
      <c r="A84" t="s">
        <v>112</v>
      </c>
      <c r="B84" s="68">
        <v>43944</v>
      </c>
      <c r="C84" s="36">
        <v>1034</v>
      </c>
      <c r="D84" s="36">
        <v>4</v>
      </c>
      <c r="E84" s="36">
        <v>4</v>
      </c>
      <c r="F84" s="36"/>
      <c r="G84" s="36">
        <v>678</v>
      </c>
      <c r="H84" s="36">
        <v>352</v>
      </c>
      <c r="I84" s="36">
        <v>8</v>
      </c>
      <c r="J84" s="36">
        <v>138</v>
      </c>
      <c r="K84" s="36">
        <v>0.5</v>
      </c>
      <c r="L84" s="36">
        <v>131786</v>
      </c>
      <c r="M84" s="36">
        <v>17579</v>
      </c>
    </row>
    <row r="85" customFormat="1" ht="15.25" spans="1:13">
      <c r="A85" t="s">
        <v>112</v>
      </c>
      <c r="B85" s="68">
        <v>43945</v>
      </c>
      <c r="C85" s="36">
        <v>1036</v>
      </c>
      <c r="D85" s="36">
        <v>2</v>
      </c>
      <c r="E85" s="36">
        <v>4</v>
      </c>
      <c r="F85" s="36"/>
      <c r="G85" s="36">
        <v>699</v>
      </c>
      <c r="H85" s="36">
        <v>333</v>
      </c>
      <c r="I85" s="36">
        <v>9</v>
      </c>
      <c r="J85" s="36">
        <v>138</v>
      </c>
      <c r="K85" s="36">
        <v>0.5</v>
      </c>
      <c r="L85" s="36">
        <v>131786</v>
      </c>
      <c r="M85" s="36">
        <v>17579</v>
      </c>
    </row>
    <row r="86" customFormat="1" ht="15.25" spans="1:13">
      <c r="A86" t="s">
        <v>112</v>
      </c>
      <c r="B86" s="68">
        <v>43946</v>
      </c>
      <c r="C86" s="36">
        <v>1036</v>
      </c>
      <c r="D86" s="36"/>
      <c r="E86" s="36">
        <v>4</v>
      </c>
      <c r="F86" s="36"/>
      <c r="G86" s="36">
        <v>699</v>
      </c>
      <c r="H86" s="36">
        <v>333</v>
      </c>
      <c r="I86" s="36">
        <v>9</v>
      </c>
      <c r="J86" s="36">
        <v>138</v>
      </c>
      <c r="K86" s="36">
        <v>0.5</v>
      </c>
      <c r="L86" s="36">
        <v>131786</v>
      </c>
      <c r="M86" s="36">
        <v>17579</v>
      </c>
    </row>
    <row r="87" customFormat="1" ht="15.25" spans="1:13">
      <c r="A87" t="s">
        <v>112</v>
      </c>
      <c r="B87" s="68">
        <v>43947</v>
      </c>
      <c r="C87" s="36">
        <v>1038</v>
      </c>
      <c r="D87" s="36">
        <v>2</v>
      </c>
      <c r="E87" s="36">
        <v>4</v>
      </c>
      <c r="F87" s="36"/>
      <c r="G87" s="36">
        <v>753</v>
      </c>
      <c r="H87" s="36">
        <v>281</v>
      </c>
      <c r="I87" s="36">
        <v>4</v>
      </c>
      <c r="J87" s="36">
        <v>138</v>
      </c>
      <c r="K87" s="36">
        <v>0.5</v>
      </c>
      <c r="L87" s="36">
        <v>145640</v>
      </c>
      <c r="M87" s="36">
        <v>19426</v>
      </c>
    </row>
    <row r="88" customFormat="1" ht="15.25" spans="1:13">
      <c r="A88" t="s">
        <v>112</v>
      </c>
      <c r="B88" s="68">
        <v>43948</v>
      </c>
      <c r="C88" s="36">
        <v>1038</v>
      </c>
      <c r="D88" s="36"/>
      <c r="E88" s="36">
        <v>4</v>
      </c>
      <c r="F88" s="36"/>
      <c r="G88" s="36">
        <v>753</v>
      </c>
      <c r="H88" s="36">
        <v>281</v>
      </c>
      <c r="I88" s="36">
        <v>4</v>
      </c>
      <c r="J88" s="36">
        <v>138</v>
      </c>
      <c r="K88" s="36">
        <v>0.5</v>
      </c>
      <c r="L88" s="36">
        <v>145640</v>
      </c>
      <c r="M88" s="36">
        <v>19426</v>
      </c>
    </row>
    <row r="89" customFormat="1" ht="15.25" spans="1:13">
      <c r="A89" t="s">
        <v>112</v>
      </c>
      <c r="B89" s="68">
        <v>43949</v>
      </c>
      <c r="C89" s="36">
        <v>1038</v>
      </c>
      <c r="D89" s="36"/>
      <c r="E89" s="36">
        <v>4</v>
      </c>
      <c r="F89" s="36"/>
      <c r="G89" s="36">
        <v>787</v>
      </c>
      <c r="H89" s="36">
        <v>247</v>
      </c>
      <c r="I89" s="36">
        <v>4</v>
      </c>
      <c r="J89" s="36">
        <v>138</v>
      </c>
      <c r="K89" s="36">
        <v>0.5</v>
      </c>
      <c r="L89" s="36">
        <v>145640</v>
      </c>
      <c r="M89" s="36">
        <v>19426</v>
      </c>
    </row>
    <row r="90" customFormat="1" ht="15.25" spans="1:13">
      <c r="A90" t="s">
        <v>112</v>
      </c>
      <c r="B90" s="68">
        <v>43950</v>
      </c>
      <c r="C90" s="36">
        <v>1038</v>
      </c>
      <c r="D90" s="36"/>
      <c r="E90" s="36">
        <v>4</v>
      </c>
      <c r="F90" s="36"/>
      <c r="G90" s="36">
        <v>811</v>
      </c>
      <c r="H90" s="36">
        <v>223</v>
      </c>
      <c r="I90" s="36">
        <v>4</v>
      </c>
      <c r="J90" s="36">
        <v>138</v>
      </c>
      <c r="K90" s="36">
        <v>0.5</v>
      </c>
      <c r="L90" s="36">
        <v>145640</v>
      </c>
      <c r="M90" s="36">
        <v>19426</v>
      </c>
    </row>
    <row r="91" customFormat="1" ht="15.25" spans="1:13">
      <c r="A91" t="s">
        <v>112</v>
      </c>
      <c r="B91" s="68">
        <v>43951</v>
      </c>
      <c r="C91" s="36">
        <v>1038</v>
      </c>
      <c r="D91" s="36"/>
      <c r="E91" s="36">
        <v>4</v>
      </c>
      <c r="F91" s="36"/>
      <c r="G91" s="36">
        <v>830</v>
      </c>
      <c r="H91" s="36">
        <v>204</v>
      </c>
      <c r="I91" s="36">
        <v>4</v>
      </c>
      <c r="J91" s="36">
        <v>138</v>
      </c>
      <c r="K91" s="36">
        <v>0.5</v>
      </c>
      <c r="L91" s="36">
        <v>145640</v>
      </c>
      <c r="M91" s="36">
        <v>19426</v>
      </c>
    </row>
    <row r="92" customFormat="1" ht="15.25" spans="1:13">
      <c r="A92" t="s">
        <v>112</v>
      </c>
      <c r="B92" s="68">
        <v>43952</v>
      </c>
      <c r="C92" s="36">
        <v>1038</v>
      </c>
      <c r="D92" s="76"/>
      <c r="E92" s="36">
        <v>4</v>
      </c>
      <c r="F92" s="36"/>
      <c r="G92" s="36">
        <v>846</v>
      </c>
      <c r="H92" s="36">
        <v>188</v>
      </c>
      <c r="I92" s="36">
        <v>4</v>
      </c>
      <c r="J92" s="36">
        <v>138</v>
      </c>
      <c r="K92" s="36">
        <v>0.5</v>
      </c>
      <c r="L92" s="36">
        <v>154989</v>
      </c>
      <c r="M92" s="36">
        <v>20674</v>
      </c>
    </row>
    <row r="93" customFormat="1" ht="15.25" spans="1:13">
      <c r="A93" t="s">
        <v>112</v>
      </c>
      <c r="B93" s="68">
        <v>43953</v>
      </c>
      <c r="C93" s="36">
        <v>1040</v>
      </c>
      <c r="D93" s="36">
        <v>2</v>
      </c>
      <c r="E93" s="36">
        <v>4</v>
      </c>
      <c r="F93" s="36"/>
      <c r="G93" s="36">
        <v>859</v>
      </c>
      <c r="H93" s="36">
        <v>177</v>
      </c>
      <c r="I93" s="36">
        <v>4</v>
      </c>
      <c r="J93" s="36">
        <v>139</v>
      </c>
      <c r="K93" s="36">
        <v>0.5</v>
      </c>
      <c r="L93" s="36">
        <v>154989</v>
      </c>
      <c r="M93" s="36">
        <v>20674</v>
      </c>
    </row>
    <row r="94" customFormat="1" ht="15.25" spans="1:13">
      <c r="A94" t="s">
        <v>112</v>
      </c>
      <c r="B94" s="68">
        <v>43954</v>
      </c>
      <c r="C94" s="70">
        <v>1040</v>
      </c>
      <c r="D94" s="36"/>
      <c r="E94" s="36">
        <v>4</v>
      </c>
      <c r="F94" s="36"/>
      <c r="G94" s="36">
        <v>864</v>
      </c>
      <c r="H94" s="36">
        <v>172</v>
      </c>
      <c r="I94" s="36">
        <v>4</v>
      </c>
      <c r="J94" s="36">
        <v>139</v>
      </c>
      <c r="K94" s="36">
        <v>0.5</v>
      </c>
      <c r="L94" s="36">
        <v>154989</v>
      </c>
      <c r="M94" s="36">
        <v>20674</v>
      </c>
    </row>
    <row r="95" customFormat="1" ht="15.25" spans="1:13">
      <c r="A95" t="s">
        <v>112</v>
      </c>
      <c r="B95" s="68">
        <v>43955</v>
      </c>
      <c r="C95" s="75">
        <v>1040</v>
      </c>
      <c r="D95" s="73"/>
      <c r="E95" s="73">
        <v>4</v>
      </c>
      <c r="F95" s="73"/>
      <c r="G95" s="73">
        <v>879</v>
      </c>
      <c r="H95" s="73">
        <v>157</v>
      </c>
      <c r="I95" s="73">
        <v>3</v>
      </c>
      <c r="J95" s="73">
        <v>139</v>
      </c>
      <c r="K95" s="73">
        <v>0.5</v>
      </c>
      <c r="L95" s="36">
        <v>154989</v>
      </c>
      <c r="M95" s="36">
        <v>20674</v>
      </c>
    </row>
    <row r="96" customFormat="1" ht="15.25" spans="1:13">
      <c r="A96" t="s">
        <v>112</v>
      </c>
      <c r="B96" s="68">
        <v>43956</v>
      </c>
      <c r="C96" s="36">
        <v>1041</v>
      </c>
      <c r="D96" s="36">
        <v>1</v>
      </c>
      <c r="E96" s="36">
        <v>4</v>
      </c>
      <c r="F96" s="36"/>
      <c r="G96" s="36">
        <v>900</v>
      </c>
      <c r="H96" s="36">
        <v>137</v>
      </c>
      <c r="I96" s="36">
        <v>1</v>
      </c>
      <c r="J96" s="36">
        <v>139</v>
      </c>
      <c r="K96" s="36">
        <v>0.5</v>
      </c>
      <c r="L96" s="36">
        <v>154989</v>
      </c>
      <c r="M96" s="36">
        <v>20674</v>
      </c>
    </row>
    <row r="97" customFormat="1" ht="15.25" spans="1:13">
      <c r="A97" t="s">
        <v>112</v>
      </c>
      <c r="B97" s="68">
        <v>43957</v>
      </c>
      <c r="C97" s="36">
        <v>1041</v>
      </c>
      <c r="D97" s="36"/>
      <c r="E97" s="36">
        <v>4</v>
      </c>
      <c r="F97" s="36"/>
      <c r="G97" s="36">
        <v>920</v>
      </c>
      <c r="H97" s="36">
        <v>117</v>
      </c>
      <c r="I97" s="36">
        <v>1</v>
      </c>
      <c r="J97" s="36">
        <v>139</v>
      </c>
      <c r="K97" s="36">
        <v>0.5</v>
      </c>
      <c r="L97" s="36">
        <v>154989</v>
      </c>
      <c r="M97" s="36">
        <v>20674</v>
      </c>
    </row>
    <row r="98" customFormat="1" ht="15.25" spans="1:13">
      <c r="A98" t="s">
        <v>112</v>
      </c>
      <c r="B98" s="68">
        <v>43958</v>
      </c>
      <c r="C98">
        <v>1041</v>
      </c>
      <c r="E98">
        <v>4</v>
      </c>
      <c r="G98">
        <v>932</v>
      </c>
      <c r="H98">
        <v>105</v>
      </c>
      <c r="I98">
        <v>2</v>
      </c>
      <c r="J98">
        <v>139</v>
      </c>
      <c r="K98">
        <v>0.5</v>
      </c>
      <c r="L98" s="36">
        <v>154989</v>
      </c>
      <c r="M98" s="36">
        <v>20674</v>
      </c>
    </row>
    <row r="99" customFormat="1" ht="15.25" spans="1:13">
      <c r="A99" t="s">
        <v>112</v>
      </c>
      <c r="B99" s="68">
        <v>43959</v>
      </c>
      <c r="C99" s="36">
        <v>1045</v>
      </c>
      <c r="D99" s="36">
        <v>4</v>
      </c>
      <c r="E99" s="36">
        <v>4</v>
      </c>
      <c r="F99" s="36"/>
      <c r="G99" s="36">
        <v>944</v>
      </c>
      <c r="H99" s="36">
        <v>97</v>
      </c>
      <c r="I99" s="36">
        <v>1</v>
      </c>
      <c r="J99" s="36">
        <v>139</v>
      </c>
      <c r="K99" s="36">
        <v>0.5</v>
      </c>
      <c r="L99" s="36">
        <v>154989</v>
      </c>
      <c r="M99" s="36">
        <v>20674</v>
      </c>
    </row>
    <row r="100" customFormat="1" ht="15.25" spans="1:13">
      <c r="A100" t="s">
        <v>112</v>
      </c>
      <c r="B100" s="68">
        <v>43960</v>
      </c>
      <c r="C100" s="36">
        <v>1045</v>
      </c>
      <c r="D100" s="36"/>
      <c r="E100" s="36">
        <v>4</v>
      </c>
      <c r="F100" s="36"/>
      <c r="G100" s="36">
        <v>960</v>
      </c>
      <c r="H100" s="36">
        <v>81</v>
      </c>
      <c r="I100" s="36">
        <v>1</v>
      </c>
      <c r="J100" s="36">
        <v>139</v>
      </c>
      <c r="K100" s="36">
        <v>0.5</v>
      </c>
      <c r="L100" s="36">
        <v>154989</v>
      </c>
      <c r="M100" s="36">
        <v>20674</v>
      </c>
    </row>
    <row r="101" customFormat="1" ht="15.25" spans="1:13">
      <c r="A101" t="s">
        <v>112</v>
      </c>
      <c r="B101" s="68">
        <v>43961</v>
      </c>
      <c r="C101" s="36">
        <v>1045</v>
      </c>
      <c r="D101" s="36"/>
      <c r="E101" s="36">
        <v>4</v>
      </c>
      <c r="F101" s="36"/>
      <c r="G101" s="36">
        <v>967</v>
      </c>
      <c r="H101" s="36">
        <v>74</v>
      </c>
      <c r="I101" s="36">
        <v>1</v>
      </c>
      <c r="J101" s="36">
        <v>139</v>
      </c>
      <c r="K101" s="36">
        <v>0.5</v>
      </c>
      <c r="L101" s="36">
        <v>168291</v>
      </c>
      <c r="M101" s="36">
        <v>22448</v>
      </c>
    </row>
    <row r="102" customFormat="1" ht="15.25" spans="1:13">
      <c r="A102" t="s">
        <v>112</v>
      </c>
      <c r="B102" s="68">
        <v>43962</v>
      </c>
      <c r="C102" s="36">
        <v>1048</v>
      </c>
      <c r="D102" s="36">
        <v>3</v>
      </c>
      <c r="E102" s="36">
        <v>4</v>
      </c>
      <c r="F102" s="36"/>
      <c r="G102" s="36">
        <v>982</v>
      </c>
      <c r="H102" s="36">
        <v>62</v>
      </c>
      <c r="I102" s="36">
        <v>1</v>
      </c>
      <c r="J102" s="36">
        <v>140</v>
      </c>
      <c r="K102" s="36">
        <v>0.5</v>
      </c>
      <c r="L102" s="36">
        <v>168291</v>
      </c>
      <c r="M102" s="36">
        <v>22448</v>
      </c>
    </row>
    <row r="103" customFormat="1" ht="15.25" spans="1:13">
      <c r="A103" t="s">
        <v>112</v>
      </c>
      <c r="B103" s="68">
        <v>43963</v>
      </c>
      <c r="C103" s="36">
        <v>1048</v>
      </c>
      <c r="D103" s="36"/>
      <c r="E103" s="36">
        <v>4</v>
      </c>
      <c r="F103" s="36"/>
      <c r="G103" s="36">
        <v>985</v>
      </c>
      <c r="H103" s="36">
        <v>59</v>
      </c>
      <c r="I103" s="36">
        <v>1</v>
      </c>
      <c r="J103" s="36">
        <v>140</v>
      </c>
      <c r="K103" s="36">
        <v>0.5</v>
      </c>
      <c r="L103" s="36">
        <v>168291</v>
      </c>
      <c r="M103" s="36">
        <v>22448</v>
      </c>
    </row>
    <row r="104" customFormat="1" ht="15.25" spans="1:13">
      <c r="A104" t="s">
        <v>112</v>
      </c>
      <c r="B104" s="68">
        <v>43964</v>
      </c>
      <c r="C104" s="36">
        <v>1048</v>
      </c>
      <c r="D104" s="36"/>
      <c r="E104" s="36">
        <v>4</v>
      </c>
      <c r="F104" s="36"/>
      <c r="G104" s="36">
        <v>991</v>
      </c>
      <c r="H104" s="36">
        <v>53</v>
      </c>
      <c r="I104" s="36">
        <v>1</v>
      </c>
      <c r="J104" s="36">
        <v>140</v>
      </c>
      <c r="K104" s="36">
        <v>0.5</v>
      </c>
      <c r="L104" s="36">
        <v>168291</v>
      </c>
      <c r="M104" s="36">
        <v>22448</v>
      </c>
    </row>
    <row r="105" customFormat="1" ht="15.25" spans="1:13">
      <c r="A105" t="s">
        <v>112</v>
      </c>
      <c r="B105" s="68">
        <v>43965</v>
      </c>
      <c r="C105" s="36">
        <v>1051</v>
      </c>
      <c r="D105" s="36">
        <v>3</v>
      </c>
      <c r="E105" s="36">
        <v>4</v>
      </c>
      <c r="F105" s="36"/>
      <c r="G105" s="70">
        <v>1008</v>
      </c>
      <c r="H105" s="36">
        <v>39</v>
      </c>
      <c r="I105" s="36">
        <v>1</v>
      </c>
      <c r="J105" s="36">
        <v>140</v>
      </c>
      <c r="K105" s="36">
        <v>0.5</v>
      </c>
      <c r="L105" s="36">
        <v>168291</v>
      </c>
      <c r="M105" s="36">
        <v>22448</v>
      </c>
    </row>
    <row r="106" customFormat="1" ht="15.25" spans="1:13">
      <c r="A106" t="s">
        <v>112</v>
      </c>
      <c r="B106" s="68">
        <v>43966</v>
      </c>
      <c r="C106" s="36">
        <v>1052</v>
      </c>
      <c r="D106" s="36">
        <v>1</v>
      </c>
      <c r="E106" s="36">
        <v>4</v>
      </c>
      <c r="F106" s="36"/>
      <c r="G106" s="36">
        <v>1009</v>
      </c>
      <c r="H106" s="36">
        <v>39</v>
      </c>
      <c r="I106" s="36">
        <v>1</v>
      </c>
      <c r="J106" s="36">
        <v>140</v>
      </c>
      <c r="K106" s="36">
        <v>0.5</v>
      </c>
      <c r="L106" s="36">
        <v>168291</v>
      </c>
      <c r="M106" s="36">
        <v>22448</v>
      </c>
    </row>
    <row r="107" customFormat="1" ht="15.25" spans="1:13">
      <c r="A107" t="s">
        <v>112</v>
      </c>
      <c r="B107" s="68">
        <v>43967</v>
      </c>
      <c r="C107" s="36">
        <v>1053</v>
      </c>
      <c r="D107" s="36">
        <v>1</v>
      </c>
      <c r="E107" s="36">
        <v>4</v>
      </c>
      <c r="F107" s="36"/>
      <c r="G107" s="36">
        <v>1019</v>
      </c>
      <c r="H107" s="36">
        <v>30</v>
      </c>
      <c r="I107" s="36">
        <v>1</v>
      </c>
      <c r="J107" s="36">
        <v>141</v>
      </c>
      <c r="K107" s="36">
        <v>0.5</v>
      </c>
      <c r="L107" s="36">
        <v>168291</v>
      </c>
      <c r="M107" s="36">
        <v>22471</v>
      </c>
    </row>
    <row r="108" customFormat="1" ht="15.25" spans="1:13">
      <c r="A108" t="s">
        <v>112</v>
      </c>
      <c r="B108" s="68">
        <v>43968</v>
      </c>
      <c r="C108" s="36">
        <v>1053</v>
      </c>
      <c r="D108" s="36"/>
      <c r="E108" s="36">
        <v>4</v>
      </c>
      <c r="F108" s="36"/>
      <c r="G108" s="36">
        <v>1022</v>
      </c>
      <c r="H108" s="36">
        <v>27</v>
      </c>
      <c r="I108" s="36">
        <v>1</v>
      </c>
      <c r="J108" s="36">
        <v>141</v>
      </c>
      <c r="K108" s="36">
        <v>0.5</v>
      </c>
      <c r="L108" s="36">
        <v>168291</v>
      </c>
      <c r="M108" s="36">
        <v>22471</v>
      </c>
    </row>
    <row r="109" customFormat="1" ht="15.25" spans="1:13">
      <c r="A109" t="s">
        <v>112</v>
      </c>
      <c r="B109" s="68">
        <v>43969</v>
      </c>
      <c r="C109" s="36">
        <v>1056</v>
      </c>
      <c r="D109" s="36">
        <v>3</v>
      </c>
      <c r="E109" s="36">
        <v>4</v>
      </c>
      <c r="F109" s="36"/>
      <c r="G109" s="70">
        <v>1024</v>
      </c>
      <c r="H109" s="36">
        <v>28</v>
      </c>
      <c r="I109" s="36">
        <v>1</v>
      </c>
      <c r="J109" s="36">
        <v>141</v>
      </c>
      <c r="K109" s="36">
        <v>0.5</v>
      </c>
      <c r="L109" s="36">
        <v>168291</v>
      </c>
      <c r="M109" s="36">
        <v>22470</v>
      </c>
    </row>
    <row r="110" customFormat="1" ht="15.25" spans="1:13">
      <c r="A110" t="s">
        <v>112</v>
      </c>
      <c r="B110" s="68">
        <v>43970</v>
      </c>
      <c r="C110" s="36">
        <v>1056</v>
      </c>
      <c r="D110" s="36"/>
      <c r="E110" s="36">
        <v>4</v>
      </c>
      <c r="F110" s="36"/>
      <c r="G110" s="36">
        <v>1025</v>
      </c>
      <c r="H110" s="36">
        <v>27</v>
      </c>
      <c r="I110" s="36">
        <v>1</v>
      </c>
      <c r="J110" s="36">
        <v>141</v>
      </c>
      <c r="K110" s="36">
        <v>0.5</v>
      </c>
      <c r="L110" s="36">
        <v>168291</v>
      </c>
      <c r="M110" s="36">
        <v>22470</v>
      </c>
    </row>
    <row r="111" customFormat="1" ht="15.25" spans="1:13">
      <c r="A111" t="s">
        <v>112</v>
      </c>
      <c r="B111" s="68">
        <v>43971</v>
      </c>
      <c r="C111" s="36">
        <v>1056</v>
      </c>
      <c r="D111" s="36"/>
      <c r="E111" s="36">
        <v>4</v>
      </c>
      <c r="F111" s="36"/>
      <c r="G111" s="36">
        <v>1025</v>
      </c>
      <c r="H111" s="36">
        <v>27</v>
      </c>
      <c r="I111" s="36">
        <v>1</v>
      </c>
      <c r="J111" s="36">
        <v>141</v>
      </c>
      <c r="K111" s="36">
        <v>0.5</v>
      </c>
      <c r="L111" s="36">
        <v>168291</v>
      </c>
      <c r="M111" s="36">
        <v>22469</v>
      </c>
    </row>
    <row r="112" customFormat="1" ht="15.25" spans="1:13">
      <c r="A112" t="s">
        <v>112</v>
      </c>
      <c r="B112" s="68">
        <v>43972</v>
      </c>
      <c r="C112" s="36">
        <v>1056</v>
      </c>
      <c r="D112" s="36"/>
      <c r="E112" s="36">
        <v>4</v>
      </c>
      <c r="F112" s="36"/>
      <c r="G112" s="36">
        <v>1026</v>
      </c>
      <c r="H112" s="36">
        <v>26</v>
      </c>
      <c r="I112" s="36">
        <v>1</v>
      </c>
      <c r="J112" s="36">
        <v>141</v>
      </c>
      <c r="K112" s="36">
        <v>0.5</v>
      </c>
      <c r="L112" s="36">
        <v>168291</v>
      </c>
      <c r="M112" s="36">
        <v>22469</v>
      </c>
    </row>
    <row r="113" customFormat="1" ht="15.25" spans="1:13">
      <c r="A113" t="s">
        <v>112</v>
      </c>
      <c r="B113" s="68">
        <v>43973</v>
      </c>
      <c r="C113" s="36">
        <v>1064</v>
      </c>
      <c r="D113" s="36">
        <v>8</v>
      </c>
      <c r="E113" s="36">
        <v>4</v>
      </c>
      <c r="F113" s="36"/>
      <c r="G113" s="36">
        <v>1029</v>
      </c>
      <c r="H113" s="36">
        <v>31</v>
      </c>
      <c r="I113" s="36">
        <v>1</v>
      </c>
      <c r="J113" s="36">
        <v>142</v>
      </c>
      <c r="K113" s="36">
        <v>0.5</v>
      </c>
      <c r="L113" s="36">
        <v>168291</v>
      </c>
      <c r="M113" s="36">
        <v>22468</v>
      </c>
    </row>
    <row r="114" customFormat="1" ht="15.25" spans="1:13">
      <c r="A114" t="s">
        <v>112</v>
      </c>
      <c r="B114" s="68">
        <v>43974</v>
      </c>
      <c r="C114" s="36">
        <v>1066</v>
      </c>
      <c r="D114" s="36">
        <v>2</v>
      </c>
      <c r="E114" s="36">
        <v>4</v>
      </c>
      <c r="F114" s="36"/>
      <c r="G114" s="36">
        <v>1029</v>
      </c>
      <c r="H114" s="36">
        <v>33</v>
      </c>
      <c r="I114" s="36">
        <v>1</v>
      </c>
      <c r="J114" s="36">
        <v>142</v>
      </c>
      <c r="K114" s="36">
        <v>0.5</v>
      </c>
      <c r="L114" s="36">
        <v>168291</v>
      </c>
      <c r="M114" s="36">
        <v>22468</v>
      </c>
    </row>
    <row r="115" customFormat="1" ht="15.25" spans="1:13">
      <c r="A115" t="s">
        <v>112</v>
      </c>
      <c r="B115" s="68">
        <v>43975</v>
      </c>
      <c r="C115" s="36">
        <v>1066</v>
      </c>
      <c r="D115" s="36"/>
      <c r="E115" s="36">
        <v>4</v>
      </c>
      <c r="F115" s="36"/>
      <c r="G115" s="36">
        <v>1029</v>
      </c>
      <c r="H115" s="36">
        <v>33</v>
      </c>
      <c r="I115" s="36">
        <v>1</v>
      </c>
      <c r="J115" s="36">
        <v>142</v>
      </c>
      <c r="K115" s="36">
        <v>0.5</v>
      </c>
      <c r="L115" s="36">
        <v>202930</v>
      </c>
      <c r="M115" s="36">
        <v>27092</v>
      </c>
    </row>
    <row r="116" customFormat="1" ht="15.25" spans="1:13">
      <c r="A116" t="s">
        <v>112</v>
      </c>
      <c r="B116" s="68">
        <v>43976</v>
      </c>
      <c r="C116" s="36">
        <v>1066</v>
      </c>
      <c r="D116" s="36"/>
      <c r="E116" s="36">
        <v>4</v>
      </c>
      <c r="F116" s="36"/>
      <c r="G116" s="36">
        <v>1030</v>
      </c>
      <c r="H116" s="36">
        <v>32</v>
      </c>
      <c r="I116" s="36">
        <v>1</v>
      </c>
      <c r="J116" s="36">
        <v>142</v>
      </c>
      <c r="K116" s="36">
        <v>0.5</v>
      </c>
      <c r="L116" s="36">
        <v>202930</v>
      </c>
      <c r="M116" s="36">
        <v>27091</v>
      </c>
    </row>
    <row r="117" customFormat="1" ht="15.25" spans="1:13">
      <c r="A117" t="s">
        <v>112</v>
      </c>
      <c r="B117" s="68">
        <v>43977</v>
      </c>
      <c r="C117" s="36">
        <v>1066</v>
      </c>
      <c r="D117" s="36"/>
      <c r="E117" s="36">
        <v>4</v>
      </c>
      <c r="F117" s="36"/>
      <c r="G117" s="36">
        <v>1030</v>
      </c>
      <c r="H117" s="36">
        <v>32</v>
      </c>
      <c r="I117" s="36">
        <v>1</v>
      </c>
      <c r="J117" s="36">
        <v>142</v>
      </c>
      <c r="K117" s="36">
        <v>0.5</v>
      </c>
      <c r="L117" s="36">
        <v>202930</v>
      </c>
      <c r="M117" s="36">
        <v>27091</v>
      </c>
    </row>
    <row r="118" customFormat="1" ht="15.25" spans="1:13">
      <c r="A118" t="s">
        <v>112</v>
      </c>
      <c r="B118" s="68">
        <v>43978</v>
      </c>
      <c r="C118" s="36">
        <v>1066</v>
      </c>
      <c r="D118" s="36"/>
      <c r="E118" s="36">
        <v>4</v>
      </c>
      <c r="F118" s="36"/>
      <c r="G118" s="36">
        <v>1033</v>
      </c>
      <c r="H118" s="36">
        <v>29</v>
      </c>
      <c r="I118" s="36">
        <v>1</v>
      </c>
      <c r="J118" s="36">
        <v>142</v>
      </c>
      <c r="K118" s="36">
        <v>0.5</v>
      </c>
      <c r="L118" s="36">
        <v>202930</v>
      </c>
      <c r="M118" s="36">
        <v>27090</v>
      </c>
    </row>
    <row r="119" customFormat="1" ht="15.25" spans="1:13">
      <c r="A119" t="s">
        <v>112</v>
      </c>
      <c r="B119" s="68">
        <v>43979</v>
      </c>
      <c r="C119" s="70">
        <v>1067</v>
      </c>
      <c r="D119" s="36">
        <v>1</v>
      </c>
      <c r="E119" s="36">
        <v>4</v>
      </c>
      <c r="F119" s="36"/>
      <c r="G119" s="70">
        <v>1034</v>
      </c>
      <c r="H119" s="36">
        <v>29</v>
      </c>
      <c r="I119" s="36">
        <v>1</v>
      </c>
      <c r="J119" s="36">
        <v>142</v>
      </c>
      <c r="K119" s="36">
        <v>0.5</v>
      </c>
      <c r="L119" s="70">
        <v>202930</v>
      </c>
      <c r="M119" s="70">
        <v>27090</v>
      </c>
    </row>
    <row r="120" customFormat="1" ht="15.25" spans="1:13">
      <c r="A120" t="s">
        <v>112</v>
      </c>
      <c r="B120" s="68">
        <v>43980</v>
      </c>
      <c r="C120" s="36">
        <v>1067</v>
      </c>
      <c r="D120" s="36"/>
      <c r="E120" s="36">
        <v>4</v>
      </c>
      <c r="F120" s="36"/>
      <c r="G120" s="36">
        <v>1035</v>
      </c>
      <c r="H120" s="36">
        <v>28</v>
      </c>
      <c r="I120" s="36">
        <v>1</v>
      </c>
      <c r="J120" s="36">
        <v>142</v>
      </c>
      <c r="K120" s="36">
        <v>0.5</v>
      </c>
      <c r="L120" s="36">
        <v>202930</v>
      </c>
      <c r="M120" s="36">
        <v>27089</v>
      </c>
    </row>
    <row r="121" customFormat="1" ht="15.25" spans="1:13">
      <c r="A121" t="s">
        <v>112</v>
      </c>
      <c r="B121" s="68">
        <v>43981</v>
      </c>
      <c r="C121" s="36">
        <v>1080</v>
      </c>
      <c r="D121" s="36">
        <v>13</v>
      </c>
      <c r="E121" s="36">
        <v>4</v>
      </c>
      <c r="F121" s="36"/>
      <c r="G121" s="36">
        <v>1035</v>
      </c>
      <c r="H121" s="36">
        <v>41</v>
      </c>
      <c r="I121" s="36">
        <v>1</v>
      </c>
      <c r="J121" s="36">
        <v>144</v>
      </c>
      <c r="K121" s="36">
        <v>0.5</v>
      </c>
      <c r="L121" s="36">
        <v>202930</v>
      </c>
      <c r="M121" s="36">
        <v>27088</v>
      </c>
    </row>
    <row r="122" customFormat="1" ht="15.25" spans="1:13">
      <c r="A122" t="s">
        <v>112</v>
      </c>
      <c r="B122" s="68">
        <v>43982</v>
      </c>
      <c r="C122" s="36">
        <v>1083</v>
      </c>
      <c r="D122" s="36">
        <v>3</v>
      </c>
      <c r="E122" s="36">
        <v>4</v>
      </c>
      <c r="F122" s="36"/>
      <c r="G122" s="36">
        <v>1036</v>
      </c>
      <c r="H122" s="36">
        <v>43</v>
      </c>
      <c r="I122" s="36">
        <v>1</v>
      </c>
      <c r="J122" s="36">
        <v>145</v>
      </c>
      <c r="K122" s="36">
        <v>0.5</v>
      </c>
      <c r="L122" s="36">
        <v>202930</v>
      </c>
      <c r="M122" s="36">
        <v>27088</v>
      </c>
    </row>
    <row r="123" customFormat="1" ht="15.25" spans="1:13">
      <c r="A123" t="s">
        <v>112</v>
      </c>
      <c r="B123" s="68">
        <v>43983</v>
      </c>
      <c r="C123" s="36">
        <v>1085</v>
      </c>
      <c r="D123" s="36">
        <v>2</v>
      </c>
      <c r="E123" s="36">
        <v>4</v>
      </c>
      <c r="F123" s="36"/>
      <c r="G123" s="36">
        <v>1037</v>
      </c>
      <c r="H123" s="36">
        <v>44</v>
      </c>
      <c r="I123" s="36">
        <v>2</v>
      </c>
      <c r="J123" s="36">
        <v>145</v>
      </c>
      <c r="K123" s="36">
        <v>0.5</v>
      </c>
      <c r="L123" s="36">
        <v>202930</v>
      </c>
      <c r="M123" s="36">
        <v>27087</v>
      </c>
    </row>
    <row r="124" customFormat="1" ht="15.25" spans="1:13">
      <c r="A124" t="s">
        <v>112</v>
      </c>
      <c r="B124" s="68">
        <v>43984</v>
      </c>
      <c r="C124" s="36">
        <v>1088</v>
      </c>
      <c r="D124" s="36">
        <v>3</v>
      </c>
      <c r="E124" s="36">
        <v>4</v>
      </c>
      <c r="F124" s="36"/>
      <c r="G124" s="36">
        <v>1037</v>
      </c>
      <c r="H124" s="36">
        <v>47</v>
      </c>
      <c r="I124" s="36">
        <v>2</v>
      </c>
      <c r="J124" s="36">
        <v>145</v>
      </c>
      <c r="K124" s="36">
        <v>0.5</v>
      </c>
      <c r="L124" s="36">
        <v>202930</v>
      </c>
      <c r="M124" s="36">
        <v>27087</v>
      </c>
    </row>
    <row r="125" customFormat="1" ht="15.25" spans="1:13">
      <c r="A125" t="s">
        <v>112</v>
      </c>
      <c r="B125" s="68">
        <v>43985</v>
      </c>
      <c r="C125" s="36">
        <v>1094</v>
      </c>
      <c r="D125" s="36">
        <v>6</v>
      </c>
      <c r="E125" s="36">
        <v>4</v>
      </c>
      <c r="F125" s="36"/>
      <c r="G125" s="36">
        <v>1038</v>
      </c>
      <c r="H125" s="36">
        <v>52</v>
      </c>
      <c r="I125" s="36">
        <v>2</v>
      </c>
      <c r="J125" s="36">
        <v>146</v>
      </c>
      <c r="K125" s="36">
        <v>0.5</v>
      </c>
      <c r="L125" s="36">
        <v>202930</v>
      </c>
      <c r="M125" s="36">
        <v>27086</v>
      </c>
    </row>
    <row r="126" customFormat="1" ht="15.25" spans="1:13">
      <c r="A126" t="s">
        <v>112</v>
      </c>
      <c r="B126" s="68">
        <v>43986</v>
      </c>
      <c r="C126" s="36">
        <v>1094</v>
      </c>
      <c r="D126" s="36"/>
      <c r="E126" s="36">
        <v>4</v>
      </c>
      <c r="F126" s="36"/>
      <c r="G126" s="36">
        <v>1039</v>
      </c>
      <c r="H126" s="36">
        <v>51</v>
      </c>
      <c r="I126" s="36">
        <v>2</v>
      </c>
      <c r="J126" s="36">
        <v>146</v>
      </c>
      <c r="K126" s="36">
        <v>0.5</v>
      </c>
      <c r="L126" s="36">
        <v>202930</v>
      </c>
      <c r="M126" s="36">
        <v>27085</v>
      </c>
    </row>
    <row r="127" customFormat="1" ht="15.25" spans="1:13">
      <c r="A127" t="s">
        <v>112</v>
      </c>
      <c r="B127" s="68">
        <v>43987</v>
      </c>
      <c r="C127" s="36">
        <v>1099</v>
      </c>
      <c r="D127" s="36">
        <v>5</v>
      </c>
      <c r="E127" s="36">
        <v>4</v>
      </c>
      <c r="F127" s="36"/>
      <c r="G127" s="36">
        <v>1041</v>
      </c>
      <c r="H127" s="36">
        <v>54</v>
      </c>
      <c r="I127" s="36">
        <v>2</v>
      </c>
      <c r="J127" s="36">
        <v>147</v>
      </c>
      <c r="K127" s="36">
        <v>0.5</v>
      </c>
      <c r="L127" s="36">
        <v>202930</v>
      </c>
      <c r="M127" s="36">
        <v>27085</v>
      </c>
    </row>
    <row r="128" customFormat="1" ht="15.25" spans="1:13">
      <c r="A128" t="s">
        <v>112</v>
      </c>
      <c r="B128" s="68">
        <v>43988</v>
      </c>
      <c r="C128" s="36">
        <v>1103</v>
      </c>
      <c r="D128" s="36">
        <v>4</v>
      </c>
      <c r="E128" s="36">
        <v>4</v>
      </c>
      <c r="F128" s="36"/>
      <c r="G128" s="36">
        <v>1045</v>
      </c>
      <c r="H128" s="36">
        <v>54</v>
      </c>
      <c r="I128" s="36">
        <v>2</v>
      </c>
      <c r="J128" s="36">
        <v>147</v>
      </c>
      <c r="K128" s="36">
        <v>0.5</v>
      </c>
      <c r="L128" s="36">
        <v>202930</v>
      </c>
      <c r="M128" s="36">
        <v>27084</v>
      </c>
    </row>
    <row r="129" customFormat="1" ht="15.25" spans="1:13">
      <c r="A129" t="s">
        <v>112</v>
      </c>
      <c r="B129" s="68">
        <v>43989</v>
      </c>
      <c r="C129" s="36">
        <v>1106</v>
      </c>
      <c r="D129" s="36">
        <v>3</v>
      </c>
      <c r="E129" s="36">
        <v>4</v>
      </c>
      <c r="F129" s="36"/>
      <c r="G129" s="36">
        <v>1048</v>
      </c>
      <c r="H129" s="36">
        <v>54</v>
      </c>
      <c r="I129" s="36">
        <v>2</v>
      </c>
      <c r="J129" s="36">
        <v>148</v>
      </c>
      <c r="K129" s="36">
        <v>0.5</v>
      </c>
      <c r="L129" s="36">
        <v>202930</v>
      </c>
      <c r="M129" s="36">
        <v>27084</v>
      </c>
    </row>
    <row r="130" customFormat="1" ht="15.25" spans="1:13">
      <c r="A130" t="s">
        <v>112</v>
      </c>
      <c r="B130" s="68">
        <v>43990</v>
      </c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1:13">
      <c r="A131" t="s">
        <v>112</v>
      </c>
      <c r="B131" s="68">
        <v>43991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1:13">
      <c r="A132" t="s">
        <v>112</v>
      </c>
      <c r="B132" s="68">
        <v>43992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1:13">
      <c r="A133" t="s">
        <v>112</v>
      </c>
      <c r="B133" s="68">
        <v>43993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1:13">
      <c r="A134" t="s">
        <v>112</v>
      </c>
      <c r="B134" s="68">
        <v>43994</v>
      </c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1:13">
      <c r="A135" t="s">
        <v>112</v>
      </c>
      <c r="B135" s="68">
        <v>43995</v>
      </c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1:13">
      <c r="A136" t="s">
        <v>112</v>
      </c>
      <c r="B136" s="68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1:13">
      <c r="A137" t="s">
        <v>112</v>
      </c>
      <c r="B137" s="68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1:13">
      <c r="A138" t="s">
        <v>112</v>
      </c>
      <c r="B138" s="68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1:13">
      <c r="A139" t="s">
        <v>112</v>
      </c>
      <c r="B139" s="68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1:13">
      <c r="A140" t="s">
        <v>112</v>
      </c>
      <c r="B140" s="68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1:13">
      <c r="A141" t="s">
        <v>112</v>
      </c>
      <c r="B141" s="68">
        <v>44001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</row>
    <row r="142" customFormat="1" ht="15.25" spans="1:13">
      <c r="A142" t="s">
        <v>112</v>
      </c>
      <c r="B142" s="68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1:13">
      <c r="A143" t="s">
        <v>112</v>
      </c>
      <c r="B143" s="68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1:13">
      <c r="A144" t="s">
        <v>112</v>
      </c>
      <c r="B144" s="68">
        <v>44004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</row>
    <row r="145" customFormat="1" ht="15.25" spans="1:13">
      <c r="A145" t="s">
        <v>112</v>
      </c>
      <c r="B145" s="68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1:13">
      <c r="A146" t="s">
        <v>112</v>
      </c>
      <c r="B146" s="68">
        <v>44006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</row>
    <row r="147" customFormat="1" ht="15.25" spans="1:13">
      <c r="A147" t="s">
        <v>112</v>
      </c>
      <c r="B147" s="68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1:13">
      <c r="A148" t="s">
        <v>112</v>
      </c>
      <c r="B148" s="68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C129" sqref="C129:K129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25" spans="1:13">
      <c r="A2" t="s">
        <v>113</v>
      </c>
      <c r="B2" s="68">
        <v>43862</v>
      </c>
      <c r="C2" s="36">
        <v>7</v>
      </c>
      <c r="D2" s="36"/>
      <c r="E2" s="36"/>
      <c r="F2" s="36"/>
      <c r="G2" s="36">
        <v>0</v>
      </c>
      <c r="H2" s="36">
        <v>7</v>
      </c>
      <c r="I2" s="36"/>
      <c r="J2" s="36"/>
      <c r="K2" s="36"/>
      <c r="L2" s="36"/>
      <c r="M2" s="36"/>
    </row>
    <row r="3" customFormat="1" ht="15.25" spans="1:13">
      <c r="A3" t="s">
        <v>113</v>
      </c>
      <c r="B3" s="68">
        <v>43863</v>
      </c>
      <c r="C3" s="36">
        <v>8</v>
      </c>
      <c r="D3" s="36">
        <v>1</v>
      </c>
      <c r="E3" s="36"/>
      <c r="F3" s="36"/>
      <c r="G3" s="36">
        <v>0</v>
      </c>
      <c r="H3" s="36">
        <v>8</v>
      </c>
      <c r="I3" s="36"/>
      <c r="J3" s="36"/>
      <c r="K3" s="36"/>
      <c r="L3" s="36"/>
      <c r="M3" s="36"/>
    </row>
    <row r="4" customFormat="1" ht="15.25" spans="1:13">
      <c r="A4" t="s">
        <v>113</v>
      </c>
      <c r="B4" s="68">
        <v>43864</v>
      </c>
      <c r="C4" s="36">
        <v>8</v>
      </c>
      <c r="D4" s="36">
        <v>0</v>
      </c>
      <c r="E4" s="36"/>
      <c r="F4" s="36"/>
      <c r="G4" s="36">
        <v>0</v>
      </c>
      <c r="H4" s="36">
        <v>8</v>
      </c>
      <c r="I4" s="36"/>
      <c r="J4" s="36"/>
      <c r="K4" s="36"/>
      <c r="L4" s="36"/>
      <c r="M4" s="36"/>
    </row>
    <row r="5" customFormat="1" ht="15.25" spans="1:13">
      <c r="A5" t="s">
        <v>113</v>
      </c>
      <c r="B5" s="68">
        <v>43865</v>
      </c>
      <c r="C5" s="36">
        <v>10</v>
      </c>
      <c r="D5" s="36">
        <v>2</v>
      </c>
      <c r="E5" s="36"/>
      <c r="F5" s="36"/>
      <c r="G5" s="36">
        <v>0</v>
      </c>
      <c r="H5" s="36">
        <v>10</v>
      </c>
      <c r="I5" s="36"/>
      <c r="J5" s="36"/>
      <c r="K5" s="36"/>
      <c r="L5" s="36"/>
      <c r="M5" s="36"/>
    </row>
    <row r="6" customFormat="1" ht="15.25" spans="1:13">
      <c r="A6" t="s">
        <v>113</v>
      </c>
      <c r="B6" s="68">
        <v>43866</v>
      </c>
      <c r="C6" s="36">
        <v>10</v>
      </c>
      <c r="D6" s="36">
        <v>0</v>
      </c>
      <c r="E6" s="36"/>
      <c r="F6" s="36"/>
      <c r="G6" s="36">
        <v>0</v>
      </c>
      <c r="H6" s="36">
        <v>10</v>
      </c>
      <c r="I6" s="36"/>
      <c r="J6" s="36"/>
      <c r="K6" s="36"/>
      <c r="L6" s="36"/>
      <c r="M6" s="36"/>
    </row>
    <row r="7" customFormat="1" ht="15.25" spans="1:13">
      <c r="A7" t="s">
        <v>113</v>
      </c>
      <c r="B7" s="68">
        <v>43867</v>
      </c>
      <c r="C7" s="36">
        <v>10</v>
      </c>
      <c r="D7" s="36">
        <v>0</v>
      </c>
      <c r="E7" s="36"/>
      <c r="F7" s="36"/>
      <c r="G7" s="36">
        <v>1</v>
      </c>
      <c r="H7" s="36">
        <v>9</v>
      </c>
      <c r="I7" s="36"/>
      <c r="J7" s="36"/>
      <c r="K7" s="36"/>
      <c r="L7" s="36"/>
      <c r="M7" s="36"/>
    </row>
    <row r="8" customFormat="1" ht="15.25" spans="1:13">
      <c r="A8" t="s">
        <v>113</v>
      </c>
      <c r="B8" s="68">
        <v>43868</v>
      </c>
      <c r="C8" s="36">
        <v>10</v>
      </c>
      <c r="D8" s="36">
        <v>0</v>
      </c>
      <c r="E8" s="36"/>
      <c r="F8" s="36"/>
      <c r="G8" s="36">
        <v>1</v>
      </c>
      <c r="H8" s="36">
        <v>9</v>
      </c>
      <c r="I8" s="36"/>
      <c r="J8" s="36"/>
      <c r="K8" s="36"/>
      <c r="L8" s="36"/>
      <c r="M8" s="36"/>
    </row>
    <row r="9" customFormat="1" ht="15.25" spans="1:13">
      <c r="A9" t="s">
        <v>113</v>
      </c>
      <c r="B9" s="68">
        <v>43869</v>
      </c>
      <c r="C9" s="36">
        <v>10</v>
      </c>
      <c r="D9" s="36">
        <v>0</v>
      </c>
      <c r="E9" s="36"/>
      <c r="F9" s="36"/>
      <c r="G9" s="36">
        <v>1</v>
      </c>
      <c r="H9" s="36">
        <v>9</v>
      </c>
      <c r="I9" s="36"/>
      <c r="J9" s="36"/>
      <c r="K9" s="36"/>
      <c r="L9" s="36"/>
      <c r="M9" s="36"/>
    </row>
    <row r="10" customFormat="1" ht="15.25" spans="1:13">
      <c r="A10" t="s">
        <v>113</v>
      </c>
      <c r="B10" s="68">
        <v>43870</v>
      </c>
      <c r="C10" s="36">
        <v>10</v>
      </c>
      <c r="D10" s="36">
        <v>0</v>
      </c>
      <c r="E10" s="36"/>
      <c r="F10" s="36"/>
      <c r="G10" s="36">
        <v>1</v>
      </c>
      <c r="H10" s="36">
        <v>9</v>
      </c>
      <c r="I10" s="36"/>
      <c r="J10" s="36"/>
      <c r="K10" s="36"/>
      <c r="L10" s="36"/>
      <c r="M10" s="36"/>
    </row>
    <row r="11" customFormat="1" ht="15.25" spans="1:13">
      <c r="A11" t="s">
        <v>113</v>
      </c>
      <c r="B11" s="68">
        <v>43871</v>
      </c>
      <c r="C11" s="36">
        <v>10</v>
      </c>
      <c r="D11" s="36">
        <v>0</v>
      </c>
      <c r="E11" s="36"/>
      <c r="F11" s="36"/>
      <c r="G11" s="36">
        <v>1</v>
      </c>
      <c r="H11" s="36">
        <v>9</v>
      </c>
      <c r="I11" s="36"/>
      <c r="J11" s="36"/>
      <c r="K11" s="36"/>
      <c r="L11" s="36"/>
      <c r="M11" s="36"/>
    </row>
    <row r="12" customFormat="1" ht="15.25" spans="1:13">
      <c r="A12" t="s">
        <v>113</v>
      </c>
      <c r="B12" s="68">
        <v>43872</v>
      </c>
      <c r="C12" s="36">
        <v>10</v>
      </c>
      <c r="D12" s="36">
        <v>0</v>
      </c>
      <c r="E12" s="36"/>
      <c r="F12" s="36"/>
      <c r="G12" s="36">
        <v>1</v>
      </c>
      <c r="H12" s="36">
        <v>9</v>
      </c>
      <c r="I12" s="36"/>
      <c r="J12" s="36"/>
      <c r="K12" s="36"/>
      <c r="L12" s="36"/>
      <c r="M12" s="36"/>
    </row>
    <row r="13" customFormat="1" ht="15.25" spans="1:13">
      <c r="A13" t="s">
        <v>113</v>
      </c>
      <c r="B13" s="68">
        <v>43873</v>
      </c>
      <c r="C13" s="36">
        <v>10</v>
      </c>
      <c r="D13" s="36">
        <v>0</v>
      </c>
      <c r="E13" s="36"/>
      <c r="F13" s="36"/>
      <c r="G13" s="36">
        <v>2</v>
      </c>
      <c r="H13" s="36">
        <v>8</v>
      </c>
      <c r="I13" s="36"/>
      <c r="J13" s="36"/>
      <c r="K13" s="36"/>
      <c r="L13" s="36"/>
      <c r="M13" s="36"/>
    </row>
    <row r="14" customFormat="1" ht="15.25" spans="1:13">
      <c r="A14" t="s">
        <v>113</v>
      </c>
      <c r="B14" s="68">
        <v>43874</v>
      </c>
      <c r="C14" s="36">
        <v>10</v>
      </c>
      <c r="D14" s="36">
        <v>0</v>
      </c>
      <c r="E14" s="36"/>
      <c r="F14" s="36"/>
      <c r="G14" s="36">
        <v>3</v>
      </c>
      <c r="H14" s="36">
        <v>7</v>
      </c>
      <c r="I14" s="36"/>
      <c r="J14" s="36"/>
      <c r="K14" s="36"/>
      <c r="L14" s="36"/>
      <c r="M14" s="36"/>
    </row>
    <row r="15" customFormat="1" ht="15.25" spans="1:13">
      <c r="A15" t="s">
        <v>113</v>
      </c>
      <c r="B15" s="68">
        <v>43875</v>
      </c>
      <c r="C15" s="36">
        <v>10</v>
      </c>
      <c r="D15" s="36">
        <v>0</v>
      </c>
      <c r="E15" s="36"/>
      <c r="F15" s="36"/>
      <c r="G15" s="36">
        <v>3</v>
      </c>
      <c r="H15" s="36">
        <v>7</v>
      </c>
      <c r="I15" s="36"/>
      <c r="J15" s="36"/>
      <c r="K15" s="36"/>
      <c r="L15" s="36"/>
      <c r="M15" s="36"/>
    </row>
    <row r="16" customFormat="1" ht="15.25" spans="1:13">
      <c r="A16" t="s">
        <v>113</v>
      </c>
      <c r="B16" s="68">
        <v>43876</v>
      </c>
      <c r="C16" s="36">
        <v>10</v>
      </c>
      <c r="D16" s="36">
        <v>0</v>
      </c>
      <c r="E16" s="36"/>
      <c r="F16" s="36"/>
      <c r="G16" s="36">
        <v>3</v>
      </c>
      <c r="H16" s="36">
        <v>7</v>
      </c>
      <c r="I16" s="36"/>
      <c r="J16" s="36"/>
      <c r="K16" s="36"/>
      <c r="L16" s="36"/>
      <c r="M16" s="36"/>
    </row>
    <row r="17" customFormat="1" ht="15.25" spans="1:13">
      <c r="A17" t="s">
        <v>113</v>
      </c>
      <c r="B17" s="68">
        <v>43877</v>
      </c>
      <c r="C17" s="36">
        <v>10</v>
      </c>
      <c r="D17" s="36">
        <v>0</v>
      </c>
      <c r="E17" s="36"/>
      <c r="F17" s="36"/>
      <c r="G17" s="36">
        <v>5</v>
      </c>
      <c r="H17" s="36">
        <v>5</v>
      </c>
      <c r="I17" s="36"/>
      <c r="J17" s="36"/>
      <c r="K17" s="36"/>
      <c r="L17" s="36"/>
      <c r="M17" s="36"/>
    </row>
    <row r="18" customFormat="1" ht="15.25" spans="1:13">
      <c r="A18" t="s">
        <v>113</v>
      </c>
      <c r="B18" s="68">
        <v>43878</v>
      </c>
      <c r="C18" s="36">
        <v>10</v>
      </c>
      <c r="D18" s="36">
        <v>0</v>
      </c>
      <c r="E18" s="36"/>
      <c r="F18" s="36"/>
      <c r="G18" s="36">
        <v>5</v>
      </c>
      <c r="H18" s="36">
        <v>5</v>
      </c>
      <c r="I18" s="36"/>
      <c r="J18" s="36"/>
      <c r="K18" s="36"/>
      <c r="L18" s="36"/>
      <c r="M18" s="36"/>
    </row>
    <row r="19" customFormat="1" ht="15.25" spans="1:13">
      <c r="A19" t="s">
        <v>113</v>
      </c>
      <c r="B19" s="68">
        <v>43879</v>
      </c>
      <c r="C19" s="36">
        <v>10</v>
      </c>
      <c r="D19" s="36">
        <v>0</v>
      </c>
      <c r="E19" s="36"/>
      <c r="F19" s="36"/>
      <c r="G19" s="36">
        <v>5</v>
      </c>
      <c r="H19" s="36">
        <v>5</v>
      </c>
      <c r="I19" s="36"/>
      <c r="J19" s="36"/>
      <c r="K19" s="36"/>
      <c r="L19" s="36"/>
      <c r="M19" s="36"/>
    </row>
    <row r="20" customFormat="1" ht="15.25" spans="1:13">
      <c r="A20" t="s">
        <v>113</v>
      </c>
      <c r="B20" s="68">
        <v>43880</v>
      </c>
      <c r="C20" s="36">
        <v>10</v>
      </c>
      <c r="D20" s="36">
        <v>0</v>
      </c>
      <c r="E20" s="36"/>
      <c r="F20" s="36"/>
      <c r="G20" s="36">
        <v>6</v>
      </c>
      <c r="H20" s="36">
        <v>4</v>
      </c>
      <c r="I20" s="36"/>
      <c r="J20" s="36"/>
      <c r="K20" s="36"/>
      <c r="L20" s="36"/>
      <c r="M20" s="36"/>
    </row>
    <row r="21" customFormat="1" ht="15.25" spans="1:13">
      <c r="A21" t="s">
        <v>113</v>
      </c>
      <c r="B21" s="68">
        <v>43881</v>
      </c>
      <c r="C21" s="36">
        <v>10</v>
      </c>
      <c r="D21" s="36">
        <v>0</v>
      </c>
      <c r="E21" s="36"/>
      <c r="F21" s="36"/>
      <c r="G21" s="36">
        <v>6</v>
      </c>
      <c r="H21" s="36">
        <v>4</v>
      </c>
      <c r="I21" s="36"/>
      <c r="J21" s="36"/>
      <c r="K21" s="36"/>
      <c r="L21" s="36"/>
      <c r="M21" s="36"/>
    </row>
    <row r="22" customFormat="1" ht="15.25" spans="1:13">
      <c r="A22" t="s">
        <v>113</v>
      </c>
      <c r="B22" s="68">
        <v>43882</v>
      </c>
      <c r="C22" s="36">
        <v>10</v>
      </c>
      <c r="D22" s="36">
        <v>0</v>
      </c>
      <c r="E22" s="36"/>
      <c r="F22" s="36"/>
      <c r="G22" s="36">
        <v>6</v>
      </c>
      <c r="H22" s="36">
        <v>4</v>
      </c>
      <c r="I22" s="36"/>
      <c r="J22" s="36"/>
      <c r="K22" s="36"/>
      <c r="L22" s="36"/>
      <c r="M22" s="36"/>
    </row>
    <row r="23" customFormat="1" ht="15.25" spans="1:13">
      <c r="A23" t="s">
        <v>113</v>
      </c>
      <c r="B23" s="68">
        <v>43883</v>
      </c>
      <c r="C23" s="36">
        <v>10</v>
      </c>
      <c r="D23" s="36">
        <v>0</v>
      </c>
      <c r="E23" s="36"/>
      <c r="F23" s="36"/>
      <c r="G23" s="36">
        <v>6</v>
      </c>
      <c r="H23" s="36">
        <v>4</v>
      </c>
      <c r="I23" s="36"/>
      <c r="J23" s="36"/>
      <c r="K23" s="36"/>
      <c r="L23" s="36"/>
      <c r="M23" s="36"/>
    </row>
    <row r="24" customFormat="1" ht="15.25" spans="1:13">
      <c r="A24" t="s">
        <v>113</v>
      </c>
      <c r="B24" s="68">
        <v>43884</v>
      </c>
      <c r="C24" s="36">
        <v>10</v>
      </c>
      <c r="D24" s="36">
        <v>0</v>
      </c>
      <c r="E24" s="36"/>
      <c r="F24" s="36"/>
      <c r="G24" s="36">
        <v>6</v>
      </c>
      <c r="H24" s="36">
        <v>4</v>
      </c>
      <c r="I24" s="36"/>
      <c r="J24" s="36"/>
      <c r="K24" s="36"/>
      <c r="L24" s="36"/>
      <c r="M24" s="36"/>
    </row>
    <row r="25" customFormat="1" ht="15.25" spans="1:13">
      <c r="A25" t="s">
        <v>113</v>
      </c>
      <c r="B25" s="68">
        <v>43885</v>
      </c>
      <c r="C25" s="36">
        <v>10</v>
      </c>
      <c r="D25" s="36">
        <v>0</v>
      </c>
      <c r="E25" s="36"/>
      <c r="F25" s="36"/>
      <c r="G25" s="36">
        <v>6</v>
      </c>
      <c r="H25" s="36">
        <v>4</v>
      </c>
      <c r="I25" s="36"/>
      <c r="J25" s="36"/>
      <c r="K25" s="36"/>
      <c r="L25" s="36"/>
      <c r="M25" s="36"/>
    </row>
    <row r="26" customFormat="1" ht="15.25" spans="1:13">
      <c r="A26" t="s">
        <v>113</v>
      </c>
      <c r="B26" s="68">
        <v>43886</v>
      </c>
      <c r="C26" s="36">
        <v>10</v>
      </c>
      <c r="D26" s="36">
        <v>0</v>
      </c>
      <c r="E26" s="36"/>
      <c r="F26" s="36"/>
      <c r="G26" s="36">
        <v>7</v>
      </c>
      <c r="H26" s="36">
        <v>3</v>
      </c>
      <c r="I26" s="36"/>
      <c r="J26" s="36"/>
      <c r="K26" s="36"/>
      <c r="L26" s="36"/>
      <c r="M26" s="36"/>
    </row>
    <row r="27" customFormat="1" ht="15.25" spans="1:13">
      <c r="A27" t="s">
        <v>113</v>
      </c>
      <c r="B27" s="68">
        <v>43887</v>
      </c>
      <c r="C27" s="36">
        <v>10</v>
      </c>
      <c r="D27" s="36">
        <v>0</v>
      </c>
      <c r="E27" s="36"/>
      <c r="F27" s="36"/>
      <c r="G27" s="36">
        <v>7</v>
      </c>
      <c r="H27" s="36">
        <v>3</v>
      </c>
      <c r="I27" s="36"/>
      <c r="J27" s="36"/>
      <c r="K27" s="36"/>
      <c r="L27" s="36"/>
      <c r="M27" s="36"/>
    </row>
    <row r="28" customFormat="1" ht="15.25" spans="1:13">
      <c r="A28" t="s">
        <v>113</v>
      </c>
      <c r="B28" s="68">
        <v>43888</v>
      </c>
      <c r="C28" s="36">
        <v>10</v>
      </c>
      <c r="D28" s="36">
        <v>0</v>
      </c>
      <c r="E28" s="36"/>
      <c r="F28" s="36"/>
      <c r="G28" s="36">
        <v>8</v>
      </c>
      <c r="H28" s="36">
        <v>2</v>
      </c>
      <c r="I28" s="36"/>
      <c r="J28" s="36"/>
      <c r="K28" s="36"/>
      <c r="L28" s="36"/>
      <c r="M28" s="36"/>
    </row>
    <row r="29" customFormat="1" ht="15.25" spans="1:13">
      <c r="A29" t="s">
        <v>113</v>
      </c>
      <c r="B29" s="68">
        <v>43889</v>
      </c>
      <c r="C29" s="36">
        <v>10</v>
      </c>
      <c r="D29" s="36">
        <v>0</v>
      </c>
      <c r="E29" s="36"/>
      <c r="F29" s="36"/>
      <c r="G29" s="36">
        <v>8</v>
      </c>
      <c r="H29" s="36">
        <v>2</v>
      </c>
      <c r="I29" s="36"/>
      <c r="J29" s="36"/>
      <c r="K29" s="36"/>
      <c r="L29" s="36"/>
      <c r="M29" s="36"/>
    </row>
    <row r="30" customFormat="1" ht="15.25" spans="1:13">
      <c r="A30" t="s">
        <v>113</v>
      </c>
      <c r="B30" s="68">
        <v>43890</v>
      </c>
      <c r="C30" s="36">
        <v>10</v>
      </c>
      <c r="D30" s="36">
        <v>0</v>
      </c>
      <c r="E30" s="36"/>
      <c r="F30" s="36"/>
      <c r="G30" s="36">
        <v>8</v>
      </c>
      <c r="H30" s="36">
        <v>2</v>
      </c>
      <c r="I30" s="36"/>
      <c r="J30" s="36"/>
      <c r="K30" s="36"/>
      <c r="L30" s="36"/>
      <c r="M30" s="36"/>
    </row>
    <row r="31" customFormat="1" ht="15.25" spans="1:13">
      <c r="A31" t="s">
        <v>113</v>
      </c>
      <c r="B31" s="68">
        <v>43891</v>
      </c>
      <c r="C31" s="36">
        <v>10</v>
      </c>
      <c r="D31" s="36">
        <v>0</v>
      </c>
      <c r="E31" s="36"/>
      <c r="F31" s="36"/>
      <c r="G31" s="36">
        <v>8</v>
      </c>
      <c r="H31" s="36">
        <v>2</v>
      </c>
      <c r="I31" s="36"/>
      <c r="J31" s="36"/>
      <c r="K31" s="36"/>
      <c r="L31" s="36"/>
      <c r="M31" s="36"/>
    </row>
    <row r="32" customFormat="1" ht="15.25" spans="1:13">
      <c r="A32" t="s">
        <v>113</v>
      </c>
      <c r="B32" s="68">
        <v>43892</v>
      </c>
      <c r="C32" s="36">
        <v>10</v>
      </c>
      <c r="D32" s="36">
        <v>0</v>
      </c>
      <c r="E32" s="36"/>
      <c r="F32" s="36"/>
      <c r="G32" s="36">
        <v>8</v>
      </c>
      <c r="H32" s="36">
        <v>2</v>
      </c>
      <c r="I32" s="36"/>
      <c r="J32" s="36"/>
      <c r="K32" s="36"/>
      <c r="L32" s="36"/>
      <c r="M32" s="36"/>
    </row>
    <row r="33" customFormat="1" ht="15.25" spans="1:13">
      <c r="A33" t="s">
        <v>113</v>
      </c>
      <c r="B33" s="68">
        <v>43893</v>
      </c>
      <c r="C33" s="36">
        <v>10</v>
      </c>
      <c r="D33" s="36">
        <v>0</v>
      </c>
      <c r="E33" s="36"/>
      <c r="F33" s="36"/>
      <c r="G33" s="36">
        <v>9</v>
      </c>
      <c r="H33" s="36">
        <v>1</v>
      </c>
      <c r="I33" s="36"/>
      <c r="J33" s="36"/>
      <c r="K33" s="36"/>
      <c r="L33" s="36"/>
      <c r="M33" s="36"/>
    </row>
    <row r="34" customFormat="1" ht="15.25" spans="1:13">
      <c r="A34" t="s">
        <v>113</v>
      </c>
      <c r="B34" s="68">
        <v>43894</v>
      </c>
      <c r="C34" s="36">
        <v>10</v>
      </c>
      <c r="D34" s="36">
        <v>0</v>
      </c>
      <c r="E34" s="36"/>
      <c r="F34" s="36"/>
      <c r="G34" s="36">
        <v>9</v>
      </c>
      <c r="H34" s="36">
        <v>1</v>
      </c>
      <c r="I34" s="36"/>
      <c r="J34" s="36"/>
      <c r="K34" s="36"/>
      <c r="L34" s="36"/>
      <c r="M34" s="36"/>
    </row>
    <row r="35" customFormat="1" ht="15.25" spans="1:13">
      <c r="A35" t="s">
        <v>113</v>
      </c>
      <c r="B35" s="68">
        <v>43895</v>
      </c>
      <c r="C35" s="36">
        <v>10</v>
      </c>
      <c r="D35" s="36">
        <v>0</v>
      </c>
      <c r="E35" s="36"/>
      <c r="F35" s="36"/>
      <c r="G35" s="36">
        <v>9</v>
      </c>
      <c r="H35" s="36">
        <v>1</v>
      </c>
      <c r="I35" s="36"/>
      <c r="J35" s="36"/>
      <c r="K35" s="36"/>
      <c r="L35" s="36"/>
      <c r="M35" s="36"/>
    </row>
    <row r="36" customFormat="1" ht="15.25" spans="1:13">
      <c r="A36" t="s">
        <v>113</v>
      </c>
      <c r="B36" s="68">
        <v>43896</v>
      </c>
      <c r="C36" s="36">
        <v>10</v>
      </c>
      <c r="D36" s="36">
        <v>0</v>
      </c>
      <c r="E36" s="36"/>
      <c r="F36" s="36"/>
      <c r="G36" s="36">
        <v>10</v>
      </c>
      <c r="H36" s="36">
        <v>0</v>
      </c>
      <c r="I36" s="36"/>
      <c r="J36" s="36"/>
      <c r="K36" s="36"/>
      <c r="L36" s="36"/>
      <c r="M36" s="36"/>
    </row>
    <row r="37" customFormat="1" ht="15.25" spans="1:13">
      <c r="A37" t="s">
        <v>113</v>
      </c>
      <c r="B37" s="68">
        <v>43897</v>
      </c>
      <c r="C37" s="35">
        <v>10</v>
      </c>
      <c r="D37" s="35">
        <v>0</v>
      </c>
      <c r="E37" s="35"/>
      <c r="F37" s="35"/>
      <c r="G37" s="35">
        <v>10</v>
      </c>
      <c r="H37" s="35">
        <v>0</v>
      </c>
      <c r="I37" s="35"/>
      <c r="J37" s="35"/>
      <c r="K37" s="35"/>
      <c r="L37" s="35"/>
      <c r="M37" s="35"/>
    </row>
    <row r="38" customFormat="1" ht="15.25" spans="1:13">
      <c r="A38" t="s">
        <v>113</v>
      </c>
      <c r="B38" s="68">
        <v>43898</v>
      </c>
      <c r="C38" s="36">
        <v>10</v>
      </c>
      <c r="D38" s="36">
        <v>0</v>
      </c>
      <c r="E38" s="36"/>
      <c r="F38" s="36"/>
      <c r="G38" s="36">
        <v>10</v>
      </c>
      <c r="H38" s="36">
        <v>0</v>
      </c>
      <c r="I38" s="36"/>
      <c r="J38" s="36"/>
      <c r="K38" s="36"/>
      <c r="L38" s="36"/>
      <c r="M38" s="36"/>
    </row>
    <row r="39" customFormat="1" ht="15.25" spans="1:13">
      <c r="A39" t="s">
        <v>113</v>
      </c>
      <c r="B39" s="68">
        <v>43899</v>
      </c>
      <c r="C39" s="36">
        <v>10</v>
      </c>
      <c r="D39" s="36">
        <v>0</v>
      </c>
      <c r="E39" s="36"/>
      <c r="F39" s="36"/>
      <c r="G39" s="36">
        <v>10</v>
      </c>
      <c r="H39" s="36">
        <v>0</v>
      </c>
      <c r="I39" s="36"/>
      <c r="J39" s="36"/>
      <c r="K39" s="36"/>
      <c r="L39" s="36"/>
      <c r="M39" s="36"/>
    </row>
    <row r="40" customFormat="1" ht="15.25" spans="1:13">
      <c r="A40" t="s">
        <v>113</v>
      </c>
      <c r="B40" s="68">
        <v>43900</v>
      </c>
      <c r="C40" s="36">
        <v>10</v>
      </c>
      <c r="D40" s="36">
        <v>0</v>
      </c>
      <c r="E40" s="36"/>
      <c r="F40" s="36"/>
      <c r="G40" s="36">
        <v>10</v>
      </c>
      <c r="H40" s="36">
        <v>0</v>
      </c>
      <c r="I40" s="36"/>
      <c r="J40" s="36"/>
      <c r="K40" s="36"/>
      <c r="L40" s="36"/>
      <c r="M40" s="36"/>
    </row>
    <row r="41" customFormat="1" ht="15.25" spans="1:13">
      <c r="A41" t="s">
        <v>113</v>
      </c>
      <c r="B41" s="68">
        <v>43901</v>
      </c>
      <c r="C41" s="36">
        <v>10</v>
      </c>
      <c r="D41" s="36">
        <v>0</v>
      </c>
      <c r="E41" s="36"/>
      <c r="F41" s="36"/>
      <c r="G41" s="36">
        <v>10</v>
      </c>
      <c r="H41" s="36">
        <v>0</v>
      </c>
      <c r="I41" s="36"/>
      <c r="J41" s="36"/>
      <c r="K41" s="36"/>
      <c r="L41" s="36"/>
      <c r="M41" s="36"/>
    </row>
    <row r="42" customFormat="1" ht="15.25" spans="1:13">
      <c r="A42" t="s">
        <v>113</v>
      </c>
      <c r="B42" s="68">
        <v>43902</v>
      </c>
      <c r="C42" s="36">
        <v>10</v>
      </c>
      <c r="D42" s="36">
        <v>0</v>
      </c>
      <c r="E42" s="36"/>
      <c r="F42" s="36"/>
      <c r="G42" s="36">
        <v>10</v>
      </c>
      <c r="H42" s="36">
        <v>0</v>
      </c>
      <c r="I42" s="36"/>
      <c r="J42" s="36"/>
      <c r="K42" s="36"/>
      <c r="L42" s="36"/>
      <c r="M42" s="36"/>
    </row>
    <row r="43" customFormat="1" ht="15.25" spans="1:13">
      <c r="A43" t="s">
        <v>113</v>
      </c>
      <c r="B43" s="68">
        <v>43903</v>
      </c>
      <c r="C43" s="36">
        <v>10</v>
      </c>
      <c r="D43" s="36">
        <v>0</v>
      </c>
      <c r="E43" s="36"/>
      <c r="F43" s="36"/>
      <c r="G43" s="36">
        <v>10</v>
      </c>
      <c r="H43" s="36">
        <v>0</v>
      </c>
      <c r="I43" s="36"/>
      <c r="J43" s="36"/>
      <c r="K43" s="36"/>
      <c r="L43" s="36"/>
      <c r="M43" s="36"/>
    </row>
    <row r="44" customFormat="1" ht="15.25" spans="1:13">
      <c r="A44" t="s">
        <v>113</v>
      </c>
      <c r="B44" s="68">
        <v>43904</v>
      </c>
      <c r="C44" s="36">
        <v>10</v>
      </c>
      <c r="D44" s="36">
        <v>0</v>
      </c>
      <c r="E44" s="36"/>
      <c r="F44" s="36"/>
      <c r="G44" s="36">
        <v>10</v>
      </c>
      <c r="H44" s="36">
        <v>0</v>
      </c>
      <c r="I44" s="36"/>
      <c r="J44" s="36"/>
      <c r="K44" s="36"/>
      <c r="L44" s="36"/>
      <c r="M44" s="36"/>
    </row>
    <row r="45" customFormat="1" ht="15.25" spans="1:13">
      <c r="A45" t="s">
        <v>113</v>
      </c>
      <c r="B45" s="68">
        <v>43905</v>
      </c>
      <c r="C45" s="36">
        <v>10</v>
      </c>
      <c r="D45" s="36">
        <v>0</v>
      </c>
      <c r="E45" s="36"/>
      <c r="F45" s="36"/>
      <c r="G45" s="36">
        <v>10</v>
      </c>
      <c r="H45" s="36">
        <v>0</v>
      </c>
      <c r="I45" s="36"/>
      <c r="J45" s="36"/>
      <c r="K45" s="36"/>
      <c r="L45" s="36"/>
      <c r="M45" s="36"/>
    </row>
    <row r="46" customFormat="1" ht="15.25" spans="1:13">
      <c r="A46" t="s">
        <v>113</v>
      </c>
      <c r="B46" s="68">
        <v>43906</v>
      </c>
      <c r="C46" s="36">
        <v>11</v>
      </c>
      <c r="D46" s="36">
        <v>1</v>
      </c>
      <c r="E46" s="36"/>
      <c r="F46" s="36"/>
      <c r="G46" s="36">
        <v>10</v>
      </c>
      <c r="H46" s="36">
        <v>1</v>
      </c>
      <c r="I46" s="36"/>
      <c r="J46" s="36"/>
      <c r="K46" s="36"/>
      <c r="L46" s="36"/>
      <c r="M46" s="36"/>
    </row>
    <row r="47" customFormat="1" ht="15.25" spans="1:13">
      <c r="A47" t="s">
        <v>113</v>
      </c>
      <c r="B47" s="68">
        <v>43907</v>
      </c>
      <c r="C47" s="36">
        <v>11</v>
      </c>
      <c r="D47" s="36">
        <v>0</v>
      </c>
      <c r="E47" s="36"/>
      <c r="F47" s="36"/>
      <c r="G47" s="36">
        <v>10</v>
      </c>
      <c r="H47" s="36">
        <v>1</v>
      </c>
      <c r="I47" s="36"/>
      <c r="J47" s="36"/>
      <c r="K47" s="36"/>
      <c r="L47" s="36"/>
      <c r="M47" s="36"/>
    </row>
    <row r="48" customFormat="1" ht="15.25" spans="1:13">
      <c r="A48" t="s">
        <v>113</v>
      </c>
      <c r="B48" s="68">
        <v>43908</v>
      </c>
      <c r="C48" s="36">
        <v>13</v>
      </c>
      <c r="D48" s="36">
        <v>2</v>
      </c>
      <c r="E48" s="36"/>
      <c r="F48" s="36"/>
      <c r="G48" s="36">
        <v>10</v>
      </c>
      <c r="H48" s="36">
        <v>3</v>
      </c>
      <c r="I48" s="36"/>
      <c r="J48" s="36"/>
      <c r="K48" s="36"/>
      <c r="L48" s="36"/>
      <c r="M48" s="36"/>
    </row>
    <row r="49" customFormat="1" ht="15.25" spans="1:13">
      <c r="A49" t="s">
        <v>113</v>
      </c>
      <c r="B49" s="68">
        <v>43909</v>
      </c>
      <c r="C49" s="36">
        <v>17</v>
      </c>
      <c r="D49" s="36">
        <v>4</v>
      </c>
      <c r="E49" s="36"/>
      <c r="F49" s="36"/>
      <c r="G49" s="36">
        <v>10</v>
      </c>
      <c r="H49" s="36">
        <v>7</v>
      </c>
      <c r="I49" s="36"/>
      <c r="J49" s="36">
        <v>26</v>
      </c>
      <c r="K49" s="36"/>
      <c r="L49" s="36"/>
      <c r="M49" s="36"/>
    </row>
    <row r="50" customFormat="1" ht="15.25" spans="1:13">
      <c r="A50" t="s">
        <v>113</v>
      </c>
      <c r="B50" s="68">
        <v>43910</v>
      </c>
      <c r="C50" s="36">
        <v>17</v>
      </c>
      <c r="D50" s="36">
        <v>0</v>
      </c>
      <c r="E50" s="36"/>
      <c r="F50" s="36"/>
      <c r="G50" s="36">
        <v>10</v>
      </c>
      <c r="H50" s="36">
        <v>7</v>
      </c>
      <c r="I50" s="36"/>
      <c r="J50" s="36">
        <v>26</v>
      </c>
      <c r="K50" s="36"/>
      <c r="L50" s="36"/>
      <c r="M50" s="36"/>
    </row>
    <row r="51" customFormat="1" ht="15.25" spans="1:13">
      <c r="A51" t="s">
        <v>113</v>
      </c>
      <c r="B51" s="68">
        <v>43911</v>
      </c>
      <c r="C51" s="36">
        <v>17</v>
      </c>
      <c r="D51" s="36">
        <v>0</v>
      </c>
      <c r="E51" s="36"/>
      <c r="F51" s="36"/>
      <c r="G51" s="36">
        <v>10</v>
      </c>
      <c r="H51" s="36">
        <v>7</v>
      </c>
      <c r="I51" s="36"/>
      <c r="J51" s="36">
        <v>26</v>
      </c>
      <c r="K51" s="36"/>
      <c r="L51" s="36"/>
      <c r="M51" s="36"/>
    </row>
    <row r="52" customFormat="1" ht="15.25" spans="1:13">
      <c r="A52" t="s">
        <v>113</v>
      </c>
      <c r="B52" s="68">
        <v>43912</v>
      </c>
      <c r="C52" s="36">
        <v>18</v>
      </c>
      <c r="D52" s="36">
        <v>1</v>
      </c>
      <c r="E52" s="36"/>
      <c r="F52" s="36"/>
      <c r="G52" s="36">
        <v>10</v>
      </c>
      <c r="H52" s="36">
        <v>8</v>
      </c>
      <c r="I52" s="36"/>
      <c r="J52" s="36">
        <v>28</v>
      </c>
      <c r="K52" s="36"/>
      <c r="L52" s="36"/>
      <c r="M52" s="36"/>
    </row>
    <row r="53" customFormat="1" ht="15.25" spans="1:13">
      <c r="A53" t="s">
        <v>113</v>
      </c>
      <c r="B53" s="68">
        <v>43913</v>
      </c>
      <c r="C53" s="36">
        <v>22</v>
      </c>
      <c r="D53" s="36">
        <v>4</v>
      </c>
      <c r="E53" s="36"/>
      <c r="F53" s="36"/>
      <c r="G53" s="36">
        <v>10</v>
      </c>
      <c r="H53" s="36">
        <v>12</v>
      </c>
      <c r="I53" s="36"/>
      <c r="J53" s="36">
        <v>34</v>
      </c>
      <c r="K53" s="36"/>
      <c r="L53" s="36"/>
      <c r="M53" s="36"/>
    </row>
    <row r="54" customFormat="1" ht="15.25" spans="1:13">
      <c r="A54" t="s">
        <v>113</v>
      </c>
      <c r="B54" s="68">
        <v>43914</v>
      </c>
      <c r="C54" s="36">
        <v>25</v>
      </c>
      <c r="D54" s="36">
        <v>3</v>
      </c>
      <c r="E54" s="36"/>
      <c r="F54" s="36"/>
      <c r="G54" s="36">
        <v>10</v>
      </c>
      <c r="H54" s="36">
        <v>15</v>
      </c>
      <c r="I54" s="36"/>
      <c r="J54" s="36">
        <v>39</v>
      </c>
      <c r="K54" s="36"/>
      <c r="L54" s="36"/>
      <c r="M54" s="36"/>
    </row>
    <row r="55" customFormat="1" ht="15.25" spans="1:13">
      <c r="A55" t="s">
        <v>113</v>
      </c>
      <c r="B55" s="68">
        <v>43915</v>
      </c>
      <c r="C55" s="70">
        <v>28</v>
      </c>
      <c r="D55" s="70">
        <v>3</v>
      </c>
      <c r="E55" s="70"/>
      <c r="F55" s="70"/>
      <c r="G55" s="70">
        <v>10</v>
      </c>
      <c r="H55" s="70">
        <v>18</v>
      </c>
      <c r="I55" s="70"/>
      <c r="J55" s="70">
        <v>43</v>
      </c>
      <c r="K55" s="70"/>
      <c r="L55" s="70"/>
      <c r="M55" s="70"/>
    </row>
    <row r="56" customFormat="1" ht="15.25" spans="1:13">
      <c r="A56" t="s">
        <v>113</v>
      </c>
      <c r="B56" s="68">
        <v>43916</v>
      </c>
      <c r="C56" s="70">
        <v>30</v>
      </c>
      <c r="D56" s="70">
        <v>2</v>
      </c>
      <c r="E56" s="70"/>
      <c r="F56" s="70"/>
      <c r="G56" s="70">
        <v>10</v>
      </c>
      <c r="H56" s="70">
        <v>20</v>
      </c>
      <c r="I56" s="70"/>
      <c r="J56" s="70">
        <v>46</v>
      </c>
      <c r="K56" s="70"/>
      <c r="L56" s="70"/>
      <c r="M56" s="70"/>
    </row>
    <row r="57" customFormat="1" ht="15.25" spans="1:13">
      <c r="A57" t="s">
        <v>113</v>
      </c>
      <c r="B57" s="68">
        <v>43917</v>
      </c>
      <c r="C57" s="70">
        <v>31</v>
      </c>
      <c r="D57" s="70">
        <v>1</v>
      </c>
      <c r="E57" s="70"/>
      <c r="F57" s="70"/>
      <c r="G57" s="70">
        <v>10</v>
      </c>
      <c r="H57" s="70">
        <v>21</v>
      </c>
      <c r="I57" s="70"/>
      <c r="J57" s="70">
        <v>48</v>
      </c>
      <c r="K57" s="70"/>
      <c r="M57" s="70"/>
    </row>
    <row r="58" customFormat="1" ht="15.25" spans="1:13">
      <c r="A58" t="s">
        <v>113</v>
      </c>
      <c r="B58" s="68">
        <v>43918</v>
      </c>
      <c r="C58" s="70">
        <v>34</v>
      </c>
      <c r="D58" s="70">
        <v>3</v>
      </c>
      <c r="E58" s="70"/>
      <c r="F58" s="70"/>
      <c r="G58" s="70">
        <v>10</v>
      </c>
      <c r="H58" s="70">
        <v>24</v>
      </c>
      <c r="I58" s="70"/>
      <c r="J58" s="70">
        <v>52</v>
      </c>
      <c r="K58" s="70"/>
      <c r="M58" s="70"/>
    </row>
    <row r="59" customFormat="1" ht="15.25" spans="1:13">
      <c r="A59" t="s">
        <v>113</v>
      </c>
      <c r="B59" s="68">
        <v>43919</v>
      </c>
      <c r="C59" s="70">
        <v>34</v>
      </c>
      <c r="D59" s="70">
        <v>0</v>
      </c>
      <c r="E59" s="70"/>
      <c r="F59" s="70"/>
      <c r="G59" s="70">
        <v>10</v>
      </c>
      <c r="H59" s="70">
        <v>24</v>
      </c>
      <c r="I59" s="70"/>
      <c r="J59" s="70">
        <v>52</v>
      </c>
      <c r="K59" s="70"/>
      <c r="M59" s="70"/>
    </row>
    <row r="60" customFormat="1" ht="15.25" spans="1:13">
      <c r="A60" t="s">
        <v>113</v>
      </c>
      <c r="B60" s="68">
        <v>43920</v>
      </c>
      <c r="C60" s="70">
        <v>37</v>
      </c>
      <c r="D60" s="70">
        <v>3</v>
      </c>
      <c r="E60" s="70"/>
      <c r="F60" s="70"/>
      <c r="G60" s="70">
        <v>10</v>
      </c>
      <c r="H60" s="70">
        <v>27</v>
      </c>
      <c r="I60" s="70"/>
      <c r="J60" s="70">
        <v>57</v>
      </c>
      <c r="K60" s="70"/>
      <c r="M60" s="70"/>
    </row>
    <row r="61" customFormat="1" ht="15.25" spans="1:13">
      <c r="A61" t="s">
        <v>113</v>
      </c>
      <c r="B61" s="68">
        <v>43921</v>
      </c>
      <c r="C61" s="70">
        <v>38</v>
      </c>
      <c r="D61" s="70">
        <v>1</v>
      </c>
      <c r="E61" s="70"/>
      <c r="F61" s="70"/>
      <c r="G61" s="70">
        <v>10</v>
      </c>
      <c r="H61" s="70">
        <v>28</v>
      </c>
      <c r="I61" s="70"/>
      <c r="J61" s="70">
        <v>59</v>
      </c>
      <c r="K61" s="70"/>
      <c r="M61" s="70"/>
    </row>
    <row r="62" customFormat="1" ht="15.25" spans="1:13">
      <c r="A62" t="s">
        <v>113</v>
      </c>
      <c r="B62" s="68">
        <v>43922</v>
      </c>
      <c r="C62" s="70">
        <v>41</v>
      </c>
      <c r="D62" s="70">
        <v>3</v>
      </c>
      <c r="E62" s="70"/>
      <c r="F62" s="70"/>
      <c r="G62" s="70">
        <v>10</v>
      </c>
      <c r="H62" s="70">
        <v>31</v>
      </c>
      <c r="I62" s="70"/>
      <c r="J62" s="70">
        <v>63</v>
      </c>
      <c r="K62" s="70"/>
      <c r="M62" s="70"/>
    </row>
    <row r="63" customFormat="1" ht="15.25" spans="1:13">
      <c r="A63" t="s">
        <v>113</v>
      </c>
      <c r="B63" s="68">
        <v>43923</v>
      </c>
      <c r="C63" s="70">
        <v>41</v>
      </c>
      <c r="D63" s="70">
        <v>0</v>
      </c>
      <c r="E63" s="70"/>
      <c r="F63" s="70"/>
      <c r="G63" s="70">
        <v>10</v>
      </c>
      <c r="H63" s="70">
        <v>31</v>
      </c>
      <c r="I63" s="70"/>
      <c r="J63" s="70">
        <v>63</v>
      </c>
      <c r="K63" s="70"/>
      <c r="M63" s="70"/>
    </row>
    <row r="64" customFormat="1" ht="15.25" spans="1:13">
      <c r="A64" t="s">
        <v>113</v>
      </c>
      <c r="B64" s="68">
        <v>43924</v>
      </c>
      <c r="C64" s="70">
        <v>41</v>
      </c>
      <c r="D64" s="70">
        <v>0</v>
      </c>
      <c r="E64" s="70"/>
      <c r="F64" s="70"/>
      <c r="G64" s="70">
        <v>10</v>
      </c>
      <c r="H64" s="70">
        <v>31</v>
      </c>
      <c r="I64" s="70"/>
      <c r="J64" s="70">
        <v>63</v>
      </c>
      <c r="K64" s="70"/>
      <c r="M64" s="70"/>
    </row>
    <row r="65" customFormat="1" ht="15.25" spans="1:13">
      <c r="A65" t="s">
        <v>113</v>
      </c>
      <c r="B65" s="68">
        <v>43925</v>
      </c>
      <c r="C65" s="70">
        <v>42</v>
      </c>
      <c r="D65" s="70">
        <v>1</v>
      </c>
      <c r="E65" s="70"/>
      <c r="F65" s="70"/>
      <c r="G65" s="70">
        <v>10</v>
      </c>
      <c r="H65" s="70">
        <v>32</v>
      </c>
      <c r="I65" s="70"/>
      <c r="J65" s="70">
        <v>65</v>
      </c>
      <c r="K65" s="70"/>
      <c r="M65" s="70"/>
    </row>
    <row r="66" customFormat="1" ht="15.25" spans="1:13">
      <c r="A66" t="s">
        <v>113</v>
      </c>
      <c r="B66" s="68">
        <v>43926</v>
      </c>
      <c r="C66" s="70">
        <v>43</v>
      </c>
      <c r="D66" s="70">
        <v>1</v>
      </c>
      <c r="E66" s="70"/>
      <c r="F66" s="70"/>
      <c r="G66" s="70">
        <v>10</v>
      </c>
      <c r="H66" s="70">
        <v>33</v>
      </c>
      <c r="I66" s="70"/>
      <c r="J66" s="70">
        <v>66</v>
      </c>
      <c r="K66" s="70"/>
      <c r="M66" s="70"/>
    </row>
    <row r="67" customFormat="1" ht="15.25" spans="1:13">
      <c r="A67" t="s">
        <v>113</v>
      </c>
      <c r="B67" s="68">
        <v>43927</v>
      </c>
      <c r="C67" s="70">
        <v>44</v>
      </c>
      <c r="D67" s="70">
        <v>1</v>
      </c>
      <c r="E67" s="70"/>
      <c r="F67" s="70"/>
      <c r="G67" s="70">
        <v>10</v>
      </c>
      <c r="H67" s="70">
        <v>34</v>
      </c>
      <c r="I67" s="70"/>
      <c r="J67" s="70">
        <v>68</v>
      </c>
      <c r="K67" s="70"/>
      <c r="L67" s="70"/>
      <c r="M67" s="70"/>
    </row>
    <row r="68" customFormat="1" ht="15.25" spans="1:13">
      <c r="A68" t="s">
        <v>113</v>
      </c>
      <c r="B68" s="68">
        <v>43928</v>
      </c>
      <c r="C68" s="47">
        <v>44</v>
      </c>
      <c r="D68" s="47">
        <v>0</v>
      </c>
      <c r="E68" s="47"/>
      <c r="F68" s="47"/>
      <c r="G68" s="47">
        <v>10</v>
      </c>
      <c r="H68" s="47">
        <v>34</v>
      </c>
      <c r="I68" s="47"/>
      <c r="J68" s="47">
        <v>68</v>
      </c>
      <c r="K68" s="47"/>
      <c r="L68" s="47"/>
      <c r="M68" s="47"/>
    </row>
    <row r="69" customFormat="1" ht="15.25" spans="1:13">
      <c r="A69" t="s">
        <v>113</v>
      </c>
      <c r="B69" s="68">
        <v>43929</v>
      </c>
      <c r="C69" s="40">
        <v>44</v>
      </c>
      <c r="D69" s="40">
        <v>0</v>
      </c>
      <c r="E69" s="40"/>
      <c r="F69" s="40"/>
      <c r="G69" s="40">
        <v>10</v>
      </c>
      <c r="H69" s="40">
        <v>34</v>
      </c>
      <c r="I69" s="40">
        <v>1</v>
      </c>
      <c r="J69" s="40">
        <v>68</v>
      </c>
      <c r="K69" s="40"/>
      <c r="L69" s="40"/>
      <c r="M69" s="40"/>
    </row>
    <row r="70" customFormat="1" ht="15.25" spans="1:13">
      <c r="A70" t="s">
        <v>113</v>
      </c>
      <c r="B70" s="68">
        <v>43930</v>
      </c>
      <c r="C70" s="40">
        <v>45</v>
      </c>
      <c r="D70" s="40">
        <v>1</v>
      </c>
      <c r="E70" s="40"/>
      <c r="F70" s="40"/>
      <c r="G70" s="40">
        <v>10</v>
      </c>
      <c r="H70" s="40">
        <v>35</v>
      </c>
      <c r="I70" s="40">
        <v>1</v>
      </c>
      <c r="J70" s="40">
        <v>69</v>
      </c>
      <c r="K70" s="40"/>
      <c r="L70" s="40"/>
      <c r="M70" s="40"/>
    </row>
    <row r="71" customFormat="1" ht="15.25" spans="1:13">
      <c r="A71" t="s">
        <v>113</v>
      </c>
      <c r="B71" s="68">
        <v>43931</v>
      </c>
      <c r="C71" s="40">
        <v>45</v>
      </c>
      <c r="D71" s="40">
        <v>0</v>
      </c>
      <c r="E71" s="40"/>
      <c r="F71" s="40"/>
      <c r="G71" s="40">
        <v>10</v>
      </c>
      <c r="H71" s="40">
        <v>35</v>
      </c>
      <c r="I71" s="40">
        <v>1</v>
      </c>
      <c r="J71" s="40">
        <v>69</v>
      </c>
      <c r="K71" s="40"/>
      <c r="L71" s="40"/>
      <c r="M71" s="40"/>
    </row>
    <row r="72" customFormat="1" ht="15.25" spans="1:13">
      <c r="A72" t="s">
        <v>113</v>
      </c>
      <c r="B72" s="68">
        <v>43932</v>
      </c>
      <c r="C72" s="40">
        <v>45</v>
      </c>
      <c r="D72" s="40">
        <v>0</v>
      </c>
      <c r="E72" s="40"/>
      <c r="F72" s="40"/>
      <c r="G72" s="40">
        <v>10</v>
      </c>
      <c r="H72" s="40">
        <v>35</v>
      </c>
      <c r="I72" s="40">
        <v>1</v>
      </c>
      <c r="J72" s="40">
        <v>69</v>
      </c>
      <c r="K72" s="40"/>
      <c r="L72" s="40"/>
      <c r="M72" s="40"/>
    </row>
    <row r="73" customFormat="1" ht="15.25" spans="1:13">
      <c r="A73" t="s">
        <v>113</v>
      </c>
      <c r="B73" s="68">
        <v>43933</v>
      </c>
      <c r="C73" s="40">
        <v>45</v>
      </c>
      <c r="D73" s="40">
        <v>0</v>
      </c>
      <c r="E73" s="40"/>
      <c r="F73" s="40"/>
      <c r="G73" s="40">
        <v>10</v>
      </c>
      <c r="H73" s="40">
        <v>35</v>
      </c>
      <c r="I73" s="40">
        <v>1</v>
      </c>
      <c r="J73" s="40">
        <v>69</v>
      </c>
      <c r="K73" s="40"/>
      <c r="L73" s="40"/>
      <c r="M73" s="40"/>
    </row>
    <row r="74" customFormat="1" ht="15.25" spans="1:13">
      <c r="A74" t="s">
        <v>113</v>
      </c>
      <c r="B74" s="68">
        <v>43934</v>
      </c>
      <c r="C74" s="40">
        <v>45</v>
      </c>
      <c r="D74" s="40">
        <v>0</v>
      </c>
      <c r="E74" s="40"/>
      <c r="F74" s="40"/>
      <c r="G74" s="40">
        <v>10</v>
      </c>
      <c r="H74" s="40">
        <v>35</v>
      </c>
      <c r="I74" s="40">
        <v>1</v>
      </c>
      <c r="J74" s="40">
        <v>69</v>
      </c>
      <c r="K74" s="40"/>
      <c r="L74" s="40"/>
      <c r="M74" s="40"/>
    </row>
    <row r="75" customFormat="1" ht="15.25" spans="1:13">
      <c r="A75" t="s">
        <v>113</v>
      </c>
      <c r="B75" s="68">
        <v>43935</v>
      </c>
      <c r="C75" s="40">
        <v>45</v>
      </c>
      <c r="D75" s="40">
        <v>0</v>
      </c>
      <c r="E75" s="40"/>
      <c r="F75" s="40"/>
      <c r="G75" s="40">
        <v>10</v>
      </c>
      <c r="H75" s="40">
        <v>35</v>
      </c>
      <c r="I75" s="40">
        <v>1</v>
      </c>
      <c r="J75" s="40">
        <v>69</v>
      </c>
      <c r="K75" s="40"/>
      <c r="L75" s="40"/>
      <c r="M75" s="40"/>
    </row>
    <row r="76" customFormat="1" ht="15.25" spans="1:13">
      <c r="A76" t="s">
        <v>113</v>
      </c>
      <c r="B76" s="68">
        <v>43936</v>
      </c>
      <c r="C76" s="40">
        <v>45</v>
      </c>
      <c r="D76" s="40">
        <v>0</v>
      </c>
      <c r="E76" s="40"/>
      <c r="F76" s="40"/>
      <c r="G76" s="40">
        <v>10</v>
      </c>
      <c r="H76" s="40">
        <v>35</v>
      </c>
      <c r="I76" s="40">
        <v>1</v>
      </c>
      <c r="J76" s="40">
        <v>69</v>
      </c>
      <c r="K76" s="40"/>
      <c r="L76" s="40"/>
      <c r="M76" s="40"/>
    </row>
    <row r="77" customFormat="1" ht="15.25" spans="1:13">
      <c r="A77" t="s">
        <v>113</v>
      </c>
      <c r="B77" s="68">
        <v>43937</v>
      </c>
      <c r="C77" s="40">
        <v>45</v>
      </c>
      <c r="D77" s="40">
        <v>0</v>
      </c>
      <c r="E77" s="40"/>
      <c r="F77" s="40"/>
      <c r="G77" s="40">
        <v>15</v>
      </c>
      <c r="H77" s="40">
        <v>30</v>
      </c>
      <c r="I77" s="40">
        <v>1</v>
      </c>
      <c r="J77" s="40">
        <v>69</v>
      </c>
      <c r="K77" s="40"/>
      <c r="L77" s="40"/>
      <c r="M77" s="40"/>
    </row>
    <row r="78" customFormat="1" ht="15.25" spans="1:13">
      <c r="A78" t="s">
        <v>113</v>
      </c>
      <c r="B78" s="68">
        <v>43938</v>
      </c>
      <c r="C78" s="40">
        <v>45</v>
      </c>
      <c r="D78" s="40">
        <v>0</v>
      </c>
      <c r="E78" s="40"/>
      <c r="F78" s="40"/>
      <c r="G78" s="40">
        <v>16</v>
      </c>
      <c r="H78" s="40">
        <v>29</v>
      </c>
      <c r="I78" s="40">
        <v>1</v>
      </c>
      <c r="J78" s="40">
        <v>69</v>
      </c>
      <c r="K78" s="40"/>
      <c r="L78" s="40"/>
      <c r="M78" s="40"/>
    </row>
    <row r="79" customFormat="1" ht="15.25" spans="1:13">
      <c r="A79" t="s">
        <v>113</v>
      </c>
      <c r="B79" s="68">
        <v>43939</v>
      </c>
      <c r="C79" s="40">
        <v>45</v>
      </c>
      <c r="D79" s="40">
        <v>0</v>
      </c>
      <c r="E79" s="40"/>
      <c r="F79" s="40"/>
      <c r="G79" s="40">
        <v>16</v>
      </c>
      <c r="H79" s="40">
        <v>29</v>
      </c>
      <c r="I79" s="40">
        <v>1</v>
      </c>
      <c r="J79" s="40">
        <v>69</v>
      </c>
      <c r="K79" s="40"/>
      <c r="L79" s="40"/>
      <c r="M79" s="40"/>
    </row>
    <row r="80" customFormat="1" ht="15.25" spans="1:13">
      <c r="A80" t="s">
        <v>113</v>
      </c>
      <c r="B80" s="68">
        <v>43940</v>
      </c>
      <c r="C80" s="36">
        <v>45</v>
      </c>
      <c r="D80" s="36">
        <v>0</v>
      </c>
      <c r="E80" s="36"/>
      <c r="F80" s="36"/>
      <c r="G80" s="36">
        <v>16</v>
      </c>
      <c r="H80" s="36">
        <v>29</v>
      </c>
      <c r="I80" s="36">
        <v>1</v>
      </c>
      <c r="J80" s="36">
        <v>69</v>
      </c>
      <c r="K80" s="36"/>
      <c r="L80" s="40"/>
      <c r="M80" s="40"/>
    </row>
    <row r="81" customFormat="1" ht="15.25" spans="1:13">
      <c r="A81" t="s">
        <v>113</v>
      </c>
      <c r="B81" s="68">
        <v>43941</v>
      </c>
      <c r="C81" s="40">
        <v>45</v>
      </c>
      <c r="D81" s="40"/>
      <c r="E81" s="40"/>
      <c r="F81" s="40"/>
      <c r="G81" s="40">
        <v>17</v>
      </c>
      <c r="H81" s="40">
        <v>28</v>
      </c>
      <c r="I81" s="40">
        <v>1</v>
      </c>
      <c r="J81" s="40">
        <v>69</v>
      </c>
      <c r="K81" s="40"/>
      <c r="L81" s="40"/>
      <c r="M81" s="40"/>
    </row>
    <row r="82" customFormat="1" ht="15.25" spans="1:13">
      <c r="A82" t="s">
        <v>113</v>
      </c>
      <c r="B82" s="68">
        <v>43942</v>
      </c>
      <c r="C82" s="36">
        <v>45</v>
      </c>
      <c r="D82" s="36"/>
      <c r="E82" s="36"/>
      <c r="F82" s="36"/>
      <c r="G82" s="36">
        <v>22</v>
      </c>
      <c r="H82" s="36">
        <v>23</v>
      </c>
      <c r="I82" s="36">
        <v>1</v>
      </c>
      <c r="J82" s="36">
        <v>69</v>
      </c>
      <c r="K82" s="36"/>
      <c r="L82" s="36"/>
      <c r="M82" s="36"/>
    </row>
    <row r="83" customFormat="1" ht="15.25" spans="1:13">
      <c r="A83" t="s">
        <v>113</v>
      </c>
      <c r="B83" s="68">
        <v>43943</v>
      </c>
      <c r="C83" s="36">
        <v>45</v>
      </c>
      <c r="D83" s="36"/>
      <c r="E83" s="36"/>
      <c r="F83" s="36"/>
      <c r="G83" s="36">
        <v>24</v>
      </c>
      <c r="H83" s="36">
        <v>21</v>
      </c>
      <c r="I83" s="36">
        <v>1</v>
      </c>
      <c r="J83" s="36">
        <v>69</v>
      </c>
      <c r="K83" s="36"/>
      <c r="L83" s="36"/>
      <c r="M83" s="36"/>
    </row>
    <row r="84" customFormat="1" ht="15.25" spans="1:13">
      <c r="A84" t="s">
        <v>113</v>
      </c>
      <c r="B84" s="68">
        <v>43944</v>
      </c>
      <c r="C84" s="36">
        <v>45</v>
      </c>
      <c r="D84" s="36"/>
      <c r="E84" s="36"/>
      <c r="F84" s="36"/>
      <c r="G84" s="36">
        <v>26</v>
      </c>
      <c r="H84" s="36">
        <v>19</v>
      </c>
      <c r="I84" s="36">
        <v>1</v>
      </c>
      <c r="J84" s="36">
        <v>69</v>
      </c>
      <c r="K84" s="36"/>
      <c r="L84" s="36"/>
      <c r="M84" s="36"/>
    </row>
    <row r="85" customFormat="1" ht="15.25" spans="1:13">
      <c r="A85" t="s">
        <v>113</v>
      </c>
      <c r="B85" s="68">
        <v>43945</v>
      </c>
      <c r="C85" s="36">
        <v>45</v>
      </c>
      <c r="D85" s="36"/>
      <c r="E85" s="36"/>
      <c r="F85" s="36"/>
      <c r="G85" s="36">
        <v>27</v>
      </c>
      <c r="H85" s="36">
        <v>18</v>
      </c>
      <c r="I85" s="36">
        <v>1</v>
      </c>
      <c r="J85" s="36">
        <v>69</v>
      </c>
      <c r="K85" s="36"/>
      <c r="L85" s="36"/>
      <c r="M85" s="36"/>
    </row>
    <row r="86" customFormat="1" ht="15.25" spans="1:13">
      <c r="A86" t="s">
        <v>113</v>
      </c>
      <c r="B86" s="68">
        <v>43946</v>
      </c>
      <c r="C86" s="36">
        <v>45</v>
      </c>
      <c r="D86" s="36"/>
      <c r="E86" s="36"/>
      <c r="F86" s="36"/>
      <c r="G86" s="36">
        <v>27</v>
      </c>
      <c r="H86" s="36">
        <v>18</v>
      </c>
      <c r="I86" s="36">
        <v>1</v>
      </c>
      <c r="J86" s="36">
        <v>69</v>
      </c>
      <c r="K86" s="36"/>
      <c r="L86" s="36"/>
      <c r="M86" s="36"/>
    </row>
    <row r="87" customFormat="1" ht="15.25" spans="1:13">
      <c r="A87" t="s">
        <v>113</v>
      </c>
      <c r="B87" s="68">
        <v>43947</v>
      </c>
      <c r="C87" s="36">
        <v>45</v>
      </c>
      <c r="D87" s="36"/>
      <c r="E87" s="36"/>
      <c r="F87" s="36"/>
      <c r="G87" s="36">
        <v>27</v>
      </c>
      <c r="H87" s="36">
        <v>18</v>
      </c>
      <c r="I87" s="36">
        <v>1</v>
      </c>
      <c r="J87" s="36">
        <v>69</v>
      </c>
      <c r="K87" s="36"/>
      <c r="L87" s="36"/>
      <c r="M87" s="36"/>
    </row>
    <row r="88" customFormat="1" ht="15.25" spans="1:13">
      <c r="A88" t="s">
        <v>113</v>
      </c>
      <c r="B88" s="68">
        <v>43948</v>
      </c>
      <c r="C88" s="36">
        <v>45</v>
      </c>
      <c r="D88" s="36"/>
      <c r="E88" s="36"/>
      <c r="F88" s="36"/>
      <c r="G88" s="36">
        <v>31</v>
      </c>
      <c r="H88" s="36">
        <v>14</v>
      </c>
      <c r="I88" s="36">
        <v>1</v>
      </c>
      <c r="J88" s="36">
        <v>69</v>
      </c>
      <c r="K88" s="36"/>
      <c r="L88" s="36"/>
      <c r="M88" s="36"/>
    </row>
    <row r="89" customFormat="1" ht="15.25" spans="1:13">
      <c r="A89" t="s">
        <v>113</v>
      </c>
      <c r="B89" s="68">
        <v>43949</v>
      </c>
      <c r="C89" s="36">
        <v>45</v>
      </c>
      <c r="D89" s="36"/>
      <c r="E89" s="36"/>
      <c r="F89" s="36"/>
      <c r="G89" s="36">
        <v>32</v>
      </c>
      <c r="H89" s="36">
        <v>13</v>
      </c>
      <c r="I89" s="36">
        <v>1</v>
      </c>
      <c r="J89" s="36">
        <v>69</v>
      </c>
      <c r="K89" s="36"/>
      <c r="L89" s="36"/>
      <c r="M89" s="36"/>
    </row>
    <row r="90" customFormat="1" ht="15.25" spans="1:13">
      <c r="A90" t="s">
        <v>113</v>
      </c>
      <c r="B90" s="68">
        <v>43950</v>
      </c>
      <c r="C90" s="36">
        <v>45</v>
      </c>
      <c r="D90" s="36"/>
      <c r="E90" s="36"/>
      <c r="F90" s="36"/>
      <c r="G90" s="36">
        <v>32</v>
      </c>
      <c r="H90" s="36">
        <v>13</v>
      </c>
      <c r="I90" s="36">
        <v>1</v>
      </c>
      <c r="J90" s="36">
        <v>69</v>
      </c>
      <c r="K90" s="36"/>
      <c r="L90" s="36"/>
      <c r="M90" s="36"/>
    </row>
    <row r="91" customFormat="1" ht="15.25" spans="1:13">
      <c r="A91" t="s">
        <v>113</v>
      </c>
      <c r="B91" s="68">
        <v>43951</v>
      </c>
      <c r="C91" s="36">
        <v>45</v>
      </c>
      <c r="D91" s="36"/>
      <c r="E91" s="36"/>
      <c r="F91" s="36"/>
      <c r="G91" s="36">
        <v>34</v>
      </c>
      <c r="H91" s="36">
        <v>11</v>
      </c>
      <c r="I91" s="36">
        <v>1</v>
      </c>
      <c r="J91" s="36">
        <v>69</v>
      </c>
      <c r="K91" s="36"/>
      <c r="L91" s="36"/>
      <c r="M91" s="36"/>
    </row>
    <row r="92" customFormat="1" ht="15.25" spans="1:13">
      <c r="A92" t="s">
        <v>113</v>
      </c>
      <c r="B92" s="68">
        <v>43952</v>
      </c>
      <c r="C92" s="36">
        <v>45</v>
      </c>
      <c r="D92" s="36"/>
      <c r="E92" s="36"/>
      <c r="F92" s="36"/>
      <c r="G92" s="36">
        <v>35</v>
      </c>
      <c r="H92" s="36">
        <v>10</v>
      </c>
      <c r="I92" s="36">
        <v>1</v>
      </c>
      <c r="J92" s="36">
        <v>69</v>
      </c>
      <c r="K92" s="36"/>
      <c r="L92" s="36"/>
      <c r="M92" s="36"/>
    </row>
    <row r="93" customFormat="1" ht="15.25" spans="1:13">
      <c r="A93" t="s">
        <v>113</v>
      </c>
      <c r="B93" s="68">
        <v>43953</v>
      </c>
      <c r="C93" s="36">
        <v>45</v>
      </c>
      <c r="D93" s="36"/>
      <c r="E93" s="36"/>
      <c r="F93" s="36"/>
      <c r="G93" s="36">
        <v>37</v>
      </c>
      <c r="H93" s="36">
        <v>8</v>
      </c>
      <c r="I93" s="36">
        <v>1</v>
      </c>
      <c r="J93" s="36">
        <v>69</v>
      </c>
      <c r="K93" s="36"/>
      <c r="L93" s="36"/>
      <c r="M93" s="36"/>
    </row>
    <row r="94" customFormat="1" ht="15.25" spans="1:13">
      <c r="A94" t="s">
        <v>113</v>
      </c>
      <c r="B94" s="68">
        <v>43954</v>
      </c>
      <c r="C94" s="36">
        <v>45</v>
      </c>
      <c r="D94" s="36"/>
      <c r="E94" s="36"/>
      <c r="F94" s="36"/>
      <c r="G94" s="36">
        <v>37</v>
      </c>
      <c r="H94" s="36">
        <v>8</v>
      </c>
      <c r="I94" s="36">
        <v>1</v>
      </c>
      <c r="J94" s="36">
        <v>69</v>
      </c>
      <c r="K94" s="36"/>
      <c r="L94" s="36"/>
      <c r="M94" s="36"/>
    </row>
    <row r="95" customFormat="1" ht="15.25" spans="1:13">
      <c r="A95" t="s">
        <v>113</v>
      </c>
      <c r="B95" s="68">
        <v>43955</v>
      </c>
      <c r="C95" s="73">
        <v>45</v>
      </c>
      <c r="D95" s="73"/>
      <c r="E95" s="73"/>
      <c r="F95" s="73"/>
      <c r="G95" s="73">
        <v>39</v>
      </c>
      <c r="H95" s="73">
        <v>6</v>
      </c>
      <c r="I95" s="73">
        <v>1</v>
      </c>
      <c r="J95" s="73">
        <v>69</v>
      </c>
      <c r="K95" s="36"/>
      <c r="L95" s="36"/>
      <c r="M95" s="36"/>
    </row>
    <row r="96" customFormat="1" ht="15.25" spans="1:13">
      <c r="A96" t="s">
        <v>113</v>
      </c>
      <c r="B96" s="68">
        <v>43956</v>
      </c>
      <c r="C96" s="36">
        <v>45</v>
      </c>
      <c r="D96" s="36"/>
      <c r="E96" s="36"/>
      <c r="F96" s="36"/>
      <c r="G96" s="36">
        <v>39</v>
      </c>
      <c r="H96" s="36">
        <v>6</v>
      </c>
      <c r="I96" s="36">
        <v>1</v>
      </c>
      <c r="J96" s="36">
        <v>69</v>
      </c>
      <c r="K96" s="36"/>
      <c r="L96" s="36"/>
      <c r="M96" s="36"/>
    </row>
    <row r="97" customFormat="1" ht="15.25" spans="1:13">
      <c r="A97" t="s">
        <v>113</v>
      </c>
      <c r="B97" s="68">
        <v>43957</v>
      </c>
      <c r="C97" s="36">
        <v>45</v>
      </c>
      <c r="D97" s="36"/>
      <c r="E97" s="36"/>
      <c r="F97" s="36"/>
      <c r="G97" s="36">
        <v>39</v>
      </c>
      <c r="H97" s="36">
        <v>6</v>
      </c>
      <c r="I97" s="36">
        <v>1</v>
      </c>
      <c r="J97" s="36">
        <v>69</v>
      </c>
      <c r="K97" s="36"/>
      <c r="L97" s="36"/>
      <c r="M97" s="36"/>
    </row>
    <row r="98" customFormat="1" ht="15.25" spans="1:13">
      <c r="A98" t="s">
        <v>113</v>
      </c>
      <c r="B98" s="68">
        <v>43958</v>
      </c>
      <c r="C98" s="36">
        <v>45</v>
      </c>
      <c r="D98" s="36"/>
      <c r="E98" s="36"/>
      <c r="F98" s="36"/>
      <c r="G98" s="36">
        <v>39</v>
      </c>
      <c r="H98" s="36">
        <v>6</v>
      </c>
      <c r="I98" s="36">
        <v>1</v>
      </c>
      <c r="J98" s="36">
        <v>69</v>
      </c>
      <c r="K98" s="36"/>
      <c r="L98" s="36"/>
      <c r="M98" s="36"/>
    </row>
    <row r="99" customFormat="1" ht="15.25" spans="1:13">
      <c r="A99" t="s">
        <v>113</v>
      </c>
      <c r="B99" s="68">
        <v>43959</v>
      </c>
      <c r="C99" s="36">
        <v>45</v>
      </c>
      <c r="D99" s="36"/>
      <c r="E99" s="36"/>
      <c r="F99" s="36"/>
      <c r="G99" s="36">
        <v>40</v>
      </c>
      <c r="H99" s="36">
        <v>5</v>
      </c>
      <c r="I99" s="36">
        <v>1</v>
      </c>
      <c r="J99" s="36">
        <v>69</v>
      </c>
      <c r="K99" s="36"/>
      <c r="L99" s="36"/>
      <c r="M99" s="36"/>
    </row>
    <row r="100" customFormat="1" ht="15.25" spans="1:13">
      <c r="A100" t="s">
        <v>113</v>
      </c>
      <c r="B100" s="68">
        <v>43960</v>
      </c>
      <c r="C100" s="36">
        <v>45</v>
      </c>
      <c r="D100" s="36"/>
      <c r="E100" s="36"/>
      <c r="F100" s="36"/>
      <c r="G100" s="36">
        <v>40</v>
      </c>
      <c r="H100" s="36">
        <v>5</v>
      </c>
      <c r="I100" s="36">
        <v>1</v>
      </c>
      <c r="J100" s="36">
        <v>69</v>
      </c>
      <c r="K100" s="36"/>
      <c r="L100" s="36"/>
      <c r="M100" s="36"/>
    </row>
    <row r="101" customFormat="1" ht="15.25" spans="1:13">
      <c r="A101" t="s">
        <v>113</v>
      </c>
      <c r="B101" s="68">
        <v>43961</v>
      </c>
      <c r="C101" s="36">
        <v>45</v>
      </c>
      <c r="D101" s="36"/>
      <c r="E101" s="36"/>
      <c r="F101" s="36"/>
      <c r="G101" s="36">
        <v>40</v>
      </c>
      <c r="H101" s="36">
        <v>5</v>
      </c>
      <c r="I101" s="36">
        <v>1</v>
      </c>
      <c r="J101" s="36">
        <v>69</v>
      </c>
      <c r="K101" s="36"/>
      <c r="L101" s="36"/>
      <c r="M101" s="36"/>
    </row>
    <row r="102" customFormat="1" ht="15.25" spans="1:13">
      <c r="A102" t="s">
        <v>113</v>
      </c>
      <c r="B102" s="68">
        <v>43962</v>
      </c>
      <c r="C102" s="36">
        <v>45</v>
      </c>
      <c r="D102" s="36"/>
      <c r="E102" s="36"/>
      <c r="F102" s="36"/>
      <c r="G102" s="36">
        <v>40</v>
      </c>
      <c r="H102" s="36">
        <v>5</v>
      </c>
      <c r="I102" s="36">
        <v>1</v>
      </c>
      <c r="J102" s="36">
        <v>69</v>
      </c>
      <c r="K102" s="36"/>
      <c r="L102" s="36"/>
      <c r="M102" s="36"/>
    </row>
    <row r="103" customFormat="1" ht="15.25" spans="1:13">
      <c r="A103" t="s">
        <v>113</v>
      </c>
      <c r="B103" s="68">
        <v>43963</v>
      </c>
      <c r="C103" s="36">
        <v>45</v>
      </c>
      <c r="D103" s="36"/>
      <c r="E103" s="36"/>
      <c r="F103" s="36"/>
      <c r="G103" s="36">
        <v>40</v>
      </c>
      <c r="H103" s="36">
        <v>5</v>
      </c>
      <c r="I103" s="36">
        <v>1</v>
      </c>
      <c r="J103" s="36">
        <v>69</v>
      </c>
      <c r="K103" s="36"/>
      <c r="L103" s="36"/>
      <c r="M103" s="36"/>
    </row>
    <row r="104" customFormat="1" ht="15.25" spans="1:13">
      <c r="A104" t="s">
        <v>113</v>
      </c>
      <c r="B104" s="68">
        <v>43964</v>
      </c>
      <c r="C104" s="36">
        <v>45</v>
      </c>
      <c r="D104" s="36"/>
      <c r="E104" s="36"/>
      <c r="F104" s="36"/>
      <c r="G104" s="36">
        <v>42</v>
      </c>
      <c r="H104" s="36">
        <v>3</v>
      </c>
      <c r="I104" s="36">
        <v>1</v>
      </c>
      <c r="J104" s="36">
        <v>69</v>
      </c>
      <c r="K104" s="36"/>
      <c r="L104" s="36"/>
      <c r="M104" s="36"/>
    </row>
    <row r="105" customFormat="1" ht="15.25" spans="1:13">
      <c r="A105" t="s">
        <v>113</v>
      </c>
      <c r="B105" s="68">
        <v>43965</v>
      </c>
      <c r="C105" s="73">
        <v>45</v>
      </c>
      <c r="D105" s="73"/>
      <c r="E105" s="73"/>
      <c r="F105" s="73"/>
      <c r="G105" s="73">
        <v>43</v>
      </c>
      <c r="H105" s="73">
        <v>2</v>
      </c>
      <c r="I105" s="73">
        <v>1</v>
      </c>
      <c r="J105" s="73">
        <v>69</v>
      </c>
      <c r="K105" s="36"/>
      <c r="L105" s="36"/>
      <c r="M105" s="36"/>
    </row>
    <row r="106" customFormat="1" ht="15.25" spans="1:13">
      <c r="A106" t="s">
        <v>113</v>
      </c>
      <c r="B106" s="68">
        <v>43966</v>
      </c>
      <c r="C106" s="36">
        <v>45</v>
      </c>
      <c r="D106" s="36"/>
      <c r="E106" s="36"/>
      <c r="F106" s="36"/>
      <c r="G106" s="36">
        <v>43</v>
      </c>
      <c r="H106" s="36">
        <v>2</v>
      </c>
      <c r="I106" s="36">
        <v>1</v>
      </c>
      <c r="J106" s="36">
        <v>69</v>
      </c>
      <c r="K106" s="36"/>
      <c r="L106" s="36"/>
      <c r="M106" s="36"/>
    </row>
    <row r="107" customFormat="1" ht="15.25" spans="1:13">
      <c r="A107" t="s">
        <v>113</v>
      </c>
      <c r="B107" s="68">
        <v>43967</v>
      </c>
      <c r="C107" s="36">
        <v>45</v>
      </c>
      <c r="D107" s="36"/>
      <c r="E107" s="36"/>
      <c r="F107" s="36"/>
      <c r="G107" s="36">
        <v>43</v>
      </c>
      <c r="H107" s="36">
        <v>2</v>
      </c>
      <c r="I107" s="36">
        <v>1</v>
      </c>
      <c r="J107" s="36">
        <v>69</v>
      </c>
      <c r="K107" s="36"/>
      <c r="L107" s="36"/>
      <c r="M107" s="36"/>
    </row>
    <row r="108" customFormat="1" ht="15.25" spans="1:13">
      <c r="A108" t="s">
        <v>113</v>
      </c>
      <c r="B108" s="68">
        <v>43968</v>
      </c>
      <c r="C108" s="36">
        <v>45</v>
      </c>
      <c r="D108" s="36"/>
      <c r="E108" s="36"/>
      <c r="F108" s="36"/>
      <c r="G108" s="36">
        <v>43</v>
      </c>
      <c r="H108" s="36">
        <v>2</v>
      </c>
      <c r="I108" s="36">
        <v>1</v>
      </c>
      <c r="J108" s="36">
        <v>69</v>
      </c>
      <c r="K108" s="36"/>
      <c r="L108" s="36"/>
      <c r="M108" s="36"/>
    </row>
    <row r="109" customFormat="1" ht="15.25" spans="1:13">
      <c r="A109" t="s">
        <v>113</v>
      </c>
      <c r="B109" s="68">
        <v>43969</v>
      </c>
      <c r="C109" s="36">
        <v>45</v>
      </c>
      <c r="D109" s="36"/>
      <c r="E109" s="36"/>
      <c r="F109" s="36"/>
      <c r="G109" s="36">
        <v>43</v>
      </c>
      <c r="H109" s="36">
        <v>2</v>
      </c>
      <c r="I109" s="36">
        <v>1</v>
      </c>
      <c r="J109" s="36">
        <v>69</v>
      </c>
      <c r="K109" s="36"/>
      <c r="L109" s="36"/>
      <c r="M109" s="36"/>
    </row>
    <row r="110" customFormat="1" ht="15.25" spans="1:13">
      <c r="A110" t="s">
        <v>113</v>
      </c>
      <c r="B110" s="68">
        <v>43970</v>
      </c>
      <c r="C110" s="36">
        <v>45</v>
      </c>
      <c r="D110" s="36"/>
      <c r="E110" s="36"/>
      <c r="F110" s="36"/>
      <c r="G110" s="36">
        <v>44</v>
      </c>
      <c r="H110" s="36">
        <v>1</v>
      </c>
      <c r="I110" s="36">
        <v>1</v>
      </c>
      <c r="J110" s="36">
        <v>69</v>
      </c>
      <c r="K110" s="36"/>
      <c r="L110" s="36"/>
      <c r="M110" s="36"/>
    </row>
    <row r="111" customFormat="1" ht="15.25" spans="1:13">
      <c r="A111" t="s">
        <v>113</v>
      </c>
      <c r="B111" s="68">
        <v>43971</v>
      </c>
      <c r="C111" s="36">
        <v>45</v>
      </c>
      <c r="D111" s="36"/>
      <c r="E111" s="36"/>
      <c r="F111" s="36"/>
      <c r="G111" s="36">
        <v>45</v>
      </c>
      <c r="H111" s="36">
        <v>0</v>
      </c>
      <c r="I111" s="36"/>
      <c r="J111" s="36">
        <v>69</v>
      </c>
      <c r="K111" s="36"/>
      <c r="L111" s="36"/>
      <c r="M111" s="36"/>
    </row>
    <row r="112" customFormat="1" ht="15.25" spans="1:13">
      <c r="A112" t="s">
        <v>113</v>
      </c>
      <c r="B112" s="68">
        <v>43972</v>
      </c>
      <c r="C112" s="36">
        <v>45</v>
      </c>
      <c r="D112" s="36"/>
      <c r="E112" s="36"/>
      <c r="F112" s="36"/>
      <c r="G112" s="36">
        <v>45</v>
      </c>
      <c r="H112" s="36">
        <v>0</v>
      </c>
      <c r="I112" s="36"/>
      <c r="J112" s="36">
        <v>69</v>
      </c>
      <c r="K112" s="36"/>
      <c r="L112" s="36"/>
      <c r="M112" s="36"/>
    </row>
    <row r="113" customFormat="1" ht="15.25" spans="1:13">
      <c r="A113" t="s">
        <v>113</v>
      </c>
      <c r="B113" s="68">
        <v>43973</v>
      </c>
      <c r="C113" s="36">
        <v>45</v>
      </c>
      <c r="D113" s="36"/>
      <c r="E113" s="36"/>
      <c r="F113" s="36"/>
      <c r="G113" s="36">
        <v>45</v>
      </c>
      <c r="H113" s="36">
        <v>0</v>
      </c>
      <c r="I113" s="36"/>
      <c r="J113" s="36">
        <v>69</v>
      </c>
      <c r="K113" s="36"/>
      <c r="L113" s="36"/>
      <c r="M113" s="36"/>
    </row>
    <row r="114" customFormat="1" ht="15.25" spans="1:13">
      <c r="A114" t="s">
        <v>113</v>
      </c>
      <c r="B114" s="68">
        <v>43974</v>
      </c>
      <c r="C114" s="36">
        <v>45</v>
      </c>
      <c r="D114" s="36"/>
      <c r="E114" s="36"/>
      <c r="F114" s="36"/>
      <c r="G114" s="36">
        <v>45</v>
      </c>
      <c r="H114" s="36">
        <v>0</v>
      </c>
      <c r="I114" s="36"/>
      <c r="J114" s="36">
        <v>69</v>
      </c>
      <c r="K114" s="36"/>
      <c r="L114" s="36"/>
      <c r="M114" s="36"/>
    </row>
    <row r="115" customFormat="1" ht="15.25" spans="1:13">
      <c r="A115" t="s">
        <v>113</v>
      </c>
      <c r="B115" s="68">
        <v>43975</v>
      </c>
      <c r="C115" s="36">
        <v>45</v>
      </c>
      <c r="D115" s="36"/>
      <c r="E115" s="36"/>
      <c r="F115" s="36"/>
      <c r="G115" s="36">
        <v>45</v>
      </c>
      <c r="H115" s="36">
        <v>0</v>
      </c>
      <c r="I115" s="36"/>
      <c r="J115" s="36">
        <v>69</v>
      </c>
      <c r="K115" s="36"/>
      <c r="L115" s="36"/>
      <c r="M115" s="36"/>
    </row>
    <row r="116" customFormat="1" ht="15.25" spans="1:13">
      <c r="A116" t="s">
        <v>113</v>
      </c>
      <c r="B116" s="68">
        <v>43976</v>
      </c>
      <c r="C116" s="36">
        <v>45</v>
      </c>
      <c r="D116" s="36"/>
      <c r="E116" s="36"/>
      <c r="F116" s="36"/>
      <c r="G116" s="36">
        <v>45</v>
      </c>
      <c r="H116" s="36">
        <v>0</v>
      </c>
      <c r="I116" s="36"/>
      <c r="J116" s="36">
        <v>69</v>
      </c>
      <c r="K116" s="36"/>
      <c r="L116" s="36"/>
      <c r="M116" s="36"/>
    </row>
    <row r="117" customFormat="1" ht="15.25" spans="1:13">
      <c r="A117" t="s">
        <v>113</v>
      </c>
      <c r="B117" s="68">
        <v>43977</v>
      </c>
      <c r="C117" s="36">
        <v>45</v>
      </c>
      <c r="D117" s="36"/>
      <c r="E117" s="36"/>
      <c r="F117" s="36"/>
      <c r="G117" s="36">
        <v>45</v>
      </c>
      <c r="H117" s="36">
        <v>0</v>
      </c>
      <c r="I117" s="36"/>
      <c r="J117" s="36">
        <v>69</v>
      </c>
      <c r="K117" s="36"/>
      <c r="L117" s="36"/>
      <c r="M117" s="36"/>
    </row>
    <row r="118" customFormat="1" ht="15.25" spans="1:13">
      <c r="A118" t="s">
        <v>113</v>
      </c>
      <c r="B118" s="68">
        <v>43978</v>
      </c>
      <c r="C118" s="36">
        <v>45</v>
      </c>
      <c r="D118" s="36"/>
      <c r="E118" s="36"/>
      <c r="F118" s="36"/>
      <c r="G118" s="36">
        <v>45</v>
      </c>
      <c r="H118" s="36">
        <v>0</v>
      </c>
      <c r="I118" s="36"/>
      <c r="J118" s="36">
        <v>69</v>
      </c>
      <c r="K118" s="36"/>
      <c r="L118" s="36"/>
      <c r="M118" s="36"/>
    </row>
    <row r="119" customFormat="1" ht="15.25" spans="1:13">
      <c r="A119" t="s">
        <v>113</v>
      </c>
      <c r="B119" s="68">
        <v>43979</v>
      </c>
      <c r="C119" s="36">
        <v>45</v>
      </c>
      <c r="D119" s="36"/>
      <c r="E119" s="36"/>
      <c r="F119" s="36"/>
      <c r="G119" s="36">
        <v>45</v>
      </c>
      <c r="H119" s="36">
        <v>0</v>
      </c>
      <c r="I119" s="36"/>
      <c r="J119" s="36">
        <v>69</v>
      </c>
      <c r="K119" s="36"/>
      <c r="L119" s="36"/>
      <c r="M119" s="36"/>
    </row>
    <row r="120" customFormat="1" ht="15.25" spans="1:13">
      <c r="A120" t="s">
        <v>113</v>
      </c>
      <c r="B120" s="68">
        <v>43980</v>
      </c>
      <c r="C120" s="36">
        <v>45</v>
      </c>
      <c r="D120" s="36"/>
      <c r="E120" s="36"/>
      <c r="F120" s="36"/>
      <c r="G120" s="36">
        <v>45</v>
      </c>
      <c r="H120" s="36">
        <v>0</v>
      </c>
      <c r="I120" s="36"/>
      <c r="J120" s="36">
        <v>69</v>
      </c>
      <c r="K120" s="36"/>
      <c r="L120" s="36"/>
      <c r="M120" s="36"/>
    </row>
    <row r="121" customFormat="1" ht="15.25" spans="1:13">
      <c r="A121" t="s">
        <v>113</v>
      </c>
      <c r="B121" s="68">
        <v>43981</v>
      </c>
      <c r="C121" s="36">
        <v>45</v>
      </c>
      <c r="D121" s="36"/>
      <c r="E121" s="36"/>
      <c r="F121" s="36"/>
      <c r="G121" s="36">
        <v>45</v>
      </c>
      <c r="H121" s="36">
        <v>0</v>
      </c>
      <c r="I121" s="36"/>
      <c r="J121" s="36">
        <v>69</v>
      </c>
      <c r="K121" s="36"/>
      <c r="L121" s="36"/>
      <c r="M121" s="36"/>
    </row>
    <row r="122" customFormat="1" ht="15.25" spans="1:13">
      <c r="A122" t="s">
        <v>113</v>
      </c>
      <c r="B122" s="68">
        <v>43982</v>
      </c>
      <c r="C122" s="36">
        <v>45</v>
      </c>
      <c r="D122" s="36"/>
      <c r="E122" s="36"/>
      <c r="F122" s="36"/>
      <c r="G122" s="36">
        <v>45</v>
      </c>
      <c r="H122" s="36">
        <v>0</v>
      </c>
      <c r="I122" s="36"/>
      <c r="J122" s="36">
        <v>69</v>
      </c>
      <c r="K122" s="36"/>
      <c r="L122" s="36"/>
      <c r="M122" s="36"/>
    </row>
    <row r="123" customFormat="1" ht="15.25" spans="1:13">
      <c r="A123" t="s">
        <v>113</v>
      </c>
      <c r="B123" s="68">
        <v>43983</v>
      </c>
      <c r="C123" s="36">
        <v>45</v>
      </c>
      <c r="D123" s="36"/>
      <c r="E123" s="36"/>
      <c r="F123" s="36"/>
      <c r="G123" s="36">
        <v>45</v>
      </c>
      <c r="H123" s="36">
        <v>0</v>
      </c>
      <c r="I123" s="36"/>
      <c r="J123" s="36">
        <v>69</v>
      </c>
      <c r="K123" s="36"/>
      <c r="L123" s="36"/>
      <c r="M123" s="36"/>
    </row>
    <row r="124" customFormat="1" ht="15.25" spans="1:13">
      <c r="A124" t="s">
        <v>113</v>
      </c>
      <c r="B124" s="68">
        <v>43984</v>
      </c>
      <c r="C124" s="36">
        <v>45</v>
      </c>
      <c r="D124" s="36"/>
      <c r="E124" s="36"/>
      <c r="F124" s="36"/>
      <c r="G124" s="36">
        <v>45</v>
      </c>
      <c r="H124" s="36">
        <v>0</v>
      </c>
      <c r="I124" s="36"/>
      <c r="J124" s="36">
        <v>69</v>
      </c>
      <c r="K124" s="36"/>
      <c r="L124" s="36"/>
      <c r="M124" s="36"/>
    </row>
    <row r="125" customFormat="1" ht="15.25" spans="1:13">
      <c r="A125" t="s">
        <v>113</v>
      </c>
      <c r="B125" s="68">
        <v>43985</v>
      </c>
      <c r="C125" s="36">
        <v>45</v>
      </c>
      <c r="D125" s="36"/>
      <c r="E125" s="36"/>
      <c r="F125" s="36"/>
      <c r="G125" s="36">
        <v>45</v>
      </c>
      <c r="H125" s="36">
        <v>0</v>
      </c>
      <c r="I125" s="36"/>
      <c r="J125" s="36">
        <v>69</v>
      </c>
      <c r="K125" s="36"/>
      <c r="L125" s="36"/>
      <c r="M125" s="36"/>
    </row>
    <row r="126" customFormat="1" ht="15.25" spans="1:13">
      <c r="A126" t="s">
        <v>113</v>
      </c>
      <c r="B126" s="68">
        <v>43986</v>
      </c>
      <c r="C126" s="36">
        <v>45</v>
      </c>
      <c r="D126" s="36"/>
      <c r="E126" s="36"/>
      <c r="F126" s="36"/>
      <c r="G126" s="36">
        <v>45</v>
      </c>
      <c r="H126" s="36">
        <v>0</v>
      </c>
      <c r="I126" s="36"/>
      <c r="J126" s="36">
        <v>69</v>
      </c>
      <c r="K126" s="36"/>
      <c r="L126" s="36"/>
      <c r="M126" s="36"/>
    </row>
    <row r="127" customFormat="1" ht="15.25" spans="1:13">
      <c r="A127" t="s">
        <v>113</v>
      </c>
      <c r="B127" s="68">
        <v>43987</v>
      </c>
      <c r="C127" s="36">
        <v>45</v>
      </c>
      <c r="D127" s="36"/>
      <c r="E127" s="36"/>
      <c r="F127" s="36"/>
      <c r="G127" s="36">
        <v>45</v>
      </c>
      <c r="H127" s="36">
        <v>0</v>
      </c>
      <c r="I127" s="36"/>
      <c r="J127" s="36">
        <v>69</v>
      </c>
      <c r="K127" s="36"/>
      <c r="L127" s="36"/>
      <c r="M127" s="36"/>
    </row>
    <row r="128" customFormat="1" ht="15.25" spans="1:13">
      <c r="A128" t="s">
        <v>113</v>
      </c>
      <c r="B128" s="68">
        <v>43988</v>
      </c>
      <c r="C128" s="36">
        <v>45</v>
      </c>
      <c r="D128" s="36"/>
      <c r="E128" s="36"/>
      <c r="F128" s="36"/>
      <c r="G128" s="36">
        <v>45</v>
      </c>
      <c r="H128" s="36">
        <v>0</v>
      </c>
      <c r="I128" s="36"/>
      <c r="J128" s="36">
        <v>69</v>
      </c>
      <c r="K128" s="36"/>
      <c r="L128" s="36"/>
      <c r="M128" s="36"/>
    </row>
    <row r="129" customFormat="1" ht="15.25" spans="1:13">
      <c r="A129" t="s">
        <v>113</v>
      </c>
      <c r="B129" s="68">
        <v>43989</v>
      </c>
      <c r="C129" s="36">
        <v>45</v>
      </c>
      <c r="D129" s="36"/>
      <c r="E129" s="36"/>
      <c r="F129" s="36"/>
      <c r="G129" s="36">
        <v>45</v>
      </c>
      <c r="H129" s="36">
        <v>0</v>
      </c>
      <c r="I129" s="36"/>
      <c r="J129" s="36">
        <v>69</v>
      </c>
      <c r="K129" s="36"/>
      <c r="L129" s="36"/>
      <c r="M129" s="36"/>
    </row>
    <row r="130" customFormat="1" ht="15.25" spans="1:13">
      <c r="A130" t="s">
        <v>113</v>
      </c>
      <c r="B130" s="68">
        <v>43990</v>
      </c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1:13">
      <c r="A131" t="s">
        <v>113</v>
      </c>
      <c r="B131" s="68">
        <v>43991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1:13">
      <c r="A132" t="s">
        <v>113</v>
      </c>
      <c r="B132" s="68">
        <v>43992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1:13">
      <c r="A133" t="s">
        <v>113</v>
      </c>
      <c r="B133" s="68">
        <v>43993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1:13">
      <c r="A134" t="s">
        <v>113</v>
      </c>
      <c r="B134" s="68">
        <v>43994</v>
      </c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1:13">
      <c r="A135" t="s">
        <v>113</v>
      </c>
      <c r="B135" s="68">
        <v>43995</v>
      </c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1:13">
      <c r="A136" t="s">
        <v>113</v>
      </c>
      <c r="B136" s="68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1:13">
      <c r="A137" t="s">
        <v>113</v>
      </c>
      <c r="B137" s="68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1:13">
      <c r="A138" t="s">
        <v>113</v>
      </c>
      <c r="B138" s="68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1:13">
      <c r="A139" t="s">
        <v>113</v>
      </c>
      <c r="B139" s="68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1:13">
      <c r="A140" t="s">
        <v>113</v>
      </c>
      <c r="B140" s="68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1:13">
      <c r="A141" t="s">
        <v>113</v>
      </c>
      <c r="B141" s="68">
        <v>44001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</row>
    <row r="142" customFormat="1" ht="15.25" spans="1:13">
      <c r="A142" t="s">
        <v>113</v>
      </c>
      <c r="B142" s="68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1:13">
      <c r="A143" t="s">
        <v>113</v>
      </c>
      <c r="B143" s="68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1:13">
      <c r="A144" t="s">
        <v>113</v>
      </c>
      <c r="B144" s="68">
        <v>44004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</row>
    <row r="145" customFormat="1" ht="15.25" spans="1:13">
      <c r="A145" t="s">
        <v>113</v>
      </c>
      <c r="B145" s="68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1:13">
      <c r="A146" t="s">
        <v>113</v>
      </c>
      <c r="B146" s="68">
        <v>44006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</row>
    <row r="147" customFormat="1" ht="15.25" spans="1:13">
      <c r="A147" t="s">
        <v>113</v>
      </c>
      <c r="B147" s="68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1:13">
      <c r="A148" t="s">
        <v>113</v>
      </c>
      <c r="B148" s="68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4" workbookViewId="0">
      <selection activeCell="C129" sqref="C129:M129"/>
    </sheetView>
  </sheetViews>
  <sheetFormatPr defaultColWidth="8.72727272727273" defaultRowHeight="14"/>
  <cols>
    <col min="1" max="1" width="10.6272727272727" customWidth="1"/>
    <col min="2" max="2" width="8.72727272727273" style="68"/>
    <col min="3" max="13" width="9.75454545454545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25" spans="1:13">
      <c r="A2" t="s">
        <v>114</v>
      </c>
      <c r="B2" s="68">
        <v>43862</v>
      </c>
      <c r="C2" s="36">
        <v>10</v>
      </c>
      <c r="D2" s="36"/>
      <c r="E2" s="36">
        <v>0</v>
      </c>
      <c r="F2" s="36"/>
      <c r="G2" s="36">
        <v>0</v>
      </c>
      <c r="H2" s="36">
        <v>10</v>
      </c>
      <c r="I2" s="36"/>
      <c r="J2" s="36"/>
      <c r="K2" s="36"/>
      <c r="L2" s="36"/>
      <c r="M2" s="36"/>
    </row>
    <row r="3" customFormat="1" ht="15.25" spans="1:13">
      <c r="A3" t="s">
        <v>114</v>
      </c>
      <c r="B3" s="68">
        <v>43863</v>
      </c>
      <c r="C3" s="36">
        <v>10</v>
      </c>
      <c r="D3" s="36">
        <v>0</v>
      </c>
      <c r="E3" s="36">
        <v>0</v>
      </c>
      <c r="F3" s="36"/>
      <c r="G3" s="36">
        <v>0</v>
      </c>
      <c r="H3" s="36">
        <v>10</v>
      </c>
      <c r="I3" s="36"/>
      <c r="J3" s="36"/>
      <c r="K3" s="36"/>
      <c r="L3" s="36"/>
      <c r="M3" s="36"/>
    </row>
    <row r="4" customFormat="1" ht="15.25" spans="1:13">
      <c r="A4" t="s">
        <v>114</v>
      </c>
      <c r="B4" s="68">
        <v>43864</v>
      </c>
      <c r="C4" s="36">
        <v>10</v>
      </c>
      <c r="D4" s="36">
        <v>0</v>
      </c>
      <c r="E4" s="36">
        <v>0</v>
      </c>
      <c r="F4" s="36"/>
      <c r="G4" s="36">
        <v>0</v>
      </c>
      <c r="H4" s="36">
        <v>10</v>
      </c>
      <c r="I4" s="36"/>
      <c r="J4" s="36"/>
      <c r="K4" s="36"/>
      <c r="L4" s="36"/>
      <c r="M4" s="36"/>
    </row>
    <row r="5" customFormat="1" ht="15.25" spans="1:13">
      <c r="A5" t="s">
        <v>114</v>
      </c>
      <c r="B5" s="68">
        <v>43865</v>
      </c>
      <c r="C5" s="36">
        <v>11</v>
      </c>
      <c r="D5" s="36">
        <v>1</v>
      </c>
      <c r="E5" s="36">
        <v>0</v>
      </c>
      <c r="F5" s="36"/>
      <c r="G5" s="36">
        <v>0</v>
      </c>
      <c r="H5" s="36">
        <v>11</v>
      </c>
      <c r="I5" s="36"/>
      <c r="J5" s="36"/>
      <c r="K5" s="36"/>
      <c r="L5" s="36"/>
      <c r="M5" s="36"/>
    </row>
    <row r="6" customFormat="1" ht="15.25" spans="1:13">
      <c r="A6" t="s">
        <v>114</v>
      </c>
      <c r="B6" s="68">
        <v>43866</v>
      </c>
      <c r="C6" s="36">
        <v>11</v>
      </c>
      <c r="D6" s="36">
        <v>0</v>
      </c>
      <c r="E6" s="36">
        <v>0</v>
      </c>
      <c r="F6" s="36"/>
      <c r="G6" s="36">
        <v>0</v>
      </c>
      <c r="H6" s="36">
        <v>11</v>
      </c>
      <c r="I6" s="36"/>
      <c r="J6" s="36"/>
      <c r="K6" s="36"/>
      <c r="L6" s="36"/>
      <c r="M6" s="36"/>
    </row>
    <row r="7" customFormat="1" ht="15.25" spans="1:13">
      <c r="A7" t="s">
        <v>114</v>
      </c>
      <c r="B7" s="68">
        <v>43867</v>
      </c>
      <c r="C7" s="36">
        <v>16</v>
      </c>
      <c r="D7" s="36">
        <v>5</v>
      </c>
      <c r="E7" s="36">
        <v>0</v>
      </c>
      <c r="F7" s="36"/>
      <c r="G7" s="36">
        <v>1</v>
      </c>
      <c r="H7" s="36">
        <v>15</v>
      </c>
      <c r="I7" s="36"/>
      <c r="J7" s="36"/>
      <c r="K7" s="36"/>
      <c r="L7" s="36"/>
      <c r="M7" s="36"/>
    </row>
    <row r="8" customFormat="1" ht="15.25" spans="1:13">
      <c r="A8" t="s">
        <v>114</v>
      </c>
      <c r="B8" s="68">
        <v>43868</v>
      </c>
      <c r="C8" s="36">
        <v>16</v>
      </c>
      <c r="D8" s="36">
        <v>0</v>
      </c>
      <c r="E8" s="36">
        <v>0</v>
      </c>
      <c r="F8" s="36"/>
      <c r="G8" s="36">
        <v>1</v>
      </c>
      <c r="H8" s="36">
        <v>15</v>
      </c>
      <c r="I8" s="36"/>
      <c r="J8" s="36"/>
      <c r="K8" s="36"/>
      <c r="L8" s="36"/>
      <c r="M8" s="36"/>
    </row>
    <row r="9" customFormat="1" ht="15.25" spans="1:13">
      <c r="A9" t="s">
        <v>114</v>
      </c>
      <c r="B9" s="68">
        <v>43869</v>
      </c>
      <c r="C9" s="36">
        <v>17</v>
      </c>
      <c r="D9" s="36">
        <v>1</v>
      </c>
      <c r="E9" s="36">
        <v>0</v>
      </c>
      <c r="F9" s="36"/>
      <c r="G9" s="36">
        <v>1</v>
      </c>
      <c r="H9" s="36">
        <v>16</v>
      </c>
      <c r="I9" s="36"/>
      <c r="J9" s="36"/>
      <c r="K9" s="36"/>
      <c r="L9" s="36"/>
      <c r="M9" s="36"/>
    </row>
    <row r="10" customFormat="1" ht="15.25" spans="1:13">
      <c r="A10" t="s">
        <v>114</v>
      </c>
      <c r="B10" s="68">
        <v>43870</v>
      </c>
      <c r="C10" s="36">
        <v>18</v>
      </c>
      <c r="D10" s="36">
        <v>1</v>
      </c>
      <c r="E10" s="36">
        <v>0</v>
      </c>
      <c r="F10" s="36"/>
      <c r="G10" s="36">
        <v>1</v>
      </c>
      <c r="H10" s="36">
        <v>17</v>
      </c>
      <c r="I10" s="36"/>
      <c r="J10" s="36"/>
      <c r="K10" s="36"/>
      <c r="L10" s="36"/>
      <c r="M10" s="36"/>
    </row>
    <row r="11" customFormat="1" ht="15.25" spans="1:13">
      <c r="A11" t="s">
        <v>114</v>
      </c>
      <c r="B11" s="68">
        <v>43871</v>
      </c>
      <c r="C11" s="36">
        <v>18</v>
      </c>
      <c r="D11" s="36">
        <v>0</v>
      </c>
      <c r="E11" s="36">
        <v>0</v>
      </c>
      <c r="F11" s="36"/>
      <c r="G11" s="36">
        <v>1</v>
      </c>
      <c r="H11" s="36">
        <v>17</v>
      </c>
      <c r="I11" s="36"/>
      <c r="J11" s="36"/>
      <c r="K11" s="36"/>
      <c r="L11" s="36"/>
      <c r="M11" s="36"/>
    </row>
    <row r="12" customFormat="1" ht="15.25" spans="1:13">
      <c r="A12" t="s">
        <v>114</v>
      </c>
      <c r="B12" s="68">
        <v>43872</v>
      </c>
      <c r="C12" s="36">
        <v>18</v>
      </c>
      <c r="D12" s="36">
        <v>0</v>
      </c>
      <c r="E12" s="36">
        <v>0</v>
      </c>
      <c r="F12" s="36"/>
      <c r="G12" s="36">
        <v>1</v>
      </c>
      <c r="H12" s="36">
        <v>17</v>
      </c>
      <c r="I12" s="36"/>
      <c r="J12" s="36"/>
      <c r="K12" s="36"/>
      <c r="L12" s="36"/>
      <c r="M12" s="36"/>
    </row>
    <row r="13" customFormat="1" ht="15.25" spans="1:13">
      <c r="A13" t="s">
        <v>114</v>
      </c>
      <c r="B13" s="68">
        <v>43873</v>
      </c>
      <c r="C13" s="36">
        <v>18</v>
      </c>
      <c r="D13" s="36">
        <v>0</v>
      </c>
      <c r="E13" s="36">
        <v>0</v>
      </c>
      <c r="F13" s="36"/>
      <c r="G13" s="36">
        <v>1</v>
      </c>
      <c r="H13" s="36">
        <v>17</v>
      </c>
      <c r="I13" s="36"/>
      <c r="J13" s="36"/>
      <c r="K13" s="36"/>
      <c r="L13" s="36"/>
      <c r="M13" s="36"/>
    </row>
    <row r="14" customFormat="1" ht="15.25" spans="1:13">
      <c r="A14" t="s">
        <v>114</v>
      </c>
      <c r="B14" s="68">
        <v>43874</v>
      </c>
      <c r="C14" s="36">
        <v>18</v>
      </c>
      <c r="D14" s="36">
        <v>0</v>
      </c>
      <c r="E14" s="36">
        <v>0</v>
      </c>
      <c r="F14" s="36"/>
      <c r="G14" s="36">
        <v>1</v>
      </c>
      <c r="H14" s="36">
        <v>17</v>
      </c>
      <c r="I14" s="36"/>
      <c r="J14" s="36"/>
      <c r="K14" s="36"/>
      <c r="L14" s="36"/>
      <c r="M14" s="36"/>
    </row>
    <row r="15" customFormat="1" ht="15.25" spans="1:13">
      <c r="A15" t="s">
        <v>114</v>
      </c>
      <c r="B15" s="68">
        <v>43875</v>
      </c>
      <c r="C15" s="36">
        <v>18</v>
      </c>
      <c r="D15" s="36">
        <v>0</v>
      </c>
      <c r="E15" s="36">
        <v>0</v>
      </c>
      <c r="F15" s="36"/>
      <c r="G15" s="36">
        <v>1</v>
      </c>
      <c r="H15" s="36">
        <v>17</v>
      </c>
      <c r="I15" s="36"/>
      <c r="J15" s="36"/>
      <c r="K15" s="36"/>
      <c r="L15" s="36"/>
      <c r="M15" s="36"/>
    </row>
    <row r="16" customFormat="1" ht="15.25" spans="1:13">
      <c r="A16" t="s">
        <v>114</v>
      </c>
      <c r="B16" s="68">
        <v>43876</v>
      </c>
      <c r="C16" s="36">
        <v>18</v>
      </c>
      <c r="D16" s="36">
        <v>0</v>
      </c>
      <c r="E16" s="36">
        <v>0</v>
      </c>
      <c r="F16" s="36"/>
      <c r="G16" s="36">
        <v>2</v>
      </c>
      <c r="H16" s="36">
        <v>16</v>
      </c>
      <c r="I16" s="36"/>
      <c r="J16" s="36"/>
      <c r="K16" s="36"/>
      <c r="L16" s="36"/>
      <c r="M16" s="36"/>
    </row>
    <row r="17" customFormat="1" ht="15.25" spans="1:13">
      <c r="A17" t="s">
        <v>114</v>
      </c>
      <c r="B17" s="68">
        <v>43877</v>
      </c>
      <c r="C17" s="36">
        <v>20</v>
      </c>
      <c r="D17" s="36">
        <v>2</v>
      </c>
      <c r="E17" s="36">
        <v>1</v>
      </c>
      <c r="F17" s="36"/>
      <c r="G17" s="36">
        <v>2</v>
      </c>
      <c r="H17" s="36">
        <v>17</v>
      </c>
      <c r="I17" s="36"/>
      <c r="J17" s="36"/>
      <c r="K17" s="36"/>
      <c r="L17" s="36"/>
      <c r="M17" s="36"/>
    </row>
    <row r="18" customFormat="1" ht="15.25" spans="1:13">
      <c r="A18" t="s">
        <v>114</v>
      </c>
      <c r="B18" s="68">
        <v>43878</v>
      </c>
      <c r="C18" s="36">
        <v>22</v>
      </c>
      <c r="D18" s="36">
        <v>2</v>
      </c>
      <c r="E18" s="36">
        <v>1</v>
      </c>
      <c r="F18" s="36"/>
      <c r="G18" s="36">
        <v>2</v>
      </c>
      <c r="H18" s="36">
        <v>19</v>
      </c>
      <c r="I18" s="36"/>
      <c r="J18" s="36"/>
      <c r="K18" s="36"/>
      <c r="L18" s="36"/>
      <c r="M18" s="36"/>
    </row>
    <row r="19" customFormat="1" ht="15.25" spans="1:13">
      <c r="A19" t="s">
        <v>114</v>
      </c>
      <c r="B19" s="68">
        <v>43879</v>
      </c>
      <c r="C19" s="36">
        <v>22</v>
      </c>
      <c r="D19" s="36">
        <v>0</v>
      </c>
      <c r="E19" s="36">
        <v>1</v>
      </c>
      <c r="F19" s="36"/>
      <c r="G19" s="36">
        <v>2</v>
      </c>
      <c r="H19" s="36">
        <v>19</v>
      </c>
      <c r="I19" s="36"/>
      <c r="J19" s="36"/>
      <c r="K19" s="36"/>
      <c r="L19" s="36"/>
      <c r="M19" s="36"/>
    </row>
    <row r="20" customFormat="1" ht="15.25" spans="1:13">
      <c r="A20" t="s">
        <v>114</v>
      </c>
      <c r="B20" s="68">
        <v>43880</v>
      </c>
      <c r="C20" s="36">
        <v>24</v>
      </c>
      <c r="D20" s="36">
        <v>2</v>
      </c>
      <c r="E20" s="36">
        <v>1</v>
      </c>
      <c r="F20" s="36"/>
      <c r="G20" s="36">
        <v>2</v>
      </c>
      <c r="H20" s="36">
        <v>21</v>
      </c>
      <c r="I20" s="36"/>
      <c r="J20" s="36"/>
      <c r="K20" s="36"/>
      <c r="L20" s="36"/>
      <c r="M20" s="36"/>
    </row>
    <row r="21" customFormat="1" ht="15.25" spans="1:13">
      <c r="A21" t="s">
        <v>114</v>
      </c>
      <c r="B21" s="68">
        <v>43881</v>
      </c>
      <c r="C21" s="36">
        <v>24</v>
      </c>
      <c r="D21" s="36">
        <v>0</v>
      </c>
      <c r="E21" s="36">
        <v>1</v>
      </c>
      <c r="F21" s="36"/>
      <c r="G21" s="36">
        <v>2</v>
      </c>
      <c r="H21" s="36">
        <v>21</v>
      </c>
      <c r="I21" s="36"/>
      <c r="J21" s="36"/>
      <c r="K21" s="36"/>
      <c r="L21" s="36"/>
      <c r="M21" s="36"/>
    </row>
    <row r="22" customFormat="1" ht="15.25" spans="1:13">
      <c r="A22" t="s">
        <v>114</v>
      </c>
      <c r="B22" s="68">
        <v>43882</v>
      </c>
      <c r="C22" s="36">
        <v>26</v>
      </c>
      <c r="D22" s="36">
        <v>2</v>
      </c>
      <c r="E22" s="36">
        <v>1</v>
      </c>
      <c r="F22" s="36"/>
      <c r="G22" s="36">
        <v>2</v>
      </c>
      <c r="H22" s="36">
        <v>23</v>
      </c>
      <c r="I22" s="36"/>
      <c r="J22" s="36"/>
      <c r="K22" s="36"/>
      <c r="L22" s="36"/>
      <c r="M22" s="36"/>
    </row>
    <row r="23" customFormat="1" ht="15.25" spans="1:13">
      <c r="A23" t="s">
        <v>114</v>
      </c>
      <c r="B23" s="68">
        <v>43883</v>
      </c>
      <c r="C23" s="36">
        <v>26</v>
      </c>
      <c r="D23" s="36">
        <v>0</v>
      </c>
      <c r="E23" s="36">
        <v>1</v>
      </c>
      <c r="F23" s="36"/>
      <c r="G23" s="36">
        <v>2</v>
      </c>
      <c r="H23" s="36">
        <v>23</v>
      </c>
      <c r="I23" s="36"/>
      <c r="J23" s="36"/>
      <c r="K23" s="36"/>
      <c r="L23" s="36"/>
      <c r="M23" s="36"/>
    </row>
    <row r="24" customFormat="1" ht="15.25" spans="1:13">
      <c r="A24" t="s">
        <v>114</v>
      </c>
      <c r="B24" s="68">
        <v>43884</v>
      </c>
      <c r="C24" s="36">
        <v>28</v>
      </c>
      <c r="D24" s="36">
        <v>2</v>
      </c>
      <c r="E24" s="36">
        <v>1</v>
      </c>
      <c r="F24" s="36"/>
      <c r="G24" s="36">
        <v>5</v>
      </c>
      <c r="H24" s="36">
        <v>22</v>
      </c>
      <c r="I24" s="36"/>
      <c r="J24" s="36"/>
      <c r="K24" s="36"/>
      <c r="L24" s="36"/>
      <c r="M24" s="36"/>
    </row>
    <row r="25" customFormat="1" ht="15.25" spans="1:13">
      <c r="A25" t="s">
        <v>114</v>
      </c>
      <c r="B25" s="68">
        <v>43885</v>
      </c>
      <c r="C25" s="36">
        <v>30</v>
      </c>
      <c r="D25" s="36">
        <v>2</v>
      </c>
      <c r="E25" s="36">
        <v>1</v>
      </c>
      <c r="F25" s="36"/>
      <c r="G25" s="36">
        <v>5</v>
      </c>
      <c r="H25" s="36">
        <v>24</v>
      </c>
      <c r="I25" s="36"/>
      <c r="J25" s="36"/>
      <c r="K25" s="36"/>
      <c r="L25" s="36"/>
      <c r="M25" s="36"/>
    </row>
    <row r="26" customFormat="1" ht="15.25" spans="1:13">
      <c r="A26" t="s">
        <v>114</v>
      </c>
      <c r="B26" s="68">
        <v>43886</v>
      </c>
      <c r="C26" s="36">
        <v>31</v>
      </c>
      <c r="D26" s="36">
        <v>1</v>
      </c>
      <c r="E26" s="36">
        <v>1</v>
      </c>
      <c r="F26" s="36"/>
      <c r="G26" s="36">
        <v>5</v>
      </c>
      <c r="H26" s="36">
        <v>25</v>
      </c>
      <c r="I26" s="36"/>
      <c r="J26" s="36"/>
      <c r="K26" s="36"/>
      <c r="L26" s="36"/>
      <c r="M26" s="36"/>
    </row>
    <row r="27" customFormat="1" ht="15.25" spans="1:13">
      <c r="A27" t="s">
        <v>114</v>
      </c>
      <c r="B27" s="68">
        <v>43887</v>
      </c>
      <c r="C27" s="36">
        <v>32</v>
      </c>
      <c r="D27" s="36">
        <v>1</v>
      </c>
      <c r="E27" s="36">
        <v>1</v>
      </c>
      <c r="F27" s="36"/>
      <c r="G27" s="36">
        <v>5</v>
      </c>
      <c r="H27" s="36">
        <v>26</v>
      </c>
      <c r="I27" s="36"/>
      <c r="J27" s="36"/>
      <c r="K27" s="36"/>
      <c r="L27" s="36"/>
      <c r="M27" s="36"/>
    </row>
    <row r="28" customFormat="1" ht="15.25" spans="1:13">
      <c r="A28" t="s">
        <v>114</v>
      </c>
      <c r="B28" s="68">
        <v>43888</v>
      </c>
      <c r="C28" s="36">
        <v>32</v>
      </c>
      <c r="D28" s="36">
        <v>0</v>
      </c>
      <c r="E28" s="36">
        <v>1</v>
      </c>
      <c r="F28" s="36"/>
      <c r="G28" s="36">
        <v>6</v>
      </c>
      <c r="H28" s="36">
        <v>25</v>
      </c>
      <c r="I28" s="36"/>
      <c r="J28" s="36"/>
      <c r="K28" s="36"/>
      <c r="L28" s="36"/>
      <c r="M28" s="36"/>
    </row>
    <row r="29" customFormat="1" ht="15.25" spans="1:13">
      <c r="A29" t="s">
        <v>114</v>
      </c>
      <c r="B29" s="68">
        <v>43889</v>
      </c>
      <c r="C29" s="36">
        <v>34</v>
      </c>
      <c r="D29" s="36">
        <v>2</v>
      </c>
      <c r="E29" s="36">
        <v>1</v>
      </c>
      <c r="F29" s="36"/>
      <c r="G29" s="36">
        <v>9</v>
      </c>
      <c r="H29" s="36">
        <v>24</v>
      </c>
      <c r="I29" s="36"/>
      <c r="J29" s="36"/>
      <c r="K29" s="36"/>
      <c r="L29" s="36"/>
      <c r="M29" s="36"/>
    </row>
    <row r="30" customFormat="1" ht="15.25" spans="1:13">
      <c r="A30" t="s">
        <v>114</v>
      </c>
      <c r="B30" s="68">
        <v>43890</v>
      </c>
      <c r="C30" s="36">
        <v>39</v>
      </c>
      <c r="D30" s="36">
        <v>5</v>
      </c>
      <c r="E30" s="36">
        <v>1</v>
      </c>
      <c r="F30" s="36"/>
      <c r="G30" s="36">
        <v>9</v>
      </c>
      <c r="H30" s="36">
        <v>29</v>
      </c>
      <c r="I30" s="36"/>
      <c r="J30" s="36"/>
      <c r="K30" s="36"/>
      <c r="L30" s="36"/>
      <c r="M30" s="36"/>
    </row>
    <row r="31" customFormat="1" ht="15.25" spans="1:13">
      <c r="A31" t="s">
        <v>114</v>
      </c>
      <c r="B31" s="68">
        <v>43891</v>
      </c>
      <c r="C31" s="36">
        <v>40</v>
      </c>
      <c r="D31" s="36">
        <v>1</v>
      </c>
      <c r="E31" s="36">
        <v>1</v>
      </c>
      <c r="F31" s="36"/>
      <c r="G31" s="36">
        <v>12</v>
      </c>
      <c r="H31" s="36">
        <v>27</v>
      </c>
      <c r="I31" s="36"/>
      <c r="J31" s="36"/>
      <c r="K31" s="36"/>
      <c r="L31" s="36"/>
      <c r="M31" s="36"/>
    </row>
    <row r="32" customFormat="1" ht="15.25" spans="1:13">
      <c r="A32" t="s">
        <v>114</v>
      </c>
      <c r="B32" s="68">
        <v>43892</v>
      </c>
      <c r="C32" s="36">
        <v>41</v>
      </c>
      <c r="D32" s="36">
        <v>1</v>
      </c>
      <c r="E32" s="36">
        <v>1</v>
      </c>
      <c r="F32" s="36"/>
      <c r="G32" s="36">
        <v>12</v>
      </c>
      <c r="H32" s="36">
        <v>28</v>
      </c>
      <c r="I32" s="36"/>
      <c r="J32" s="36"/>
      <c r="K32" s="36"/>
      <c r="L32" s="36"/>
      <c r="M32" s="36"/>
    </row>
    <row r="33" customFormat="1" ht="15.25" spans="1:13">
      <c r="A33" t="s">
        <v>114</v>
      </c>
      <c r="B33" s="68">
        <v>43893</v>
      </c>
      <c r="C33" s="36">
        <v>42</v>
      </c>
      <c r="D33" s="36">
        <v>1</v>
      </c>
      <c r="E33" s="36">
        <v>1</v>
      </c>
      <c r="F33" s="36"/>
      <c r="G33" s="36">
        <v>12</v>
      </c>
      <c r="H33" s="36">
        <v>29</v>
      </c>
      <c r="I33" s="36"/>
      <c r="J33" s="36"/>
      <c r="K33" s="36"/>
      <c r="L33" s="36"/>
      <c r="M33" s="36"/>
    </row>
    <row r="34" customFormat="1" ht="15.25" spans="1:13">
      <c r="A34" t="s">
        <v>114</v>
      </c>
      <c r="B34" s="68">
        <v>43894</v>
      </c>
      <c r="C34" s="36">
        <v>42</v>
      </c>
      <c r="D34" s="36">
        <v>0</v>
      </c>
      <c r="E34" s="36">
        <v>1</v>
      </c>
      <c r="F34" s="36"/>
      <c r="G34" s="36">
        <v>12</v>
      </c>
      <c r="H34" s="36">
        <v>29</v>
      </c>
      <c r="I34" s="36"/>
      <c r="J34" s="36"/>
      <c r="K34" s="36"/>
      <c r="L34" s="36"/>
      <c r="M34" s="36"/>
    </row>
    <row r="35" customFormat="1" ht="15.25" spans="1:13">
      <c r="A35" t="s">
        <v>114</v>
      </c>
      <c r="B35" s="68">
        <v>43895</v>
      </c>
      <c r="C35" s="36">
        <v>44</v>
      </c>
      <c r="D35" s="36">
        <v>2</v>
      </c>
      <c r="E35" s="36">
        <v>1</v>
      </c>
      <c r="F35" s="36"/>
      <c r="G35" s="36">
        <v>12</v>
      </c>
      <c r="H35" s="36">
        <v>31</v>
      </c>
      <c r="I35" s="36"/>
      <c r="J35" s="36"/>
      <c r="K35" s="36"/>
      <c r="L35" s="36"/>
      <c r="M35" s="36"/>
    </row>
    <row r="36" customFormat="1" ht="15.25" spans="1:13">
      <c r="A36" t="s">
        <v>114</v>
      </c>
      <c r="B36" s="68">
        <v>43896</v>
      </c>
      <c r="C36" s="36">
        <v>45</v>
      </c>
      <c r="D36" s="36">
        <v>1</v>
      </c>
      <c r="E36" s="36">
        <v>1</v>
      </c>
      <c r="F36" s="36"/>
      <c r="G36" s="36">
        <v>12</v>
      </c>
      <c r="H36" s="36">
        <v>32</v>
      </c>
      <c r="I36" s="36"/>
      <c r="J36" s="36"/>
      <c r="K36" s="36"/>
      <c r="L36" s="36"/>
      <c r="M36" s="36"/>
    </row>
    <row r="37" customFormat="1" ht="15.25" spans="1:13">
      <c r="A37" t="s">
        <v>114</v>
      </c>
      <c r="B37" s="68">
        <v>43897</v>
      </c>
      <c r="C37" s="35">
        <v>45</v>
      </c>
      <c r="D37" s="35">
        <v>0</v>
      </c>
      <c r="E37" s="35">
        <v>1</v>
      </c>
      <c r="F37" s="35"/>
      <c r="G37" s="35">
        <v>13</v>
      </c>
      <c r="H37" s="35">
        <v>31</v>
      </c>
      <c r="I37" s="35"/>
      <c r="J37" s="35"/>
      <c r="K37" s="35"/>
      <c r="L37" s="35"/>
      <c r="M37" s="35"/>
    </row>
    <row r="38" customFormat="1" ht="15.25" spans="1:13">
      <c r="A38" t="s">
        <v>114</v>
      </c>
      <c r="B38" s="68">
        <v>43898</v>
      </c>
      <c r="C38" s="36">
        <v>45</v>
      </c>
      <c r="D38" s="36">
        <v>0</v>
      </c>
      <c r="E38" s="36">
        <v>1</v>
      </c>
      <c r="F38" s="36"/>
      <c r="G38" s="36">
        <v>15</v>
      </c>
      <c r="H38" s="36">
        <v>29</v>
      </c>
      <c r="I38" s="36"/>
      <c r="J38" s="36"/>
      <c r="K38" s="36"/>
      <c r="L38" s="36"/>
      <c r="M38" s="36"/>
    </row>
    <row r="39" customFormat="1" ht="15.25" spans="1:13">
      <c r="A39" t="s">
        <v>114</v>
      </c>
      <c r="B39" s="68">
        <v>43899</v>
      </c>
      <c r="C39" s="36">
        <v>45</v>
      </c>
      <c r="D39" s="36">
        <v>0</v>
      </c>
      <c r="E39" s="36">
        <v>1</v>
      </c>
      <c r="F39" s="36"/>
      <c r="G39" s="36">
        <v>15</v>
      </c>
      <c r="H39" s="36">
        <v>29</v>
      </c>
      <c r="I39" s="36"/>
      <c r="J39" s="36">
        <v>1.9</v>
      </c>
      <c r="K39" s="36"/>
      <c r="L39" s="36"/>
      <c r="M39" s="36"/>
    </row>
    <row r="40" customFormat="1" ht="15.25" spans="1:13">
      <c r="A40" t="s">
        <v>114</v>
      </c>
      <c r="B40" s="68">
        <v>43900</v>
      </c>
      <c r="C40" s="36">
        <v>45</v>
      </c>
      <c r="D40" s="36">
        <v>0</v>
      </c>
      <c r="E40" s="36">
        <v>1</v>
      </c>
      <c r="F40" s="36"/>
      <c r="G40" s="36">
        <v>15</v>
      </c>
      <c r="H40" s="36">
        <v>29</v>
      </c>
      <c r="I40" s="36"/>
      <c r="J40" s="36">
        <v>1.9</v>
      </c>
      <c r="K40" s="36"/>
      <c r="L40" s="36"/>
      <c r="M40" s="36"/>
    </row>
    <row r="41" customFormat="1" ht="15.25" spans="1:13">
      <c r="A41" t="s">
        <v>114</v>
      </c>
      <c r="B41" s="68">
        <v>43901</v>
      </c>
      <c r="C41" s="36">
        <v>47</v>
      </c>
      <c r="D41" s="36">
        <v>2</v>
      </c>
      <c r="E41" s="36">
        <v>1</v>
      </c>
      <c r="F41" s="36"/>
      <c r="G41" s="36">
        <v>17</v>
      </c>
      <c r="H41" s="36">
        <v>29</v>
      </c>
      <c r="I41" s="36"/>
      <c r="J41" s="36">
        <v>2</v>
      </c>
      <c r="K41" s="36"/>
      <c r="L41" s="36"/>
      <c r="M41" s="36"/>
    </row>
    <row r="42" customFormat="1" ht="15.25" spans="1:13">
      <c r="A42" t="s">
        <v>114</v>
      </c>
      <c r="B42" s="68">
        <v>43902</v>
      </c>
      <c r="C42" s="36">
        <v>48</v>
      </c>
      <c r="D42" s="36">
        <v>1</v>
      </c>
      <c r="E42" s="36">
        <v>1</v>
      </c>
      <c r="F42" s="36"/>
      <c r="G42" s="36">
        <v>17</v>
      </c>
      <c r="H42" s="36">
        <v>30</v>
      </c>
      <c r="I42" s="36"/>
      <c r="J42" s="36">
        <v>2</v>
      </c>
      <c r="K42" s="36"/>
      <c r="L42" s="36"/>
      <c r="M42" s="36"/>
    </row>
    <row r="43" customFormat="1" ht="15.25" spans="1:13">
      <c r="A43" t="s">
        <v>114</v>
      </c>
      <c r="B43" s="68">
        <v>43903</v>
      </c>
      <c r="C43" s="36">
        <v>49</v>
      </c>
      <c r="D43" s="36">
        <v>1</v>
      </c>
      <c r="E43" s="36">
        <v>1</v>
      </c>
      <c r="F43" s="36"/>
      <c r="G43" s="36">
        <v>20</v>
      </c>
      <c r="H43" s="36">
        <v>28</v>
      </c>
      <c r="I43" s="36"/>
      <c r="J43" s="36">
        <v>2.1</v>
      </c>
      <c r="K43" s="36"/>
      <c r="L43" s="36"/>
      <c r="M43" s="36"/>
    </row>
    <row r="44" customFormat="1" ht="15.25" spans="1:13">
      <c r="A44" t="s">
        <v>114</v>
      </c>
      <c r="B44" s="68">
        <v>43904</v>
      </c>
      <c r="C44" s="36">
        <v>50</v>
      </c>
      <c r="D44" s="36">
        <v>1</v>
      </c>
      <c r="E44" s="36">
        <v>1</v>
      </c>
      <c r="F44" s="36"/>
      <c r="G44" s="36">
        <v>20</v>
      </c>
      <c r="H44" s="36">
        <v>29</v>
      </c>
      <c r="I44" s="36"/>
      <c r="J44" s="36">
        <v>2.1</v>
      </c>
      <c r="K44" s="36"/>
      <c r="L44" s="36"/>
      <c r="M44" s="36"/>
    </row>
    <row r="45" customFormat="1" ht="15.25" spans="1:13">
      <c r="A45" t="s">
        <v>114</v>
      </c>
      <c r="B45" s="68">
        <v>43905</v>
      </c>
      <c r="C45" s="36">
        <v>53</v>
      </c>
      <c r="D45" s="36">
        <v>3</v>
      </c>
      <c r="E45" s="36">
        <v>1</v>
      </c>
      <c r="F45" s="36"/>
      <c r="G45" s="36">
        <v>20</v>
      </c>
      <c r="H45" s="36">
        <v>32</v>
      </c>
      <c r="I45" s="36"/>
      <c r="J45" s="36">
        <v>2.2</v>
      </c>
      <c r="K45" s="36"/>
      <c r="L45" s="36"/>
      <c r="M45" s="36"/>
    </row>
    <row r="46" customFormat="1" ht="15.25" spans="1:13">
      <c r="A46" t="s">
        <v>114</v>
      </c>
      <c r="B46" s="68">
        <v>43906</v>
      </c>
      <c r="C46" s="36">
        <v>59</v>
      </c>
      <c r="D46" s="36">
        <v>6</v>
      </c>
      <c r="E46" s="36">
        <v>1</v>
      </c>
      <c r="F46" s="36"/>
      <c r="G46" s="36">
        <v>20</v>
      </c>
      <c r="H46" s="36">
        <v>38</v>
      </c>
      <c r="I46" s="36"/>
      <c r="J46" s="36">
        <v>2.5</v>
      </c>
      <c r="K46" s="36"/>
      <c r="L46" s="36"/>
      <c r="M46" s="36"/>
    </row>
    <row r="47" customFormat="1" ht="15.25" spans="1:13">
      <c r="A47" t="s">
        <v>114</v>
      </c>
      <c r="B47" s="68">
        <v>43907</v>
      </c>
      <c r="C47" s="36">
        <v>67</v>
      </c>
      <c r="D47" s="36">
        <v>8</v>
      </c>
      <c r="E47" s="36">
        <v>1</v>
      </c>
      <c r="F47" s="36"/>
      <c r="G47" s="36">
        <v>20</v>
      </c>
      <c r="H47" s="36">
        <v>46</v>
      </c>
      <c r="I47" s="36"/>
      <c r="J47" s="36">
        <v>2.8</v>
      </c>
      <c r="K47" s="36"/>
      <c r="L47" s="36"/>
      <c r="M47" s="36"/>
    </row>
    <row r="48" customFormat="1" ht="15.25" spans="1:13">
      <c r="A48" t="s">
        <v>114</v>
      </c>
      <c r="B48" s="68">
        <v>43908</v>
      </c>
      <c r="C48" s="36">
        <v>77</v>
      </c>
      <c r="D48" s="36">
        <v>10</v>
      </c>
      <c r="E48" s="36">
        <v>1</v>
      </c>
      <c r="F48" s="36"/>
      <c r="G48" s="36">
        <v>20</v>
      </c>
      <c r="H48" s="36">
        <v>56</v>
      </c>
      <c r="I48" s="36"/>
      <c r="J48" s="36">
        <v>3.2</v>
      </c>
      <c r="K48" s="36"/>
      <c r="L48" s="36"/>
      <c r="M48" s="36"/>
    </row>
    <row r="49" customFormat="1" ht="15.25" spans="1:13">
      <c r="A49" t="s">
        <v>114</v>
      </c>
      <c r="B49" s="68">
        <v>43909</v>
      </c>
      <c r="C49" s="36">
        <v>100</v>
      </c>
      <c r="D49" s="36">
        <v>23</v>
      </c>
      <c r="E49" s="36">
        <v>1</v>
      </c>
      <c r="F49" s="36"/>
      <c r="G49" s="36">
        <v>20</v>
      </c>
      <c r="H49" s="36">
        <v>79</v>
      </c>
      <c r="I49" s="36"/>
      <c r="J49" s="36">
        <v>4</v>
      </c>
      <c r="K49" s="36"/>
      <c r="L49" s="36"/>
      <c r="M49" s="36"/>
    </row>
    <row r="50" customFormat="1" ht="15.25" spans="1:13">
      <c r="A50" t="s">
        <v>114</v>
      </c>
      <c r="B50" s="68">
        <v>43910</v>
      </c>
      <c r="C50" s="36">
        <v>108</v>
      </c>
      <c r="D50" s="36">
        <v>8</v>
      </c>
      <c r="E50" s="36">
        <v>1</v>
      </c>
      <c r="F50" s="36"/>
      <c r="G50" s="36">
        <v>26</v>
      </c>
      <c r="H50" s="36">
        <v>81</v>
      </c>
      <c r="I50" s="36"/>
      <c r="J50" s="36">
        <v>5</v>
      </c>
      <c r="K50" s="36"/>
      <c r="L50" s="36"/>
      <c r="M50" s="36"/>
    </row>
    <row r="51" customFormat="1" ht="15.25" spans="1:13">
      <c r="A51" t="s">
        <v>114</v>
      </c>
      <c r="B51" s="68">
        <v>43911</v>
      </c>
      <c r="C51" s="36">
        <v>153</v>
      </c>
      <c r="D51" s="36">
        <v>45</v>
      </c>
      <c r="E51" s="36">
        <v>2</v>
      </c>
      <c r="F51" s="36">
        <v>1</v>
      </c>
      <c r="G51" s="36">
        <v>28</v>
      </c>
      <c r="H51" s="36">
        <v>123</v>
      </c>
      <c r="I51" s="36"/>
      <c r="J51" s="36">
        <v>6</v>
      </c>
      <c r="K51" s="36"/>
      <c r="L51" s="36"/>
      <c r="M51" s="36"/>
    </row>
    <row r="52" customFormat="1" ht="15.25" spans="1:13">
      <c r="A52" t="s">
        <v>114</v>
      </c>
      <c r="B52" s="68">
        <v>43912</v>
      </c>
      <c r="C52" s="36">
        <v>153</v>
      </c>
      <c r="D52" s="36">
        <v>0</v>
      </c>
      <c r="E52" s="36">
        <v>2</v>
      </c>
      <c r="F52" s="36"/>
      <c r="G52" s="36">
        <v>28</v>
      </c>
      <c r="H52" s="36">
        <v>123</v>
      </c>
      <c r="I52" s="36"/>
      <c r="J52" s="36">
        <v>6</v>
      </c>
      <c r="K52" s="36"/>
      <c r="L52" s="36"/>
      <c r="M52" s="36"/>
    </row>
    <row r="53" customFormat="1" ht="15.25" spans="1:13">
      <c r="A53" t="s">
        <v>114</v>
      </c>
      <c r="B53" s="68">
        <v>43913</v>
      </c>
      <c r="C53" s="36">
        <v>169</v>
      </c>
      <c r="D53" s="36">
        <v>16</v>
      </c>
      <c r="E53" s="36">
        <v>2</v>
      </c>
      <c r="F53" s="36"/>
      <c r="G53" s="36">
        <v>28</v>
      </c>
      <c r="H53" s="36">
        <v>139</v>
      </c>
      <c r="I53" s="36"/>
      <c r="J53" s="36">
        <v>7</v>
      </c>
      <c r="K53" s="36"/>
      <c r="L53" s="36"/>
      <c r="M53" s="36"/>
    </row>
    <row r="54" customFormat="1" ht="15.25" spans="1:13">
      <c r="A54" t="s">
        <v>114</v>
      </c>
      <c r="B54" s="68">
        <v>43914</v>
      </c>
      <c r="C54" s="36">
        <v>195</v>
      </c>
      <c r="D54" s="36">
        <v>26</v>
      </c>
      <c r="E54" s="36">
        <v>2</v>
      </c>
      <c r="F54" s="36"/>
      <c r="G54" s="36">
        <v>28</v>
      </c>
      <c r="H54" s="36">
        <v>165</v>
      </c>
      <c r="I54" s="36"/>
      <c r="J54" s="36">
        <v>8</v>
      </c>
      <c r="K54" s="36"/>
      <c r="L54" s="36"/>
      <c r="M54" s="36"/>
    </row>
    <row r="55" customFormat="1" ht="15.25" spans="1:13">
      <c r="A55" t="s">
        <v>114</v>
      </c>
      <c r="B55" s="68">
        <v>43915</v>
      </c>
      <c r="C55" s="70">
        <v>216</v>
      </c>
      <c r="D55" s="70">
        <v>21</v>
      </c>
      <c r="E55" s="70">
        <v>2</v>
      </c>
      <c r="F55" s="70"/>
      <c r="G55" s="70">
        <v>29</v>
      </c>
      <c r="H55" s="70">
        <v>185</v>
      </c>
      <c r="I55" s="70"/>
      <c r="J55" s="70">
        <v>9</v>
      </c>
      <c r="K55" s="70">
        <v>0.08</v>
      </c>
      <c r="L55" s="70"/>
      <c r="M55" s="70"/>
    </row>
    <row r="56" customFormat="1" ht="15.25" spans="1:13">
      <c r="A56" t="s">
        <v>114</v>
      </c>
      <c r="B56" s="68">
        <v>43916</v>
      </c>
      <c r="C56" s="70">
        <v>235</v>
      </c>
      <c r="D56" s="70">
        <v>19</v>
      </c>
      <c r="E56" s="70">
        <v>2</v>
      </c>
      <c r="F56" s="70"/>
      <c r="G56" s="70">
        <v>29</v>
      </c>
      <c r="H56" s="70">
        <v>204</v>
      </c>
      <c r="I56" s="70"/>
      <c r="J56" s="70">
        <v>10</v>
      </c>
      <c r="K56" s="70">
        <v>0.08</v>
      </c>
      <c r="L56" s="70"/>
      <c r="M56" s="70"/>
    </row>
    <row r="57" customFormat="1" ht="15.25" spans="1:13">
      <c r="A57" t="s">
        <v>114</v>
      </c>
      <c r="B57" s="68">
        <v>43917</v>
      </c>
      <c r="C57" s="70">
        <v>252</v>
      </c>
      <c r="D57" s="70">
        <v>17</v>
      </c>
      <c r="E57" s="70">
        <v>2</v>
      </c>
      <c r="F57" s="70"/>
      <c r="G57" s="70">
        <v>29</v>
      </c>
      <c r="H57" s="70">
        <v>221</v>
      </c>
      <c r="I57" s="70"/>
      <c r="J57" s="70">
        <v>11</v>
      </c>
      <c r="K57" s="70">
        <v>0.08</v>
      </c>
      <c r="L57" s="70"/>
      <c r="M57" s="70"/>
    </row>
    <row r="58" customFormat="1" ht="15.25" spans="1:13">
      <c r="A58" t="s">
        <v>114</v>
      </c>
      <c r="B58" s="68">
        <v>43918</v>
      </c>
      <c r="C58" s="70">
        <v>267</v>
      </c>
      <c r="D58" s="70">
        <v>15</v>
      </c>
      <c r="E58" s="70">
        <v>2</v>
      </c>
      <c r="F58" s="70"/>
      <c r="G58" s="70">
        <v>30</v>
      </c>
      <c r="H58" s="70">
        <v>235</v>
      </c>
      <c r="I58" s="70"/>
      <c r="J58" s="70">
        <v>11</v>
      </c>
      <c r="K58" s="70">
        <v>0.08</v>
      </c>
      <c r="L58" s="70"/>
      <c r="M58" s="70"/>
    </row>
    <row r="59" customFormat="1" ht="15.25" spans="1:13">
      <c r="A59" t="s">
        <v>114</v>
      </c>
      <c r="B59" s="68">
        <v>43919</v>
      </c>
      <c r="C59" s="70">
        <v>283</v>
      </c>
      <c r="D59" s="70">
        <v>16</v>
      </c>
      <c r="E59" s="70">
        <v>2</v>
      </c>
      <c r="F59" s="70"/>
      <c r="G59" s="70">
        <v>30</v>
      </c>
      <c r="H59" s="70">
        <v>251</v>
      </c>
      <c r="I59" s="70"/>
      <c r="J59" s="70">
        <v>12</v>
      </c>
      <c r="K59" s="70">
        <v>0.08</v>
      </c>
      <c r="L59" s="70"/>
      <c r="M59" s="70"/>
    </row>
    <row r="60" customFormat="1" ht="15.25" spans="1:13">
      <c r="A60" t="s">
        <v>114</v>
      </c>
      <c r="B60" s="68">
        <v>43920</v>
      </c>
      <c r="C60" s="70">
        <v>298</v>
      </c>
      <c r="D60" s="70">
        <v>15</v>
      </c>
      <c r="E60" s="70">
        <v>2</v>
      </c>
      <c r="F60" s="70"/>
      <c r="G60" s="70">
        <v>39</v>
      </c>
      <c r="H60" s="70">
        <v>257</v>
      </c>
      <c r="I60" s="70"/>
      <c r="J60" s="70">
        <v>13</v>
      </c>
      <c r="K60" s="70">
        <v>0.08</v>
      </c>
      <c r="L60" s="70"/>
      <c r="M60" s="70"/>
    </row>
    <row r="61" customFormat="1" ht="15.25" spans="1:13">
      <c r="A61" t="s">
        <v>114</v>
      </c>
      <c r="B61" s="68">
        <v>43921</v>
      </c>
      <c r="C61" s="70">
        <v>306</v>
      </c>
      <c r="D61" s="70">
        <v>8</v>
      </c>
      <c r="E61" s="70">
        <v>5</v>
      </c>
      <c r="F61" s="70">
        <v>3</v>
      </c>
      <c r="G61" s="70">
        <v>39</v>
      </c>
      <c r="H61" s="70">
        <v>262</v>
      </c>
      <c r="I61" s="70"/>
      <c r="J61" s="70">
        <v>13</v>
      </c>
      <c r="K61" s="70">
        <v>0.2</v>
      </c>
      <c r="L61" s="70"/>
      <c r="M61" s="70"/>
    </row>
    <row r="62" customFormat="1" ht="15.25" spans="1:13">
      <c r="A62" t="s">
        <v>114</v>
      </c>
      <c r="B62" s="68">
        <v>43922</v>
      </c>
      <c r="C62" s="70">
        <v>322</v>
      </c>
      <c r="D62" s="70">
        <v>16</v>
      </c>
      <c r="E62" s="70">
        <v>5</v>
      </c>
      <c r="F62" s="70"/>
      <c r="G62" s="70">
        <v>39</v>
      </c>
      <c r="H62" s="70">
        <v>278</v>
      </c>
      <c r="I62" s="70"/>
      <c r="J62" s="70">
        <v>14</v>
      </c>
      <c r="K62" s="70">
        <v>0.2</v>
      </c>
      <c r="L62" s="70"/>
      <c r="M62" s="70"/>
    </row>
    <row r="63" customFormat="1" ht="15.25" spans="1:13">
      <c r="A63" t="s">
        <v>114</v>
      </c>
      <c r="B63" s="68">
        <v>43923</v>
      </c>
      <c r="C63" s="70">
        <v>329</v>
      </c>
      <c r="D63" s="70">
        <v>7</v>
      </c>
      <c r="E63" s="70">
        <v>5</v>
      </c>
      <c r="F63" s="70"/>
      <c r="G63" s="70">
        <v>45</v>
      </c>
      <c r="H63" s="70">
        <v>279</v>
      </c>
      <c r="I63" s="70"/>
      <c r="J63" s="70">
        <v>14</v>
      </c>
      <c r="K63" s="70">
        <v>0.2</v>
      </c>
      <c r="L63" s="70"/>
      <c r="M63" s="70"/>
    </row>
    <row r="64" customFormat="1" ht="15.25" spans="1:13">
      <c r="A64" t="s">
        <v>114</v>
      </c>
      <c r="B64" s="68">
        <v>43924</v>
      </c>
      <c r="C64" s="70">
        <v>339</v>
      </c>
      <c r="D64" s="70">
        <v>10</v>
      </c>
      <c r="E64" s="70">
        <v>5</v>
      </c>
      <c r="F64" s="70"/>
      <c r="G64" s="70">
        <v>50</v>
      </c>
      <c r="H64" s="70">
        <v>284</v>
      </c>
      <c r="I64" s="70"/>
      <c r="J64" s="70">
        <v>14</v>
      </c>
      <c r="K64" s="70">
        <v>0.2</v>
      </c>
      <c r="L64" s="70"/>
      <c r="M64" s="70"/>
    </row>
    <row r="65" customFormat="1" ht="15.25" spans="1:13">
      <c r="A65" t="s">
        <v>114</v>
      </c>
      <c r="B65" s="68">
        <v>43925</v>
      </c>
      <c r="C65" s="70">
        <v>348</v>
      </c>
      <c r="D65" s="70">
        <v>9</v>
      </c>
      <c r="E65" s="70">
        <v>5</v>
      </c>
      <c r="F65" s="70"/>
      <c r="G65" s="70">
        <v>50</v>
      </c>
      <c r="H65" s="70">
        <v>293</v>
      </c>
      <c r="I65" s="70"/>
      <c r="J65" s="70">
        <v>15</v>
      </c>
      <c r="K65" s="70">
        <v>0.2</v>
      </c>
      <c r="L65" s="70"/>
      <c r="M65" s="70"/>
    </row>
    <row r="66" customFormat="1" ht="15.25" spans="1:13">
      <c r="A66" t="s">
        <v>114</v>
      </c>
      <c r="B66" s="68">
        <v>43926</v>
      </c>
      <c r="C66" s="70">
        <v>355</v>
      </c>
      <c r="D66" s="70">
        <v>7</v>
      </c>
      <c r="E66" s="70">
        <v>5</v>
      </c>
      <c r="F66" s="70"/>
      <c r="G66" s="70">
        <v>50</v>
      </c>
      <c r="H66" s="70">
        <v>300</v>
      </c>
      <c r="I66" s="70"/>
      <c r="J66" s="70">
        <v>15</v>
      </c>
      <c r="K66" s="70">
        <v>0.2</v>
      </c>
      <c r="L66" s="70">
        <v>35442</v>
      </c>
      <c r="M66" s="36">
        <v>1488</v>
      </c>
    </row>
    <row r="67" customFormat="1" ht="15.25" spans="1:13">
      <c r="A67" t="s">
        <v>114</v>
      </c>
      <c r="B67" s="68">
        <v>43927</v>
      </c>
      <c r="C67" s="70">
        <v>363</v>
      </c>
      <c r="D67" s="70">
        <v>8</v>
      </c>
      <c r="E67" s="70">
        <v>5</v>
      </c>
      <c r="F67" s="70"/>
      <c r="G67" s="70">
        <v>54</v>
      </c>
      <c r="H67" s="70">
        <v>304</v>
      </c>
      <c r="I67" s="70"/>
      <c r="J67" s="70">
        <v>15</v>
      </c>
      <c r="K67" s="70">
        <v>0.2</v>
      </c>
      <c r="L67" s="70">
        <v>37219</v>
      </c>
      <c r="M67" s="36">
        <v>1563</v>
      </c>
    </row>
    <row r="68" customFormat="1" ht="15.25" spans="1:13">
      <c r="A68" t="s">
        <v>114</v>
      </c>
      <c r="B68" s="68">
        <v>43928</v>
      </c>
      <c r="C68" s="47">
        <v>373</v>
      </c>
      <c r="D68" s="47">
        <v>10</v>
      </c>
      <c r="E68" s="47">
        <v>5</v>
      </c>
      <c r="F68" s="47"/>
      <c r="G68" s="47">
        <v>57</v>
      </c>
      <c r="H68" s="47">
        <v>311</v>
      </c>
      <c r="I68" s="47"/>
      <c r="J68" s="47">
        <v>16</v>
      </c>
      <c r="K68" s="47">
        <v>0.2</v>
      </c>
      <c r="L68" s="47">
        <v>37219</v>
      </c>
      <c r="M68" s="36">
        <v>1563</v>
      </c>
    </row>
    <row r="69" customFormat="1" ht="15.25" spans="1:13">
      <c r="A69" t="s">
        <v>114</v>
      </c>
      <c r="B69" s="68">
        <v>43929</v>
      </c>
      <c r="C69" s="40">
        <v>376</v>
      </c>
      <c r="D69" s="40">
        <v>3</v>
      </c>
      <c r="E69" s="40">
        <v>5</v>
      </c>
      <c r="F69" s="40"/>
      <c r="G69" s="40">
        <v>61</v>
      </c>
      <c r="H69" s="40">
        <v>310</v>
      </c>
      <c r="I69" s="40"/>
      <c r="J69" s="40">
        <v>16</v>
      </c>
      <c r="K69" s="40">
        <v>0.2</v>
      </c>
      <c r="L69" s="40">
        <v>40702</v>
      </c>
      <c r="M69" s="36">
        <v>1709</v>
      </c>
    </row>
    <row r="70" customFormat="1" ht="15.25" spans="1:13">
      <c r="A70" t="s">
        <v>114</v>
      </c>
      <c r="B70" s="68">
        <v>43930</v>
      </c>
      <c r="C70" s="40">
        <v>379</v>
      </c>
      <c r="D70" s="40">
        <v>3</v>
      </c>
      <c r="E70" s="40">
        <v>5</v>
      </c>
      <c r="F70" s="40"/>
      <c r="G70" s="40">
        <v>67</v>
      </c>
      <c r="H70" s="40">
        <v>307</v>
      </c>
      <c r="I70" s="40"/>
      <c r="J70" s="40">
        <v>16</v>
      </c>
      <c r="K70" s="40">
        <v>0.2</v>
      </c>
      <c r="L70" s="40">
        <v>40702</v>
      </c>
      <c r="M70" s="36">
        <v>1709</v>
      </c>
    </row>
    <row r="71" customFormat="1" ht="15.25" spans="1:13">
      <c r="A71" t="s">
        <v>114</v>
      </c>
      <c r="B71" s="68">
        <v>43931</v>
      </c>
      <c r="C71" s="40">
        <v>380</v>
      </c>
      <c r="D71" s="40">
        <v>1</v>
      </c>
      <c r="E71" s="40">
        <v>5</v>
      </c>
      <c r="F71" s="40"/>
      <c r="G71" s="40">
        <v>80</v>
      </c>
      <c r="H71" s="40">
        <v>295</v>
      </c>
      <c r="I71" s="40"/>
      <c r="J71" s="40">
        <v>16</v>
      </c>
      <c r="K71" s="40">
        <v>0.2</v>
      </c>
      <c r="L71" s="40">
        <v>42315</v>
      </c>
      <c r="M71" s="36">
        <v>1777</v>
      </c>
    </row>
    <row r="72" customFormat="1" ht="15.25" spans="1:13">
      <c r="A72" t="s">
        <v>114</v>
      </c>
      <c r="B72" s="68">
        <v>43932</v>
      </c>
      <c r="C72" s="40">
        <v>382</v>
      </c>
      <c r="D72" s="40">
        <v>2</v>
      </c>
      <c r="E72" s="40">
        <v>6</v>
      </c>
      <c r="F72" s="40">
        <v>1</v>
      </c>
      <c r="G72" s="40">
        <v>91</v>
      </c>
      <c r="H72" s="40">
        <v>285</v>
      </c>
      <c r="I72" s="40"/>
      <c r="J72" s="40">
        <v>16</v>
      </c>
      <c r="K72" s="40">
        <v>0.3</v>
      </c>
      <c r="L72" s="40">
        <v>43886</v>
      </c>
      <c r="M72" s="36">
        <v>1843</v>
      </c>
    </row>
    <row r="73" customFormat="1" ht="15.25" spans="1:13">
      <c r="A73" t="s">
        <v>114</v>
      </c>
      <c r="B73" s="68">
        <v>43933</v>
      </c>
      <c r="C73" s="40">
        <v>385</v>
      </c>
      <c r="D73" s="40">
        <v>3</v>
      </c>
      <c r="E73" s="40">
        <v>6</v>
      </c>
      <c r="F73" s="40"/>
      <c r="G73" s="40">
        <v>99</v>
      </c>
      <c r="H73" s="40">
        <v>280</v>
      </c>
      <c r="I73" s="40"/>
      <c r="J73" s="40">
        <v>16</v>
      </c>
      <c r="K73" s="40">
        <v>0.3</v>
      </c>
      <c r="L73" s="40">
        <v>45436</v>
      </c>
      <c r="M73" s="36">
        <v>1908</v>
      </c>
    </row>
    <row r="74" customFormat="1" ht="15.25" spans="1:13">
      <c r="A74" t="s">
        <v>114</v>
      </c>
      <c r="B74" s="68">
        <v>43934</v>
      </c>
      <c r="C74" s="40">
        <v>388</v>
      </c>
      <c r="D74" s="40">
        <v>3</v>
      </c>
      <c r="E74" s="40">
        <v>6</v>
      </c>
      <c r="F74" s="40"/>
      <c r="G74" s="40">
        <v>109</v>
      </c>
      <c r="H74" s="40">
        <v>273</v>
      </c>
      <c r="I74" s="40"/>
      <c r="J74" s="40">
        <v>16</v>
      </c>
      <c r="K74" s="40">
        <v>0.3</v>
      </c>
      <c r="L74" s="40">
        <v>46547</v>
      </c>
      <c r="M74" s="36">
        <v>1954</v>
      </c>
    </row>
    <row r="75" customFormat="1" ht="15.25" spans="1:13">
      <c r="A75" t="s">
        <v>114</v>
      </c>
      <c r="B75" s="68">
        <v>43935</v>
      </c>
      <c r="C75" s="40">
        <v>393</v>
      </c>
      <c r="D75" s="40">
        <v>5</v>
      </c>
      <c r="E75" s="40">
        <v>6</v>
      </c>
      <c r="F75" s="40"/>
      <c r="G75" s="40">
        <v>114</v>
      </c>
      <c r="H75" s="40">
        <v>273</v>
      </c>
      <c r="I75" s="40"/>
      <c r="J75" s="40">
        <v>17</v>
      </c>
      <c r="K75" s="40">
        <v>0.3</v>
      </c>
      <c r="L75" s="40">
        <v>47215</v>
      </c>
      <c r="M75" s="36">
        <v>1982</v>
      </c>
    </row>
    <row r="76" customFormat="1" ht="15.25" spans="1:13">
      <c r="A76" t="s">
        <v>114</v>
      </c>
      <c r="B76" s="68">
        <v>43936</v>
      </c>
      <c r="C76" s="40">
        <v>393</v>
      </c>
      <c r="D76" s="40">
        <v>0</v>
      </c>
      <c r="E76" s="40">
        <v>6</v>
      </c>
      <c r="F76" s="40"/>
      <c r="G76" s="40">
        <v>124</v>
      </c>
      <c r="H76" s="40">
        <v>263</v>
      </c>
      <c r="I76" s="40"/>
      <c r="J76" s="40">
        <v>17</v>
      </c>
      <c r="K76" s="40">
        <v>0.3</v>
      </c>
      <c r="L76" s="40">
        <v>48549</v>
      </c>
      <c r="M76" s="36">
        <v>2038</v>
      </c>
    </row>
    <row r="77" customFormat="1" ht="15.25" spans="1:13">
      <c r="A77" t="s">
        <v>114</v>
      </c>
      <c r="B77" s="68">
        <v>43937</v>
      </c>
      <c r="C77" s="40">
        <v>395</v>
      </c>
      <c r="D77" s="40">
        <v>2</v>
      </c>
      <c r="E77" s="40">
        <v>6</v>
      </c>
      <c r="F77" s="40"/>
      <c r="G77" s="40">
        <v>137</v>
      </c>
      <c r="H77" s="40">
        <v>252</v>
      </c>
      <c r="I77" s="40"/>
      <c r="J77" s="40">
        <v>17</v>
      </c>
      <c r="K77" s="40">
        <v>0.3</v>
      </c>
      <c r="L77" s="40">
        <v>49748</v>
      </c>
      <c r="M77" s="36">
        <v>2089</v>
      </c>
    </row>
    <row r="78" customFormat="1" ht="15.25" spans="1:13">
      <c r="A78" t="s">
        <v>114</v>
      </c>
      <c r="B78" s="68">
        <v>43938</v>
      </c>
      <c r="C78" s="40">
        <v>395</v>
      </c>
      <c r="D78" s="40"/>
      <c r="E78" s="40">
        <v>6</v>
      </c>
      <c r="F78" s="40"/>
      <c r="G78" s="40">
        <v>155</v>
      </c>
      <c r="H78" s="40">
        <v>234</v>
      </c>
      <c r="I78" s="40"/>
      <c r="J78" s="40">
        <v>17</v>
      </c>
      <c r="K78" s="40">
        <v>0.3</v>
      </c>
      <c r="L78" s="40">
        <v>50703</v>
      </c>
      <c r="M78" s="36">
        <v>2129</v>
      </c>
    </row>
    <row r="79" customFormat="1" ht="15.25" spans="1:13">
      <c r="A79" t="s">
        <v>114</v>
      </c>
      <c r="B79" s="68">
        <v>43939</v>
      </c>
      <c r="C79" s="40">
        <v>395</v>
      </c>
      <c r="D79" s="40"/>
      <c r="E79" s="40">
        <v>6</v>
      </c>
      <c r="F79" s="40"/>
      <c r="G79" s="40">
        <v>166</v>
      </c>
      <c r="H79" s="40">
        <v>223</v>
      </c>
      <c r="I79" s="40"/>
      <c r="J79" s="40">
        <v>17</v>
      </c>
      <c r="K79" s="40">
        <v>0.3</v>
      </c>
      <c r="L79" s="40">
        <v>51603</v>
      </c>
      <c r="M79" s="36">
        <v>2167</v>
      </c>
    </row>
    <row r="80" customFormat="1" ht="15.25" spans="1:13">
      <c r="A80" t="s">
        <v>114</v>
      </c>
      <c r="B80" s="68">
        <v>43940</v>
      </c>
      <c r="C80" s="36">
        <v>398</v>
      </c>
      <c r="D80" s="36">
        <v>3</v>
      </c>
      <c r="E80" s="36">
        <v>6</v>
      </c>
      <c r="F80" s="36"/>
      <c r="G80" s="36">
        <v>178</v>
      </c>
      <c r="H80" s="36">
        <v>214</v>
      </c>
      <c r="I80" s="36"/>
      <c r="J80" s="36">
        <v>17</v>
      </c>
      <c r="K80" s="36">
        <v>0.3</v>
      </c>
      <c r="L80" s="70">
        <v>52445</v>
      </c>
      <c r="M80" s="36">
        <v>2202</v>
      </c>
    </row>
    <row r="81" customFormat="1" ht="15.25" spans="1:13">
      <c r="A81" t="s">
        <v>114</v>
      </c>
      <c r="B81" s="68">
        <v>43941</v>
      </c>
      <c r="C81" s="40">
        <v>420</v>
      </c>
      <c r="D81" s="40">
        <v>22</v>
      </c>
      <c r="E81" s="40">
        <v>6</v>
      </c>
      <c r="F81" s="40"/>
      <c r="G81" s="40">
        <v>189</v>
      </c>
      <c r="H81" s="40">
        <v>225</v>
      </c>
      <c r="I81" s="40"/>
      <c r="J81" s="40">
        <v>18</v>
      </c>
      <c r="K81" s="40">
        <v>0.3</v>
      </c>
      <c r="L81" s="40">
        <v>53005</v>
      </c>
      <c r="M81" s="36">
        <v>2226</v>
      </c>
    </row>
    <row r="82" customFormat="1" ht="15.25" spans="1:13">
      <c r="A82" t="s">
        <v>114</v>
      </c>
      <c r="B82" s="68">
        <v>43942</v>
      </c>
      <c r="C82" s="36">
        <v>422</v>
      </c>
      <c r="D82" s="36">
        <v>2</v>
      </c>
      <c r="E82" s="36">
        <v>6</v>
      </c>
      <c r="F82" s="36"/>
      <c r="G82" s="36">
        <v>203</v>
      </c>
      <c r="H82" s="36">
        <v>213</v>
      </c>
      <c r="I82" s="36"/>
      <c r="J82" s="36">
        <v>18</v>
      </c>
      <c r="K82" s="36">
        <v>0.3</v>
      </c>
      <c r="L82" s="36">
        <v>53632</v>
      </c>
      <c r="M82" s="36">
        <v>2252</v>
      </c>
    </row>
    <row r="83" customFormat="1" ht="15.25" spans="1:13">
      <c r="A83" t="s">
        <v>114</v>
      </c>
      <c r="B83" s="68">
        <v>43943</v>
      </c>
      <c r="C83" s="36">
        <v>425</v>
      </c>
      <c r="D83" s="36">
        <v>3</v>
      </c>
      <c r="E83" s="36">
        <v>6</v>
      </c>
      <c r="F83" s="36"/>
      <c r="G83" s="36">
        <v>217</v>
      </c>
      <c r="H83" s="36">
        <v>202</v>
      </c>
      <c r="I83" s="36"/>
      <c r="J83" s="36">
        <v>18</v>
      </c>
      <c r="K83" s="36">
        <v>0.3</v>
      </c>
      <c r="L83" s="36">
        <v>55476</v>
      </c>
      <c r="M83" s="36">
        <v>2329</v>
      </c>
    </row>
    <row r="84" customFormat="1" ht="15.25" spans="1:13">
      <c r="A84" t="s">
        <v>114</v>
      </c>
      <c r="B84" s="68">
        <v>43944</v>
      </c>
      <c r="C84" s="36">
        <v>426</v>
      </c>
      <c r="D84" s="36">
        <v>1</v>
      </c>
      <c r="E84" s="36">
        <v>6</v>
      </c>
      <c r="F84" s="36"/>
      <c r="G84" s="36">
        <v>236</v>
      </c>
      <c r="H84" s="36">
        <v>184</v>
      </c>
      <c r="I84" s="36"/>
      <c r="J84" s="36">
        <v>18</v>
      </c>
      <c r="K84" s="36">
        <v>0.3</v>
      </c>
      <c r="L84" s="36">
        <v>56853</v>
      </c>
      <c r="M84" s="36">
        <v>2387</v>
      </c>
    </row>
    <row r="85" customFormat="1" ht="15.25" spans="1:13">
      <c r="A85" t="s">
        <v>114</v>
      </c>
      <c r="B85" s="68">
        <v>43945</v>
      </c>
      <c r="C85" s="36">
        <v>427</v>
      </c>
      <c r="D85" s="36">
        <v>1</v>
      </c>
      <c r="E85" s="36">
        <v>6</v>
      </c>
      <c r="F85" s="36"/>
      <c r="G85" s="36">
        <v>253</v>
      </c>
      <c r="H85" s="36">
        <v>168</v>
      </c>
      <c r="I85" s="36"/>
      <c r="J85" s="36">
        <v>18</v>
      </c>
      <c r="K85" s="36">
        <v>0.3</v>
      </c>
      <c r="L85" s="36">
        <v>58003</v>
      </c>
      <c r="M85" s="36">
        <v>2435</v>
      </c>
    </row>
    <row r="86" customFormat="1" ht="15.25" spans="1:13">
      <c r="A86" t="s">
        <v>114</v>
      </c>
      <c r="B86" s="68">
        <v>43946</v>
      </c>
      <c r="C86" s="36">
        <v>428</v>
      </c>
      <c r="D86" s="36">
        <v>1</v>
      </c>
      <c r="E86" s="36">
        <v>6</v>
      </c>
      <c r="F86" s="36"/>
      <c r="G86" s="36">
        <v>264</v>
      </c>
      <c r="H86" s="36">
        <v>158</v>
      </c>
      <c r="I86" s="36"/>
      <c r="J86" s="36">
        <v>18</v>
      </c>
      <c r="K86" s="36">
        <v>0.3</v>
      </c>
      <c r="L86" s="36">
        <v>59026</v>
      </c>
      <c r="M86" s="36">
        <v>2478</v>
      </c>
    </row>
    <row r="87" customFormat="1" ht="15.25" spans="1:13">
      <c r="A87" t="s">
        <v>114</v>
      </c>
      <c r="B87" s="68">
        <v>43947</v>
      </c>
      <c r="C87" s="36">
        <v>429</v>
      </c>
      <c r="D87" s="36">
        <v>1</v>
      </c>
      <c r="E87" s="36">
        <v>6</v>
      </c>
      <c r="F87" s="36"/>
      <c r="G87" s="36">
        <v>275</v>
      </c>
      <c r="H87" s="36">
        <v>148</v>
      </c>
      <c r="I87" s="36"/>
      <c r="J87" s="36">
        <v>18</v>
      </c>
      <c r="K87" s="36">
        <v>0.3</v>
      </c>
      <c r="L87" s="36">
        <v>59840</v>
      </c>
      <c r="M87" s="36">
        <v>2513</v>
      </c>
    </row>
    <row r="88" customFormat="1" ht="15.25" spans="1:13">
      <c r="A88" t="s">
        <v>114</v>
      </c>
      <c r="B88" s="68">
        <v>43948</v>
      </c>
      <c r="C88" s="36">
        <v>429</v>
      </c>
      <c r="D88" s="36"/>
      <c r="E88" s="36">
        <v>6</v>
      </c>
      <c r="F88" s="36"/>
      <c r="G88" s="36">
        <v>281</v>
      </c>
      <c r="H88" s="36">
        <v>142</v>
      </c>
      <c r="I88" s="36"/>
      <c r="J88" s="36">
        <v>18</v>
      </c>
      <c r="K88" s="36">
        <v>0.3</v>
      </c>
      <c r="L88" s="36">
        <v>60459</v>
      </c>
      <c r="M88" s="36">
        <v>2539</v>
      </c>
    </row>
    <row r="89" customFormat="1" ht="15.25" spans="1:13">
      <c r="A89" t="s">
        <v>114</v>
      </c>
      <c r="B89" s="68">
        <v>43949</v>
      </c>
      <c r="C89" s="36">
        <v>429</v>
      </c>
      <c r="D89" s="36"/>
      <c r="E89" s="36">
        <v>6</v>
      </c>
      <c r="F89" s="36"/>
      <c r="G89" s="36">
        <v>290</v>
      </c>
      <c r="H89" s="36">
        <v>133</v>
      </c>
      <c r="I89" s="36"/>
      <c r="J89" s="36">
        <v>18</v>
      </c>
      <c r="K89" s="36">
        <v>0.3</v>
      </c>
      <c r="L89" s="36">
        <v>60956</v>
      </c>
      <c r="M89" s="36">
        <v>2559</v>
      </c>
    </row>
    <row r="90" customFormat="1" ht="15.25" spans="1:13">
      <c r="A90" t="s">
        <v>114</v>
      </c>
      <c r="B90" s="68">
        <v>43950</v>
      </c>
      <c r="C90" s="36">
        <v>429</v>
      </c>
      <c r="D90" s="36"/>
      <c r="E90" s="36">
        <v>6</v>
      </c>
      <c r="F90" s="36"/>
      <c r="G90" s="36">
        <v>307</v>
      </c>
      <c r="H90" s="36">
        <v>116</v>
      </c>
      <c r="I90" s="36"/>
      <c r="J90" s="36">
        <v>18</v>
      </c>
      <c r="K90" s="36">
        <v>0.3</v>
      </c>
      <c r="L90" s="36">
        <v>61684</v>
      </c>
      <c r="M90" s="36">
        <v>2590</v>
      </c>
    </row>
    <row r="91" customFormat="1" ht="15.25" spans="1:13">
      <c r="A91" t="s">
        <v>114</v>
      </c>
      <c r="B91" s="68">
        <v>43951</v>
      </c>
      <c r="C91" s="36">
        <v>429</v>
      </c>
      <c r="D91" s="36"/>
      <c r="E91" s="36">
        <v>6</v>
      </c>
      <c r="F91" s="36"/>
      <c r="G91" s="36">
        <v>311</v>
      </c>
      <c r="H91" s="36">
        <v>112</v>
      </c>
      <c r="I91" s="36"/>
      <c r="J91" s="36">
        <v>18</v>
      </c>
      <c r="K91" s="36">
        <v>0.3</v>
      </c>
      <c r="L91" s="36">
        <v>62368</v>
      </c>
      <c r="M91" s="36">
        <v>2619</v>
      </c>
    </row>
    <row r="92" customFormat="1" ht="15.25" spans="1:13">
      <c r="A92" t="s">
        <v>114</v>
      </c>
      <c r="B92" s="68">
        <v>43952</v>
      </c>
      <c r="C92" s="36">
        <v>429</v>
      </c>
      <c r="D92" s="36"/>
      <c r="E92" s="36">
        <v>6</v>
      </c>
      <c r="F92" s="36"/>
      <c r="G92" s="36">
        <v>322</v>
      </c>
      <c r="H92" s="36">
        <v>101</v>
      </c>
      <c r="I92" s="36"/>
      <c r="J92" s="36">
        <v>18</v>
      </c>
      <c r="K92" s="36">
        <v>0.3</v>
      </c>
      <c r="L92" s="70">
        <v>62844</v>
      </c>
      <c r="M92" s="36">
        <v>2639</v>
      </c>
    </row>
    <row r="93" customFormat="1" ht="15.25" spans="1:13">
      <c r="A93" t="s">
        <v>114</v>
      </c>
      <c r="B93" s="68">
        <v>43953</v>
      </c>
      <c r="C93" s="36">
        <v>429</v>
      </c>
      <c r="D93" s="36"/>
      <c r="E93" s="36">
        <v>6</v>
      </c>
      <c r="F93" s="36"/>
      <c r="G93" s="36">
        <v>324</v>
      </c>
      <c r="H93" s="36">
        <v>99</v>
      </c>
      <c r="I93" s="36"/>
      <c r="J93" s="36">
        <v>18</v>
      </c>
      <c r="K93" s="36">
        <v>0.3</v>
      </c>
      <c r="L93" s="70">
        <v>63340</v>
      </c>
      <c r="M93" s="36">
        <v>2659</v>
      </c>
    </row>
    <row r="94" customFormat="1" ht="15.25" spans="1:13">
      <c r="A94" t="s">
        <v>114</v>
      </c>
      <c r="B94" s="68">
        <v>43954</v>
      </c>
      <c r="C94" s="36">
        <v>432</v>
      </c>
      <c r="D94" s="36">
        <v>3</v>
      </c>
      <c r="E94" s="36">
        <v>6</v>
      </c>
      <c r="F94" s="36"/>
      <c r="G94" s="36">
        <v>324</v>
      </c>
      <c r="H94" s="36">
        <v>102</v>
      </c>
      <c r="I94" s="36"/>
      <c r="J94" s="36">
        <v>18</v>
      </c>
      <c r="K94" s="36">
        <v>0.3</v>
      </c>
      <c r="L94" s="36">
        <v>63713</v>
      </c>
      <c r="M94" s="36">
        <v>2675</v>
      </c>
    </row>
    <row r="95" customFormat="1" ht="15.25" spans="1:13">
      <c r="A95" t="s">
        <v>114</v>
      </c>
      <c r="B95" s="68">
        <v>43955</v>
      </c>
      <c r="C95" s="72">
        <v>432</v>
      </c>
      <c r="D95" s="72"/>
      <c r="E95" s="72">
        <v>6</v>
      </c>
      <c r="F95" s="72"/>
      <c r="G95" s="72">
        <v>332</v>
      </c>
      <c r="H95" s="72">
        <v>94</v>
      </c>
      <c r="I95" s="72"/>
      <c r="J95" s="72">
        <v>18</v>
      </c>
      <c r="K95" s="72">
        <v>0.3</v>
      </c>
      <c r="L95" s="74">
        <v>64094</v>
      </c>
      <c r="M95" s="36">
        <v>2691</v>
      </c>
    </row>
    <row r="96" customFormat="1" ht="15.25" spans="1:13">
      <c r="A96" t="s">
        <v>114</v>
      </c>
      <c r="B96" s="68">
        <v>43956</v>
      </c>
      <c r="C96" s="36">
        <v>438</v>
      </c>
      <c r="D96" s="36">
        <v>6</v>
      </c>
      <c r="E96" s="36">
        <v>6</v>
      </c>
      <c r="F96" s="36"/>
      <c r="G96" s="36">
        <v>334</v>
      </c>
      <c r="H96" s="36">
        <v>98</v>
      </c>
      <c r="I96" s="36"/>
      <c r="J96" s="36">
        <v>18</v>
      </c>
      <c r="K96" s="36">
        <v>0.3</v>
      </c>
      <c r="L96" s="36">
        <v>64436</v>
      </c>
      <c r="M96" s="36">
        <v>2705</v>
      </c>
    </row>
    <row r="97" customFormat="1" ht="15.25" spans="1:13">
      <c r="A97" t="s">
        <v>114</v>
      </c>
      <c r="B97" s="68">
        <v>43957</v>
      </c>
      <c r="C97" s="36">
        <v>438</v>
      </c>
      <c r="D97" s="36"/>
      <c r="E97" s="36">
        <v>6</v>
      </c>
      <c r="F97" s="36"/>
      <c r="G97" s="36">
        <v>334</v>
      </c>
      <c r="H97" s="36">
        <v>98</v>
      </c>
      <c r="I97" s="36"/>
      <c r="J97" s="36">
        <v>18</v>
      </c>
      <c r="K97" s="36">
        <v>0.3</v>
      </c>
      <c r="L97" s="36">
        <v>64958</v>
      </c>
      <c r="M97" s="36">
        <v>2727</v>
      </c>
    </row>
    <row r="98" customFormat="1" ht="15.25" spans="1:13">
      <c r="A98" t="s">
        <v>114</v>
      </c>
      <c r="B98" s="68">
        <v>43958</v>
      </c>
      <c r="C98" s="36">
        <v>439</v>
      </c>
      <c r="D98" s="36">
        <v>1</v>
      </c>
      <c r="E98" s="36">
        <v>6</v>
      </c>
      <c r="F98" s="36"/>
      <c r="G98" s="36">
        <v>339</v>
      </c>
      <c r="H98" s="36">
        <v>94</v>
      </c>
      <c r="I98" s="36"/>
      <c r="J98" s="36">
        <v>18</v>
      </c>
      <c r="K98" s="36">
        <v>0.3</v>
      </c>
      <c r="L98" s="36">
        <v>65589</v>
      </c>
      <c r="M98" s="36">
        <v>2754</v>
      </c>
    </row>
    <row r="99" customFormat="1" ht="15.25" spans="1:13">
      <c r="A99" t="s">
        <v>114</v>
      </c>
      <c r="B99" s="68">
        <v>43959</v>
      </c>
      <c r="C99" s="36">
        <v>440</v>
      </c>
      <c r="D99" s="36">
        <v>1</v>
      </c>
      <c r="E99" s="36">
        <v>6</v>
      </c>
      <c r="F99" s="36"/>
      <c r="G99" s="36">
        <v>347</v>
      </c>
      <c r="H99" s="36">
        <v>87</v>
      </c>
      <c r="I99" s="36"/>
      <c r="J99" s="36">
        <v>18</v>
      </c>
      <c r="K99" s="36">
        <v>0.3</v>
      </c>
      <c r="L99" s="36">
        <v>66046</v>
      </c>
      <c r="M99" s="36">
        <v>2773</v>
      </c>
    </row>
    <row r="100" customFormat="1" ht="15.25" spans="1:13">
      <c r="A100" t="s">
        <v>114</v>
      </c>
      <c r="B100" s="68">
        <v>43960</v>
      </c>
      <c r="C100" s="36">
        <v>440</v>
      </c>
      <c r="D100" s="36"/>
      <c r="E100" s="36">
        <v>6</v>
      </c>
      <c r="F100" s="36"/>
      <c r="G100" s="36">
        <v>355</v>
      </c>
      <c r="H100" s="36">
        <v>79</v>
      </c>
      <c r="I100" s="36"/>
      <c r="J100" s="36">
        <v>18</v>
      </c>
      <c r="K100" s="36">
        <v>0.3</v>
      </c>
      <c r="L100" s="36">
        <v>66460</v>
      </c>
      <c r="M100" s="36">
        <v>2790</v>
      </c>
    </row>
    <row r="101" customFormat="1" ht="15.25" spans="1:13">
      <c r="A101" t="s">
        <v>114</v>
      </c>
      <c r="B101" s="68">
        <v>43961</v>
      </c>
      <c r="C101" s="36">
        <v>440</v>
      </c>
      <c r="D101" s="36"/>
      <c r="E101" s="36">
        <v>6</v>
      </c>
      <c r="F101" s="36"/>
      <c r="G101" s="36">
        <v>361</v>
      </c>
      <c r="H101" s="36">
        <v>73</v>
      </c>
      <c r="I101" s="36"/>
      <c r="J101" s="36">
        <v>18</v>
      </c>
      <c r="K101" s="36">
        <v>0.3</v>
      </c>
      <c r="L101" s="36">
        <v>66861</v>
      </c>
      <c r="M101" s="36">
        <v>2807</v>
      </c>
    </row>
    <row r="102" customFormat="1" ht="15.25" spans="1:13">
      <c r="A102" t="s">
        <v>114</v>
      </c>
      <c r="B102" s="68">
        <v>43962</v>
      </c>
      <c r="C102" s="36">
        <v>440</v>
      </c>
      <c r="D102" s="36"/>
      <c r="E102" s="36">
        <v>6</v>
      </c>
      <c r="F102" s="36"/>
      <c r="G102" s="36">
        <v>366</v>
      </c>
      <c r="H102" s="36">
        <v>68</v>
      </c>
      <c r="I102" s="36"/>
      <c r="J102" s="36">
        <v>18</v>
      </c>
      <c r="K102" s="36">
        <v>0.3</v>
      </c>
      <c r="L102" s="36">
        <v>67133</v>
      </c>
      <c r="M102" s="36">
        <v>2819</v>
      </c>
    </row>
    <row r="103" customFormat="1" ht="15.25" spans="1:13">
      <c r="A103" t="s">
        <v>114</v>
      </c>
      <c r="B103" s="68">
        <v>43963</v>
      </c>
      <c r="C103" s="36">
        <v>440</v>
      </c>
      <c r="D103" s="36"/>
      <c r="E103" s="36">
        <v>7</v>
      </c>
      <c r="F103" s="36">
        <v>1</v>
      </c>
      <c r="G103" s="36">
        <v>368</v>
      </c>
      <c r="H103" s="36">
        <v>65</v>
      </c>
      <c r="I103" s="36"/>
      <c r="J103" s="36">
        <v>18</v>
      </c>
      <c r="K103" s="36">
        <v>0.3</v>
      </c>
      <c r="L103" s="36">
        <v>67400</v>
      </c>
      <c r="M103" s="36">
        <v>2830</v>
      </c>
    </row>
    <row r="104" customFormat="1" ht="15.25" spans="1:13">
      <c r="A104" t="s">
        <v>114</v>
      </c>
      <c r="B104" s="68">
        <v>43964</v>
      </c>
      <c r="C104" s="36">
        <v>440</v>
      </c>
      <c r="D104" s="36"/>
      <c r="E104" s="36">
        <v>7</v>
      </c>
      <c r="F104" s="36"/>
      <c r="G104" s="36">
        <v>372</v>
      </c>
      <c r="H104" s="36">
        <v>61</v>
      </c>
      <c r="I104" s="36"/>
      <c r="J104" s="36">
        <v>18</v>
      </c>
      <c r="K104" s="36">
        <v>0.3</v>
      </c>
      <c r="L104" s="36">
        <v>68107</v>
      </c>
      <c r="M104" s="36">
        <v>2860</v>
      </c>
    </row>
    <row r="105" customFormat="1" ht="15.25" spans="1:13">
      <c r="A105" t="s">
        <v>114</v>
      </c>
      <c r="B105" s="68">
        <v>43965</v>
      </c>
      <c r="C105" s="73">
        <v>440</v>
      </c>
      <c r="D105" s="73"/>
      <c r="E105" s="73">
        <v>7</v>
      </c>
      <c r="F105" s="73"/>
      <c r="G105" s="73">
        <v>375</v>
      </c>
      <c r="H105" s="73">
        <v>58</v>
      </c>
      <c r="I105" s="73"/>
      <c r="J105" s="73">
        <v>18</v>
      </c>
      <c r="K105" s="73">
        <v>0.3</v>
      </c>
      <c r="L105" s="75">
        <v>68107</v>
      </c>
      <c r="M105" s="36">
        <v>2860</v>
      </c>
    </row>
    <row r="106" customFormat="1" ht="15.25" spans="1:13">
      <c r="A106" t="s">
        <v>114</v>
      </c>
      <c r="B106" s="68">
        <v>43966</v>
      </c>
      <c r="C106" s="36">
        <v>440</v>
      </c>
      <c r="D106" s="36"/>
      <c r="E106" s="36">
        <v>7</v>
      </c>
      <c r="F106" s="36"/>
      <c r="G106" s="36">
        <v>383</v>
      </c>
      <c r="H106" s="36">
        <v>50</v>
      </c>
      <c r="I106" s="36"/>
      <c r="J106" s="36">
        <v>18</v>
      </c>
      <c r="K106" s="36">
        <v>0.3</v>
      </c>
      <c r="L106" s="36">
        <v>68335</v>
      </c>
      <c r="M106" s="36">
        <v>2869</v>
      </c>
    </row>
    <row r="107" customFormat="1" ht="15.25" spans="1:13">
      <c r="A107" t="s">
        <v>114</v>
      </c>
      <c r="B107" s="68">
        <v>43967</v>
      </c>
      <c r="C107" s="36">
        <v>440</v>
      </c>
      <c r="D107" s="36"/>
      <c r="E107" s="36">
        <v>7</v>
      </c>
      <c r="F107" s="36"/>
      <c r="G107" s="36">
        <v>387</v>
      </c>
      <c r="H107" s="36">
        <v>46</v>
      </c>
      <c r="I107" s="36"/>
      <c r="J107" s="36">
        <v>18</v>
      </c>
      <c r="K107" s="36">
        <v>0.3</v>
      </c>
      <c r="L107" s="36">
        <v>68659</v>
      </c>
      <c r="M107" s="36">
        <v>2883</v>
      </c>
    </row>
    <row r="108" customFormat="1" ht="15.25" spans="1:13">
      <c r="A108" t="s">
        <v>114</v>
      </c>
      <c r="B108" s="68">
        <v>43968</v>
      </c>
      <c r="C108" s="36">
        <v>440</v>
      </c>
      <c r="D108" s="36"/>
      <c r="E108" s="36">
        <v>7</v>
      </c>
      <c r="F108" s="36"/>
      <c r="G108" s="36">
        <v>389</v>
      </c>
      <c r="H108" s="36">
        <v>44</v>
      </c>
      <c r="I108" s="36"/>
      <c r="J108" s="36">
        <v>18</v>
      </c>
      <c r="K108" s="36">
        <v>0.3</v>
      </c>
      <c r="L108" s="36">
        <v>68988</v>
      </c>
      <c r="M108" s="36">
        <v>2897</v>
      </c>
    </row>
    <row r="109" customFormat="1" ht="15.25" spans="1:13">
      <c r="A109" t="s">
        <v>114</v>
      </c>
      <c r="B109" s="68">
        <v>43969</v>
      </c>
      <c r="C109" s="36">
        <v>440</v>
      </c>
      <c r="D109" s="36"/>
      <c r="E109" s="36">
        <v>7</v>
      </c>
      <c r="F109" s="36"/>
      <c r="G109" s="36">
        <v>395</v>
      </c>
      <c r="H109" s="36">
        <v>38</v>
      </c>
      <c r="I109" s="36"/>
      <c r="J109" s="36">
        <v>18</v>
      </c>
      <c r="K109" s="36">
        <v>0.3</v>
      </c>
      <c r="L109" s="36">
        <v>69206</v>
      </c>
      <c r="M109" s="36">
        <v>2906</v>
      </c>
    </row>
    <row r="110" customFormat="1" ht="15.25" spans="1:13">
      <c r="A110" t="s">
        <v>114</v>
      </c>
      <c r="B110" s="68">
        <v>43970</v>
      </c>
      <c r="C110" s="36">
        <v>440</v>
      </c>
      <c r="D110" s="36"/>
      <c r="E110" s="36">
        <v>7</v>
      </c>
      <c r="F110" s="36"/>
      <c r="G110" s="36">
        <v>398</v>
      </c>
      <c r="H110" s="36">
        <v>35</v>
      </c>
      <c r="I110" s="36"/>
      <c r="J110" s="36">
        <v>18</v>
      </c>
      <c r="K110" s="36">
        <v>0.3</v>
      </c>
      <c r="L110" s="36">
        <v>69395</v>
      </c>
      <c r="M110" s="36">
        <v>2914</v>
      </c>
    </row>
    <row r="111" customFormat="1" ht="15.25" spans="1:13">
      <c r="A111" t="s">
        <v>114</v>
      </c>
      <c r="B111" s="68">
        <v>43971</v>
      </c>
      <c r="C111" s="36">
        <v>440</v>
      </c>
      <c r="D111" s="36"/>
      <c r="E111" s="36">
        <v>7</v>
      </c>
      <c r="F111" s="36"/>
      <c r="G111" s="36">
        <v>401</v>
      </c>
      <c r="H111" s="36">
        <v>32</v>
      </c>
      <c r="I111" s="36"/>
      <c r="J111" s="36">
        <v>18</v>
      </c>
      <c r="K111" s="36">
        <v>0.3</v>
      </c>
      <c r="L111" s="36">
        <v>69395</v>
      </c>
      <c r="M111" s="36">
        <v>2914</v>
      </c>
    </row>
    <row r="112" customFormat="1" ht="15.25" spans="1:13">
      <c r="A112" t="s">
        <v>114</v>
      </c>
      <c r="B112" s="68">
        <v>43972</v>
      </c>
      <c r="C112" s="36">
        <v>440</v>
      </c>
      <c r="D112" s="36"/>
      <c r="E112" s="36">
        <v>7</v>
      </c>
      <c r="F112" s="36"/>
      <c r="G112" s="36">
        <v>402</v>
      </c>
      <c r="H112" s="36">
        <v>31</v>
      </c>
      <c r="I112" s="36"/>
      <c r="J112" s="36">
        <v>18</v>
      </c>
      <c r="K112" s="36">
        <v>0.3</v>
      </c>
      <c r="L112" s="36">
        <v>69876</v>
      </c>
      <c r="M112" s="36">
        <v>2934</v>
      </c>
    </row>
    <row r="113" customFormat="1" ht="15.25" spans="1:13">
      <c r="A113" t="s">
        <v>114</v>
      </c>
      <c r="B113" s="68">
        <v>43973</v>
      </c>
      <c r="C113" s="36">
        <v>441</v>
      </c>
      <c r="D113" s="36">
        <v>1</v>
      </c>
      <c r="E113" s="36">
        <v>7</v>
      </c>
      <c r="F113" s="36"/>
      <c r="G113" s="36">
        <v>407</v>
      </c>
      <c r="H113" s="36">
        <v>27</v>
      </c>
      <c r="I113" s="36"/>
      <c r="J113" s="36">
        <v>19</v>
      </c>
      <c r="K113" s="36">
        <v>0.3</v>
      </c>
      <c r="L113" s="36">
        <v>70100</v>
      </c>
      <c r="M113" s="36">
        <v>2944</v>
      </c>
    </row>
    <row r="114" customFormat="1" ht="15.25" spans="1:13">
      <c r="A114" t="s">
        <v>114</v>
      </c>
      <c r="B114" s="68">
        <v>43974</v>
      </c>
      <c r="C114" s="36">
        <v>441</v>
      </c>
      <c r="D114" s="36"/>
      <c r="E114" s="36">
        <v>7</v>
      </c>
      <c r="F114" s="36"/>
      <c r="G114" s="36">
        <v>408</v>
      </c>
      <c r="H114" s="36">
        <v>26</v>
      </c>
      <c r="I114" s="36"/>
      <c r="J114" s="36">
        <v>19</v>
      </c>
      <c r="K114" s="36">
        <v>0.3</v>
      </c>
      <c r="L114" s="36">
        <v>70338</v>
      </c>
      <c r="M114" s="36">
        <v>2954</v>
      </c>
    </row>
    <row r="115" customFormat="1" ht="15.25" spans="1:13">
      <c r="A115" t="s">
        <v>114</v>
      </c>
      <c r="B115" s="68">
        <v>43975</v>
      </c>
      <c r="C115" s="36">
        <v>441</v>
      </c>
      <c r="D115" s="36"/>
      <c r="E115" s="36">
        <v>7</v>
      </c>
      <c r="F115" s="36"/>
      <c r="G115" s="36">
        <v>411</v>
      </c>
      <c r="H115" s="36">
        <v>23</v>
      </c>
      <c r="I115" s="36"/>
      <c r="J115" s="36">
        <v>19</v>
      </c>
      <c r="K115" s="36">
        <v>0.3</v>
      </c>
      <c r="L115" s="36">
        <v>70526</v>
      </c>
      <c r="M115" s="36">
        <v>2962</v>
      </c>
    </row>
    <row r="116" customFormat="1" ht="15.25" spans="1:13">
      <c r="A116" t="s">
        <v>114</v>
      </c>
      <c r="B116" s="68">
        <v>43976</v>
      </c>
      <c r="C116" s="36">
        <v>441</v>
      </c>
      <c r="D116" s="36"/>
      <c r="E116" s="36">
        <v>7</v>
      </c>
      <c r="F116" s="36"/>
      <c r="G116" s="36">
        <v>414</v>
      </c>
      <c r="H116" s="36">
        <v>20</v>
      </c>
      <c r="I116" s="36"/>
      <c r="J116" s="36">
        <v>19</v>
      </c>
      <c r="K116" s="36">
        <v>0.3</v>
      </c>
      <c r="L116" s="36">
        <v>70697</v>
      </c>
      <c r="M116" s="36">
        <v>2969</v>
      </c>
    </row>
    <row r="117" customFormat="1" ht="15.25" spans="1:13">
      <c r="A117" t="s">
        <v>114</v>
      </c>
      <c r="B117" s="68">
        <v>43977</v>
      </c>
      <c r="C117" s="36">
        <v>441</v>
      </c>
      <c r="D117" s="36"/>
      <c r="E117" s="36">
        <v>7</v>
      </c>
      <c r="F117" s="36"/>
      <c r="G117" s="36">
        <v>415</v>
      </c>
      <c r="H117" s="36">
        <v>19</v>
      </c>
      <c r="I117" s="36"/>
      <c r="J117" s="36">
        <v>19</v>
      </c>
      <c r="K117" s="36">
        <v>0.3</v>
      </c>
      <c r="L117" s="36">
        <v>70880</v>
      </c>
      <c r="M117" s="36">
        <v>2977</v>
      </c>
    </row>
    <row r="118" customFormat="1" ht="15.25" spans="1:13">
      <c r="A118" t="s">
        <v>114</v>
      </c>
      <c r="B118" s="68">
        <v>43978</v>
      </c>
      <c r="C118" s="36">
        <v>441</v>
      </c>
      <c r="D118" s="36"/>
      <c r="E118" s="36">
        <v>7</v>
      </c>
      <c r="F118" s="36"/>
      <c r="G118" s="36">
        <v>416</v>
      </c>
      <c r="H118" s="36">
        <v>18</v>
      </c>
      <c r="I118" s="36"/>
      <c r="J118" s="36">
        <v>19</v>
      </c>
      <c r="K118" s="36">
        <v>0.3</v>
      </c>
      <c r="L118" s="36">
        <v>71101</v>
      </c>
      <c r="M118" s="36">
        <v>2986</v>
      </c>
    </row>
    <row r="119" customFormat="1" ht="15.25" spans="1:13">
      <c r="A119" t="s">
        <v>114</v>
      </c>
      <c r="B119" s="68">
        <v>43979</v>
      </c>
      <c r="C119" s="36">
        <v>441</v>
      </c>
      <c r="D119" s="36"/>
      <c r="E119" s="36">
        <v>7</v>
      </c>
      <c r="F119" s="36"/>
      <c r="G119" s="36">
        <v>419</v>
      </c>
      <c r="H119" s="36">
        <v>15</v>
      </c>
      <c r="I119" s="36"/>
      <c r="J119" s="36">
        <v>19</v>
      </c>
      <c r="K119" s="36">
        <v>0.3</v>
      </c>
      <c r="L119" s="70">
        <v>71405</v>
      </c>
      <c r="M119" s="70">
        <v>2999</v>
      </c>
    </row>
    <row r="120" customFormat="1" ht="15.25" spans="1:13">
      <c r="A120" t="s">
        <v>114</v>
      </c>
      <c r="B120" s="68">
        <v>43980</v>
      </c>
      <c r="C120" s="36">
        <v>441</v>
      </c>
      <c r="D120" s="36"/>
      <c r="E120" s="36">
        <v>7</v>
      </c>
      <c r="F120" s="36"/>
      <c r="G120" s="36">
        <v>420</v>
      </c>
      <c r="H120" s="36">
        <v>14</v>
      </c>
      <c r="I120" s="36"/>
      <c r="J120" s="36">
        <v>19</v>
      </c>
      <c r="K120" s="36">
        <v>0.3</v>
      </c>
      <c r="L120" s="36">
        <v>71581</v>
      </c>
      <c r="M120" s="36">
        <v>3006</v>
      </c>
    </row>
    <row r="121" customFormat="1" ht="15.25" spans="1:13">
      <c r="A121" t="s">
        <v>114</v>
      </c>
      <c r="B121" s="68">
        <v>43981</v>
      </c>
      <c r="C121" s="36">
        <v>442</v>
      </c>
      <c r="D121" s="36">
        <v>1</v>
      </c>
      <c r="E121" s="36">
        <v>7</v>
      </c>
      <c r="F121" s="36"/>
      <c r="G121" s="36">
        <v>420</v>
      </c>
      <c r="H121" s="36">
        <v>15</v>
      </c>
      <c r="I121" s="36"/>
      <c r="J121" s="36">
        <v>19</v>
      </c>
      <c r="K121" s="36">
        <v>0.3</v>
      </c>
      <c r="L121" s="36">
        <v>71750</v>
      </c>
      <c r="M121" s="36">
        <v>3013</v>
      </c>
    </row>
    <row r="122" customFormat="1" ht="15.25" spans="1:13">
      <c r="A122" t="s">
        <v>114</v>
      </c>
      <c r="B122" s="68">
        <v>43982</v>
      </c>
      <c r="C122">
        <v>442</v>
      </c>
      <c r="E122">
        <v>7</v>
      </c>
      <c r="G122">
        <v>421</v>
      </c>
      <c r="H122">
        <v>14</v>
      </c>
      <c r="J122">
        <v>19</v>
      </c>
      <c r="K122" s="36">
        <v>0.3</v>
      </c>
      <c r="L122" s="36">
        <v>71909</v>
      </c>
      <c r="M122" s="36">
        <v>3020</v>
      </c>
    </row>
    <row r="123" customFormat="1" ht="15.25" spans="1:13">
      <c r="A123" t="s">
        <v>114</v>
      </c>
      <c r="B123" s="68">
        <v>43983</v>
      </c>
      <c r="C123" s="36">
        <v>442</v>
      </c>
      <c r="D123" s="36"/>
      <c r="E123" s="36">
        <v>7</v>
      </c>
      <c r="F123" s="36"/>
      <c r="G123" s="36">
        <v>423</v>
      </c>
      <c r="H123" s="36">
        <v>12</v>
      </c>
      <c r="I123" s="36"/>
      <c r="J123" s="36">
        <v>19</v>
      </c>
      <c r="K123" s="36">
        <v>0.3</v>
      </c>
      <c r="L123" s="36">
        <v>72082</v>
      </c>
      <c r="M123" s="36">
        <v>3027</v>
      </c>
    </row>
    <row r="124" customFormat="1" ht="15.25" spans="1:13">
      <c r="A124" t="s">
        <v>114</v>
      </c>
      <c r="B124" s="68">
        <v>43984</v>
      </c>
      <c r="C124" s="36">
        <v>443</v>
      </c>
      <c r="D124" s="36">
        <v>1</v>
      </c>
      <c r="E124" s="36">
        <v>7</v>
      </c>
      <c r="F124" s="36"/>
      <c r="G124" s="36">
        <v>427</v>
      </c>
      <c r="H124" s="36">
        <v>9</v>
      </c>
      <c r="I124" s="36"/>
      <c r="J124" s="36">
        <v>19</v>
      </c>
      <c r="K124" s="36">
        <v>0.3</v>
      </c>
      <c r="L124" s="36">
        <v>72319</v>
      </c>
      <c r="M124" s="36">
        <v>3037</v>
      </c>
    </row>
    <row r="125" customFormat="1" ht="15.25" spans="1:13">
      <c r="A125" t="s">
        <v>114</v>
      </c>
      <c r="B125" s="68">
        <v>43985</v>
      </c>
      <c r="C125" s="36">
        <v>443</v>
      </c>
      <c r="D125" s="36"/>
      <c r="E125" s="36">
        <v>7</v>
      </c>
      <c r="F125" s="36"/>
      <c r="G125" s="36">
        <v>427</v>
      </c>
      <c r="H125" s="36">
        <v>9</v>
      </c>
      <c r="I125" s="36"/>
      <c r="J125" s="36">
        <v>19</v>
      </c>
      <c r="K125" s="36">
        <v>0.3</v>
      </c>
      <c r="L125" s="36">
        <v>72507</v>
      </c>
      <c r="M125" s="36">
        <v>3045</v>
      </c>
    </row>
    <row r="126" customFormat="1" ht="15.25" spans="1:13">
      <c r="A126" t="s">
        <v>114</v>
      </c>
      <c r="B126" s="68">
        <v>43986</v>
      </c>
      <c r="C126" s="36">
        <v>443</v>
      </c>
      <c r="D126" s="36"/>
      <c r="E126" s="36">
        <v>7</v>
      </c>
      <c r="F126" s="36"/>
      <c r="G126" s="36">
        <v>428</v>
      </c>
      <c r="H126" s="36">
        <v>8</v>
      </c>
      <c r="I126" s="36"/>
      <c r="J126" s="36">
        <v>19</v>
      </c>
      <c r="K126" s="36">
        <v>0.3</v>
      </c>
      <c r="L126" s="36">
        <v>72683</v>
      </c>
      <c r="M126" s="36">
        <v>3052</v>
      </c>
    </row>
    <row r="127" customFormat="1" ht="15.25" spans="1:13">
      <c r="A127" t="s">
        <v>114</v>
      </c>
      <c r="B127" s="68">
        <v>43987</v>
      </c>
      <c r="C127" s="36">
        <v>443</v>
      </c>
      <c r="D127" s="36"/>
      <c r="E127" s="36">
        <v>7</v>
      </c>
      <c r="F127" s="36"/>
      <c r="G127" s="36">
        <v>428</v>
      </c>
      <c r="H127" s="36">
        <v>8</v>
      </c>
      <c r="I127" s="36"/>
      <c r="J127" s="36">
        <v>19</v>
      </c>
      <c r="K127" s="36">
        <v>0.3</v>
      </c>
      <c r="L127" s="36">
        <v>72683</v>
      </c>
      <c r="M127" s="36">
        <v>3052</v>
      </c>
    </row>
    <row r="128" customFormat="1" ht="15.25" spans="1:13">
      <c r="A128" t="s">
        <v>114</v>
      </c>
      <c r="B128" s="68">
        <v>43988</v>
      </c>
      <c r="C128" s="36">
        <v>443</v>
      </c>
      <c r="D128" s="36"/>
      <c r="E128" s="36">
        <v>7</v>
      </c>
      <c r="F128" s="36"/>
      <c r="G128" s="36">
        <v>429</v>
      </c>
      <c r="H128" s="36">
        <v>7</v>
      </c>
      <c r="I128" s="36"/>
      <c r="J128" s="36">
        <v>19</v>
      </c>
      <c r="K128" s="36">
        <v>0.3</v>
      </c>
      <c r="L128" s="36">
        <v>73040</v>
      </c>
      <c r="M128" s="36">
        <v>3067</v>
      </c>
    </row>
    <row r="129" customFormat="1" ht="15.25" spans="1:13">
      <c r="A129" t="s">
        <v>114</v>
      </c>
      <c r="B129" s="68">
        <v>43989</v>
      </c>
      <c r="C129" s="36">
        <v>443</v>
      </c>
      <c r="D129" s="36"/>
      <c r="E129" s="36">
        <v>7</v>
      </c>
      <c r="F129" s="36"/>
      <c r="G129" s="36">
        <v>429</v>
      </c>
      <c r="H129" s="36">
        <v>7</v>
      </c>
      <c r="I129" s="36"/>
      <c r="J129" s="36">
        <v>19</v>
      </c>
      <c r="K129" s="36">
        <v>0.3</v>
      </c>
      <c r="L129" s="36">
        <v>73225</v>
      </c>
      <c r="M129" s="36">
        <v>3075</v>
      </c>
    </row>
    <row r="130" customFormat="1" ht="15.25" spans="1:13">
      <c r="A130" t="s">
        <v>114</v>
      </c>
      <c r="B130" s="68">
        <v>43990</v>
      </c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1:13">
      <c r="A131" t="s">
        <v>114</v>
      </c>
      <c r="B131" s="68">
        <v>43991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1:13">
      <c r="A132" t="s">
        <v>114</v>
      </c>
      <c r="B132" s="68">
        <v>43992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1:13">
      <c r="A133" t="s">
        <v>114</v>
      </c>
      <c r="B133" s="68">
        <v>43993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1:13">
      <c r="A134" t="s">
        <v>114</v>
      </c>
      <c r="B134" s="68">
        <v>43994</v>
      </c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1:13">
      <c r="A135" t="s">
        <v>114</v>
      </c>
      <c r="B135" s="68">
        <v>43995</v>
      </c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1:13">
      <c r="A136" t="s">
        <v>114</v>
      </c>
      <c r="B136" s="68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1:13">
      <c r="A137" t="s">
        <v>114</v>
      </c>
      <c r="B137" s="68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1:13">
      <c r="A138" t="s">
        <v>114</v>
      </c>
      <c r="B138" s="68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1:13">
      <c r="A139" t="s">
        <v>114</v>
      </c>
      <c r="B139" s="68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1:13">
      <c r="A140" t="s">
        <v>114</v>
      </c>
      <c r="B140" s="68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1:13">
      <c r="A141" t="s">
        <v>114</v>
      </c>
      <c r="B141" s="68">
        <v>44001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</row>
    <row r="142" customFormat="1" ht="15.25" spans="1:13">
      <c r="A142" t="s">
        <v>114</v>
      </c>
      <c r="B142" s="68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1:13">
      <c r="A143" t="s">
        <v>114</v>
      </c>
      <c r="B143" s="68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1:13">
      <c r="A144" t="s">
        <v>114</v>
      </c>
      <c r="B144" s="68">
        <v>44004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</row>
    <row r="145" customFormat="1" ht="15.25" spans="1:13">
      <c r="A145" t="s">
        <v>114</v>
      </c>
      <c r="B145" s="68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1:13">
      <c r="A146" t="s">
        <v>114</v>
      </c>
      <c r="B146" s="68">
        <v>44006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</row>
    <row r="147" customFormat="1" ht="15.25" spans="1:13">
      <c r="A147" t="s">
        <v>114</v>
      </c>
      <c r="B147" s="68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1:13">
      <c r="A148" t="s">
        <v>114</v>
      </c>
      <c r="B148" s="68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T195"/>
  <sheetViews>
    <sheetView workbookViewId="0">
      <selection activeCell="A1" sqref="$A1:$XFD1048576"/>
    </sheetView>
  </sheetViews>
  <sheetFormatPr defaultColWidth="6.75454545454545" defaultRowHeight="13"/>
  <cols>
    <col min="1" max="1" width="8.77272727272727" style="4"/>
    <col min="2" max="2" width="8.87272727272727" style="3" customWidth="1"/>
    <col min="3" max="5" width="7.27272727272727" style="3" customWidth="1"/>
    <col min="6" max="6" width="8.62727272727273" style="3" customWidth="1"/>
    <col min="7" max="7" width="7.62727272727273" style="3" customWidth="1"/>
    <col min="8" max="13" width="7.27272727272727" style="3" customWidth="1"/>
    <col min="14" max="14" width="11.7" style="5" customWidth="1"/>
    <col min="15" max="16" width="6.75454545454545" style="6"/>
    <col min="17" max="17" width="6.75454545454545" style="7"/>
    <col min="18" max="19" width="6.87272727272727" style="3"/>
    <col min="20" max="20" width="6.75454545454545" style="3"/>
    <col min="21" max="22" width="6.75454545454545" style="8"/>
    <col min="23" max="23" width="7.37272727272727" style="8"/>
    <col min="24" max="24" width="6.75454545454545" style="8"/>
    <col min="25" max="25" width="7.37272727272727" style="3"/>
    <col min="26" max="26" width="7.75454545454545" style="6"/>
    <col min="27" max="27" width="6.75454545454545" style="6"/>
    <col min="28" max="28" width="6.75454545454545" style="7"/>
    <col min="29" max="29" width="6.87272727272727" style="3"/>
    <col min="30" max="30" width="7.37272727272727" style="3"/>
    <col min="31" max="31" width="6.75454545454545" style="3"/>
    <col min="32" max="33" width="6.75454545454545" style="8"/>
    <col min="34" max="34" width="8.37272727272727" style="8"/>
    <col min="35" max="35" width="6.75454545454545" style="8"/>
    <col min="36" max="37" width="7.37272727272727" style="9"/>
    <col min="38" max="39" width="6.75454545454545" style="9"/>
    <col min="40" max="40" width="7.37272727272727" style="9"/>
    <col min="41" max="42" width="6.75454545454545" style="9"/>
    <col min="43" max="44" width="6.75454545454545" style="8"/>
    <col min="45" max="45" width="7.8" style="8"/>
    <col min="46" max="46" width="6.75454545454545" style="8"/>
    <col min="47" max="47" width="8.12727272727273" style="10"/>
    <col min="48" max="49" width="7" style="6"/>
    <col min="50" max="50" width="6.75454545454545" style="7"/>
    <col min="51" max="52" width="7" style="3"/>
    <col min="53" max="53" width="6.75454545454545" style="3"/>
    <col min="54" max="55" width="6.75454545454545" style="8"/>
    <col min="56" max="56" width="9.37272727272727" style="8"/>
    <col min="57" max="57" width="7" style="8"/>
    <col min="58" max="58" width="7.37272727272727" style="9"/>
    <col min="59" max="61" width="6.75454545454545" style="9"/>
    <col min="62" max="63" width="7.37272727272727" style="9"/>
    <col min="64" max="64" width="6.75454545454545" style="9"/>
    <col min="65" max="66" width="6.75454545454545" style="8"/>
    <col min="67" max="67" width="8.37272727272727" style="8"/>
    <col min="68" max="68" width="6.75454545454545" style="8"/>
    <col min="69" max="69" width="7.37272727272727" style="3"/>
    <col min="70" max="71" width="6.75454545454545" style="6"/>
    <col min="72" max="72" width="6.75454545454545" style="7"/>
    <col min="73" max="74" width="7.37272727272727" style="3"/>
    <col min="75" max="75" width="6.75454545454545" style="3"/>
    <col min="76" max="77" width="6.75454545454545" style="8"/>
    <col min="78" max="78" width="8.37272727272727" style="8"/>
    <col min="79" max="79" width="6.75454545454545" style="8"/>
    <col min="80" max="80" width="6.87272727272727" style="3"/>
    <col min="81" max="82" width="6.75454545454545" style="6"/>
    <col min="83" max="83" width="6.75454545454545" style="7"/>
    <col min="84" max="85" width="6.87272727272727" style="3"/>
    <col min="86" max="86" width="6.75454545454545" style="3"/>
    <col min="87" max="88" width="6.75454545454545" style="8"/>
    <col min="89" max="89" width="7.37272727272727" style="8"/>
    <col min="90" max="90" width="6.75454545454545" style="8"/>
    <col min="91" max="91" width="8.37272727272727" style="3"/>
    <col min="92" max="93" width="6.75454545454545" style="6"/>
    <col min="94" max="94" width="6.75454545454545" style="7"/>
    <col min="95" max="96" width="7.37272727272727" style="3"/>
    <col min="97" max="97" width="6.75454545454545" style="3"/>
    <col min="98" max="99" width="6.75454545454545" style="8"/>
    <col min="100" max="100" width="9.37272727272727" style="8"/>
    <col min="101" max="101" width="6.75454545454545" style="8"/>
    <col min="102" max="102" width="6.87272727272727" style="3"/>
    <col min="103" max="104" width="6.75454545454545" style="6"/>
    <col min="105" max="105" width="6.75454545454545" style="7"/>
    <col min="106" max="107" width="6.87272727272727" style="3"/>
    <col min="108" max="108" width="6.75454545454545" style="3"/>
    <col min="109" max="110" width="6.75454545454545" style="8"/>
    <col min="111" max="111" width="7.8" style="8"/>
    <col min="112" max="112" width="6.75454545454545" style="8"/>
    <col min="113" max="113" width="7.37272727272727" style="3"/>
    <col min="114" max="115" width="6.75454545454545" style="6"/>
    <col min="116" max="116" width="6.75454545454545" style="7"/>
    <col min="117" max="117" width="6.87272727272727" style="3"/>
    <col min="118" max="118" width="7.37272727272727" style="3"/>
    <col min="119" max="119" width="6.75454545454545" style="3"/>
    <col min="120" max="121" width="6.75454545454545" style="8"/>
    <col min="122" max="122" width="8.37272727272727" style="8"/>
    <col min="123" max="123" width="6.75454545454545" style="8"/>
    <col min="124" max="124" width="6.87272727272727" style="3"/>
    <col min="125" max="126" width="6.75454545454545" style="6"/>
    <col min="127" max="127" width="6.75454545454545" style="7"/>
    <col min="128" max="129" width="6.87272727272727" style="3"/>
    <col min="130" max="130" width="6.75454545454545" style="3"/>
    <col min="131" max="132" width="6.75454545454545" style="8"/>
    <col min="133" max="133" width="7.37272727272727" style="8"/>
    <col min="134" max="134" width="6.75454545454545" style="8"/>
    <col min="135" max="135" width="6.87272727272727" style="3"/>
    <col min="136" max="137" width="6.75454545454545" style="6"/>
    <col min="138" max="138" width="6.75454545454545" style="7"/>
    <col min="139" max="140" width="6.87272727272727" style="3"/>
    <col min="141" max="141" width="6.75454545454545" style="3"/>
    <col min="142" max="143" width="6.75454545454545" style="8"/>
    <col min="144" max="144" width="7.37272727272727" style="8"/>
    <col min="145" max="145" width="6.75454545454545" style="8"/>
    <col min="146" max="146" width="6.87272727272727" style="3"/>
    <col min="147" max="148" width="6.75454545454545" style="6"/>
    <col min="149" max="149" width="6.75454545454545" style="7"/>
    <col min="150" max="151" width="6.87272727272727" style="3"/>
    <col min="152" max="152" width="6.75454545454545" style="3"/>
    <col min="153" max="154" width="6.75454545454545" style="8"/>
    <col min="155" max="155" width="7.87272727272727" style="8"/>
    <col min="156" max="156" width="6.75454545454545" style="8"/>
    <col min="157" max="157" width="6.87272727272727" style="3"/>
    <col min="158" max="159" width="6.75454545454545" style="6"/>
    <col min="160" max="160" width="6.75454545454545" style="7"/>
    <col min="161" max="162" width="6.87272727272727" style="3"/>
    <col min="163" max="163" width="6.75454545454545" style="3"/>
    <col min="164" max="165" width="6.75454545454545" style="8"/>
    <col min="166" max="166" width="7.37272727272727" style="8"/>
    <col min="167" max="167" width="6.75454545454545" style="8"/>
    <col min="168" max="168" width="6.87272727272727" style="3"/>
    <col min="169" max="170" width="6.75454545454545" style="6"/>
    <col min="171" max="171" width="6.75454545454545" style="7"/>
    <col min="172" max="173" width="6.87272727272727" style="3"/>
    <col min="174" max="174" width="6.75454545454545" style="3"/>
    <col min="175" max="176" width="6.75454545454545" style="8"/>
    <col min="177" max="177" width="7.37272727272727" style="8"/>
    <col min="178" max="178" width="6.75454545454545" style="8"/>
    <col min="179" max="179" width="6.87272727272727" style="3"/>
    <col min="180" max="181" width="6.75454545454545" style="6"/>
    <col min="182" max="182" width="6.75454545454545" style="7"/>
    <col min="183" max="184" width="6.87272727272727" style="3"/>
    <col min="185" max="185" width="6.75454545454545" style="3"/>
    <col min="186" max="187" width="6.75454545454545" style="8"/>
    <col min="188" max="188" width="7.87272727272727" style="8"/>
    <col min="189" max="189" width="6.87272727272727" style="8"/>
    <col min="190" max="190" width="7.37272727272727" style="3"/>
    <col min="191" max="192" width="6.75454545454545" style="6"/>
    <col min="193" max="193" width="6.75454545454545" style="7"/>
    <col min="194" max="194" width="6.87272727272727" style="3"/>
    <col min="195" max="195" width="7.37272727272727" style="3"/>
    <col min="196" max="196" width="6.75454545454545" style="3"/>
    <col min="197" max="198" width="6.75454545454545" style="8"/>
    <col min="199" max="199" width="8.37272727272727" style="8"/>
    <col min="200" max="200" width="6.87272727272727" style="8"/>
    <col min="201" max="201" width="6.87272727272727" style="3"/>
    <col min="202" max="203" width="6.75454545454545" style="6"/>
    <col min="204" max="204" width="6.75454545454545" style="7"/>
    <col min="205" max="206" width="6.87272727272727" style="3"/>
    <col min="207" max="207" width="6.75454545454545" style="3"/>
    <col min="208" max="209" width="6.75454545454545" style="8"/>
    <col min="210" max="210" width="7.37272727272727" style="8"/>
    <col min="211" max="211" width="6.87272727272727" style="8"/>
    <col min="212" max="212" width="6.87272727272727" style="3"/>
    <col min="213" max="214" width="6.75454545454545" style="6"/>
    <col min="215" max="215" width="6.75454545454545" style="7"/>
    <col min="216" max="217" width="6.87272727272727" style="3"/>
    <col min="218" max="218" width="6.75454545454545" style="3"/>
    <col min="219" max="220" width="6.75454545454545" style="8"/>
    <col min="221" max="221" width="7.37272727272727" style="8"/>
    <col min="222" max="222" width="6.75454545454545" style="8"/>
    <col min="223" max="229" width="6.75454545454545" style="3"/>
    <col min="230" max="231" width="6.75454545454545" style="8"/>
    <col min="232" max="232" width="7.37272727272727" style="8"/>
    <col min="233" max="233" width="6.75454545454545" style="8"/>
    <col min="234" max="234" width="6.75454545454545" style="3"/>
    <col min="235" max="235" width="8.77272727272727" style="3"/>
    <col min="236" max="242" width="6.75454545454545" style="3"/>
    <col min="243" max="244" width="6.75454545454545" style="8"/>
    <col min="245" max="245" width="7.37272727272727" style="8"/>
    <col min="246" max="246" width="6.75454545454545" style="8"/>
    <col min="247" max="247" width="6.87272727272727" style="3"/>
    <col min="248" max="250" width="6.75454545454545" style="3"/>
    <col min="251" max="251" width="6.87272727272727" style="3"/>
    <col min="252" max="253" width="6.75454545454545" style="3"/>
    <col min="254" max="255" width="6.75454545454545" style="8"/>
    <col min="256" max="256" width="7.87272727272727" style="8"/>
    <col min="257" max="257" width="6.87272727272727" style="8"/>
    <col min="258" max="258" width="6.87272727272727" style="3"/>
    <col min="259" max="262" width="6.75454545454545" style="3"/>
    <col min="263" max="263" width="6.87272727272727" style="3"/>
    <col min="264" max="266" width="6.75454545454545" style="3"/>
    <col min="267" max="267" width="7.87272727272727" style="3"/>
    <col min="268" max="269" width="6.87272727272727" style="3"/>
    <col min="270" max="277" width="6.75454545454545" style="3"/>
    <col min="278" max="278" width="7.87272727272727" style="3"/>
    <col min="279" max="279" width="6.75454545454545" style="3"/>
    <col min="280" max="280" width="6.87272727272727" style="3"/>
    <col min="281" max="283" width="6.75454545454545" style="3"/>
    <col min="284" max="285" width="6.87272727272727" style="3"/>
    <col min="286" max="287" width="6.75454545454545" style="3"/>
    <col min="288" max="288" width="7.5" style="3"/>
    <col min="289" max="289" width="9.62727272727273" style="3"/>
    <col min="290" max="290" width="6.75454545454545" style="3"/>
    <col min="291" max="291" width="6.87272727272727" style="3"/>
    <col min="292" max="294" width="6.75454545454545" style="3"/>
    <col min="295" max="296" width="6.87272727272727" style="3"/>
    <col min="297" max="299" width="6.75454545454545" style="3"/>
    <col min="300" max="300" width="7.87272727272727" style="3"/>
    <col min="301" max="301" width="6.87272727272727" style="3"/>
    <col min="302" max="310" width="6.75454545454545" style="3"/>
    <col min="311" max="311" width="7.87272727272727" style="3"/>
    <col min="312" max="312" width="6.75454545454545" style="3"/>
    <col min="313" max="313" width="7.87272727272727" style="3"/>
    <col min="314" max="314" width="6.87272727272727" style="3"/>
    <col min="315" max="316" width="6.75454545454545" style="3"/>
    <col min="317" max="317" width="6.87272727272727" style="3"/>
    <col min="318" max="318" width="7.87272727272727" style="3"/>
    <col min="319" max="321" width="6.75454545454545" style="3"/>
    <col min="322" max="322" width="9.62727272727273" style="3"/>
    <col min="323" max="323" width="8.32727272727273" style="3" customWidth="1"/>
    <col min="324" max="324" width="6.87272727272727" style="3"/>
    <col min="325" max="328" width="6.75454545454545" style="3"/>
    <col min="329" max="329" width="6.87272727272727" style="3"/>
    <col min="330" max="332" width="6.75454545454545" style="3"/>
    <col min="333" max="333" width="7.87272727272727" style="3"/>
    <col min="334" max="365" width="6.75454545454545" style="3"/>
    <col min="366" max="366" width="7.87272727272727" style="3"/>
    <col min="367" max="387" width="6.75454545454545" style="3"/>
    <col min="388" max="388" width="6.87272727272727" style="3"/>
    <col min="389" max="398" width="6.75454545454545" style="3"/>
    <col min="399" max="399" width="7.87272727272727" style="3"/>
    <col min="400" max="409" width="6.75454545454545" style="3"/>
    <col min="410" max="411" width="6.87272727272727" style="3"/>
    <col min="412" max="420" width="6.75454545454545" style="3"/>
    <col min="421" max="421" width="7.87272727272727" style="3"/>
    <col min="422" max="422" width="6.75454545454545" style="3"/>
    <col min="423" max="423" width="7.87272727272727" style="3"/>
    <col min="424" max="426" width="6.75454545454545" style="3"/>
    <col min="427" max="428" width="6.87272727272727" style="3"/>
    <col min="429" max="431" width="6.75454545454545" style="3"/>
    <col min="432" max="432" width="9.62727272727273" style="3"/>
    <col min="433" max="433" width="6.87272727272727" style="3"/>
    <col min="434" max="640" width="6.75454545454545" style="3"/>
    <col min="641" max="641" width="6.87272727272727" style="3"/>
    <col min="642" max="673" width="6.75454545454545" style="3"/>
    <col min="674" max="674" width="7.37272727272727" style="3"/>
    <col min="675" max="761" width="6.75454545454545" style="3"/>
    <col min="762" max="762" width="6.87272727272727" style="3"/>
    <col min="763" max="772" width="6.75454545454545" style="3"/>
    <col min="773" max="773" width="6.87272727272727" style="3"/>
    <col min="774" max="783" width="6.75454545454545" style="3"/>
    <col min="784" max="784" width="6.87272727272727" style="3"/>
    <col min="785" max="794" width="6.75454545454545" style="3"/>
    <col min="795" max="795" width="6.87272727272727" style="3"/>
    <col min="796" max="805" width="6.75454545454545" style="3"/>
    <col min="806" max="806" width="6.87272727272727" style="3"/>
    <col min="807" max="816" width="6.75454545454545" style="3"/>
    <col min="817" max="817" width="6.87272727272727" style="3"/>
    <col min="818" max="827" width="6.75454545454545" style="3"/>
    <col min="828" max="828" width="6.87272727272727" style="3"/>
    <col min="829" max="882" width="6.75454545454545" style="3"/>
    <col min="883" max="883" width="6.87272727272727" style="3"/>
    <col min="884" max="893" width="6.75454545454545" style="3"/>
    <col min="894" max="894" width="6.87272727272727" style="3"/>
    <col min="895" max="926" width="6.75454545454545" style="3"/>
    <col min="927" max="927" width="7.87272727272727" style="3"/>
    <col min="928" max="937" width="6.75454545454545" style="3"/>
    <col min="938" max="938" width="6.87272727272727" style="3"/>
    <col min="939" max="948" width="6.75454545454545" style="3"/>
    <col min="949" max="949" width="6.87272727272727" style="3"/>
    <col min="950" max="970" width="6.75454545454545" style="3"/>
    <col min="971" max="971" width="6.87272727272727" style="3"/>
    <col min="972" max="981" width="6.75454545454545" style="3"/>
    <col min="982" max="982" width="6.87272727272727" style="3"/>
    <col min="983" max="992" width="6.75454545454545" style="3"/>
    <col min="993" max="993" width="6.87272727272727" style="3"/>
    <col min="994" max="1003" width="6.75454545454545" style="3"/>
    <col min="1004" max="1004" width="6.87272727272727" style="3"/>
    <col min="1005" max="1047" width="6.75454545454545" style="3"/>
    <col min="1048" max="1048" width="6.87272727272727" style="3"/>
    <col min="1049" max="1080" width="6.75454545454545" style="3"/>
    <col min="1081" max="1081" width="6.87272727272727" style="3"/>
    <col min="1082" max="1102" width="6.75454545454545" style="3"/>
    <col min="1103" max="1103" width="6.87272727272727" style="3"/>
    <col min="1104" max="1124" width="6.75454545454545" style="3"/>
    <col min="1125" max="1125" width="6.87272727272727" style="3"/>
    <col min="1126" max="1126" width="6.75454545454545" style="3"/>
    <col min="1127" max="1137" width="8.05454545454545" style="3" customWidth="1"/>
    <col min="1138" max="16384" width="6.75454545454545" style="3"/>
  </cols>
  <sheetData>
    <row r="1" s="1" customFormat="1" ht="23" customHeight="1" spans="1:1336">
      <c r="A1" s="11"/>
      <c r="B1" s="12" t="s">
        <v>115</v>
      </c>
      <c r="C1" s="13"/>
      <c r="D1" s="13"/>
      <c r="E1" s="13"/>
      <c r="F1" s="14"/>
      <c r="G1" s="14"/>
      <c r="H1" s="14"/>
      <c r="I1" s="19"/>
      <c r="J1" s="19"/>
      <c r="K1" s="19"/>
      <c r="L1" s="19"/>
      <c r="M1" s="19"/>
      <c r="N1" s="20" t="s">
        <v>39</v>
      </c>
      <c r="O1" s="21"/>
      <c r="P1" s="21"/>
      <c r="Q1" s="21"/>
      <c r="R1" s="21"/>
      <c r="S1" s="21"/>
      <c r="T1" s="21"/>
      <c r="U1" s="21"/>
      <c r="V1" s="21"/>
      <c r="W1" s="21"/>
      <c r="X1" s="21"/>
      <c r="Y1" s="20" t="s">
        <v>17</v>
      </c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3" t="s">
        <v>25</v>
      </c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5" t="s">
        <v>18</v>
      </c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5" t="s">
        <v>21</v>
      </c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0" t="s">
        <v>16</v>
      </c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0" t="s">
        <v>42</v>
      </c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0" t="s">
        <v>15</v>
      </c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0" t="s">
        <v>30</v>
      </c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0" t="s">
        <v>22</v>
      </c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0" t="s">
        <v>38</v>
      </c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0" t="s">
        <v>28</v>
      </c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0" t="s">
        <v>46</v>
      </c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0" t="s">
        <v>48</v>
      </c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0" t="s">
        <v>27</v>
      </c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0" t="s">
        <v>34</v>
      </c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7" t="s">
        <v>60</v>
      </c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7" t="s">
        <v>79</v>
      </c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7" t="s">
        <v>65</v>
      </c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9" t="s">
        <v>54</v>
      </c>
      <c r="HP1" s="30"/>
      <c r="HQ1" s="30"/>
      <c r="HR1" s="30"/>
      <c r="HS1" s="30"/>
      <c r="HT1" s="30"/>
      <c r="HU1" s="30"/>
      <c r="HV1" s="30"/>
      <c r="HW1" s="30"/>
      <c r="HX1" s="30"/>
      <c r="HY1" s="30"/>
      <c r="IB1" s="27" t="s">
        <v>44</v>
      </c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0" t="s">
        <v>41</v>
      </c>
      <c r="IN1" s="21"/>
      <c r="IO1" s="21"/>
      <c r="IP1" s="21"/>
      <c r="IQ1" s="21"/>
      <c r="IR1" s="21"/>
      <c r="IS1" s="21"/>
      <c r="IT1" s="21"/>
      <c r="IU1" s="21"/>
      <c r="IV1" s="21"/>
      <c r="IW1" s="21"/>
      <c r="IX1" s="27" t="s">
        <v>52</v>
      </c>
      <c r="IY1" s="28"/>
      <c r="IZ1" s="28"/>
      <c r="JA1" s="28"/>
      <c r="JB1" s="28"/>
      <c r="JC1" s="28"/>
      <c r="JD1" s="28"/>
      <c r="JE1" s="28"/>
      <c r="JF1" s="28"/>
      <c r="JG1" s="28"/>
      <c r="JH1" s="28"/>
      <c r="JI1" s="27" t="s">
        <v>55</v>
      </c>
      <c r="JJ1" s="28"/>
      <c r="JK1" s="28"/>
      <c r="JL1" s="28"/>
      <c r="JM1" s="28"/>
      <c r="JN1" s="28"/>
      <c r="JO1" s="28"/>
      <c r="JP1" s="28"/>
      <c r="JQ1" s="28"/>
      <c r="JR1" s="28"/>
      <c r="JS1" s="28"/>
      <c r="JT1" s="27" t="s">
        <v>36</v>
      </c>
      <c r="JU1" s="28"/>
      <c r="JV1" s="28"/>
      <c r="JW1" s="28"/>
      <c r="JX1" s="28"/>
      <c r="JY1" s="28"/>
      <c r="JZ1" s="28"/>
      <c r="KA1" s="28"/>
      <c r="KB1" s="28"/>
      <c r="KC1" s="28"/>
      <c r="KD1" s="28"/>
      <c r="KE1" s="20" t="s">
        <v>40</v>
      </c>
      <c r="KF1" s="21"/>
      <c r="KG1" s="21"/>
      <c r="KH1" s="21"/>
      <c r="KI1" s="21"/>
      <c r="KJ1" s="21"/>
      <c r="KK1" s="21"/>
      <c r="KL1" s="21"/>
      <c r="KM1" s="21"/>
      <c r="KN1" s="21"/>
      <c r="KO1" s="21"/>
      <c r="KP1" s="27" t="s">
        <v>53</v>
      </c>
      <c r="KQ1" s="28"/>
      <c r="KR1" s="28"/>
      <c r="KS1" s="28"/>
      <c r="KT1" s="28"/>
      <c r="KU1" s="28"/>
      <c r="KV1" s="28"/>
      <c r="KW1" s="28"/>
      <c r="KX1" s="28"/>
      <c r="KY1" s="28"/>
      <c r="KZ1" s="28"/>
      <c r="LA1" s="27" t="s">
        <v>32</v>
      </c>
      <c r="LB1" s="28"/>
      <c r="LC1" s="28"/>
      <c r="LD1" s="28"/>
      <c r="LE1" s="28"/>
      <c r="LF1" s="28"/>
      <c r="LG1" s="28"/>
      <c r="LH1" s="28"/>
      <c r="LI1" s="28"/>
      <c r="LJ1" s="28"/>
      <c r="LK1" s="28"/>
      <c r="LL1" s="29" t="s">
        <v>50</v>
      </c>
      <c r="LM1" s="30"/>
      <c r="LN1" s="30"/>
      <c r="LO1" s="30"/>
      <c r="LP1" s="30"/>
      <c r="LQ1" s="30"/>
      <c r="LR1" s="30"/>
      <c r="LS1" s="30"/>
      <c r="LT1" s="30"/>
      <c r="LU1" s="30"/>
      <c r="LV1" s="30"/>
      <c r="LW1" s="31" t="s">
        <v>116</v>
      </c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1" t="s">
        <v>117</v>
      </c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27" t="s">
        <v>67</v>
      </c>
      <c r="MT1" s="28"/>
      <c r="MU1" s="28"/>
      <c r="MV1" s="28"/>
      <c r="MW1" s="28"/>
      <c r="MX1" s="28"/>
      <c r="MY1" s="28"/>
      <c r="MZ1" s="28"/>
      <c r="NA1" s="28"/>
      <c r="NB1" s="28"/>
      <c r="NC1" s="28"/>
      <c r="ND1" s="31" t="s">
        <v>118</v>
      </c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1" t="s">
        <v>119</v>
      </c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1" t="s">
        <v>120</v>
      </c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1" t="s">
        <v>121</v>
      </c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27" t="s">
        <v>82</v>
      </c>
      <c r="OW1" s="28"/>
      <c r="OX1" s="28"/>
      <c r="OY1" s="28"/>
      <c r="OZ1" s="28"/>
      <c r="PA1" s="28"/>
      <c r="PB1" s="28"/>
      <c r="PC1" s="28"/>
      <c r="PD1" s="28"/>
      <c r="PE1" s="28"/>
      <c r="PF1" s="28"/>
      <c r="PG1" s="27" t="s">
        <v>26</v>
      </c>
      <c r="PH1" s="28"/>
      <c r="PI1" s="28"/>
      <c r="PJ1" s="28"/>
      <c r="PK1" s="28"/>
      <c r="PL1" s="28"/>
      <c r="PM1" s="28"/>
      <c r="PN1" s="28"/>
      <c r="PO1" s="28"/>
      <c r="PP1" s="28"/>
      <c r="PQ1" s="28"/>
      <c r="PR1" s="31" t="s">
        <v>122</v>
      </c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1" t="s">
        <v>123</v>
      </c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1" t="s">
        <v>124</v>
      </c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27" t="s">
        <v>35</v>
      </c>
      <c r="QZ1" s="28"/>
      <c r="RA1" s="28"/>
      <c r="RB1" s="28"/>
      <c r="RC1" s="28"/>
      <c r="RD1" s="28"/>
      <c r="RE1" s="28"/>
      <c r="RF1" s="28"/>
      <c r="RG1" s="28"/>
      <c r="RH1" s="28"/>
      <c r="RI1" s="28"/>
      <c r="RJ1" s="31" t="s">
        <v>125</v>
      </c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1" t="s">
        <v>126</v>
      </c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1" t="s">
        <v>81</v>
      </c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27" t="s">
        <v>56</v>
      </c>
      <c r="SR1" s="28"/>
      <c r="SS1" s="28"/>
      <c r="ST1" s="28"/>
      <c r="SU1" s="28"/>
      <c r="SV1" s="28"/>
      <c r="SW1" s="28"/>
      <c r="SX1" s="28"/>
      <c r="SY1" s="28"/>
      <c r="SZ1" s="28"/>
      <c r="TA1" s="28"/>
      <c r="TB1" s="27" t="s">
        <v>76</v>
      </c>
      <c r="TC1" s="28"/>
      <c r="TD1" s="28"/>
      <c r="TE1" s="28"/>
      <c r="TF1" s="28"/>
      <c r="TG1" s="28"/>
      <c r="TH1" s="28"/>
      <c r="TI1" s="28"/>
      <c r="TJ1" s="28"/>
      <c r="TK1" s="28"/>
      <c r="TL1" s="28"/>
      <c r="TM1" s="27" t="s">
        <v>71</v>
      </c>
      <c r="TN1" s="28"/>
      <c r="TO1" s="28"/>
      <c r="TP1" s="28"/>
      <c r="TQ1" s="28"/>
      <c r="TR1" s="28"/>
      <c r="TS1" s="28"/>
      <c r="TT1" s="28"/>
      <c r="TU1" s="28"/>
      <c r="TV1" s="28"/>
      <c r="TW1" s="28"/>
      <c r="TX1" s="31" t="s">
        <v>127</v>
      </c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1" t="s">
        <v>128</v>
      </c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1" t="s">
        <v>72</v>
      </c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1" t="s">
        <v>84</v>
      </c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1" t="s">
        <v>129</v>
      </c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1" t="s">
        <v>130</v>
      </c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1" t="s">
        <v>110</v>
      </c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1" t="s">
        <v>131</v>
      </c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27" t="s">
        <v>78</v>
      </c>
      <c r="XI1" s="28"/>
      <c r="XJ1" s="28"/>
      <c r="XK1" s="28"/>
      <c r="XL1" s="28"/>
      <c r="XM1" s="28"/>
      <c r="XN1" s="28"/>
      <c r="XO1" s="28"/>
      <c r="XP1" s="28"/>
      <c r="XQ1" s="28"/>
      <c r="XR1" s="28"/>
      <c r="XS1" s="31" t="s">
        <v>83</v>
      </c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1" t="s">
        <v>132</v>
      </c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1" t="s">
        <v>99</v>
      </c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1" t="s">
        <v>133</v>
      </c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27" t="s">
        <v>62</v>
      </c>
      <c r="ZL1" s="28"/>
      <c r="ZM1" s="28"/>
      <c r="ZN1" s="28"/>
      <c r="ZO1" s="28"/>
      <c r="ZP1" s="28"/>
      <c r="ZQ1" s="28"/>
      <c r="ZR1" s="28"/>
      <c r="ZS1" s="28"/>
      <c r="ZT1" s="28"/>
      <c r="ZU1" s="28"/>
      <c r="ZV1" s="27" t="s">
        <v>64</v>
      </c>
      <c r="ZW1" s="28"/>
      <c r="ZX1" s="28"/>
      <c r="ZY1" s="28"/>
      <c r="ZZ1" s="28"/>
      <c r="AAA1" s="28"/>
      <c r="AAB1" s="28"/>
      <c r="AAC1" s="28"/>
      <c r="AAD1" s="28"/>
      <c r="AAE1" s="28"/>
      <c r="AAF1" s="28"/>
      <c r="AAG1" s="31" t="s">
        <v>134</v>
      </c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27" t="s">
        <v>89</v>
      </c>
      <c r="AAS1" s="28"/>
      <c r="AAT1" s="28"/>
      <c r="AAU1" s="28"/>
      <c r="AAV1" s="28"/>
      <c r="AAW1" s="28"/>
      <c r="AAX1" s="28"/>
      <c r="AAY1" s="28"/>
      <c r="AAZ1" s="28"/>
      <c r="ABA1" s="28"/>
      <c r="ABB1" s="28"/>
      <c r="ABC1" s="27" t="s">
        <v>85</v>
      </c>
      <c r="ABD1" s="28"/>
      <c r="ABE1" s="28"/>
      <c r="ABF1" s="28"/>
      <c r="ABG1" s="28"/>
      <c r="ABH1" s="28"/>
      <c r="ABI1" s="28"/>
      <c r="ABJ1" s="28"/>
      <c r="ABK1" s="28"/>
      <c r="ABL1" s="28"/>
      <c r="ABM1" s="28"/>
      <c r="ABN1" s="27" t="s">
        <v>75</v>
      </c>
      <c r="ABO1" s="28"/>
      <c r="ABP1" s="28"/>
      <c r="ABQ1" s="28"/>
      <c r="ABR1" s="28"/>
      <c r="ABS1" s="28"/>
      <c r="ABT1" s="28"/>
      <c r="ABU1" s="28"/>
      <c r="ABV1" s="28"/>
      <c r="ABW1" s="28"/>
      <c r="ABX1" s="28"/>
      <c r="ABY1" s="27" t="s">
        <v>135</v>
      </c>
      <c r="ABZ1" s="28"/>
      <c r="ACA1" s="28"/>
      <c r="ACB1" s="28"/>
      <c r="ACC1" s="28"/>
      <c r="ACD1" s="28"/>
      <c r="ACE1" s="28"/>
      <c r="ACF1" s="28"/>
      <c r="ACG1" s="28"/>
      <c r="ACH1" s="28"/>
      <c r="ACI1" s="28"/>
      <c r="ACJ1" s="27" t="s">
        <v>136</v>
      </c>
      <c r="ACK1" s="28"/>
      <c r="ACL1" s="28"/>
      <c r="ACM1" s="28"/>
      <c r="ACN1" s="28"/>
      <c r="ACO1" s="28"/>
      <c r="ACP1" s="28"/>
      <c r="ACQ1" s="28"/>
      <c r="ACR1" s="28"/>
      <c r="ACS1" s="28"/>
      <c r="ACT1" s="28"/>
      <c r="ACU1" s="31" t="s">
        <v>137</v>
      </c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27" t="s">
        <v>49</v>
      </c>
      <c r="ADG1" s="28"/>
      <c r="ADH1" s="28"/>
      <c r="ADI1" s="28"/>
      <c r="ADJ1" s="28"/>
      <c r="ADK1" s="28"/>
      <c r="ADL1" s="28"/>
      <c r="ADM1" s="28"/>
      <c r="ADN1" s="28"/>
      <c r="ADO1" s="28"/>
      <c r="ADP1" s="28"/>
      <c r="ADQ1" s="31" t="s">
        <v>138</v>
      </c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27" t="s">
        <v>77</v>
      </c>
      <c r="AEC1" s="28"/>
      <c r="AED1" s="28"/>
      <c r="AEE1" s="28"/>
      <c r="AEF1" s="28"/>
      <c r="AEG1" s="28"/>
      <c r="AEH1" s="28"/>
      <c r="AEI1" s="28"/>
      <c r="AEJ1" s="28"/>
      <c r="AEK1" s="28"/>
      <c r="AEL1" s="28"/>
      <c r="AEM1" s="27" t="s">
        <v>139</v>
      </c>
      <c r="AEN1" s="28"/>
      <c r="AEO1" s="28"/>
      <c r="AEP1" s="28"/>
      <c r="AEQ1" s="28"/>
      <c r="AER1" s="28"/>
      <c r="AES1" s="28"/>
      <c r="AET1" s="28"/>
      <c r="AEU1" s="28"/>
      <c r="AEV1" s="28"/>
      <c r="AEW1" s="28"/>
      <c r="AEX1" s="27" t="s">
        <v>80</v>
      </c>
      <c r="AEY1" s="28"/>
      <c r="AEZ1" s="28"/>
      <c r="AFA1" s="28"/>
      <c r="AFB1" s="28"/>
      <c r="AFC1" s="28"/>
      <c r="AFD1" s="28"/>
      <c r="AFE1" s="28"/>
      <c r="AFF1" s="28"/>
      <c r="AFG1" s="28"/>
      <c r="AFH1" s="28"/>
      <c r="AFI1" s="27" t="s">
        <v>90</v>
      </c>
      <c r="AFJ1" s="28"/>
      <c r="AFK1" s="28"/>
      <c r="AFL1" s="28"/>
      <c r="AFM1" s="28"/>
      <c r="AFN1" s="28"/>
      <c r="AFO1" s="28"/>
      <c r="AFP1" s="28"/>
      <c r="AFQ1" s="28"/>
      <c r="AFR1" s="28"/>
      <c r="AFS1" s="28"/>
      <c r="AFT1" s="31" t="s">
        <v>140</v>
      </c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27" t="s">
        <v>57</v>
      </c>
      <c r="AGF1" s="28"/>
      <c r="AGG1" s="28"/>
      <c r="AGH1" s="28"/>
      <c r="AGI1" s="28"/>
      <c r="AGJ1" s="28"/>
      <c r="AGK1" s="28"/>
      <c r="AGL1" s="28"/>
      <c r="AGM1" s="28"/>
      <c r="AGN1" s="28"/>
      <c r="AGO1" s="28"/>
      <c r="AGP1" s="27" t="s">
        <v>45</v>
      </c>
      <c r="AGQ1" s="28"/>
      <c r="AGR1" s="28"/>
      <c r="AGS1" s="28"/>
      <c r="AGT1" s="28"/>
      <c r="AGU1" s="28"/>
      <c r="AGV1" s="28"/>
      <c r="AGW1" s="28"/>
      <c r="AGX1" s="28"/>
      <c r="AGY1" s="28"/>
      <c r="AGZ1" s="28"/>
      <c r="AHA1" s="31" t="s">
        <v>93</v>
      </c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1" t="s">
        <v>102</v>
      </c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1" t="s">
        <v>141</v>
      </c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20" t="s">
        <v>29</v>
      </c>
      <c r="AII1" s="21"/>
      <c r="AIJ1" s="21"/>
      <c r="AIK1" s="21"/>
      <c r="AIL1" s="21"/>
      <c r="AIM1" s="21"/>
      <c r="AIN1" s="21"/>
      <c r="AIO1" s="21"/>
      <c r="AIP1" s="21"/>
      <c r="AIQ1" s="21"/>
      <c r="AIR1" s="21"/>
      <c r="AIS1" s="20" t="s">
        <v>31</v>
      </c>
      <c r="AIT1" s="21"/>
      <c r="AIU1" s="21"/>
      <c r="AIV1" s="21"/>
      <c r="AIW1" s="21"/>
      <c r="AIX1" s="21"/>
      <c r="AIY1" s="21"/>
      <c r="AIZ1" s="21"/>
      <c r="AJA1" s="21"/>
      <c r="AJB1" s="21"/>
      <c r="AJC1" s="21"/>
      <c r="AJD1" s="20" t="s">
        <v>33</v>
      </c>
      <c r="AJE1" s="21"/>
      <c r="AJF1" s="21"/>
      <c r="AJG1" s="21"/>
      <c r="AJH1" s="21"/>
      <c r="AJI1" s="21"/>
      <c r="AJJ1" s="21"/>
      <c r="AJK1" s="21"/>
      <c r="AJL1" s="21"/>
      <c r="AJM1" s="21"/>
      <c r="AJN1" s="21"/>
      <c r="AJO1" s="20" t="s">
        <v>47</v>
      </c>
      <c r="AJP1" s="21"/>
      <c r="AJQ1" s="21"/>
      <c r="AJR1" s="21"/>
      <c r="AJS1" s="21"/>
      <c r="AJT1" s="21"/>
      <c r="AJU1" s="21"/>
      <c r="AJV1" s="21"/>
      <c r="AJW1" s="21"/>
      <c r="AJX1" s="21"/>
      <c r="AJY1" s="21"/>
      <c r="AJZ1" s="20" t="s">
        <v>37</v>
      </c>
      <c r="AKA1" s="21"/>
      <c r="AKB1" s="21"/>
      <c r="AKC1" s="21"/>
      <c r="AKD1" s="21"/>
      <c r="AKE1" s="21"/>
      <c r="AKF1" s="21"/>
      <c r="AKG1" s="21"/>
      <c r="AKH1" s="21"/>
      <c r="AKI1" s="21"/>
      <c r="AKJ1" s="21"/>
      <c r="AKK1" s="20" t="s">
        <v>43</v>
      </c>
      <c r="AKL1" s="21"/>
      <c r="AKM1" s="21"/>
      <c r="AKN1" s="21"/>
      <c r="AKO1" s="21"/>
      <c r="AKP1" s="21"/>
      <c r="AKQ1" s="21"/>
      <c r="AKR1" s="21"/>
      <c r="AKS1" s="21"/>
      <c r="AKT1" s="21"/>
      <c r="AKU1" s="21"/>
      <c r="AKV1" s="20" t="s">
        <v>59</v>
      </c>
      <c r="AKW1" s="21"/>
      <c r="AKX1" s="21"/>
      <c r="AKY1" s="21"/>
      <c r="AKZ1" s="21"/>
      <c r="ALA1" s="21"/>
      <c r="ALB1" s="21"/>
      <c r="ALC1" s="21"/>
      <c r="ALD1" s="21"/>
      <c r="ALE1" s="21"/>
      <c r="ALF1" s="21"/>
      <c r="ALG1" s="20" t="s">
        <v>51</v>
      </c>
      <c r="ALH1" s="21"/>
      <c r="ALI1" s="21"/>
      <c r="ALJ1" s="21"/>
      <c r="ALK1" s="21"/>
      <c r="ALL1" s="21"/>
      <c r="ALM1" s="21"/>
      <c r="ALN1" s="21"/>
      <c r="ALO1" s="21"/>
      <c r="ALP1" s="21"/>
      <c r="ALQ1" s="21"/>
      <c r="ALR1" s="20" t="s">
        <v>63</v>
      </c>
      <c r="ALS1" s="21"/>
      <c r="ALT1" s="21"/>
      <c r="ALU1" s="21"/>
      <c r="ALV1" s="21"/>
      <c r="ALW1" s="21"/>
      <c r="ALX1" s="21"/>
      <c r="ALY1" s="21"/>
      <c r="ALZ1" s="21"/>
      <c r="AMA1" s="21"/>
      <c r="AMB1" s="21"/>
      <c r="AMC1" s="20" t="s">
        <v>58</v>
      </c>
      <c r="AMD1" s="21"/>
      <c r="AME1" s="21"/>
      <c r="AMF1" s="21"/>
      <c r="AMG1" s="21"/>
      <c r="AMH1" s="21"/>
      <c r="AMI1" s="21"/>
      <c r="AMJ1" s="21"/>
      <c r="AMK1" s="21"/>
      <c r="AML1" s="21"/>
      <c r="AMM1" s="21"/>
      <c r="AMN1" s="20" t="s">
        <v>61</v>
      </c>
      <c r="AMO1" s="21"/>
      <c r="AMP1" s="21"/>
      <c r="AMQ1" s="21"/>
      <c r="AMR1" s="21"/>
      <c r="AMS1" s="21"/>
      <c r="AMT1" s="21"/>
      <c r="AMU1" s="21"/>
      <c r="AMV1" s="21"/>
      <c r="AMW1" s="21"/>
      <c r="AMX1" s="21"/>
      <c r="AMY1" s="20" t="s">
        <v>66</v>
      </c>
      <c r="AMZ1" s="21"/>
      <c r="ANA1" s="21"/>
      <c r="ANB1" s="21"/>
      <c r="ANC1" s="21"/>
      <c r="AND1" s="21"/>
      <c r="ANE1" s="21"/>
      <c r="ANF1" s="21"/>
      <c r="ANG1" s="21"/>
      <c r="ANH1" s="21"/>
      <c r="ANI1" s="21"/>
      <c r="ANJ1" s="20" t="s">
        <v>69</v>
      </c>
      <c r="ANK1" s="21"/>
      <c r="ANL1" s="21"/>
      <c r="ANM1" s="21"/>
      <c r="ANN1" s="21"/>
      <c r="ANO1" s="21"/>
      <c r="ANP1" s="21"/>
      <c r="ANQ1" s="21"/>
      <c r="ANR1" s="21"/>
      <c r="ANS1" s="21"/>
      <c r="ANT1" s="21"/>
      <c r="ANU1" s="20" t="s">
        <v>68</v>
      </c>
      <c r="ANV1" s="21"/>
      <c r="ANW1" s="21"/>
      <c r="ANX1" s="21"/>
      <c r="ANY1" s="21"/>
      <c r="ANZ1" s="21"/>
      <c r="AOA1" s="21"/>
      <c r="AOB1" s="21"/>
      <c r="AOC1" s="21"/>
      <c r="AOD1" s="21"/>
      <c r="AOE1" s="21"/>
      <c r="AOF1" s="20" t="s">
        <v>142</v>
      </c>
      <c r="AOG1" s="21"/>
      <c r="AOH1" s="21"/>
      <c r="AOI1" s="21"/>
      <c r="AOJ1" s="21"/>
      <c r="AOK1" s="21"/>
      <c r="AOL1" s="21"/>
      <c r="AOM1" s="21"/>
      <c r="AON1" s="21"/>
      <c r="AOO1" s="21"/>
      <c r="AOP1" s="21"/>
      <c r="AOQ1" s="20" t="s">
        <v>74</v>
      </c>
      <c r="AOR1" s="21"/>
      <c r="AOS1" s="21"/>
      <c r="AOT1" s="21"/>
      <c r="AOU1" s="21"/>
      <c r="AOV1" s="21"/>
      <c r="AOW1" s="21"/>
      <c r="AOX1" s="21"/>
      <c r="AOY1" s="21"/>
      <c r="AOZ1" s="21"/>
      <c r="APA1" s="21"/>
      <c r="APB1" s="20" t="s">
        <v>70</v>
      </c>
      <c r="APC1" s="21"/>
      <c r="APD1" s="21"/>
      <c r="APE1" s="21"/>
      <c r="APF1" s="21"/>
      <c r="APG1" s="21"/>
      <c r="APH1" s="21"/>
      <c r="API1" s="21"/>
      <c r="APJ1" s="21"/>
      <c r="APK1" s="21"/>
      <c r="APL1" s="21"/>
      <c r="APM1" s="20" t="s">
        <v>73</v>
      </c>
      <c r="APN1" s="21"/>
      <c r="APO1" s="21"/>
      <c r="APP1" s="21"/>
      <c r="APQ1" s="21"/>
      <c r="APR1" s="21"/>
      <c r="APS1" s="21"/>
      <c r="APT1" s="21"/>
      <c r="APU1" s="21"/>
      <c r="APV1" s="21"/>
      <c r="APW1" s="21"/>
      <c r="APX1" s="20" t="s">
        <v>143</v>
      </c>
      <c r="APY1" s="21"/>
      <c r="APZ1" s="21"/>
      <c r="AQA1" s="21"/>
      <c r="AQB1" s="21"/>
      <c r="AQC1" s="21"/>
      <c r="AQD1" s="21"/>
      <c r="AQE1" s="21"/>
      <c r="AQF1" s="21"/>
      <c r="AQG1" s="21"/>
      <c r="AQH1" s="21"/>
      <c r="AQI1" s="20" t="s">
        <v>24</v>
      </c>
      <c r="AQJ1" s="21"/>
      <c r="AQK1" s="21"/>
      <c r="AQL1" s="21"/>
      <c r="AQM1" s="21"/>
      <c r="AQN1" s="21"/>
      <c r="AQO1" s="21"/>
      <c r="AQP1" s="21"/>
      <c r="AQQ1" s="21"/>
      <c r="AQR1" s="21"/>
      <c r="AQS1" s="21"/>
      <c r="AQT1" s="20" t="s">
        <v>86</v>
      </c>
      <c r="AQU1" s="21"/>
      <c r="AQV1" s="21"/>
      <c r="AQW1" s="21"/>
      <c r="AQX1" s="21"/>
      <c r="AQY1" s="21"/>
      <c r="AQZ1" s="21"/>
      <c r="ARA1" s="21"/>
      <c r="ARB1" s="21"/>
      <c r="ARC1" s="21"/>
      <c r="ARD1" s="21"/>
      <c r="ARE1" s="20" t="s">
        <v>87</v>
      </c>
      <c r="ARF1" s="21"/>
      <c r="ARG1" s="21"/>
      <c r="ARH1" s="21"/>
      <c r="ARI1" s="21"/>
      <c r="ARJ1" s="21"/>
      <c r="ARK1" s="21"/>
      <c r="ARL1" s="21"/>
      <c r="ARM1" s="21"/>
      <c r="ARN1" s="21"/>
      <c r="ARO1" s="21"/>
      <c r="ARP1" s="20" t="s">
        <v>88</v>
      </c>
      <c r="ARQ1" s="21"/>
      <c r="ARR1" s="21"/>
      <c r="ARS1" s="21"/>
      <c r="ART1" s="21"/>
      <c r="ARU1" s="21"/>
      <c r="ARV1" s="21"/>
      <c r="ARW1" s="21"/>
      <c r="ARX1" s="21"/>
      <c r="ARY1" s="21"/>
      <c r="ARZ1" s="21"/>
      <c r="ASA1" s="1" t="s">
        <v>91</v>
      </c>
      <c r="ASL1" s="1" t="s">
        <v>92</v>
      </c>
      <c r="ASW1" s="1" t="s">
        <v>94</v>
      </c>
      <c r="ATH1" s="1" t="s">
        <v>95</v>
      </c>
      <c r="ATS1" s="1" t="s">
        <v>97</v>
      </c>
      <c r="AUD1" s="1" t="s">
        <v>98</v>
      </c>
      <c r="AUO1" s="1" t="s">
        <v>96</v>
      </c>
      <c r="AUZ1" s="1" t="s">
        <v>100</v>
      </c>
      <c r="AVK1" s="1" t="s">
        <v>101</v>
      </c>
      <c r="AVV1" s="1" t="s">
        <v>103</v>
      </c>
      <c r="AWG1" s="1" t="s">
        <v>104</v>
      </c>
      <c r="AWR1" s="1" t="s">
        <v>105</v>
      </c>
      <c r="AXC1" s="1" t="s">
        <v>106</v>
      </c>
      <c r="AXN1" s="1" t="s">
        <v>107</v>
      </c>
      <c r="AXY1" s="1" t="s">
        <v>108</v>
      </c>
      <c r="AYJ1" s="1" t="s">
        <v>109</v>
      </c>
    </row>
    <row r="2" s="2" customFormat="1" ht="61" customHeight="1" spans="1:1346">
      <c r="A2" s="15"/>
      <c r="B2" s="16" t="s">
        <v>144</v>
      </c>
      <c r="C2" s="17" t="s">
        <v>145</v>
      </c>
      <c r="D2" s="17" t="s">
        <v>146</v>
      </c>
      <c r="E2" s="17" t="s">
        <v>147</v>
      </c>
      <c r="F2" s="16" t="s">
        <v>6</v>
      </c>
      <c r="G2" s="16" t="s">
        <v>7</v>
      </c>
      <c r="H2" s="18" t="s">
        <v>8</v>
      </c>
      <c r="I2" s="22" t="s">
        <v>9</v>
      </c>
      <c r="J2" s="16" t="s">
        <v>10</v>
      </c>
      <c r="K2" s="17" t="s">
        <v>11</v>
      </c>
      <c r="L2" s="17" t="s">
        <v>12</v>
      </c>
      <c r="M2" s="17"/>
      <c r="N2" s="16" t="s">
        <v>2</v>
      </c>
      <c r="O2" s="17" t="s">
        <v>3</v>
      </c>
      <c r="P2" s="17" t="s">
        <v>4</v>
      </c>
      <c r="Q2" s="17" t="s">
        <v>5</v>
      </c>
      <c r="R2" s="16" t="s">
        <v>6</v>
      </c>
      <c r="S2" s="16" t="s">
        <v>7</v>
      </c>
      <c r="T2" s="18" t="s">
        <v>8</v>
      </c>
      <c r="U2" s="22" t="s">
        <v>9</v>
      </c>
      <c r="V2" s="22" t="s">
        <v>10</v>
      </c>
      <c r="W2" s="22" t="s">
        <v>11</v>
      </c>
      <c r="X2" s="22" t="s">
        <v>12</v>
      </c>
      <c r="Y2" s="16" t="s">
        <v>2</v>
      </c>
      <c r="Z2" s="17" t="s">
        <v>3</v>
      </c>
      <c r="AA2" s="17" t="s">
        <v>4</v>
      </c>
      <c r="AB2" s="17" t="s">
        <v>5</v>
      </c>
      <c r="AC2" s="16" t="s">
        <v>6</v>
      </c>
      <c r="AD2" s="16" t="s">
        <v>7</v>
      </c>
      <c r="AE2" s="18" t="s">
        <v>8</v>
      </c>
      <c r="AF2" s="22" t="s">
        <v>9</v>
      </c>
      <c r="AG2" s="22" t="s">
        <v>10</v>
      </c>
      <c r="AH2" s="22" t="s">
        <v>11</v>
      </c>
      <c r="AI2" s="22" t="s">
        <v>12</v>
      </c>
      <c r="AJ2" s="16" t="s">
        <v>2</v>
      </c>
      <c r="AK2" s="17" t="s">
        <v>3</v>
      </c>
      <c r="AL2" s="17" t="s">
        <v>4</v>
      </c>
      <c r="AM2" s="17" t="s">
        <v>5</v>
      </c>
      <c r="AN2" s="16" t="s">
        <v>6</v>
      </c>
      <c r="AO2" s="16" t="s">
        <v>7</v>
      </c>
      <c r="AP2" s="18" t="s">
        <v>8</v>
      </c>
      <c r="AQ2" s="22" t="s">
        <v>9</v>
      </c>
      <c r="AR2" s="22" t="s">
        <v>10</v>
      </c>
      <c r="AS2" s="22" t="s">
        <v>11</v>
      </c>
      <c r="AT2" s="22" t="s">
        <v>12</v>
      </c>
      <c r="AU2" s="16" t="s">
        <v>2</v>
      </c>
      <c r="AV2" s="17" t="s">
        <v>3</v>
      </c>
      <c r="AW2" s="17" t="s">
        <v>4</v>
      </c>
      <c r="AX2" s="17" t="s">
        <v>5</v>
      </c>
      <c r="AY2" s="16" t="s">
        <v>6</v>
      </c>
      <c r="AZ2" s="16" t="s">
        <v>7</v>
      </c>
      <c r="BA2" s="18" t="s">
        <v>8</v>
      </c>
      <c r="BB2" s="22" t="s">
        <v>9</v>
      </c>
      <c r="BC2" s="22" t="s">
        <v>10</v>
      </c>
      <c r="BD2" s="22" t="s">
        <v>11</v>
      </c>
      <c r="BE2" s="22" t="s">
        <v>12</v>
      </c>
      <c r="BF2" s="16" t="s">
        <v>2</v>
      </c>
      <c r="BG2" s="17" t="s">
        <v>3</v>
      </c>
      <c r="BH2" s="17" t="s">
        <v>4</v>
      </c>
      <c r="BI2" s="17" t="s">
        <v>5</v>
      </c>
      <c r="BJ2" s="16" t="s">
        <v>6</v>
      </c>
      <c r="BK2" s="16" t="s">
        <v>7</v>
      </c>
      <c r="BL2" s="18" t="s">
        <v>8</v>
      </c>
      <c r="BM2" s="22" t="s">
        <v>9</v>
      </c>
      <c r="BN2" s="22" t="s">
        <v>10</v>
      </c>
      <c r="BO2" s="22" t="s">
        <v>11</v>
      </c>
      <c r="BP2" s="22" t="s">
        <v>12</v>
      </c>
      <c r="BQ2" s="16" t="s">
        <v>2</v>
      </c>
      <c r="BR2" s="17" t="s">
        <v>3</v>
      </c>
      <c r="BS2" s="17" t="s">
        <v>4</v>
      </c>
      <c r="BT2" s="17" t="s">
        <v>5</v>
      </c>
      <c r="BU2" s="16" t="s">
        <v>6</v>
      </c>
      <c r="BV2" s="16" t="s">
        <v>7</v>
      </c>
      <c r="BW2" s="18" t="s">
        <v>8</v>
      </c>
      <c r="BX2" s="22" t="s">
        <v>9</v>
      </c>
      <c r="BY2" s="22" t="s">
        <v>10</v>
      </c>
      <c r="BZ2" s="22" t="s">
        <v>11</v>
      </c>
      <c r="CA2" s="22" t="s">
        <v>12</v>
      </c>
      <c r="CB2" s="16" t="s">
        <v>2</v>
      </c>
      <c r="CC2" s="17" t="s">
        <v>3</v>
      </c>
      <c r="CD2" s="17" t="s">
        <v>4</v>
      </c>
      <c r="CE2" s="17" t="s">
        <v>5</v>
      </c>
      <c r="CF2" s="16" t="s">
        <v>6</v>
      </c>
      <c r="CG2" s="16" t="s">
        <v>7</v>
      </c>
      <c r="CH2" s="18" t="s">
        <v>8</v>
      </c>
      <c r="CI2" s="22" t="s">
        <v>9</v>
      </c>
      <c r="CJ2" s="22" t="s">
        <v>10</v>
      </c>
      <c r="CK2" s="22" t="s">
        <v>11</v>
      </c>
      <c r="CL2" s="22" t="s">
        <v>12</v>
      </c>
      <c r="CM2" s="16" t="s">
        <v>2</v>
      </c>
      <c r="CN2" s="17" t="s">
        <v>3</v>
      </c>
      <c r="CO2" s="17" t="s">
        <v>4</v>
      </c>
      <c r="CP2" s="17" t="s">
        <v>5</v>
      </c>
      <c r="CQ2" s="16" t="s">
        <v>6</v>
      </c>
      <c r="CR2" s="16" t="s">
        <v>7</v>
      </c>
      <c r="CS2" s="18" t="s">
        <v>8</v>
      </c>
      <c r="CT2" s="22" t="s">
        <v>9</v>
      </c>
      <c r="CU2" s="22" t="s">
        <v>10</v>
      </c>
      <c r="CV2" s="22" t="s">
        <v>11</v>
      </c>
      <c r="CW2" s="22" t="s">
        <v>12</v>
      </c>
      <c r="CX2" s="16" t="s">
        <v>2</v>
      </c>
      <c r="CY2" s="17" t="s">
        <v>3</v>
      </c>
      <c r="CZ2" s="17" t="s">
        <v>4</v>
      </c>
      <c r="DA2" s="17" t="s">
        <v>5</v>
      </c>
      <c r="DB2" s="16" t="s">
        <v>6</v>
      </c>
      <c r="DC2" s="16" t="s">
        <v>7</v>
      </c>
      <c r="DD2" s="18" t="s">
        <v>8</v>
      </c>
      <c r="DE2" s="22" t="s">
        <v>9</v>
      </c>
      <c r="DF2" s="22" t="s">
        <v>10</v>
      </c>
      <c r="DG2" s="22" t="s">
        <v>11</v>
      </c>
      <c r="DH2" s="22" t="s">
        <v>12</v>
      </c>
      <c r="DI2" s="16" t="s">
        <v>2</v>
      </c>
      <c r="DJ2" s="17" t="s">
        <v>3</v>
      </c>
      <c r="DK2" s="17" t="s">
        <v>4</v>
      </c>
      <c r="DL2" s="17" t="s">
        <v>5</v>
      </c>
      <c r="DM2" s="16" t="s">
        <v>6</v>
      </c>
      <c r="DN2" s="16" t="s">
        <v>7</v>
      </c>
      <c r="DO2" s="18" t="s">
        <v>8</v>
      </c>
      <c r="DP2" s="22" t="s">
        <v>9</v>
      </c>
      <c r="DQ2" s="22" t="s">
        <v>10</v>
      </c>
      <c r="DR2" s="22" t="s">
        <v>11</v>
      </c>
      <c r="DS2" s="22" t="s">
        <v>12</v>
      </c>
      <c r="DT2" s="16" t="s">
        <v>2</v>
      </c>
      <c r="DU2" s="17" t="s">
        <v>3</v>
      </c>
      <c r="DV2" s="17" t="s">
        <v>4</v>
      </c>
      <c r="DW2" s="17" t="s">
        <v>5</v>
      </c>
      <c r="DX2" s="16" t="s">
        <v>6</v>
      </c>
      <c r="DY2" s="16" t="s">
        <v>7</v>
      </c>
      <c r="DZ2" s="18" t="s">
        <v>8</v>
      </c>
      <c r="EA2" s="22" t="s">
        <v>9</v>
      </c>
      <c r="EB2" s="22" t="s">
        <v>10</v>
      </c>
      <c r="EC2" s="22" t="s">
        <v>11</v>
      </c>
      <c r="ED2" s="22" t="s">
        <v>12</v>
      </c>
      <c r="EE2" s="16" t="s">
        <v>2</v>
      </c>
      <c r="EF2" s="17" t="s">
        <v>3</v>
      </c>
      <c r="EG2" s="17" t="s">
        <v>4</v>
      </c>
      <c r="EH2" s="17" t="s">
        <v>5</v>
      </c>
      <c r="EI2" s="16" t="s">
        <v>6</v>
      </c>
      <c r="EJ2" s="16" t="s">
        <v>7</v>
      </c>
      <c r="EK2" s="18" t="s">
        <v>8</v>
      </c>
      <c r="EL2" s="22" t="s">
        <v>9</v>
      </c>
      <c r="EM2" s="22" t="s">
        <v>10</v>
      </c>
      <c r="EN2" s="22" t="s">
        <v>11</v>
      </c>
      <c r="EO2" s="22" t="s">
        <v>12</v>
      </c>
      <c r="EP2" s="16" t="s">
        <v>2</v>
      </c>
      <c r="EQ2" s="17" t="s">
        <v>3</v>
      </c>
      <c r="ER2" s="17" t="s">
        <v>4</v>
      </c>
      <c r="ES2" s="17" t="s">
        <v>5</v>
      </c>
      <c r="ET2" s="16" t="s">
        <v>6</v>
      </c>
      <c r="EU2" s="16" t="s">
        <v>7</v>
      </c>
      <c r="EV2" s="18" t="s">
        <v>8</v>
      </c>
      <c r="EW2" s="22" t="s">
        <v>9</v>
      </c>
      <c r="EX2" s="22" t="s">
        <v>10</v>
      </c>
      <c r="EY2" s="22" t="s">
        <v>11</v>
      </c>
      <c r="EZ2" s="22" t="s">
        <v>12</v>
      </c>
      <c r="FA2" s="16" t="s">
        <v>2</v>
      </c>
      <c r="FB2" s="17" t="s">
        <v>3</v>
      </c>
      <c r="FC2" s="17" t="s">
        <v>4</v>
      </c>
      <c r="FD2" s="17" t="s">
        <v>5</v>
      </c>
      <c r="FE2" s="16" t="s">
        <v>6</v>
      </c>
      <c r="FF2" s="16" t="s">
        <v>7</v>
      </c>
      <c r="FG2" s="18" t="s">
        <v>8</v>
      </c>
      <c r="FH2" s="22" t="s">
        <v>9</v>
      </c>
      <c r="FI2" s="22" t="s">
        <v>10</v>
      </c>
      <c r="FJ2" s="22" t="s">
        <v>11</v>
      </c>
      <c r="FK2" s="22" t="s">
        <v>12</v>
      </c>
      <c r="FL2" s="16" t="s">
        <v>2</v>
      </c>
      <c r="FM2" s="17" t="s">
        <v>3</v>
      </c>
      <c r="FN2" s="17" t="s">
        <v>4</v>
      </c>
      <c r="FO2" s="17" t="s">
        <v>5</v>
      </c>
      <c r="FP2" s="16" t="s">
        <v>6</v>
      </c>
      <c r="FQ2" s="16" t="s">
        <v>7</v>
      </c>
      <c r="FR2" s="18" t="s">
        <v>8</v>
      </c>
      <c r="FS2" s="22" t="s">
        <v>9</v>
      </c>
      <c r="FT2" s="22" t="s">
        <v>10</v>
      </c>
      <c r="FU2" s="22" t="s">
        <v>11</v>
      </c>
      <c r="FV2" s="22" t="s">
        <v>12</v>
      </c>
      <c r="FW2" s="16" t="s">
        <v>2</v>
      </c>
      <c r="FX2" s="17" t="s">
        <v>3</v>
      </c>
      <c r="FY2" s="17" t="s">
        <v>4</v>
      </c>
      <c r="FZ2" s="17" t="s">
        <v>5</v>
      </c>
      <c r="GA2" s="16" t="s">
        <v>6</v>
      </c>
      <c r="GB2" s="16" t="s">
        <v>7</v>
      </c>
      <c r="GC2" s="18" t="s">
        <v>8</v>
      </c>
      <c r="GD2" s="22" t="s">
        <v>9</v>
      </c>
      <c r="GE2" s="22" t="s">
        <v>10</v>
      </c>
      <c r="GF2" s="22" t="s">
        <v>11</v>
      </c>
      <c r="GG2" s="22" t="s">
        <v>12</v>
      </c>
      <c r="GH2" s="16" t="s">
        <v>2</v>
      </c>
      <c r="GI2" s="17" t="s">
        <v>3</v>
      </c>
      <c r="GJ2" s="17" t="s">
        <v>4</v>
      </c>
      <c r="GK2" s="17" t="s">
        <v>5</v>
      </c>
      <c r="GL2" s="16" t="s">
        <v>6</v>
      </c>
      <c r="GM2" s="16" t="s">
        <v>7</v>
      </c>
      <c r="GN2" s="18" t="s">
        <v>8</v>
      </c>
      <c r="GO2" s="22" t="s">
        <v>9</v>
      </c>
      <c r="GP2" s="22" t="s">
        <v>10</v>
      </c>
      <c r="GQ2" s="22" t="s">
        <v>11</v>
      </c>
      <c r="GR2" s="22" t="s">
        <v>12</v>
      </c>
      <c r="GS2" s="16" t="s">
        <v>2</v>
      </c>
      <c r="GT2" s="17" t="s">
        <v>3</v>
      </c>
      <c r="GU2" s="17" t="s">
        <v>4</v>
      </c>
      <c r="GV2" s="17" t="s">
        <v>5</v>
      </c>
      <c r="GW2" s="16" t="s">
        <v>6</v>
      </c>
      <c r="GX2" s="16" t="s">
        <v>7</v>
      </c>
      <c r="GY2" s="18" t="s">
        <v>8</v>
      </c>
      <c r="GZ2" s="22" t="s">
        <v>9</v>
      </c>
      <c r="HA2" s="22" t="s">
        <v>10</v>
      </c>
      <c r="HB2" s="22" t="s">
        <v>11</v>
      </c>
      <c r="HC2" s="22" t="s">
        <v>12</v>
      </c>
      <c r="HD2" s="16" t="s">
        <v>2</v>
      </c>
      <c r="HE2" s="17" t="s">
        <v>3</v>
      </c>
      <c r="HF2" s="17" t="s">
        <v>4</v>
      </c>
      <c r="HG2" s="17" t="s">
        <v>5</v>
      </c>
      <c r="HH2" s="16" t="s">
        <v>6</v>
      </c>
      <c r="HI2" s="16" t="s">
        <v>7</v>
      </c>
      <c r="HJ2" s="18" t="s">
        <v>8</v>
      </c>
      <c r="HK2" s="22" t="s">
        <v>9</v>
      </c>
      <c r="HL2" s="22" t="s">
        <v>10</v>
      </c>
      <c r="HM2" s="22" t="s">
        <v>11</v>
      </c>
      <c r="HN2" s="22" t="s">
        <v>12</v>
      </c>
      <c r="HO2" s="16" t="s">
        <v>2</v>
      </c>
      <c r="HP2" s="17" t="s">
        <v>3</v>
      </c>
      <c r="HQ2" s="17" t="s">
        <v>4</v>
      </c>
      <c r="HR2" s="17" t="s">
        <v>5</v>
      </c>
      <c r="HS2" s="16" t="s">
        <v>6</v>
      </c>
      <c r="HT2" s="16" t="s">
        <v>7</v>
      </c>
      <c r="HU2" s="18" t="s">
        <v>8</v>
      </c>
      <c r="HV2" s="22" t="s">
        <v>9</v>
      </c>
      <c r="HW2" s="22" t="s">
        <v>10</v>
      </c>
      <c r="HX2" s="22" t="s">
        <v>11</v>
      </c>
      <c r="HY2" s="22" t="s">
        <v>12</v>
      </c>
      <c r="IB2" s="16" t="s">
        <v>2</v>
      </c>
      <c r="IC2" s="17" t="s">
        <v>3</v>
      </c>
      <c r="ID2" s="17" t="s">
        <v>4</v>
      </c>
      <c r="IE2" s="17" t="s">
        <v>5</v>
      </c>
      <c r="IF2" s="16" t="s">
        <v>6</v>
      </c>
      <c r="IG2" s="16" t="s">
        <v>7</v>
      </c>
      <c r="IH2" s="18" t="s">
        <v>8</v>
      </c>
      <c r="II2" s="22" t="s">
        <v>9</v>
      </c>
      <c r="IJ2" s="22" t="s">
        <v>10</v>
      </c>
      <c r="IK2" s="22" t="s">
        <v>11</v>
      </c>
      <c r="IL2" s="22" t="s">
        <v>12</v>
      </c>
      <c r="IM2" s="16" t="s">
        <v>2</v>
      </c>
      <c r="IN2" s="17" t="s">
        <v>3</v>
      </c>
      <c r="IO2" s="17" t="s">
        <v>4</v>
      </c>
      <c r="IP2" s="17" t="s">
        <v>5</v>
      </c>
      <c r="IQ2" s="16" t="s">
        <v>6</v>
      </c>
      <c r="IR2" s="16" t="s">
        <v>7</v>
      </c>
      <c r="IS2" s="18" t="s">
        <v>8</v>
      </c>
      <c r="IT2" s="22" t="s">
        <v>9</v>
      </c>
      <c r="IU2" s="22" t="s">
        <v>10</v>
      </c>
      <c r="IV2" s="22" t="s">
        <v>11</v>
      </c>
      <c r="IW2" s="22" t="s">
        <v>12</v>
      </c>
      <c r="IX2" s="16" t="s">
        <v>2</v>
      </c>
      <c r="IY2" s="17" t="s">
        <v>3</v>
      </c>
      <c r="IZ2" s="17" t="s">
        <v>4</v>
      </c>
      <c r="JA2" s="17" t="s">
        <v>5</v>
      </c>
      <c r="JB2" s="16" t="s">
        <v>6</v>
      </c>
      <c r="JC2" s="16" t="s">
        <v>7</v>
      </c>
      <c r="JD2" s="18" t="s">
        <v>8</v>
      </c>
      <c r="JE2" s="22" t="s">
        <v>9</v>
      </c>
      <c r="JF2" s="22" t="s">
        <v>10</v>
      </c>
      <c r="JG2" s="22" t="s">
        <v>11</v>
      </c>
      <c r="JH2" s="22" t="s">
        <v>12</v>
      </c>
      <c r="JI2" s="16" t="s">
        <v>2</v>
      </c>
      <c r="JJ2" s="17" t="s">
        <v>3</v>
      </c>
      <c r="JK2" s="17" t="s">
        <v>4</v>
      </c>
      <c r="JL2" s="17" t="s">
        <v>5</v>
      </c>
      <c r="JM2" s="16" t="s">
        <v>6</v>
      </c>
      <c r="JN2" s="16" t="s">
        <v>7</v>
      </c>
      <c r="JO2" s="18" t="s">
        <v>8</v>
      </c>
      <c r="JP2" s="22" t="s">
        <v>9</v>
      </c>
      <c r="JQ2" s="22" t="s">
        <v>10</v>
      </c>
      <c r="JR2" s="22" t="s">
        <v>11</v>
      </c>
      <c r="JS2" s="22" t="s">
        <v>12</v>
      </c>
      <c r="JT2" s="16" t="s">
        <v>2</v>
      </c>
      <c r="JU2" s="17" t="s">
        <v>3</v>
      </c>
      <c r="JV2" s="17" t="s">
        <v>4</v>
      </c>
      <c r="JW2" s="17" t="s">
        <v>5</v>
      </c>
      <c r="JX2" s="16" t="s">
        <v>6</v>
      </c>
      <c r="JY2" s="16" t="s">
        <v>7</v>
      </c>
      <c r="JZ2" s="18" t="s">
        <v>8</v>
      </c>
      <c r="KA2" s="22" t="s">
        <v>9</v>
      </c>
      <c r="KB2" s="22" t="s">
        <v>10</v>
      </c>
      <c r="KC2" s="22" t="s">
        <v>11</v>
      </c>
      <c r="KD2" s="22" t="s">
        <v>12</v>
      </c>
      <c r="KE2" s="16" t="s">
        <v>2</v>
      </c>
      <c r="KF2" s="17" t="s">
        <v>3</v>
      </c>
      <c r="KG2" s="17" t="s">
        <v>4</v>
      </c>
      <c r="KH2" s="17" t="s">
        <v>5</v>
      </c>
      <c r="KI2" s="16" t="s">
        <v>6</v>
      </c>
      <c r="KJ2" s="16" t="s">
        <v>7</v>
      </c>
      <c r="KK2" s="18" t="s">
        <v>8</v>
      </c>
      <c r="KL2" s="22" t="s">
        <v>9</v>
      </c>
      <c r="KM2" s="22" t="s">
        <v>10</v>
      </c>
      <c r="KN2" s="22" t="s">
        <v>11</v>
      </c>
      <c r="KO2" s="22" t="s">
        <v>12</v>
      </c>
      <c r="KP2" s="16" t="s">
        <v>2</v>
      </c>
      <c r="KQ2" s="17" t="s">
        <v>3</v>
      </c>
      <c r="KR2" s="17" t="s">
        <v>4</v>
      </c>
      <c r="KS2" s="17" t="s">
        <v>5</v>
      </c>
      <c r="KT2" s="16" t="s">
        <v>6</v>
      </c>
      <c r="KU2" s="16" t="s">
        <v>7</v>
      </c>
      <c r="KV2" s="18" t="s">
        <v>8</v>
      </c>
      <c r="KW2" s="22" t="s">
        <v>9</v>
      </c>
      <c r="KX2" s="22" t="s">
        <v>10</v>
      </c>
      <c r="KY2" s="22" t="s">
        <v>11</v>
      </c>
      <c r="KZ2" s="22" t="s">
        <v>12</v>
      </c>
      <c r="LA2" s="16" t="s">
        <v>2</v>
      </c>
      <c r="LB2" s="17" t="s">
        <v>3</v>
      </c>
      <c r="LC2" s="17" t="s">
        <v>4</v>
      </c>
      <c r="LD2" s="17" t="s">
        <v>5</v>
      </c>
      <c r="LE2" s="16" t="s">
        <v>6</v>
      </c>
      <c r="LF2" s="16" t="s">
        <v>7</v>
      </c>
      <c r="LG2" s="18" t="s">
        <v>8</v>
      </c>
      <c r="LH2" s="22" t="s">
        <v>9</v>
      </c>
      <c r="LI2" s="22" t="s">
        <v>10</v>
      </c>
      <c r="LJ2" s="22" t="s">
        <v>11</v>
      </c>
      <c r="LK2" s="22" t="s">
        <v>12</v>
      </c>
      <c r="LL2" s="16" t="s">
        <v>2</v>
      </c>
      <c r="LM2" s="17" t="s">
        <v>3</v>
      </c>
      <c r="LN2" s="17" t="s">
        <v>4</v>
      </c>
      <c r="LO2" s="17" t="s">
        <v>5</v>
      </c>
      <c r="LP2" s="16" t="s">
        <v>6</v>
      </c>
      <c r="LQ2" s="16" t="s">
        <v>7</v>
      </c>
      <c r="LR2" s="18" t="s">
        <v>8</v>
      </c>
      <c r="LS2" s="22" t="s">
        <v>9</v>
      </c>
      <c r="LT2" s="22" t="s">
        <v>10</v>
      </c>
      <c r="LU2" s="22" t="s">
        <v>11</v>
      </c>
      <c r="LV2" s="22" t="s">
        <v>12</v>
      </c>
      <c r="LW2" s="16" t="s">
        <v>2</v>
      </c>
      <c r="LX2" s="17" t="s">
        <v>3</v>
      </c>
      <c r="LY2" s="17" t="s">
        <v>4</v>
      </c>
      <c r="LZ2" s="17" t="s">
        <v>5</v>
      </c>
      <c r="MA2" s="16" t="s">
        <v>6</v>
      </c>
      <c r="MB2" s="16" t="s">
        <v>7</v>
      </c>
      <c r="MC2" s="18" t="s">
        <v>8</v>
      </c>
      <c r="MD2" s="22" t="s">
        <v>9</v>
      </c>
      <c r="ME2" s="22" t="s">
        <v>10</v>
      </c>
      <c r="MF2" s="22" t="s">
        <v>11</v>
      </c>
      <c r="MG2" s="22" t="s">
        <v>12</v>
      </c>
      <c r="MH2" s="16" t="s">
        <v>2</v>
      </c>
      <c r="MI2" s="17" t="s">
        <v>3</v>
      </c>
      <c r="MJ2" s="17" t="s">
        <v>4</v>
      </c>
      <c r="MK2" s="17" t="s">
        <v>5</v>
      </c>
      <c r="ML2" s="16" t="s">
        <v>6</v>
      </c>
      <c r="MM2" s="16" t="s">
        <v>7</v>
      </c>
      <c r="MN2" s="18" t="s">
        <v>8</v>
      </c>
      <c r="MO2" s="22" t="s">
        <v>9</v>
      </c>
      <c r="MP2" s="22" t="s">
        <v>10</v>
      </c>
      <c r="MQ2" s="22" t="s">
        <v>11</v>
      </c>
      <c r="MR2" s="22" t="s">
        <v>12</v>
      </c>
      <c r="MS2" s="16" t="s">
        <v>2</v>
      </c>
      <c r="MT2" s="17" t="s">
        <v>3</v>
      </c>
      <c r="MU2" s="17" t="s">
        <v>4</v>
      </c>
      <c r="MV2" s="17" t="s">
        <v>5</v>
      </c>
      <c r="MW2" s="16" t="s">
        <v>6</v>
      </c>
      <c r="MX2" s="16" t="s">
        <v>7</v>
      </c>
      <c r="MY2" s="18" t="s">
        <v>8</v>
      </c>
      <c r="MZ2" s="22" t="s">
        <v>9</v>
      </c>
      <c r="NA2" s="22" t="s">
        <v>10</v>
      </c>
      <c r="NB2" s="22" t="s">
        <v>11</v>
      </c>
      <c r="NC2" s="22" t="s">
        <v>12</v>
      </c>
      <c r="ND2" s="16" t="s">
        <v>2</v>
      </c>
      <c r="NE2" s="17" t="s">
        <v>3</v>
      </c>
      <c r="NF2" s="17" t="s">
        <v>4</v>
      </c>
      <c r="NG2" s="17" t="s">
        <v>5</v>
      </c>
      <c r="NH2" s="16" t="s">
        <v>6</v>
      </c>
      <c r="NI2" s="16" t="s">
        <v>7</v>
      </c>
      <c r="NJ2" s="18" t="s">
        <v>8</v>
      </c>
      <c r="NK2" s="22" t="s">
        <v>9</v>
      </c>
      <c r="NL2" s="22" t="s">
        <v>10</v>
      </c>
      <c r="NM2" s="22" t="s">
        <v>11</v>
      </c>
      <c r="NN2" s="22" t="s">
        <v>12</v>
      </c>
      <c r="NO2" s="16" t="s">
        <v>2</v>
      </c>
      <c r="NP2" s="17" t="s">
        <v>3</v>
      </c>
      <c r="NQ2" s="17" t="s">
        <v>4</v>
      </c>
      <c r="NR2" s="17" t="s">
        <v>5</v>
      </c>
      <c r="NS2" s="16" t="s">
        <v>6</v>
      </c>
      <c r="NT2" s="16" t="s">
        <v>7</v>
      </c>
      <c r="NU2" s="18" t="s">
        <v>8</v>
      </c>
      <c r="NV2" s="22" t="s">
        <v>9</v>
      </c>
      <c r="NW2" s="22" t="s">
        <v>10</v>
      </c>
      <c r="NX2" s="22" t="s">
        <v>11</v>
      </c>
      <c r="NY2" s="22" t="s">
        <v>12</v>
      </c>
      <c r="NZ2" s="16" t="s">
        <v>2</v>
      </c>
      <c r="OA2" s="17" t="s">
        <v>3</v>
      </c>
      <c r="OB2" s="17" t="s">
        <v>4</v>
      </c>
      <c r="OC2" s="17" t="s">
        <v>5</v>
      </c>
      <c r="OD2" s="16" t="s">
        <v>6</v>
      </c>
      <c r="OE2" s="16" t="s">
        <v>7</v>
      </c>
      <c r="OF2" s="18" t="s">
        <v>8</v>
      </c>
      <c r="OG2" s="22" t="s">
        <v>9</v>
      </c>
      <c r="OH2" s="22" t="s">
        <v>10</v>
      </c>
      <c r="OI2" s="22" t="s">
        <v>11</v>
      </c>
      <c r="OJ2" s="22" t="s">
        <v>12</v>
      </c>
      <c r="OK2" s="16" t="s">
        <v>2</v>
      </c>
      <c r="OL2" s="17" t="s">
        <v>3</v>
      </c>
      <c r="OM2" s="17" t="s">
        <v>4</v>
      </c>
      <c r="ON2" s="17" t="s">
        <v>5</v>
      </c>
      <c r="OO2" s="16" t="s">
        <v>6</v>
      </c>
      <c r="OP2" s="16" t="s">
        <v>7</v>
      </c>
      <c r="OQ2" s="18" t="s">
        <v>8</v>
      </c>
      <c r="OR2" s="22" t="s">
        <v>9</v>
      </c>
      <c r="OS2" s="22" t="s">
        <v>10</v>
      </c>
      <c r="OT2" s="22" t="s">
        <v>11</v>
      </c>
      <c r="OU2" s="22" t="s">
        <v>12</v>
      </c>
      <c r="OV2" s="16" t="s">
        <v>2</v>
      </c>
      <c r="OW2" s="17" t="s">
        <v>3</v>
      </c>
      <c r="OX2" s="17" t="s">
        <v>4</v>
      </c>
      <c r="OY2" s="17" t="s">
        <v>5</v>
      </c>
      <c r="OZ2" s="16" t="s">
        <v>6</v>
      </c>
      <c r="PA2" s="16" t="s">
        <v>7</v>
      </c>
      <c r="PB2" s="18" t="s">
        <v>8</v>
      </c>
      <c r="PC2" s="22" t="s">
        <v>9</v>
      </c>
      <c r="PD2" s="22" t="s">
        <v>10</v>
      </c>
      <c r="PE2" s="22" t="s">
        <v>11</v>
      </c>
      <c r="PF2" s="22" t="s">
        <v>12</v>
      </c>
      <c r="PG2" s="16" t="s">
        <v>2</v>
      </c>
      <c r="PH2" s="17" t="s">
        <v>3</v>
      </c>
      <c r="PI2" s="17" t="s">
        <v>4</v>
      </c>
      <c r="PJ2" s="17" t="s">
        <v>5</v>
      </c>
      <c r="PK2" s="16" t="s">
        <v>6</v>
      </c>
      <c r="PL2" s="16" t="s">
        <v>7</v>
      </c>
      <c r="PM2" s="18" t="s">
        <v>8</v>
      </c>
      <c r="PN2" s="22" t="s">
        <v>9</v>
      </c>
      <c r="PO2" s="22" t="s">
        <v>10</v>
      </c>
      <c r="PP2" s="22" t="s">
        <v>11</v>
      </c>
      <c r="PQ2" s="22" t="s">
        <v>12</v>
      </c>
      <c r="PR2" s="16" t="s">
        <v>2</v>
      </c>
      <c r="PS2" s="17" t="s">
        <v>3</v>
      </c>
      <c r="PT2" s="17" t="s">
        <v>4</v>
      </c>
      <c r="PU2" s="17" t="s">
        <v>5</v>
      </c>
      <c r="PV2" s="16" t="s">
        <v>6</v>
      </c>
      <c r="PW2" s="16" t="s">
        <v>7</v>
      </c>
      <c r="PX2" s="18" t="s">
        <v>8</v>
      </c>
      <c r="PY2" s="22" t="s">
        <v>9</v>
      </c>
      <c r="PZ2" s="22" t="s">
        <v>10</v>
      </c>
      <c r="QA2" s="22" t="s">
        <v>11</v>
      </c>
      <c r="QB2" s="22" t="s">
        <v>12</v>
      </c>
      <c r="QC2" s="16" t="s">
        <v>2</v>
      </c>
      <c r="QD2" s="17" t="s">
        <v>3</v>
      </c>
      <c r="QE2" s="17" t="s">
        <v>4</v>
      </c>
      <c r="QF2" s="17" t="s">
        <v>5</v>
      </c>
      <c r="QG2" s="16" t="s">
        <v>6</v>
      </c>
      <c r="QH2" s="16" t="s">
        <v>7</v>
      </c>
      <c r="QI2" s="18" t="s">
        <v>8</v>
      </c>
      <c r="QJ2" s="22" t="s">
        <v>9</v>
      </c>
      <c r="QK2" s="22" t="s">
        <v>10</v>
      </c>
      <c r="QL2" s="22" t="s">
        <v>11</v>
      </c>
      <c r="QM2" s="22" t="s">
        <v>12</v>
      </c>
      <c r="QN2" s="16" t="s">
        <v>2</v>
      </c>
      <c r="QO2" s="17" t="s">
        <v>3</v>
      </c>
      <c r="QP2" s="17" t="s">
        <v>4</v>
      </c>
      <c r="QQ2" s="17" t="s">
        <v>5</v>
      </c>
      <c r="QR2" s="16" t="s">
        <v>6</v>
      </c>
      <c r="QS2" s="16" t="s">
        <v>7</v>
      </c>
      <c r="QT2" s="18" t="s">
        <v>8</v>
      </c>
      <c r="QU2" s="22" t="s">
        <v>9</v>
      </c>
      <c r="QV2" s="22" t="s">
        <v>10</v>
      </c>
      <c r="QW2" s="22" t="s">
        <v>11</v>
      </c>
      <c r="QX2" s="22" t="s">
        <v>12</v>
      </c>
      <c r="QY2" s="16" t="s">
        <v>2</v>
      </c>
      <c r="QZ2" s="17" t="s">
        <v>3</v>
      </c>
      <c r="RA2" s="17" t="s">
        <v>4</v>
      </c>
      <c r="RB2" s="17" t="s">
        <v>5</v>
      </c>
      <c r="RC2" s="16" t="s">
        <v>6</v>
      </c>
      <c r="RD2" s="16" t="s">
        <v>7</v>
      </c>
      <c r="RE2" s="18" t="s">
        <v>8</v>
      </c>
      <c r="RF2" s="22" t="s">
        <v>9</v>
      </c>
      <c r="RG2" s="22" t="s">
        <v>10</v>
      </c>
      <c r="RH2" s="22" t="s">
        <v>11</v>
      </c>
      <c r="RI2" s="22" t="s">
        <v>12</v>
      </c>
      <c r="RJ2" s="16" t="s">
        <v>2</v>
      </c>
      <c r="RK2" s="17" t="s">
        <v>3</v>
      </c>
      <c r="RL2" s="17" t="s">
        <v>4</v>
      </c>
      <c r="RM2" s="17" t="s">
        <v>5</v>
      </c>
      <c r="RN2" s="16" t="s">
        <v>6</v>
      </c>
      <c r="RO2" s="16" t="s">
        <v>7</v>
      </c>
      <c r="RP2" s="18" t="s">
        <v>8</v>
      </c>
      <c r="RQ2" s="22" t="s">
        <v>9</v>
      </c>
      <c r="RR2" s="22" t="s">
        <v>10</v>
      </c>
      <c r="RS2" s="22" t="s">
        <v>11</v>
      </c>
      <c r="RT2" s="22" t="s">
        <v>12</v>
      </c>
      <c r="RU2" s="16" t="s">
        <v>2</v>
      </c>
      <c r="RV2" s="17" t="s">
        <v>3</v>
      </c>
      <c r="RW2" s="17" t="s">
        <v>4</v>
      </c>
      <c r="RX2" s="17" t="s">
        <v>5</v>
      </c>
      <c r="RY2" s="16" t="s">
        <v>6</v>
      </c>
      <c r="RZ2" s="16" t="s">
        <v>7</v>
      </c>
      <c r="SA2" s="18" t="s">
        <v>8</v>
      </c>
      <c r="SB2" s="22" t="s">
        <v>9</v>
      </c>
      <c r="SC2" s="22" t="s">
        <v>10</v>
      </c>
      <c r="SD2" s="22" t="s">
        <v>11</v>
      </c>
      <c r="SE2" s="22" t="s">
        <v>12</v>
      </c>
      <c r="SF2" s="16" t="s">
        <v>2</v>
      </c>
      <c r="SG2" s="17" t="s">
        <v>3</v>
      </c>
      <c r="SH2" s="17" t="s">
        <v>4</v>
      </c>
      <c r="SI2" s="17" t="s">
        <v>5</v>
      </c>
      <c r="SJ2" s="16" t="s">
        <v>6</v>
      </c>
      <c r="SK2" s="16" t="s">
        <v>7</v>
      </c>
      <c r="SL2" s="18" t="s">
        <v>8</v>
      </c>
      <c r="SM2" s="22" t="s">
        <v>9</v>
      </c>
      <c r="SN2" s="22" t="s">
        <v>10</v>
      </c>
      <c r="SO2" s="22" t="s">
        <v>11</v>
      </c>
      <c r="SP2" s="22" t="s">
        <v>12</v>
      </c>
      <c r="SQ2" s="16" t="s">
        <v>2</v>
      </c>
      <c r="SR2" s="17" t="s">
        <v>3</v>
      </c>
      <c r="SS2" s="17" t="s">
        <v>4</v>
      </c>
      <c r="ST2" s="17" t="s">
        <v>5</v>
      </c>
      <c r="SU2" s="16" t="s">
        <v>6</v>
      </c>
      <c r="SV2" s="16" t="s">
        <v>7</v>
      </c>
      <c r="SW2" s="18" t="s">
        <v>8</v>
      </c>
      <c r="SX2" s="22" t="s">
        <v>9</v>
      </c>
      <c r="SY2" s="22" t="s">
        <v>10</v>
      </c>
      <c r="SZ2" s="22" t="s">
        <v>11</v>
      </c>
      <c r="TA2" s="22" t="s">
        <v>12</v>
      </c>
      <c r="TB2" s="16" t="s">
        <v>2</v>
      </c>
      <c r="TC2" s="17" t="s">
        <v>3</v>
      </c>
      <c r="TD2" s="17" t="s">
        <v>4</v>
      </c>
      <c r="TE2" s="17" t="s">
        <v>5</v>
      </c>
      <c r="TF2" s="16" t="s">
        <v>6</v>
      </c>
      <c r="TG2" s="16" t="s">
        <v>7</v>
      </c>
      <c r="TH2" s="18" t="s">
        <v>8</v>
      </c>
      <c r="TI2" s="22" t="s">
        <v>9</v>
      </c>
      <c r="TJ2" s="22" t="s">
        <v>10</v>
      </c>
      <c r="TK2" s="22" t="s">
        <v>11</v>
      </c>
      <c r="TL2" s="22" t="s">
        <v>12</v>
      </c>
      <c r="TM2" s="16" t="s">
        <v>2</v>
      </c>
      <c r="TN2" s="17" t="s">
        <v>3</v>
      </c>
      <c r="TO2" s="17" t="s">
        <v>4</v>
      </c>
      <c r="TP2" s="17" t="s">
        <v>5</v>
      </c>
      <c r="TQ2" s="16" t="s">
        <v>6</v>
      </c>
      <c r="TR2" s="16" t="s">
        <v>7</v>
      </c>
      <c r="TS2" s="18" t="s">
        <v>8</v>
      </c>
      <c r="TT2" s="22" t="s">
        <v>9</v>
      </c>
      <c r="TU2" s="22" t="s">
        <v>10</v>
      </c>
      <c r="TV2" s="22" t="s">
        <v>11</v>
      </c>
      <c r="TW2" s="22" t="s">
        <v>12</v>
      </c>
      <c r="TX2" s="16" t="s">
        <v>2</v>
      </c>
      <c r="TY2" s="17" t="s">
        <v>3</v>
      </c>
      <c r="TZ2" s="17" t="s">
        <v>4</v>
      </c>
      <c r="UA2" s="17" t="s">
        <v>5</v>
      </c>
      <c r="UB2" s="16" t="s">
        <v>6</v>
      </c>
      <c r="UC2" s="16" t="s">
        <v>7</v>
      </c>
      <c r="UD2" s="18" t="s">
        <v>8</v>
      </c>
      <c r="UE2" s="22" t="s">
        <v>9</v>
      </c>
      <c r="UF2" s="22" t="s">
        <v>10</v>
      </c>
      <c r="UG2" s="22" t="s">
        <v>11</v>
      </c>
      <c r="UH2" s="22" t="s">
        <v>12</v>
      </c>
      <c r="UI2" s="16" t="s">
        <v>2</v>
      </c>
      <c r="UJ2" s="17" t="s">
        <v>3</v>
      </c>
      <c r="UK2" s="17" t="s">
        <v>4</v>
      </c>
      <c r="UL2" s="17" t="s">
        <v>5</v>
      </c>
      <c r="UM2" s="16" t="s">
        <v>6</v>
      </c>
      <c r="UN2" s="16" t="s">
        <v>7</v>
      </c>
      <c r="UO2" s="18" t="s">
        <v>8</v>
      </c>
      <c r="UP2" s="22" t="s">
        <v>9</v>
      </c>
      <c r="UQ2" s="22" t="s">
        <v>10</v>
      </c>
      <c r="UR2" s="22" t="s">
        <v>11</v>
      </c>
      <c r="US2" s="22" t="s">
        <v>12</v>
      </c>
      <c r="UT2" s="16" t="s">
        <v>2</v>
      </c>
      <c r="UU2" s="17" t="s">
        <v>3</v>
      </c>
      <c r="UV2" s="17" t="s">
        <v>4</v>
      </c>
      <c r="UW2" s="17" t="s">
        <v>5</v>
      </c>
      <c r="UX2" s="16" t="s">
        <v>6</v>
      </c>
      <c r="UY2" s="16" t="s">
        <v>7</v>
      </c>
      <c r="UZ2" s="18" t="s">
        <v>8</v>
      </c>
      <c r="VA2" s="22" t="s">
        <v>9</v>
      </c>
      <c r="VB2" s="22" t="s">
        <v>10</v>
      </c>
      <c r="VC2" s="22" t="s">
        <v>11</v>
      </c>
      <c r="VD2" s="22" t="s">
        <v>12</v>
      </c>
      <c r="VE2" s="16" t="s">
        <v>2</v>
      </c>
      <c r="VF2" s="17" t="s">
        <v>3</v>
      </c>
      <c r="VG2" s="17" t="s">
        <v>4</v>
      </c>
      <c r="VH2" s="17" t="s">
        <v>5</v>
      </c>
      <c r="VI2" s="16" t="s">
        <v>6</v>
      </c>
      <c r="VJ2" s="16" t="s">
        <v>7</v>
      </c>
      <c r="VK2" s="18" t="s">
        <v>8</v>
      </c>
      <c r="VL2" s="22" t="s">
        <v>9</v>
      </c>
      <c r="VM2" s="22" t="s">
        <v>10</v>
      </c>
      <c r="VN2" s="22" t="s">
        <v>11</v>
      </c>
      <c r="VO2" s="22" t="s">
        <v>12</v>
      </c>
      <c r="VP2" s="16" t="s">
        <v>2</v>
      </c>
      <c r="VQ2" s="17" t="s">
        <v>3</v>
      </c>
      <c r="VR2" s="17" t="s">
        <v>4</v>
      </c>
      <c r="VS2" s="17" t="s">
        <v>5</v>
      </c>
      <c r="VT2" s="16" t="s">
        <v>6</v>
      </c>
      <c r="VU2" s="16" t="s">
        <v>7</v>
      </c>
      <c r="VV2" s="18" t="s">
        <v>8</v>
      </c>
      <c r="VW2" s="22" t="s">
        <v>9</v>
      </c>
      <c r="VX2" s="22" t="s">
        <v>10</v>
      </c>
      <c r="VY2" s="22" t="s">
        <v>11</v>
      </c>
      <c r="VZ2" s="22" t="s">
        <v>12</v>
      </c>
      <c r="WA2" s="16" t="s">
        <v>2</v>
      </c>
      <c r="WB2" s="17" t="s">
        <v>3</v>
      </c>
      <c r="WC2" s="17" t="s">
        <v>4</v>
      </c>
      <c r="WD2" s="17" t="s">
        <v>5</v>
      </c>
      <c r="WE2" s="16" t="s">
        <v>6</v>
      </c>
      <c r="WF2" s="16" t="s">
        <v>7</v>
      </c>
      <c r="WG2" s="18" t="s">
        <v>8</v>
      </c>
      <c r="WH2" s="22" t="s">
        <v>9</v>
      </c>
      <c r="WI2" s="22" t="s">
        <v>10</v>
      </c>
      <c r="WJ2" s="22" t="s">
        <v>11</v>
      </c>
      <c r="WK2" s="22" t="s">
        <v>12</v>
      </c>
      <c r="WL2" s="16" t="s">
        <v>2</v>
      </c>
      <c r="WM2" s="17" t="s">
        <v>3</v>
      </c>
      <c r="WN2" s="17" t="s">
        <v>4</v>
      </c>
      <c r="WO2" s="17" t="s">
        <v>5</v>
      </c>
      <c r="WP2" s="16" t="s">
        <v>6</v>
      </c>
      <c r="WQ2" s="16" t="s">
        <v>7</v>
      </c>
      <c r="WR2" s="18" t="s">
        <v>8</v>
      </c>
      <c r="WS2" s="22" t="s">
        <v>9</v>
      </c>
      <c r="WT2" s="22" t="s">
        <v>10</v>
      </c>
      <c r="WU2" s="22" t="s">
        <v>11</v>
      </c>
      <c r="WV2" s="22" t="s">
        <v>12</v>
      </c>
      <c r="WW2" s="16" t="s">
        <v>2</v>
      </c>
      <c r="WX2" s="17" t="s">
        <v>3</v>
      </c>
      <c r="WY2" s="17" t="s">
        <v>4</v>
      </c>
      <c r="WZ2" s="17" t="s">
        <v>5</v>
      </c>
      <c r="XA2" s="16" t="s">
        <v>6</v>
      </c>
      <c r="XB2" s="16" t="s">
        <v>7</v>
      </c>
      <c r="XC2" s="18" t="s">
        <v>8</v>
      </c>
      <c r="XD2" s="22" t="s">
        <v>9</v>
      </c>
      <c r="XE2" s="22" t="s">
        <v>10</v>
      </c>
      <c r="XF2" s="22" t="s">
        <v>11</v>
      </c>
      <c r="XG2" s="22" t="s">
        <v>12</v>
      </c>
      <c r="XH2" s="16" t="s">
        <v>2</v>
      </c>
      <c r="XI2" s="17" t="s">
        <v>3</v>
      </c>
      <c r="XJ2" s="17" t="s">
        <v>4</v>
      </c>
      <c r="XK2" s="17" t="s">
        <v>5</v>
      </c>
      <c r="XL2" s="16" t="s">
        <v>6</v>
      </c>
      <c r="XM2" s="16" t="s">
        <v>7</v>
      </c>
      <c r="XN2" s="18" t="s">
        <v>8</v>
      </c>
      <c r="XO2" s="22" t="s">
        <v>9</v>
      </c>
      <c r="XP2" s="22" t="s">
        <v>10</v>
      </c>
      <c r="XQ2" s="22" t="s">
        <v>11</v>
      </c>
      <c r="XR2" s="22" t="s">
        <v>12</v>
      </c>
      <c r="XS2" s="16" t="s">
        <v>2</v>
      </c>
      <c r="XT2" s="17" t="s">
        <v>3</v>
      </c>
      <c r="XU2" s="17" t="s">
        <v>4</v>
      </c>
      <c r="XV2" s="17" t="s">
        <v>5</v>
      </c>
      <c r="XW2" s="16" t="s">
        <v>6</v>
      </c>
      <c r="XX2" s="16" t="s">
        <v>7</v>
      </c>
      <c r="XY2" s="18" t="s">
        <v>8</v>
      </c>
      <c r="XZ2" s="22" t="s">
        <v>9</v>
      </c>
      <c r="YA2" s="22" t="s">
        <v>10</v>
      </c>
      <c r="YB2" s="22" t="s">
        <v>11</v>
      </c>
      <c r="YC2" s="22" t="s">
        <v>12</v>
      </c>
      <c r="YD2" s="16" t="s">
        <v>2</v>
      </c>
      <c r="YE2" s="17" t="s">
        <v>3</v>
      </c>
      <c r="YF2" s="17" t="s">
        <v>4</v>
      </c>
      <c r="YG2" s="17" t="s">
        <v>5</v>
      </c>
      <c r="YH2" s="16" t="s">
        <v>6</v>
      </c>
      <c r="YI2" s="16" t="s">
        <v>7</v>
      </c>
      <c r="YJ2" s="18" t="s">
        <v>8</v>
      </c>
      <c r="YK2" s="22" t="s">
        <v>9</v>
      </c>
      <c r="YL2" s="22" t="s">
        <v>10</v>
      </c>
      <c r="YM2" s="22" t="s">
        <v>11</v>
      </c>
      <c r="YN2" s="22" t="s">
        <v>12</v>
      </c>
      <c r="YO2" s="16" t="s">
        <v>2</v>
      </c>
      <c r="YP2" s="17" t="s">
        <v>3</v>
      </c>
      <c r="YQ2" s="17" t="s">
        <v>4</v>
      </c>
      <c r="YR2" s="17" t="s">
        <v>5</v>
      </c>
      <c r="YS2" s="16" t="s">
        <v>6</v>
      </c>
      <c r="YT2" s="16" t="s">
        <v>7</v>
      </c>
      <c r="YU2" s="18" t="s">
        <v>8</v>
      </c>
      <c r="YV2" s="22" t="s">
        <v>9</v>
      </c>
      <c r="YW2" s="22" t="s">
        <v>10</v>
      </c>
      <c r="YX2" s="22" t="s">
        <v>11</v>
      </c>
      <c r="YY2" s="22" t="s">
        <v>12</v>
      </c>
      <c r="YZ2" s="16" t="s">
        <v>2</v>
      </c>
      <c r="ZA2" s="17" t="s">
        <v>3</v>
      </c>
      <c r="ZB2" s="17" t="s">
        <v>4</v>
      </c>
      <c r="ZC2" s="17" t="s">
        <v>5</v>
      </c>
      <c r="ZD2" s="16" t="s">
        <v>6</v>
      </c>
      <c r="ZE2" s="16" t="s">
        <v>7</v>
      </c>
      <c r="ZF2" s="18" t="s">
        <v>8</v>
      </c>
      <c r="ZG2" s="22" t="s">
        <v>9</v>
      </c>
      <c r="ZH2" s="22" t="s">
        <v>10</v>
      </c>
      <c r="ZI2" s="22" t="s">
        <v>11</v>
      </c>
      <c r="ZJ2" s="22" t="s">
        <v>12</v>
      </c>
      <c r="ZK2" s="16" t="s">
        <v>2</v>
      </c>
      <c r="ZL2" s="17" t="s">
        <v>3</v>
      </c>
      <c r="ZM2" s="17" t="s">
        <v>4</v>
      </c>
      <c r="ZN2" s="17" t="s">
        <v>5</v>
      </c>
      <c r="ZO2" s="16" t="s">
        <v>6</v>
      </c>
      <c r="ZP2" s="16" t="s">
        <v>7</v>
      </c>
      <c r="ZQ2" s="18" t="s">
        <v>8</v>
      </c>
      <c r="ZR2" s="22" t="s">
        <v>9</v>
      </c>
      <c r="ZS2" s="22" t="s">
        <v>10</v>
      </c>
      <c r="ZT2" s="22" t="s">
        <v>11</v>
      </c>
      <c r="ZU2" s="22" t="s">
        <v>12</v>
      </c>
      <c r="ZV2" s="16" t="s">
        <v>2</v>
      </c>
      <c r="ZW2" s="17" t="s">
        <v>3</v>
      </c>
      <c r="ZX2" s="17" t="s">
        <v>4</v>
      </c>
      <c r="ZY2" s="17" t="s">
        <v>5</v>
      </c>
      <c r="ZZ2" s="16" t="s">
        <v>6</v>
      </c>
      <c r="AAA2" s="16" t="s">
        <v>7</v>
      </c>
      <c r="AAB2" s="18" t="s">
        <v>8</v>
      </c>
      <c r="AAC2" s="22" t="s">
        <v>9</v>
      </c>
      <c r="AAD2" s="22" t="s">
        <v>10</v>
      </c>
      <c r="AAE2" s="22" t="s">
        <v>11</v>
      </c>
      <c r="AAF2" s="22" t="s">
        <v>12</v>
      </c>
      <c r="AAG2" s="16" t="s">
        <v>2</v>
      </c>
      <c r="AAH2" s="17" t="s">
        <v>3</v>
      </c>
      <c r="AAI2" s="17" t="s">
        <v>4</v>
      </c>
      <c r="AAJ2" s="17" t="s">
        <v>5</v>
      </c>
      <c r="AAK2" s="16" t="s">
        <v>6</v>
      </c>
      <c r="AAL2" s="16" t="s">
        <v>7</v>
      </c>
      <c r="AAM2" s="18" t="s">
        <v>8</v>
      </c>
      <c r="AAN2" s="22" t="s">
        <v>9</v>
      </c>
      <c r="AAO2" s="22" t="s">
        <v>10</v>
      </c>
      <c r="AAP2" s="22" t="s">
        <v>11</v>
      </c>
      <c r="AAQ2" s="22" t="s">
        <v>12</v>
      </c>
      <c r="AAR2" s="16" t="s">
        <v>2</v>
      </c>
      <c r="AAS2" s="17" t="s">
        <v>3</v>
      </c>
      <c r="AAT2" s="17" t="s">
        <v>4</v>
      </c>
      <c r="AAU2" s="17" t="s">
        <v>5</v>
      </c>
      <c r="AAV2" s="16" t="s">
        <v>6</v>
      </c>
      <c r="AAW2" s="16" t="s">
        <v>7</v>
      </c>
      <c r="AAX2" s="18" t="s">
        <v>8</v>
      </c>
      <c r="AAY2" s="22" t="s">
        <v>9</v>
      </c>
      <c r="AAZ2" s="22" t="s">
        <v>10</v>
      </c>
      <c r="ABA2" s="22" t="s">
        <v>11</v>
      </c>
      <c r="ABB2" s="22" t="s">
        <v>12</v>
      </c>
      <c r="ABC2" s="16" t="s">
        <v>2</v>
      </c>
      <c r="ABD2" s="17" t="s">
        <v>3</v>
      </c>
      <c r="ABE2" s="17" t="s">
        <v>4</v>
      </c>
      <c r="ABF2" s="17" t="s">
        <v>5</v>
      </c>
      <c r="ABG2" s="16" t="s">
        <v>6</v>
      </c>
      <c r="ABH2" s="16" t="s">
        <v>7</v>
      </c>
      <c r="ABI2" s="18" t="s">
        <v>8</v>
      </c>
      <c r="ABJ2" s="22" t="s">
        <v>9</v>
      </c>
      <c r="ABK2" s="22" t="s">
        <v>10</v>
      </c>
      <c r="ABL2" s="22" t="s">
        <v>11</v>
      </c>
      <c r="ABM2" s="22" t="s">
        <v>12</v>
      </c>
      <c r="ABN2" s="16" t="s">
        <v>2</v>
      </c>
      <c r="ABO2" s="17" t="s">
        <v>3</v>
      </c>
      <c r="ABP2" s="17" t="s">
        <v>4</v>
      </c>
      <c r="ABQ2" s="17" t="s">
        <v>5</v>
      </c>
      <c r="ABR2" s="16" t="s">
        <v>6</v>
      </c>
      <c r="ABS2" s="16" t="s">
        <v>7</v>
      </c>
      <c r="ABT2" s="18" t="s">
        <v>8</v>
      </c>
      <c r="ABU2" s="22" t="s">
        <v>9</v>
      </c>
      <c r="ABV2" s="22" t="s">
        <v>10</v>
      </c>
      <c r="ABW2" s="22" t="s">
        <v>11</v>
      </c>
      <c r="ABX2" s="22" t="s">
        <v>12</v>
      </c>
      <c r="ABY2" s="16" t="s">
        <v>2</v>
      </c>
      <c r="ABZ2" s="17" t="s">
        <v>3</v>
      </c>
      <c r="ACA2" s="17" t="s">
        <v>4</v>
      </c>
      <c r="ACB2" s="17" t="s">
        <v>5</v>
      </c>
      <c r="ACC2" s="16" t="s">
        <v>6</v>
      </c>
      <c r="ACD2" s="16" t="s">
        <v>7</v>
      </c>
      <c r="ACE2" s="18" t="s">
        <v>8</v>
      </c>
      <c r="ACF2" s="22" t="s">
        <v>9</v>
      </c>
      <c r="ACG2" s="22" t="s">
        <v>10</v>
      </c>
      <c r="ACH2" s="22" t="s">
        <v>11</v>
      </c>
      <c r="ACI2" s="22" t="s">
        <v>12</v>
      </c>
      <c r="ACJ2" s="16" t="s">
        <v>2</v>
      </c>
      <c r="ACK2" s="17" t="s">
        <v>3</v>
      </c>
      <c r="ACL2" s="17" t="s">
        <v>4</v>
      </c>
      <c r="ACM2" s="17" t="s">
        <v>5</v>
      </c>
      <c r="ACN2" s="16" t="s">
        <v>6</v>
      </c>
      <c r="ACO2" s="16" t="s">
        <v>7</v>
      </c>
      <c r="ACP2" s="18" t="s">
        <v>8</v>
      </c>
      <c r="ACQ2" s="22" t="s">
        <v>9</v>
      </c>
      <c r="ACR2" s="22" t="s">
        <v>10</v>
      </c>
      <c r="ACS2" s="22" t="s">
        <v>11</v>
      </c>
      <c r="ACT2" s="22" t="s">
        <v>12</v>
      </c>
      <c r="ACU2" s="16" t="s">
        <v>2</v>
      </c>
      <c r="ACV2" s="17" t="s">
        <v>3</v>
      </c>
      <c r="ACW2" s="17" t="s">
        <v>4</v>
      </c>
      <c r="ACX2" s="17" t="s">
        <v>5</v>
      </c>
      <c r="ACY2" s="16" t="s">
        <v>6</v>
      </c>
      <c r="ACZ2" s="16" t="s">
        <v>7</v>
      </c>
      <c r="ADA2" s="18" t="s">
        <v>8</v>
      </c>
      <c r="ADB2" s="22" t="s">
        <v>9</v>
      </c>
      <c r="ADC2" s="22" t="s">
        <v>10</v>
      </c>
      <c r="ADD2" s="22" t="s">
        <v>11</v>
      </c>
      <c r="ADE2" s="22" t="s">
        <v>12</v>
      </c>
      <c r="ADF2" s="16" t="s">
        <v>2</v>
      </c>
      <c r="ADG2" s="17" t="s">
        <v>3</v>
      </c>
      <c r="ADH2" s="17" t="s">
        <v>4</v>
      </c>
      <c r="ADI2" s="17" t="s">
        <v>5</v>
      </c>
      <c r="ADJ2" s="16" t="s">
        <v>6</v>
      </c>
      <c r="ADK2" s="16" t="s">
        <v>7</v>
      </c>
      <c r="ADL2" s="18" t="s">
        <v>8</v>
      </c>
      <c r="ADM2" s="22" t="s">
        <v>9</v>
      </c>
      <c r="ADN2" s="22" t="s">
        <v>10</v>
      </c>
      <c r="ADO2" s="22" t="s">
        <v>11</v>
      </c>
      <c r="ADP2" s="22" t="s">
        <v>12</v>
      </c>
      <c r="ADQ2" s="16" t="s">
        <v>2</v>
      </c>
      <c r="ADR2" s="17" t="s">
        <v>3</v>
      </c>
      <c r="ADS2" s="17" t="s">
        <v>4</v>
      </c>
      <c r="ADT2" s="17" t="s">
        <v>5</v>
      </c>
      <c r="ADU2" s="16" t="s">
        <v>6</v>
      </c>
      <c r="ADV2" s="16" t="s">
        <v>7</v>
      </c>
      <c r="ADW2" s="18" t="s">
        <v>8</v>
      </c>
      <c r="ADX2" s="22" t="s">
        <v>9</v>
      </c>
      <c r="ADY2" s="22" t="s">
        <v>10</v>
      </c>
      <c r="ADZ2" s="22" t="s">
        <v>11</v>
      </c>
      <c r="AEA2" s="22" t="s">
        <v>12</v>
      </c>
      <c r="AEB2" s="16" t="s">
        <v>2</v>
      </c>
      <c r="AEC2" s="17" t="s">
        <v>3</v>
      </c>
      <c r="AED2" s="17" t="s">
        <v>4</v>
      </c>
      <c r="AEE2" s="17" t="s">
        <v>5</v>
      </c>
      <c r="AEF2" s="16" t="s">
        <v>6</v>
      </c>
      <c r="AEG2" s="16" t="s">
        <v>7</v>
      </c>
      <c r="AEH2" s="18" t="s">
        <v>8</v>
      </c>
      <c r="AEI2" s="22" t="s">
        <v>9</v>
      </c>
      <c r="AEJ2" s="22" t="s">
        <v>10</v>
      </c>
      <c r="AEK2" s="22" t="s">
        <v>11</v>
      </c>
      <c r="AEL2" s="22" t="s">
        <v>12</v>
      </c>
      <c r="AEM2" s="16" t="s">
        <v>2</v>
      </c>
      <c r="AEN2" s="17" t="s">
        <v>3</v>
      </c>
      <c r="AEO2" s="17" t="s">
        <v>4</v>
      </c>
      <c r="AEP2" s="17" t="s">
        <v>5</v>
      </c>
      <c r="AEQ2" s="16" t="s">
        <v>6</v>
      </c>
      <c r="AER2" s="16" t="s">
        <v>7</v>
      </c>
      <c r="AES2" s="18" t="s">
        <v>8</v>
      </c>
      <c r="AET2" s="22" t="s">
        <v>9</v>
      </c>
      <c r="AEU2" s="22" t="s">
        <v>10</v>
      </c>
      <c r="AEV2" s="22" t="s">
        <v>11</v>
      </c>
      <c r="AEW2" s="22" t="s">
        <v>12</v>
      </c>
      <c r="AEX2" s="16" t="s">
        <v>2</v>
      </c>
      <c r="AEY2" s="17" t="s">
        <v>3</v>
      </c>
      <c r="AEZ2" s="17" t="s">
        <v>4</v>
      </c>
      <c r="AFA2" s="17" t="s">
        <v>5</v>
      </c>
      <c r="AFB2" s="16" t="s">
        <v>6</v>
      </c>
      <c r="AFC2" s="16" t="s">
        <v>7</v>
      </c>
      <c r="AFD2" s="18" t="s">
        <v>8</v>
      </c>
      <c r="AFE2" s="22" t="s">
        <v>9</v>
      </c>
      <c r="AFF2" s="22" t="s">
        <v>10</v>
      </c>
      <c r="AFG2" s="22" t="s">
        <v>11</v>
      </c>
      <c r="AFH2" s="22" t="s">
        <v>12</v>
      </c>
      <c r="AFI2" s="16" t="s">
        <v>2</v>
      </c>
      <c r="AFJ2" s="17" t="s">
        <v>3</v>
      </c>
      <c r="AFK2" s="17" t="s">
        <v>4</v>
      </c>
      <c r="AFL2" s="17" t="s">
        <v>5</v>
      </c>
      <c r="AFM2" s="16" t="s">
        <v>6</v>
      </c>
      <c r="AFN2" s="16" t="s">
        <v>7</v>
      </c>
      <c r="AFO2" s="18" t="s">
        <v>8</v>
      </c>
      <c r="AFP2" s="22" t="s">
        <v>9</v>
      </c>
      <c r="AFQ2" s="22" t="s">
        <v>10</v>
      </c>
      <c r="AFR2" s="22" t="s">
        <v>11</v>
      </c>
      <c r="AFS2" s="22" t="s">
        <v>12</v>
      </c>
      <c r="AFT2" s="16" t="s">
        <v>2</v>
      </c>
      <c r="AFU2" s="17" t="s">
        <v>3</v>
      </c>
      <c r="AFV2" s="17" t="s">
        <v>4</v>
      </c>
      <c r="AFW2" s="17" t="s">
        <v>5</v>
      </c>
      <c r="AFX2" s="16" t="s">
        <v>6</v>
      </c>
      <c r="AFY2" s="16" t="s">
        <v>7</v>
      </c>
      <c r="AFZ2" s="18" t="s">
        <v>8</v>
      </c>
      <c r="AGA2" s="22" t="s">
        <v>9</v>
      </c>
      <c r="AGB2" s="22" t="s">
        <v>10</v>
      </c>
      <c r="AGC2" s="22" t="s">
        <v>11</v>
      </c>
      <c r="AGD2" s="22" t="s">
        <v>12</v>
      </c>
      <c r="AGE2" s="16" t="s">
        <v>2</v>
      </c>
      <c r="AGF2" s="17" t="s">
        <v>3</v>
      </c>
      <c r="AGG2" s="17" t="s">
        <v>4</v>
      </c>
      <c r="AGH2" s="17" t="s">
        <v>5</v>
      </c>
      <c r="AGI2" s="16" t="s">
        <v>6</v>
      </c>
      <c r="AGJ2" s="16" t="s">
        <v>7</v>
      </c>
      <c r="AGK2" s="18" t="s">
        <v>8</v>
      </c>
      <c r="AGL2" s="22" t="s">
        <v>9</v>
      </c>
      <c r="AGM2" s="22" t="s">
        <v>10</v>
      </c>
      <c r="AGN2" s="22" t="s">
        <v>11</v>
      </c>
      <c r="AGO2" s="22" t="s">
        <v>12</v>
      </c>
      <c r="AGP2" s="16" t="s">
        <v>2</v>
      </c>
      <c r="AGQ2" s="17" t="s">
        <v>3</v>
      </c>
      <c r="AGR2" s="17" t="s">
        <v>4</v>
      </c>
      <c r="AGS2" s="17" t="s">
        <v>5</v>
      </c>
      <c r="AGT2" s="16" t="s">
        <v>6</v>
      </c>
      <c r="AGU2" s="16" t="s">
        <v>7</v>
      </c>
      <c r="AGV2" s="18" t="s">
        <v>8</v>
      </c>
      <c r="AGW2" s="22" t="s">
        <v>9</v>
      </c>
      <c r="AGX2" s="22" t="s">
        <v>10</v>
      </c>
      <c r="AGY2" s="22" t="s">
        <v>11</v>
      </c>
      <c r="AGZ2" s="22" t="s">
        <v>12</v>
      </c>
      <c r="AHA2" s="16" t="s">
        <v>2</v>
      </c>
      <c r="AHB2" s="17" t="s">
        <v>3</v>
      </c>
      <c r="AHC2" s="17" t="s">
        <v>4</v>
      </c>
      <c r="AHD2" s="17" t="s">
        <v>5</v>
      </c>
      <c r="AHE2" s="16" t="s">
        <v>6</v>
      </c>
      <c r="AHF2" s="16" t="s">
        <v>7</v>
      </c>
      <c r="AHG2" s="18" t="s">
        <v>8</v>
      </c>
      <c r="AHH2" s="22" t="s">
        <v>9</v>
      </c>
      <c r="AHI2" s="22" t="s">
        <v>10</v>
      </c>
      <c r="AHJ2" s="22" t="s">
        <v>11</v>
      </c>
      <c r="AHK2" s="22" t="s">
        <v>12</v>
      </c>
      <c r="AHL2" s="16" t="s">
        <v>2</v>
      </c>
      <c r="AHM2" s="17" t="s">
        <v>3</v>
      </c>
      <c r="AHN2" s="17" t="s">
        <v>4</v>
      </c>
      <c r="AHO2" s="17" t="s">
        <v>5</v>
      </c>
      <c r="AHP2" s="16" t="s">
        <v>6</v>
      </c>
      <c r="AHQ2" s="16" t="s">
        <v>7</v>
      </c>
      <c r="AHR2" s="18" t="s">
        <v>8</v>
      </c>
      <c r="AHS2" s="22" t="s">
        <v>9</v>
      </c>
      <c r="AHT2" s="22" t="s">
        <v>10</v>
      </c>
      <c r="AHU2" s="22" t="s">
        <v>11</v>
      </c>
      <c r="AHV2" s="22" t="s">
        <v>12</v>
      </c>
      <c r="AHW2" s="16" t="s">
        <v>2</v>
      </c>
      <c r="AHX2" s="17" t="s">
        <v>3</v>
      </c>
      <c r="AHY2" s="17" t="s">
        <v>4</v>
      </c>
      <c r="AHZ2" s="17" t="s">
        <v>5</v>
      </c>
      <c r="AIA2" s="16" t="s">
        <v>6</v>
      </c>
      <c r="AIB2" s="16" t="s">
        <v>7</v>
      </c>
      <c r="AIC2" s="18" t="s">
        <v>8</v>
      </c>
      <c r="AID2" s="22" t="s">
        <v>9</v>
      </c>
      <c r="AIE2" s="22" t="s">
        <v>10</v>
      </c>
      <c r="AIF2" s="22" t="s">
        <v>11</v>
      </c>
      <c r="AIG2" s="22" t="s">
        <v>12</v>
      </c>
      <c r="AIH2" s="16" t="s">
        <v>2</v>
      </c>
      <c r="AII2" s="17" t="s">
        <v>3</v>
      </c>
      <c r="AIJ2" s="17" t="s">
        <v>4</v>
      </c>
      <c r="AIK2" s="17" t="s">
        <v>5</v>
      </c>
      <c r="AIL2" s="16" t="s">
        <v>6</v>
      </c>
      <c r="AIM2" s="16" t="s">
        <v>7</v>
      </c>
      <c r="AIN2" s="18" t="s">
        <v>8</v>
      </c>
      <c r="AIO2" s="22" t="s">
        <v>9</v>
      </c>
      <c r="AIP2" s="22" t="s">
        <v>10</v>
      </c>
      <c r="AIQ2" s="22" t="s">
        <v>11</v>
      </c>
      <c r="AIR2" s="22" t="s">
        <v>12</v>
      </c>
      <c r="AIS2" s="16" t="s">
        <v>2</v>
      </c>
      <c r="AIT2" s="17" t="s">
        <v>3</v>
      </c>
      <c r="AIU2" s="17" t="s">
        <v>4</v>
      </c>
      <c r="AIV2" s="17" t="s">
        <v>5</v>
      </c>
      <c r="AIW2" s="16" t="s">
        <v>6</v>
      </c>
      <c r="AIX2" s="16" t="s">
        <v>7</v>
      </c>
      <c r="AIY2" s="18" t="s">
        <v>8</v>
      </c>
      <c r="AIZ2" s="22" t="s">
        <v>9</v>
      </c>
      <c r="AJA2" s="22" t="s">
        <v>10</v>
      </c>
      <c r="AJB2" s="22" t="s">
        <v>11</v>
      </c>
      <c r="AJC2" s="22" t="s">
        <v>12</v>
      </c>
      <c r="AJD2" s="16" t="s">
        <v>2</v>
      </c>
      <c r="AJE2" s="17" t="s">
        <v>3</v>
      </c>
      <c r="AJF2" s="17" t="s">
        <v>4</v>
      </c>
      <c r="AJG2" s="17" t="s">
        <v>5</v>
      </c>
      <c r="AJH2" s="16" t="s">
        <v>6</v>
      </c>
      <c r="AJI2" s="16" t="s">
        <v>7</v>
      </c>
      <c r="AJJ2" s="18" t="s">
        <v>8</v>
      </c>
      <c r="AJK2" s="22" t="s">
        <v>9</v>
      </c>
      <c r="AJL2" s="22" t="s">
        <v>10</v>
      </c>
      <c r="AJM2" s="22" t="s">
        <v>11</v>
      </c>
      <c r="AJN2" s="22" t="s">
        <v>12</v>
      </c>
      <c r="AJO2" s="16" t="s">
        <v>2</v>
      </c>
      <c r="AJP2" s="17" t="s">
        <v>3</v>
      </c>
      <c r="AJQ2" s="17" t="s">
        <v>4</v>
      </c>
      <c r="AJR2" s="17" t="s">
        <v>5</v>
      </c>
      <c r="AJS2" s="16" t="s">
        <v>6</v>
      </c>
      <c r="AJT2" s="16" t="s">
        <v>7</v>
      </c>
      <c r="AJU2" s="18" t="s">
        <v>8</v>
      </c>
      <c r="AJV2" s="22" t="s">
        <v>9</v>
      </c>
      <c r="AJW2" s="22" t="s">
        <v>10</v>
      </c>
      <c r="AJX2" s="22" t="s">
        <v>11</v>
      </c>
      <c r="AJY2" s="22" t="s">
        <v>12</v>
      </c>
      <c r="AJZ2" s="16" t="s">
        <v>2</v>
      </c>
      <c r="AKA2" s="17" t="s">
        <v>3</v>
      </c>
      <c r="AKB2" s="17" t="s">
        <v>4</v>
      </c>
      <c r="AKC2" s="17" t="s">
        <v>5</v>
      </c>
      <c r="AKD2" s="16" t="s">
        <v>6</v>
      </c>
      <c r="AKE2" s="16" t="s">
        <v>7</v>
      </c>
      <c r="AKF2" s="18" t="s">
        <v>8</v>
      </c>
      <c r="AKG2" s="22" t="s">
        <v>9</v>
      </c>
      <c r="AKH2" s="22" t="s">
        <v>10</v>
      </c>
      <c r="AKI2" s="22" t="s">
        <v>11</v>
      </c>
      <c r="AKJ2" s="22" t="s">
        <v>12</v>
      </c>
      <c r="AKK2" s="16" t="s">
        <v>2</v>
      </c>
      <c r="AKL2" s="17" t="s">
        <v>3</v>
      </c>
      <c r="AKM2" s="17" t="s">
        <v>4</v>
      </c>
      <c r="AKN2" s="17" t="s">
        <v>5</v>
      </c>
      <c r="AKO2" s="16" t="s">
        <v>6</v>
      </c>
      <c r="AKP2" s="16" t="s">
        <v>7</v>
      </c>
      <c r="AKQ2" s="18" t="s">
        <v>8</v>
      </c>
      <c r="AKR2" s="22" t="s">
        <v>9</v>
      </c>
      <c r="AKS2" s="22" t="s">
        <v>10</v>
      </c>
      <c r="AKT2" s="22" t="s">
        <v>11</v>
      </c>
      <c r="AKU2" s="22" t="s">
        <v>12</v>
      </c>
      <c r="AKV2" s="16" t="s">
        <v>2</v>
      </c>
      <c r="AKW2" s="17" t="s">
        <v>3</v>
      </c>
      <c r="AKX2" s="17" t="s">
        <v>4</v>
      </c>
      <c r="AKY2" s="17" t="s">
        <v>5</v>
      </c>
      <c r="AKZ2" s="16" t="s">
        <v>6</v>
      </c>
      <c r="ALA2" s="16" t="s">
        <v>7</v>
      </c>
      <c r="ALB2" s="18" t="s">
        <v>8</v>
      </c>
      <c r="ALC2" s="22" t="s">
        <v>9</v>
      </c>
      <c r="ALD2" s="22" t="s">
        <v>10</v>
      </c>
      <c r="ALE2" s="22" t="s">
        <v>11</v>
      </c>
      <c r="ALF2" s="22" t="s">
        <v>12</v>
      </c>
      <c r="ALG2" s="16" t="s">
        <v>2</v>
      </c>
      <c r="ALH2" s="17" t="s">
        <v>3</v>
      </c>
      <c r="ALI2" s="17" t="s">
        <v>4</v>
      </c>
      <c r="ALJ2" s="17" t="s">
        <v>5</v>
      </c>
      <c r="ALK2" s="16" t="s">
        <v>6</v>
      </c>
      <c r="ALL2" s="16" t="s">
        <v>7</v>
      </c>
      <c r="ALM2" s="18" t="s">
        <v>8</v>
      </c>
      <c r="ALN2" s="22" t="s">
        <v>9</v>
      </c>
      <c r="ALO2" s="22" t="s">
        <v>10</v>
      </c>
      <c r="ALP2" s="22" t="s">
        <v>11</v>
      </c>
      <c r="ALQ2" s="22" t="s">
        <v>12</v>
      </c>
      <c r="ALR2" s="16" t="s">
        <v>2</v>
      </c>
      <c r="ALS2" s="17" t="s">
        <v>3</v>
      </c>
      <c r="ALT2" s="17" t="s">
        <v>4</v>
      </c>
      <c r="ALU2" s="17" t="s">
        <v>5</v>
      </c>
      <c r="ALV2" s="16" t="s">
        <v>6</v>
      </c>
      <c r="ALW2" s="16" t="s">
        <v>7</v>
      </c>
      <c r="ALX2" s="18" t="s">
        <v>8</v>
      </c>
      <c r="ALY2" s="22" t="s">
        <v>9</v>
      </c>
      <c r="ALZ2" s="22" t="s">
        <v>10</v>
      </c>
      <c r="AMA2" s="22" t="s">
        <v>11</v>
      </c>
      <c r="AMB2" s="22" t="s">
        <v>12</v>
      </c>
      <c r="AMC2" s="16" t="s">
        <v>2</v>
      </c>
      <c r="AMD2" s="17" t="s">
        <v>3</v>
      </c>
      <c r="AME2" s="17" t="s">
        <v>4</v>
      </c>
      <c r="AMF2" s="17" t="s">
        <v>5</v>
      </c>
      <c r="AMG2" s="16" t="s">
        <v>6</v>
      </c>
      <c r="AMH2" s="16" t="s">
        <v>7</v>
      </c>
      <c r="AMI2" s="18" t="s">
        <v>8</v>
      </c>
      <c r="AMJ2" s="22" t="s">
        <v>9</v>
      </c>
      <c r="AMK2" s="22" t="s">
        <v>10</v>
      </c>
      <c r="AML2" s="22" t="s">
        <v>11</v>
      </c>
      <c r="AMM2" s="22" t="s">
        <v>12</v>
      </c>
      <c r="AMN2" s="16" t="s">
        <v>2</v>
      </c>
      <c r="AMO2" s="17" t="s">
        <v>3</v>
      </c>
      <c r="AMP2" s="17" t="s">
        <v>4</v>
      </c>
      <c r="AMQ2" s="17" t="s">
        <v>5</v>
      </c>
      <c r="AMR2" s="16" t="s">
        <v>6</v>
      </c>
      <c r="AMS2" s="16" t="s">
        <v>7</v>
      </c>
      <c r="AMT2" s="18" t="s">
        <v>8</v>
      </c>
      <c r="AMU2" s="22" t="s">
        <v>9</v>
      </c>
      <c r="AMV2" s="22" t="s">
        <v>10</v>
      </c>
      <c r="AMW2" s="22" t="s">
        <v>11</v>
      </c>
      <c r="AMX2" s="22" t="s">
        <v>12</v>
      </c>
      <c r="AMY2" s="16" t="s">
        <v>2</v>
      </c>
      <c r="AMZ2" s="17" t="s">
        <v>3</v>
      </c>
      <c r="ANA2" s="17" t="s">
        <v>4</v>
      </c>
      <c r="ANB2" s="17" t="s">
        <v>5</v>
      </c>
      <c r="ANC2" s="16" t="s">
        <v>6</v>
      </c>
      <c r="AND2" s="16" t="s">
        <v>7</v>
      </c>
      <c r="ANE2" s="18" t="s">
        <v>8</v>
      </c>
      <c r="ANF2" s="22" t="s">
        <v>9</v>
      </c>
      <c r="ANG2" s="22" t="s">
        <v>10</v>
      </c>
      <c r="ANH2" s="22" t="s">
        <v>11</v>
      </c>
      <c r="ANI2" s="22" t="s">
        <v>12</v>
      </c>
      <c r="ANJ2" s="16" t="s">
        <v>2</v>
      </c>
      <c r="ANK2" s="17" t="s">
        <v>3</v>
      </c>
      <c r="ANL2" s="17" t="s">
        <v>4</v>
      </c>
      <c r="ANM2" s="17" t="s">
        <v>5</v>
      </c>
      <c r="ANN2" s="16" t="s">
        <v>6</v>
      </c>
      <c r="ANO2" s="16" t="s">
        <v>7</v>
      </c>
      <c r="ANP2" s="18" t="s">
        <v>8</v>
      </c>
      <c r="ANQ2" s="22" t="s">
        <v>9</v>
      </c>
      <c r="ANR2" s="22" t="s">
        <v>10</v>
      </c>
      <c r="ANS2" s="22" t="s">
        <v>11</v>
      </c>
      <c r="ANT2" s="22" t="s">
        <v>12</v>
      </c>
      <c r="ANU2" s="16" t="s">
        <v>2</v>
      </c>
      <c r="ANV2" s="17" t="s">
        <v>3</v>
      </c>
      <c r="ANW2" s="17" t="s">
        <v>4</v>
      </c>
      <c r="ANX2" s="17" t="s">
        <v>5</v>
      </c>
      <c r="ANY2" s="16" t="s">
        <v>6</v>
      </c>
      <c r="ANZ2" s="16" t="s">
        <v>7</v>
      </c>
      <c r="AOA2" s="18" t="s">
        <v>8</v>
      </c>
      <c r="AOB2" s="22" t="s">
        <v>9</v>
      </c>
      <c r="AOC2" s="22" t="s">
        <v>10</v>
      </c>
      <c r="AOD2" s="22" t="s">
        <v>11</v>
      </c>
      <c r="AOE2" s="22" t="s">
        <v>12</v>
      </c>
      <c r="AOF2" s="16" t="s">
        <v>2</v>
      </c>
      <c r="AOG2" s="17" t="s">
        <v>3</v>
      </c>
      <c r="AOH2" s="17" t="s">
        <v>4</v>
      </c>
      <c r="AOI2" s="17" t="s">
        <v>5</v>
      </c>
      <c r="AOJ2" s="16" t="s">
        <v>6</v>
      </c>
      <c r="AOK2" s="16" t="s">
        <v>7</v>
      </c>
      <c r="AOL2" s="18" t="s">
        <v>8</v>
      </c>
      <c r="AOM2" s="22" t="s">
        <v>9</v>
      </c>
      <c r="AON2" s="22" t="s">
        <v>10</v>
      </c>
      <c r="AOO2" s="22" t="s">
        <v>11</v>
      </c>
      <c r="AOP2" s="22" t="s">
        <v>12</v>
      </c>
      <c r="AOQ2" s="16" t="s">
        <v>2</v>
      </c>
      <c r="AOR2" s="17" t="s">
        <v>3</v>
      </c>
      <c r="AOS2" s="17" t="s">
        <v>4</v>
      </c>
      <c r="AOT2" s="17" t="s">
        <v>5</v>
      </c>
      <c r="AOU2" s="16" t="s">
        <v>6</v>
      </c>
      <c r="AOV2" s="16" t="s">
        <v>7</v>
      </c>
      <c r="AOW2" s="18" t="s">
        <v>8</v>
      </c>
      <c r="AOX2" s="22" t="s">
        <v>9</v>
      </c>
      <c r="AOY2" s="22" t="s">
        <v>10</v>
      </c>
      <c r="AOZ2" s="22" t="s">
        <v>11</v>
      </c>
      <c r="APA2" s="22" t="s">
        <v>12</v>
      </c>
      <c r="APB2" s="16" t="s">
        <v>2</v>
      </c>
      <c r="APC2" s="17" t="s">
        <v>3</v>
      </c>
      <c r="APD2" s="17" t="s">
        <v>4</v>
      </c>
      <c r="APE2" s="17" t="s">
        <v>5</v>
      </c>
      <c r="APF2" s="16" t="s">
        <v>6</v>
      </c>
      <c r="APG2" s="16" t="s">
        <v>7</v>
      </c>
      <c r="APH2" s="18" t="s">
        <v>8</v>
      </c>
      <c r="API2" s="22" t="s">
        <v>9</v>
      </c>
      <c r="APJ2" s="22" t="s">
        <v>10</v>
      </c>
      <c r="APK2" s="22" t="s">
        <v>11</v>
      </c>
      <c r="APL2" s="22" t="s">
        <v>12</v>
      </c>
      <c r="APM2" s="16" t="s">
        <v>2</v>
      </c>
      <c r="APN2" s="17" t="s">
        <v>3</v>
      </c>
      <c r="APO2" s="17" t="s">
        <v>4</v>
      </c>
      <c r="APP2" s="17" t="s">
        <v>5</v>
      </c>
      <c r="APQ2" s="16" t="s">
        <v>6</v>
      </c>
      <c r="APR2" s="16" t="s">
        <v>7</v>
      </c>
      <c r="APS2" s="18" t="s">
        <v>8</v>
      </c>
      <c r="APT2" s="22" t="s">
        <v>9</v>
      </c>
      <c r="APU2" s="22" t="s">
        <v>10</v>
      </c>
      <c r="APV2" s="22" t="s">
        <v>11</v>
      </c>
      <c r="APW2" s="22" t="s">
        <v>12</v>
      </c>
      <c r="APX2" s="16" t="s">
        <v>2</v>
      </c>
      <c r="APY2" s="17" t="s">
        <v>3</v>
      </c>
      <c r="APZ2" s="17" t="s">
        <v>4</v>
      </c>
      <c r="AQA2" s="17" t="s">
        <v>5</v>
      </c>
      <c r="AQB2" s="16" t="s">
        <v>6</v>
      </c>
      <c r="AQC2" s="16" t="s">
        <v>7</v>
      </c>
      <c r="AQD2" s="18" t="s">
        <v>8</v>
      </c>
      <c r="AQE2" s="22" t="s">
        <v>9</v>
      </c>
      <c r="AQF2" s="22" t="s">
        <v>10</v>
      </c>
      <c r="AQG2" s="22" t="s">
        <v>11</v>
      </c>
      <c r="AQH2" s="22" t="s">
        <v>12</v>
      </c>
      <c r="AQI2" s="33" t="s">
        <v>2</v>
      </c>
      <c r="AQJ2" s="33" t="s">
        <v>3</v>
      </c>
      <c r="AQK2" s="33" t="s">
        <v>4</v>
      </c>
      <c r="AQL2" s="33" t="s">
        <v>5</v>
      </c>
      <c r="AQM2" s="33" t="s">
        <v>6</v>
      </c>
      <c r="AQN2" s="33" t="s">
        <v>7</v>
      </c>
      <c r="AQO2" s="33" t="s">
        <v>8</v>
      </c>
      <c r="AQP2" s="34" t="s">
        <v>9</v>
      </c>
      <c r="AQQ2" s="34" t="s">
        <v>10</v>
      </c>
      <c r="AQR2" s="34" t="s">
        <v>11</v>
      </c>
      <c r="AQS2" s="34" t="s">
        <v>12</v>
      </c>
      <c r="AQT2" s="16" t="s">
        <v>2</v>
      </c>
      <c r="AQU2" s="17" t="s">
        <v>3</v>
      </c>
      <c r="AQV2" s="17" t="s">
        <v>4</v>
      </c>
      <c r="AQW2" s="17" t="s">
        <v>5</v>
      </c>
      <c r="AQX2" s="16" t="s">
        <v>6</v>
      </c>
      <c r="AQY2" s="16" t="s">
        <v>7</v>
      </c>
      <c r="AQZ2" s="18" t="s">
        <v>8</v>
      </c>
      <c r="ARA2" s="22" t="s">
        <v>9</v>
      </c>
      <c r="ARB2" s="22" t="s">
        <v>10</v>
      </c>
      <c r="ARC2" s="22" t="s">
        <v>11</v>
      </c>
      <c r="ARD2" s="22" t="s">
        <v>12</v>
      </c>
      <c r="ARE2" s="16" t="s">
        <v>2</v>
      </c>
      <c r="ARF2" s="17" t="s">
        <v>3</v>
      </c>
      <c r="ARG2" s="17" t="s">
        <v>4</v>
      </c>
      <c r="ARH2" s="17" t="s">
        <v>5</v>
      </c>
      <c r="ARI2" s="16" t="s">
        <v>6</v>
      </c>
      <c r="ARJ2" s="16" t="s">
        <v>7</v>
      </c>
      <c r="ARK2" s="18" t="s">
        <v>8</v>
      </c>
      <c r="ARL2" s="22" t="s">
        <v>9</v>
      </c>
      <c r="ARM2" s="22" t="s">
        <v>10</v>
      </c>
      <c r="ARN2" s="22" t="s">
        <v>11</v>
      </c>
      <c r="ARO2" s="22" t="s">
        <v>12</v>
      </c>
      <c r="ARP2" s="16" t="s">
        <v>2</v>
      </c>
      <c r="ARQ2" s="17" t="s">
        <v>3</v>
      </c>
      <c r="ARR2" s="17" t="s">
        <v>4</v>
      </c>
      <c r="ARS2" s="17" t="s">
        <v>5</v>
      </c>
      <c r="ART2" s="16" t="s">
        <v>6</v>
      </c>
      <c r="ARU2" s="16" t="s">
        <v>7</v>
      </c>
      <c r="ARV2" s="18" t="s">
        <v>8</v>
      </c>
      <c r="ARW2" s="22" t="s">
        <v>9</v>
      </c>
      <c r="ARX2" s="22" t="s">
        <v>10</v>
      </c>
      <c r="ARY2" s="22" t="s">
        <v>11</v>
      </c>
      <c r="ARZ2" s="22" t="s">
        <v>12</v>
      </c>
      <c r="ASA2" s="2" t="s">
        <v>2</v>
      </c>
      <c r="ASB2" s="2" t="s">
        <v>3</v>
      </c>
      <c r="ASC2" s="2" t="s">
        <v>4</v>
      </c>
      <c r="ASD2" s="2" t="s">
        <v>5</v>
      </c>
      <c r="ASE2" s="2" t="s">
        <v>6</v>
      </c>
      <c r="ASF2" s="2" t="s">
        <v>7</v>
      </c>
      <c r="ASG2" s="2" t="s">
        <v>8</v>
      </c>
      <c r="ASH2" s="2" t="s">
        <v>9</v>
      </c>
      <c r="ASI2" s="2" t="s">
        <v>10</v>
      </c>
      <c r="ASJ2" s="2" t="s">
        <v>11</v>
      </c>
      <c r="ASK2" s="2" t="s">
        <v>12</v>
      </c>
      <c r="ASL2" s="2" t="s">
        <v>2</v>
      </c>
      <c r="ASM2" s="2" t="s">
        <v>3</v>
      </c>
      <c r="ASN2" s="2" t="s">
        <v>4</v>
      </c>
      <c r="ASO2" s="2" t="s">
        <v>5</v>
      </c>
      <c r="ASP2" s="2" t="s">
        <v>6</v>
      </c>
      <c r="ASQ2" s="2" t="s">
        <v>7</v>
      </c>
      <c r="ASR2" s="2" t="s">
        <v>8</v>
      </c>
      <c r="ASS2" s="2" t="s">
        <v>9</v>
      </c>
      <c r="AST2" s="2" t="s">
        <v>10</v>
      </c>
      <c r="ASU2" s="2" t="s">
        <v>11</v>
      </c>
      <c r="ASV2" s="2" t="s">
        <v>12</v>
      </c>
      <c r="ASW2" s="2" t="s">
        <v>2</v>
      </c>
      <c r="ASX2" s="2" t="s">
        <v>3</v>
      </c>
      <c r="ASY2" s="2" t="s">
        <v>4</v>
      </c>
      <c r="ASZ2" s="2" t="s">
        <v>5</v>
      </c>
      <c r="ATA2" s="2" t="s">
        <v>6</v>
      </c>
      <c r="ATB2" s="2" t="s">
        <v>7</v>
      </c>
      <c r="ATC2" s="2" t="s">
        <v>8</v>
      </c>
      <c r="ATD2" s="2" t="s">
        <v>9</v>
      </c>
      <c r="ATE2" s="2" t="s">
        <v>10</v>
      </c>
      <c r="ATF2" s="2" t="s">
        <v>11</v>
      </c>
      <c r="ATG2" s="2" t="s">
        <v>12</v>
      </c>
      <c r="ATH2" s="2" t="s">
        <v>2</v>
      </c>
      <c r="ATI2" s="2" t="s">
        <v>3</v>
      </c>
      <c r="ATJ2" s="2" t="s">
        <v>4</v>
      </c>
      <c r="ATK2" s="2" t="s">
        <v>5</v>
      </c>
      <c r="ATL2" s="2" t="s">
        <v>6</v>
      </c>
      <c r="ATM2" s="2" t="s">
        <v>7</v>
      </c>
      <c r="ATN2" s="2" t="s">
        <v>8</v>
      </c>
      <c r="ATO2" s="2" t="s">
        <v>9</v>
      </c>
      <c r="ATP2" s="2" t="s">
        <v>10</v>
      </c>
      <c r="ATQ2" s="2" t="s">
        <v>11</v>
      </c>
      <c r="ATR2" s="2" t="s">
        <v>12</v>
      </c>
      <c r="ATS2" s="2" t="s">
        <v>2</v>
      </c>
      <c r="ATT2" s="2" t="s">
        <v>3</v>
      </c>
      <c r="ATU2" s="2" t="s">
        <v>4</v>
      </c>
      <c r="ATV2" s="2" t="s">
        <v>5</v>
      </c>
      <c r="ATW2" s="2" t="s">
        <v>6</v>
      </c>
      <c r="ATX2" s="2" t="s">
        <v>7</v>
      </c>
      <c r="ATY2" s="2" t="s">
        <v>8</v>
      </c>
      <c r="ATZ2" s="2" t="s">
        <v>9</v>
      </c>
      <c r="AUA2" s="2" t="s">
        <v>10</v>
      </c>
      <c r="AUB2" s="2" t="s">
        <v>11</v>
      </c>
      <c r="AUC2" s="2" t="s">
        <v>12</v>
      </c>
      <c r="AUD2" s="2" t="s">
        <v>2</v>
      </c>
      <c r="AUE2" s="2" t="s">
        <v>3</v>
      </c>
      <c r="AUF2" s="2" t="s">
        <v>4</v>
      </c>
      <c r="AUG2" s="2" t="s">
        <v>5</v>
      </c>
      <c r="AUH2" s="2" t="s">
        <v>6</v>
      </c>
      <c r="AUI2" s="2" t="s">
        <v>7</v>
      </c>
      <c r="AUJ2" s="2" t="s">
        <v>8</v>
      </c>
      <c r="AUK2" s="2" t="s">
        <v>9</v>
      </c>
      <c r="AUL2" s="2" t="s">
        <v>10</v>
      </c>
      <c r="AUM2" s="2" t="s">
        <v>11</v>
      </c>
      <c r="AUN2" s="2" t="s">
        <v>12</v>
      </c>
      <c r="AUO2" s="2" t="s">
        <v>2</v>
      </c>
      <c r="AUP2" s="2" t="s">
        <v>3</v>
      </c>
      <c r="AUQ2" s="2" t="s">
        <v>4</v>
      </c>
      <c r="AUR2" s="2" t="s">
        <v>5</v>
      </c>
      <c r="AUS2" s="2" t="s">
        <v>6</v>
      </c>
      <c r="AUT2" s="2" t="s">
        <v>7</v>
      </c>
      <c r="AUU2" s="2" t="s">
        <v>8</v>
      </c>
      <c r="AUV2" s="2" t="s">
        <v>9</v>
      </c>
      <c r="AUW2" s="2" t="s">
        <v>10</v>
      </c>
      <c r="AUX2" s="2" t="s">
        <v>11</v>
      </c>
      <c r="AUY2" s="2" t="s">
        <v>12</v>
      </c>
      <c r="AUZ2" s="2" t="s">
        <v>2</v>
      </c>
      <c r="AVA2" s="2" t="s">
        <v>3</v>
      </c>
      <c r="AVB2" s="2" t="s">
        <v>4</v>
      </c>
      <c r="AVC2" s="2" t="s">
        <v>5</v>
      </c>
      <c r="AVD2" s="2" t="s">
        <v>6</v>
      </c>
      <c r="AVE2" s="2" t="s">
        <v>7</v>
      </c>
      <c r="AVF2" s="2" t="s">
        <v>8</v>
      </c>
      <c r="AVG2" s="2" t="s">
        <v>9</v>
      </c>
      <c r="AVH2" s="2" t="s">
        <v>10</v>
      </c>
      <c r="AVI2" s="2" t="s">
        <v>11</v>
      </c>
      <c r="AVJ2" s="2" t="s">
        <v>12</v>
      </c>
      <c r="AVK2" s="2" t="s">
        <v>2</v>
      </c>
      <c r="AVL2" s="2" t="s">
        <v>3</v>
      </c>
      <c r="AVM2" s="2" t="s">
        <v>4</v>
      </c>
      <c r="AVN2" s="2" t="s">
        <v>5</v>
      </c>
      <c r="AVO2" s="2" t="s">
        <v>6</v>
      </c>
      <c r="AVP2" s="2" t="s">
        <v>7</v>
      </c>
      <c r="AVQ2" s="2" t="s">
        <v>8</v>
      </c>
      <c r="AVR2" s="2" t="s">
        <v>9</v>
      </c>
      <c r="AVS2" s="2" t="s">
        <v>10</v>
      </c>
      <c r="AVT2" s="2" t="s">
        <v>11</v>
      </c>
      <c r="AVU2" s="2" t="s">
        <v>12</v>
      </c>
      <c r="AVV2" s="2" t="s">
        <v>2</v>
      </c>
      <c r="AVW2" s="2" t="s">
        <v>3</v>
      </c>
      <c r="AVX2" s="2" t="s">
        <v>4</v>
      </c>
      <c r="AVY2" s="2" t="s">
        <v>5</v>
      </c>
      <c r="AVZ2" s="2" t="s">
        <v>6</v>
      </c>
      <c r="AWA2" s="2" t="s">
        <v>7</v>
      </c>
      <c r="AWB2" s="2" t="s">
        <v>8</v>
      </c>
      <c r="AWC2" s="2" t="s">
        <v>9</v>
      </c>
      <c r="AWD2" s="2" t="s">
        <v>10</v>
      </c>
      <c r="AWE2" s="2" t="s">
        <v>11</v>
      </c>
      <c r="AWF2" s="2" t="s">
        <v>12</v>
      </c>
      <c r="AWG2" s="2" t="s">
        <v>2</v>
      </c>
      <c r="AWH2" s="2" t="s">
        <v>3</v>
      </c>
      <c r="AWI2" s="2" t="s">
        <v>4</v>
      </c>
      <c r="AWJ2" s="2" t="s">
        <v>5</v>
      </c>
      <c r="AWK2" s="2" t="s">
        <v>6</v>
      </c>
      <c r="AWL2" s="2" t="s">
        <v>7</v>
      </c>
      <c r="AWM2" s="2" t="s">
        <v>8</v>
      </c>
      <c r="AWN2" s="2" t="s">
        <v>9</v>
      </c>
      <c r="AWO2" s="2" t="s">
        <v>10</v>
      </c>
      <c r="AWP2" s="2" t="s">
        <v>11</v>
      </c>
      <c r="AWQ2" s="2" t="s">
        <v>12</v>
      </c>
      <c r="AWR2" s="2" t="s">
        <v>2</v>
      </c>
      <c r="AWS2" s="2" t="s">
        <v>3</v>
      </c>
      <c r="AWT2" s="2" t="s">
        <v>4</v>
      </c>
      <c r="AWU2" s="2" t="s">
        <v>5</v>
      </c>
      <c r="AWV2" s="2" t="s">
        <v>6</v>
      </c>
      <c r="AWW2" s="2" t="s">
        <v>7</v>
      </c>
      <c r="AWX2" s="2" t="s">
        <v>8</v>
      </c>
      <c r="AWY2" s="2" t="s">
        <v>9</v>
      </c>
      <c r="AWZ2" s="2" t="s">
        <v>10</v>
      </c>
      <c r="AXA2" s="2" t="s">
        <v>11</v>
      </c>
      <c r="AXB2" s="2" t="s">
        <v>12</v>
      </c>
      <c r="AXC2" s="2" t="s">
        <v>2</v>
      </c>
      <c r="AXD2" s="2" t="s">
        <v>3</v>
      </c>
      <c r="AXE2" s="2" t="s">
        <v>4</v>
      </c>
      <c r="AXF2" s="2" t="s">
        <v>5</v>
      </c>
      <c r="AXG2" s="2" t="s">
        <v>6</v>
      </c>
      <c r="AXH2" s="2" t="s">
        <v>7</v>
      </c>
      <c r="AXI2" s="2" t="s">
        <v>8</v>
      </c>
      <c r="AXJ2" s="2" t="s">
        <v>9</v>
      </c>
      <c r="AXK2" s="2" t="s">
        <v>10</v>
      </c>
      <c r="AXL2" s="2" t="s">
        <v>11</v>
      </c>
      <c r="AXM2" s="2" t="s">
        <v>12</v>
      </c>
      <c r="AXN2" s="2" t="s">
        <v>2</v>
      </c>
      <c r="AXO2" s="2" t="s">
        <v>3</v>
      </c>
      <c r="AXP2" s="2" t="s">
        <v>4</v>
      </c>
      <c r="AXQ2" s="2" t="s">
        <v>5</v>
      </c>
      <c r="AXR2" s="2" t="s">
        <v>6</v>
      </c>
      <c r="AXS2" s="2" t="s">
        <v>7</v>
      </c>
      <c r="AXT2" s="2" t="s">
        <v>8</v>
      </c>
      <c r="AXU2" s="2" t="s">
        <v>9</v>
      </c>
      <c r="AXV2" s="2" t="s">
        <v>10</v>
      </c>
      <c r="AXW2" s="2" t="s">
        <v>11</v>
      </c>
      <c r="AXX2" s="2" t="s">
        <v>12</v>
      </c>
      <c r="AXY2" s="2" t="s">
        <v>2</v>
      </c>
      <c r="AXZ2" s="2" t="s">
        <v>3</v>
      </c>
      <c r="AYA2" s="2" t="s">
        <v>4</v>
      </c>
      <c r="AYB2" s="2" t="s">
        <v>5</v>
      </c>
      <c r="AYC2" s="2" t="s">
        <v>6</v>
      </c>
      <c r="AYD2" s="2" t="s">
        <v>7</v>
      </c>
      <c r="AYE2" s="2" t="s">
        <v>8</v>
      </c>
      <c r="AYF2" s="2" t="s">
        <v>9</v>
      </c>
      <c r="AYG2" s="2" t="s">
        <v>10</v>
      </c>
      <c r="AYH2" s="2" t="s">
        <v>11</v>
      </c>
      <c r="AYI2" s="2" t="s">
        <v>12</v>
      </c>
      <c r="AYJ2" s="2" t="s">
        <v>2</v>
      </c>
      <c r="AYK2" s="2" t="s">
        <v>3</v>
      </c>
      <c r="AYL2" s="2" t="s">
        <v>4</v>
      </c>
      <c r="AYM2" s="2" t="s">
        <v>5</v>
      </c>
      <c r="AYN2" s="2" t="s">
        <v>6</v>
      </c>
      <c r="AYO2" s="2" t="s">
        <v>7</v>
      </c>
      <c r="AYP2" s="2" t="s">
        <v>8</v>
      </c>
      <c r="AYQ2" s="2" t="s">
        <v>9</v>
      </c>
      <c r="AYR2" s="2" t="s">
        <v>10</v>
      </c>
      <c r="AYS2" s="2" t="s">
        <v>11</v>
      </c>
      <c r="AYT2" s="2" t="s">
        <v>12</v>
      </c>
    </row>
    <row r="3" s="3" customFormat="1" ht="15.5" spans="1:1148">
      <c r="A3" s="4">
        <v>43862</v>
      </c>
      <c r="B3" s="3">
        <v>14543</v>
      </c>
      <c r="D3" s="3">
        <v>304</v>
      </c>
      <c r="N3" s="3">
        <v>12</v>
      </c>
      <c r="P3" s="3">
        <v>0</v>
      </c>
      <c r="Q3" s="3">
        <v>0</v>
      </c>
      <c r="Y3" s="3">
        <v>2</v>
      </c>
      <c r="AA3" s="3">
        <v>0</v>
      </c>
      <c r="AB3" s="3">
        <v>0</v>
      </c>
      <c r="AJ3" s="3">
        <v>0</v>
      </c>
      <c r="AK3" s="3">
        <v>0</v>
      </c>
      <c r="AL3" s="3">
        <v>0</v>
      </c>
      <c r="AM3" s="3">
        <v>0</v>
      </c>
      <c r="AU3" s="3">
        <v>6</v>
      </c>
      <c r="AW3" s="3">
        <v>0</v>
      </c>
      <c r="AX3" s="3">
        <v>0</v>
      </c>
      <c r="BF3" s="3">
        <v>7</v>
      </c>
      <c r="BH3" s="3">
        <v>0</v>
      </c>
      <c r="BI3" s="3">
        <v>0</v>
      </c>
      <c r="BQ3" s="3">
        <v>1</v>
      </c>
      <c r="BS3" s="3">
        <v>0</v>
      </c>
      <c r="BT3" s="3">
        <v>0</v>
      </c>
      <c r="CB3" s="3">
        <v>17</v>
      </c>
      <c r="CD3" s="3">
        <v>0</v>
      </c>
      <c r="CE3" s="3">
        <v>0</v>
      </c>
      <c r="CM3" s="3">
        <v>7</v>
      </c>
      <c r="CO3" s="3">
        <v>0</v>
      </c>
      <c r="CP3" s="3">
        <v>0</v>
      </c>
      <c r="DI3" s="3">
        <v>2</v>
      </c>
      <c r="DK3" s="3">
        <v>0</v>
      </c>
      <c r="DL3" s="3">
        <v>0</v>
      </c>
      <c r="HD3" s="3">
        <v>16</v>
      </c>
      <c r="HF3" s="3">
        <v>0</v>
      </c>
      <c r="HG3" s="3">
        <v>0</v>
      </c>
      <c r="HZ3" s="3" t="s">
        <v>44</v>
      </c>
      <c r="IA3" s="3">
        <v>43862</v>
      </c>
      <c r="AQI3" s="3">
        <v>14411</v>
      </c>
      <c r="AQK3" s="3">
        <v>213</v>
      </c>
      <c r="AQM3" s="3">
        <v>171</v>
      </c>
      <c r="AQN3" s="3">
        <v>9339</v>
      </c>
      <c r="AQO3" s="3">
        <v>1527</v>
      </c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</row>
    <row r="4" s="3" customFormat="1" spans="1:1133">
      <c r="A4" s="4">
        <v>43863</v>
      </c>
      <c r="B4" s="3">
        <v>17384</v>
      </c>
      <c r="C4" s="3">
        <v>2841</v>
      </c>
      <c r="D4" s="3">
        <v>362</v>
      </c>
      <c r="E4" s="3">
        <v>58</v>
      </c>
      <c r="M4" s="3">
        <v>1</v>
      </c>
      <c r="N4" s="3">
        <v>15</v>
      </c>
      <c r="O4" s="3">
        <v>3</v>
      </c>
      <c r="P4" s="3">
        <v>0</v>
      </c>
      <c r="Q4" s="3">
        <v>0</v>
      </c>
      <c r="Y4" s="3">
        <v>2</v>
      </c>
      <c r="Z4" s="3">
        <v>0</v>
      </c>
      <c r="AA4" s="3">
        <v>0</v>
      </c>
      <c r="AB4" s="3">
        <v>0</v>
      </c>
      <c r="AJ4" s="3">
        <v>0</v>
      </c>
      <c r="AK4" s="3">
        <v>0</v>
      </c>
      <c r="AL4" s="3">
        <v>0</v>
      </c>
      <c r="AM4" s="3">
        <v>0</v>
      </c>
      <c r="AU4" s="3">
        <v>6</v>
      </c>
      <c r="AV4" s="3">
        <v>0</v>
      </c>
      <c r="AW4" s="3">
        <v>0</v>
      </c>
      <c r="AX4" s="3">
        <v>0</v>
      </c>
      <c r="BF4" s="3">
        <v>8</v>
      </c>
      <c r="BG4" s="3">
        <v>1</v>
      </c>
      <c r="BH4" s="3">
        <v>0</v>
      </c>
      <c r="BI4" s="3">
        <v>0</v>
      </c>
      <c r="BQ4" s="3">
        <v>1</v>
      </c>
      <c r="BR4" s="3">
        <v>0</v>
      </c>
      <c r="BS4" s="3">
        <v>0</v>
      </c>
      <c r="BT4" s="3">
        <v>0</v>
      </c>
      <c r="CB4" s="3">
        <v>20</v>
      </c>
      <c r="CC4" s="3">
        <v>3</v>
      </c>
      <c r="CD4" s="3">
        <v>0</v>
      </c>
      <c r="CE4" s="3">
        <v>0</v>
      </c>
      <c r="CM4" s="3">
        <v>8</v>
      </c>
      <c r="CN4" s="3">
        <v>1</v>
      </c>
      <c r="CO4" s="3">
        <v>0</v>
      </c>
      <c r="CP4" s="3">
        <v>0</v>
      </c>
      <c r="DI4" s="3">
        <v>2</v>
      </c>
      <c r="DJ4" s="3">
        <v>0</v>
      </c>
      <c r="DK4" s="3">
        <v>0</v>
      </c>
      <c r="DL4" s="3">
        <v>0</v>
      </c>
      <c r="HD4" s="3">
        <v>18</v>
      </c>
      <c r="HE4" s="3">
        <v>2</v>
      </c>
      <c r="HF4" s="3">
        <v>0</v>
      </c>
      <c r="HG4" s="3">
        <v>0</v>
      </c>
      <c r="HZ4" s="3" t="s">
        <v>41</v>
      </c>
      <c r="IA4" s="3">
        <v>43863</v>
      </c>
      <c r="AQI4" s="3">
        <v>17238</v>
      </c>
      <c r="AQJ4" s="3">
        <v>2827</v>
      </c>
      <c r="AQK4" s="3">
        <v>259</v>
      </c>
      <c r="AQL4" s="3">
        <v>46</v>
      </c>
      <c r="AQM4" s="3">
        <v>243</v>
      </c>
      <c r="AQN4" s="3">
        <v>11322</v>
      </c>
      <c r="AQO4" s="3">
        <v>1795</v>
      </c>
    </row>
    <row r="5" s="3" customFormat="1" spans="1:1133">
      <c r="A5" s="4">
        <v>43864</v>
      </c>
      <c r="B5" s="3">
        <v>20624</v>
      </c>
      <c r="C5" s="3">
        <v>3240</v>
      </c>
      <c r="D5" s="3">
        <v>426</v>
      </c>
      <c r="E5" s="3">
        <v>64</v>
      </c>
      <c r="M5" s="3">
        <v>0</v>
      </c>
      <c r="N5" s="3">
        <v>15</v>
      </c>
      <c r="O5" s="3">
        <v>0</v>
      </c>
      <c r="P5" s="3">
        <v>0</v>
      </c>
      <c r="Q5" s="3">
        <v>0</v>
      </c>
      <c r="Y5" s="3">
        <v>2</v>
      </c>
      <c r="Z5" s="3">
        <v>0</v>
      </c>
      <c r="AA5" s="3">
        <v>0</v>
      </c>
      <c r="AB5" s="3">
        <v>0</v>
      </c>
      <c r="AJ5" s="3">
        <v>0</v>
      </c>
      <c r="AK5" s="3">
        <v>0</v>
      </c>
      <c r="AL5" s="3">
        <v>0</v>
      </c>
      <c r="AM5" s="3">
        <v>0</v>
      </c>
      <c r="AU5" s="3">
        <v>6</v>
      </c>
      <c r="AV5" s="3">
        <v>0</v>
      </c>
      <c r="AW5" s="3">
        <v>0</v>
      </c>
      <c r="AX5" s="3">
        <v>0</v>
      </c>
      <c r="BF5" s="3">
        <v>10</v>
      </c>
      <c r="BG5" s="3">
        <v>2</v>
      </c>
      <c r="BH5" s="3">
        <v>0</v>
      </c>
      <c r="BI5" s="3">
        <v>0</v>
      </c>
      <c r="BQ5" s="3">
        <v>1</v>
      </c>
      <c r="BR5" s="3">
        <v>0</v>
      </c>
      <c r="BS5" s="3">
        <v>0</v>
      </c>
      <c r="BT5" s="3">
        <v>0</v>
      </c>
      <c r="CB5" s="3">
        <v>20</v>
      </c>
      <c r="CC5" s="3">
        <v>0</v>
      </c>
      <c r="CD5" s="3">
        <v>0</v>
      </c>
      <c r="CE5" s="3">
        <v>0</v>
      </c>
      <c r="CM5" s="3">
        <v>11</v>
      </c>
      <c r="CN5" s="3">
        <v>3</v>
      </c>
      <c r="CO5" s="3">
        <v>0</v>
      </c>
      <c r="CP5" s="3">
        <v>0</v>
      </c>
      <c r="DI5" s="3">
        <v>2</v>
      </c>
      <c r="DJ5" s="3">
        <v>0</v>
      </c>
      <c r="DK5" s="3">
        <v>0</v>
      </c>
      <c r="DL5" s="3">
        <v>0</v>
      </c>
      <c r="HD5" s="3">
        <v>18</v>
      </c>
      <c r="HE5" s="3">
        <v>0</v>
      </c>
      <c r="HF5" s="3">
        <v>0</v>
      </c>
      <c r="HG5" s="3">
        <v>0</v>
      </c>
      <c r="HZ5" s="3" t="s">
        <v>52</v>
      </c>
      <c r="IA5" s="3">
        <v>43864</v>
      </c>
      <c r="AQI5" s="3">
        <v>20471</v>
      </c>
      <c r="AQJ5" s="3">
        <v>3233</v>
      </c>
      <c r="AQK5" s="3">
        <v>304</v>
      </c>
      <c r="AQL5" s="3">
        <v>45</v>
      </c>
      <c r="AQM5" s="3">
        <v>328</v>
      </c>
      <c r="AQN5" s="3">
        <v>13781</v>
      </c>
      <c r="AQO5" s="3">
        <v>2110</v>
      </c>
    </row>
    <row r="6" s="3" customFormat="1" spans="1:1133">
      <c r="A6" s="4">
        <v>43865</v>
      </c>
      <c r="B6" s="3">
        <v>24522</v>
      </c>
      <c r="C6" s="3">
        <v>3898</v>
      </c>
      <c r="D6" s="3">
        <v>492</v>
      </c>
      <c r="E6" s="3">
        <v>66</v>
      </c>
      <c r="M6" s="3">
        <v>0</v>
      </c>
      <c r="N6" s="3">
        <v>16</v>
      </c>
      <c r="O6" s="3">
        <v>1</v>
      </c>
      <c r="P6" s="3">
        <v>0</v>
      </c>
      <c r="Q6" s="3">
        <v>0</v>
      </c>
      <c r="Y6" s="3">
        <v>2</v>
      </c>
      <c r="Z6" s="3">
        <v>0</v>
      </c>
      <c r="AA6" s="3">
        <v>0</v>
      </c>
      <c r="AB6" s="3">
        <v>0</v>
      </c>
      <c r="AJ6" s="3">
        <v>0</v>
      </c>
      <c r="AK6" s="3">
        <v>0</v>
      </c>
      <c r="AL6" s="3">
        <v>0</v>
      </c>
      <c r="AM6" s="3">
        <v>0</v>
      </c>
      <c r="AU6" s="3">
        <v>6</v>
      </c>
      <c r="AV6" s="3">
        <v>0</v>
      </c>
      <c r="AW6" s="3">
        <v>0</v>
      </c>
      <c r="AX6" s="3">
        <v>0</v>
      </c>
      <c r="BF6" s="3">
        <v>12</v>
      </c>
      <c r="BG6" s="3">
        <v>2</v>
      </c>
      <c r="BH6" s="3">
        <v>0</v>
      </c>
      <c r="BI6" s="3">
        <v>0</v>
      </c>
      <c r="BQ6" s="3">
        <v>1</v>
      </c>
      <c r="BR6" s="3">
        <v>0</v>
      </c>
      <c r="BS6" s="3">
        <v>0</v>
      </c>
      <c r="BT6" s="3">
        <v>0</v>
      </c>
      <c r="CB6" s="3">
        <v>20</v>
      </c>
      <c r="CC6" s="3">
        <v>0</v>
      </c>
      <c r="CD6" s="3">
        <v>0</v>
      </c>
      <c r="CE6" s="3">
        <v>0</v>
      </c>
      <c r="CM6" s="3">
        <v>11</v>
      </c>
      <c r="CN6" s="3">
        <v>0</v>
      </c>
      <c r="CO6" s="3">
        <v>0</v>
      </c>
      <c r="CP6" s="3">
        <v>0</v>
      </c>
      <c r="DI6" s="3">
        <v>2</v>
      </c>
      <c r="DJ6" s="3">
        <v>0</v>
      </c>
      <c r="DK6" s="3">
        <v>0</v>
      </c>
      <c r="DL6" s="3">
        <v>0</v>
      </c>
      <c r="HD6" s="3">
        <v>18</v>
      </c>
      <c r="HE6" s="3">
        <v>0</v>
      </c>
      <c r="HF6" s="3">
        <v>0</v>
      </c>
      <c r="HG6" s="3">
        <v>0</v>
      </c>
      <c r="HZ6" s="3" t="s">
        <v>55</v>
      </c>
      <c r="IA6" s="3">
        <v>43865</v>
      </c>
      <c r="AQI6" s="3">
        <v>24363</v>
      </c>
      <c r="AQJ6" s="3">
        <v>3892</v>
      </c>
      <c r="AQK6" s="3">
        <v>362</v>
      </c>
      <c r="AQL6" s="3">
        <v>58</v>
      </c>
      <c r="AQM6" s="3">
        <v>475</v>
      </c>
      <c r="AQN6" s="3">
        <v>16407</v>
      </c>
      <c r="AQO6" s="3">
        <v>2296</v>
      </c>
    </row>
    <row r="7" s="3" customFormat="1" spans="1:1133">
      <c r="A7" s="4">
        <v>43866</v>
      </c>
      <c r="B7" s="3">
        <v>28251</v>
      </c>
      <c r="C7" s="3">
        <v>3729</v>
      </c>
      <c r="D7" s="3">
        <v>565</v>
      </c>
      <c r="E7" s="3">
        <v>73</v>
      </c>
      <c r="M7" s="3">
        <v>0</v>
      </c>
      <c r="N7" s="3">
        <v>18</v>
      </c>
      <c r="O7" s="3">
        <v>2</v>
      </c>
      <c r="P7" s="3">
        <v>0</v>
      </c>
      <c r="Q7" s="3">
        <v>0</v>
      </c>
      <c r="Y7" s="3">
        <v>2</v>
      </c>
      <c r="Z7" s="3">
        <v>0</v>
      </c>
      <c r="AA7" s="3">
        <v>0</v>
      </c>
      <c r="AB7" s="3">
        <v>0</v>
      </c>
      <c r="AJ7" s="3">
        <v>0</v>
      </c>
      <c r="AK7" s="3">
        <v>0</v>
      </c>
      <c r="AL7" s="3">
        <v>0</v>
      </c>
      <c r="AM7" s="3">
        <v>0</v>
      </c>
      <c r="AU7" s="3">
        <v>6</v>
      </c>
      <c r="AV7" s="3">
        <v>0</v>
      </c>
      <c r="AW7" s="3">
        <v>0</v>
      </c>
      <c r="AX7" s="3">
        <v>0</v>
      </c>
      <c r="BF7" s="3">
        <v>12</v>
      </c>
      <c r="BG7" s="3">
        <v>0</v>
      </c>
      <c r="BH7" s="3">
        <v>0</v>
      </c>
      <c r="BI7" s="3">
        <v>0</v>
      </c>
      <c r="BQ7" s="3">
        <v>1</v>
      </c>
      <c r="BR7" s="3">
        <v>0</v>
      </c>
      <c r="BS7" s="3">
        <v>0</v>
      </c>
      <c r="BT7" s="3">
        <v>0</v>
      </c>
      <c r="CB7" s="3">
        <v>33</v>
      </c>
      <c r="CC7" s="3">
        <v>13</v>
      </c>
      <c r="CD7" s="3">
        <v>0</v>
      </c>
      <c r="CE7" s="3">
        <v>0</v>
      </c>
      <c r="CM7" s="3">
        <v>11</v>
      </c>
      <c r="CN7" s="3">
        <v>0</v>
      </c>
      <c r="CO7" s="3">
        <v>0</v>
      </c>
      <c r="CP7" s="3">
        <v>0</v>
      </c>
      <c r="DI7" s="3">
        <v>2</v>
      </c>
      <c r="DJ7" s="3">
        <v>0</v>
      </c>
      <c r="DK7" s="3">
        <v>0</v>
      </c>
      <c r="DL7" s="3">
        <v>0</v>
      </c>
      <c r="HD7" s="3">
        <v>24</v>
      </c>
      <c r="HE7" s="3">
        <v>6</v>
      </c>
      <c r="HF7" s="3">
        <v>0</v>
      </c>
      <c r="HG7" s="3">
        <v>0</v>
      </c>
      <c r="HZ7" s="3" t="s">
        <v>36</v>
      </c>
      <c r="IA7" s="3">
        <v>43866</v>
      </c>
      <c r="AQI7" s="3">
        <v>28060</v>
      </c>
      <c r="AQJ7" s="3">
        <v>3697</v>
      </c>
      <c r="AQK7" s="3">
        <v>426</v>
      </c>
      <c r="AQL7" s="3">
        <v>64</v>
      </c>
      <c r="AQM7" s="3">
        <v>632</v>
      </c>
      <c r="AQN7" s="3">
        <v>19422</v>
      </c>
      <c r="AQO7" s="3">
        <v>2788</v>
      </c>
    </row>
    <row r="8" s="3" customFormat="1" spans="1:1133">
      <c r="A8" s="4">
        <v>43867</v>
      </c>
      <c r="B8" s="3">
        <v>31427</v>
      </c>
      <c r="C8" s="3">
        <v>3176</v>
      </c>
      <c r="D8" s="3">
        <v>638</v>
      </c>
      <c r="E8" s="3">
        <v>73</v>
      </c>
      <c r="M8" s="3">
        <v>0</v>
      </c>
      <c r="N8" s="3">
        <v>23</v>
      </c>
      <c r="O8" s="3">
        <v>5</v>
      </c>
      <c r="P8" s="3">
        <v>0</v>
      </c>
      <c r="Q8" s="3">
        <v>0</v>
      </c>
      <c r="Y8" s="3">
        <v>2</v>
      </c>
      <c r="Z8" s="3">
        <v>0</v>
      </c>
      <c r="AA8" s="3">
        <v>0</v>
      </c>
      <c r="AB8" s="3">
        <v>0</v>
      </c>
      <c r="AJ8" s="3">
        <v>0</v>
      </c>
      <c r="AK8" s="3">
        <v>0</v>
      </c>
      <c r="AL8" s="3">
        <v>0</v>
      </c>
      <c r="AM8" s="3">
        <v>0</v>
      </c>
      <c r="AU8" s="3">
        <v>6</v>
      </c>
      <c r="AV8" s="3">
        <v>0</v>
      </c>
      <c r="AW8" s="3">
        <v>0</v>
      </c>
      <c r="AX8" s="3">
        <v>0</v>
      </c>
      <c r="BF8" s="3">
        <v>12</v>
      </c>
      <c r="BG8" s="3">
        <v>0</v>
      </c>
      <c r="BH8" s="3">
        <v>0</v>
      </c>
      <c r="BI8" s="3">
        <v>0</v>
      </c>
      <c r="BQ8" s="3">
        <v>1</v>
      </c>
      <c r="BR8" s="3">
        <v>0</v>
      </c>
      <c r="BS8" s="3">
        <v>0</v>
      </c>
      <c r="BT8" s="3">
        <v>0</v>
      </c>
      <c r="CB8" s="3">
        <v>25</v>
      </c>
      <c r="CC8" s="3">
        <v>-8</v>
      </c>
      <c r="CD8" s="3">
        <v>0</v>
      </c>
      <c r="CE8" s="3">
        <v>0</v>
      </c>
      <c r="CM8" s="3">
        <v>12</v>
      </c>
      <c r="CN8" s="3">
        <v>1</v>
      </c>
      <c r="CO8" s="3">
        <v>0</v>
      </c>
      <c r="CP8" s="3">
        <v>0</v>
      </c>
      <c r="DI8" s="3">
        <v>2</v>
      </c>
      <c r="DJ8" s="3">
        <v>0</v>
      </c>
      <c r="DK8" s="3">
        <v>0</v>
      </c>
      <c r="DL8" s="3">
        <v>0</v>
      </c>
      <c r="HD8" s="3">
        <v>28</v>
      </c>
      <c r="HE8" s="3">
        <v>4</v>
      </c>
      <c r="HF8" s="3">
        <v>0</v>
      </c>
      <c r="HG8" s="3">
        <v>0</v>
      </c>
      <c r="HZ8" s="3" t="s">
        <v>40</v>
      </c>
      <c r="IA8" s="3">
        <v>43867</v>
      </c>
      <c r="AQI8" s="3">
        <v>31211</v>
      </c>
      <c r="AQJ8" s="3">
        <v>3151</v>
      </c>
      <c r="AQK8" s="3">
        <v>491</v>
      </c>
      <c r="AQL8" s="3">
        <v>65</v>
      </c>
      <c r="AQM8" s="3">
        <v>894</v>
      </c>
      <c r="AQN8" s="3">
        <v>22989</v>
      </c>
      <c r="AQO8" s="3">
        <v>3219</v>
      </c>
    </row>
    <row r="9" s="3" customFormat="1" spans="1:1133">
      <c r="A9" s="4">
        <v>43868</v>
      </c>
      <c r="B9" s="3">
        <v>34868</v>
      </c>
      <c r="C9" s="3">
        <v>3441</v>
      </c>
      <c r="D9" s="3">
        <v>724</v>
      </c>
      <c r="E9" s="3">
        <v>86</v>
      </c>
      <c r="M9" s="3">
        <v>0</v>
      </c>
      <c r="N9" s="3">
        <v>24</v>
      </c>
      <c r="O9" s="3">
        <v>1</v>
      </c>
      <c r="P9" s="3">
        <v>0</v>
      </c>
      <c r="Q9" s="3">
        <v>0</v>
      </c>
      <c r="Y9" s="3">
        <v>3</v>
      </c>
      <c r="Z9" s="3">
        <v>1</v>
      </c>
      <c r="AA9" s="3">
        <v>0</v>
      </c>
      <c r="AB9" s="3">
        <v>0</v>
      </c>
      <c r="AJ9" s="3">
        <v>0</v>
      </c>
      <c r="AK9" s="3">
        <v>0</v>
      </c>
      <c r="AL9" s="3">
        <v>0</v>
      </c>
      <c r="AM9" s="3">
        <v>0</v>
      </c>
      <c r="AU9" s="3">
        <v>6</v>
      </c>
      <c r="AV9" s="3">
        <v>0</v>
      </c>
      <c r="AW9" s="3">
        <v>0</v>
      </c>
      <c r="AX9" s="3">
        <v>0</v>
      </c>
      <c r="BF9" s="3">
        <v>13</v>
      </c>
      <c r="BG9" s="3">
        <v>1</v>
      </c>
      <c r="BH9" s="3">
        <v>0</v>
      </c>
      <c r="BI9" s="3">
        <v>0</v>
      </c>
      <c r="BQ9" s="3">
        <v>1</v>
      </c>
      <c r="BR9" s="3">
        <v>0</v>
      </c>
      <c r="BS9" s="3">
        <v>0</v>
      </c>
      <c r="BT9" s="3">
        <v>0</v>
      </c>
      <c r="CB9" s="3">
        <v>25</v>
      </c>
      <c r="CC9" s="3">
        <v>0</v>
      </c>
      <c r="CD9" s="3">
        <v>0</v>
      </c>
      <c r="CE9" s="3">
        <v>0</v>
      </c>
      <c r="CM9" s="3">
        <v>12</v>
      </c>
      <c r="CN9" s="3">
        <v>0</v>
      </c>
      <c r="CO9" s="3">
        <v>0</v>
      </c>
      <c r="CP9" s="3">
        <v>0</v>
      </c>
      <c r="DI9" s="3">
        <v>3</v>
      </c>
      <c r="DJ9" s="3">
        <v>1</v>
      </c>
      <c r="DK9" s="3">
        <v>0</v>
      </c>
      <c r="DL9" s="3">
        <v>0</v>
      </c>
      <c r="HD9" s="3">
        <v>30</v>
      </c>
      <c r="HE9" s="3">
        <v>2</v>
      </c>
      <c r="HF9" s="3">
        <v>0</v>
      </c>
      <c r="HG9" s="3">
        <v>0</v>
      </c>
      <c r="HZ9" s="3" t="s">
        <v>53</v>
      </c>
      <c r="IA9" s="3">
        <v>43868</v>
      </c>
      <c r="AQI9" s="3">
        <v>34598</v>
      </c>
      <c r="AQJ9" s="3">
        <v>3387</v>
      </c>
      <c r="AQK9" s="3">
        <v>564</v>
      </c>
      <c r="AQL9" s="3">
        <v>73</v>
      </c>
      <c r="AQM9" s="3">
        <v>1155</v>
      </c>
      <c r="AQN9" s="3">
        <v>26351</v>
      </c>
      <c r="AQO9" s="3">
        <v>3859</v>
      </c>
    </row>
    <row r="10" s="3" customFormat="1" spans="1:1133">
      <c r="A10" s="4">
        <v>43869</v>
      </c>
      <c r="B10" s="3">
        <v>37539</v>
      </c>
      <c r="C10" s="3">
        <v>2671</v>
      </c>
      <c r="D10" s="3">
        <v>813</v>
      </c>
      <c r="E10" s="3">
        <v>89</v>
      </c>
      <c r="M10" s="3">
        <v>0</v>
      </c>
      <c r="N10" s="3">
        <v>24</v>
      </c>
      <c r="O10" s="3">
        <v>0</v>
      </c>
      <c r="P10" s="3">
        <v>0</v>
      </c>
      <c r="Q10" s="3">
        <v>0</v>
      </c>
      <c r="W10" s="3">
        <v>1701</v>
      </c>
      <c r="Y10" s="3">
        <v>3</v>
      </c>
      <c r="Z10" s="3">
        <v>0</v>
      </c>
      <c r="AA10" s="3">
        <v>0</v>
      </c>
      <c r="AB10" s="3">
        <v>0</v>
      </c>
      <c r="AJ10" s="3">
        <v>0</v>
      </c>
      <c r="AK10" s="3">
        <v>0</v>
      </c>
      <c r="AL10" s="3">
        <v>0</v>
      </c>
      <c r="AM10" s="3">
        <v>0</v>
      </c>
      <c r="AU10" s="3">
        <v>6</v>
      </c>
      <c r="AV10" s="3">
        <v>0</v>
      </c>
      <c r="AW10" s="3">
        <v>0</v>
      </c>
      <c r="AX10" s="3">
        <v>0</v>
      </c>
      <c r="BF10" s="3">
        <v>14</v>
      </c>
      <c r="BG10" s="3">
        <v>1</v>
      </c>
      <c r="BH10" s="3">
        <v>0</v>
      </c>
      <c r="BI10" s="3">
        <v>0</v>
      </c>
      <c r="BQ10" s="3">
        <v>1</v>
      </c>
      <c r="BR10" s="3">
        <v>0</v>
      </c>
      <c r="BS10" s="3">
        <v>0</v>
      </c>
      <c r="BT10" s="3">
        <v>0</v>
      </c>
      <c r="CB10" s="3">
        <v>25</v>
      </c>
      <c r="CC10" s="3">
        <v>0</v>
      </c>
      <c r="CD10" s="3">
        <v>0</v>
      </c>
      <c r="CE10" s="3">
        <v>0</v>
      </c>
      <c r="CM10" s="3">
        <v>12</v>
      </c>
      <c r="CN10" s="3">
        <v>0</v>
      </c>
      <c r="CO10" s="3">
        <v>0</v>
      </c>
      <c r="CP10" s="3">
        <v>0</v>
      </c>
      <c r="DI10" s="3">
        <v>3</v>
      </c>
      <c r="DJ10" s="3">
        <v>0</v>
      </c>
      <c r="DK10" s="3">
        <v>0</v>
      </c>
      <c r="DL10" s="3">
        <v>0</v>
      </c>
      <c r="HD10" s="3">
        <v>33</v>
      </c>
      <c r="HE10" s="3">
        <v>3</v>
      </c>
      <c r="HF10" s="3">
        <v>0</v>
      </c>
      <c r="HG10" s="3">
        <v>0</v>
      </c>
      <c r="HZ10" s="3" t="s">
        <v>32</v>
      </c>
      <c r="IA10" s="3">
        <v>43869</v>
      </c>
      <c r="AQI10" s="3">
        <v>37251</v>
      </c>
      <c r="AQJ10" s="3">
        <v>2653</v>
      </c>
      <c r="AQK10" s="3">
        <v>637</v>
      </c>
      <c r="AQL10" s="3">
        <v>73</v>
      </c>
      <c r="AQM10" s="3">
        <v>1542</v>
      </c>
      <c r="AQN10" s="3">
        <v>29035</v>
      </c>
      <c r="AQO10" s="3">
        <v>4821</v>
      </c>
    </row>
    <row r="11" s="3" customFormat="1" spans="1:1133">
      <c r="A11" s="4">
        <v>43870</v>
      </c>
      <c r="B11" s="3">
        <v>40542</v>
      </c>
      <c r="C11" s="3">
        <v>3003</v>
      </c>
      <c r="D11" s="3">
        <v>910</v>
      </c>
      <c r="E11" s="3">
        <v>97</v>
      </c>
      <c r="M11" s="3">
        <v>0</v>
      </c>
      <c r="N11" s="3">
        <v>27</v>
      </c>
      <c r="O11" s="3">
        <v>3</v>
      </c>
      <c r="P11" s="3">
        <v>0</v>
      </c>
      <c r="Q11" s="3">
        <v>0</v>
      </c>
      <c r="W11" s="3">
        <v>2340</v>
      </c>
      <c r="Y11" s="3">
        <v>3</v>
      </c>
      <c r="Z11" s="3">
        <v>0</v>
      </c>
      <c r="AA11" s="3">
        <v>0</v>
      </c>
      <c r="AB11" s="3">
        <v>0</v>
      </c>
      <c r="AJ11" s="3">
        <v>0</v>
      </c>
      <c r="AK11" s="3">
        <v>0</v>
      </c>
      <c r="AL11" s="3">
        <v>0</v>
      </c>
      <c r="AM11" s="3">
        <v>0</v>
      </c>
      <c r="AU11" s="3">
        <v>11</v>
      </c>
      <c r="AV11" s="3">
        <v>5</v>
      </c>
      <c r="AW11" s="3">
        <v>0</v>
      </c>
      <c r="AX11" s="3">
        <v>0</v>
      </c>
      <c r="BF11" s="3">
        <v>14</v>
      </c>
      <c r="BG11" s="3">
        <v>0</v>
      </c>
      <c r="BH11" s="3">
        <v>0</v>
      </c>
      <c r="BI11" s="3">
        <v>0</v>
      </c>
      <c r="BQ11" s="3">
        <v>1</v>
      </c>
      <c r="BR11" s="3">
        <v>0</v>
      </c>
      <c r="BS11" s="3">
        <v>0</v>
      </c>
      <c r="BT11" s="3">
        <v>0</v>
      </c>
      <c r="CB11" s="3">
        <v>26</v>
      </c>
      <c r="CC11" s="3">
        <v>1</v>
      </c>
      <c r="CD11" s="3">
        <v>0</v>
      </c>
      <c r="CE11" s="3">
        <v>0</v>
      </c>
      <c r="CM11" s="3">
        <v>12</v>
      </c>
      <c r="CN11" s="3">
        <v>0</v>
      </c>
      <c r="CO11" s="3">
        <v>0</v>
      </c>
      <c r="CP11" s="3">
        <v>0</v>
      </c>
      <c r="DI11" s="3">
        <v>3</v>
      </c>
      <c r="DJ11" s="3">
        <v>0</v>
      </c>
      <c r="DK11" s="3">
        <v>0</v>
      </c>
      <c r="DL11" s="3">
        <v>0</v>
      </c>
      <c r="HD11" s="3">
        <v>40</v>
      </c>
      <c r="HE11" s="3">
        <v>7</v>
      </c>
      <c r="HF11" s="3">
        <v>0</v>
      </c>
      <c r="HG11" s="3">
        <v>0</v>
      </c>
      <c r="HZ11" s="3" t="s">
        <v>50</v>
      </c>
      <c r="IA11" s="3">
        <v>43870</v>
      </c>
      <c r="AQI11" s="3">
        <v>40235</v>
      </c>
      <c r="AQJ11" s="3">
        <v>2984</v>
      </c>
      <c r="AQK11" s="3">
        <v>723</v>
      </c>
      <c r="AQL11" s="3">
        <v>86</v>
      </c>
      <c r="AQM11" s="3">
        <v>2052</v>
      </c>
      <c r="AQN11" s="3">
        <v>31835</v>
      </c>
      <c r="AQO11" s="3">
        <v>6101</v>
      </c>
    </row>
    <row r="12" s="3" customFormat="1" spans="1:1133">
      <c r="A12" s="4">
        <v>43871</v>
      </c>
      <c r="B12" s="3">
        <v>43027</v>
      </c>
      <c r="C12" s="3">
        <v>2485</v>
      </c>
      <c r="D12" s="3">
        <v>1018</v>
      </c>
      <c r="E12" s="3">
        <v>108</v>
      </c>
      <c r="M12" s="3">
        <v>0</v>
      </c>
      <c r="N12" s="3">
        <v>27</v>
      </c>
      <c r="O12" s="3">
        <v>0</v>
      </c>
      <c r="P12" s="3">
        <v>0</v>
      </c>
      <c r="Q12" s="3">
        <v>0</v>
      </c>
      <c r="W12" s="3">
        <v>2776</v>
      </c>
      <c r="Y12" s="3">
        <v>3</v>
      </c>
      <c r="Z12" s="3">
        <v>0</v>
      </c>
      <c r="AA12" s="3">
        <v>0</v>
      </c>
      <c r="AB12" s="3">
        <v>0</v>
      </c>
      <c r="AJ12" s="3">
        <v>0</v>
      </c>
      <c r="AK12" s="3">
        <v>0</v>
      </c>
      <c r="AL12" s="3">
        <v>0</v>
      </c>
      <c r="AM12" s="3">
        <v>0</v>
      </c>
      <c r="AU12" s="3">
        <v>11</v>
      </c>
      <c r="AV12" s="3">
        <v>0</v>
      </c>
      <c r="AW12" s="3">
        <v>0</v>
      </c>
      <c r="AX12" s="3">
        <v>0</v>
      </c>
      <c r="BF12" s="3">
        <v>14</v>
      </c>
      <c r="BG12" s="3">
        <v>0</v>
      </c>
      <c r="BH12" s="3">
        <v>0</v>
      </c>
      <c r="BI12" s="3">
        <v>0</v>
      </c>
      <c r="BQ12" s="3">
        <v>2</v>
      </c>
      <c r="BR12" s="3">
        <v>1</v>
      </c>
      <c r="BS12" s="3">
        <v>0</v>
      </c>
      <c r="BT12" s="3">
        <v>0</v>
      </c>
      <c r="CB12" s="3">
        <v>26</v>
      </c>
      <c r="CC12" s="3">
        <v>0</v>
      </c>
      <c r="CD12" s="3">
        <v>0</v>
      </c>
      <c r="CE12" s="3">
        <v>0</v>
      </c>
      <c r="CM12" s="3">
        <v>12</v>
      </c>
      <c r="CN12" s="3">
        <v>0</v>
      </c>
      <c r="CO12" s="3">
        <v>0</v>
      </c>
      <c r="CP12" s="3">
        <v>0</v>
      </c>
      <c r="DI12" s="3">
        <v>4</v>
      </c>
      <c r="DJ12" s="3">
        <v>1</v>
      </c>
      <c r="DK12" s="3">
        <v>0</v>
      </c>
      <c r="DL12" s="3">
        <v>0</v>
      </c>
      <c r="HD12" s="3">
        <v>43</v>
      </c>
      <c r="HE12" s="3">
        <v>3</v>
      </c>
      <c r="HF12" s="3">
        <v>0</v>
      </c>
      <c r="HG12" s="3">
        <v>0</v>
      </c>
      <c r="IA12" s="3">
        <v>43871</v>
      </c>
      <c r="AQI12" s="3">
        <v>42708</v>
      </c>
      <c r="AQJ12" s="3">
        <v>2473</v>
      </c>
      <c r="AQK12" s="3">
        <v>812</v>
      </c>
      <c r="AQL12" s="3">
        <v>89</v>
      </c>
      <c r="AQM12" s="3">
        <v>2651</v>
      </c>
      <c r="AQN12" s="3">
        <v>33805</v>
      </c>
      <c r="AQO12" s="3">
        <v>6188</v>
      </c>
    </row>
    <row r="13" s="3" customFormat="1" spans="1:1133">
      <c r="A13" s="4">
        <v>43872</v>
      </c>
      <c r="B13" s="3">
        <v>45125</v>
      </c>
      <c r="C13" s="3">
        <v>2098</v>
      </c>
      <c r="D13" s="3">
        <v>1115</v>
      </c>
      <c r="E13" s="3">
        <v>97</v>
      </c>
      <c r="M13" s="3">
        <v>0</v>
      </c>
      <c r="N13" s="3">
        <v>28</v>
      </c>
      <c r="O13" s="3">
        <v>1</v>
      </c>
      <c r="P13" s="3">
        <v>0</v>
      </c>
      <c r="Q13" s="3">
        <v>0</v>
      </c>
      <c r="W13" s="3">
        <v>3629</v>
      </c>
      <c r="Y13" s="3">
        <v>3</v>
      </c>
      <c r="Z13" s="3">
        <v>0</v>
      </c>
      <c r="AA13" s="3">
        <v>0</v>
      </c>
      <c r="AB13" s="3">
        <v>0</v>
      </c>
      <c r="AJ13" s="3">
        <v>0</v>
      </c>
      <c r="AK13" s="3">
        <v>0</v>
      </c>
      <c r="AL13" s="3">
        <v>0</v>
      </c>
      <c r="AM13" s="3">
        <v>0</v>
      </c>
      <c r="AU13" s="3">
        <v>11</v>
      </c>
      <c r="AV13" s="3">
        <v>0</v>
      </c>
      <c r="AW13" s="3">
        <v>0</v>
      </c>
      <c r="AX13" s="3">
        <v>0</v>
      </c>
      <c r="BF13" s="3">
        <v>14</v>
      </c>
      <c r="BG13" s="3">
        <v>0</v>
      </c>
      <c r="BH13" s="3">
        <v>0</v>
      </c>
      <c r="BI13" s="3">
        <v>0</v>
      </c>
      <c r="BQ13" s="3">
        <v>2</v>
      </c>
      <c r="BR13" s="3">
        <v>0</v>
      </c>
      <c r="BS13" s="3">
        <v>0</v>
      </c>
      <c r="BT13" s="3">
        <v>0</v>
      </c>
      <c r="CB13" s="3">
        <v>26</v>
      </c>
      <c r="CC13" s="3">
        <v>0</v>
      </c>
      <c r="CD13" s="3">
        <v>0</v>
      </c>
      <c r="CE13" s="3">
        <v>0</v>
      </c>
      <c r="CM13" s="3">
        <v>13</v>
      </c>
      <c r="CN13" s="3">
        <v>1</v>
      </c>
      <c r="CO13" s="3">
        <v>0</v>
      </c>
      <c r="CP13" s="3">
        <v>0</v>
      </c>
      <c r="DI13" s="3">
        <v>8</v>
      </c>
      <c r="DJ13" s="3">
        <v>4</v>
      </c>
      <c r="DK13" s="3">
        <v>0</v>
      </c>
      <c r="DL13" s="3">
        <v>0</v>
      </c>
      <c r="HD13" s="3">
        <v>45</v>
      </c>
      <c r="HE13" s="3">
        <v>2</v>
      </c>
      <c r="HF13" s="3">
        <v>0</v>
      </c>
      <c r="HG13" s="3">
        <v>0</v>
      </c>
      <c r="IA13" s="3">
        <v>43872</v>
      </c>
      <c r="AQI13" s="3">
        <v>44730</v>
      </c>
      <c r="AQJ13" s="3">
        <v>2022</v>
      </c>
      <c r="AQK13" s="3">
        <v>909</v>
      </c>
      <c r="AQL13" s="3">
        <v>97</v>
      </c>
      <c r="AQM13" s="3">
        <v>3283</v>
      </c>
      <c r="AQN13" s="3">
        <v>36056</v>
      </c>
      <c r="AQO13" s="3">
        <v>6484</v>
      </c>
    </row>
    <row r="14" s="3" customFormat="1" spans="1:1133">
      <c r="A14" s="4">
        <v>43873</v>
      </c>
      <c r="B14" s="3">
        <v>60223</v>
      </c>
      <c r="C14" s="3">
        <v>15098</v>
      </c>
      <c r="D14" s="3">
        <v>1261</v>
      </c>
      <c r="E14" s="3">
        <v>146</v>
      </c>
      <c r="M14" s="3">
        <v>0</v>
      </c>
      <c r="N14" s="3">
        <v>28</v>
      </c>
      <c r="O14" s="3">
        <v>0</v>
      </c>
      <c r="P14" s="3">
        <v>0</v>
      </c>
      <c r="Q14" s="3">
        <v>0</v>
      </c>
      <c r="W14" s="3">
        <v>5074</v>
      </c>
      <c r="Y14" s="3">
        <v>3</v>
      </c>
      <c r="Z14" s="3">
        <v>0</v>
      </c>
      <c r="AA14" s="3">
        <v>0</v>
      </c>
      <c r="AB14" s="3">
        <v>0</v>
      </c>
      <c r="AJ14" s="3">
        <v>0</v>
      </c>
      <c r="AK14" s="3">
        <v>0</v>
      </c>
      <c r="AL14" s="3">
        <v>0</v>
      </c>
      <c r="AM14" s="3">
        <v>0</v>
      </c>
      <c r="AU14" s="3">
        <v>11</v>
      </c>
      <c r="AV14" s="3">
        <v>0</v>
      </c>
      <c r="AW14" s="3">
        <v>0</v>
      </c>
      <c r="AX14" s="3">
        <v>0</v>
      </c>
      <c r="BF14" s="3">
        <v>16</v>
      </c>
      <c r="BG14" s="3">
        <v>2</v>
      </c>
      <c r="BH14" s="3">
        <v>0</v>
      </c>
      <c r="BI14" s="3">
        <v>0</v>
      </c>
      <c r="BQ14" s="3">
        <v>2</v>
      </c>
      <c r="BR14" s="3">
        <v>0</v>
      </c>
      <c r="BS14" s="3">
        <v>0</v>
      </c>
      <c r="BT14" s="3">
        <v>0</v>
      </c>
      <c r="CB14" s="3">
        <v>28</v>
      </c>
      <c r="CC14" s="3">
        <v>2</v>
      </c>
      <c r="CD14" s="3">
        <v>0</v>
      </c>
      <c r="CE14" s="3">
        <v>0</v>
      </c>
      <c r="CM14" s="3">
        <v>13</v>
      </c>
      <c r="CN14" s="3">
        <v>0</v>
      </c>
      <c r="CO14" s="3">
        <v>0</v>
      </c>
      <c r="CP14" s="3">
        <v>0</v>
      </c>
      <c r="DI14" s="3">
        <v>8</v>
      </c>
      <c r="DJ14" s="3">
        <v>0</v>
      </c>
      <c r="DK14" s="3">
        <v>0</v>
      </c>
      <c r="DL14" s="3">
        <v>0</v>
      </c>
      <c r="HD14" s="3">
        <v>47</v>
      </c>
      <c r="HE14" s="3">
        <v>2</v>
      </c>
      <c r="HF14" s="3">
        <v>0</v>
      </c>
      <c r="HG14" s="3">
        <v>0</v>
      </c>
      <c r="IA14" s="3">
        <v>43873</v>
      </c>
      <c r="AQI14" s="3">
        <v>59882</v>
      </c>
      <c r="AQJ14" s="3">
        <v>15152</v>
      </c>
      <c r="AQK14" s="3">
        <v>1017</v>
      </c>
      <c r="AQL14" s="3">
        <v>108</v>
      </c>
      <c r="AQM14" s="3">
        <v>4000</v>
      </c>
      <c r="AQN14" s="3">
        <v>37699</v>
      </c>
      <c r="AQO14" s="3">
        <v>7333</v>
      </c>
    </row>
    <row r="15" s="3" customFormat="1" spans="1:1133">
      <c r="A15" s="4">
        <v>43874</v>
      </c>
      <c r="B15" s="3">
        <v>64379</v>
      </c>
      <c r="C15" s="3">
        <v>4156</v>
      </c>
      <c r="D15" s="3">
        <v>1382</v>
      </c>
      <c r="E15" s="3">
        <v>121</v>
      </c>
      <c r="M15" s="3">
        <v>0</v>
      </c>
      <c r="N15" s="3">
        <v>28</v>
      </c>
      <c r="O15" s="3">
        <v>0</v>
      </c>
      <c r="P15" s="3">
        <v>0</v>
      </c>
      <c r="Q15" s="3">
        <v>0</v>
      </c>
      <c r="W15" s="3">
        <v>5797</v>
      </c>
      <c r="Y15" s="3">
        <v>3</v>
      </c>
      <c r="Z15" s="3">
        <v>0</v>
      </c>
      <c r="AA15" s="3">
        <v>0</v>
      </c>
      <c r="AB15" s="3">
        <v>0</v>
      </c>
      <c r="AJ15" s="3">
        <v>0</v>
      </c>
      <c r="AK15" s="3">
        <v>0</v>
      </c>
      <c r="AL15" s="3">
        <v>0</v>
      </c>
      <c r="AM15" s="3">
        <v>0</v>
      </c>
      <c r="AU15" s="3">
        <v>11</v>
      </c>
      <c r="AV15" s="3">
        <v>0</v>
      </c>
      <c r="AW15" s="3">
        <v>0</v>
      </c>
      <c r="AX15" s="3">
        <v>0</v>
      </c>
      <c r="BF15" s="3">
        <v>16</v>
      </c>
      <c r="BG15" s="3">
        <v>0</v>
      </c>
      <c r="BH15" s="3">
        <v>0</v>
      </c>
      <c r="BI15" s="3">
        <v>0</v>
      </c>
      <c r="BQ15" s="3">
        <v>2</v>
      </c>
      <c r="BR15" s="3">
        <v>0</v>
      </c>
      <c r="BS15" s="3">
        <v>0</v>
      </c>
      <c r="BT15" s="3">
        <v>0</v>
      </c>
      <c r="CB15" s="3">
        <v>29</v>
      </c>
      <c r="CC15" s="3">
        <v>1</v>
      </c>
      <c r="CD15" s="3">
        <v>0</v>
      </c>
      <c r="CE15" s="3">
        <v>0</v>
      </c>
      <c r="CM15" s="3">
        <v>14</v>
      </c>
      <c r="CN15" s="3">
        <v>1</v>
      </c>
      <c r="CO15" s="3">
        <v>0</v>
      </c>
      <c r="CP15" s="3">
        <v>0</v>
      </c>
      <c r="DI15" s="3">
        <v>9</v>
      </c>
      <c r="DJ15" s="3">
        <v>1</v>
      </c>
      <c r="DK15" s="3">
        <v>0</v>
      </c>
      <c r="DL15" s="3">
        <v>0</v>
      </c>
      <c r="HD15" s="3">
        <v>50</v>
      </c>
      <c r="HE15" s="3">
        <v>3</v>
      </c>
      <c r="HF15" s="3">
        <v>0</v>
      </c>
      <c r="HG15" s="3">
        <v>0</v>
      </c>
      <c r="IA15" s="3">
        <v>43874</v>
      </c>
      <c r="AQI15" s="3">
        <v>63932</v>
      </c>
      <c r="AQJ15" s="3">
        <v>4050</v>
      </c>
      <c r="AQK15" s="3">
        <v>1114</v>
      </c>
      <c r="AQL15" s="3">
        <v>97</v>
      </c>
      <c r="AQM15" s="3">
        <v>4745</v>
      </c>
      <c r="AQN15" s="3">
        <v>38875</v>
      </c>
      <c r="AQO15" s="3">
        <v>8204</v>
      </c>
    </row>
    <row r="16" s="3" customFormat="1" spans="1:1133">
      <c r="A16" s="4">
        <v>43875</v>
      </c>
      <c r="B16" s="3">
        <v>67081</v>
      </c>
      <c r="C16" s="3">
        <v>2702</v>
      </c>
      <c r="D16" s="3">
        <v>1526</v>
      </c>
      <c r="E16" s="3">
        <v>144</v>
      </c>
      <c r="M16" s="3">
        <v>1</v>
      </c>
      <c r="N16" s="3">
        <v>28</v>
      </c>
      <c r="O16" s="3">
        <v>0</v>
      </c>
      <c r="P16" s="3">
        <v>0</v>
      </c>
      <c r="Q16" s="3">
        <v>0</v>
      </c>
      <c r="W16" s="3">
        <v>6854</v>
      </c>
      <c r="Y16" s="3">
        <v>3</v>
      </c>
      <c r="Z16" s="3">
        <v>0</v>
      </c>
      <c r="AA16" s="3">
        <v>0</v>
      </c>
      <c r="AB16" s="3">
        <v>0</v>
      </c>
      <c r="AJ16" s="3">
        <v>0</v>
      </c>
      <c r="AK16" s="3">
        <v>0</v>
      </c>
      <c r="AL16" s="3">
        <v>0</v>
      </c>
      <c r="AM16" s="3">
        <v>0</v>
      </c>
      <c r="AU16" s="3">
        <v>11</v>
      </c>
      <c r="AV16" s="3">
        <v>0</v>
      </c>
      <c r="AW16" s="3">
        <v>0</v>
      </c>
      <c r="AX16" s="3">
        <v>0</v>
      </c>
      <c r="BF16" s="3">
        <v>16</v>
      </c>
      <c r="BG16" s="3">
        <v>0</v>
      </c>
      <c r="BH16" s="3">
        <v>0</v>
      </c>
      <c r="BI16" s="3">
        <v>0</v>
      </c>
      <c r="BQ16" s="3">
        <v>2</v>
      </c>
      <c r="BR16" s="3">
        <v>0</v>
      </c>
      <c r="BS16" s="3">
        <v>0</v>
      </c>
      <c r="BT16" s="3">
        <v>0</v>
      </c>
      <c r="CB16" s="3">
        <v>33</v>
      </c>
      <c r="CC16" s="3">
        <v>4</v>
      </c>
      <c r="CD16" s="3">
        <v>1</v>
      </c>
      <c r="CE16" s="3">
        <v>1</v>
      </c>
      <c r="CM16" s="3">
        <v>15</v>
      </c>
      <c r="CN16" s="3">
        <v>1</v>
      </c>
      <c r="CO16" s="3">
        <v>0</v>
      </c>
      <c r="CP16" s="3">
        <v>0</v>
      </c>
      <c r="DI16" s="3">
        <v>9</v>
      </c>
      <c r="DJ16" s="3">
        <v>0</v>
      </c>
      <c r="DK16" s="3">
        <v>0</v>
      </c>
      <c r="DL16" s="3">
        <v>0</v>
      </c>
      <c r="HD16" s="3">
        <v>58</v>
      </c>
      <c r="HE16" s="3">
        <v>8</v>
      </c>
      <c r="HF16" s="3">
        <v>0</v>
      </c>
      <c r="HG16" s="3">
        <v>0</v>
      </c>
      <c r="IA16" s="3">
        <v>43875</v>
      </c>
      <c r="AQI16" s="3">
        <v>66576</v>
      </c>
      <c r="AQJ16" s="3">
        <v>2644</v>
      </c>
      <c r="AQK16" s="3">
        <v>1260</v>
      </c>
      <c r="AQL16" s="3">
        <v>146</v>
      </c>
      <c r="AQM16" s="3">
        <v>5647</v>
      </c>
      <c r="AQN16" s="3">
        <v>52981</v>
      </c>
      <c r="AQO16" s="3">
        <v>8030</v>
      </c>
    </row>
    <row r="17" s="3" customFormat="1" spans="1:1133">
      <c r="A17" s="4">
        <v>43876</v>
      </c>
      <c r="B17" s="3">
        <v>69110</v>
      </c>
      <c r="C17" s="3">
        <v>2029</v>
      </c>
      <c r="D17" s="3">
        <v>1668</v>
      </c>
      <c r="E17" s="3">
        <v>142</v>
      </c>
      <c r="M17" s="3">
        <v>0</v>
      </c>
      <c r="N17" s="3">
        <v>28</v>
      </c>
      <c r="O17" s="3">
        <v>0</v>
      </c>
      <c r="P17" s="3">
        <v>0</v>
      </c>
      <c r="Q17" s="3">
        <v>0</v>
      </c>
      <c r="W17" s="3">
        <v>7519</v>
      </c>
      <c r="Y17" s="3">
        <v>3</v>
      </c>
      <c r="Z17" s="3">
        <v>0</v>
      </c>
      <c r="AA17" s="3">
        <v>0</v>
      </c>
      <c r="AB17" s="3">
        <v>0</v>
      </c>
      <c r="AJ17" s="3">
        <v>0</v>
      </c>
      <c r="AK17" s="3">
        <v>0</v>
      </c>
      <c r="AL17" s="3">
        <v>0</v>
      </c>
      <c r="AM17" s="3">
        <v>0</v>
      </c>
      <c r="AU17" s="3">
        <v>11</v>
      </c>
      <c r="AV17" s="3">
        <v>0</v>
      </c>
      <c r="AW17" s="3">
        <v>0</v>
      </c>
      <c r="AX17" s="3">
        <v>0</v>
      </c>
      <c r="BF17" s="3">
        <v>16</v>
      </c>
      <c r="BG17" s="3">
        <v>0</v>
      </c>
      <c r="BH17" s="3">
        <v>0</v>
      </c>
      <c r="BI17" s="3">
        <v>0</v>
      </c>
      <c r="BQ17" s="3">
        <v>2</v>
      </c>
      <c r="BR17" s="3">
        <v>0</v>
      </c>
      <c r="BS17" s="3">
        <v>0</v>
      </c>
      <c r="BT17" s="3">
        <v>0</v>
      </c>
      <c r="CB17" s="3">
        <v>41</v>
      </c>
      <c r="CC17" s="3">
        <v>8</v>
      </c>
      <c r="CD17" s="3">
        <v>1</v>
      </c>
      <c r="CE17" s="3">
        <v>0</v>
      </c>
      <c r="CM17" s="3">
        <v>15</v>
      </c>
      <c r="CN17" s="3">
        <v>0</v>
      </c>
      <c r="CO17" s="3">
        <v>0</v>
      </c>
      <c r="CP17" s="3">
        <v>0</v>
      </c>
      <c r="DI17" s="3">
        <v>9</v>
      </c>
      <c r="DJ17" s="3">
        <v>0</v>
      </c>
      <c r="DK17" s="3">
        <v>0</v>
      </c>
      <c r="DL17" s="3">
        <v>0</v>
      </c>
      <c r="HD17" s="3">
        <v>67</v>
      </c>
      <c r="HE17" s="3">
        <v>9</v>
      </c>
      <c r="HF17" s="3">
        <v>0</v>
      </c>
      <c r="HG17" s="3">
        <v>0</v>
      </c>
      <c r="IA17" s="3">
        <v>43876</v>
      </c>
      <c r="AQI17" s="3">
        <v>68584</v>
      </c>
      <c r="AQJ17" s="3">
        <v>2008</v>
      </c>
      <c r="AQK17" s="3">
        <v>1381</v>
      </c>
      <c r="AQL17" s="3">
        <v>121</v>
      </c>
      <c r="AQM17" s="3">
        <v>6729</v>
      </c>
      <c r="AQN17" s="3">
        <v>55825</v>
      </c>
      <c r="AQO17" s="3">
        <v>10204</v>
      </c>
    </row>
    <row r="18" s="3" customFormat="1" spans="1:1133">
      <c r="A18" s="4">
        <v>43877</v>
      </c>
      <c r="B18" s="3">
        <v>71318</v>
      </c>
      <c r="C18" s="3">
        <v>2208</v>
      </c>
      <c r="D18" s="3">
        <v>1775</v>
      </c>
      <c r="E18" s="3">
        <v>107</v>
      </c>
      <c r="M18" s="3">
        <v>1</v>
      </c>
      <c r="N18" s="3">
        <v>29</v>
      </c>
      <c r="O18" s="3">
        <v>1</v>
      </c>
      <c r="P18" s="3">
        <v>0</v>
      </c>
      <c r="Q18" s="3">
        <v>0</v>
      </c>
      <c r="W18" s="3">
        <v>7919</v>
      </c>
      <c r="Y18" s="3">
        <v>3</v>
      </c>
      <c r="Z18" s="3">
        <v>0</v>
      </c>
      <c r="AA18" s="3">
        <v>0</v>
      </c>
      <c r="AB18" s="3">
        <v>0</v>
      </c>
      <c r="AJ18" s="3">
        <v>0</v>
      </c>
      <c r="AK18" s="3">
        <v>0</v>
      </c>
      <c r="AL18" s="3">
        <v>0</v>
      </c>
      <c r="AM18" s="3">
        <v>0</v>
      </c>
      <c r="AU18" s="3">
        <v>12</v>
      </c>
      <c r="AV18" s="3">
        <v>1</v>
      </c>
      <c r="AW18" s="3">
        <v>1</v>
      </c>
      <c r="AX18" s="3">
        <v>1</v>
      </c>
      <c r="BF18" s="3">
        <v>16</v>
      </c>
      <c r="BG18" s="3">
        <v>0</v>
      </c>
      <c r="BH18" s="3">
        <v>0</v>
      </c>
      <c r="BI18" s="3">
        <v>0</v>
      </c>
      <c r="BQ18" s="3">
        <v>2</v>
      </c>
      <c r="BR18" s="3">
        <v>0</v>
      </c>
      <c r="BS18" s="3">
        <v>0</v>
      </c>
      <c r="BT18" s="3">
        <v>0</v>
      </c>
      <c r="CB18" s="3">
        <v>53</v>
      </c>
      <c r="CC18" s="3">
        <v>12</v>
      </c>
      <c r="CD18" s="3">
        <v>1</v>
      </c>
      <c r="CE18" s="3">
        <v>0</v>
      </c>
      <c r="CM18" s="3">
        <v>15</v>
      </c>
      <c r="CN18" s="3">
        <v>0</v>
      </c>
      <c r="CO18" s="3">
        <v>0</v>
      </c>
      <c r="CP18" s="3">
        <v>0</v>
      </c>
      <c r="DI18" s="3">
        <v>9</v>
      </c>
      <c r="DJ18" s="3">
        <v>0</v>
      </c>
      <c r="DK18" s="3">
        <v>0</v>
      </c>
      <c r="DL18" s="3">
        <v>0</v>
      </c>
      <c r="HD18" s="3">
        <v>72</v>
      </c>
      <c r="HE18" s="3">
        <v>5</v>
      </c>
      <c r="HF18" s="3">
        <v>0</v>
      </c>
      <c r="HG18" s="3">
        <v>0</v>
      </c>
      <c r="IA18" s="3">
        <v>43877</v>
      </c>
      <c r="AQI18" s="3">
        <v>70635</v>
      </c>
      <c r="AQJ18" s="3">
        <v>2051</v>
      </c>
      <c r="AQK18" s="3">
        <v>1525</v>
      </c>
      <c r="AQL18" s="3">
        <v>144</v>
      </c>
      <c r="AQM18" s="3">
        <v>8105</v>
      </c>
      <c r="AQN18" s="3">
        <v>56949</v>
      </c>
      <c r="AQO18" s="3">
        <v>11053</v>
      </c>
    </row>
    <row r="19" s="3" customFormat="1" spans="1:1133">
      <c r="A19" s="4">
        <v>43878</v>
      </c>
      <c r="B19" s="3">
        <v>73322</v>
      </c>
      <c r="C19" s="3">
        <v>2004</v>
      </c>
      <c r="D19" s="3">
        <v>1873</v>
      </c>
      <c r="E19" s="3">
        <v>98</v>
      </c>
      <c r="M19" s="3">
        <v>0</v>
      </c>
      <c r="N19" s="3">
        <v>30</v>
      </c>
      <c r="O19" s="3">
        <v>1</v>
      </c>
      <c r="P19" s="3">
        <v>0</v>
      </c>
      <c r="Q19" s="3">
        <v>0</v>
      </c>
      <c r="W19" s="3">
        <v>8171</v>
      </c>
      <c r="Y19" s="3">
        <v>3</v>
      </c>
      <c r="Z19" s="3">
        <v>0</v>
      </c>
      <c r="AA19" s="3">
        <v>0</v>
      </c>
      <c r="AB19" s="3">
        <v>0</v>
      </c>
      <c r="AJ19" s="3">
        <v>0</v>
      </c>
      <c r="AK19" s="3">
        <v>0</v>
      </c>
      <c r="AL19" s="3">
        <v>0</v>
      </c>
      <c r="AM19" s="3">
        <v>0</v>
      </c>
      <c r="AU19" s="3">
        <v>12</v>
      </c>
      <c r="AV19" s="3">
        <v>0</v>
      </c>
      <c r="AW19" s="3">
        <v>1</v>
      </c>
      <c r="AX19" s="3">
        <v>0</v>
      </c>
      <c r="BF19" s="3">
        <v>16</v>
      </c>
      <c r="BG19" s="3">
        <v>0</v>
      </c>
      <c r="BH19" s="3">
        <v>0</v>
      </c>
      <c r="BI19" s="3">
        <v>0</v>
      </c>
      <c r="BQ19" s="3">
        <v>2</v>
      </c>
      <c r="BR19" s="3">
        <v>0</v>
      </c>
      <c r="BS19" s="3">
        <v>0</v>
      </c>
      <c r="BT19" s="3">
        <v>0</v>
      </c>
      <c r="CB19" s="3">
        <v>59</v>
      </c>
      <c r="CC19" s="3">
        <v>6</v>
      </c>
      <c r="CD19" s="3">
        <v>1</v>
      </c>
      <c r="CE19" s="3">
        <v>0</v>
      </c>
      <c r="CM19" s="3">
        <v>15</v>
      </c>
      <c r="CN19" s="3">
        <v>0</v>
      </c>
      <c r="CO19" s="3">
        <v>0</v>
      </c>
      <c r="CP19" s="3">
        <v>0</v>
      </c>
      <c r="DI19" s="3">
        <v>9</v>
      </c>
      <c r="DJ19" s="3">
        <v>0</v>
      </c>
      <c r="DK19" s="3">
        <v>0</v>
      </c>
      <c r="DL19" s="3">
        <v>0</v>
      </c>
      <c r="HD19" s="3">
        <v>75</v>
      </c>
      <c r="HE19" s="3">
        <v>3</v>
      </c>
      <c r="HF19" s="3">
        <v>0</v>
      </c>
      <c r="HG19" s="3">
        <v>0</v>
      </c>
      <c r="IA19" s="3">
        <v>43878</v>
      </c>
      <c r="AQI19" s="3">
        <v>72528</v>
      </c>
      <c r="AQJ19" s="3">
        <v>1893</v>
      </c>
      <c r="AQK19" s="3">
        <v>1667</v>
      </c>
      <c r="AQL19" s="3">
        <v>142</v>
      </c>
      <c r="AQM19" s="3">
        <v>9428</v>
      </c>
      <c r="AQN19" s="3">
        <v>57497</v>
      </c>
      <c r="AQO19" s="3">
        <v>11272</v>
      </c>
    </row>
    <row r="20" s="3" customFormat="1" spans="1:1133">
      <c r="A20" s="4">
        <v>43879</v>
      </c>
      <c r="B20" s="3">
        <v>75083</v>
      </c>
      <c r="C20" s="3">
        <v>1761</v>
      </c>
      <c r="D20" s="3">
        <v>2009</v>
      </c>
      <c r="E20" s="3">
        <v>136</v>
      </c>
      <c r="M20" s="3">
        <v>0</v>
      </c>
      <c r="N20" s="3">
        <v>31</v>
      </c>
      <c r="O20" s="3">
        <v>1</v>
      </c>
      <c r="P20" s="3">
        <v>0</v>
      </c>
      <c r="Q20" s="3">
        <v>0</v>
      </c>
      <c r="W20" s="3">
        <v>9265</v>
      </c>
      <c r="Y20" s="3">
        <v>3</v>
      </c>
      <c r="Z20" s="3">
        <v>0</v>
      </c>
      <c r="AA20" s="3">
        <v>0</v>
      </c>
      <c r="AB20" s="3">
        <v>0</v>
      </c>
      <c r="AJ20" s="3">
        <v>0</v>
      </c>
      <c r="AK20" s="3">
        <v>0</v>
      </c>
      <c r="AL20" s="3">
        <v>0</v>
      </c>
      <c r="AM20" s="3">
        <v>0</v>
      </c>
      <c r="AU20" s="3">
        <v>12</v>
      </c>
      <c r="AV20" s="3">
        <v>0</v>
      </c>
      <c r="AW20" s="3">
        <v>1</v>
      </c>
      <c r="AX20" s="3">
        <v>0</v>
      </c>
      <c r="BF20" s="3">
        <v>16</v>
      </c>
      <c r="BG20" s="3">
        <v>0</v>
      </c>
      <c r="BH20" s="3">
        <v>0</v>
      </c>
      <c r="BI20" s="3">
        <v>0</v>
      </c>
      <c r="BQ20" s="3">
        <v>2</v>
      </c>
      <c r="BR20" s="3">
        <v>0</v>
      </c>
      <c r="BS20" s="3">
        <v>0</v>
      </c>
      <c r="BT20" s="3">
        <v>0</v>
      </c>
      <c r="CB20" s="3">
        <v>65</v>
      </c>
      <c r="CC20" s="3">
        <v>6</v>
      </c>
      <c r="CD20" s="3">
        <v>1</v>
      </c>
      <c r="CE20" s="3">
        <v>0</v>
      </c>
      <c r="CM20" s="3">
        <v>15</v>
      </c>
      <c r="CN20" s="3">
        <v>0</v>
      </c>
      <c r="CO20" s="3">
        <v>0</v>
      </c>
      <c r="CP20" s="3">
        <v>0</v>
      </c>
      <c r="DI20" s="3">
        <v>9</v>
      </c>
      <c r="DJ20" s="3">
        <v>0</v>
      </c>
      <c r="DK20" s="3">
        <v>0</v>
      </c>
      <c r="DL20" s="3">
        <v>0</v>
      </c>
      <c r="HD20" s="3">
        <v>77</v>
      </c>
      <c r="HE20" s="3">
        <v>2</v>
      </c>
      <c r="HF20" s="3">
        <v>0</v>
      </c>
      <c r="HG20" s="3">
        <v>0</v>
      </c>
      <c r="IA20" s="3">
        <v>43879</v>
      </c>
      <c r="AQI20" s="3">
        <v>74279</v>
      </c>
      <c r="AQJ20" s="3">
        <v>1751</v>
      </c>
      <c r="AQK20" s="3">
        <v>1772</v>
      </c>
      <c r="AQL20" s="3">
        <v>105</v>
      </c>
      <c r="AQM20" s="3">
        <v>10862</v>
      </c>
      <c r="AQN20" s="3">
        <v>58008</v>
      </c>
      <c r="AQO20" s="3">
        <v>10644</v>
      </c>
    </row>
    <row r="21" s="3" customFormat="1" spans="1:1133">
      <c r="A21" s="4">
        <v>43880</v>
      </c>
      <c r="B21" s="3">
        <v>75599</v>
      </c>
      <c r="C21" s="3">
        <v>516</v>
      </c>
      <c r="D21" s="3">
        <v>2124</v>
      </c>
      <c r="E21" s="3">
        <v>115</v>
      </c>
      <c r="M21" s="3">
        <v>0</v>
      </c>
      <c r="N21" s="3">
        <v>51</v>
      </c>
      <c r="O21" s="3">
        <v>20</v>
      </c>
      <c r="P21" s="3">
        <v>0</v>
      </c>
      <c r="Q21" s="3">
        <v>0</v>
      </c>
      <c r="W21" s="3">
        <v>10411</v>
      </c>
      <c r="Y21" s="3">
        <v>3</v>
      </c>
      <c r="Z21" s="3">
        <v>0</v>
      </c>
      <c r="AA21" s="3">
        <v>0</v>
      </c>
      <c r="AB21" s="3">
        <v>0</v>
      </c>
      <c r="AJ21" s="3">
        <v>0</v>
      </c>
      <c r="AK21" s="3">
        <v>0</v>
      </c>
      <c r="AL21" s="3">
        <v>0</v>
      </c>
      <c r="AM21" s="3">
        <v>0</v>
      </c>
      <c r="AU21" s="3">
        <v>12</v>
      </c>
      <c r="AV21" s="3">
        <v>0</v>
      </c>
      <c r="AW21" s="3">
        <v>1</v>
      </c>
      <c r="AX21" s="3">
        <v>0</v>
      </c>
      <c r="BF21" s="3">
        <v>16</v>
      </c>
      <c r="BG21" s="3">
        <v>0</v>
      </c>
      <c r="BH21" s="3">
        <v>0</v>
      </c>
      <c r="BI21" s="3">
        <v>0</v>
      </c>
      <c r="BQ21" s="3">
        <v>2</v>
      </c>
      <c r="BR21" s="3">
        <v>0</v>
      </c>
      <c r="BS21" s="3">
        <v>0</v>
      </c>
      <c r="BT21" s="3">
        <v>0</v>
      </c>
      <c r="CB21" s="3">
        <v>73</v>
      </c>
      <c r="CC21" s="3">
        <v>8</v>
      </c>
      <c r="CD21" s="3">
        <v>1</v>
      </c>
      <c r="CE21" s="3">
        <v>0</v>
      </c>
      <c r="CM21" s="3">
        <v>15</v>
      </c>
      <c r="CN21" s="3">
        <v>0</v>
      </c>
      <c r="CO21" s="3">
        <v>0</v>
      </c>
      <c r="CP21" s="3">
        <v>0</v>
      </c>
      <c r="DI21" s="3">
        <v>9</v>
      </c>
      <c r="DJ21" s="3">
        <v>0</v>
      </c>
      <c r="DK21" s="3">
        <v>0</v>
      </c>
      <c r="DL21" s="3">
        <v>0</v>
      </c>
      <c r="HD21" s="3">
        <v>81</v>
      </c>
      <c r="HE21" s="3">
        <v>4</v>
      </c>
      <c r="HF21" s="3">
        <v>0</v>
      </c>
      <c r="HG21" s="3">
        <v>0</v>
      </c>
      <c r="IA21" s="3">
        <v>43880</v>
      </c>
      <c r="AQI21" s="3">
        <v>74675</v>
      </c>
      <c r="AQJ21" s="3">
        <v>396</v>
      </c>
      <c r="AQK21" s="3">
        <v>1871</v>
      </c>
      <c r="AQL21" s="3">
        <v>99</v>
      </c>
      <c r="AQM21" s="3">
        <v>12565</v>
      </c>
      <c r="AQN21" s="3">
        <v>58099</v>
      </c>
      <c r="AQO21" s="3">
        <v>11741</v>
      </c>
    </row>
    <row r="22" s="3" customFormat="1" spans="1:1133">
      <c r="A22" s="4">
        <v>43881</v>
      </c>
      <c r="B22" s="3">
        <v>77086</v>
      </c>
      <c r="C22" s="3">
        <v>1487</v>
      </c>
      <c r="D22" s="3">
        <v>2247</v>
      </c>
      <c r="E22" s="3">
        <v>123</v>
      </c>
      <c r="M22" s="3">
        <v>5</v>
      </c>
      <c r="N22" s="3">
        <v>104</v>
      </c>
      <c r="O22" s="3">
        <v>53</v>
      </c>
      <c r="P22" s="3">
        <v>1</v>
      </c>
      <c r="Q22" s="3">
        <v>1</v>
      </c>
      <c r="W22" s="3">
        <v>12161</v>
      </c>
      <c r="Y22" s="3">
        <v>3</v>
      </c>
      <c r="Z22" s="3">
        <v>0</v>
      </c>
      <c r="AA22" s="3">
        <v>0</v>
      </c>
      <c r="AB22" s="3">
        <v>0</v>
      </c>
      <c r="AJ22" s="3">
        <v>2</v>
      </c>
      <c r="AK22" s="3">
        <v>2</v>
      </c>
      <c r="AL22" s="3">
        <v>2</v>
      </c>
      <c r="AM22" s="3">
        <v>2</v>
      </c>
      <c r="AU22" s="3">
        <v>12</v>
      </c>
      <c r="AV22" s="3">
        <v>0</v>
      </c>
      <c r="AW22" s="3">
        <v>1</v>
      </c>
      <c r="AX22" s="3">
        <v>0</v>
      </c>
      <c r="BF22" s="3">
        <v>16</v>
      </c>
      <c r="BG22" s="3">
        <v>0</v>
      </c>
      <c r="BH22" s="3">
        <v>0</v>
      </c>
      <c r="BI22" s="3">
        <v>0</v>
      </c>
      <c r="BQ22" s="3">
        <v>2</v>
      </c>
      <c r="BR22" s="3">
        <v>0</v>
      </c>
      <c r="BS22" s="3">
        <v>0</v>
      </c>
      <c r="BT22" s="3">
        <v>0</v>
      </c>
      <c r="CB22" s="3">
        <v>85</v>
      </c>
      <c r="CC22" s="3">
        <v>12</v>
      </c>
      <c r="CD22" s="3">
        <v>1</v>
      </c>
      <c r="CE22" s="3">
        <v>0</v>
      </c>
      <c r="CM22" s="3">
        <v>15</v>
      </c>
      <c r="CN22" s="3">
        <v>0</v>
      </c>
      <c r="CO22" s="3">
        <v>0</v>
      </c>
      <c r="CP22" s="3">
        <v>0</v>
      </c>
      <c r="DI22" s="3">
        <v>9</v>
      </c>
      <c r="DJ22" s="3">
        <v>0</v>
      </c>
      <c r="DK22" s="3">
        <v>0</v>
      </c>
      <c r="DL22" s="3">
        <v>0</v>
      </c>
      <c r="HD22" s="3">
        <v>84</v>
      </c>
      <c r="HE22" s="3">
        <v>3</v>
      </c>
      <c r="HF22" s="3">
        <v>0</v>
      </c>
      <c r="HG22" s="3">
        <v>0</v>
      </c>
      <c r="IA22" s="3">
        <v>43881</v>
      </c>
      <c r="AQI22" s="3">
        <v>75993</v>
      </c>
      <c r="AQJ22" s="3">
        <v>1318</v>
      </c>
      <c r="AQK22" s="3">
        <v>2007</v>
      </c>
      <c r="AQL22" s="3">
        <v>136</v>
      </c>
      <c r="AQM22" s="3">
        <v>14389</v>
      </c>
      <c r="AQN22" s="3">
        <v>57891</v>
      </c>
      <c r="AQO22" s="3">
        <v>11977</v>
      </c>
    </row>
    <row r="23" s="3" customFormat="1" spans="1:1133">
      <c r="A23" s="4">
        <v>43882</v>
      </c>
      <c r="B23" s="3">
        <v>77592</v>
      </c>
      <c r="C23" s="3">
        <v>506</v>
      </c>
      <c r="D23" s="3">
        <v>2356</v>
      </c>
      <c r="E23" s="3">
        <v>109</v>
      </c>
      <c r="M23" s="3">
        <v>0</v>
      </c>
      <c r="N23" s="3">
        <v>204</v>
      </c>
      <c r="O23" s="3">
        <v>100</v>
      </c>
      <c r="P23" s="3">
        <v>1</v>
      </c>
      <c r="Q23" s="3">
        <v>0</v>
      </c>
      <c r="W23" s="3">
        <v>14816</v>
      </c>
      <c r="Y23" s="3">
        <v>3</v>
      </c>
      <c r="Z23" s="3">
        <v>0</v>
      </c>
      <c r="AA23" s="3">
        <v>0</v>
      </c>
      <c r="AB23" s="3">
        <v>0</v>
      </c>
      <c r="AJ23" s="3">
        <v>5</v>
      </c>
      <c r="AK23" s="3">
        <v>3</v>
      </c>
      <c r="AL23" s="3">
        <v>2</v>
      </c>
      <c r="AM23" s="3">
        <v>0</v>
      </c>
      <c r="AU23" s="3">
        <v>12</v>
      </c>
      <c r="AV23" s="3">
        <v>0</v>
      </c>
      <c r="AW23" s="3">
        <v>1</v>
      </c>
      <c r="AX23" s="3">
        <v>0</v>
      </c>
      <c r="BF23" s="3">
        <v>16</v>
      </c>
      <c r="BG23" s="3">
        <v>0</v>
      </c>
      <c r="BH23" s="3">
        <v>0</v>
      </c>
      <c r="BI23" s="3">
        <v>0</v>
      </c>
      <c r="BQ23" s="3">
        <v>2</v>
      </c>
      <c r="BR23" s="3">
        <v>0</v>
      </c>
      <c r="BS23" s="3">
        <v>0</v>
      </c>
      <c r="BT23" s="3">
        <v>0</v>
      </c>
      <c r="CB23" s="3">
        <v>93</v>
      </c>
      <c r="CC23" s="3">
        <v>8</v>
      </c>
      <c r="CD23" s="3">
        <v>1</v>
      </c>
      <c r="CE23" s="3">
        <v>0</v>
      </c>
      <c r="CM23" s="3">
        <v>15</v>
      </c>
      <c r="CN23" s="3">
        <v>0</v>
      </c>
      <c r="CO23" s="3">
        <v>0</v>
      </c>
      <c r="CP23" s="3">
        <v>0</v>
      </c>
      <c r="DI23" s="3">
        <v>9</v>
      </c>
      <c r="DJ23" s="3">
        <v>0</v>
      </c>
      <c r="DK23" s="3">
        <v>0</v>
      </c>
      <c r="DL23" s="3">
        <v>0</v>
      </c>
      <c r="HD23" s="3">
        <v>85</v>
      </c>
      <c r="HE23" s="3">
        <v>1</v>
      </c>
      <c r="HF23" s="3">
        <v>0</v>
      </c>
      <c r="HG23" s="3">
        <v>0</v>
      </c>
      <c r="IA23" s="3">
        <v>43882</v>
      </c>
      <c r="AQI23" s="3">
        <v>76392</v>
      </c>
      <c r="AQJ23" s="3">
        <v>399</v>
      </c>
      <c r="AQK23" s="3">
        <v>2121</v>
      </c>
      <c r="AQL23" s="3">
        <v>114</v>
      </c>
      <c r="AQM23" s="3">
        <v>16171</v>
      </c>
      <c r="AQN23" s="3">
        <v>56388</v>
      </c>
      <c r="AQO23" s="3">
        <v>11864</v>
      </c>
    </row>
    <row r="24" s="3" customFormat="1" spans="1:1133">
      <c r="A24" s="4">
        <v>43883</v>
      </c>
      <c r="B24" s="3">
        <v>78248</v>
      </c>
      <c r="C24" s="3">
        <v>656</v>
      </c>
      <c r="D24" s="3">
        <v>2456</v>
      </c>
      <c r="E24" s="3">
        <v>100</v>
      </c>
      <c r="M24" s="3">
        <v>3</v>
      </c>
      <c r="N24" s="3">
        <v>346</v>
      </c>
      <c r="O24" s="3">
        <v>142</v>
      </c>
      <c r="P24" s="3">
        <v>2</v>
      </c>
      <c r="Q24" s="3">
        <v>1</v>
      </c>
      <c r="W24" s="3">
        <v>19621</v>
      </c>
      <c r="Y24" s="3">
        <v>9</v>
      </c>
      <c r="Z24" s="3">
        <v>6</v>
      </c>
      <c r="AA24" s="3">
        <v>0</v>
      </c>
      <c r="AB24" s="3">
        <v>0</v>
      </c>
      <c r="AJ24" s="3">
        <v>18</v>
      </c>
      <c r="AK24" s="3">
        <v>13</v>
      </c>
      <c r="AL24" s="3">
        <v>4</v>
      </c>
      <c r="AM24" s="3">
        <v>2</v>
      </c>
      <c r="AU24" s="3">
        <v>12</v>
      </c>
      <c r="AV24" s="3">
        <v>0</v>
      </c>
      <c r="AW24" s="3">
        <v>1</v>
      </c>
      <c r="AX24" s="3">
        <v>0</v>
      </c>
      <c r="BF24" s="3">
        <v>16</v>
      </c>
      <c r="BG24" s="3">
        <v>0</v>
      </c>
      <c r="BH24" s="3">
        <v>0</v>
      </c>
      <c r="BI24" s="3">
        <v>0</v>
      </c>
      <c r="BQ24" s="3">
        <v>2</v>
      </c>
      <c r="BR24" s="3">
        <v>0</v>
      </c>
      <c r="BS24" s="3">
        <v>0</v>
      </c>
      <c r="BT24" s="3">
        <v>0</v>
      </c>
      <c r="CB24" s="3">
        <v>105</v>
      </c>
      <c r="CC24" s="3">
        <v>12</v>
      </c>
      <c r="CD24" s="3">
        <v>1</v>
      </c>
      <c r="CE24" s="3">
        <v>0</v>
      </c>
      <c r="CM24" s="3">
        <v>35</v>
      </c>
      <c r="CN24" s="3">
        <v>20</v>
      </c>
      <c r="CO24" s="3">
        <v>0</v>
      </c>
      <c r="CP24" s="3">
        <v>0</v>
      </c>
      <c r="DI24" s="3">
        <v>9</v>
      </c>
      <c r="DJ24" s="3">
        <v>0</v>
      </c>
      <c r="DK24" s="3">
        <v>0</v>
      </c>
      <c r="DL24" s="3">
        <v>0</v>
      </c>
      <c r="HD24" s="3">
        <v>86</v>
      </c>
      <c r="HE24" s="3">
        <v>1</v>
      </c>
      <c r="HF24" s="3">
        <v>0</v>
      </c>
      <c r="HG24" s="3">
        <v>0</v>
      </c>
      <c r="IA24" s="3">
        <v>43883</v>
      </c>
      <c r="AQI24" s="3">
        <v>76846</v>
      </c>
      <c r="AQJ24" s="3">
        <v>454</v>
      </c>
      <c r="AQK24" s="3">
        <v>2239</v>
      </c>
      <c r="AQL24" s="3">
        <v>118</v>
      </c>
      <c r="AQM24" s="3">
        <v>18285</v>
      </c>
      <c r="AQN24" s="3">
        <v>55472</v>
      </c>
      <c r="AQO24" s="3">
        <v>11633</v>
      </c>
    </row>
    <row r="25" s="3" customFormat="1" spans="1:1133">
      <c r="A25" s="4">
        <v>43884</v>
      </c>
      <c r="B25" s="3">
        <v>79031</v>
      </c>
      <c r="C25" s="3">
        <v>783</v>
      </c>
      <c r="D25" s="3">
        <v>2612</v>
      </c>
      <c r="E25" s="3">
        <v>156</v>
      </c>
      <c r="M25" s="3">
        <v>6</v>
      </c>
      <c r="N25" s="3">
        <v>602</v>
      </c>
      <c r="O25" s="3">
        <v>256</v>
      </c>
      <c r="P25" s="3">
        <v>5</v>
      </c>
      <c r="Q25" s="3">
        <v>3</v>
      </c>
      <c r="W25" s="3">
        <v>22633</v>
      </c>
      <c r="Y25" s="3">
        <v>76</v>
      </c>
      <c r="Z25" s="3">
        <v>67</v>
      </c>
      <c r="AA25" s="3">
        <v>2</v>
      </c>
      <c r="AB25" s="3">
        <v>2</v>
      </c>
      <c r="AJ25" s="3">
        <v>28</v>
      </c>
      <c r="AK25" s="3">
        <v>10</v>
      </c>
      <c r="AL25" s="3">
        <v>5</v>
      </c>
      <c r="AM25" s="3">
        <v>1</v>
      </c>
      <c r="AU25" s="3">
        <v>12</v>
      </c>
      <c r="AV25" s="3">
        <v>0</v>
      </c>
      <c r="AW25" s="3">
        <v>1</v>
      </c>
      <c r="AX25" s="3">
        <v>0</v>
      </c>
      <c r="BF25" s="3">
        <v>16</v>
      </c>
      <c r="BG25" s="3">
        <v>0</v>
      </c>
      <c r="BH25" s="3">
        <v>0</v>
      </c>
      <c r="BI25" s="3">
        <v>0</v>
      </c>
      <c r="BQ25" s="3">
        <v>2</v>
      </c>
      <c r="BR25" s="3">
        <v>0</v>
      </c>
      <c r="BS25" s="3">
        <v>0</v>
      </c>
      <c r="BT25" s="3">
        <v>0</v>
      </c>
      <c r="CB25" s="3">
        <v>132</v>
      </c>
      <c r="CC25" s="3">
        <v>27</v>
      </c>
      <c r="CD25" s="3">
        <v>1</v>
      </c>
      <c r="CE25" s="3">
        <v>0</v>
      </c>
      <c r="CM25" s="3">
        <v>35</v>
      </c>
      <c r="CN25" s="3">
        <v>0</v>
      </c>
      <c r="CO25" s="3">
        <v>0</v>
      </c>
      <c r="CP25" s="3">
        <v>0</v>
      </c>
      <c r="DI25" s="3">
        <v>9</v>
      </c>
      <c r="DJ25" s="3">
        <v>0</v>
      </c>
      <c r="DK25" s="3">
        <v>0</v>
      </c>
      <c r="DL25" s="3">
        <v>0</v>
      </c>
      <c r="HD25" s="3">
        <v>89</v>
      </c>
      <c r="HE25" s="3">
        <v>3</v>
      </c>
      <c r="HF25" s="3">
        <v>0</v>
      </c>
      <c r="HG25" s="3">
        <v>0</v>
      </c>
      <c r="IA25" s="3">
        <v>43884</v>
      </c>
      <c r="AQI25" s="3">
        <v>77262</v>
      </c>
      <c r="AQJ25" s="3">
        <v>416</v>
      </c>
      <c r="AQK25" s="3">
        <v>2348</v>
      </c>
      <c r="AQL25" s="3">
        <v>109</v>
      </c>
      <c r="AQM25" s="3">
        <v>20682</v>
      </c>
      <c r="AQN25" s="3">
        <v>53370</v>
      </c>
      <c r="AQO25" s="3">
        <v>11477</v>
      </c>
    </row>
    <row r="26" s="3" customFormat="1" spans="1:1133">
      <c r="A26" s="4">
        <v>43885</v>
      </c>
      <c r="B26" s="3">
        <v>79848</v>
      </c>
      <c r="C26" s="3">
        <v>817</v>
      </c>
      <c r="D26" s="3">
        <v>2689</v>
      </c>
      <c r="E26" s="3">
        <v>77</v>
      </c>
      <c r="M26" s="3">
        <v>6</v>
      </c>
      <c r="N26" s="3">
        <v>763</v>
      </c>
      <c r="O26" s="3">
        <v>161</v>
      </c>
      <c r="P26" s="3">
        <v>7</v>
      </c>
      <c r="Q26" s="3">
        <v>2</v>
      </c>
      <c r="W26" s="3">
        <v>28615</v>
      </c>
      <c r="Y26" s="3">
        <v>124</v>
      </c>
      <c r="Z26" s="3">
        <v>48</v>
      </c>
      <c r="AA26" s="3">
        <v>2</v>
      </c>
      <c r="AB26" s="3">
        <v>0</v>
      </c>
      <c r="AJ26" s="3">
        <v>43</v>
      </c>
      <c r="AK26" s="3">
        <v>15</v>
      </c>
      <c r="AL26" s="3">
        <v>8</v>
      </c>
      <c r="AM26" s="3">
        <v>3</v>
      </c>
      <c r="AU26" s="3">
        <v>12</v>
      </c>
      <c r="AV26" s="3">
        <v>0</v>
      </c>
      <c r="AW26" s="3">
        <v>1</v>
      </c>
      <c r="AX26" s="3">
        <v>0</v>
      </c>
      <c r="BF26" s="3">
        <v>16</v>
      </c>
      <c r="BG26" s="3">
        <v>0</v>
      </c>
      <c r="BH26" s="3">
        <v>0</v>
      </c>
      <c r="BI26" s="3">
        <v>0</v>
      </c>
      <c r="BQ26" s="3">
        <v>2</v>
      </c>
      <c r="BR26" s="3">
        <v>0</v>
      </c>
      <c r="BS26" s="3">
        <v>0</v>
      </c>
      <c r="BT26" s="3">
        <v>0</v>
      </c>
      <c r="CB26" s="3">
        <v>144</v>
      </c>
      <c r="CC26" s="3">
        <v>12</v>
      </c>
      <c r="CD26" s="3">
        <v>1</v>
      </c>
      <c r="CE26" s="3">
        <v>0</v>
      </c>
      <c r="CM26" s="3">
        <v>35</v>
      </c>
      <c r="CN26" s="3">
        <v>0</v>
      </c>
      <c r="CO26" s="3">
        <v>0</v>
      </c>
      <c r="CP26" s="3">
        <v>0</v>
      </c>
      <c r="DI26" s="3">
        <v>9</v>
      </c>
      <c r="DJ26" s="3">
        <v>0</v>
      </c>
      <c r="DK26" s="3">
        <v>0</v>
      </c>
      <c r="DL26" s="3">
        <v>0</v>
      </c>
      <c r="HD26" s="3">
        <v>89</v>
      </c>
      <c r="HE26" s="3">
        <v>0</v>
      </c>
      <c r="HF26" s="3">
        <v>0</v>
      </c>
      <c r="HG26" s="3">
        <v>0</v>
      </c>
      <c r="IA26" s="3">
        <v>43885</v>
      </c>
      <c r="AQI26" s="3">
        <v>77779</v>
      </c>
      <c r="AQJ26" s="3">
        <v>517</v>
      </c>
      <c r="AQK26" s="3">
        <v>2445</v>
      </c>
      <c r="AQL26" s="3">
        <v>97</v>
      </c>
      <c r="AQM26" s="3">
        <v>22918</v>
      </c>
      <c r="AQN26" s="3">
        <v>51499</v>
      </c>
      <c r="AQO26" s="3">
        <v>10968</v>
      </c>
    </row>
    <row r="27" s="3" customFormat="1" spans="1:1133">
      <c r="A27" s="4">
        <v>43886</v>
      </c>
      <c r="B27" s="3">
        <v>80649</v>
      </c>
      <c r="C27" s="3">
        <v>801</v>
      </c>
      <c r="D27" s="3">
        <v>2752</v>
      </c>
      <c r="E27" s="3">
        <v>63</v>
      </c>
      <c r="M27" s="3">
        <v>11</v>
      </c>
      <c r="N27" s="3">
        <v>977</v>
      </c>
      <c r="O27" s="3">
        <v>214</v>
      </c>
      <c r="P27" s="3">
        <v>10</v>
      </c>
      <c r="Q27" s="3">
        <v>3</v>
      </c>
      <c r="W27" s="3">
        <v>36716</v>
      </c>
      <c r="Y27" s="3">
        <v>229</v>
      </c>
      <c r="Z27" s="3">
        <v>105</v>
      </c>
      <c r="AA27" s="3">
        <v>6</v>
      </c>
      <c r="AB27" s="3">
        <v>4</v>
      </c>
      <c r="AJ27" s="3">
        <v>61</v>
      </c>
      <c r="AK27" s="3">
        <v>18</v>
      </c>
      <c r="AL27" s="3">
        <v>12</v>
      </c>
      <c r="AM27" s="3">
        <v>4</v>
      </c>
      <c r="AU27" s="3">
        <v>12</v>
      </c>
      <c r="AV27" s="3">
        <v>0</v>
      </c>
      <c r="AW27" s="3">
        <v>1</v>
      </c>
      <c r="AX27" s="3">
        <v>0</v>
      </c>
      <c r="BF27" s="3">
        <v>16</v>
      </c>
      <c r="BG27" s="3">
        <v>0</v>
      </c>
      <c r="BH27" s="3">
        <v>0</v>
      </c>
      <c r="BI27" s="3">
        <v>0</v>
      </c>
      <c r="BQ27" s="3">
        <v>2</v>
      </c>
      <c r="BR27" s="3">
        <v>0</v>
      </c>
      <c r="BS27" s="3">
        <v>0</v>
      </c>
      <c r="BT27" s="3">
        <v>0</v>
      </c>
      <c r="CB27" s="3">
        <v>157</v>
      </c>
      <c r="CC27" s="3">
        <v>13</v>
      </c>
      <c r="CD27" s="3">
        <v>1</v>
      </c>
      <c r="CE27" s="3">
        <v>0</v>
      </c>
      <c r="CM27" s="3">
        <v>53</v>
      </c>
      <c r="CN27" s="3">
        <v>18</v>
      </c>
      <c r="CO27" s="3">
        <v>0</v>
      </c>
      <c r="CP27" s="3">
        <v>0</v>
      </c>
      <c r="DI27" s="3">
        <v>13</v>
      </c>
      <c r="DJ27" s="3">
        <v>4</v>
      </c>
      <c r="DK27" s="3">
        <v>0</v>
      </c>
      <c r="DL27" s="3">
        <v>0</v>
      </c>
      <c r="HD27" s="3">
        <v>90</v>
      </c>
      <c r="HE27" s="3">
        <v>1</v>
      </c>
      <c r="HF27" s="3">
        <v>0</v>
      </c>
      <c r="HG27" s="3">
        <v>0</v>
      </c>
      <c r="IA27" s="3">
        <v>43886</v>
      </c>
      <c r="AQI27" s="3">
        <v>78190</v>
      </c>
      <c r="AQJ27" s="3">
        <v>411</v>
      </c>
      <c r="AQK27" s="3">
        <v>2595</v>
      </c>
      <c r="AQL27" s="3">
        <v>150</v>
      </c>
      <c r="AQM27" s="3">
        <v>24764</v>
      </c>
      <c r="AQN27" s="3">
        <v>49917</v>
      </c>
      <c r="AQO27" s="3">
        <v>9915</v>
      </c>
    </row>
    <row r="28" s="3" customFormat="1" spans="1:1133">
      <c r="A28" s="4">
        <v>43887</v>
      </c>
      <c r="B28" s="3">
        <v>81548</v>
      </c>
      <c r="C28" s="3">
        <v>899</v>
      </c>
      <c r="D28" s="3">
        <v>2791</v>
      </c>
      <c r="E28" s="3">
        <v>39</v>
      </c>
      <c r="M28" s="3">
        <v>10</v>
      </c>
      <c r="N28" s="3">
        <v>1261</v>
      </c>
      <c r="O28" s="3">
        <v>284</v>
      </c>
      <c r="P28" s="3">
        <v>12</v>
      </c>
      <c r="Q28" s="3">
        <v>2</v>
      </c>
      <c r="W28" s="3">
        <v>46127</v>
      </c>
      <c r="Y28" s="3">
        <v>322</v>
      </c>
      <c r="Z28" s="3">
        <v>93</v>
      </c>
      <c r="AA28" s="3">
        <v>11</v>
      </c>
      <c r="AB28" s="3">
        <v>5</v>
      </c>
      <c r="AJ28" s="3">
        <v>95</v>
      </c>
      <c r="AK28" s="3">
        <v>34</v>
      </c>
      <c r="AL28" s="3">
        <v>15</v>
      </c>
      <c r="AM28" s="3">
        <v>3</v>
      </c>
      <c r="AU28" s="3">
        <v>12</v>
      </c>
      <c r="AV28" s="3">
        <v>0</v>
      </c>
      <c r="AW28" s="3">
        <v>1</v>
      </c>
      <c r="AX28" s="3">
        <v>0</v>
      </c>
      <c r="BF28" s="3">
        <v>18</v>
      </c>
      <c r="BG28" s="3">
        <v>2</v>
      </c>
      <c r="BH28" s="3">
        <v>0</v>
      </c>
      <c r="BI28" s="3">
        <v>0</v>
      </c>
      <c r="BQ28" s="3">
        <v>2</v>
      </c>
      <c r="BR28" s="3">
        <v>0</v>
      </c>
      <c r="BS28" s="3">
        <v>0</v>
      </c>
      <c r="BT28" s="3">
        <v>0</v>
      </c>
      <c r="CB28" s="3">
        <v>164</v>
      </c>
      <c r="CC28" s="3">
        <v>7</v>
      </c>
      <c r="CD28" s="3">
        <v>1</v>
      </c>
      <c r="CE28" s="3">
        <v>0</v>
      </c>
      <c r="CM28" s="3">
        <v>53</v>
      </c>
      <c r="CN28" s="3">
        <v>0</v>
      </c>
      <c r="CO28" s="3">
        <v>0</v>
      </c>
      <c r="CP28" s="3">
        <v>0</v>
      </c>
      <c r="DI28" s="3">
        <v>13</v>
      </c>
      <c r="DJ28" s="3">
        <v>0</v>
      </c>
      <c r="DK28" s="3">
        <v>0</v>
      </c>
      <c r="DL28" s="3">
        <v>0</v>
      </c>
      <c r="HD28" s="3">
        <v>91</v>
      </c>
      <c r="HE28" s="3">
        <v>1</v>
      </c>
      <c r="HF28" s="3">
        <v>0</v>
      </c>
      <c r="HG28" s="3">
        <v>0</v>
      </c>
      <c r="IA28" s="3">
        <v>43887</v>
      </c>
      <c r="AQI28" s="3">
        <v>78630</v>
      </c>
      <c r="AQJ28" s="3">
        <v>440</v>
      </c>
      <c r="AQK28" s="3">
        <v>2666</v>
      </c>
      <c r="AQL28" s="3">
        <v>71</v>
      </c>
      <c r="AQM28" s="3">
        <v>27359</v>
      </c>
      <c r="AQN28" s="3">
        <v>47766</v>
      </c>
      <c r="AQO28" s="3">
        <v>9126</v>
      </c>
    </row>
    <row r="29" s="3" customFormat="1" spans="1:1133">
      <c r="A29" s="4">
        <v>43888</v>
      </c>
      <c r="B29" s="3">
        <v>82623</v>
      </c>
      <c r="C29" s="3">
        <v>1075</v>
      </c>
      <c r="D29" s="3">
        <v>2848</v>
      </c>
      <c r="E29" s="3">
        <v>57</v>
      </c>
      <c r="M29" s="3">
        <v>13</v>
      </c>
      <c r="N29" s="3">
        <v>1766</v>
      </c>
      <c r="O29" s="3">
        <v>505</v>
      </c>
      <c r="P29" s="3">
        <v>13</v>
      </c>
      <c r="Q29" s="3">
        <v>1</v>
      </c>
      <c r="W29" s="3">
        <v>57990</v>
      </c>
      <c r="Y29" s="3">
        <v>400</v>
      </c>
      <c r="Z29" s="3">
        <v>78</v>
      </c>
      <c r="AA29" s="3">
        <v>12</v>
      </c>
      <c r="AB29" s="3">
        <v>1</v>
      </c>
      <c r="AJ29" s="3">
        <v>141</v>
      </c>
      <c r="AK29" s="3">
        <v>46</v>
      </c>
      <c r="AL29" s="3">
        <v>22</v>
      </c>
      <c r="AM29" s="3">
        <v>7</v>
      </c>
      <c r="AU29" s="3">
        <v>18</v>
      </c>
      <c r="AV29" s="3">
        <v>6</v>
      </c>
      <c r="AW29" s="3">
        <v>2</v>
      </c>
      <c r="AX29" s="3">
        <v>1</v>
      </c>
      <c r="BF29" s="3">
        <v>21</v>
      </c>
      <c r="BG29" s="3">
        <v>3</v>
      </c>
      <c r="BH29" s="3">
        <v>0</v>
      </c>
      <c r="BI29" s="3">
        <v>0</v>
      </c>
      <c r="BQ29" s="3">
        <v>12</v>
      </c>
      <c r="BR29" s="3">
        <v>10</v>
      </c>
      <c r="BS29" s="3">
        <v>0</v>
      </c>
      <c r="BT29" s="3">
        <v>0</v>
      </c>
      <c r="CB29" s="3">
        <v>186</v>
      </c>
      <c r="CC29" s="3">
        <v>22</v>
      </c>
      <c r="CD29" s="3">
        <v>3</v>
      </c>
      <c r="CE29" s="3">
        <v>2</v>
      </c>
      <c r="CM29" s="3">
        <v>59</v>
      </c>
      <c r="CN29" s="3">
        <v>6</v>
      </c>
      <c r="CO29" s="3">
        <v>0</v>
      </c>
      <c r="CP29" s="3">
        <v>0</v>
      </c>
      <c r="DI29" s="3">
        <v>13</v>
      </c>
      <c r="DJ29" s="3">
        <v>0</v>
      </c>
      <c r="DK29" s="3">
        <v>0</v>
      </c>
      <c r="DL29" s="3">
        <v>0</v>
      </c>
      <c r="HD29" s="3">
        <v>93</v>
      </c>
      <c r="HE29" s="3">
        <v>2</v>
      </c>
      <c r="HF29" s="3">
        <v>0</v>
      </c>
      <c r="HG29" s="3">
        <v>0</v>
      </c>
      <c r="IA29" s="3">
        <v>43888</v>
      </c>
      <c r="AQI29" s="3">
        <v>78959</v>
      </c>
      <c r="AQJ29" s="3">
        <v>329</v>
      </c>
      <c r="AQK29" s="3">
        <v>2718</v>
      </c>
      <c r="AQL29" s="3">
        <v>52</v>
      </c>
      <c r="AQM29" s="3">
        <v>29785</v>
      </c>
      <c r="AQN29" s="3">
        <v>45696</v>
      </c>
      <c r="AQO29" s="3">
        <v>8752</v>
      </c>
    </row>
    <row r="30" s="3" customFormat="1" spans="1:1133">
      <c r="A30" s="4">
        <v>43889</v>
      </c>
      <c r="B30" s="3">
        <v>84080</v>
      </c>
      <c r="C30" s="3">
        <v>1457</v>
      </c>
      <c r="D30" s="3">
        <v>2905</v>
      </c>
      <c r="E30" s="3">
        <v>57</v>
      </c>
      <c r="M30" s="3">
        <v>10</v>
      </c>
      <c r="N30" s="3">
        <v>2337</v>
      </c>
      <c r="O30" s="3">
        <v>571</v>
      </c>
      <c r="P30" s="3">
        <v>13</v>
      </c>
      <c r="Q30" s="3">
        <v>0</v>
      </c>
      <c r="W30" s="3">
        <v>70940</v>
      </c>
      <c r="Y30" s="3">
        <v>650</v>
      </c>
      <c r="Z30" s="3">
        <v>250</v>
      </c>
      <c r="AA30" s="3">
        <v>17</v>
      </c>
      <c r="AB30" s="3">
        <v>5</v>
      </c>
      <c r="AJ30" s="3">
        <v>245</v>
      </c>
      <c r="AK30" s="3">
        <v>104</v>
      </c>
      <c r="AL30" s="3">
        <v>26</v>
      </c>
      <c r="AM30" s="3">
        <v>4</v>
      </c>
      <c r="AU30" s="3">
        <v>38</v>
      </c>
      <c r="AV30" s="3">
        <v>20</v>
      </c>
      <c r="AW30" s="3">
        <v>2</v>
      </c>
      <c r="AX30" s="3">
        <v>0</v>
      </c>
      <c r="BF30" s="3">
        <v>26</v>
      </c>
      <c r="BG30" s="3">
        <v>5</v>
      </c>
      <c r="BH30" s="3">
        <v>0</v>
      </c>
      <c r="BI30" s="3">
        <v>0</v>
      </c>
      <c r="BQ30" s="3">
        <v>25</v>
      </c>
      <c r="BR30" s="3">
        <v>13</v>
      </c>
      <c r="BS30" s="3">
        <v>0</v>
      </c>
      <c r="BT30" s="3">
        <v>0</v>
      </c>
      <c r="CB30" s="3">
        <v>210</v>
      </c>
      <c r="CC30" s="3">
        <v>24</v>
      </c>
      <c r="CD30" s="3">
        <v>4</v>
      </c>
      <c r="CE30" s="3">
        <v>1</v>
      </c>
      <c r="CM30" s="3">
        <v>59</v>
      </c>
      <c r="CN30" s="3">
        <v>0</v>
      </c>
      <c r="CO30" s="3">
        <v>0</v>
      </c>
      <c r="CP30" s="3">
        <v>0</v>
      </c>
      <c r="DI30" s="3">
        <v>16</v>
      </c>
      <c r="DJ30" s="3">
        <v>3</v>
      </c>
      <c r="DK30" s="3">
        <v>0</v>
      </c>
      <c r="DL30" s="3">
        <v>0</v>
      </c>
      <c r="HD30" s="3">
        <v>96</v>
      </c>
      <c r="HE30" s="3">
        <v>3</v>
      </c>
      <c r="HF30" s="3">
        <v>0</v>
      </c>
      <c r="HG30" s="3">
        <v>0</v>
      </c>
      <c r="IA30" s="3">
        <v>43889</v>
      </c>
      <c r="AQI30" s="3">
        <v>79389</v>
      </c>
      <c r="AQJ30" s="3">
        <v>430</v>
      </c>
      <c r="AQK30" s="3">
        <v>2747</v>
      </c>
      <c r="AQL30" s="3">
        <v>29</v>
      </c>
      <c r="AQM30" s="3">
        <v>32542</v>
      </c>
      <c r="AQN30" s="3">
        <v>43346</v>
      </c>
      <c r="AQO30" s="3">
        <v>8346</v>
      </c>
    </row>
    <row r="31" s="3" customFormat="1" spans="1:1133">
      <c r="A31" s="4">
        <v>43890</v>
      </c>
      <c r="B31" s="3">
        <v>85977</v>
      </c>
      <c r="C31" s="3">
        <v>1897</v>
      </c>
      <c r="D31" s="3">
        <v>2959</v>
      </c>
      <c r="E31" s="3">
        <v>54</v>
      </c>
      <c r="M31" s="3">
        <v>19</v>
      </c>
      <c r="N31" s="3">
        <v>3150</v>
      </c>
      <c r="O31" s="3">
        <v>813</v>
      </c>
      <c r="P31" s="3">
        <v>17</v>
      </c>
      <c r="Q31" s="3">
        <v>4</v>
      </c>
      <c r="W31" s="3">
        <v>85693</v>
      </c>
      <c r="Y31" s="3">
        <v>888</v>
      </c>
      <c r="Z31" s="3">
        <v>238</v>
      </c>
      <c r="AA31" s="3">
        <v>21</v>
      </c>
      <c r="AB31" s="3">
        <v>4</v>
      </c>
      <c r="AJ31" s="3">
        <v>388</v>
      </c>
      <c r="AK31" s="3">
        <v>143</v>
      </c>
      <c r="AL31" s="3">
        <v>34</v>
      </c>
      <c r="AM31" s="3">
        <v>8</v>
      </c>
      <c r="AU31" s="3">
        <v>57</v>
      </c>
      <c r="AV31" s="3">
        <v>19</v>
      </c>
      <c r="AW31" s="3">
        <v>2</v>
      </c>
      <c r="AX31" s="3">
        <v>0</v>
      </c>
      <c r="BF31" s="3">
        <v>57</v>
      </c>
      <c r="BG31" s="3">
        <v>31</v>
      </c>
      <c r="BH31" s="3">
        <v>0</v>
      </c>
      <c r="BI31" s="3">
        <v>0</v>
      </c>
      <c r="BQ31" s="3">
        <v>32</v>
      </c>
      <c r="BR31" s="3">
        <v>7</v>
      </c>
      <c r="BS31" s="3">
        <v>0</v>
      </c>
      <c r="BT31" s="3">
        <v>0</v>
      </c>
      <c r="CB31" s="3">
        <v>230</v>
      </c>
      <c r="CC31" s="3">
        <v>20</v>
      </c>
      <c r="CD31" s="3">
        <v>5</v>
      </c>
      <c r="CE31" s="3">
        <v>1</v>
      </c>
      <c r="CK31" s="3">
        <v>2339</v>
      </c>
      <c r="CM31" s="3">
        <v>62</v>
      </c>
      <c r="CN31" s="3">
        <v>3</v>
      </c>
      <c r="CO31" s="3">
        <v>0</v>
      </c>
      <c r="CP31" s="3">
        <v>0</v>
      </c>
      <c r="DI31" s="3">
        <v>20</v>
      </c>
      <c r="DJ31" s="3">
        <v>4</v>
      </c>
      <c r="DK31" s="3">
        <v>0</v>
      </c>
      <c r="DL31" s="3">
        <v>0</v>
      </c>
      <c r="HD31" s="3">
        <v>98</v>
      </c>
      <c r="HE31" s="3">
        <v>2</v>
      </c>
      <c r="HF31" s="3">
        <v>0</v>
      </c>
      <c r="HG31" s="3">
        <v>0</v>
      </c>
      <c r="IA31" s="3">
        <v>43890</v>
      </c>
      <c r="AQI31" s="3">
        <v>79968</v>
      </c>
      <c r="AQJ31" s="3">
        <v>579</v>
      </c>
      <c r="AQK31" s="3">
        <v>2791</v>
      </c>
      <c r="AQL31" s="3">
        <v>44</v>
      </c>
      <c r="AQM31" s="3">
        <v>36167</v>
      </c>
      <c r="AQN31" s="3">
        <v>40010</v>
      </c>
      <c r="AQO31" s="3">
        <v>7952</v>
      </c>
    </row>
    <row r="32" s="3" customFormat="1" spans="1:1133">
      <c r="A32" s="4">
        <v>43891</v>
      </c>
      <c r="B32" s="3">
        <v>87343</v>
      </c>
      <c r="C32" s="3">
        <v>1366</v>
      </c>
      <c r="D32" s="3">
        <v>3019</v>
      </c>
      <c r="E32" s="3">
        <v>60</v>
      </c>
      <c r="M32" s="3">
        <v>18</v>
      </c>
      <c r="N32" s="3">
        <v>3736</v>
      </c>
      <c r="O32" s="3">
        <v>586</v>
      </c>
      <c r="P32" s="3">
        <v>18</v>
      </c>
      <c r="Q32" s="3">
        <v>1</v>
      </c>
      <c r="W32" s="3">
        <v>96985</v>
      </c>
      <c r="Y32" s="3">
        <v>1128</v>
      </c>
      <c r="Z32" s="3">
        <v>240</v>
      </c>
      <c r="AA32" s="3">
        <v>29</v>
      </c>
      <c r="AB32" s="3">
        <v>8</v>
      </c>
      <c r="AJ32" s="3">
        <v>593</v>
      </c>
      <c r="AK32" s="3">
        <v>205</v>
      </c>
      <c r="AL32" s="3">
        <v>43</v>
      </c>
      <c r="AM32" s="3">
        <v>9</v>
      </c>
      <c r="AU32" s="3">
        <v>100</v>
      </c>
      <c r="AV32" s="3">
        <v>43</v>
      </c>
      <c r="AW32" s="3">
        <v>2</v>
      </c>
      <c r="AX32" s="3">
        <v>0</v>
      </c>
      <c r="BF32" s="3">
        <v>57</v>
      </c>
      <c r="BG32" s="3">
        <v>0</v>
      </c>
      <c r="BH32" s="3">
        <v>0</v>
      </c>
      <c r="BI32" s="3">
        <v>0</v>
      </c>
      <c r="BQ32" s="3">
        <v>45</v>
      </c>
      <c r="BR32" s="3">
        <v>13</v>
      </c>
      <c r="BS32" s="3">
        <v>0</v>
      </c>
      <c r="BT32" s="3">
        <v>0</v>
      </c>
      <c r="CB32" s="3">
        <v>239</v>
      </c>
      <c r="CC32" s="3">
        <v>9</v>
      </c>
      <c r="CD32" s="3">
        <v>5</v>
      </c>
      <c r="CE32" s="3">
        <v>0</v>
      </c>
      <c r="CK32" s="3">
        <v>2517</v>
      </c>
      <c r="CM32" s="3">
        <v>62</v>
      </c>
      <c r="CN32" s="3">
        <v>0</v>
      </c>
      <c r="CO32" s="3">
        <v>0</v>
      </c>
      <c r="CP32" s="3">
        <v>0</v>
      </c>
      <c r="DI32" s="3">
        <v>23</v>
      </c>
      <c r="DJ32" s="3">
        <v>3</v>
      </c>
      <c r="DK32" s="3">
        <v>0</v>
      </c>
      <c r="DL32" s="3">
        <v>0</v>
      </c>
      <c r="HD32" s="3">
        <v>102</v>
      </c>
      <c r="HE32" s="3">
        <v>4</v>
      </c>
      <c r="HF32" s="3">
        <v>0</v>
      </c>
      <c r="HG32" s="3">
        <v>0</v>
      </c>
      <c r="IA32" s="3">
        <v>43891</v>
      </c>
      <c r="AQI32" s="3">
        <v>80174</v>
      </c>
      <c r="AQJ32" s="3">
        <v>206</v>
      </c>
      <c r="AQK32" s="3">
        <v>2838</v>
      </c>
      <c r="AQL32" s="3">
        <v>47</v>
      </c>
      <c r="AQM32" s="3">
        <v>39058</v>
      </c>
      <c r="AQN32" s="3">
        <v>37503</v>
      </c>
      <c r="AQO32" s="3">
        <v>7664</v>
      </c>
    </row>
    <row r="33" s="3" customFormat="1" spans="1:1133">
      <c r="A33" s="4">
        <v>43892</v>
      </c>
      <c r="B33" s="3">
        <v>89076</v>
      </c>
      <c r="C33" s="3">
        <v>1733</v>
      </c>
      <c r="D33" s="3">
        <v>3074</v>
      </c>
      <c r="E33" s="3">
        <v>55</v>
      </c>
      <c r="M33" s="3">
        <v>24</v>
      </c>
      <c r="N33" s="3">
        <v>4212</v>
      </c>
      <c r="O33" s="3">
        <v>476</v>
      </c>
      <c r="P33" s="3">
        <v>22</v>
      </c>
      <c r="Q33" s="3">
        <v>4</v>
      </c>
      <c r="W33" s="3">
        <v>109591</v>
      </c>
      <c r="Y33" s="3">
        <v>1689</v>
      </c>
      <c r="Z33" s="3">
        <v>561</v>
      </c>
      <c r="AA33" s="3">
        <v>35</v>
      </c>
      <c r="AB33" s="3">
        <v>6</v>
      </c>
      <c r="AJ33" s="3">
        <v>978</v>
      </c>
      <c r="AK33" s="3">
        <v>385</v>
      </c>
      <c r="AL33" s="3">
        <v>54</v>
      </c>
      <c r="AM33" s="3">
        <v>11</v>
      </c>
      <c r="AU33" s="3">
        <v>100</v>
      </c>
      <c r="AV33" s="3">
        <v>0</v>
      </c>
      <c r="AW33" s="3">
        <v>2</v>
      </c>
      <c r="AX33" s="3">
        <v>0</v>
      </c>
      <c r="BF33" s="3">
        <v>129</v>
      </c>
      <c r="BG33" s="3">
        <v>72</v>
      </c>
      <c r="BH33" s="3">
        <v>0</v>
      </c>
      <c r="BI33" s="3">
        <v>0</v>
      </c>
      <c r="BQ33" s="3">
        <v>45</v>
      </c>
      <c r="BR33" s="3">
        <v>0</v>
      </c>
      <c r="BS33" s="3">
        <v>0</v>
      </c>
      <c r="BT33" s="3">
        <v>0</v>
      </c>
      <c r="CB33" s="3">
        <v>254</v>
      </c>
      <c r="CC33" s="3">
        <v>15</v>
      </c>
      <c r="CD33" s="3">
        <v>6</v>
      </c>
      <c r="CE33" s="3">
        <v>1</v>
      </c>
      <c r="CK33" s="3">
        <v>2613</v>
      </c>
      <c r="CM33" s="3">
        <v>62</v>
      </c>
      <c r="CN33" s="3">
        <v>0</v>
      </c>
      <c r="CO33" s="3">
        <v>0</v>
      </c>
      <c r="CP33" s="3">
        <v>0</v>
      </c>
      <c r="DI33" s="3">
        <v>36</v>
      </c>
      <c r="DJ33" s="3">
        <v>13</v>
      </c>
      <c r="DK33" s="3">
        <v>0</v>
      </c>
      <c r="DL33" s="3">
        <v>0</v>
      </c>
      <c r="HD33" s="3">
        <v>106</v>
      </c>
      <c r="HE33" s="3">
        <v>4</v>
      </c>
      <c r="HF33" s="3">
        <v>0</v>
      </c>
      <c r="HG33" s="3">
        <v>0</v>
      </c>
      <c r="IA33" s="3">
        <v>43892</v>
      </c>
      <c r="AQI33" s="3">
        <v>80302</v>
      </c>
      <c r="AQJ33" s="3">
        <v>128</v>
      </c>
      <c r="AQK33" s="3">
        <v>2873</v>
      </c>
      <c r="AQL33" s="3">
        <v>35</v>
      </c>
      <c r="AQM33" s="3">
        <v>41681</v>
      </c>
      <c r="AQN33" s="3">
        <v>35421</v>
      </c>
      <c r="AQO33" s="3">
        <v>7365</v>
      </c>
    </row>
    <row r="34" s="3" customFormat="1" spans="1:1133">
      <c r="A34" s="4">
        <v>43893</v>
      </c>
      <c r="B34" s="3">
        <v>90988</v>
      </c>
      <c r="C34" s="3">
        <v>1912</v>
      </c>
      <c r="D34" s="3">
        <v>3150</v>
      </c>
      <c r="E34" s="3">
        <v>76</v>
      </c>
      <c r="M34" s="3">
        <v>38</v>
      </c>
      <c r="N34" s="3">
        <v>4812</v>
      </c>
      <c r="O34" s="3">
        <v>600</v>
      </c>
      <c r="P34" s="3">
        <v>28</v>
      </c>
      <c r="Q34" s="3">
        <v>6</v>
      </c>
      <c r="W34" s="3">
        <v>125851</v>
      </c>
      <c r="Y34" s="3">
        <v>2036</v>
      </c>
      <c r="Z34" s="3">
        <v>347</v>
      </c>
      <c r="AA34" s="3">
        <v>52</v>
      </c>
      <c r="AB34" s="3">
        <v>17</v>
      </c>
      <c r="AJ34" s="3">
        <v>1501</v>
      </c>
      <c r="AK34" s="3">
        <v>523</v>
      </c>
      <c r="AL34" s="3">
        <v>66</v>
      </c>
      <c r="AM34" s="3">
        <v>12</v>
      </c>
      <c r="AU34" s="3">
        <v>191</v>
      </c>
      <c r="AV34" s="3">
        <v>91</v>
      </c>
      <c r="AW34" s="3">
        <v>3</v>
      </c>
      <c r="AX34" s="3">
        <v>1</v>
      </c>
      <c r="BF34" s="3">
        <v>157</v>
      </c>
      <c r="BG34" s="3">
        <v>28</v>
      </c>
      <c r="BH34" s="3">
        <v>0</v>
      </c>
      <c r="BI34" s="3">
        <v>0</v>
      </c>
      <c r="BQ34" s="3">
        <v>114</v>
      </c>
      <c r="BR34" s="3">
        <v>69</v>
      </c>
      <c r="BS34" s="3">
        <v>0</v>
      </c>
      <c r="BT34" s="3">
        <v>0</v>
      </c>
      <c r="CB34" s="3">
        <v>268</v>
      </c>
      <c r="CC34" s="3">
        <v>14</v>
      </c>
      <c r="CD34" s="3">
        <v>6</v>
      </c>
      <c r="CE34" s="3">
        <v>0</v>
      </c>
      <c r="CK34" s="3">
        <v>2684</v>
      </c>
      <c r="CM34" s="3">
        <v>64</v>
      </c>
      <c r="CN34" s="3">
        <v>2</v>
      </c>
      <c r="CO34" s="3">
        <v>2</v>
      </c>
      <c r="CP34" s="3">
        <v>2</v>
      </c>
      <c r="DI34" s="3">
        <v>39</v>
      </c>
      <c r="DJ34" s="3">
        <v>3</v>
      </c>
      <c r="DK34" s="3">
        <v>0</v>
      </c>
      <c r="DL34" s="3">
        <v>0</v>
      </c>
      <c r="HD34" s="3">
        <v>108</v>
      </c>
      <c r="HE34" s="3">
        <v>2</v>
      </c>
      <c r="HF34" s="3">
        <v>0</v>
      </c>
      <c r="HG34" s="3">
        <v>0</v>
      </c>
      <c r="IA34" s="3">
        <v>43893</v>
      </c>
      <c r="AQI34" s="3">
        <v>80422</v>
      </c>
      <c r="AQJ34" s="3">
        <v>120</v>
      </c>
      <c r="AQK34" s="3">
        <v>2915</v>
      </c>
      <c r="AQL34" s="3">
        <v>42</v>
      </c>
      <c r="AQM34" s="3">
        <v>44520</v>
      </c>
      <c r="AQN34" s="3">
        <v>32743</v>
      </c>
      <c r="AQO34" s="3">
        <v>7110</v>
      </c>
    </row>
    <row r="35" s="3" customFormat="1" spans="1:1133">
      <c r="A35" s="4">
        <v>43894</v>
      </c>
      <c r="B35" s="3">
        <v>93233</v>
      </c>
      <c r="C35" s="3">
        <v>2245</v>
      </c>
      <c r="D35" s="3">
        <v>3229</v>
      </c>
      <c r="E35" s="3">
        <v>79</v>
      </c>
      <c r="M35" s="3">
        <v>48</v>
      </c>
      <c r="N35" s="3">
        <v>5328</v>
      </c>
      <c r="O35" s="3">
        <v>516</v>
      </c>
      <c r="P35" s="3">
        <v>32</v>
      </c>
      <c r="Q35" s="3">
        <v>4</v>
      </c>
      <c r="W35" s="3">
        <v>136707</v>
      </c>
      <c r="Y35" s="3">
        <v>2502</v>
      </c>
      <c r="Z35" s="3">
        <v>466</v>
      </c>
      <c r="AA35" s="3">
        <v>80</v>
      </c>
      <c r="AB35" s="3">
        <v>28</v>
      </c>
      <c r="AJ35" s="3">
        <v>2336</v>
      </c>
      <c r="AK35" s="3">
        <v>835</v>
      </c>
      <c r="AL35" s="3">
        <v>77</v>
      </c>
      <c r="AM35" s="3">
        <v>11</v>
      </c>
      <c r="AU35" s="3">
        <v>212</v>
      </c>
      <c r="AV35" s="3">
        <v>21</v>
      </c>
      <c r="AW35" s="3">
        <v>4</v>
      </c>
      <c r="AX35" s="3">
        <v>1</v>
      </c>
      <c r="BF35" s="3">
        <v>196</v>
      </c>
      <c r="BG35" s="3">
        <v>39</v>
      </c>
      <c r="BH35" s="3">
        <v>0</v>
      </c>
      <c r="BI35" s="3">
        <v>0</v>
      </c>
      <c r="BQ35" s="3">
        <v>151</v>
      </c>
      <c r="BR35" s="3">
        <v>37</v>
      </c>
      <c r="BS35" s="3">
        <v>0</v>
      </c>
      <c r="BT35" s="3">
        <v>0</v>
      </c>
      <c r="CB35" s="3">
        <v>284</v>
      </c>
      <c r="CC35" s="3">
        <v>16</v>
      </c>
      <c r="CD35" s="3">
        <v>6</v>
      </c>
      <c r="CE35" s="3">
        <v>0</v>
      </c>
      <c r="CK35" s="3">
        <v>6519</v>
      </c>
      <c r="CM35" s="3">
        <v>108</v>
      </c>
      <c r="CN35" s="3">
        <v>44</v>
      </c>
      <c r="CO35" s="3">
        <v>6</v>
      </c>
      <c r="CP35" s="3">
        <v>4</v>
      </c>
      <c r="DI35" s="3">
        <v>51</v>
      </c>
      <c r="DJ35" s="3">
        <v>12</v>
      </c>
      <c r="DK35" s="3">
        <v>0</v>
      </c>
      <c r="DL35" s="3">
        <v>0</v>
      </c>
      <c r="HD35" s="3">
        <v>110</v>
      </c>
      <c r="HE35" s="3">
        <v>2</v>
      </c>
      <c r="HF35" s="3">
        <v>0</v>
      </c>
      <c r="HG35" s="3">
        <v>0</v>
      </c>
      <c r="IA35" s="3">
        <v>43894</v>
      </c>
      <c r="AQI35" s="3">
        <v>80565</v>
      </c>
      <c r="AQJ35" s="3">
        <v>143</v>
      </c>
      <c r="AQK35" s="3">
        <v>2946</v>
      </c>
      <c r="AQL35" s="3">
        <v>31</v>
      </c>
      <c r="AQM35" s="3">
        <v>47268</v>
      </c>
      <c r="AQN35" s="3">
        <v>30093</v>
      </c>
      <c r="AQO35" s="3">
        <v>6806</v>
      </c>
    </row>
    <row r="36" s="3" customFormat="1" spans="1:1133">
      <c r="A36" s="4">
        <v>43895</v>
      </c>
      <c r="B36" s="3">
        <v>95478</v>
      </c>
      <c r="C36" s="3">
        <v>2245</v>
      </c>
      <c r="D36" s="3">
        <v>3312</v>
      </c>
      <c r="E36" s="3">
        <v>83</v>
      </c>
      <c r="M36" s="3">
        <v>53</v>
      </c>
      <c r="N36" s="3">
        <v>5766</v>
      </c>
      <c r="O36" s="3">
        <v>438</v>
      </c>
      <c r="P36" s="3">
        <v>35</v>
      </c>
      <c r="Q36" s="3">
        <v>3</v>
      </c>
      <c r="W36" s="3">
        <v>146541</v>
      </c>
      <c r="Y36" s="3">
        <v>3089</v>
      </c>
      <c r="Z36" s="3">
        <v>587</v>
      </c>
      <c r="AA36" s="3">
        <v>107</v>
      </c>
      <c r="AB36" s="3">
        <v>27</v>
      </c>
      <c r="AJ36" s="3">
        <v>2922</v>
      </c>
      <c r="AK36" s="3">
        <v>586</v>
      </c>
      <c r="AL36" s="3">
        <v>92</v>
      </c>
      <c r="AM36" s="3">
        <v>15</v>
      </c>
      <c r="AU36" s="3">
        <v>282</v>
      </c>
      <c r="AV36" s="3">
        <v>70</v>
      </c>
      <c r="AW36" s="3">
        <v>4</v>
      </c>
      <c r="AX36" s="3">
        <v>0</v>
      </c>
      <c r="BF36" s="3">
        <v>262</v>
      </c>
      <c r="BG36" s="3">
        <v>66</v>
      </c>
      <c r="BH36" s="3">
        <v>0</v>
      </c>
      <c r="BI36" s="3">
        <v>0</v>
      </c>
      <c r="BQ36" s="3">
        <v>198</v>
      </c>
      <c r="BR36" s="3">
        <v>47</v>
      </c>
      <c r="BS36" s="3">
        <v>1</v>
      </c>
      <c r="BT36" s="3">
        <v>1</v>
      </c>
      <c r="CB36" s="3">
        <v>317</v>
      </c>
      <c r="CC36" s="3">
        <v>33</v>
      </c>
      <c r="CD36" s="3">
        <v>6</v>
      </c>
      <c r="CE36" s="3">
        <v>0</v>
      </c>
      <c r="CK36" s="3">
        <v>6777</v>
      </c>
      <c r="CM36" s="3">
        <v>129</v>
      </c>
      <c r="CN36" s="3">
        <v>21</v>
      </c>
      <c r="CO36" s="3">
        <v>9</v>
      </c>
      <c r="CP36" s="3">
        <v>3</v>
      </c>
      <c r="CV36" s="3">
        <v>866</v>
      </c>
      <c r="DI36" s="3">
        <v>89</v>
      </c>
      <c r="DJ36" s="3">
        <v>38</v>
      </c>
      <c r="DK36" s="3">
        <v>0</v>
      </c>
      <c r="DL36" s="3">
        <v>0</v>
      </c>
      <c r="HD36" s="3">
        <v>110</v>
      </c>
      <c r="HE36" s="3">
        <v>0</v>
      </c>
      <c r="HF36" s="3">
        <v>0</v>
      </c>
      <c r="HG36" s="3">
        <v>0</v>
      </c>
      <c r="IA36" s="3">
        <v>43895</v>
      </c>
      <c r="AQI36" s="3">
        <v>80710</v>
      </c>
      <c r="AQJ36" s="3">
        <v>145</v>
      </c>
      <c r="AQK36" s="3">
        <v>2984</v>
      </c>
      <c r="AQL36" s="3">
        <v>38</v>
      </c>
      <c r="AQM36" s="3">
        <v>49923</v>
      </c>
      <c r="AQN36" s="3">
        <v>27521</v>
      </c>
      <c r="AQO36" s="3">
        <v>6416</v>
      </c>
    </row>
    <row r="37" s="3" customFormat="1" spans="1:1133">
      <c r="A37" s="4">
        <v>43896</v>
      </c>
      <c r="B37" s="3">
        <v>98294</v>
      </c>
      <c r="C37" s="3">
        <v>2816</v>
      </c>
      <c r="D37" s="3">
        <v>3408</v>
      </c>
      <c r="E37" s="3">
        <v>96</v>
      </c>
      <c r="M37" s="3">
        <v>68</v>
      </c>
      <c r="N37" s="3">
        <v>6284</v>
      </c>
      <c r="O37" s="3">
        <v>518</v>
      </c>
      <c r="P37" s="3">
        <v>42</v>
      </c>
      <c r="Q37" s="3">
        <v>7</v>
      </c>
      <c r="W37" s="3">
        <v>164740</v>
      </c>
      <c r="Y37" s="3">
        <v>3858</v>
      </c>
      <c r="Z37" s="3">
        <v>769</v>
      </c>
      <c r="AA37" s="3">
        <v>148</v>
      </c>
      <c r="AB37" s="3">
        <v>41</v>
      </c>
      <c r="AJ37" s="3">
        <v>3513</v>
      </c>
      <c r="AK37" s="3">
        <v>591</v>
      </c>
      <c r="AL37" s="3">
        <v>107</v>
      </c>
      <c r="AM37" s="3">
        <v>15</v>
      </c>
      <c r="AU37" s="3">
        <v>420</v>
      </c>
      <c r="AV37" s="3">
        <v>138</v>
      </c>
      <c r="AW37" s="3">
        <v>6</v>
      </c>
      <c r="AX37" s="3">
        <v>2</v>
      </c>
      <c r="BF37" s="3">
        <v>534</v>
      </c>
      <c r="BG37" s="3">
        <v>272</v>
      </c>
      <c r="BH37" s="3">
        <v>0</v>
      </c>
      <c r="BI37" s="3">
        <v>0</v>
      </c>
      <c r="BQ37" s="3">
        <v>257</v>
      </c>
      <c r="BR37" s="3">
        <v>59</v>
      </c>
      <c r="BS37" s="3">
        <v>3</v>
      </c>
      <c r="BT37" s="3">
        <v>2</v>
      </c>
      <c r="CB37" s="3">
        <v>349</v>
      </c>
      <c r="CC37" s="3">
        <v>32</v>
      </c>
      <c r="CD37" s="3">
        <v>6</v>
      </c>
      <c r="CE37" s="3">
        <v>0</v>
      </c>
      <c r="CK37" s="3">
        <v>7476</v>
      </c>
      <c r="CM37" s="3">
        <v>148</v>
      </c>
      <c r="CN37" s="3">
        <v>19</v>
      </c>
      <c r="CO37" s="3">
        <v>10</v>
      </c>
      <c r="CP37" s="3">
        <v>1</v>
      </c>
      <c r="CV37" s="3">
        <v>1129</v>
      </c>
      <c r="DI37" s="3">
        <v>118</v>
      </c>
      <c r="DJ37" s="3">
        <v>29</v>
      </c>
      <c r="DK37" s="3">
        <v>0</v>
      </c>
      <c r="DL37" s="3">
        <v>0</v>
      </c>
      <c r="HD37" s="3">
        <v>117</v>
      </c>
      <c r="HE37" s="3">
        <v>7</v>
      </c>
      <c r="HF37" s="3">
        <v>0</v>
      </c>
      <c r="HG37" s="3">
        <v>0</v>
      </c>
      <c r="IA37" s="3">
        <v>43896</v>
      </c>
      <c r="AQI37" s="3">
        <v>80813</v>
      </c>
      <c r="AQJ37" s="3">
        <v>103</v>
      </c>
      <c r="AQK37" s="3">
        <v>3015</v>
      </c>
      <c r="AQL37" s="3">
        <v>31</v>
      </c>
      <c r="AQM37" s="3">
        <v>52118</v>
      </c>
      <c r="AQN37" s="3">
        <v>25438</v>
      </c>
      <c r="AQO37" s="3">
        <v>5952</v>
      </c>
    </row>
    <row r="38" s="3" customFormat="1" spans="1:1154">
      <c r="A38" s="4">
        <v>43897</v>
      </c>
      <c r="B38" s="3">
        <v>102090</v>
      </c>
      <c r="C38" s="3">
        <v>3796</v>
      </c>
      <c r="D38" s="3">
        <v>3521</v>
      </c>
      <c r="E38" s="3">
        <v>113</v>
      </c>
      <c r="F38" s="3">
        <v>55932</v>
      </c>
      <c r="G38" s="3">
        <v>42637</v>
      </c>
      <c r="H38" s="3">
        <v>6395</v>
      </c>
      <c r="M38" s="3">
        <v>86</v>
      </c>
      <c r="N38" s="3">
        <v>6593</v>
      </c>
      <c r="O38" s="3">
        <v>309</v>
      </c>
      <c r="P38" s="3">
        <v>43</v>
      </c>
      <c r="Q38" s="3">
        <v>1</v>
      </c>
      <c r="R38" s="3">
        <v>135</v>
      </c>
      <c r="S38" s="3">
        <v>6415</v>
      </c>
      <c r="T38" s="3">
        <v>52</v>
      </c>
      <c r="W38" s="3">
        <v>178189</v>
      </c>
      <c r="Y38" s="3">
        <v>4636</v>
      </c>
      <c r="Z38" s="3">
        <v>778</v>
      </c>
      <c r="AA38" s="3">
        <v>197</v>
      </c>
      <c r="AB38" s="3">
        <v>49</v>
      </c>
      <c r="AC38" s="3">
        <v>523</v>
      </c>
      <c r="AD38" s="3">
        <v>3916</v>
      </c>
      <c r="AE38" s="3">
        <v>462</v>
      </c>
      <c r="AJ38" s="3">
        <v>4747</v>
      </c>
      <c r="AK38" s="3">
        <v>1234</v>
      </c>
      <c r="AL38" s="3">
        <v>124</v>
      </c>
      <c r="AM38" s="3">
        <v>17</v>
      </c>
      <c r="AN38" s="3">
        <v>913</v>
      </c>
      <c r="AO38" s="3">
        <v>3710</v>
      </c>
      <c r="AP38" s="3">
        <v>0</v>
      </c>
      <c r="AU38" s="3">
        <v>653</v>
      </c>
      <c r="AV38" s="3">
        <v>233</v>
      </c>
      <c r="AW38" s="3">
        <v>9</v>
      </c>
      <c r="AX38" s="3">
        <v>3</v>
      </c>
      <c r="AY38" s="3">
        <v>12</v>
      </c>
      <c r="AZ38" s="3">
        <v>632</v>
      </c>
      <c r="BA38" s="3">
        <v>23</v>
      </c>
      <c r="BF38" s="3">
        <v>670</v>
      </c>
      <c r="BG38" s="3">
        <v>136</v>
      </c>
      <c r="BH38" s="3">
        <v>0</v>
      </c>
      <c r="BI38" s="3">
        <v>0</v>
      </c>
      <c r="BJ38" s="3">
        <v>17</v>
      </c>
      <c r="BK38" s="3">
        <v>653</v>
      </c>
      <c r="BL38" s="3">
        <v>8</v>
      </c>
      <c r="BQ38" s="3">
        <v>401</v>
      </c>
      <c r="BR38" s="3">
        <v>144</v>
      </c>
      <c r="BS38" s="3">
        <v>8</v>
      </c>
      <c r="BT38" s="3">
        <v>5</v>
      </c>
      <c r="BU38" s="3">
        <v>6</v>
      </c>
      <c r="BV38" s="3">
        <v>387</v>
      </c>
      <c r="BW38" s="3">
        <v>9</v>
      </c>
      <c r="CB38" s="3">
        <v>420</v>
      </c>
      <c r="CC38" s="3">
        <v>71</v>
      </c>
      <c r="CD38" s="3">
        <v>6</v>
      </c>
      <c r="CE38" s="3">
        <v>0</v>
      </c>
      <c r="CF38" s="3">
        <v>46</v>
      </c>
      <c r="CG38" s="3">
        <v>368</v>
      </c>
      <c r="CH38" s="3">
        <v>34</v>
      </c>
      <c r="CK38" s="3">
        <v>8029</v>
      </c>
      <c r="CM38" s="3">
        <v>317</v>
      </c>
      <c r="CN38" s="3">
        <v>169</v>
      </c>
      <c r="CO38" s="3">
        <v>15</v>
      </c>
      <c r="CP38" s="3">
        <v>5</v>
      </c>
      <c r="CQ38" s="3">
        <v>15</v>
      </c>
      <c r="CR38" s="3">
        <v>287</v>
      </c>
      <c r="CS38" s="3">
        <v>8</v>
      </c>
      <c r="CV38" s="3">
        <v>1794</v>
      </c>
      <c r="CX38" s="3">
        <v>214</v>
      </c>
      <c r="CY38" s="3">
        <v>94</v>
      </c>
      <c r="CZ38" s="3">
        <v>1</v>
      </c>
      <c r="DA38" s="3">
        <v>0</v>
      </c>
      <c r="DB38" s="3">
        <v>3</v>
      </c>
      <c r="DC38" s="3">
        <v>210</v>
      </c>
      <c r="DD38" s="3">
        <v>0</v>
      </c>
      <c r="DI38" s="3">
        <v>164</v>
      </c>
      <c r="DJ38" s="3">
        <v>46</v>
      </c>
      <c r="DK38" s="3">
        <v>2</v>
      </c>
      <c r="DL38" s="3">
        <v>2</v>
      </c>
      <c r="DM38" s="3">
        <v>18</v>
      </c>
      <c r="DN38" s="3">
        <v>144</v>
      </c>
      <c r="DO38" s="3">
        <v>0</v>
      </c>
      <c r="DT38" s="3">
        <v>137</v>
      </c>
      <c r="DU38" s="3">
        <v>43</v>
      </c>
      <c r="DV38" s="3">
        <v>0</v>
      </c>
      <c r="DW38" s="3">
        <v>0</v>
      </c>
      <c r="DX38" s="3">
        <v>1</v>
      </c>
      <c r="DY38" s="3">
        <v>136</v>
      </c>
      <c r="DZ38" s="3">
        <v>0</v>
      </c>
      <c r="EE38" s="3">
        <v>128</v>
      </c>
      <c r="EF38" s="3">
        <v>46</v>
      </c>
      <c r="EG38" s="3">
        <v>1</v>
      </c>
      <c r="EH38" s="3">
        <v>1</v>
      </c>
      <c r="EI38" s="3">
        <v>0</v>
      </c>
      <c r="EJ38" s="3">
        <v>127</v>
      </c>
      <c r="EK38" s="3">
        <v>1</v>
      </c>
      <c r="EP38" s="3">
        <v>127</v>
      </c>
      <c r="EQ38" s="3">
        <v>33</v>
      </c>
      <c r="ER38" s="3">
        <v>0</v>
      </c>
      <c r="ES38" s="3">
        <v>0</v>
      </c>
      <c r="ET38" s="3">
        <v>1</v>
      </c>
      <c r="EU38" s="3">
        <v>126</v>
      </c>
      <c r="EV38" s="3">
        <v>0</v>
      </c>
      <c r="FA38" s="3">
        <v>23</v>
      </c>
      <c r="FB38" s="3">
        <v>3</v>
      </c>
      <c r="FC38" s="3">
        <v>0</v>
      </c>
      <c r="FD38" s="3">
        <v>0</v>
      </c>
      <c r="FE38" s="3">
        <v>1</v>
      </c>
      <c r="FF38" s="3">
        <v>22</v>
      </c>
      <c r="FG38" s="3">
        <v>0</v>
      </c>
      <c r="FL38" s="3">
        <v>109</v>
      </c>
      <c r="FM38" s="3">
        <v>59</v>
      </c>
      <c r="FN38" s="3">
        <v>0</v>
      </c>
      <c r="FO38" s="3">
        <v>0</v>
      </c>
      <c r="FP38" s="3">
        <v>1</v>
      </c>
      <c r="FQ38" s="3">
        <v>108</v>
      </c>
      <c r="FR38" s="3">
        <v>1</v>
      </c>
      <c r="FW38" s="3">
        <v>66</v>
      </c>
      <c r="FX38" s="3">
        <v>23</v>
      </c>
      <c r="FY38" s="3">
        <v>0</v>
      </c>
      <c r="FZ38" s="3">
        <v>0</v>
      </c>
      <c r="GA38" s="3">
        <v>2</v>
      </c>
      <c r="GB38" s="3">
        <v>64</v>
      </c>
      <c r="GC38" s="3">
        <v>1</v>
      </c>
      <c r="GH38" s="3">
        <v>11</v>
      </c>
      <c r="GI38" s="3">
        <v>3</v>
      </c>
      <c r="GJ38" s="3">
        <v>0</v>
      </c>
      <c r="GK38" s="3">
        <v>0</v>
      </c>
      <c r="GL38" s="3">
        <v>0</v>
      </c>
      <c r="GM38" s="3">
        <v>11</v>
      </c>
      <c r="GN38" s="3">
        <v>0</v>
      </c>
      <c r="GS38" s="3">
        <v>60</v>
      </c>
      <c r="GT38" s="3">
        <v>5</v>
      </c>
      <c r="GU38" s="3">
        <v>0</v>
      </c>
      <c r="GV38" s="3">
        <v>0</v>
      </c>
      <c r="GW38" s="3">
        <v>4</v>
      </c>
      <c r="GX38" s="3">
        <v>56</v>
      </c>
      <c r="GY38" s="3">
        <v>0</v>
      </c>
      <c r="HD38" s="3">
        <v>130</v>
      </c>
      <c r="HE38" s="3">
        <v>13</v>
      </c>
      <c r="HF38" s="3">
        <v>0</v>
      </c>
      <c r="HG38" s="3">
        <v>0</v>
      </c>
      <c r="HH38" s="3">
        <v>82</v>
      </c>
      <c r="HI38" s="3">
        <v>48</v>
      </c>
      <c r="HJ38" s="3">
        <v>9</v>
      </c>
      <c r="HO38" s="3">
        <v>83</v>
      </c>
      <c r="HP38" s="3">
        <v>28</v>
      </c>
      <c r="HQ38" s="3">
        <v>0</v>
      </c>
      <c r="HR38" s="3">
        <v>0</v>
      </c>
      <c r="HS38" s="3">
        <v>23</v>
      </c>
      <c r="HT38" s="3">
        <v>60</v>
      </c>
      <c r="HU38" s="3">
        <v>0</v>
      </c>
      <c r="IA38" s="3">
        <v>43897</v>
      </c>
      <c r="IB38" s="3">
        <v>5</v>
      </c>
      <c r="IC38" s="3">
        <v>4</v>
      </c>
      <c r="IG38" s="3">
        <v>5</v>
      </c>
      <c r="IM38" s="3">
        <v>5</v>
      </c>
      <c r="IN38" s="3">
        <v>1</v>
      </c>
      <c r="IR38" s="3">
        <v>5</v>
      </c>
      <c r="IX38" s="3">
        <v>5</v>
      </c>
      <c r="JB38" s="3">
        <v>1</v>
      </c>
      <c r="JC38" s="3">
        <v>4</v>
      </c>
      <c r="JI38" s="3">
        <v>4</v>
      </c>
      <c r="JJ38" s="3">
        <v>2</v>
      </c>
      <c r="JN38" s="3">
        <v>4</v>
      </c>
      <c r="JT38" s="3">
        <v>31</v>
      </c>
      <c r="JU38" s="3">
        <v>1</v>
      </c>
      <c r="JX38" s="3">
        <v>3</v>
      </c>
      <c r="JY38" s="3">
        <v>28</v>
      </c>
      <c r="KE38" s="3">
        <v>1</v>
      </c>
      <c r="KF38" s="3">
        <v>1</v>
      </c>
      <c r="KJ38" s="3">
        <v>1</v>
      </c>
      <c r="KP38" s="3">
        <v>5</v>
      </c>
      <c r="KQ38" s="3">
        <v>2</v>
      </c>
      <c r="KR38" s="3">
        <v>1</v>
      </c>
      <c r="KT38" s="3">
        <v>2</v>
      </c>
      <c r="KU38" s="3">
        <v>2</v>
      </c>
      <c r="KV38" s="3">
        <v>1</v>
      </c>
      <c r="LA38" s="3">
        <v>13</v>
      </c>
      <c r="LB38" s="3">
        <v>6</v>
      </c>
      <c r="LE38" s="3">
        <v>2</v>
      </c>
      <c r="LF38" s="3">
        <v>11</v>
      </c>
      <c r="LL38" s="3">
        <v>6</v>
      </c>
      <c r="LM38" s="3">
        <v>1</v>
      </c>
      <c r="LP38" s="3">
        <v>1</v>
      </c>
      <c r="LQ38" s="3">
        <v>5</v>
      </c>
      <c r="MS38" s="3">
        <v>48</v>
      </c>
      <c r="MT38" s="3">
        <v>1</v>
      </c>
      <c r="MU38" s="3">
        <v>1</v>
      </c>
      <c r="MW38" s="3">
        <v>31</v>
      </c>
      <c r="MX38" s="3">
        <v>16</v>
      </c>
      <c r="MY38" s="3">
        <v>1</v>
      </c>
      <c r="NO38" s="3">
        <v>1</v>
      </c>
      <c r="NS38" s="3">
        <v>1</v>
      </c>
      <c r="NT38" s="3">
        <v>0</v>
      </c>
      <c r="NZ38" s="3">
        <v>17</v>
      </c>
      <c r="OA38" s="3">
        <v>1</v>
      </c>
      <c r="OD38" s="3">
        <v>16</v>
      </c>
      <c r="OE38" s="3">
        <v>1</v>
      </c>
      <c r="OV38" s="3">
        <v>48</v>
      </c>
      <c r="OW38" s="3">
        <v>8</v>
      </c>
      <c r="OX38" s="3">
        <v>4</v>
      </c>
      <c r="OY38" s="3">
        <v>1</v>
      </c>
      <c r="OZ38" s="3">
        <v>1</v>
      </c>
      <c r="PA38" s="3">
        <v>43</v>
      </c>
      <c r="QC38" s="3">
        <v>1</v>
      </c>
      <c r="QH38" s="3">
        <v>1</v>
      </c>
      <c r="QN38" s="3">
        <v>22</v>
      </c>
      <c r="QO38" s="3">
        <v>6</v>
      </c>
      <c r="QS38" s="3">
        <v>22</v>
      </c>
      <c r="QT38" s="3">
        <v>1</v>
      </c>
      <c r="QY38" s="3">
        <v>21</v>
      </c>
      <c r="QZ38" s="3">
        <v>4</v>
      </c>
      <c r="RC38" s="3">
        <v>2</v>
      </c>
      <c r="RD38" s="3">
        <v>19</v>
      </c>
      <c r="RJ38" s="3">
        <v>16</v>
      </c>
      <c r="RK38" s="3">
        <v>9</v>
      </c>
      <c r="RO38" s="3">
        <v>3</v>
      </c>
      <c r="SF38" s="3">
        <v>16</v>
      </c>
      <c r="SJ38" s="3">
        <v>2</v>
      </c>
      <c r="SK38" s="3">
        <v>14</v>
      </c>
      <c r="SQ38" s="3">
        <v>45</v>
      </c>
      <c r="SR38" s="3">
        <v>17</v>
      </c>
      <c r="SU38" s="3">
        <v>5</v>
      </c>
      <c r="SV38" s="3">
        <v>40</v>
      </c>
      <c r="SW38" s="3">
        <v>2</v>
      </c>
      <c r="TB38" s="3">
        <v>58</v>
      </c>
      <c r="TF38" s="3">
        <v>1</v>
      </c>
      <c r="TG38" s="3">
        <v>57</v>
      </c>
      <c r="TM38" s="3">
        <v>45</v>
      </c>
      <c r="TN38" s="3">
        <v>14</v>
      </c>
      <c r="TR38" s="3">
        <v>45</v>
      </c>
      <c r="TS38" s="3">
        <v>1</v>
      </c>
      <c r="VE38" s="3">
        <v>1</v>
      </c>
      <c r="VJ38" s="3">
        <v>1</v>
      </c>
      <c r="VP38" s="3">
        <v>1</v>
      </c>
      <c r="VT38" s="3">
        <v>1</v>
      </c>
      <c r="VU38" s="3">
        <v>0</v>
      </c>
      <c r="WL38" s="3">
        <v>1</v>
      </c>
      <c r="WP38" s="3">
        <v>1</v>
      </c>
      <c r="WQ38" s="3">
        <v>0</v>
      </c>
      <c r="WW38" s="3">
        <v>1</v>
      </c>
      <c r="WX38" s="3">
        <v>1</v>
      </c>
      <c r="XB38" s="3">
        <v>1</v>
      </c>
      <c r="ZK38" s="3">
        <v>1</v>
      </c>
      <c r="ZP38" s="3">
        <v>1</v>
      </c>
      <c r="ZV38" s="3">
        <v>6</v>
      </c>
      <c r="AAA38" s="3">
        <v>6</v>
      </c>
      <c r="AAR38" s="3">
        <v>6</v>
      </c>
      <c r="AAW38" s="3">
        <v>6</v>
      </c>
      <c r="ABC38" s="3">
        <v>1</v>
      </c>
      <c r="ABH38" s="3">
        <v>1</v>
      </c>
      <c r="ABN38" s="3">
        <v>1</v>
      </c>
      <c r="ABO38" s="3">
        <v>1</v>
      </c>
      <c r="ABR38" s="3">
        <v>1</v>
      </c>
      <c r="ACD38" s="3">
        <v>1</v>
      </c>
      <c r="ACJ38" s="3">
        <v>10</v>
      </c>
      <c r="ACK38" s="3">
        <v>5</v>
      </c>
      <c r="ACO38" s="3">
        <v>10</v>
      </c>
      <c r="ACU38" s="3">
        <v>1</v>
      </c>
      <c r="ACY38" s="3">
        <v>1</v>
      </c>
      <c r="ACZ38" s="3">
        <v>0</v>
      </c>
      <c r="ADF38" s="3">
        <v>19</v>
      </c>
      <c r="ADG38" s="3">
        <v>7</v>
      </c>
      <c r="ADK38" s="3">
        <v>19</v>
      </c>
      <c r="ADQ38" s="3">
        <v>1</v>
      </c>
      <c r="ADR38" s="3">
        <v>1</v>
      </c>
      <c r="ADV38" s="3">
        <v>1</v>
      </c>
      <c r="AEB38" s="3">
        <v>4</v>
      </c>
      <c r="AEG38" s="3">
        <v>4</v>
      </c>
      <c r="AEM38" s="3">
        <v>8</v>
      </c>
      <c r="AEN38" s="3">
        <v>2</v>
      </c>
      <c r="AER38" s="3">
        <v>8</v>
      </c>
      <c r="AEX38" s="3">
        <v>11</v>
      </c>
      <c r="AEY38" s="3">
        <v>1</v>
      </c>
      <c r="AFC38" s="3">
        <v>11</v>
      </c>
      <c r="AFI38" s="3">
        <v>3</v>
      </c>
      <c r="AFJ38" s="3">
        <v>1</v>
      </c>
      <c r="AFN38" s="3">
        <v>3</v>
      </c>
      <c r="AFT38" s="3">
        <v>0</v>
      </c>
      <c r="AFU38" s="3">
        <v>0</v>
      </c>
      <c r="AFV38" s="3">
        <v>0</v>
      </c>
      <c r="AFW38" s="3">
        <v>0</v>
      </c>
      <c r="AGE38" s="3">
        <v>1</v>
      </c>
      <c r="AGF38" s="3">
        <v>1</v>
      </c>
      <c r="AGJ38" s="3">
        <v>1</v>
      </c>
      <c r="AGP38" s="3">
        <v>9</v>
      </c>
      <c r="AGQ38" s="3">
        <v>3</v>
      </c>
      <c r="AGT38" s="3">
        <v>3</v>
      </c>
      <c r="AGU38" s="3">
        <v>6</v>
      </c>
      <c r="AHA38" s="3">
        <v>0</v>
      </c>
      <c r="AHB38" s="3">
        <v>0</v>
      </c>
      <c r="AHC38" s="3">
        <v>0</v>
      </c>
      <c r="AHD38" s="3">
        <v>0</v>
      </c>
      <c r="AHE38" s="3">
        <v>0</v>
      </c>
      <c r="AHL38" s="3">
        <v>3</v>
      </c>
      <c r="AHM38" s="3">
        <v>2</v>
      </c>
      <c r="AHQ38" s="3">
        <v>3</v>
      </c>
      <c r="AHW38" s="3">
        <v>0</v>
      </c>
      <c r="AHX38" s="3">
        <v>0</v>
      </c>
      <c r="AHY38" s="3">
        <v>0</v>
      </c>
      <c r="AHZ38" s="3">
        <v>0</v>
      </c>
      <c r="AIH38" s="3">
        <v>52</v>
      </c>
      <c r="AII38" s="3">
        <v>15</v>
      </c>
      <c r="AIL38" s="3">
        <v>8</v>
      </c>
      <c r="AIM38" s="3">
        <v>44</v>
      </c>
      <c r="AIN38" s="3">
        <v>1</v>
      </c>
      <c r="AIS38" s="3">
        <v>13</v>
      </c>
      <c r="AIT38" s="3">
        <v>5</v>
      </c>
      <c r="AIX38" s="3">
        <v>13</v>
      </c>
      <c r="AJD38" s="3">
        <v>13</v>
      </c>
      <c r="AJE38" s="3">
        <v>4</v>
      </c>
      <c r="AJI38" s="3">
        <v>13</v>
      </c>
      <c r="AJO38" s="3">
        <v>63</v>
      </c>
      <c r="AJP38" s="3">
        <v>3</v>
      </c>
      <c r="AJQ38" s="3">
        <v>2</v>
      </c>
      <c r="AJS38" s="3">
        <v>22</v>
      </c>
      <c r="AJT38" s="3">
        <v>39</v>
      </c>
      <c r="AJU38" s="3">
        <v>1</v>
      </c>
      <c r="AJZ38" s="3">
        <v>18</v>
      </c>
      <c r="AKA38" s="3">
        <v>5</v>
      </c>
      <c r="AKE38" s="3">
        <v>18</v>
      </c>
      <c r="AKK38" s="3">
        <v>13</v>
      </c>
      <c r="AKP38" s="3">
        <v>13</v>
      </c>
      <c r="AKQ38" s="3">
        <v>1</v>
      </c>
      <c r="AKV38" s="3">
        <v>3</v>
      </c>
      <c r="AKW38" s="3">
        <v>1</v>
      </c>
      <c r="ALA38" s="3">
        <v>3</v>
      </c>
      <c r="ALG38" s="3">
        <v>6</v>
      </c>
      <c r="ALK38" s="3">
        <v>1</v>
      </c>
      <c r="ALL38" s="3">
        <v>5</v>
      </c>
      <c r="ALR38" s="3">
        <v>15</v>
      </c>
      <c r="ALS38" s="3">
        <v>3</v>
      </c>
      <c r="ALV38" s="3">
        <v>1</v>
      </c>
      <c r="ALW38" s="3">
        <v>14</v>
      </c>
      <c r="AMC38" s="3">
        <v>0</v>
      </c>
      <c r="AMD38" s="3">
        <v>0</v>
      </c>
      <c r="AME38" s="3">
        <v>0</v>
      </c>
      <c r="AMF38" s="3">
        <v>0</v>
      </c>
      <c r="AMN38" s="3">
        <v>2</v>
      </c>
      <c r="AMO38" s="3">
        <v>1</v>
      </c>
      <c r="AMS38" s="3">
        <v>2</v>
      </c>
      <c r="AMY38" s="3">
        <v>1</v>
      </c>
      <c r="AMZ38" s="3">
        <v>1</v>
      </c>
      <c r="AND38" s="3">
        <v>1</v>
      </c>
      <c r="ANJ38" s="3">
        <v>1</v>
      </c>
      <c r="ANO38" s="3">
        <v>1</v>
      </c>
      <c r="ANU38" s="3">
        <v>8</v>
      </c>
      <c r="ANV38" s="3">
        <v>6</v>
      </c>
      <c r="ANZ38" s="3">
        <v>8</v>
      </c>
      <c r="AOF38" s="3">
        <v>45</v>
      </c>
      <c r="AOG38" s="3">
        <v>8</v>
      </c>
      <c r="AOK38" s="3">
        <v>45</v>
      </c>
      <c r="AOQ38" s="3">
        <v>17</v>
      </c>
      <c r="AOV38" s="3">
        <v>17</v>
      </c>
      <c r="APB38" s="3">
        <v>15</v>
      </c>
      <c r="APC38" s="3">
        <v>12</v>
      </c>
      <c r="APF38" s="3">
        <v>1</v>
      </c>
      <c r="APG38" s="3">
        <v>14</v>
      </c>
      <c r="APM38" s="3">
        <v>2</v>
      </c>
      <c r="APR38" s="3">
        <v>2</v>
      </c>
      <c r="APS38" s="3">
        <v>1</v>
      </c>
      <c r="APX38" s="3">
        <v>4</v>
      </c>
      <c r="AQC38" s="3">
        <v>4</v>
      </c>
      <c r="AQI38" s="3">
        <v>80859</v>
      </c>
      <c r="AQJ38" s="3">
        <v>46</v>
      </c>
      <c r="AQK38" s="3">
        <v>3045</v>
      </c>
      <c r="AQL38" s="3">
        <v>30</v>
      </c>
      <c r="AQM38" s="3">
        <v>53804</v>
      </c>
      <c r="AQN38" s="3">
        <v>23865</v>
      </c>
      <c r="AQO38" s="3">
        <v>5737</v>
      </c>
      <c r="AQT38" s="3">
        <v>1</v>
      </c>
      <c r="AQY38" s="3">
        <v>1</v>
      </c>
      <c r="ARE38" s="3">
        <v>2</v>
      </c>
      <c r="ARF38" s="3">
        <v>2</v>
      </c>
      <c r="ARJ38" s="3">
        <v>2</v>
      </c>
    </row>
    <row r="39" s="3" customFormat="1" spans="1:1209">
      <c r="A39" s="4">
        <v>43898</v>
      </c>
      <c r="B39" s="3">
        <v>106106</v>
      </c>
      <c r="C39" s="3">
        <v>4016</v>
      </c>
      <c r="D39" s="3">
        <v>3621</v>
      </c>
      <c r="E39" s="3">
        <v>100</v>
      </c>
      <c r="F39" s="3">
        <v>58519</v>
      </c>
      <c r="G39" s="3">
        <v>43966</v>
      </c>
      <c r="H39" s="3">
        <v>6253</v>
      </c>
      <c r="M39" s="3">
        <v>77</v>
      </c>
      <c r="N39" s="3">
        <v>7041</v>
      </c>
      <c r="O39" s="3">
        <v>448</v>
      </c>
      <c r="P39" s="3">
        <v>48</v>
      </c>
      <c r="Q39" s="3">
        <v>5</v>
      </c>
      <c r="R39" s="3">
        <v>118</v>
      </c>
      <c r="S39" s="3">
        <v>6875</v>
      </c>
      <c r="T39" s="3">
        <v>36</v>
      </c>
      <c r="U39" s="3">
        <v>137.3</v>
      </c>
      <c r="W39" s="3">
        <v>188518</v>
      </c>
      <c r="Y39" s="3">
        <v>5883</v>
      </c>
      <c r="Z39" s="3">
        <v>1247</v>
      </c>
      <c r="AA39" s="3">
        <v>233</v>
      </c>
      <c r="AB39" s="3">
        <v>36</v>
      </c>
      <c r="AC39" s="3">
        <v>589</v>
      </c>
      <c r="AD39" s="3">
        <v>5061</v>
      </c>
      <c r="AE39" s="3">
        <v>567</v>
      </c>
      <c r="AF39" s="3">
        <v>97.3</v>
      </c>
      <c r="AJ39" s="3">
        <v>5823</v>
      </c>
      <c r="AK39" s="3">
        <v>1076</v>
      </c>
      <c r="AL39" s="3">
        <v>145</v>
      </c>
      <c r="AM39" s="3">
        <v>21</v>
      </c>
      <c r="AN39" s="3">
        <v>1669</v>
      </c>
      <c r="AO39" s="3">
        <v>4009</v>
      </c>
      <c r="AP39" s="3">
        <v>0</v>
      </c>
      <c r="AQ39" s="3">
        <v>69.3</v>
      </c>
      <c r="AU39" s="3">
        <v>949</v>
      </c>
      <c r="AV39" s="3">
        <v>296</v>
      </c>
      <c r="AW39" s="3">
        <v>16</v>
      </c>
      <c r="AX39" s="3">
        <v>7</v>
      </c>
      <c r="AY39" s="3">
        <v>12</v>
      </c>
      <c r="AZ39" s="3">
        <v>921</v>
      </c>
      <c r="BA39" s="3">
        <v>45</v>
      </c>
      <c r="BB39" s="3">
        <v>14.5</v>
      </c>
      <c r="BF39" s="3">
        <v>800</v>
      </c>
      <c r="BG39" s="3">
        <v>130</v>
      </c>
      <c r="BH39" s="3">
        <v>0</v>
      </c>
      <c r="BI39" s="3">
        <v>0</v>
      </c>
      <c r="BJ39" s="3">
        <v>18</v>
      </c>
      <c r="BK39" s="3">
        <v>782</v>
      </c>
      <c r="BL39" s="3">
        <v>9</v>
      </c>
      <c r="BM39" s="3">
        <v>9.5</v>
      </c>
      <c r="BQ39" s="3">
        <v>503</v>
      </c>
      <c r="BR39" s="3">
        <v>102</v>
      </c>
      <c r="BS39" s="3">
        <v>10</v>
      </c>
      <c r="BT39" s="3">
        <v>2</v>
      </c>
      <c r="BU39" s="3">
        <v>30</v>
      </c>
      <c r="BV39" s="3">
        <v>463</v>
      </c>
      <c r="BW39" s="3">
        <v>9</v>
      </c>
      <c r="BX39" s="3">
        <v>10.8</v>
      </c>
      <c r="CB39" s="3">
        <v>461</v>
      </c>
      <c r="CC39" s="3">
        <v>41</v>
      </c>
      <c r="CD39" s="3">
        <v>6</v>
      </c>
      <c r="CE39" s="3">
        <v>0</v>
      </c>
      <c r="CF39" s="3">
        <v>76</v>
      </c>
      <c r="CG39" s="3">
        <v>379</v>
      </c>
      <c r="CH39" s="3">
        <v>28</v>
      </c>
      <c r="CI39" s="3">
        <v>3.6</v>
      </c>
      <c r="CK39" s="3">
        <v>8176</v>
      </c>
      <c r="CM39" s="3">
        <v>434</v>
      </c>
      <c r="CN39" s="3">
        <v>117</v>
      </c>
      <c r="CO39" s="3">
        <v>19</v>
      </c>
      <c r="CP39" s="3">
        <v>4</v>
      </c>
      <c r="CQ39" s="3">
        <v>15</v>
      </c>
      <c r="CR39" s="3">
        <v>400</v>
      </c>
      <c r="CS39" s="3">
        <v>8</v>
      </c>
      <c r="CT39" s="3">
        <v>1.3</v>
      </c>
      <c r="CV39" s="3">
        <v>2150</v>
      </c>
      <c r="CX39" s="3">
        <v>268</v>
      </c>
      <c r="CY39" s="3">
        <v>54</v>
      </c>
      <c r="CZ39" s="3">
        <v>1</v>
      </c>
      <c r="DA39" s="3">
        <v>0</v>
      </c>
      <c r="DB39" s="3">
        <v>3</v>
      </c>
      <c r="DC39" s="3">
        <v>264</v>
      </c>
      <c r="DD39" s="3">
        <v>0</v>
      </c>
      <c r="DE39" s="3">
        <v>31</v>
      </c>
      <c r="DI39" s="3">
        <v>209</v>
      </c>
      <c r="DJ39" s="3">
        <v>45</v>
      </c>
      <c r="DK39" s="3">
        <v>2</v>
      </c>
      <c r="DL39" s="3">
        <v>0</v>
      </c>
      <c r="DM39" s="3">
        <v>18</v>
      </c>
      <c r="DN39" s="3">
        <v>189</v>
      </c>
      <c r="DO39" s="3">
        <v>0</v>
      </c>
      <c r="DP39" s="3">
        <v>3.1</v>
      </c>
      <c r="DT39" s="3">
        <v>161</v>
      </c>
      <c r="DU39" s="3">
        <v>24</v>
      </c>
      <c r="DV39" s="3">
        <v>0</v>
      </c>
      <c r="DW39" s="3">
        <v>0</v>
      </c>
      <c r="DX39" s="3">
        <v>1</v>
      </c>
      <c r="DY39" s="3">
        <v>160</v>
      </c>
      <c r="DZ39" s="3">
        <v>0</v>
      </c>
      <c r="EA39" s="3">
        <v>15.9</v>
      </c>
      <c r="EE39" s="3">
        <v>188</v>
      </c>
      <c r="EF39" s="3">
        <v>60</v>
      </c>
      <c r="EG39" s="3">
        <v>1</v>
      </c>
      <c r="EH39" s="3">
        <v>0</v>
      </c>
      <c r="EI39" s="3">
        <v>0</v>
      </c>
      <c r="EJ39" s="3">
        <v>187</v>
      </c>
      <c r="EK39" s="3">
        <v>1</v>
      </c>
      <c r="EL39" s="3">
        <v>11</v>
      </c>
      <c r="EP39" s="3">
        <v>156</v>
      </c>
      <c r="EQ39" s="3">
        <v>29</v>
      </c>
      <c r="ER39" s="3">
        <v>0</v>
      </c>
      <c r="ES39" s="3">
        <v>0</v>
      </c>
      <c r="ET39" s="3">
        <v>0</v>
      </c>
      <c r="EU39" s="3">
        <v>156</v>
      </c>
      <c r="EV39" s="3">
        <v>0</v>
      </c>
      <c r="EW39" s="3">
        <v>28.8</v>
      </c>
      <c r="FA39" s="3">
        <v>27</v>
      </c>
      <c r="FB39" s="3">
        <v>4</v>
      </c>
      <c r="FC39" s="3">
        <v>0</v>
      </c>
      <c r="FD39" s="3">
        <v>0</v>
      </c>
      <c r="FE39" s="3">
        <v>1</v>
      </c>
      <c r="FF39" s="3">
        <v>26</v>
      </c>
      <c r="FG39" s="3">
        <v>0</v>
      </c>
      <c r="FH39" s="3">
        <v>4.7</v>
      </c>
      <c r="FL39" s="3">
        <v>169</v>
      </c>
      <c r="FM39" s="3">
        <v>60</v>
      </c>
      <c r="FN39" s="3">
        <v>0</v>
      </c>
      <c r="FO39" s="3">
        <v>0</v>
      </c>
      <c r="FP39" s="3">
        <v>1</v>
      </c>
      <c r="FQ39" s="3">
        <v>168</v>
      </c>
      <c r="FR39" s="3">
        <v>1</v>
      </c>
      <c r="FS39" s="3">
        <v>14.6</v>
      </c>
      <c r="FW39" s="3">
        <v>81</v>
      </c>
      <c r="FX39" s="3">
        <v>15</v>
      </c>
      <c r="FY39" s="3">
        <v>0</v>
      </c>
      <c r="FZ39" s="3">
        <v>0</v>
      </c>
      <c r="GA39" s="3">
        <v>2</v>
      </c>
      <c r="GB39" s="3">
        <v>79</v>
      </c>
      <c r="GC39" s="3">
        <v>1</v>
      </c>
      <c r="GD39" s="3">
        <v>9</v>
      </c>
      <c r="GH39" s="3">
        <v>12</v>
      </c>
      <c r="GI39" s="3">
        <v>1</v>
      </c>
      <c r="GJ39" s="3">
        <v>0</v>
      </c>
      <c r="GK39" s="3">
        <v>0</v>
      </c>
      <c r="GL39" s="3">
        <v>0</v>
      </c>
      <c r="GM39" s="3">
        <v>12</v>
      </c>
      <c r="GN39" s="3">
        <v>0</v>
      </c>
      <c r="GO39" s="3">
        <v>4.2</v>
      </c>
      <c r="GS39" s="3">
        <v>85</v>
      </c>
      <c r="GT39" s="3">
        <v>25</v>
      </c>
      <c r="GU39" s="3">
        <v>0</v>
      </c>
      <c r="GV39" s="3">
        <v>0</v>
      </c>
      <c r="GW39" s="3">
        <v>6</v>
      </c>
      <c r="GX39" s="3">
        <v>79</v>
      </c>
      <c r="GY39" s="3">
        <v>0</v>
      </c>
      <c r="GZ39" s="3">
        <v>50</v>
      </c>
      <c r="HD39" s="3">
        <v>138</v>
      </c>
      <c r="HE39" s="3">
        <v>8</v>
      </c>
      <c r="HF39" s="3">
        <v>0</v>
      </c>
      <c r="HG39" s="3">
        <v>0</v>
      </c>
      <c r="HH39" s="3">
        <v>90</v>
      </c>
      <c r="HI39" s="3">
        <v>48</v>
      </c>
      <c r="HJ39" s="3">
        <v>8</v>
      </c>
      <c r="HK39" s="3">
        <v>23.6</v>
      </c>
      <c r="HO39" s="3">
        <v>93</v>
      </c>
      <c r="HP39" s="3">
        <v>10</v>
      </c>
      <c r="HQ39" s="3">
        <v>0</v>
      </c>
      <c r="HR39" s="3">
        <v>0</v>
      </c>
      <c r="HS39" s="3">
        <v>23</v>
      </c>
      <c r="HT39" s="3">
        <v>70</v>
      </c>
      <c r="HU39" s="3">
        <v>0</v>
      </c>
      <c r="HV39" s="3">
        <v>2.9</v>
      </c>
      <c r="IA39" s="3">
        <v>43898</v>
      </c>
      <c r="IB39" s="3">
        <v>6</v>
      </c>
      <c r="IC39" s="3">
        <v>1</v>
      </c>
      <c r="IG39" s="3">
        <v>6</v>
      </c>
      <c r="IM39" s="3">
        <v>5</v>
      </c>
      <c r="IN39" s="3">
        <v>0</v>
      </c>
      <c r="IR39" s="3">
        <v>5</v>
      </c>
      <c r="IX39" s="3">
        <v>7</v>
      </c>
      <c r="IY39" s="3">
        <v>2</v>
      </c>
      <c r="JB39" s="3">
        <v>1</v>
      </c>
      <c r="JC39" s="3">
        <v>6</v>
      </c>
      <c r="JI39" s="3">
        <v>4</v>
      </c>
      <c r="JJ39" s="3">
        <v>0</v>
      </c>
      <c r="JN39" s="3">
        <v>4</v>
      </c>
      <c r="JT39" s="3">
        <v>34</v>
      </c>
      <c r="JU39" s="3">
        <v>3</v>
      </c>
      <c r="JX39" s="3">
        <v>3</v>
      </c>
      <c r="JY39" s="3">
        <v>31</v>
      </c>
      <c r="KE39" s="3">
        <v>6</v>
      </c>
      <c r="KF39" s="3">
        <v>5</v>
      </c>
      <c r="KJ39" s="3">
        <v>6</v>
      </c>
      <c r="KP39" s="3">
        <v>6</v>
      </c>
      <c r="KQ39" s="3">
        <v>1</v>
      </c>
      <c r="KR39" s="3">
        <v>1</v>
      </c>
      <c r="KT39" s="3">
        <v>2</v>
      </c>
      <c r="KU39" s="3">
        <v>3</v>
      </c>
      <c r="KV39" s="3">
        <v>1</v>
      </c>
      <c r="LA39" s="3">
        <v>15</v>
      </c>
      <c r="LB39" s="3">
        <v>2</v>
      </c>
      <c r="LE39" s="3">
        <v>3</v>
      </c>
      <c r="LF39" s="3">
        <v>12</v>
      </c>
      <c r="LL39" s="3">
        <v>6</v>
      </c>
      <c r="LM39" s="3">
        <v>0</v>
      </c>
      <c r="LP39" s="3">
        <v>1</v>
      </c>
      <c r="LQ39" s="3">
        <v>5</v>
      </c>
      <c r="MS39" s="3">
        <v>50</v>
      </c>
      <c r="MT39" s="3">
        <v>2</v>
      </c>
      <c r="MU39" s="3">
        <v>1</v>
      </c>
      <c r="MW39" s="3">
        <v>31</v>
      </c>
      <c r="MX39" s="3">
        <v>18</v>
      </c>
      <c r="MY39" s="3">
        <v>1</v>
      </c>
      <c r="MZ39" s="3">
        <v>0.7</v>
      </c>
      <c r="NO39" s="3">
        <v>2</v>
      </c>
      <c r="NP39" s="3">
        <v>1</v>
      </c>
      <c r="NS39" s="3">
        <v>1</v>
      </c>
      <c r="NT39" s="3">
        <v>1</v>
      </c>
      <c r="NZ39" s="3">
        <v>20</v>
      </c>
      <c r="OA39" s="3">
        <v>3</v>
      </c>
      <c r="OD39" s="3">
        <v>16</v>
      </c>
      <c r="OE39" s="3">
        <v>4</v>
      </c>
      <c r="OV39" s="3">
        <v>54</v>
      </c>
      <c r="OW39" s="3">
        <v>6</v>
      </c>
      <c r="OX39" s="3">
        <v>4</v>
      </c>
      <c r="OY39" s="3">
        <v>0</v>
      </c>
      <c r="OZ39" s="3">
        <v>1</v>
      </c>
      <c r="PA39" s="3">
        <v>49</v>
      </c>
      <c r="PC39" s="3">
        <v>1.3</v>
      </c>
      <c r="QC39" s="3">
        <v>1</v>
      </c>
      <c r="QH39" s="3">
        <v>1</v>
      </c>
      <c r="QN39" s="3">
        <v>28</v>
      </c>
      <c r="QO39" s="3">
        <v>6</v>
      </c>
      <c r="QR39" s="3">
        <v>1</v>
      </c>
      <c r="QS39" s="3">
        <v>27</v>
      </c>
      <c r="QT39" s="3">
        <v>3</v>
      </c>
      <c r="QU39" s="3">
        <v>4.1</v>
      </c>
      <c r="QY39" s="3">
        <v>25</v>
      </c>
      <c r="QZ39" s="3">
        <v>4</v>
      </c>
      <c r="RC39" s="3">
        <v>3</v>
      </c>
      <c r="RD39" s="3">
        <v>22</v>
      </c>
      <c r="RE39" s="3">
        <v>1</v>
      </c>
      <c r="RF39" s="3">
        <v>2.9</v>
      </c>
      <c r="RJ39" s="3">
        <v>19</v>
      </c>
      <c r="RK39" s="3">
        <v>3</v>
      </c>
      <c r="RO39" s="3">
        <v>6</v>
      </c>
      <c r="RQ39" s="3">
        <v>3.7</v>
      </c>
      <c r="SF39" s="3">
        <v>16</v>
      </c>
      <c r="SG39" s="3">
        <v>0</v>
      </c>
      <c r="SJ39" s="3">
        <v>2</v>
      </c>
      <c r="SK39" s="3">
        <v>14</v>
      </c>
      <c r="SM39" s="3">
        <v>3.1</v>
      </c>
      <c r="SQ39" s="3">
        <v>45</v>
      </c>
      <c r="SR39" s="3">
        <v>0</v>
      </c>
      <c r="SU39" s="3">
        <v>7</v>
      </c>
      <c r="SV39" s="3">
        <v>38</v>
      </c>
      <c r="SW39" s="3">
        <v>2</v>
      </c>
      <c r="SX39" s="3">
        <v>4.5</v>
      </c>
      <c r="TB39" s="3">
        <v>61</v>
      </c>
      <c r="TC39" s="3">
        <v>3</v>
      </c>
      <c r="TF39" s="3">
        <v>1</v>
      </c>
      <c r="TG39" s="3">
        <v>60</v>
      </c>
      <c r="TI39" s="3">
        <v>14.3</v>
      </c>
      <c r="TM39" s="3">
        <v>66</v>
      </c>
      <c r="TN39" s="3">
        <v>21</v>
      </c>
      <c r="TR39" s="3">
        <v>66</v>
      </c>
      <c r="TS39" s="3">
        <v>1</v>
      </c>
      <c r="TT39" s="3">
        <v>6.3</v>
      </c>
      <c r="VE39" s="3">
        <v>4</v>
      </c>
      <c r="VF39" s="3">
        <v>3</v>
      </c>
      <c r="VJ39" s="3">
        <v>4</v>
      </c>
      <c r="VP39" s="3">
        <v>1</v>
      </c>
      <c r="VT39" s="3">
        <v>1</v>
      </c>
      <c r="VU39" s="3">
        <v>0</v>
      </c>
      <c r="WA39" s="3">
        <v>2</v>
      </c>
      <c r="WB39" s="3">
        <v>2</v>
      </c>
      <c r="WF39" s="3">
        <v>2</v>
      </c>
      <c r="WL39" s="3">
        <v>1</v>
      </c>
      <c r="WP39" s="3">
        <v>1</v>
      </c>
      <c r="WQ39" s="3">
        <v>0</v>
      </c>
      <c r="WW39" s="3">
        <v>1</v>
      </c>
      <c r="XB39" s="3">
        <v>1</v>
      </c>
      <c r="ZK39" s="3">
        <v>1</v>
      </c>
      <c r="ZP39" s="3">
        <v>1</v>
      </c>
      <c r="ZV39" s="3">
        <v>6</v>
      </c>
      <c r="ZW39" s="3">
        <v>0</v>
      </c>
      <c r="AAA39" s="3">
        <v>6</v>
      </c>
      <c r="AAC39" s="3">
        <v>0.6</v>
      </c>
      <c r="AAG39" s="3">
        <v>13</v>
      </c>
      <c r="AAH39" s="3">
        <v>4</v>
      </c>
      <c r="AAL39" s="3">
        <v>13</v>
      </c>
      <c r="AAM39" s="3">
        <v>1</v>
      </c>
      <c r="AAN39" s="3">
        <v>3.3</v>
      </c>
      <c r="AAR39" s="3">
        <v>9</v>
      </c>
      <c r="AAS39" s="3">
        <v>3</v>
      </c>
      <c r="AAW39" s="3">
        <v>9</v>
      </c>
      <c r="AAY39" s="3">
        <v>0.9</v>
      </c>
      <c r="ABC39" s="3">
        <v>1</v>
      </c>
      <c r="ABH39" s="3">
        <v>1</v>
      </c>
      <c r="ABN39" s="3">
        <v>1</v>
      </c>
      <c r="ABO39" s="3">
        <v>0</v>
      </c>
      <c r="ABS39" s="3">
        <v>1</v>
      </c>
      <c r="ABY39" s="3">
        <v>1</v>
      </c>
      <c r="ACD39" s="3">
        <v>1</v>
      </c>
      <c r="ACJ39" s="3">
        <v>10</v>
      </c>
      <c r="ACK39" s="3">
        <v>0</v>
      </c>
      <c r="ACO39" s="3">
        <v>10</v>
      </c>
      <c r="ACQ39" s="3">
        <v>7.5</v>
      </c>
      <c r="ACU39" s="3">
        <v>1</v>
      </c>
      <c r="ACY39" s="3">
        <v>1</v>
      </c>
      <c r="ACZ39" s="3">
        <v>0</v>
      </c>
      <c r="ADB39" s="3">
        <v>0.5</v>
      </c>
      <c r="ADF39" s="3">
        <v>26</v>
      </c>
      <c r="ADG39" s="3">
        <v>7</v>
      </c>
      <c r="ADK39" s="3">
        <v>26</v>
      </c>
      <c r="ADM39" s="3">
        <v>2.4</v>
      </c>
      <c r="ADQ39" s="3">
        <v>3</v>
      </c>
      <c r="ADR39" s="3">
        <v>2</v>
      </c>
      <c r="ADV39" s="3">
        <v>3</v>
      </c>
      <c r="ADX39" s="3">
        <v>0.5</v>
      </c>
      <c r="AEB39" s="3">
        <v>5</v>
      </c>
      <c r="AEC39" s="3">
        <v>1</v>
      </c>
      <c r="AEG39" s="3">
        <v>5</v>
      </c>
      <c r="AEI39" s="3">
        <v>0.5</v>
      </c>
      <c r="AEM39" s="3">
        <v>12</v>
      </c>
      <c r="AEN39" s="3">
        <v>4</v>
      </c>
      <c r="AER39" s="3">
        <v>12</v>
      </c>
      <c r="AET39" s="3">
        <v>5.8</v>
      </c>
      <c r="AEX39" s="3">
        <v>12</v>
      </c>
      <c r="AEY39" s="3">
        <v>1</v>
      </c>
      <c r="AFC39" s="3">
        <v>12</v>
      </c>
      <c r="AFE39" s="3">
        <v>2.9</v>
      </c>
      <c r="AFI39" s="3">
        <v>3</v>
      </c>
      <c r="AFJ39" s="3">
        <v>0</v>
      </c>
      <c r="AFN39" s="3">
        <v>3</v>
      </c>
      <c r="AFP39" s="3">
        <v>0.9</v>
      </c>
      <c r="AFT39" s="3">
        <v>0</v>
      </c>
      <c r="AFU39" s="3">
        <v>0</v>
      </c>
      <c r="AFV39" s="3">
        <v>0</v>
      </c>
      <c r="AFW39" s="3">
        <v>0</v>
      </c>
      <c r="AGE39" s="3">
        <v>1</v>
      </c>
      <c r="AGF39" s="3">
        <v>0</v>
      </c>
      <c r="AGJ39" s="3">
        <v>1</v>
      </c>
      <c r="AGP39" s="3">
        <v>13</v>
      </c>
      <c r="AGQ39" s="3">
        <v>4</v>
      </c>
      <c r="AGT39" s="3">
        <v>3</v>
      </c>
      <c r="AGU39" s="3">
        <v>10</v>
      </c>
      <c r="AGW39" s="3">
        <v>0.7</v>
      </c>
      <c r="AHA39" s="3">
        <v>2</v>
      </c>
      <c r="AHB39" s="3">
        <v>2</v>
      </c>
      <c r="AHF39" s="3">
        <v>2</v>
      </c>
      <c r="AHL39" s="3">
        <v>3</v>
      </c>
      <c r="AHM39" s="3">
        <v>0</v>
      </c>
      <c r="AHQ39" s="3">
        <v>3</v>
      </c>
      <c r="AHS39" s="3">
        <v>1.4</v>
      </c>
      <c r="AHW39" s="3">
        <v>0</v>
      </c>
      <c r="AHX39" s="3">
        <v>0</v>
      </c>
      <c r="AHY39" s="3">
        <v>0</v>
      </c>
      <c r="AHZ39" s="3">
        <v>0</v>
      </c>
      <c r="AIH39" s="3">
        <v>60</v>
      </c>
      <c r="AII39" s="3">
        <v>8</v>
      </c>
      <c r="AIL39" s="3">
        <v>8</v>
      </c>
      <c r="AIM39" s="3">
        <v>52</v>
      </c>
      <c r="AIN39" s="3">
        <v>1</v>
      </c>
      <c r="AIO39" s="3">
        <v>1.6</v>
      </c>
      <c r="AIS39" s="3">
        <v>19</v>
      </c>
      <c r="AIT39" s="3">
        <v>6</v>
      </c>
      <c r="AIX39" s="3">
        <v>19</v>
      </c>
      <c r="AJD39" s="3">
        <v>21</v>
      </c>
      <c r="AJE39" s="3">
        <v>8</v>
      </c>
      <c r="AJI39" s="3">
        <v>21</v>
      </c>
      <c r="AJK39" s="3">
        <v>2.1</v>
      </c>
      <c r="AJO39" s="3">
        <v>74</v>
      </c>
      <c r="AJP39" s="3">
        <v>11</v>
      </c>
      <c r="AJQ39" s="3">
        <v>3</v>
      </c>
      <c r="AJR39" s="3">
        <v>1</v>
      </c>
      <c r="AJS39" s="3">
        <v>22</v>
      </c>
      <c r="AJT39" s="3">
        <v>49</v>
      </c>
      <c r="AJU39" s="3">
        <v>1</v>
      </c>
      <c r="AJV39" s="3">
        <v>2.9</v>
      </c>
      <c r="AJZ39" s="3">
        <v>19</v>
      </c>
      <c r="AKA39" s="3">
        <v>1</v>
      </c>
      <c r="AKE39" s="3">
        <v>19</v>
      </c>
      <c r="AKG39" s="3">
        <v>3.8</v>
      </c>
      <c r="AKK39" s="3">
        <v>14</v>
      </c>
      <c r="AKL39" s="3">
        <v>1</v>
      </c>
      <c r="AKP39" s="3">
        <v>14</v>
      </c>
      <c r="AKQ39" s="3">
        <v>1</v>
      </c>
      <c r="AKR39" s="3">
        <v>0.8</v>
      </c>
      <c r="AKV39" s="3">
        <v>3</v>
      </c>
      <c r="AKW39" s="3">
        <v>0</v>
      </c>
      <c r="ALA39" s="3">
        <v>3</v>
      </c>
      <c r="ALG39" s="3">
        <v>6</v>
      </c>
      <c r="ALK39" s="3">
        <v>1</v>
      </c>
      <c r="ALL39" s="3">
        <v>5</v>
      </c>
      <c r="ALR39" s="3">
        <v>19</v>
      </c>
      <c r="ALS39" s="3">
        <v>4</v>
      </c>
      <c r="ALV39" s="3">
        <v>1</v>
      </c>
      <c r="ALW39" s="3">
        <v>18</v>
      </c>
      <c r="ALY39" s="3">
        <v>3.4</v>
      </c>
      <c r="AMC39" s="3">
        <v>0</v>
      </c>
      <c r="AMD39" s="3">
        <v>0</v>
      </c>
      <c r="AME39" s="3">
        <v>0</v>
      </c>
      <c r="AMF39" s="3">
        <v>0</v>
      </c>
      <c r="AMN39" s="3">
        <v>2</v>
      </c>
      <c r="AMO39" s="3">
        <v>0</v>
      </c>
      <c r="AMS39" s="3">
        <v>2</v>
      </c>
      <c r="AMY39" s="3">
        <v>1</v>
      </c>
      <c r="AMZ39" s="3">
        <v>0</v>
      </c>
      <c r="AND39" s="3">
        <v>1</v>
      </c>
      <c r="ANJ39" s="3">
        <v>2</v>
      </c>
      <c r="ANK39" s="3">
        <v>1</v>
      </c>
      <c r="ANO39" s="3">
        <v>2</v>
      </c>
      <c r="ANU39" s="3">
        <v>9</v>
      </c>
      <c r="ANV39" s="3">
        <v>1</v>
      </c>
      <c r="ANW39" s="3">
        <v>1</v>
      </c>
      <c r="ANX39" s="3">
        <v>1</v>
      </c>
      <c r="ANZ39" s="3">
        <v>8</v>
      </c>
      <c r="AOF39" s="3">
        <v>50</v>
      </c>
      <c r="AOG39" s="3">
        <v>5</v>
      </c>
      <c r="AOJ39" s="3">
        <v>1</v>
      </c>
      <c r="AOK39" s="3">
        <v>49</v>
      </c>
      <c r="AOQ39" s="3">
        <v>19</v>
      </c>
      <c r="AOR39" s="3">
        <v>2</v>
      </c>
      <c r="AOV39" s="3">
        <v>19</v>
      </c>
      <c r="APB39" s="3">
        <v>48</v>
      </c>
      <c r="APC39" s="3">
        <v>33</v>
      </c>
      <c r="APF39" s="3">
        <v>1</v>
      </c>
      <c r="APG39" s="3">
        <v>47</v>
      </c>
      <c r="APM39" s="3">
        <v>2</v>
      </c>
      <c r="APN39" s="3">
        <v>0</v>
      </c>
      <c r="APR39" s="3">
        <v>2</v>
      </c>
      <c r="APS39" s="3">
        <v>1</v>
      </c>
      <c r="APX39" s="3">
        <v>5</v>
      </c>
      <c r="APY39" s="3">
        <v>1</v>
      </c>
      <c r="AQC39" s="3">
        <v>5</v>
      </c>
      <c r="AQE39" s="3">
        <v>1</v>
      </c>
      <c r="AQI39" s="3">
        <v>80904</v>
      </c>
      <c r="AQJ39" s="3">
        <v>45</v>
      </c>
      <c r="AQK39" s="3">
        <v>3074</v>
      </c>
      <c r="AQL39" s="3">
        <v>29</v>
      </c>
      <c r="AQM39" s="3">
        <v>55488</v>
      </c>
      <c r="AQN39" s="3">
        <v>22258</v>
      </c>
      <c r="AQO39" s="3">
        <v>5489</v>
      </c>
      <c r="AQT39" s="3">
        <v>1</v>
      </c>
      <c r="AQY39" s="3">
        <v>1</v>
      </c>
      <c r="ARE39" s="3">
        <v>2</v>
      </c>
      <c r="ARJ39" s="3">
        <v>2</v>
      </c>
      <c r="ATH39" s="3">
        <v>4</v>
      </c>
      <c r="ATL39" s="3">
        <v>1</v>
      </c>
      <c r="ATM39" s="3">
        <v>3</v>
      </c>
    </row>
    <row r="40" s="3" customFormat="1" spans="1:1211">
      <c r="A40" s="4">
        <v>43899</v>
      </c>
      <c r="B40" s="3">
        <v>110157</v>
      </c>
      <c r="C40" s="3">
        <v>4051</v>
      </c>
      <c r="D40" s="3">
        <v>3848</v>
      </c>
      <c r="E40" s="3">
        <v>227</v>
      </c>
      <c r="F40" s="3">
        <v>60789</v>
      </c>
      <c r="G40" s="3">
        <v>45520</v>
      </c>
      <c r="H40" s="3">
        <v>6135</v>
      </c>
      <c r="M40" s="3">
        <v>210</v>
      </c>
      <c r="N40" s="3">
        <v>7313</v>
      </c>
      <c r="O40" s="3">
        <v>272</v>
      </c>
      <c r="P40" s="3">
        <v>50</v>
      </c>
      <c r="Q40" s="3">
        <v>2</v>
      </c>
      <c r="R40" s="3">
        <v>130</v>
      </c>
      <c r="S40" s="3">
        <v>7133</v>
      </c>
      <c r="T40" s="3">
        <v>36</v>
      </c>
      <c r="U40" s="3">
        <v>142.6</v>
      </c>
      <c r="W40" s="3">
        <v>196618</v>
      </c>
      <c r="Y40" s="3">
        <v>7375</v>
      </c>
      <c r="Z40" s="3">
        <v>1492</v>
      </c>
      <c r="AA40" s="3">
        <v>366</v>
      </c>
      <c r="AB40" s="3">
        <v>133</v>
      </c>
      <c r="AC40" s="3">
        <v>622</v>
      </c>
      <c r="AD40" s="3">
        <v>6387</v>
      </c>
      <c r="AE40" s="3">
        <v>650</v>
      </c>
      <c r="AF40" s="3">
        <v>122</v>
      </c>
      <c r="AH40" s="3">
        <v>49937</v>
      </c>
      <c r="AJ40" s="3">
        <v>6566</v>
      </c>
      <c r="AK40" s="3">
        <v>743</v>
      </c>
      <c r="AL40" s="3">
        <v>194</v>
      </c>
      <c r="AM40" s="3">
        <v>49</v>
      </c>
      <c r="AN40" s="3">
        <v>2134</v>
      </c>
      <c r="AO40" s="3">
        <v>4238</v>
      </c>
      <c r="AP40" s="3">
        <v>0</v>
      </c>
      <c r="AQ40" s="3">
        <v>78.2</v>
      </c>
      <c r="AU40" s="3">
        <v>1209</v>
      </c>
      <c r="AV40" s="3">
        <v>260</v>
      </c>
      <c r="AW40" s="3">
        <v>19</v>
      </c>
      <c r="AX40" s="3">
        <v>3</v>
      </c>
      <c r="AY40" s="3">
        <v>12</v>
      </c>
      <c r="AZ40" s="3">
        <v>1178</v>
      </c>
      <c r="BA40" s="3">
        <v>45</v>
      </c>
      <c r="BB40" s="3">
        <v>18.5</v>
      </c>
      <c r="BF40" s="3">
        <v>1040</v>
      </c>
      <c r="BG40" s="3">
        <v>240</v>
      </c>
      <c r="BH40" s="3">
        <v>0</v>
      </c>
      <c r="BI40" s="3">
        <v>0</v>
      </c>
      <c r="BJ40" s="3">
        <v>18</v>
      </c>
      <c r="BK40" s="3">
        <v>1022</v>
      </c>
      <c r="BL40" s="3">
        <v>9</v>
      </c>
      <c r="BM40" s="3">
        <v>12.4</v>
      </c>
      <c r="BQ40" s="3">
        <v>674</v>
      </c>
      <c r="BR40" s="3">
        <v>171</v>
      </c>
      <c r="BS40" s="3">
        <v>17</v>
      </c>
      <c r="BT40" s="3">
        <v>7</v>
      </c>
      <c r="BU40" s="3">
        <v>32</v>
      </c>
      <c r="BV40" s="3">
        <v>625</v>
      </c>
      <c r="BW40" s="3">
        <v>11</v>
      </c>
      <c r="BX40" s="3">
        <v>14.4</v>
      </c>
      <c r="CB40" s="3">
        <v>502</v>
      </c>
      <c r="CC40" s="3">
        <v>41</v>
      </c>
      <c r="CD40" s="3">
        <v>7</v>
      </c>
      <c r="CE40" s="3">
        <v>1</v>
      </c>
      <c r="CF40" s="3">
        <v>76</v>
      </c>
      <c r="CG40" s="3">
        <v>419</v>
      </c>
      <c r="CH40" s="3">
        <v>29</v>
      </c>
      <c r="CI40" s="3">
        <v>4</v>
      </c>
      <c r="CK40" s="3">
        <v>8286</v>
      </c>
      <c r="CM40" s="3">
        <v>538</v>
      </c>
      <c r="CN40" s="3">
        <v>104</v>
      </c>
      <c r="CO40" s="3">
        <v>22</v>
      </c>
      <c r="CP40" s="3">
        <v>3</v>
      </c>
      <c r="CQ40" s="3">
        <v>15</v>
      </c>
      <c r="CR40" s="3">
        <v>501</v>
      </c>
      <c r="CS40" s="3">
        <v>8</v>
      </c>
      <c r="CT40" s="3">
        <v>1.6</v>
      </c>
      <c r="CV40" s="3">
        <v>2752</v>
      </c>
      <c r="CX40" s="3">
        <v>337</v>
      </c>
      <c r="CY40" s="3">
        <v>69</v>
      </c>
      <c r="CZ40" s="3">
        <v>2</v>
      </c>
      <c r="DA40" s="3">
        <v>1</v>
      </c>
      <c r="DB40" s="3">
        <v>3</v>
      </c>
      <c r="DC40" s="3">
        <v>332</v>
      </c>
      <c r="DD40" s="3">
        <v>0</v>
      </c>
      <c r="DE40" s="3">
        <v>38.9</v>
      </c>
      <c r="DI40" s="3">
        <v>273</v>
      </c>
      <c r="DJ40" s="3">
        <v>64</v>
      </c>
      <c r="DK40" s="3">
        <v>3</v>
      </c>
      <c r="DL40" s="3">
        <v>1</v>
      </c>
      <c r="DM40" s="3">
        <v>18</v>
      </c>
      <c r="DN40" s="3">
        <v>252</v>
      </c>
      <c r="DO40" s="3">
        <v>0</v>
      </c>
      <c r="DP40" s="3">
        <v>4</v>
      </c>
      <c r="DT40" s="3">
        <v>203</v>
      </c>
      <c r="DU40" s="3">
        <v>42</v>
      </c>
      <c r="DV40" s="3">
        <v>0</v>
      </c>
      <c r="DW40" s="3">
        <v>0</v>
      </c>
      <c r="DX40" s="3">
        <v>1</v>
      </c>
      <c r="DY40" s="3">
        <v>202</v>
      </c>
      <c r="DZ40" s="3">
        <v>0</v>
      </c>
      <c r="EA40" s="3">
        <v>20.1</v>
      </c>
      <c r="EE40" s="3">
        <v>265</v>
      </c>
      <c r="EF40" s="3">
        <v>77</v>
      </c>
      <c r="EG40" s="3">
        <v>3</v>
      </c>
      <c r="EH40" s="3">
        <v>2</v>
      </c>
      <c r="EI40" s="3">
        <v>0</v>
      </c>
      <c r="EJ40" s="3">
        <v>262</v>
      </c>
      <c r="EK40" s="3">
        <v>1</v>
      </c>
      <c r="EL40" s="3">
        <v>15.5</v>
      </c>
      <c r="EP40" s="3">
        <v>176</v>
      </c>
      <c r="EQ40" s="3">
        <v>20</v>
      </c>
      <c r="ER40" s="3">
        <v>0</v>
      </c>
      <c r="ES40" s="3">
        <v>0</v>
      </c>
      <c r="ET40" s="3">
        <v>1</v>
      </c>
      <c r="EU40" s="3">
        <v>175</v>
      </c>
      <c r="EV40" s="3">
        <v>0</v>
      </c>
      <c r="EW40" s="3">
        <v>32.5</v>
      </c>
      <c r="FA40" s="3">
        <v>35</v>
      </c>
      <c r="FB40" s="3">
        <v>8</v>
      </c>
      <c r="FC40" s="3">
        <v>0</v>
      </c>
      <c r="FD40" s="3">
        <v>0</v>
      </c>
      <c r="FE40" s="3">
        <v>1</v>
      </c>
      <c r="FF40" s="3">
        <v>34</v>
      </c>
      <c r="FG40" s="3">
        <v>0</v>
      </c>
      <c r="FH40" s="3">
        <v>6</v>
      </c>
      <c r="FL40" s="3">
        <v>200</v>
      </c>
      <c r="FM40" s="3">
        <v>31</v>
      </c>
      <c r="FN40" s="3">
        <v>0</v>
      </c>
      <c r="FO40" s="3">
        <v>0</v>
      </c>
      <c r="FP40" s="3">
        <v>1</v>
      </c>
      <c r="FQ40" s="3">
        <v>199</v>
      </c>
      <c r="FR40" s="3">
        <v>1</v>
      </c>
      <c r="FS40" s="3">
        <v>17.3</v>
      </c>
      <c r="FW40" s="3">
        <v>104</v>
      </c>
      <c r="FX40" s="3">
        <v>23</v>
      </c>
      <c r="FY40" s="3">
        <v>0</v>
      </c>
      <c r="FZ40" s="3">
        <v>0</v>
      </c>
      <c r="GA40" s="3">
        <v>2</v>
      </c>
      <c r="GB40" s="3">
        <v>102</v>
      </c>
      <c r="GC40" s="3">
        <v>1</v>
      </c>
      <c r="GD40" s="3">
        <v>11.5</v>
      </c>
      <c r="GH40" s="3">
        <v>15</v>
      </c>
      <c r="GI40" s="3">
        <v>3</v>
      </c>
      <c r="GJ40" s="3">
        <v>0</v>
      </c>
      <c r="GK40" s="3">
        <v>0</v>
      </c>
      <c r="GL40" s="3">
        <v>0</v>
      </c>
      <c r="GM40" s="3">
        <v>15</v>
      </c>
      <c r="GN40" s="3">
        <v>0</v>
      </c>
      <c r="GO40" s="3">
        <v>5.2</v>
      </c>
      <c r="GS40" s="3">
        <v>85</v>
      </c>
      <c r="GT40" s="3">
        <v>0</v>
      </c>
      <c r="GU40" s="3">
        <v>0</v>
      </c>
      <c r="GV40" s="3">
        <v>0</v>
      </c>
      <c r="GW40" s="3">
        <v>14</v>
      </c>
      <c r="GX40" s="3">
        <v>71</v>
      </c>
      <c r="GY40" s="3">
        <v>0</v>
      </c>
      <c r="GZ40" s="3">
        <v>50</v>
      </c>
      <c r="HD40" s="3">
        <v>150</v>
      </c>
      <c r="HE40" s="3">
        <v>12</v>
      </c>
      <c r="HF40" s="3">
        <v>0</v>
      </c>
      <c r="HG40" s="3">
        <v>0</v>
      </c>
      <c r="HH40" s="3">
        <v>90</v>
      </c>
      <c r="HI40" s="3">
        <v>60</v>
      </c>
      <c r="HJ40" s="3">
        <v>9</v>
      </c>
      <c r="HK40" s="3">
        <v>25.6</v>
      </c>
      <c r="HO40" s="3">
        <v>99</v>
      </c>
      <c r="HP40" s="3">
        <v>6</v>
      </c>
      <c r="HQ40" s="3">
        <v>0</v>
      </c>
      <c r="HR40" s="3">
        <v>0</v>
      </c>
      <c r="HS40" s="3">
        <v>24</v>
      </c>
      <c r="HT40" s="3">
        <v>75</v>
      </c>
      <c r="HU40" s="3">
        <v>0</v>
      </c>
      <c r="HV40" s="3">
        <v>3.1</v>
      </c>
      <c r="IA40" s="3">
        <v>43899</v>
      </c>
      <c r="IB40" s="3">
        <v>11</v>
      </c>
      <c r="IC40" s="3">
        <v>5</v>
      </c>
      <c r="IG40" s="3">
        <v>11</v>
      </c>
      <c r="IH40" s="3">
        <v>1</v>
      </c>
      <c r="II40" s="3">
        <v>0.3</v>
      </c>
      <c r="IM40" s="3">
        <v>10</v>
      </c>
      <c r="IN40" s="3">
        <v>5</v>
      </c>
      <c r="IR40" s="3">
        <v>10</v>
      </c>
      <c r="IT40" s="3">
        <v>0.5</v>
      </c>
      <c r="IX40" s="3">
        <v>11</v>
      </c>
      <c r="IY40" s="3">
        <v>4</v>
      </c>
      <c r="JB40" s="3">
        <v>1</v>
      </c>
      <c r="JC40" s="3">
        <v>10</v>
      </c>
      <c r="JE40" s="3">
        <v>0.3</v>
      </c>
      <c r="JI40" s="3">
        <v>6</v>
      </c>
      <c r="JJ40" s="3">
        <v>2</v>
      </c>
      <c r="JN40" s="3">
        <v>6</v>
      </c>
      <c r="JT40" s="3">
        <v>43</v>
      </c>
      <c r="JU40" s="3">
        <v>9</v>
      </c>
      <c r="JX40" s="3">
        <v>3</v>
      </c>
      <c r="JY40" s="3">
        <v>40</v>
      </c>
      <c r="KE40" s="3">
        <v>6</v>
      </c>
      <c r="KF40" s="3">
        <v>0</v>
      </c>
      <c r="KJ40" s="3">
        <v>6</v>
      </c>
      <c r="KL40" s="3">
        <v>0.2</v>
      </c>
      <c r="KP40" s="3">
        <v>10</v>
      </c>
      <c r="KQ40" s="3">
        <v>4</v>
      </c>
      <c r="KR40" s="3">
        <v>1</v>
      </c>
      <c r="KT40" s="3">
        <v>2</v>
      </c>
      <c r="KU40" s="3">
        <v>7</v>
      </c>
      <c r="KV40" s="3">
        <v>1</v>
      </c>
      <c r="KW40" s="3">
        <v>0.1</v>
      </c>
      <c r="LA40" s="3">
        <v>17</v>
      </c>
      <c r="LB40" s="3">
        <v>2</v>
      </c>
      <c r="LE40" s="3">
        <v>3</v>
      </c>
      <c r="LF40" s="3">
        <v>14</v>
      </c>
      <c r="LH40" s="3">
        <v>0.1</v>
      </c>
      <c r="LL40" s="3">
        <v>7</v>
      </c>
      <c r="LM40" s="3">
        <v>1</v>
      </c>
      <c r="LP40" s="3">
        <v>1</v>
      </c>
      <c r="LQ40" s="3">
        <v>6</v>
      </c>
      <c r="MS40" s="3">
        <v>50</v>
      </c>
      <c r="MT40" s="3">
        <v>0</v>
      </c>
      <c r="MU40" s="3">
        <v>1</v>
      </c>
      <c r="MW40" s="3">
        <v>31</v>
      </c>
      <c r="MX40" s="3">
        <v>18</v>
      </c>
      <c r="MY40" s="3">
        <v>1</v>
      </c>
      <c r="MZ40" s="3">
        <v>0.7</v>
      </c>
      <c r="NO40" s="3">
        <v>2</v>
      </c>
      <c r="NP40" s="3">
        <v>0</v>
      </c>
      <c r="NS40" s="3">
        <v>1</v>
      </c>
      <c r="NT40" s="3">
        <v>1</v>
      </c>
      <c r="NV40" s="3">
        <v>0.1</v>
      </c>
      <c r="NZ40" s="3">
        <v>30</v>
      </c>
      <c r="OA40" s="3">
        <v>10</v>
      </c>
      <c r="OD40" s="3">
        <v>16</v>
      </c>
      <c r="OE40" s="3">
        <v>14</v>
      </c>
      <c r="OG40" s="3">
        <v>0.3</v>
      </c>
      <c r="OV40" s="3">
        <v>60</v>
      </c>
      <c r="OW40" s="3">
        <v>6</v>
      </c>
      <c r="OX40" s="3">
        <v>6</v>
      </c>
      <c r="OY40" s="3">
        <v>2</v>
      </c>
      <c r="OZ40" s="3">
        <v>1</v>
      </c>
      <c r="PA40" s="3">
        <v>53</v>
      </c>
      <c r="PC40" s="3">
        <v>1.5</v>
      </c>
      <c r="QC40" s="3">
        <v>1</v>
      </c>
      <c r="QH40" s="3">
        <v>1</v>
      </c>
      <c r="QJ40" s="3">
        <v>0.1</v>
      </c>
      <c r="QN40" s="3">
        <v>32</v>
      </c>
      <c r="QO40" s="3">
        <v>4</v>
      </c>
      <c r="QR40" s="3">
        <v>1</v>
      </c>
      <c r="QS40" s="3">
        <v>31</v>
      </c>
      <c r="QT40" s="3">
        <v>3</v>
      </c>
      <c r="QU40" s="3">
        <v>4.7</v>
      </c>
      <c r="QY40" s="3">
        <v>39</v>
      </c>
      <c r="QZ40" s="3">
        <v>14</v>
      </c>
      <c r="RC40" s="3">
        <v>3</v>
      </c>
      <c r="RD40" s="3">
        <v>36</v>
      </c>
      <c r="RE40" s="3">
        <v>1</v>
      </c>
      <c r="RF40" s="3">
        <v>4.5</v>
      </c>
      <c r="RJ40" s="3">
        <v>19</v>
      </c>
      <c r="RK40" s="3">
        <v>0</v>
      </c>
      <c r="RO40" s="3">
        <v>9</v>
      </c>
      <c r="RQ40" s="3">
        <v>3.7</v>
      </c>
      <c r="SF40" s="3">
        <v>16</v>
      </c>
      <c r="SG40" s="3">
        <v>0</v>
      </c>
      <c r="SJ40" s="3">
        <v>2</v>
      </c>
      <c r="SK40" s="3">
        <v>14</v>
      </c>
      <c r="SM40" s="3">
        <v>3.1</v>
      </c>
      <c r="SQ40" s="3">
        <v>45</v>
      </c>
      <c r="SR40" s="3">
        <v>0</v>
      </c>
      <c r="SU40" s="3">
        <v>7</v>
      </c>
      <c r="SV40" s="3">
        <v>38</v>
      </c>
      <c r="SW40" s="3">
        <v>2</v>
      </c>
      <c r="SX40" s="3">
        <v>4.5</v>
      </c>
      <c r="TB40" s="3">
        <v>64</v>
      </c>
      <c r="TC40" s="3">
        <v>3</v>
      </c>
      <c r="TF40" s="3">
        <v>1</v>
      </c>
      <c r="TG40" s="3">
        <v>63</v>
      </c>
      <c r="TH40" s="3">
        <v>3</v>
      </c>
      <c r="TI40" s="3">
        <v>15</v>
      </c>
      <c r="TM40" s="3">
        <v>73</v>
      </c>
      <c r="TN40" s="3">
        <v>7</v>
      </c>
      <c r="TR40" s="3">
        <v>73</v>
      </c>
      <c r="TS40" s="3">
        <v>1</v>
      </c>
      <c r="TT40" s="3">
        <v>7</v>
      </c>
      <c r="UT40" s="3">
        <v>3</v>
      </c>
      <c r="UU40" s="3">
        <v>3</v>
      </c>
      <c r="UY40" s="3">
        <v>3</v>
      </c>
      <c r="VE40" s="3">
        <v>4</v>
      </c>
      <c r="VF40" s="3">
        <v>0</v>
      </c>
      <c r="VJ40" s="3">
        <v>4</v>
      </c>
      <c r="VL40" s="3">
        <v>0.1</v>
      </c>
      <c r="VP40" s="3">
        <v>1</v>
      </c>
      <c r="VT40" s="3">
        <v>1</v>
      </c>
      <c r="VU40" s="3">
        <v>0</v>
      </c>
      <c r="WA40" s="3">
        <v>4</v>
      </c>
      <c r="WB40" s="3">
        <v>2</v>
      </c>
      <c r="WF40" s="3">
        <v>4</v>
      </c>
      <c r="WL40" s="3">
        <v>1</v>
      </c>
      <c r="WP40" s="3">
        <v>1</v>
      </c>
      <c r="WQ40" s="3">
        <v>0</v>
      </c>
      <c r="WW40" s="3">
        <v>1</v>
      </c>
      <c r="XB40" s="3">
        <v>1</v>
      </c>
      <c r="ZK40" s="3">
        <v>1</v>
      </c>
      <c r="ZP40" s="3">
        <v>1</v>
      </c>
      <c r="ZV40" s="3">
        <v>6</v>
      </c>
      <c r="ZW40" s="3">
        <v>0</v>
      </c>
      <c r="AAA40" s="3">
        <v>6</v>
      </c>
      <c r="AAC40" s="3">
        <v>0.6</v>
      </c>
      <c r="AAG40" s="3">
        <v>13</v>
      </c>
      <c r="AAH40" s="3">
        <v>0</v>
      </c>
      <c r="AAL40" s="3">
        <v>13</v>
      </c>
      <c r="AAM40" s="3">
        <v>1</v>
      </c>
      <c r="AAN40" s="3">
        <v>3.3</v>
      </c>
      <c r="AAR40" s="3">
        <v>9</v>
      </c>
      <c r="AAS40" s="3">
        <v>0</v>
      </c>
      <c r="AAW40" s="3">
        <v>9</v>
      </c>
      <c r="AAY40" s="3">
        <v>0.9</v>
      </c>
      <c r="ABC40" s="3">
        <v>1</v>
      </c>
      <c r="ABH40" s="3">
        <v>1</v>
      </c>
      <c r="ABJ40" s="3">
        <v>0.3</v>
      </c>
      <c r="ABN40" s="3">
        <v>1</v>
      </c>
      <c r="ABO40" s="3">
        <v>0</v>
      </c>
      <c r="ABS40" s="3">
        <v>1</v>
      </c>
      <c r="ABU40" s="3">
        <v>0.2</v>
      </c>
      <c r="ABY40" s="3">
        <v>1</v>
      </c>
      <c r="ACD40" s="3">
        <v>1</v>
      </c>
      <c r="ACF40" s="3">
        <v>0.4</v>
      </c>
      <c r="ACJ40" s="3">
        <v>10</v>
      </c>
      <c r="ACK40" s="3">
        <v>0</v>
      </c>
      <c r="ACO40" s="3">
        <v>10</v>
      </c>
      <c r="ACQ40" s="3">
        <v>7.5</v>
      </c>
      <c r="ACU40" s="3">
        <v>3</v>
      </c>
      <c r="ACV40" s="3">
        <v>2</v>
      </c>
      <c r="ACY40" s="3">
        <v>1</v>
      </c>
      <c r="ACZ40" s="3">
        <v>2</v>
      </c>
      <c r="ADB40" s="3">
        <v>1.6</v>
      </c>
      <c r="ADF40" s="3">
        <v>32</v>
      </c>
      <c r="ADG40" s="3">
        <v>6</v>
      </c>
      <c r="ADK40" s="3">
        <v>32</v>
      </c>
      <c r="ADM40" s="3">
        <v>3</v>
      </c>
      <c r="ADQ40" s="3">
        <v>5</v>
      </c>
      <c r="ADR40" s="3">
        <v>2</v>
      </c>
      <c r="ADV40" s="3">
        <v>5</v>
      </c>
      <c r="ADX40" s="3">
        <v>0.9</v>
      </c>
      <c r="AEB40" s="3">
        <v>7</v>
      </c>
      <c r="AEC40" s="3">
        <v>2</v>
      </c>
      <c r="AEG40" s="3">
        <v>7</v>
      </c>
      <c r="AEI40" s="3">
        <v>0.7</v>
      </c>
      <c r="AEM40" s="3">
        <v>16</v>
      </c>
      <c r="AEN40" s="3">
        <v>4</v>
      </c>
      <c r="AER40" s="3">
        <v>16</v>
      </c>
      <c r="AET40" s="3">
        <v>7.7</v>
      </c>
      <c r="AEX40" s="3">
        <v>12</v>
      </c>
      <c r="AEY40" s="3">
        <v>0</v>
      </c>
      <c r="AFC40" s="3">
        <v>12</v>
      </c>
      <c r="AFE40" s="3">
        <v>2.9</v>
      </c>
      <c r="AFI40" s="3">
        <v>3</v>
      </c>
      <c r="AFJ40" s="3">
        <v>0</v>
      </c>
      <c r="AFN40" s="3">
        <v>3</v>
      </c>
      <c r="AFP40" s="3">
        <v>0.9</v>
      </c>
      <c r="AFT40" s="3">
        <v>0</v>
      </c>
      <c r="AFU40" s="3">
        <v>0</v>
      </c>
      <c r="AFV40" s="3">
        <v>0</v>
      </c>
      <c r="AFW40" s="3">
        <v>0</v>
      </c>
      <c r="AGE40" s="3">
        <v>1</v>
      </c>
      <c r="AGF40" s="3">
        <v>0</v>
      </c>
      <c r="AGJ40" s="3">
        <v>1</v>
      </c>
      <c r="AGL40" s="3">
        <v>0.1</v>
      </c>
      <c r="AGP40" s="3">
        <v>15</v>
      </c>
      <c r="AGQ40" s="3">
        <v>2</v>
      </c>
      <c r="AGT40" s="3">
        <v>5</v>
      </c>
      <c r="AGU40" s="3">
        <v>10</v>
      </c>
      <c r="AGW40" s="3">
        <v>0.8</v>
      </c>
      <c r="AHA40" s="3">
        <v>4</v>
      </c>
      <c r="AHB40" s="3">
        <v>2</v>
      </c>
      <c r="AHF40" s="3">
        <v>4</v>
      </c>
      <c r="AHH40" s="3">
        <v>0.6</v>
      </c>
      <c r="AHL40" s="3">
        <v>3</v>
      </c>
      <c r="AHM40" s="3">
        <v>0</v>
      </c>
      <c r="AHQ40" s="3">
        <v>3</v>
      </c>
      <c r="AHS40" s="3">
        <v>1.4</v>
      </c>
      <c r="AHW40" s="3">
        <v>0</v>
      </c>
      <c r="AHX40" s="3">
        <v>0</v>
      </c>
      <c r="AHY40" s="3">
        <v>0</v>
      </c>
      <c r="AHZ40" s="3">
        <v>0</v>
      </c>
      <c r="AIH40" s="3">
        <v>64</v>
      </c>
      <c r="AII40" s="3">
        <v>4</v>
      </c>
      <c r="AIL40" s="3">
        <v>8</v>
      </c>
      <c r="AIM40" s="3">
        <v>56</v>
      </c>
      <c r="AIN40" s="3">
        <v>1</v>
      </c>
      <c r="AIO40" s="3">
        <v>1.7</v>
      </c>
      <c r="AIS40" s="3">
        <v>25</v>
      </c>
      <c r="AIT40" s="3">
        <v>6</v>
      </c>
      <c r="AIX40" s="3">
        <v>25</v>
      </c>
      <c r="AIY40" s="3">
        <v>1</v>
      </c>
      <c r="AIZ40" s="3">
        <v>0.1</v>
      </c>
      <c r="AJD40" s="3">
        <v>30</v>
      </c>
      <c r="AJE40" s="3">
        <v>9</v>
      </c>
      <c r="AJI40" s="3">
        <v>30</v>
      </c>
      <c r="AJK40" s="3">
        <v>2.9</v>
      </c>
      <c r="AJO40" s="3">
        <v>80</v>
      </c>
      <c r="AJP40" s="3">
        <v>6</v>
      </c>
      <c r="AJQ40" s="3">
        <v>3</v>
      </c>
      <c r="AJR40" s="3">
        <v>0</v>
      </c>
      <c r="AJS40" s="3">
        <v>22</v>
      </c>
      <c r="AJT40" s="3">
        <v>55</v>
      </c>
      <c r="AJU40" s="3">
        <v>1</v>
      </c>
      <c r="AJV40" s="3">
        <v>3.1</v>
      </c>
      <c r="AJZ40" s="3">
        <v>21</v>
      </c>
      <c r="AKA40" s="3">
        <v>2</v>
      </c>
      <c r="AKE40" s="3">
        <v>21</v>
      </c>
      <c r="AKG40" s="3">
        <v>4.3</v>
      </c>
      <c r="AKK40" s="3">
        <v>14</v>
      </c>
      <c r="AKL40" s="3">
        <v>0</v>
      </c>
      <c r="AKP40" s="3">
        <v>14</v>
      </c>
      <c r="AKQ40" s="3">
        <v>1</v>
      </c>
      <c r="AKR40" s="3">
        <v>0.8</v>
      </c>
      <c r="AKV40" s="3">
        <v>5</v>
      </c>
      <c r="AKW40" s="3">
        <v>2</v>
      </c>
      <c r="ALA40" s="3">
        <v>5</v>
      </c>
      <c r="ALG40" s="3">
        <v>7</v>
      </c>
      <c r="ALH40" s="3">
        <v>1</v>
      </c>
      <c r="ALK40" s="3">
        <v>1</v>
      </c>
      <c r="ALL40" s="3">
        <v>6</v>
      </c>
      <c r="ALM40" s="3">
        <v>1</v>
      </c>
      <c r="ALN40" s="3">
        <v>0.1</v>
      </c>
      <c r="ALR40" s="3">
        <v>25</v>
      </c>
      <c r="ALS40" s="3">
        <v>6</v>
      </c>
      <c r="ALV40" s="3">
        <v>1</v>
      </c>
      <c r="ALW40" s="3">
        <v>24</v>
      </c>
      <c r="ALY40" s="3">
        <v>4.5</v>
      </c>
      <c r="AMC40" s="3">
        <v>0</v>
      </c>
      <c r="AMD40" s="3">
        <v>0</v>
      </c>
      <c r="AME40" s="3">
        <v>0</v>
      </c>
      <c r="AMF40" s="3">
        <v>0</v>
      </c>
      <c r="AMN40" s="3">
        <v>5</v>
      </c>
      <c r="AMO40" s="3">
        <v>3</v>
      </c>
      <c r="AMS40" s="3">
        <v>5</v>
      </c>
      <c r="AMU40" s="3">
        <v>0.5</v>
      </c>
      <c r="AMY40" s="3">
        <v>1</v>
      </c>
      <c r="AMZ40" s="3">
        <v>0</v>
      </c>
      <c r="AND40" s="3">
        <v>1</v>
      </c>
      <c r="ANJ40" s="3">
        <v>3</v>
      </c>
      <c r="ANK40" s="3">
        <v>1</v>
      </c>
      <c r="ANO40" s="3">
        <v>3</v>
      </c>
      <c r="ANQ40" s="3">
        <v>0.1</v>
      </c>
      <c r="ANU40" s="3">
        <v>12</v>
      </c>
      <c r="ANV40" s="3">
        <v>3</v>
      </c>
      <c r="ANW40" s="3">
        <v>1</v>
      </c>
      <c r="ANX40" s="3">
        <v>0</v>
      </c>
      <c r="ANZ40" s="3">
        <v>11</v>
      </c>
      <c r="AOB40" s="3">
        <v>0.3</v>
      </c>
      <c r="AOF40" s="3">
        <v>58</v>
      </c>
      <c r="AOG40" s="3">
        <v>8</v>
      </c>
      <c r="AOJ40" s="3">
        <v>1</v>
      </c>
      <c r="AOK40" s="3">
        <v>57</v>
      </c>
      <c r="AOQ40" s="3">
        <v>20</v>
      </c>
      <c r="AOR40" s="3">
        <v>1</v>
      </c>
      <c r="AOV40" s="3">
        <v>20</v>
      </c>
      <c r="AOX40" s="3">
        <v>0.5</v>
      </c>
      <c r="APB40" s="3">
        <v>55</v>
      </c>
      <c r="APC40" s="3">
        <v>7</v>
      </c>
      <c r="APD40" s="3">
        <v>1</v>
      </c>
      <c r="APE40" s="3">
        <v>1</v>
      </c>
      <c r="APF40" s="3">
        <v>1</v>
      </c>
      <c r="APG40" s="3">
        <v>53</v>
      </c>
      <c r="API40" s="3">
        <v>0.5</v>
      </c>
      <c r="APM40" s="3">
        <v>2</v>
      </c>
      <c r="APN40" s="3">
        <v>0</v>
      </c>
      <c r="APR40" s="3">
        <v>2</v>
      </c>
      <c r="APS40" s="3">
        <v>1</v>
      </c>
      <c r="APT40" s="3">
        <v>0.1</v>
      </c>
      <c r="APX40" s="3">
        <v>5</v>
      </c>
      <c r="APY40" s="3">
        <v>0</v>
      </c>
      <c r="AQC40" s="3">
        <v>5</v>
      </c>
      <c r="AQE40" s="3">
        <v>1</v>
      </c>
      <c r="AQI40" s="3">
        <v>80924</v>
      </c>
      <c r="AQJ40" s="3">
        <v>20</v>
      </c>
      <c r="AQK40" s="3">
        <v>3101</v>
      </c>
      <c r="AQL40" s="3">
        <v>27</v>
      </c>
      <c r="AQM40" s="3">
        <v>57149</v>
      </c>
      <c r="AQN40" s="3">
        <v>20615</v>
      </c>
      <c r="AQO40" s="3">
        <v>5270</v>
      </c>
      <c r="AQT40" s="3">
        <v>1</v>
      </c>
      <c r="AQY40" s="3">
        <v>1</v>
      </c>
      <c r="ARE40" s="3">
        <v>2</v>
      </c>
      <c r="ARJ40" s="3">
        <v>2</v>
      </c>
      <c r="ARL40" s="3">
        <v>0.1</v>
      </c>
      <c r="ATH40" s="3">
        <v>4</v>
      </c>
      <c r="ATI40" s="3">
        <v>0</v>
      </c>
      <c r="ATL40" s="3">
        <v>1</v>
      </c>
      <c r="ATM40" s="3">
        <v>3</v>
      </c>
      <c r="ATO40" s="3">
        <v>0.2</v>
      </c>
    </row>
    <row r="41" s="3" customFormat="1" spans="1:1211">
      <c r="A41" s="4">
        <v>43900</v>
      </c>
      <c r="B41" s="3">
        <v>114501</v>
      </c>
      <c r="C41" s="3">
        <v>4344</v>
      </c>
      <c r="D41" s="3">
        <v>4051</v>
      </c>
      <c r="E41" s="3">
        <v>203</v>
      </c>
      <c r="F41" s="3">
        <v>62776</v>
      </c>
      <c r="G41" s="3">
        <v>47664</v>
      </c>
      <c r="H41" s="3">
        <v>6094</v>
      </c>
      <c r="M41" s="3">
        <v>181</v>
      </c>
      <c r="N41" s="3">
        <v>7478</v>
      </c>
      <c r="O41" s="3">
        <v>165</v>
      </c>
      <c r="P41" s="3">
        <v>53</v>
      </c>
      <c r="Q41" s="3">
        <v>3</v>
      </c>
      <c r="R41" s="3">
        <v>166</v>
      </c>
      <c r="S41" s="3">
        <v>7259</v>
      </c>
      <c r="T41" s="3">
        <v>36</v>
      </c>
      <c r="U41" s="3">
        <v>145.9</v>
      </c>
      <c r="W41" s="3">
        <v>210144</v>
      </c>
      <c r="Y41" s="3">
        <v>9172</v>
      </c>
      <c r="Z41" s="3">
        <v>1797</v>
      </c>
      <c r="AA41" s="3">
        <v>463</v>
      </c>
      <c r="AB41" s="3">
        <v>97</v>
      </c>
      <c r="AC41" s="3">
        <v>724</v>
      </c>
      <c r="AD41" s="3">
        <v>7985</v>
      </c>
      <c r="AE41" s="3">
        <v>733</v>
      </c>
      <c r="AF41" s="3">
        <v>151.7</v>
      </c>
      <c r="AH41" s="3">
        <v>53826</v>
      </c>
      <c r="AJ41" s="3">
        <v>7161</v>
      </c>
      <c r="AK41" s="3">
        <v>595</v>
      </c>
      <c r="AL41" s="3">
        <v>237</v>
      </c>
      <c r="AM41" s="3">
        <v>43</v>
      </c>
      <c r="AN41" s="3">
        <v>2394</v>
      </c>
      <c r="AO41" s="3">
        <v>4530</v>
      </c>
      <c r="AP41" s="3">
        <v>0</v>
      </c>
      <c r="AQ41" s="3">
        <v>85.3</v>
      </c>
      <c r="AU41" s="3">
        <v>1412</v>
      </c>
      <c r="AV41" s="3">
        <v>203</v>
      </c>
      <c r="AW41" s="3">
        <v>30</v>
      </c>
      <c r="AX41" s="3">
        <v>11</v>
      </c>
      <c r="AY41" s="3">
        <v>12</v>
      </c>
      <c r="AZ41" s="3">
        <v>1370</v>
      </c>
      <c r="BA41" s="3">
        <v>66</v>
      </c>
      <c r="BB41" s="3">
        <v>21.6</v>
      </c>
      <c r="BF41" s="3">
        <v>1224</v>
      </c>
      <c r="BG41" s="3">
        <v>184</v>
      </c>
      <c r="BH41" s="3">
        <v>2</v>
      </c>
      <c r="BI41" s="3">
        <v>2</v>
      </c>
      <c r="BJ41" s="3">
        <v>18</v>
      </c>
      <c r="BK41" s="3">
        <v>1204</v>
      </c>
      <c r="BL41" s="3">
        <v>9</v>
      </c>
      <c r="BM41" s="3">
        <v>14.6</v>
      </c>
      <c r="BQ41" s="3">
        <v>1231</v>
      </c>
      <c r="BR41" s="3">
        <v>557</v>
      </c>
      <c r="BS41" s="3">
        <v>30</v>
      </c>
      <c r="BT41" s="3">
        <v>13</v>
      </c>
      <c r="BU41" s="3">
        <v>32</v>
      </c>
      <c r="BV41" s="3">
        <v>1169</v>
      </c>
      <c r="BW41" s="3">
        <v>11</v>
      </c>
      <c r="BX41" s="3">
        <v>26.3</v>
      </c>
      <c r="CB41" s="3">
        <v>530</v>
      </c>
      <c r="CC41" s="3">
        <v>28</v>
      </c>
      <c r="CD41" s="3">
        <v>9</v>
      </c>
      <c r="CE41" s="3">
        <v>2</v>
      </c>
      <c r="CF41" s="3">
        <v>101</v>
      </c>
      <c r="CG41" s="3">
        <v>420</v>
      </c>
      <c r="CH41" s="3">
        <v>33</v>
      </c>
      <c r="CI41" s="3">
        <v>4.2</v>
      </c>
      <c r="CK41" s="3">
        <v>9600</v>
      </c>
      <c r="CM41" s="3">
        <v>624</v>
      </c>
      <c r="CN41" s="3">
        <v>86</v>
      </c>
      <c r="CO41" s="3">
        <v>26</v>
      </c>
      <c r="CP41" s="3">
        <v>4</v>
      </c>
      <c r="CQ41" s="3">
        <v>15</v>
      </c>
      <c r="CR41" s="3">
        <v>583</v>
      </c>
      <c r="CS41" s="3">
        <v>8</v>
      </c>
      <c r="CT41" s="3">
        <v>1.9</v>
      </c>
      <c r="CV41" s="3">
        <v>3951</v>
      </c>
      <c r="CX41" s="3">
        <v>374</v>
      </c>
      <c r="CY41" s="3">
        <v>37</v>
      </c>
      <c r="CZ41" s="3">
        <v>2</v>
      </c>
      <c r="DA41" s="3">
        <v>0</v>
      </c>
      <c r="DB41" s="3">
        <v>3</v>
      </c>
      <c r="DC41" s="3">
        <v>369</v>
      </c>
      <c r="DD41" s="3">
        <v>0</v>
      </c>
      <c r="DE41" s="3">
        <v>43.2</v>
      </c>
      <c r="DI41" s="3">
        <v>321</v>
      </c>
      <c r="DJ41" s="3">
        <v>48</v>
      </c>
      <c r="DK41" s="3">
        <v>5</v>
      </c>
      <c r="DL41" s="3">
        <v>2</v>
      </c>
      <c r="DM41" s="3">
        <v>18</v>
      </c>
      <c r="DN41" s="3">
        <v>298</v>
      </c>
      <c r="DO41" s="3">
        <v>0</v>
      </c>
      <c r="DP41" s="3">
        <v>4.7</v>
      </c>
      <c r="DT41" s="3">
        <v>261</v>
      </c>
      <c r="DU41" s="3">
        <v>58</v>
      </c>
      <c r="DV41" s="3">
        <v>0</v>
      </c>
      <c r="DW41" s="3">
        <v>0</v>
      </c>
      <c r="DX41" s="3">
        <v>1</v>
      </c>
      <c r="DY41" s="3">
        <v>260</v>
      </c>
      <c r="DZ41" s="3">
        <v>0</v>
      </c>
      <c r="EA41" s="3">
        <v>25.8</v>
      </c>
      <c r="EE41" s="3">
        <v>321</v>
      </c>
      <c r="EF41" s="3">
        <v>56</v>
      </c>
      <c r="EG41" s="3">
        <v>4</v>
      </c>
      <c r="EH41" s="3">
        <v>1</v>
      </c>
      <c r="EI41" s="3">
        <v>0</v>
      </c>
      <c r="EJ41" s="3">
        <v>317</v>
      </c>
      <c r="EK41" s="3">
        <v>1</v>
      </c>
      <c r="EL41" s="3">
        <v>18.7</v>
      </c>
      <c r="EP41" s="3">
        <v>227</v>
      </c>
      <c r="EQ41" s="3">
        <v>51</v>
      </c>
      <c r="ER41" s="3">
        <v>0</v>
      </c>
      <c r="ES41" s="3">
        <v>0</v>
      </c>
      <c r="ET41" s="3">
        <v>1</v>
      </c>
      <c r="EU41" s="3">
        <v>226</v>
      </c>
      <c r="EV41" s="3">
        <v>0</v>
      </c>
      <c r="EW41" s="3">
        <v>41.9</v>
      </c>
      <c r="FA41" s="3">
        <v>90</v>
      </c>
      <c r="FB41" s="3">
        <v>55</v>
      </c>
      <c r="FC41" s="3">
        <v>0</v>
      </c>
      <c r="FD41" s="3">
        <v>0</v>
      </c>
      <c r="FE41" s="3">
        <v>1</v>
      </c>
      <c r="FF41" s="3">
        <v>89</v>
      </c>
      <c r="FG41" s="3">
        <v>0</v>
      </c>
      <c r="FH41" s="3">
        <v>15.5</v>
      </c>
      <c r="FL41" s="3">
        <v>239</v>
      </c>
      <c r="FM41" s="3">
        <v>39</v>
      </c>
      <c r="FN41" s="3">
        <v>0</v>
      </c>
      <c r="FO41" s="3">
        <v>0</v>
      </c>
      <c r="FP41" s="3">
        <v>1</v>
      </c>
      <c r="FQ41" s="3">
        <v>238</v>
      </c>
      <c r="FR41" s="3">
        <v>2</v>
      </c>
      <c r="FS41" s="3">
        <v>20.6</v>
      </c>
      <c r="FW41" s="3">
        <v>131</v>
      </c>
      <c r="FX41" s="3">
        <v>27</v>
      </c>
      <c r="FY41" s="3">
        <v>0</v>
      </c>
      <c r="FZ41" s="3">
        <v>0</v>
      </c>
      <c r="GA41" s="3">
        <v>2</v>
      </c>
      <c r="GB41" s="3">
        <v>129</v>
      </c>
      <c r="GC41" s="3">
        <v>1</v>
      </c>
      <c r="GD41" s="3">
        <v>14.5</v>
      </c>
      <c r="GH41" s="3">
        <v>18</v>
      </c>
      <c r="GI41" s="3">
        <v>3</v>
      </c>
      <c r="GJ41" s="3">
        <v>0</v>
      </c>
      <c r="GK41" s="3">
        <v>0</v>
      </c>
      <c r="GL41" s="3">
        <v>0</v>
      </c>
      <c r="GM41" s="3">
        <v>18</v>
      </c>
      <c r="GN41" s="3">
        <v>0</v>
      </c>
      <c r="GO41" s="3">
        <v>6.2</v>
      </c>
      <c r="GS41" s="3">
        <v>109</v>
      </c>
      <c r="GT41" s="3">
        <v>24</v>
      </c>
      <c r="GU41" s="3">
        <v>0</v>
      </c>
      <c r="GV41" s="3">
        <v>0</v>
      </c>
      <c r="GW41" s="3">
        <v>22</v>
      </c>
      <c r="GX41" s="3">
        <v>87</v>
      </c>
      <c r="GY41" s="3">
        <v>0</v>
      </c>
      <c r="GZ41" s="3">
        <v>64.1</v>
      </c>
      <c r="HD41" s="3">
        <v>160</v>
      </c>
      <c r="HE41" s="3">
        <v>10</v>
      </c>
      <c r="HF41" s="3">
        <v>0</v>
      </c>
      <c r="HG41" s="3">
        <v>0</v>
      </c>
      <c r="HH41" s="3">
        <v>93</v>
      </c>
      <c r="HI41" s="3">
        <v>67</v>
      </c>
      <c r="HJ41" s="3">
        <v>10</v>
      </c>
      <c r="HK41" s="3">
        <v>27.3</v>
      </c>
      <c r="HO41" s="3">
        <v>117</v>
      </c>
      <c r="HP41" s="3">
        <v>18</v>
      </c>
      <c r="HQ41" s="3">
        <v>0</v>
      </c>
      <c r="HR41" s="3">
        <v>0</v>
      </c>
      <c r="HS41" s="3">
        <v>24</v>
      </c>
      <c r="HT41" s="3">
        <v>93</v>
      </c>
      <c r="HU41" s="3">
        <v>2</v>
      </c>
      <c r="HV41" s="3">
        <v>3.6</v>
      </c>
      <c r="IA41" s="3">
        <v>43900</v>
      </c>
      <c r="IB41" s="3">
        <v>17</v>
      </c>
      <c r="IC41" s="3">
        <v>6</v>
      </c>
      <c r="IG41" s="3">
        <v>17</v>
      </c>
      <c r="IH41" s="3">
        <v>2</v>
      </c>
      <c r="II41" s="3">
        <v>0.4</v>
      </c>
      <c r="IM41" s="3">
        <v>13</v>
      </c>
      <c r="IN41" s="3">
        <v>3</v>
      </c>
      <c r="IR41" s="3">
        <v>13</v>
      </c>
      <c r="IT41" s="3">
        <v>0.7</v>
      </c>
      <c r="IX41" s="3">
        <v>20</v>
      </c>
      <c r="IY41" s="3">
        <v>9</v>
      </c>
      <c r="JB41" s="3">
        <v>1</v>
      </c>
      <c r="JC41" s="3">
        <v>19</v>
      </c>
      <c r="JE41" s="3">
        <v>0.6</v>
      </c>
      <c r="JI41" s="3">
        <v>19</v>
      </c>
      <c r="JJ41" s="3">
        <v>13</v>
      </c>
      <c r="JN41" s="3">
        <v>19</v>
      </c>
      <c r="JP41" s="3">
        <v>0.1</v>
      </c>
      <c r="JT41" s="3">
        <v>47</v>
      </c>
      <c r="JU41" s="3">
        <v>4</v>
      </c>
      <c r="JX41" s="3">
        <v>4</v>
      </c>
      <c r="JY41" s="3">
        <v>43</v>
      </c>
      <c r="KE41" s="3">
        <v>9</v>
      </c>
      <c r="KF41" s="3">
        <v>3</v>
      </c>
      <c r="KJ41" s="3">
        <v>9</v>
      </c>
      <c r="KL41" s="3">
        <v>0.3</v>
      </c>
      <c r="KP41" s="3">
        <v>24</v>
      </c>
      <c r="KQ41" s="3">
        <v>14</v>
      </c>
      <c r="KR41" s="3">
        <v>1</v>
      </c>
      <c r="KT41" s="3">
        <v>2</v>
      </c>
      <c r="KU41" s="3">
        <v>21</v>
      </c>
      <c r="KV41" s="3">
        <v>1</v>
      </c>
      <c r="KW41" s="3">
        <v>0.2</v>
      </c>
      <c r="LA41" s="3">
        <v>20</v>
      </c>
      <c r="LB41" s="3">
        <v>3</v>
      </c>
      <c r="LE41" s="3">
        <v>3</v>
      </c>
      <c r="LF41" s="3">
        <v>17</v>
      </c>
      <c r="LH41" s="3">
        <v>0.1</v>
      </c>
      <c r="LL41" s="3">
        <v>16</v>
      </c>
      <c r="LM41" s="3">
        <v>9</v>
      </c>
      <c r="LP41" s="3">
        <v>1</v>
      </c>
      <c r="LQ41" s="3">
        <v>15</v>
      </c>
      <c r="LS41" s="3">
        <v>0.1</v>
      </c>
      <c r="MS41" s="3">
        <v>50</v>
      </c>
      <c r="MT41" s="3">
        <v>0</v>
      </c>
      <c r="MU41" s="3">
        <v>1</v>
      </c>
      <c r="MW41" s="3">
        <v>33</v>
      </c>
      <c r="MX41" s="3">
        <v>16</v>
      </c>
      <c r="MY41" s="3">
        <v>1</v>
      </c>
      <c r="MZ41" s="3">
        <v>0.7</v>
      </c>
      <c r="NO41" s="3">
        <v>2</v>
      </c>
      <c r="NP41" s="3">
        <v>0</v>
      </c>
      <c r="NS41" s="3">
        <v>1</v>
      </c>
      <c r="NT41" s="3">
        <v>1</v>
      </c>
      <c r="NV41" s="3">
        <v>0.1</v>
      </c>
      <c r="NZ41" s="3">
        <v>31</v>
      </c>
      <c r="OA41" s="3">
        <v>1</v>
      </c>
      <c r="OD41" s="3">
        <v>16</v>
      </c>
      <c r="OE41" s="3">
        <v>15</v>
      </c>
      <c r="OG41" s="3">
        <v>0.3</v>
      </c>
      <c r="OK41" s="3">
        <v>1</v>
      </c>
      <c r="OL41" s="3">
        <v>1</v>
      </c>
      <c r="OP41" s="3">
        <v>1</v>
      </c>
      <c r="OV41" s="3">
        <v>71</v>
      </c>
      <c r="OW41" s="3">
        <v>11</v>
      </c>
      <c r="OX41" s="3">
        <v>7</v>
      </c>
      <c r="OY41" s="3">
        <v>1</v>
      </c>
      <c r="OZ41" s="3">
        <v>3</v>
      </c>
      <c r="PA41" s="3">
        <v>61</v>
      </c>
      <c r="PC41" s="3">
        <v>1.8</v>
      </c>
      <c r="QC41" s="3">
        <v>1</v>
      </c>
      <c r="QH41" s="3">
        <v>1</v>
      </c>
      <c r="QJ41" s="3">
        <v>0.1</v>
      </c>
      <c r="QN41" s="3">
        <v>41</v>
      </c>
      <c r="QO41" s="3">
        <v>9</v>
      </c>
      <c r="QR41" s="3">
        <v>1</v>
      </c>
      <c r="QS41" s="3">
        <v>40</v>
      </c>
      <c r="QT41" s="3">
        <v>3</v>
      </c>
      <c r="QU41" s="3">
        <v>6</v>
      </c>
      <c r="QY41" s="3">
        <v>50</v>
      </c>
      <c r="QZ41" s="3">
        <v>11</v>
      </c>
      <c r="RC41" s="3">
        <v>4</v>
      </c>
      <c r="RD41" s="3">
        <v>46</v>
      </c>
      <c r="RE41" s="3">
        <v>1</v>
      </c>
      <c r="RF41" s="3">
        <v>5.8</v>
      </c>
      <c r="RJ41" s="3">
        <v>25</v>
      </c>
      <c r="RK41" s="3">
        <v>6</v>
      </c>
      <c r="RO41" s="3">
        <v>12</v>
      </c>
      <c r="RQ41" s="3">
        <v>4.9</v>
      </c>
      <c r="SF41" s="3">
        <v>18</v>
      </c>
      <c r="SG41" s="3">
        <v>2</v>
      </c>
      <c r="SJ41" s="3">
        <v>9</v>
      </c>
      <c r="SK41" s="3">
        <v>9</v>
      </c>
      <c r="SM41" s="3">
        <v>3.5</v>
      </c>
      <c r="SQ41" s="3">
        <v>59</v>
      </c>
      <c r="SR41" s="3">
        <v>14</v>
      </c>
      <c r="SU41" s="3">
        <v>12</v>
      </c>
      <c r="SV41" s="3">
        <v>47</v>
      </c>
      <c r="SW41" s="3">
        <v>2</v>
      </c>
      <c r="SX41" s="3">
        <v>6</v>
      </c>
      <c r="TB41" s="3">
        <v>65</v>
      </c>
      <c r="TC41" s="3">
        <v>1</v>
      </c>
      <c r="TF41" s="3">
        <v>1</v>
      </c>
      <c r="TG41" s="3">
        <v>64</v>
      </c>
      <c r="TH41" s="3">
        <v>3</v>
      </c>
      <c r="TI41" s="3">
        <v>15.2</v>
      </c>
      <c r="TM41" s="3">
        <v>84</v>
      </c>
      <c r="TN41" s="3">
        <v>11</v>
      </c>
      <c r="TR41" s="3">
        <v>84</v>
      </c>
      <c r="TS41" s="3">
        <v>1</v>
      </c>
      <c r="TT41" s="3">
        <v>8.1</v>
      </c>
      <c r="TX41" s="3">
        <v>2</v>
      </c>
      <c r="TY41" s="3">
        <v>2</v>
      </c>
      <c r="UC41" s="3">
        <v>2</v>
      </c>
      <c r="UE41" s="3">
        <v>1.7</v>
      </c>
      <c r="UT41" s="3">
        <v>3</v>
      </c>
      <c r="UU41" s="3">
        <v>0</v>
      </c>
      <c r="UY41" s="3">
        <v>3</v>
      </c>
      <c r="VE41" s="3">
        <v>4</v>
      </c>
      <c r="VF41" s="3">
        <v>0</v>
      </c>
      <c r="VJ41" s="3">
        <v>4</v>
      </c>
      <c r="VL41" s="3">
        <v>0.1</v>
      </c>
      <c r="VP41" s="3">
        <v>1</v>
      </c>
      <c r="VT41" s="3">
        <v>1</v>
      </c>
      <c r="VU41" s="3">
        <v>0</v>
      </c>
      <c r="WA41" s="3">
        <v>6</v>
      </c>
      <c r="WB41" s="3">
        <v>2</v>
      </c>
      <c r="WF41" s="3">
        <v>6</v>
      </c>
      <c r="WL41" s="3">
        <v>1</v>
      </c>
      <c r="WP41" s="3">
        <v>1</v>
      </c>
      <c r="WQ41" s="3">
        <v>0</v>
      </c>
      <c r="WW41" s="3">
        <v>1</v>
      </c>
      <c r="XB41" s="3">
        <v>1</v>
      </c>
      <c r="ZK41" s="3">
        <v>1</v>
      </c>
      <c r="ZP41" s="3">
        <v>1</v>
      </c>
      <c r="ZV41" s="3">
        <v>6</v>
      </c>
      <c r="ZW41" s="3">
        <v>0</v>
      </c>
      <c r="AAA41" s="3">
        <v>6</v>
      </c>
      <c r="AAC41" s="3">
        <v>0.6</v>
      </c>
      <c r="AAG41" s="3">
        <v>15</v>
      </c>
      <c r="AAH41" s="3">
        <v>2</v>
      </c>
      <c r="AAL41" s="3">
        <v>15</v>
      </c>
      <c r="AAM41" s="3">
        <v>1</v>
      </c>
      <c r="AAN41" s="3">
        <v>3.8</v>
      </c>
      <c r="AAR41" s="3">
        <v>9</v>
      </c>
      <c r="AAS41" s="3">
        <v>0</v>
      </c>
      <c r="AAW41" s="3">
        <v>9</v>
      </c>
      <c r="AAY41" s="3">
        <v>0.9</v>
      </c>
      <c r="ABC41" s="3">
        <v>1</v>
      </c>
      <c r="ABH41" s="3">
        <v>1</v>
      </c>
      <c r="ABJ41" s="3">
        <v>0.3</v>
      </c>
      <c r="ABN41" s="3">
        <v>1</v>
      </c>
      <c r="ABO41" s="3">
        <v>0</v>
      </c>
      <c r="ABS41" s="3">
        <v>1</v>
      </c>
      <c r="ABU41" s="3">
        <v>0.2</v>
      </c>
      <c r="ABY41" s="3">
        <v>1</v>
      </c>
      <c r="ACD41" s="3">
        <v>1</v>
      </c>
      <c r="ACF41" s="3">
        <v>0.4</v>
      </c>
      <c r="ACJ41" s="3">
        <v>10</v>
      </c>
      <c r="ACK41" s="3">
        <v>0</v>
      </c>
      <c r="ACO41" s="3">
        <v>10</v>
      </c>
      <c r="ACQ41" s="3">
        <v>7.5</v>
      </c>
      <c r="ACU41" s="3">
        <v>6</v>
      </c>
      <c r="ACV41" s="3">
        <v>3</v>
      </c>
      <c r="ACY41" s="3">
        <v>1</v>
      </c>
      <c r="ACZ41" s="3">
        <v>5</v>
      </c>
      <c r="ADB41" s="3">
        <v>3.2</v>
      </c>
      <c r="ADF41" s="3">
        <v>38</v>
      </c>
      <c r="ADG41" s="3">
        <v>6</v>
      </c>
      <c r="ADK41" s="3">
        <v>38</v>
      </c>
      <c r="ADM41" s="3">
        <v>3.5</v>
      </c>
      <c r="ADQ41" s="3">
        <v>7</v>
      </c>
      <c r="ADR41" s="3">
        <v>2</v>
      </c>
      <c r="ADV41" s="3">
        <v>7</v>
      </c>
      <c r="ADX41" s="3">
        <v>1.3</v>
      </c>
      <c r="AEB41" s="3">
        <v>9</v>
      </c>
      <c r="AEC41" s="3">
        <v>2</v>
      </c>
      <c r="AEG41" s="3">
        <v>9</v>
      </c>
      <c r="AEI41" s="3">
        <v>0.9</v>
      </c>
      <c r="AEM41" s="3">
        <v>24</v>
      </c>
      <c r="AEN41" s="3">
        <v>8</v>
      </c>
      <c r="AER41" s="3">
        <v>24</v>
      </c>
      <c r="AET41" s="3">
        <v>11.5</v>
      </c>
      <c r="AEX41" s="3">
        <v>13</v>
      </c>
      <c r="AEY41" s="3">
        <v>1</v>
      </c>
      <c r="AFC41" s="3">
        <v>13</v>
      </c>
      <c r="AFE41" s="3">
        <v>3.2</v>
      </c>
      <c r="AFI41" s="3">
        <v>5</v>
      </c>
      <c r="AFJ41" s="3">
        <v>2</v>
      </c>
      <c r="AFN41" s="3">
        <v>5</v>
      </c>
      <c r="AFP41" s="3">
        <v>1.5</v>
      </c>
      <c r="AFT41" s="3">
        <v>0</v>
      </c>
      <c r="AFU41" s="3">
        <v>0</v>
      </c>
      <c r="AFV41" s="3">
        <v>0</v>
      </c>
      <c r="AFW41" s="3">
        <v>0</v>
      </c>
      <c r="AGE41" s="3">
        <v>2</v>
      </c>
      <c r="AGF41" s="3">
        <v>1</v>
      </c>
      <c r="AGJ41" s="3">
        <v>2</v>
      </c>
      <c r="AGL41" s="3">
        <v>0.2</v>
      </c>
      <c r="AGP41" s="3">
        <v>17</v>
      </c>
      <c r="AGQ41" s="3">
        <v>2</v>
      </c>
      <c r="AGT41" s="3">
        <v>5</v>
      </c>
      <c r="AGU41" s="3">
        <v>12</v>
      </c>
      <c r="AGW41" s="3">
        <v>0.9</v>
      </c>
      <c r="AHA41" s="3">
        <v>4</v>
      </c>
      <c r="AHB41" s="3">
        <v>0</v>
      </c>
      <c r="AHF41" s="3">
        <v>4</v>
      </c>
      <c r="AHH41" s="3">
        <v>0.6</v>
      </c>
      <c r="AHL41" s="3">
        <v>4</v>
      </c>
      <c r="AHM41" s="3">
        <v>1</v>
      </c>
      <c r="AHQ41" s="3">
        <v>4</v>
      </c>
      <c r="AHS41" s="3">
        <v>1.9</v>
      </c>
      <c r="AHW41" s="3">
        <v>6</v>
      </c>
      <c r="AHX41" s="3">
        <v>4</v>
      </c>
      <c r="AIB41" s="3">
        <v>6</v>
      </c>
      <c r="AID41" s="3">
        <v>2.1</v>
      </c>
      <c r="AIH41" s="3">
        <v>77</v>
      </c>
      <c r="AII41" s="3">
        <v>13</v>
      </c>
      <c r="AIJ41" s="3">
        <v>1</v>
      </c>
      <c r="AIK41" s="3">
        <v>1</v>
      </c>
      <c r="AIL41" s="3">
        <v>8</v>
      </c>
      <c r="AIM41" s="3">
        <v>68</v>
      </c>
      <c r="AIN41" s="3">
        <v>1</v>
      </c>
      <c r="AIO41" s="3">
        <v>2</v>
      </c>
      <c r="AIS41" s="3">
        <v>25</v>
      </c>
      <c r="AIT41" s="3">
        <v>0</v>
      </c>
      <c r="AIX41" s="3">
        <v>25</v>
      </c>
      <c r="AIY41" s="3">
        <v>1</v>
      </c>
      <c r="AIZ41" s="3">
        <v>0.1</v>
      </c>
      <c r="AJD41" s="3">
        <v>39</v>
      </c>
      <c r="AJE41" s="3">
        <v>9</v>
      </c>
      <c r="AJI41" s="3">
        <v>39</v>
      </c>
      <c r="AJK41" s="3">
        <v>3.8</v>
      </c>
      <c r="AJO41" s="3">
        <v>93</v>
      </c>
      <c r="AJP41" s="3">
        <v>13</v>
      </c>
      <c r="AJQ41" s="3">
        <v>3</v>
      </c>
      <c r="AJR41" s="3">
        <v>0</v>
      </c>
      <c r="AJS41" s="3">
        <v>22</v>
      </c>
      <c r="AJT41" s="3">
        <v>68</v>
      </c>
      <c r="AJU41" s="3">
        <v>1</v>
      </c>
      <c r="AJV41" s="3">
        <v>3.6</v>
      </c>
      <c r="AJY41" s="3">
        <v>181000</v>
      </c>
      <c r="AJZ41" s="3">
        <v>24</v>
      </c>
      <c r="AKA41" s="3">
        <v>3</v>
      </c>
      <c r="AKE41" s="3">
        <v>24</v>
      </c>
      <c r="AKG41" s="3">
        <v>4.9</v>
      </c>
      <c r="AKK41" s="3">
        <v>15</v>
      </c>
      <c r="AKL41" s="3">
        <v>1</v>
      </c>
      <c r="AKP41" s="3">
        <v>15</v>
      </c>
      <c r="AKQ41" s="3">
        <v>1</v>
      </c>
      <c r="AKR41" s="3">
        <v>0.9</v>
      </c>
      <c r="AKV41" s="3">
        <v>5</v>
      </c>
      <c r="AKW41" s="3">
        <v>0</v>
      </c>
      <c r="ALA41" s="3">
        <v>5</v>
      </c>
      <c r="ALG41" s="3">
        <v>7</v>
      </c>
      <c r="ALH41" s="3">
        <v>0</v>
      </c>
      <c r="ALK41" s="3">
        <v>1</v>
      </c>
      <c r="ALL41" s="3">
        <v>6</v>
      </c>
      <c r="ALM41" s="3">
        <v>1</v>
      </c>
      <c r="ALN41" s="3">
        <v>0.1</v>
      </c>
      <c r="ALR41" s="3">
        <v>33</v>
      </c>
      <c r="ALS41" s="3">
        <v>8</v>
      </c>
      <c r="ALV41" s="3">
        <v>1</v>
      </c>
      <c r="ALW41" s="3">
        <v>32</v>
      </c>
      <c r="ALY41" s="3">
        <v>6</v>
      </c>
      <c r="AMC41" s="3">
        <v>0</v>
      </c>
      <c r="AMD41" s="3">
        <v>0</v>
      </c>
      <c r="AME41" s="3">
        <v>0</v>
      </c>
      <c r="AMF41" s="3">
        <v>0</v>
      </c>
      <c r="AMN41" s="3">
        <v>5</v>
      </c>
      <c r="AMO41" s="3">
        <v>0</v>
      </c>
      <c r="AMS41" s="3">
        <v>5</v>
      </c>
      <c r="AMU41" s="3">
        <v>0.5</v>
      </c>
      <c r="AMY41" s="3">
        <v>3</v>
      </c>
      <c r="AMZ41" s="3">
        <v>2</v>
      </c>
      <c r="AND41" s="3">
        <v>3</v>
      </c>
      <c r="ANF41" s="3">
        <v>0.1</v>
      </c>
      <c r="ANJ41" s="3">
        <v>7</v>
      </c>
      <c r="ANK41" s="3">
        <v>4</v>
      </c>
      <c r="ANO41" s="3">
        <v>7</v>
      </c>
      <c r="ANQ41" s="3">
        <v>0.1</v>
      </c>
      <c r="ANU41" s="3">
        <v>17</v>
      </c>
      <c r="ANV41" s="3">
        <v>5</v>
      </c>
      <c r="ANW41" s="3">
        <v>1</v>
      </c>
      <c r="ANX41" s="3">
        <v>0</v>
      </c>
      <c r="ANZ41" s="3">
        <v>16</v>
      </c>
      <c r="AOB41" s="3">
        <v>0.4</v>
      </c>
      <c r="AOF41" s="3">
        <v>65</v>
      </c>
      <c r="AOG41" s="3">
        <v>7</v>
      </c>
      <c r="AOJ41" s="3">
        <v>1</v>
      </c>
      <c r="AOK41" s="3">
        <v>64</v>
      </c>
      <c r="AOQ41" s="3">
        <v>20</v>
      </c>
      <c r="AOR41" s="3">
        <v>0</v>
      </c>
      <c r="AOV41" s="3">
        <v>20</v>
      </c>
      <c r="AOX41" s="3">
        <v>0.5</v>
      </c>
      <c r="APB41" s="3">
        <v>59</v>
      </c>
      <c r="APC41" s="3">
        <v>4</v>
      </c>
      <c r="APD41" s="3">
        <v>1</v>
      </c>
      <c r="APE41" s="3">
        <v>0</v>
      </c>
      <c r="APF41" s="3">
        <v>1</v>
      </c>
      <c r="APG41" s="3">
        <v>57</v>
      </c>
      <c r="API41" s="3">
        <v>0.6</v>
      </c>
      <c r="APM41" s="3">
        <v>2</v>
      </c>
      <c r="APN41" s="3">
        <v>0</v>
      </c>
      <c r="APR41" s="3">
        <v>2</v>
      </c>
      <c r="APS41" s="3">
        <v>1</v>
      </c>
      <c r="APT41" s="3">
        <v>0.1</v>
      </c>
      <c r="APX41" s="3">
        <v>5</v>
      </c>
      <c r="APY41" s="3">
        <v>0</v>
      </c>
      <c r="AQC41" s="3">
        <v>5</v>
      </c>
      <c r="AQE41" s="3">
        <v>1</v>
      </c>
      <c r="AQI41" s="3">
        <v>80955</v>
      </c>
      <c r="AQJ41" s="3">
        <v>31</v>
      </c>
      <c r="AQK41" s="3">
        <v>3123</v>
      </c>
      <c r="AQL41" s="3">
        <v>22</v>
      </c>
      <c r="AQM41" s="3">
        <v>58684</v>
      </c>
      <c r="AQN41" s="3">
        <v>19099</v>
      </c>
      <c r="AQO41" s="3">
        <v>5117</v>
      </c>
      <c r="AQT41" s="3">
        <v>2</v>
      </c>
      <c r="AQU41" s="3">
        <v>1</v>
      </c>
      <c r="AQY41" s="3">
        <v>2</v>
      </c>
      <c r="ARE41" s="3">
        <v>2</v>
      </c>
      <c r="ARJ41" s="3">
        <v>2</v>
      </c>
      <c r="ARL41" s="3">
        <v>0.1</v>
      </c>
      <c r="ATH41" s="3">
        <v>4</v>
      </c>
      <c r="ATI41" s="3">
        <v>0</v>
      </c>
      <c r="ATL41" s="3">
        <v>1</v>
      </c>
      <c r="ATM41" s="3">
        <v>3</v>
      </c>
      <c r="ATO41" s="3">
        <v>0.2</v>
      </c>
    </row>
    <row r="42" s="3" customFormat="1" spans="1:1264">
      <c r="A42" s="4">
        <v>43901</v>
      </c>
      <c r="B42" s="3">
        <v>118946</v>
      </c>
      <c r="C42" s="3">
        <v>4445</v>
      </c>
      <c r="D42" s="3">
        <v>4303</v>
      </c>
      <c r="E42" s="3">
        <v>252</v>
      </c>
      <c r="F42" s="3">
        <v>65114</v>
      </c>
      <c r="G42" s="3">
        <v>49521</v>
      </c>
      <c r="H42" s="3">
        <v>6046</v>
      </c>
      <c r="M42" s="3">
        <v>241</v>
      </c>
      <c r="N42" s="3">
        <v>7513</v>
      </c>
      <c r="O42" s="3">
        <v>35</v>
      </c>
      <c r="P42" s="3">
        <v>58</v>
      </c>
      <c r="Q42" s="3">
        <v>5</v>
      </c>
      <c r="R42" s="3">
        <v>247</v>
      </c>
      <c r="S42" s="3">
        <v>7208</v>
      </c>
      <c r="T42" s="3">
        <v>54</v>
      </c>
      <c r="U42" s="3">
        <v>146.5</v>
      </c>
      <c r="W42" s="3">
        <v>222395</v>
      </c>
      <c r="Y42" s="3">
        <v>10149</v>
      </c>
      <c r="Z42" s="3">
        <v>977</v>
      </c>
      <c r="AA42" s="3">
        <v>631</v>
      </c>
      <c r="AB42" s="3">
        <v>168</v>
      </c>
      <c r="AC42" s="3">
        <v>1004</v>
      </c>
      <c r="AD42" s="3">
        <v>8514</v>
      </c>
      <c r="AE42" s="3">
        <v>877</v>
      </c>
      <c r="AF42" s="3">
        <v>167.9</v>
      </c>
      <c r="AH42" s="3">
        <v>60761</v>
      </c>
      <c r="AJ42" s="3">
        <v>8042</v>
      </c>
      <c r="AK42" s="3">
        <v>881</v>
      </c>
      <c r="AL42" s="3">
        <v>291</v>
      </c>
      <c r="AM42" s="3">
        <v>54</v>
      </c>
      <c r="AN42" s="3">
        <v>2731</v>
      </c>
      <c r="AO42" s="3">
        <v>5020</v>
      </c>
      <c r="AP42" s="3">
        <v>0</v>
      </c>
      <c r="AQ42" s="3">
        <v>95.7</v>
      </c>
      <c r="AU42" s="3">
        <v>1784</v>
      </c>
      <c r="AV42" s="3">
        <v>372</v>
      </c>
      <c r="AW42" s="3">
        <v>33</v>
      </c>
      <c r="AX42" s="3">
        <v>3</v>
      </c>
      <c r="AY42" s="3">
        <v>12</v>
      </c>
      <c r="AZ42" s="3">
        <v>1739</v>
      </c>
      <c r="BA42" s="3">
        <v>86</v>
      </c>
      <c r="BB42" s="3">
        <v>27.3</v>
      </c>
      <c r="BF42" s="3">
        <v>1565</v>
      </c>
      <c r="BG42" s="3">
        <v>341</v>
      </c>
      <c r="BH42" s="3">
        <v>2</v>
      </c>
      <c r="BI42" s="3">
        <v>0</v>
      </c>
      <c r="BJ42" s="3">
        <v>18</v>
      </c>
      <c r="BK42" s="3">
        <v>1545</v>
      </c>
      <c r="BL42" s="3">
        <v>9</v>
      </c>
      <c r="BM42" s="3">
        <v>18.7</v>
      </c>
      <c r="BQ42" s="3">
        <v>1695</v>
      </c>
      <c r="BR42" s="3">
        <v>464</v>
      </c>
      <c r="BS42" s="3">
        <v>36</v>
      </c>
      <c r="BT42" s="3">
        <v>6</v>
      </c>
      <c r="BU42" s="3">
        <v>135</v>
      </c>
      <c r="BV42" s="3">
        <v>1524</v>
      </c>
      <c r="BW42" s="3">
        <v>101</v>
      </c>
      <c r="BX42" s="3">
        <v>36.3</v>
      </c>
      <c r="CB42" s="3">
        <v>587</v>
      </c>
      <c r="CC42" s="3">
        <v>57</v>
      </c>
      <c r="CD42" s="3">
        <v>10</v>
      </c>
      <c r="CE42" s="3">
        <v>1</v>
      </c>
      <c r="CF42" s="3">
        <v>102</v>
      </c>
      <c r="CG42" s="3">
        <v>475</v>
      </c>
      <c r="CH42" s="3">
        <v>31</v>
      </c>
      <c r="CI42" s="3">
        <v>4.6</v>
      </c>
      <c r="CK42" s="3">
        <v>10024</v>
      </c>
      <c r="CM42" s="3">
        <v>975</v>
      </c>
      <c r="CN42" s="3">
        <v>351</v>
      </c>
      <c r="CO42" s="3">
        <v>30</v>
      </c>
      <c r="CP42" s="3">
        <v>4</v>
      </c>
      <c r="CQ42" s="3">
        <v>15</v>
      </c>
      <c r="CR42" s="3">
        <v>930</v>
      </c>
      <c r="CS42" s="3">
        <v>8</v>
      </c>
      <c r="CT42" s="3">
        <v>2.9</v>
      </c>
      <c r="CV42" s="3">
        <v>4585</v>
      </c>
      <c r="CX42" s="3">
        <v>497</v>
      </c>
      <c r="CY42" s="3">
        <v>123</v>
      </c>
      <c r="CZ42" s="3">
        <v>3</v>
      </c>
      <c r="DA42" s="3">
        <v>1</v>
      </c>
      <c r="DB42" s="3">
        <v>3</v>
      </c>
      <c r="DC42" s="3">
        <v>491</v>
      </c>
      <c r="DD42" s="3">
        <v>0</v>
      </c>
      <c r="DE42" s="3">
        <v>57.4</v>
      </c>
      <c r="DI42" s="3">
        <v>383</v>
      </c>
      <c r="DJ42" s="3">
        <v>62</v>
      </c>
      <c r="DK42" s="3">
        <v>6</v>
      </c>
      <c r="DL42" s="3">
        <v>1</v>
      </c>
      <c r="DM42" s="3">
        <v>18</v>
      </c>
      <c r="DN42" s="3">
        <v>359</v>
      </c>
      <c r="DO42" s="3">
        <v>0</v>
      </c>
      <c r="DP42" s="3">
        <v>5.6</v>
      </c>
      <c r="DT42" s="3">
        <v>355</v>
      </c>
      <c r="DU42" s="3">
        <v>94</v>
      </c>
      <c r="DV42" s="3">
        <v>0</v>
      </c>
      <c r="DW42" s="3">
        <v>0</v>
      </c>
      <c r="DX42" s="3">
        <v>1</v>
      </c>
      <c r="DY42" s="3">
        <v>354</v>
      </c>
      <c r="DZ42" s="3">
        <v>2</v>
      </c>
      <c r="EA42" s="3">
        <v>35.2</v>
      </c>
      <c r="EE42" s="3">
        <v>382</v>
      </c>
      <c r="EF42" s="3">
        <v>61</v>
      </c>
      <c r="EG42" s="3">
        <v>4</v>
      </c>
      <c r="EH42" s="3">
        <v>0</v>
      </c>
      <c r="EI42" s="3">
        <v>0</v>
      </c>
      <c r="EJ42" s="3">
        <v>378</v>
      </c>
      <c r="EK42" s="3">
        <v>1</v>
      </c>
      <c r="EL42" s="3">
        <v>22.3</v>
      </c>
      <c r="EP42" s="3">
        <v>400</v>
      </c>
      <c r="EQ42" s="3">
        <v>173</v>
      </c>
      <c r="ER42" s="3">
        <v>0</v>
      </c>
      <c r="ES42" s="3">
        <v>0</v>
      </c>
      <c r="ET42" s="3">
        <v>1</v>
      </c>
      <c r="EU42" s="3">
        <v>399</v>
      </c>
      <c r="EV42" s="3">
        <v>0</v>
      </c>
      <c r="EW42" s="3">
        <v>73.8</v>
      </c>
      <c r="FA42" s="3">
        <v>262</v>
      </c>
      <c r="FB42" s="3">
        <v>172</v>
      </c>
      <c r="FC42" s="3">
        <v>0</v>
      </c>
      <c r="FD42" s="3">
        <v>0</v>
      </c>
      <c r="FE42" s="3">
        <v>1</v>
      </c>
      <c r="FF42" s="3">
        <v>261</v>
      </c>
      <c r="FG42" s="3">
        <v>0</v>
      </c>
      <c r="FH42" s="3">
        <v>45.2</v>
      </c>
      <c r="FL42" s="3">
        <v>267</v>
      </c>
      <c r="FM42" s="3">
        <v>28</v>
      </c>
      <c r="FN42" s="3">
        <v>0</v>
      </c>
      <c r="FO42" s="3">
        <v>0</v>
      </c>
      <c r="FP42" s="3">
        <v>1</v>
      </c>
      <c r="FQ42" s="3">
        <v>266</v>
      </c>
      <c r="FR42" s="3">
        <v>2</v>
      </c>
      <c r="FS42" s="3">
        <v>23</v>
      </c>
      <c r="FW42" s="3">
        <v>182</v>
      </c>
      <c r="FX42" s="3">
        <v>51</v>
      </c>
      <c r="FY42" s="3">
        <v>0</v>
      </c>
      <c r="FZ42" s="3">
        <v>0</v>
      </c>
      <c r="GA42" s="3">
        <v>4</v>
      </c>
      <c r="GB42" s="3">
        <v>178</v>
      </c>
      <c r="GC42" s="3">
        <v>1</v>
      </c>
      <c r="GD42" s="3">
        <v>20.2</v>
      </c>
      <c r="GH42" s="3">
        <v>24</v>
      </c>
      <c r="GI42" s="3">
        <v>6</v>
      </c>
      <c r="GJ42" s="3">
        <v>0</v>
      </c>
      <c r="GK42" s="3">
        <v>0</v>
      </c>
      <c r="GL42" s="3">
        <v>0</v>
      </c>
      <c r="GM42" s="3">
        <v>24</v>
      </c>
      <c r="GN42" s="3">
        <v>0</v>
      </c>
      <c r="GO42" s="3">
        <v>8.3</v>
      </c>
      <c r="GS42" s="3">
        <v>110</v>
      </c>
      <c r="GT42" s="3">
        <v>1</v>
      </c>
      <c r="GU42" s="3">
        <v>0</v>
      </c>
      <c r="GV42" s="3">
        <v>0</v>
      </c>
      <c r="GW42" s="3">
        <v>30</v>
      </c>
      <c r="GX42" s="3">
        <v>80</v>
      </c>
      <c r="GY42" s="3">
        <v>1</v>
      </c>
      <c r="GZ42" s="3">
        <v>64.6</v>
      </c>
      <c r="HD42" s="3">
        <v>166</v>
      </c>
      <c r="HE42" s="3">
        <v>6</v>
      </c>
      <c r="HF42" s="3">
        <v>0</v>
      </c>
      <c r="HG42" s="3">
        <v>0</v>
      </c>
      <c r="HH42" s="3">
        <v>93</v>
      </c>
      <c r="HI42" s="3">
        <v>73</v>
      </c>
      <c r="HJ42" s="3">
        <v>10</v>
      </c>
      <c r="HK42" s="3">
        <v>28.4</v>
      </c>
      <c r="HO42" s="3">
        <v>129</v>
      </c>
      <c r="HP42" s="3">
        <v>12</v>
      </c>
      <c r="HQ42" s="3">
        <v>0</v>
      </c>
      <c r="HR42" s="3">
        <v>0</v>
      </c>
      <c r="HS42" s="3">
        <v>87</v>
      </c>
      <c r="HT42" s="3">
        <v>42</v>
      </c>
      <c r="HU42" s="3">
        <v>2</v>
      </c>
      <c r="HV42" s="3">
        <v>4</v>
      </c>
      <c r="IA42" s="3">
        <v>43901</v>
      </c>
      <c r="IB42" s="3">
        <v>22</v>
      </c>
      <c r="IC42" s="3">
        <v>5</v>
      </c>
      <c r="IG42" s="3">
        <v>22</v>
      </c>
      <c r="IH42" s="3">
        <v>2</v>
      </c>
      <c r="II42" s="3">
        <v>0.6</v>
      </c>
      <c r="IM42" s="3">
        <v>17</v>
      </c>
      <c r="IN42" s="3">
        <v>4</v>
      </c>
      <c r="IR42" s="3">
        <v>17</v>
      </c>
      <c r="IT42" s="3">
        <v>0.9</v>
      </c>
      <c r="IX42" s="3">
        <v>20</v>
      </c>
      <c r="IY42" s="3">
        <v>0</v>
      </c>
      <c r="JB42" s="3">
        <v>1</v>
      </c>
      <c r="JC42" s="3">
        <v>19</v>
      </c>
      <c r="JE42" s="3">
        <v>0.6</v>
      </c>
      <c r="JI42" s="3">
        <v>27</v>
      </c>
      <c r="JJ42" s="3">
        <v>8</v>
      </c>
      <c r="JM42" s="3">
        <v>2</v>
      </c>
      <c r="JN42" s="3">
        <v>25</v>
      </c>
      <c r="JP42" s="3">
        <v>0.1</v>
      </c>
      <c r="JT42" s="3">
        <v>62</v>
      </c>
      <c r="JU42" s="3">
        <v>15</v>
      </c>
      <c r="JX42" s="3">
        <v>4</v>
      </c>
      <c r="JY42" s="3">
        <v>58</v>
      </c>
      <c r="KE42" s="3">
        <v>11</v>
      </c>
      <c r="KF42" s="3">
        <v>2</v>
      </c>
      <c r="KJ42" s="3">
        <v>11</v>
      </c>
      <c r="KL42" s="3">
        <v>0.3</v>
      </c>
      <c r="KP42" s="3">
        <v>33</v>
      </c>
      <c r="KQ42" s="3">
        <v>9</v>
      </c>
      <c r="KR42" s="3">
        <v>1</v>
      </c>
      <c r="KT42" s="3">
        <v>2</v>
      </c>
      <c r="KU42" s="3">
        <v>30</v>
      </c>
      <c r="KV42" s="3">
        <v>1</v>
      </c>
      <c r="KW42" s="3">
        <v>0.3</v>
      </c>
      <c r="LA42" s="3">
        <v>20</v>
      </c>
      <c r="LB42" s="3">
        <v>0</v>
      </c>
      <c r="LE42" s="3">
        <v>3</v>
      </c>
      <c r="LF42" s="3">
        <v>17</v>
      </c>
      <c r="LH42" s="3">
        <v>0.1</v>
      </c>
      <c r="LL42" s="3">
        <v>19</v>
      </c>
      <c r="LM42" s="3">
        <v>3</v>
      </c>
      <c r="LP42" s="3">
        <v>2</v>
      </c>
      <c r="LQ42" s="3">
        <v>17</v>
      </c>
      <c r="LS42" s="3">
        <v>0.1</v>
      </c>
      <c r="LW42" s="3">
        <v>1</v>
      </c>
      <c r="LX42" s="3">
        <v>1</v>
      </c>
      <c r="MB42" s="3">
        <v>1</v>
      </c>
      <c r="MD42" s="3">
        <v>0.3</v>
      </c>
      <c r="MS42" s="3">
        <v>53</v>
      </c>
      <c r="MT42" s="3">
        <v>3</v>
      </c>
      <c r="MU42" s="3">
        <v>1</v>
      </c>
      <c r="MW42" s="3">
        <v>33</v>
      </c>
      <c r="MX42" s="3">
        <v>19</v>
      </c>
      <c r="MY42" s="3">
        <v>1</v>
      </c>
      <c r="MZ42" s="3">
        <v>0.8</v>
      </c>
      <c r="NO42" s="3">
        <v>3</v>
      </c>
      <c r="NP42" s="3">
        <v>1</v>
      </c>
      <c r="NS42" s="3">
        <v>1</v>
      </c>
      <c r="NT42" s="3">
        <v>2</v>
      </c>
      <c r="NV42" s="3">
        <v>0.2</v>
      </c>
      <c r="NZ42" s="3">
        <v>34</v>
      </c>
      <c r="OA42" s="3">
        <v>3</v>
      </c>
      <c r="OD42" s="3">
        <v>16</v>
      </c>
      <c r="OE42" s="3">
        <v>18</v>
      </c>
      <c r="OG42" s="3">
        <v>0.3</v>
      </c>
      <c r="OK42" s="3">
        <v>6</v>
      </c>
      <c r="OL42" s="3">
        <v>5</v>
      </c>
      <c r="OP42" s="3">
        <v>6</v>
      </c>
      <c r="OV42" s="3">
        <v>71</v>
      </c>
      <c r="OW42" s="3">
        <v>0</v>
      </c>
      <c r="OX42" s="3">
        <v>7</v>
      </c>
      <c r="OY42" s="3">
        <v>0</v>
      </c>
      <c r="OZ42" s="3">
        <v>15</v>
      </c>
      <c r="PA42" s="3">
        <v>49</v>
      </c>
      <c r="PC42" s="3">
        <v>1.8</v>
      </c>
      <c r="PG42" s="3">
        <v>1</v>
      </c>
      <c r="PH42" s="3">
        <v>1</v>
      </c>
      <c r="PL42" s="3">
        <v>1</v>
      </c>
      <c r="QC42" s="3">
        <v>1</v>
      </c>
      <c r="QH42" s="3">
        <v>1</v>
      </c>
      <c r="QJ42" s="3">
        <v>0.1</v>
      </c>
      <c r="QN42" s="3">
        <v>52</v>
      </c>
      <c r="QO42" s="3">
        <v>11</v>
      </c>
      <c r="QP42" s="3">
        <v>1</v>
      </c>
      <c r="QQ42" s="3">
        <v>1</v>
      </c>
      <c r="QR42" s="3">
        <v>1</v>
      </c>
      <c r="QS42" s="3">
        <v>50</v>
      </c>
      <c r="QT42" s="3">
        <v>3</v>
      </c>
      <c r="QU42" s="3">
        <v>7.6</v>
      </c>
      <c r="QY42" s="3">
        <v>75</v>
      </c>
      <c r="QZ42" s="3">
        <v>25</v>
      </c>
      <c r="RC42" s="3">
        <v>4</v>
      </c>
      <c r="RD42" s="3">
        <v>71</v>
      </c>
      <c r="RE42" s="3">
        <v>1</v>
      </c>
      <c r="RF42" s="3">
        <v>8.7</v>
      </c>
      <c r="RJ42" s="3">
        <v>29</v>
      </c>
      <c r="RK42" s="3">
        <v>4</v>
      </c>
      <c r="RO42" s="3">
        <v>17</v>
      </c>
      <c r="RQ42" s="3">
        <v>5.7</v>
      </c>
      <c r="SF42" s="3">
        <v>18</v>
      </c>
      <c r="SG42" s="3">
        <v>0</v>
      </c>
      <c r="SJ42" s="3">
        <v>9</v>
      </c>
      <c r="SK42" s="3">
        <v>9</v>
      </c>
      <c r="SM42" s="3">
        <v>3.5</v>
      </c>
      <c r="SQ42" s="3">
        <v>74</v>
      </c>
      <c r="SR42" s="3">
        <v>15</v>
      </c>
      <c r="SU42" s="3">
        <v>12</v>
      </c>
      <c r="SV42" s="3">
        <v>62</v>
      </c>
      <c r="SW42" s="3">
        <v>2</v>
      </c>
      <c r="SX42" s="3">
        <v>7.5</v>
      </c>
      <c r="TB42" s="3">
        <v>69</v>
      </c>
      <c r="TC42" s="3">
        <v>4</v>
      </c>
      <c r="TF42" s="3">
        <v>1</v>
      </c>
      <c r="TG42" s="3">
        <v>68</v>
      </c>
      <c r="TH42" s="3">
        <v>3</v>
      </c>
      <c r="TI42" s="3">
        <v>16.2</v>
      </c>
      <c r="TM42" s="3">
        <v>89</v>
      </c>
      <c r="TN42" s="3">
        <v>5</v>
      </c>
      <c r="TR42" s="3">
        <v>89</v>
      </c>
      <c r="TS42" s="3">
        <v>1</v>
      </c>
      <c r="TT42" s="3">
        <v>8.5</v>
      </c>
      <c r="TX42" s="3">
        <v>2</v>
      </c>
      <c r="TY42" s="3">
        <v>0</v>
      </c>
      <c r="UC42" s="3">
        <v>2</v>
      </c>
      <c r="UE42" s="3">
        <v>1.7</v>
      </c>
      <c r="UT42" s="3">
        <v>3</v>
      </c>
      <c r="UU42" s="3">
        <v>0</v>
      </c>
      <c r="UY42" s="3">
        <v>3</v>
      </c>
      <c r="VE42" s="3">
        <v>5</v>
      </c>
      <c r="VF42" s="3">
        <v>1</v>
      </c>
      <c r="VJ42" s="3">
        <v>5</v>
      </c>
      <c r="VL42" s="3">
        <v>0.1</v>
      </c>
      <c r="VP42" s="3">
        <v>1</v>
      </c>
      <c r="VT42" s="3">
        <v>1</v>
      </c>
      <c r="VU42" s="3">
        <v>0</v>
      </c>
      <c r="WA42" s="3">
        <v>6</v>
      </c>
      <c r="WF42" s="3">
        <v>6</v>
      </c>
      <c r="WL42" s="3">
        <v>1</v>
      </c>
      <c r="WP42" s="3">
        <v>1</v>
      </c>
      <c r="WQ42" s="3">
        <v>0</v>
      </c>
      <c r="WW42" s="3">
        <v>1</v>
      </c>
      <c r="XB42" s="3">
        <v>1</v>
      </c>
      <c r="ZK42" s="3">
        <v>1</v>
      </c>
      <c r="ZP42" s="3">
        <v>1</v>
      </c>
      <c r="ZV42" s="3">
        <v>9</v>
      </c>
      <c r="ZW42" s="3">
        <v>3</v>
      </c>
      <c r="ZZ42" s="3">
        <v>3</v>
      </c>
      <c r="AAA42" s="3">
        <v>6</v>
      </c>
      <c r="AAC42" s="3">
        <v>1</v>
      </c>
      <c r="AAG42" s="3">
        <v>23</v>
      </c>
      <c r="AAH42" s="3">
        <v>8</v>
      </c>
      <c r="AAL42" s="3">
        <v>23</v>
      </c>
      <c r="AAM42" s="3">
        <v>1</v>
      </c>
      <c r="AAN42" s="3">
        <v>5.8</v>
      </c>
      <c r="AAR42" s="3">
        <v>11</v>
      </c>
      <c r="AAS42" s="3">
        <v>2</v>
      </c>
      <c r="AAW42" s="3">
        <v>11</v>
      </c>
      <c r="AAY42" s="3">
        <v>1.1</v>
      </c>
      <c r="ABC42" s="3">
        <v>1</v>
      </c>
      <c r="ABH42" s="3">
        <v>1</v>
      </c>
      <c r="ABJ42" s="3">
        <v>0.3</v>
      </c>
      <c r="ABN42" s="3">
        <v>3</v>
      </c>
      <c r="ABO42" s="3">
        <v>2</v>
      </c>
      <c r="ABS42" s="3">
        <v>3</v>
      </c>
      <c r="ABU42" s="3">
        <v>0.7</v>
      </c>
      <c r="ABY42" s="3">
        <v>3</v>
      </c>
      <c r="ABZ42" s="3">
        <v>2</v>
      </c>
      <c r="ACD42" s="3">
        <v>3</v>
      </c>
      <c r="ACF42" s="3">
        <v>1.1</v>
      </c>
      <c r="ACJ42" s="3">
        <v>13</v>
      </c>
      <c r="ACK42" s="3">
        <v>3</v>
      </c>
      <c r="ACO42" s="3">
        <v>13</v>
      </c>
      <c r="ACQ42" s="3">
        <v>9.8</v>
      </c>
      <c r="ACU42" s="3">
        <v>8</v>
      </c>
      <c r="ACV42" s="3">
        <v>2</v>
      </c>
      <c r="ACY42" s="3">
        <v>1</v>
      </c>
      <c r="ACZ42" s="3">
        <v>7</v>
      </c>
      <c r="ADB42" s="3">
        <v>4.2</v>
      </c>
      <c r="ADF42" s="3">
        <v>63</v>
      </c>
      <c r="ADG42" s="3">
        <v>25</v>
      </c>
      <c r="ADK42" s="3">
        <v>63</v>
      </c>
      <c r="ADM42" s="3">
        <v>5.9</v>
      </c>
      <c r="ADQ42" s="3">
        <v>7</v>
      </c>
      <c r="ADR42" s="3">
        <v>0</v>
      </c>
      <c r="ADV42" s="3">
        <v>7</v>
      </c>
      <c r="ADX42" s="3">
        <v>1.3</v>
      </c>
      <c r="AEB42" s="3">
        <v>12</v>
      </c>
      <c r="AEC42" s="3">
        <v>3</v>
      </c>
      <c r="AEG42" s="3">
        <v>12</v>
      </c>
      <c r="AEI42" s="3">
        <v>1.2</v>
      </c>
      <c r="AEM42" s="3">
        <v>34</v>
      </c>
      <c r="AEN42" s="3">
        <v>10</v>
      </c>
      <c r="AER42" s="3">
        <v>34</v>
      </c>
      <c r="AET42" s="3">
        <v>16.4</v>
      </c>
      <c r="AEX42" s="3">
        <v>15</v>
      </c>
      <c r="AEY42" s="3">
        <v>2</v>
      </c>
      <c r="AFC42" s="3">
        <v>15</v>
      </c>
      <c r="AFE42" s="3">
        <v>3.7</v>
      </c>
      <c r="AFI42" s="3">
        <v>5</v>
      </c>
      <c r="AFJ42" s="3">
        <v>0</v>
      </c>
      <c r="AFN42" s="3">
        <v>5</v>
      </c>
      <c r="AFP42" s="3">
        <v>1.5</v>
      </c>
      <c r="AFT42" s="3">
        <v>0</v>
      </c>
      <c r="AFU42" s="3">
        <v>0</v>
      </c>
      <c r="AFV42" s="3">
        <v>0</v>
      </c>
      <c r="AFW42" s="3">
        <v>0</v>
      </c>
      <c r="AGE42" s="3">
        <v>5</v>
      </c>
      <c r="AGF42" s="3">
        <v>3</v>
      </c>
      <c r="AGJ42" s="3">
        <v>5</v>
      </c>
      <c r="AGL42" s="3">
        <v>0.6</v>
      </c>
      <c r="AGP42" s="3">
        <v>29</v>
      </c>
      <c r="AGQ42" s="3">
        <v>12</v>
      </c>
      <c r="AGT42" s="3">
        <v>5</v>
      </c>
      <c r="AGU42" s="3">
        <v>24</v>
      </c>
      <c r="AGW42" s="3">
        <v>1.5</v>
      </c>
      <c r="AHA42" s="3">
        <v>6</v>
      </c>
      <c r="AHB42" s="3">
        <v>2</v>
      </c>
      <c r="AHF42" s="3">
        <v>6</v>
      </c>
      <c r="AHH42" s="3">
        <v>0.9</v>
      </c>
      <c r="AHL42" s="3">
        <v>7</v>
      </c>
      <c r="AHM42" s="3">
        <v>3</v>
      </c>
      <c r="AHQ42" s="3">
        <v>7</v>
      </c>
      <c r="AHS42" s="3">
        <v>3.4</v>
      </c>
      <c r="AHW42" s="3">
        <v>10</v>
      </c>
      <c r="AHX42" s="3">
        <v>4</v>
      </c>
      <c r="AIB42" s="3">
        <v>10</v>
      </c>
      <c r="AID42" s="3">
        <v>3.5</v>
      </c>
      <c r="AIH42" s="3">
        <v>94</v>
      </c>
      <c r="AII42" s="3">
        <v>17</v>
      </c>
      <c r="AIJ42" s="3">
        <v>1</v>
      </c>
      <c r="AIK42" s="3">
        <v>0</v>
      </c>
      <c r="AIL42" s="3">
        <v>8</v>
      </c>
      <c r="AIM42" s="3">
        <v>85</v>
      </c>
      <c r="AIN42" s="3">
        <v>1</v>
      </c>
      <c r="AIO42" s="3">
        <v>2.5</v>
      </c>
      <c r="AIS42" s="3">
        <v>34</v>
      </c>
      <c r="AIT42" s="3">
        <v>9</v>
      </c>
      <c r="AIX42" s="3">
        <v>34</v>
      </c>
      <c r="AIY42" s="3">
        <v>1</v>
      </c>
      <c r="AIZ42" s="3">
        <v>0.2</v>
      </c>
      <c r="AJD42" s="3">
        <v>41</v>
      </c>
      <c r="AJE42" s="3">
        <v>2</v>
      </c>
      <c r="AJI42" s="3">
        <v>41</v>
      </c>
      <c r="AJJ42" s="3">
        <v>1</v>
      </c>
      <c r="AJK42" s="3">
        <v>4</v>
      </c>
      <c r="AJO42" s="3">
        <v>116</v>
      </c>
      <c r="AJP42" s="3">
        <v>23</v>
      </c>
      <c r="AJQ42" s="3">
        <v>3</v>
      </c>
      <c r="AJR42" s="3">
        <v>0</v>
      </c>
      <c r="AJS42" s="3">
        <v>22</v>
      </c>
      <c r="AJT42" s="3">
        <v>91</v>
      </c>
      <c r="AJU42" s="3">
        <v>1</v>
      </c>
      <c r="AJV42" s="3">
        <v>4.5</v>
      </c>
      <c r="AJY42" s="3">
        <v>196000</v>
      </c>
      <c r="AJZ42" s="3">
        <v>34</v>
      </c>
      <c r="AKA42" s="3">
        <v>10</v>
      </c>
      <c r="AKE42" s="3">
        <v>34</v>
      </c>
      <c r="AKG42" s="3">
        <v>6.9</v>
      </c>
      <c r="AKK42" s="3">
        <v>15</v>
      </c>
      <c r="AKL42" s="3">
        <v>0</v>
      </c>
      <c r="AKP42" s="3">
        <v>15</v>
      </c>
      <c r="AKQ42" s="3">
        <v>1</v>
      </c>
      <c r="AKR42" s="3">
        <v>0.9</v>
      </c>
      <c r="AKV42" s="3">
        <v>7</v>
      </c>
      <c r="AKW42" s="3">
        <v>2</v>
      </c>
      <c r="ALA42" s="3">
        <v>7</v>
      </c>
      <c r="ALG42" s="3">
        <v>7</v>
      </c>
      <c r="ALH42" s="3">
        <v>0</v>
      </c>
      <c r="ALK42" s="3">
        <v>4</v>
      </c>
      <c r="ALL42" s="3">
        <v>3</v>
      </c>
      <c r="ALM42" s="3">
        <v>1</v>
      </c>
      <c r="ALN42" s="3">
        <v>0.1</v>
      </c>
      <c r="ALR42" s="3">
        <v>40</v>
      </c>
      <c r="ALS42" s="3">
        <v>7</v>
      </c>
      <c r="ALV42" s="3">
        <v>1</v>
      </c>
      <c r="ALW42" s="3">
        <v>39</v>
      </c>
      <c r="ALY42" s="3">
        <v>7.2</v>
      </c>
      <c r="AMC42" s="3">
        <v>1</v>
      </c>
      <c r="AMD42" s="3">
        <v>1</v>
      </c>
      <c r="AMH42" s="3">
        <v>1</v>
      </c>
      <c r="AMJ42" s="3">
        <v>0.2</v>
      </c>
      <c r="AMN42" s="3">
        <v>5</v>
      </c>
      <c r="AMO42" s="3">
        <v>0</v>
      </c>
      <c r="AMS42" s="3">
        <v>5</v>
      </c>
      <c r="AMU42" s="3">
        <v>0.5</v>
      </c>
      <c r="AMY42" s="3">
        <v>3</v>
      </c>
      <c r="AMZ42" s="3">
        <v>0</v>
      </c>
      <c r="AND42" s="3">
        <v>3</v>
      </c>
      <c r="ANF42" s="3">
        <v>0.1</v>
      </c>
      <c r="ANJ42" s="3">
        <v>7</v>
      </c>
      <c r="ANK42" s="3">
        <v>0</v>
      </c>
      <c r="ANO42" s="3">
        <v>7</v>
      </c>
      <c r="ANQ42" s="3">
        <v>0.1</v>
      </c>
      <c r="ANU42" s="3">
        <v>19</v>
      </c>
      <c r="ANV42" s="3">
        <v>2</v>
      </c>
      <c r="ANW42" s="3">
        <v>1</v>
      </c>
      <c r="ANX42" s="3">
        <v>0</v>
      </c>
      <c r="ANZ42" s="3">
        <v>18</v>
      </c>
      <c r="AOA42" s="3">
        <v>1</v>
      </c>
      <c r="AOB42" s="3">
        <v>0.4</v>
      </c>
      <c r="AOF42" s="3">
        <v>81</v>
      </c>
      <c r="AOG42" s="3">
        <v>16</v>
      </c>
      <c r="AOJ42" s="3">
        <v>1</v>
      </c>
      <c r="AOK42" s="3">
        <v>80</v>
      </c>
      <c r="AOQ42" s="3">
        <v>20</v>
      </c>
      <c r="AOR42" s="3">
        <v>0</v>
      </c>
      <c r="AOV42" s="3">
        <v>20</v>
      </c>
      <c r="AOX42" s="3">
        <v>0.5</v>
      </c>
      <c r="APB42" s="3">
        <v>59</v>
      </c>
      <c r="APC42" s="3">
        <v>0</v>
      </c>
      <c r="APD42" s="3">
        <v>1</v>
      </c>
      <c r="APE42" s="3">
        <v>0</v>
      </c>
      <c r="APF42" s="3">
        <v>1</v>
      </c>
      <c r="APG42" s="3">
        <v>57</v>
      </c>
      <c r="API42" s="3">
        <v>0.6</v>
      </c>
      <c r="APM42" s="3">
        <v>3</v>
      </c>
      <c r="APN42" s="3">
        <v>1</v>
      </c>
      <c r="APO42" s="3">
        <v>1</v>
      </c>
      <c r="APP42" s="3">
        <v>1</v>
      </c>
      <c r="APR42" s="3">
        <v>2</v>
      </c>
      <c r="APS42" s="3">
        <v>1</v>
      </c>
      <c r="APT42" s="3">
        <v>0.1</v>
      </c>
      <c r="APY42" s="3">
        <v>-5</v>
      </c>
      <c r="AQC42" s="3">
        <v>5</v>
      </c>
      <c r="AQE42" s="3">
        <v>1</v>
      </c>
      <c r="AQI42" s="3">
        <v>80980</v>
      </c>
      <c r="AQJ42" s="3">
        <v>25</v>
      </c>
      <c r="AQK42" s="3">
        <v>3140</v>
      </c>
      <c r="AQL42" s="3">
        <v>17</v>
      </c>
      <c r="AQM42" s="3">
        <v>60210</v>
      </c>
      <c r="AQN42" s="3">
        <v>17589</v>
      </c>
      <c r="AQO42" s="3">
        <v>4800</v>
      </c>
      <c r="AQP42" s="3">
        <v>56.1</v>
      </c>
      <c r="AQT42" s="3">
        <v>2</v>
      </c>
      <c r="AQY42" s="3">
        <v>2</v>
      </c>
      <c r="ARE42" s="3">
        <v>2</v>
      </c>
      <c r="ARJ42" s="3">
        <v>2</v>
      </c>
      <c r="ARL42" s="3">
        <v>0.1</v>
      </c>
      <c r="ATH42" s="3">
        <v>4</v>
      </c>
      <c r="ATI42" s="3">
        <v>0</v>
      </c>
      <c r="ATL42" s="3">
        <v>1</v>
      </c>
      <c r="ATM42" s="3">
        <v>3</v>
      </c>
      <c r="ATO42" s="3">
        <v>0.2</v>
      </c>
      <c r="AVK42" s="3">
        <v>1</v>
      </c>
      <c r="AVL42" s="3">
        <v>1</v>
      </c>
      <c r="AVP42" s="3">
        <v>1</v>
      </c>
    </row>
    <row r="43" s="3" customFormat="1" spans="1:1264">
      <c r="A43" s="4">
        <v>43902</v>
      </c>
      <c r="B43" s="3">
        <v>126090</v>
      </c>
      <c r="C43" s="3">
        <v>7144</v>
      </c>
      <c r="D43" s="3">
        <v>4634</v>
      </c>
      <c r="E43" s="3">
        <v>331</v>
      </c>
      <c r="F43" s="3">
        <v>67057</v>
      </c>
      <c r="G43" s="3">
        <v>54388</v>
      </c>
      <c r="H43" s="3">
        <v>5944</v>
      </c>
      <c r="M43" s="3">
        <v>324</v>
      </c>
      <c r="N43" s="3">
        <v>7755</v>
      </c>
      <c r="O43" s="3">
        <v>242</v>
      </c>
      <c r="P43" s="3">
        <v>60</v>
      </c>
      <c r="Q43" s="3">
        <v>2</v>
      </c>
      <c r="R43" s="3">
        <v>288</v>
      </c>
      <c r="S43" s="3">
        <v>7407</v>
      </c>
      <c r="T43" s="3">
        <v>54</v>
      </c>
      <c r="U43" s="3">
        <v>151.3</v>
      </c>
      <c r="W43" s="3">
        <v>234998</v>
      </c>
      <c r="Y43" s="3">
        <v>12462</v>
      </c>
      <c r="Z43" s="3">
        <v>2313</v>
      </c>
      <c r="AA43" s="3">
        <v>827</v>
      </c>
      <c r="AB43" s="3">
        <v>196</v>
      </c>
      <c r="AC43" s="3">
        <v>1045</v>
      </c>
      <c r="AD43" s="3">
        <v>10590</v>
      </c>
      <c r="AE43" s="3">
        <v>1028</v>
      </c>
      <c r="AF43" s="3">
        <v>206.1</v>
      </c>
      <c r="AH43" s="3">
        <v>73154</v>
      </c>
      <c r="AJ43" s="3">
        <v>9000</v>
      </c>
      <c r="AK43" s="3">
        <v>958</v>
      </c>
      <c r="AL43" s="3">
        <v>354</v>
      </c>
      <c r="AM43" s="3">
        <v>63</v>
      </c>
      <c r="AN43" s="3">
        <v>2959</v>
      </c>
      <c r="AO43" s="3">
        <v>5687</v>
      </c>
      <c r="AP43" s="3">
        <v>0</v>
      </c>
      <c r="AQ43" s="3">
        <v>107.2</v>
      </c>
      <c r="AU43" s="3">
        <v>2281</v>
      </c>
      <c r="AV43" s="3">
        <v>497</v>
      </c>
      <c r="AW43" s="3">
        <v>48</v>
      </c>
      <c r="AX43" s="3">
        <v>15</v>
      </c>
      <c r="AY43" s="3">
        <v>12</v>
      </c>
      <c r="AZ43" s="3">
        <v>2221</v>
      </c>
      <c r="BA43" s="3">
        <v>105</v>
      </c>
      <c r="BB43" s="3">
        <v>34.9</v>
      </c>
      <c r="BF43" s="3">
        <v>1908</v>
      </c>
      <c r="BG43" s="3">
        <v>343</v>
      </c>
      <c r="BH43" s="3">
        <v>3</v>
      </c>
      <c r="BI43" s="3">
        <v>1</v>
      </c>
      <c r="BJ43" s="3">
        <v>25</v>
      </c>
      <c r="BK43" s="3">
        <v>1880</v>
      </c>
      <c r="BL43" s="3">
        <v>9</v>
      </c>
      <c r="BM43" s="3">
        <v>22.8</v>
      </c>
      <c r="BQ43" s="3">
        <v>2277</v>
      </c>
      <c r="BR43" s="3">
        <v>582</v>
      </c>
      <c r="BS43" s="3">
        <v>55</v>
      </c>
      <c r="BT43" s="3">
        <v>19</v>
      </c>
      <c r="BU43" s="3">
        <v>183</v>
      </c>
      <c r="BV43" s="3">
        <v>2039</v>
      </c>
      <c r="BW43" s="3">
        <v>126</v>
      </c>
      <c r="BX43" s="3">
        <v>48.7</v>
      </c>
      <c r="CB43" s="3">
        <v>639</v>
      </c>
      <c r="CC43" s="3">
        <v>52</v>
      </c>
      <c r="CD43" s="3">
        <v>15</v>
      </c>
      <c r="CE43" s="3">
        <v>5</v>
      </c>
      <c r="CF43" s="3">
        <v>118</v>
      </c>
      <c r="CG43" s="3">
        <v>506</v>
      </c>
      <c r="CH43" s="3">
        <v>26</v>
      </c>
      <c r="CI43" s="3">
        <v>5.1</v>
      </c>
      <c r="CK43" s="3">
        <v>10205</v>
      </c>
      <c r="CM43" s="3">
        <v>1301</v>
      </c>
      <c r="CN43" s="3">
        <v>326</v>
      </c>
      <c r="CO43" s="3">
        <v>38</v>
      </c>
      <c r="CP43" s="3">
        <v>8</v>
      </c>
      <c r="CQ43" s="3">
        <v>15</v>
      </c>
      <c r="CR43" s="3">
        <v>1248</v>
      </c>
      <c r="CS43" s="3">
        <v>10</v>
      </c>
      <c r="CT43" s="3">
        <v>3.9</v>
      </c>
      <c r="CV43" s="3">
        <v>7123</v>
      </c>
      <c r="CX43" s="3">
        <v>652</v>
      </c>
      <c r="CY43" s="3">
        <v>155</v>
      </c>
      <c r="CZ43" s="3">
        <v>4</v>
      </c>
      <c r="DA43" s="3">
        <v>1</v>
      </c>
      <c r="DB43" s="3">
        <v>4</v>
      </c>
      <c r="DC43" s="3">
        <v>644</v>
      </c>
      <c r="DD43" s="3">
        <v>0</v>
      </c>
      <c r="DE43" s="3">
        <v>75.3</v>
      </c>
      <c r="DI43" s="3">
        <v>456</v>
      </c>
      <c r="DJ43" s="3">
        <v>73</v>
      </c>
      <c r="DK43" s="3">
        <v>8</v>
      </c>
      <c r="DL43" s="3">
        <v>2</v>
      </c>
      <c r="DM43" s="3">
        <v>18</v>
      </c>
      <c r="DN43" s="3">
        <v>430</v>
      </c>
      <c r="DO43" s="3">
        <v>0</v>
      </c>
      <c r="DP43" s="3">
        <v>6.7</v>
      </c>
      <c r="DT43" s="3">
        <v>500</v>
      </c>
      <c r="DU43" s="3">
        <v>145</v>
      </c>
      <c r="DV43" s="3">
        <v>1</v>
      </c>
      <c r="DW43" s="3">
        <v>1</v>
      </c>
      <c r="DX43" s="3">
        <v>1</v>
      </c>
      <c r="DY43" s="3">
        <v>498</v>
      </c>
      <c r="DZ43" s="3">
        <v>2</v>
      </c>
      <c r="EA43" s="3">
        <v>49.5</v>
      </c>
      <c r="EE43" s="3">
        <v>503</v>
      </c>
      <c r="EF43" s="3">
        <v>121</v>
      </c>
      <c r="EG43" s="3">
        <v>5</v>
      </c>
      <c r="EH43" s="3">
        <v>1</v>
      </c>
      <c r="EI43" s="3">
        <v>0</v>
      </c>
      <c r="EJ43" s="3">
        <v>498</v>
      </c>
      <c r="EK43" s="3">
        <v>1</v>
      </c>
      <c r="EL43" s="3">
        <v>29.4</v>
      </c>
      <c r="EP43" s="3">
        <v>629</v>
      </c>
      <c r="EQ43" s="3">
        <v>229</v>
      </c>
      <c r="ER43" s="3">
        <v>0</v>
      </c>
      <c r="ES43" s="3">
        <v>0</v>
      </c>
      <c r="ET43" s="3">
        <v>1</v>
      </c>
      <c r="EU43" s="3">
        <v>628</v>
      </c>
      <c r="EV43" s="3">
        <v>0</v>
      </c>
      <c r="EW43" s="3">
        <v>116</v>
      </c>
      <c r="FA43" s="3">
        <v>514</v>
      </c>
      <c r="FB43" s="3">
        <v>252</v>
      </c>
      <c r="FC43" s="3">
        <v>0</v>
      </c>
      <c r="FD43" s="3">
        <v>0</v>
      </c>
      <c r="FE43" s="3">
        <v>1</v>
      </c>
      <c r="FF43" s="3">
        <v>513</v>
      </c>
      <c r="FG43" s="3">
        <v>0</v>
      </c>
      <c r="FH43" s="3">
        <v>88.7</v>
      </c>
      <c r="FL43" s="3">
        <v>314</v>
      </c>
      <c r="FM43" s="3">
        <v>47</v>
      </c>
      <c r="FN43" s="3">
        <v>3</v>
      </c>
      <c r="FO43" s="3">
        <v>3</v>
      </c>
      <c r="FP43" s="3">
        <v>1</v>
      </c>
      <c r="FQ43" s="3">
        <v>310</v>
      </c>
      <c r="FR43" s="3">
        <v>2</v>
      </c>
      <c r="FS43" s="3">
        <v>27.1</v>
      </c>
      <c r="FW43" s="3">
        <v>246</v>
      </c>
      <c r="FX43" s="3">
        <v>64</v>
      </c>
      <c r="FY43" s="3">
        <v>0</v>
      </c>
      <c r="FZ43" s="3">
        <v>0</v>
      </c>
      <c r="GA43" s="3">
        <v>4</v>
      </c>
      <c r="GB43" s="3">
        <v>242</v>
      </c>
      <c r="GC43" s="3">
        <v>1</v>
      </c>
      <c r="GD43" s="3">
        <v>27.3</v>
      </c>
      <c r="GH43" s="3">
        <v>262</v>
      </c>
      <c r="GI43" s="3">
        <v>238</v>
      </c>
      <c r="GJ43" s="3">
        <v>0</v>
      </c>
      <c r="GK43" s="3">
        <v>0</v>
      </c>
      <c r="GL43" s="3">
        <v>0</v>
      </c>
      <c r="GM43" s="3">
        <v>262</v>
      </c>
      <c r="GN43" s="3">
        <v>0</v>
      </c>
      <c r="GO43" s="3">
        <v>90.9</v>
      </c>
      <c r="GS43" s="3">
        <v>195</v>
      </c>
      <c r="GT43" s="3">
        <v>85</v>
      </c>
      <c r="GU43" s="3">
        <v>0</v>
      </c>
      <c r="GV43" s="3">
        <v>0</v>
      </c>
      <c r="GW43" s="3">
        <v>35</v>
      </c>
      <c r="GX43" s="3">
        <v>160</v>
      </c>
      <c r="GY43" s="3">
        <v>1</v>
      </c>
      <c r="GZ43" s="3">
        <v>114.6</v>
      </c>
      <c r="HD43" s="3">
        <v>178</v>
      </c>
      <c r="HE43" s="3">
        <v>12</v>
      </c>
      <c r="HF43" s="3">
        <v>0</v>
      </c>
      <c r="HG43" s="3">
        <v>0</v>
      </c>
      <c r="HH43" s="3">
        <v>96</v>
      </c>
      <c r="HI43" s="3">
        <v>82</v>
      </c>
      <c r="HJ43" s="3">
        <v>12</v>
      </c>
      <c r="HK43" s="3">
        <v>30.4</v>
      </c>
      <c r="HO43" s="3">
        <v>149</v>
      </c>
      <c r="HP43" s="3">
        <v>20</v>
      </c>
      <c r="HQ43" s="3">
        <v>0</v>
      </c>
      <c r="HR43" s="3">
        <v>0</v>
      </c>
      <c r="HS43" s="3">
        <v>26</v>
      </c>
      <c r="HT43" s="3">
        <v>123</v>
      </c>
      <c r="HU43" s="3">
        <v>2</v>
      </c>
      <c r="HV43" s="3">
        <v>4.6</v>
      </c>
      <c r="IA43" s="3">
        <v>43902</v>
      </c>
      <c r="IB43" s="3">
        <v>31</v>
      </c>
      <c r="IC43" s="3">
        <v>9</v>
      </c>
      <c r="IG43" s="3">
        <v>31</v>
      </c>
      <c r="IH43" s="3">
        <v>3</v>
      </c>
      <c r="II43" s="3">
        <v>0.8</v>
      </c>
      <c r="IM43" s="3">
        <v>23</v>
      </c>
      <c r="IN43" s="3">
        <v>6</v>
      </c>
      <c r="IR43" s="3">
        <v>23</v>
      </c>
      <c r="IT43" s="3">
        <v>1.2</v>
      </c>
      <c r="IX43" s="3">
        <v>45</v>
      </c>
      <c r="IY43" s="3">
        <v>25</v>
      </c>
      <c r="JB43" s="3">
        <v>1</v>
      </c>
      <c r="JC43" s="3">
        <v>44</v>
      </c>
      <c r="JE43" s="3">
        <v>1.3</v>
      </c>
      <c r="JI43" s="3">
        <v>34</v>
      </c>
      <c r="JJ43" s="3">
        <v>7</v>
      </c>
      <c r="JK43" s="3">
        <v>1</v>
      </c>
      <c r="JL43" s="3">
        <v>1</v>
      </c>
      <c r="JM43" s="3">
        <v>2</v>
      </c>
      <c r="JN43" s="3">
        <v>31</v>
      </c>
      <c r="JP43" s="3">
        <v>0.1</v>
      </c>
      <c r="JT43" s="3">
        <v>62</v>
      </c>
      <c r="JU43" s="3">
        <v>0</v>
      </c>
      <c r="JX43" s="3">
        <v>4</v>
      </c>
      <c r="JY43" s="3">
        <v>58</v>
      </c>
      <c r="KE43" s="3">
        <v>13</v>
      </c>
      <c r="KF43" s="3">
        <v>2</v>
      </c>
      <c r="KJ43" s="3">
        <v>13</v>
      </c>
      <c r="KL43" s="3">
        <v>0.4</v>
      </c>
      <c r="KP43" s="3">
        <v>49</v>
      </c>
      <c r="KQ43" s="3">
        <v>16</v>
      </c>
      <c r="KR43" s="3">
        <v>2</v>
      </c>
      <c r="KS43" s="3">
        <v>1</v>
      </c>
      <c r="KT43" s="3">
        <v>2</v>
      </c>
      <c r="KU43" s="3">
        <v>45</v>
      </c>
      <c r="KV43" s="3">
        <v>1</v>
      </c>
      <c r="KW43" s="3">
        <v>0.4</v>
      </c>
      <c r="LA43" s="3">
        <v>20</v>
      </c>
      <c r="LB43" s="3">
        <v>0</v>
      </c>
      <c r="LE43" s="3">
        <v>3</v>
      </c>
      <c r="LF43" s="3">
        <v>17</v>
      </c>
      <c r="LH43" s="3">
        <v>0.1</v>
      </c>
      <c r="LL43" s="3">
        <v>19</v>
      </c>
      <c r="LM43" s="3">
        <v>0</v>
      </c>
      <c r="LP43" s="3">
        <v>2</v>
      </c>
      <c r="LQ43" s="3">
        <v>17</v>
      </c>
      <c r="LS43" s="3">
        <v>0.1</v>
      </c>
      <c r="LW43" s="3">
        <v>1</v>
      </c>
      <c r="LX43" s="3">
        <v>0</v>
      </c>
      <c r="MB43" s="3">
        <v>1</v>
      </c>
      <c r="MD43" s="3">
        <v>0.3</v>
      </c>
      <c r="MS43" s="3">
        <v>59</v>
      </c>
      <c r="MT43" s="3">
        <v>6</v>
      </c>
      <c r="MU43" s="3">
        <v>1</v>
      </c>
      <c r="MW43" s="3">
        <v>34</v>
      </c>
      <c r="MX43" s="3">
        <v>24</v>
      </c>
      <c r="MY43" s="3">
        <v>1</v>
      </c>
      <c r="MZ43" s="3">
        <v>0.8</v>
      </c>
      <c r="NO43" s="3">
        <v>3</v>
      </c>
      <c r="NP43" s="3">
        <v>0</v>
      </c>
      <c r="NS43" s="3">
        <v>1</v>
      </c>
      <c r="NT43" s="3">
        <v>2</v>
      </c>
      <c r="NV43" s="3">
        <v>0.2</v>
      </c>
      <c r="NZ43" s="3">
        <v>38</v>
      </c>
      <c r="OA43" s="3">
        <v>4</v>
      </c>
      <c r="OD43" s="3">
        <v>16</v>
      </c>
      <c r="OE43" s="3">
        <v>22</v>
      </c>
      <c r="OG43" s="3">
        <v>0.4</v>
      </c>
      <c r="OK43" s="3">
        <v>11</v>
      </c>
      <c r="OL43" s="3">
        <v>5</v>
      </c>
      <c r="OP43" s="3">
        <v>11</v>
      </c>
      <c r="OV43" s="3">
        <v>71</v>
      </c>
      <c r="OW43" s="3">
        <v>0</v>
      </c>
      <c r="OX43" s="3">
        <v>7</v>
      </c>
      <c r="OY43" s="3">
        <v>0</v>
      </c>
      <c r="OZ43" s="3">
        <v>15</v>
      </c>
      <c r="PA43" s="3">
        <v>49</v>
      </c>
      <c r="PC43" s="3">
        <v>1.8</v>
      </c>
      <c r="PG43" s="3">
        <v>1</v>
      </c>
      <c r="PH43" s="3">
        <v>0</v>
      </c>
      <c r="PL43" s="3">
        <v>1</v>
      </c>
      <c r="QC43" s="3">
        <v>1</v>
      </c>
      <c r="QH43" s="3">
        <v>1</v>
      </c>
      <c r="QJ43" s="3">
        <v>0.1</v>
      </c>
      <c r="QN43" s="3">
        <v>61</v>
      </c>
      <c r="QO43" s="3">
        <v>9</v>
      </c>
      <c r="QP43" s="3">
        <v>2</v>
      </c>
      <c r="QQ43" s="3">
        <v>1</v>
      </c>
      <c r="QR43" s="3">
        <v>1</v>
      </c>
      <c r="QS43" s="3">
        <v>58</v>
      </c>
      <c r="QT43" s="3">
        <v>3</v>
      </c>
      <c r="QU43" s="3">
        <v>8.9</v>
      </c>
      <c r="QY43" s="3">
        <v>97</v>
      </c>
      <c r="QZ43" s="3">
        <v>22</v>
      </c>
      <c r="RC43" s="3">
        <v>4</v>
      </c>
      <c r="RD43" s="3">
        <v>93</v>
      </c>
      <c r="RE43" s="3">
        <v>2</v>
      </c>
      <c r="RF43" s="3">
        <v>11.2</v>
      </c>
      <c r="RJ43" s="3">
        <v>30</v>
      </c>
      <c r="RK43" s="3">
        <v>1</v>
      </c>
      <c r="RO43" s="3">
        <v>21</v>
      </c>
      <c r="RQ43" s="3">
        <v>5.9</v>
      </c>
      <c r="SF43" s="3">
        <v>18</v>
      </c>
      <c r="SG43" s="3">
        <v>0</v>
      </c>
      <c r="SJ43" s="3">
        <v>9</v>
      </c>
      <c r="SK43" s="3">
        <v>9</v>
      </c>
      <c r="SM43" s="3">
        <v>3.5</v>
      </c>
      <c r="SQ43" s="3">
        <v>74</v>
      </c>
      <c r="SR43" s="3">
        <v>0</v>
      </c>
      <c r="SU43" s="3">
        <v>17</v>
      </c>
      <c r="SV43" s="3">
        <v>57</v>
      </c>
      <c r="SW43" s="3">
        <v>2</v>
      </c>
      <c r="SX43" s="3">
        <v>7.5</v>
      </c>
      <c r="TB43" s="3">
        <v>72</v>
      </c>
      <c r="TC43" s="3">
        <v>3</v>
      </c>
      <c r="TF43" s="3">
        <v>2</v>
      </c>
      <c r="TG43" s="3">
        <v>70</v>
      </c>
      <c r="TH43" s="3">
        <v>3</v>
      </c>
      <c r="TI43" s="3">
        <v>16.9</v>
      </c>
      <c r="TM43" s="3">
        <v>99</v>
      </c>
      <c r="TN43" s="3">
        <v>10</v>
      </c>
      <c r="TR43" s="3">
        <v>99</v>
      </c>
      <c r="TS43" s="3">
        <v>2</v>
      </c>
      <c r="TT43" s="3">
        <v>9.5</v>
      </c>
      <c r="TX43" s="3">
        <v>6</v>
      </c>
      <c r="TY43" s="3">
        <v>4</v>
      </c>
      <c r="UC43" s="3">
        <v>6</v>
      </c>
      <c r="UE43" s="3">
        <v>5</v>
      </c>
      <c r="UT43" s="3">
        <v>3</v>
      </c>
      <c r="UU43" s="3">
        <v>0</v>
      </c>
      <c r="UY43" s="3">
        <v>3</v>
      </c>
      <c r="VE43" s="3">
        <v>7</v>
      </c>
      <c r="VF43" s="3">
        <v>2</v>
      </c>
      <c r="VJ43" s="3">
        <v>7</v>
      </c>
      <c r="VL43" s="3">
        <v>0.2</v>
      </c>
      <c r="VP43" s="3">
        <v>2</v>
      </c>
      <c r="VQ43" s="3">
        <v>1</v>
      </c>
      <c r="VT43" s="3">
        <v>1</v>
      </c>
      <c r="VU43" s="3">
        <v>1</v>
      </c>
      <c r="VW43" s="3">
        <v>0.1</v>
      </c>
      <c r="WA43" s="3">
        <v>8</v>
      </c>
      <c r="WB43" s="3">
        <v>2</v>
      </c>
      <c r="WF43" s="3">
        <v>8</v>
      </c>
      <c r="WL43" s="3">
        <v>1</v>
      </c>
      <c r="WP43" s="3">
        <v>1</v>
      </c>
      <c r="WQ43" s="3">
        <v>0</v>
      </c>
      <c r="WW43" s="3">
        <v>1</v>
      </c>
      <c r="XB43" s="3">
        <v>1</v>
      </c>
      <c r="ZK43" s="3">
        <v>1</v>
      </c>
      <c r="ZP43" s="3">
        <v>1</v>
      </c>
      <c r="ZV43" s="3">
        <v>9</v>
      </c>
      <c r="ZW43" s="3">
        <v>0</v>
      </c>
      <c r="ZZ43" s="3">
        <v>3</v>
      </c>
      <c r="AAA43" s="3">
        <v>6</v>
      </c>
      <c r="AAC43" s="3">
        <v>1</v>
      </c>
      <c r="AAG43" s="3">
        <v>24</v>
      </c>
      <c r="AAH43" s="3">
        <v>1</v>
      </c>
      <c r="AAL43" s="3">
        <v>24</v>
      </c>
      <c r="AAM43" s="3">
        <v>1</v>
      </c>
      <c r="AAN43" s="3">
        <v>6</v>
      </c>
      <c r="AAR43" s="3">
        <v>11</v>
      </c>
      <c r="AAS43" s="3">
        <v>0</v>
      </c>
      <c r="AAV43" s="3">
        <v>3</v>
      </c>
      <c r="AAW43" s="3">
        <v>8</v>
      </c>
      <c r="AAY43" s="3">
        <v>1.1</v>
      </c>
      <c r="ABC43" s="3">
        <v>1</v>
      </c>
      <c r="ABH43" s="3">
        <v>1</v>
      </c>
      <c r="ABJ43" s="3">
        <v>0.3</v>
      </c>
      <c r="ABN43" s="3">
        <v>3</v>
      </c>
      <c r="ABO43" s="3">
        <v>0</v>
      </c>
      <c r="ABS43" s="3">
        <v>3</v>
      </c>
      <c r="ABU43" s="3">
        <v>0.7</v>
      </c>
      <c r="ABY43" s="3">
        <v>3</v>
      </c>
      <c r="ABZ43" s="3">
        <v>0</v>
      </c>
      <c r="ACD43" s="3">
        <v>3</v>
      </c>
      <c r="ACF43" s="3">
        <v>1.1</v>
      </c>
      <c r="ACJ43" s="3">
        <v>16</v>
      </c>
      <c r="ACK43" s="3">
        <v>3</v>
      </c>
      <c r="ACO43" s="3">
        <v>16</v>
      </c>
      <c r="ACQ43" s="3">
        <v>12.1</v>
      </c>
      <c r="ACU43" s="3">
        <v>10</v>
      </c>
      <c r="ACV43" s="3">
        <v>2</v>
      </c>
      <c r="ACY43" s="3">
        <v>1</v>
      </c>
      <c r="ACZ43" s="3">
        <v>9</v>
      </c>
      <c r="ADB43" s="3">
        <v>5.3</v>
      </c>
      <c r="ADF43" s="3">
        <v>94</v>
      </c>
      <c r="ADG43" s="3">
        <v>31</v>
      </c>
      <c r="ADK43" s="3">
        <v>94</v>
      </c>
      <c r="ADM43" s="3">
        <v>8.8</v>
      </c>
      <c r="ADQ43" s="3">
        <v>10</v>
      </c>
      <c r="ADR43" s="3">
        <v>3</v>
      </c>
      <c r="ADV43" s="3">
        <v>10</v>
      </c>
      <c r="ADX43" s="3">
        <v>1.8</v>
      </c>
      <c r="AEB43" s="3">
        <v>13</v>
      </c>
      <c r="AEC43" s="3">
        <v>1</v>
      </c>
      <c r="AEG43" s="3">
        <v>13</v>
      </c>
      <c r="AEI43" s="3">
        <v>1.3</v>
      </c>
      <c r="AEM43" s="3">
        <v>57</v>
      </c>
      <c r="AEN43" s="3">
        <v>23</v>
      </c>
      <c r="AER43" s="3">
        <v>57</v>
      </c>
      <c r="AET43" s="3">
        <v>27.4</v>
      </c>
      <c r="AEX43" s="3">
        <v>19</v>
      </c>
      <c r="AEY43" s="3">
        <v>4</v>
      </c>
      <c r="AFC43" s="3">
        <v>19</v>
      </c>
      <c r="AFE43" s="3">
        <v>4.6</v>
      </c>
      <c r="AFI43" s="3">
        <v>7</v>
      </c>
      <c r="AFJ43" s="3">
        <v>2</v>
      </c>
      <c r="AFN43" s="3">
        <v>7</v>
      </c>
      <c r="AFP43" s="3">
        <v>2.1</v>
      </c>
      <c r="AFT43" s="3">
        <v>0</v>
      </c>
      <c r="AFU43" s="3">
        <v>0</v>
      </c>
      <c r="AFV43" s="3">
        <v>0</v>
      </c>
      <c r="AFW43" s="3">
        <v>0</v>
      </c>
      <c r="AGE43" s="3">
        <v>12</v>
      </c>
      <c r="AGF43" s="3">
        <v>7</v>
      </c>
      <c r="AGJ43" s="3">
        <v>12</v>
      </c>
      <c r="AGL43" s="3">
        <v>1.4</v>
      </c>
      <c r="AGP43" s="3">
        <v>47</v>
      </c>
      <c r="AGQ43" s="3">
        <v>18</v>
      </c>
      <c r="AGT43" s="3">
        <v>6</v>
      </c>
      <c r="AGU43" s="3">
        <v>41</v>
      </c>
      <c r="AGW43" s="3">
        <v>2.4</v>
      </c>
      <c r="AHA43" s="3">
        <v>7</v>
      </c>
      <c r="AHB43" s="3">
        <v>1</v>
      </c>
      <c r="AHC43" s="3">
        <v>1</v>
      </c>
      <c r="AHD43" s="3">
        <v>1</v>
      </c>
      <c r="AHF43" s="3">
        <v>6</v>
      </c>
      <c r="AHH43" s="3">
        <v>1</v>
      </c>
      <c r="AHL43" s="3">
        <v>7</v>
      </c>
      <c r="AHM43" s="3">
        <v>0</v>
      </c>
      <c r="AHQ43" s="3">
        <v>7</v>
      </c>
      <c r="AHS43" s="3">
        <v>3.4</v>
      </c>
      <c r="AHW43" s="3">
        <v>15</v>
      </c>
      <c r="AHX43" s="3">
        <v>5</v>
      </c>
      <c r="AHY43" s="3">
        <v>1</v>
      </c>
      <c r="AHZ43" s="3">
        <v>1</v>
      </c>
      <c r="AIB43" s="3">
        <v>14</v>
      </c>
      <c r="AID43" s="3">
        <v>5.2</v>
      </c>
      <c r="AIH43" s="3">
        <v>109</v>
      </c>
      <c r="AII43" s="3">
        <v>15</v>
      </c>
      <c r="AIJ43" s="3">
        <v>1</v>
      </c>
      <c r="AIK43" s="3">
        <v>0</v>
      </c>
      <c r="AIL43" s="3">
        <v>9</v>
      </c>
      <c r="AIM43" s="3">
        <v>99</v>
      </c>
      <c r="AIN43" s="3">
        <v>1</v>
      </c>
      <c r="AIO43" s="3">
        <v>2.9</v>
      </c>
      <c r="AIS43" s="3">
        <v>52</v>
      </c>
      <c r="AIT43" s="3">
        <v>18</v>
      </c>
      <c r="AIX43" s="3">
        <v>52</v>
      </c>
      <c r="AIY43" s="3">
        <v>2</v>
      </c>
      <c r="AIZ43" s="3">
        <v>0.2</v>
      </c>
      <c r="AJD43" s="3">
        <v>59</v>
      </c>
      <c r="AJE43" s="3">
        <v>18</v>
      </c>
      <c r="AJI43" s="3">
        <v>59</v>
      </c>
      <c r="AJJ43" s="3">
        <v>1</v>
      </c>
      <c r="AJK43" s="3">
        <v>5.8</v>
      </c>
      <c r="AJO43" s="3">
        <v>127</v>
      </c>
      <c r="AJP43" s="3">
        <v>11</v>
      </c>
      <c r="AJQ43" s="3">
        <v>3</v>
      </c>
      <c r="AJR43" s="3">
        <v>0</v>
      </c>
      <c r="AJS43" s="3">
        <v>24</v>
      </c>
      <c r="AJT43" s="3">
        <v>100</v>
      </c>
      <c r="AJU43" s="3">
        <v>1</v>
      </c>
      <c r="AJV43" s="3">
        <v>5</v>
      </c>
      <c r="AJY43" s="3">
        <v>209000</v>
      </c>
      <c r="AJZ43" s="3">
        <v>43</v>
      </c>
      <c r="AKA43" s="3">
        <v>9</v>
      </c>
      <c r="AKB43" s="3">
        <v>1</v>
      </c>
      <c r="AKC43" s="3">
        <v>1</v>
      </c>
      <c r="AKE43" s="3">
        <v>42</v>
      </c>
      <c r="AKG43" s="3">
        <v>8.7</v>
      </c>
      <c r="AKK43" s="3">
        <v>17</v>
      </c>
      <c r="AKL43" s="3">
        <v>2</v>
      </c>
      <c r="AKP43" s="3">
        <v>17</v>
      </c>
      <c r="AKQ43" s="3">
        <v>1</v>
      </c>
      <c r="AKR43" s="3">
        <v>1</v>
      </c>
      <c r="AKV43" s="3">
        <v>7</v>
      </c>
      <c r="AKW43" s="3">
        <v>0</v>
      </c>
      <c r="ALA43" s="3">
        <v>7</v>
      </c>
      <c r="ALG43" s="3">
        <v>8</v>
      </c>
      <c r="ALH43" s="3">
        <v>1</v>
      </c>
      <c r="ALK43" s="3">
        <v>4</v>
      </c>
      <c r="ALL43" s="3">
        <v>4</v>
      </c>
      <c r="ALM43" s="3">
        <v>1</v>
      </c>
      <c r="ALN43" s="3">
        <v>0.1</v>
      </c>
      <c r="ALR43" s="3">
        <v>59</v>
      </c>
      <c r="ALS43" s="3">
        <v>19</v>
      </c>
      <c r="ALV43" s="3">
        <v>1</v>
      </c>
      <c r="ALW43" s="3">
        <v>58</v>
      </c>
      <c r="ALY43" s="3">
        <v>10.6</v>
      </c>
      <c r="AMC43" s="3">
        <v>8</v>
      </c>
      <c r="AMD43" s="3">
        <v>7</v>
      </c>
      <c r="AME43" s="3">
        <v>1</v>
      </c>
      <c r="AMF43" s="3">
        <v>1</v>
      </c>
      <c r="AMH43" s="3">
        <v>7</v>
      </c>
      <c r="AMJ43" s="3">
        <v>1.9</v>
      </c>
      <c r="AMN43" s="3">
        <v>5</v>
      </c>
      <c r="AMO43" s="3">
        <v>0</v>
      </c>
      <c r="AMS43" s="3">
        <v>5</v>
      </c>
      <c r="AMU43" s="3">
        <v>0.5</v>
      </c>
      <c r="AMY43" s="3">
        <v>9</v>
      </c>
      <c r="AMZ43" s="3">
        <v>6</v>
      </c>
      <c r="AND43" s="3">
        <v>9</v>
      </c>
      <c r="ANF43" s="3">
        <v>0.2</v>
      </c>
      <c r="ANJ43" s="3">
        <v>13</v>
      </c>
      <c r="ANK43" s="3">
        <v>6</v>
      </c>
      <c r="ANO43" s="3">
        <v>13</v>
      </c>
      <c r="ANQ43" s="3">
        <v>0.2</v>
      </c>
      <c r="ANU43" s="3">
        <v>19</v>
      </c>
      <c r="ANV43" s="3">
        <v>0</v>
      </c>
      <c r="ANW43" s="3">
        <v>1</v>
      </c>
      <c r="ANX43" s="3">
        <v>0</v>
      </c>
      <c r="ANZ43" s="3">
        <v>18</v>
      </c>
      <c r="AOA43" s="3">
        <v>1</v>
      </c>
      <c r="AOB43" s="3">
        <v>0.4</v>
      </c>
      <c r="AOF43" s="3">
        <v>85</v>
      </c>
      <c r="AOG43" s="3">
        <v>4</v>
      </c>
      <c r="AOJ43" s="3">
        <v>1</v>
      </c>
      <c r="AOK43" s="3">
        <v>84</v>
      </c>
      <c r="AOQ43" s="3">
        <v>20</v>
      </c>
      <c r="AOR43" s="3">
        <v>0</v>
      </c>
      <c r="AOV43" s="3">
        <v>20</v>
      </c>
      <c r="AOX43" s="3">
        <v>0.5</v>
      </c>
      <c r="APB43" s="3">
        <v>60</v>
      </c>
      <c r="APC43" s="3">
        <v>1</v>
      </c>
      <c r="APD43" s="3">
        <v>1</v>
      </c>
      <c r="APE43" s="3">
        <v>0</v>
      </c>
      <c r="APF43" s="3">
        <v>27</v>
      </c>
      <c r="APG43" s="3">
        <v>32</v>
      </c>
      <c r="API43" s="3">
        <v>0.6</v>
      </c>
      <c r="APM43" s="3">
        <v>6</v>
      </c>
      <c r="APN43" s="3">
        <v>3</v>
      </c>
      <c r="APO43" s="3">
        <v>1</v>
      </c>
      <c r="APP43" s="3">
        <v>0</v>
      </c>
      <c r="APR43" s="3">
        <v>5</v>
      </c>
      <c r="APS43" s="3">
        <v>1</v>
      </c>
      <c r="APT43" s="3">
        <v>0.2</v>
      </c>
      <c r="APY43" s="3">
        <v>0</v>
      </c>
      <c r="AQC43" s="3">
        <v>5</v>
      </c>
      <c r="AQE43" s="3">
        <v>1</v>
      </c>
      <c r="AQI43" s="3">
        <v>81003</v>
      </c>
      <c r="AQJ43" s="3">
        <v>23</v>
      </c>
      <c r="AQK43" s="3">
        <v>3162</v>
      </c>
      <c r="AQL43" s="3">
        <v>22</v>
      </c>
      <c r="AQM43" s="3">
        <v>61704</v>
      </c>
      <c r="AQN43" s="3">
        <v>16108</v>
      </c>
      <c r="AQO43" s="3">
        <v>4498</v>
      </c>
      <c r="AQP43" s="3">
        <v>56.1</v>
      </c>
      <c r="AQT43" s="3">
        <v>2</v>
      </c>
      <c r="AQY43" s="3">
        <v>2</v>
      </c>
      <c r="ARE43" s="3">
        <v>2</v>
      </c>
      <c r="ARJ43" s="3">
        <v>2</v>
      </c>
      <c r="ARL43" s="3">
        <v>0.1</v>
      </c>
      <c r="ASL43" s="3">
        <v>2</v>
      </c>
      <c r="ASM43" s="3">
        <v>2</v>
      </c>
      <c r="ASQ43" s="3">
        <v>2</v>
      </c>
      <c r="ASS43" s="3">
        <v>0.2</v>
      </c>
      <c r="ASW43" s="3">
        <v>2</v>
      </c>
      <c r="ASX43" s="3">
        <v>2</v>
      </c>
      <c r="ATB43" s="3">
        <v>2</v>
      </c>
      <c r="ATD43" s="3">
        <v>0.2</v>
      </c>
      <c r="ATH43" s="3">
        <v>4</v>
      </c>
      <c r="ATI43" s="3">
        <v>0</v>
      </c>
      <c r="ATL43" s="3">
        <v>1</v>
      </c>
      <c r="ATM43" s="3">
        <v>3</v>
      </c>
      <c r="ATO43" s="3">
        <v>0.2</v>
      </c>
      <c r="AUO43" s="3">
        <v>1</v>
      </c>
      <c r="AUP43" s="3">
        <v>1</v>
      </c>
      <c r="AUT43" s="3">
        <v>1</v>
      </c>
      <c r="AVK43" s="3">
        <v>1</v>
      </c>
      <c r="AVL43" s="3">
        <v>0</v>
      </c>
      <c r="AVP43" s="3">
        <v>1</v>
      </c>
    </row>
    <row r="44" s="3" customFormat="1" spans="1:1299">
      <c r="A44" s="4">
        <v>43903</v>
      </c>
      <c r="B44" s="3">
        <v>134576</v>
      </c>
      <c r="C44" s="3">
        <v>8486</v>
      </c>
      <c r="D44" s="3">
        <v>4992</v>
      </c>
      <c r="E44" s="3">
        <v>358</v>
      </c>
      <c r="F44" s="3">
        <v>68932</v>
      </c>
      <c r="G44" s="3">
        <v>60637</v>
      </c>
      <c r="H44" s="3">
        <v>5994</v>
      </c>
      <c r="M44" s="3">
        <v>344</v>
      </c>
      <c r="N44" s="3">
        <v>7869</v>
      </c>
      <c r="O44" s="3">
        <v>114</v>
      </c>
      <c r="P44" s="3">
        <v>66</v>
      </c>
      <c r="Q44" s="3">
        <v>6</v>
      </c>
      <c r="R44" s="3">
        <v>333</v>
      </c>
      <c r="S44" s="3">
        <v>7470</v>
      </c>
      <c r="T44" s="3">
        <v>93</v>
      </c>
      <c r="U44" s="3">
        <v>153.5</v>
      </c>
      <c r="W44" s="3">
        <v>248647</v>
      </c>
      <c r="Y44" s="3">
        <v>15113</v>
      </c>
      <c r="Z44" s="3">
        <v>2651</v>
      </c>
      <c r="AA44" s="3">
        <v>1016</v>
      </c>
      <c r="AB44" s="3">
        <v>189</v>
      </c>
      <c r="AC44" s="3">
        <v>1258</v>
      </c>
      <c r="AD44" s="3">
        <v>12839</v>
      </c>
      <c r="AE44" s="3">
        <v>1153</v>
      </c>
      <c r="AF44" s="3">
        <v>250</v>
      </c>
      <c r="AH44" s="3">
        <v>86011</v>
      </c>
      <c r="AJ44" s="3">
        <v>10075</v>
      </c>
      <c r="AK44" s="3">
        <v>1075</v>
      </c>
      <c r="AL44" s="3">
        <v>429</v>
      </c>
      <c r="AM44" s="3">
        <v>75</v>
      </c>
      <c r="AN44" s="3">
        <v>3276</v>
      </c>
      <c r="AO44" s="3">
        <v>6370</v>
      </c>
      <c r="AP44" s="3">
        <v>0</v>
      </c>
      <c r="AQ44" s="3">
        <v>120</v>
      </c>
      <c r="AU44" s="3">
        <v>2876</v>
      </c>
      <c r="AV44" s="3">
        <v>595</v>
      </c>
      <c r="AW44" s="3">
        <v>61</v>
      </c>
      <c r="AX44" s="3">
        <v>13</v>
      </c>
      <c r="AY44" s="3">
        <v>12</v>
      </c>
      <c r="AZ44" s="3">
        <v>2803</v>
      </c>
      <c r="BA44" s="3">
        <v>129</v>
      </c>
      <c r="BB44" s="3">
        <v>44.1</v>
      </c>
      <c r="BF44" s="3">
        <v>2745</v>
      </c>
      <c r="BG44" s="3">
        <v>837</v>
      </c>
      <c r="BH44" s="3">
        <v>6</v>
      </c>
      <c r="BI44" s="3">
        <v>3</v>
      </c>
      <c r="BJ44" s="3">
        <v>25</v>
      </c>
      <c r="BK44" s="3">
        <v>2714</v>
      </c>
      <c r="BL44" s="3">
        <v>9</v>
      </c>
      <c r="BM44" s="3">
        <v>32.8</v>
      </c>
      <c r="BQ44" s="3">
        <v>3146</v>
      </c>
      <c r="BR44" s="3">
        <v>869</v>
      </c>
      <c r="BS44" s="3">
        <v>86</v>
      </c>
      <c r="BT44" s="3">
        <v>31</v>
      </c>
      <c r="BU44" s="3">
        <v>189</v>
      </c>
      <c r="BV44" s="3">
        <v>2871</v>
      </c>
      <c r="BW44" s="3">
        <v>190</v>
      </c>
      <c r="BX44" s="3">
        <v>67.3</v>
      </c>
      <c r="CB44" s="3">
        <v>691</v>
      </c>
      <c r="CC44" s="3">
        <v>52</v>
      </c>
      <c r="CD44" s="3">
        <v>19</v>
      </c>
      <c r="CE44" s="3">
        <v>4</v>
      </c>
      <c r="CF44" s="3">
        <v>118</v>
      </c>
      <c r="CG44" s="3">
        <v>554</v>
      </c>
      <c r="CH44" s="3">
        <v>29</v>
      </c>
      <c r="CI44" s="3">
        <v>5.5</v>
      </c>
      <c r="CK44" s="3">
        <v>12060</v>
      </c>
      <c r="CM44" s="3">
        <v>1697</v>
      </c>
      <c r="CN44" s="3">
        <v>396</v>
      </c>
      <c r="CO44" s="3">
        <v>41</v>
      </c>
      <c r="CP44" s="3">
        <v>3</v>
      </c>
      <c r="CQ44" s="3">
        <v>30</v>
      </c>
      <c r="CR44" s="3">
        <v>1626</v>
      </c>
      <c r="CS44" s="3">
        <v>10</v>
      </c>
      <c r="CT44" s="3">
        <v>5.1</v>
      </c>
      <c r="CV44" s="3">
        <v>9356</v>
      </c>
      <c r="CX44" s="3">
        <v>868</v>
      </c>
      <c r="CY44" s="3">
        <v>216</v>
      </c>
      <c r="CZ44" s="3">
        <v>7</v>
      </c>
      <c r="DA44" s="3">
        <v>3</v>
      </c>
      <c r="DB44" s="3">
        <v>4</v>
      </c>
      <c r="DC44" s="3">
        <v>857</v>
      </c>
      <c r="DD44" s="3">
        <v>0</v>
      </c>
      <c r="DE44" s="3">
        <v>100.3</v>
      </c>
      <c r="DI44" s="3">
        <v>590</v>
      </c>
      <c r="DJ44" s="3">
        <v>134</v>
      </c>
      <c r="DK44" s="3">
        <v>10</v>
      </c>
      <c r="DL44" s="3">
        <v>2</v>
      </c>
      <c r="DM44" s="3">
        <v>18</v>
      </c>
      <c r="DN44" s="3">
        <v>562</v>
      </c>
      <c r="DO44" s="3">
        <v>20</v>
      </c>
      <c r="DP44" s="3">
        <v>8.7</v>
      </c>
      <c r="DT44" s="3">
        <v>687</v>
      </c>
      <c r="DU44" s="3">
        <v>187</v>
      </c>
      <c r="DV44" s="3">
        <v>1</v>
      </c>
      <c r="DW44" s="3">
        <v>0</v>
      </c>
      <c r="DX44" s="3">
        <v>1</v>
      </c>
      <c r="DY44" s="3">
        <v>685</v>
      </c>
      <c r="DZ44" s="3">
        <v>2</v>
      </c>
      <c r="EA44" s="3">
        <v>68</v>
      </c>
      <c r="EE44" s="3">
        <v>614</v>
      </c>
      <c r="EF44" s="3">
        <v>111</v>
      </c>
      <c r="EG44" s="3">
        <v>5</v>
      </c>
      <c r="EH44" s="3">
        <v>0</v>
      </c>
      <c r="EI44" s="3">
        <v>2</v>
      </c>
      <c r="EJ44" s="3">
        <v>607</v>
      </c>
      <c r="EK44" s="3">
        <v>1</v>
      </c>
      <c r="EL44" s="3">
        <v>35.8</v>
      </c>
      <c r="EP44" s="3">
        <v>800</v>
      </c>
      <c r="EQ44" s="3">
        <v>171</v>
      </c>
      <c r="ER44" s="3">
        <v>1</v>
      </c>
      <c r="ES44" s="3">
        <v>1</v>
      </c>
      <c r="ET44" s="3">
        <v>1</v>
      </c>
      <c r="EU44" s="3">
        <v>798</v>
      </c>
      <c r="EV44" s="3">
        <v>0</v>
      </c>
      <c r="EW44" s="3">
        <v>147.6</v>
      </c>
      <c r="FA44" s="3">
        <v>674</v>
      </c>
      <c r="FB44" s="3">
        <v>160</v>
      </c>
      <c r="FC44" s="3">
        <v>0</v>
      </c>
      <c r="FD44" s="3">
        <v>0</v>
      </c>
      <c r="FE44" s="3">
        <v>1</v>
      </c>
      <c r="FF44" s="3">
        <v>673</v>
      </c>
      <c r="FG44" s="3">
        <v>2</v>
      </c>
      <c r="FH44" s="3">
        <v>116.4</v>
      </c>
      <c r="FL44" s="3">
        <v>399</v>
      </c>
      <c r="FM44" s="3">
        <v>85</v>
      </c>
      <c r="FN44" s="3">
        <v>3</v>
      </c>
      <c r="FO44" s="3">
        <v>0</v>
      </c>
      <c r="FP44" s="3">
        <v>1</v>
      </c>
      <c r="FQ44" s="3">
        <v>395</v>
      </c>
      <c r="FR44" s="3">
        <v>2</v>
      </c>
      <c r="FS44" s="3">
        <v>34.4</v>
      </c>
      <c r="FW44" s="3">
        <v>361</v>
      </c>
      <c r="FX44" s="3">
        <v>115</v>
      </c>
      <c r="FY44" s="3">
        <v>1</v>
      </c>
      <c r="FZ44" s="3">
        <v>1</v>
      </c>
      <c r="GA44" s="3">
        <v>4</v>
      </c>
      <c r="GB44" s="3">
        <v>356</v>
      </c>
      <c r="GC44" s="3">
        <v>1</v>
      </c>
      <c r="GD44" s="3">
        <v>40.1</v>
      </c>
      <c r="GH44" s="3">
        <v>262</v>
      </c>
      <c r="GI44" s="3">
        <v>0</v>
      </c>
      <c r="GJ44" s="3">
        <v>0</v>
      </c>
      <c r="GK44" s="3">
        <v>0</v>
      </c>
      <c r="GL44" s="3">
        <v>0</v>
      </c>
      <c r="GM44" s="3">
        <v>262</v>
      </c>
      <c r="GN44" s="3">
        <v>0</v>
      </c>
      <c r="GO44" s="3">
        <v>90.9</v>
      </c>
      <c r="GS44" s="3">
        <v>197</v>
      </c>
      <c r="GT44" s="3">
        <v>2</v>
      </c>
      <c r="GU44" s="3">
        <v>0</v>
      </c>
      <c r="GV44" s="3">
        <v>0</v>
      </c>
      <c r="GW44" s="3">
        <v>35</v>
      </c>
      <c r="GX44" s="3">
        <v>162</v>
      </c>
      <c r="GY44" s="3">
        <v>1</v>
      </c>
      <c r="GZ44" s="3">
        <v>115.8</v>
      </c>
      <c r="HD44" s="3">
        <v>187</v>
      </c>
      <c r="HE44" s="3">
        <v>9</v>
      </c>
      <c r="HF44" s="3">
        <v>0</v>
      </c>
      <c r="HG44" s="3">
        <v>0</v>
      </c>
      <c r="HH44" s="3">
        <v>96</v>
      </c>
      <c r="HI44" s="3">
        <v>91</v>
      </c>
      <c r="HJ44" s="3">
        <v>12</v>
      </c>
      <c r="HK44" s="3">
        <v>32</v>
      </c>
      <c r="HO44" s="3">
        <v>158</v>
      </c>
      <c r="HP44" s="3">
        <v>9</v>
      </c>
      <c r="HQ44" s="3">
        <v>0</v>
      </c>
      <c r="HR44" s="3">
        <v>0</v>
      </c>
      <c r="HS44" s="3">
        <v>26</v>
      </c>
      <c r="HT44" s="3">
        <v>132</v>
      </c>
      <c r="HU44" s="3">
        <v>2</v>
      </c>
      <c r="HV44" s="3">
        <v>4.9</v>
      </c>
      <c r="IA44" s="3">
        <v>43903</v>
      </c>
      <c r="IB44" s="3">
        <v>51</v>
      </c>
      <c r="IC44" s="3">
        <v>20</v>
      </c>
      <c r="ID44" s="3">
        <v>1</v>
      </c>
      <c r="IE44" s="3">
        <v>1</v>
      </c>
      <c r="IG44" s="3">
        <v>50</v>
      </c>
      <c r="IH44" s="3">
        <v>3</v>
      </c>
      <c r="II44" s="3">
        <v>1.3</v>
      </c>
      <c r="IM44" s="3">
        <v>33</v>
      </c>
      <c r="IN44" s="3">
        <v>10</v>
      </c>
      <c r="IR44" s="3">
        <v>33</v>
      </c>
      <c r="IT44" s="3">
        <v>1.7</v>
      </c>
      <c r="IX44" s="3">
        <v>45</v>
      </c>
      <c r="IY44" s="3">
        <v>0</v>
      </c>
      <c r="JB44" s="3">
        <v>1</v>
      </c>
      <c r="JC44" s="3">
        <v>44</v>
      </c>
      <c r="JE44" s="3">
        <v>1.3</v>
      </c>
      <c r="JI44" s="3">
        <v>34</v>
      </c>
      <c r="JJ44" s="3">
        <v>0</v>
      </c>
      <c r="JK44" s="3">
        <v>1</v>
      </c>
      <c r="JL44" s="3">
        <v>0</v>
      </c>
      <c r="JM44" s="3">
        <v>3</v>
      </c>
      <c r="JN44" s="3">
        <v>30</v>
      </c>
      <c r="JP44" s="3">
        <v>0.1</v>
      </c>
      <c r="JT44" s="3">
        <v>74</v>
      </c>
      <c r="JU44" s="3">
        <v>12</v>
      </c>
      <c r="JV44" s="3">
        <v>1</v>
      </c>
      <c r="JW44" s="3">
        <v>1</v>
      </c>
      <c r="JX44" s="3">
        <v>4</v>
      </c>
      <c r="JY44" s="3">
        <v>69</v>
      </c>
      <c r="KA44" s="3">
        <v>0.1</v>
      </c>
      <c r="KE44" s="3">
        <v>22</v>
      </c>
      <c r="KF44" s="3">
        <v>9</v>
      </c>
      <c r="KJ44" s="3">
        <v>22</v>
      </c>
      <c r="KL44" s="3">
        <v>0.7</v>
      </c>
      <c r="KP44" s="3">
        <v>52</v>
      </c>
      <c r="KQ44" s="3">
        <v>3</v>
      </c>
      <c r="KR44" s="3">
        <v>2</v>
      </c>
      <c r="KS44" s="3">
        <v>0</v>
      </c>
      <c r="KT44" s="3">
        <v>2</v>
      </c>
      <c r="KU44" s="3">
        <v>48</v>
      </c>
      <c r="KV44" s="3">
        <v>1</v>
      </c>
      <c r="KW44" s="3">
        <v>0.5</v>
      </c>
      <c r="LA44" s="3">
        <v>34</v>
      </c>
      <c r="LB44" s="3">
        <v>14</v>
      </c>
      <c r="LE44" s="3">
        <v>3</v>
      </c>
      <c r="LF44" s="3">
        <v>31</v>
      </c>
      <c r="LH44" s="3">
        <v>0.2</v>
      </c>
      <c r="LL44" s="3">
        <v>21</v>
      </c>
      <c r="LM44" s="3">
        <v>2</v>
      </c>
      <c r="LP44" s="3">
        <v>2</v>
      </c>
      <c r="LQ44" s="3">
        <v>19</v>
      </c>
      <c r="LS44" s="3">
        <v>0.1</v>
      </c>
      <c r="LW44" s="3">
        <v>1</v>
      </c>
      <c r="LX44" s="3">
        <v>0</v>
      </c>
      <c r="MB44" s="3">
        <v>1</v>
      </c>
      <c r="MD44" s="3">
        <v>0.3</v>
      </c>
      <c r="MS44" s="3">
        <v>70</v>
      </c>
      <c r="MT44" s="3">
        <v>11</v>
      </c>
      <c r="MU44" s="3">
        <v>1</v>
      </c>
      <c r="MW44" s="3">
        <v>35</v>
      </c>
      <c r="MX44" s="3">
        <v>34</v>
      </c>
      <c r="MY44" s="3">
        <v>1</v>
      </c>
      <c r="MZ44" s="3">
        <v>1</v>
      </c>
      <c r="NO44" s="3">
        <v>5</v>
      </c>
      <c r="NP44" s="3">
        <v>2</v>
      </c>
      <c r="NS44" s="3">
        <v>1</v>
      </c>
      <c r="NT44" s="3">
        <v>4</v>
      </c>
      <c r="NV44" s="3">
        <v>0.3</v>
      </c>
      <c r="NZ44" s="3">
        <v>39</v>
      </c>
      <c r="OA44" s="3">
        <v>1</v>
      </c>
      <c r="OD44" s="3">
        <v>16</v>
      </c>
      <c r="OE44" s="3">
        <v>23</v>
      </c>
      <c r="OG44" s="3">
        <v>0.4</v>
      </c>
      <c r="OK44" s="3">
        <v>25</v>
      </c>
      <c r="OL44" s="3">
        <v>14</v>
      </c>
      <c r="OP44" s="3">
        <v>25</v>
      </c>
      <c r="OV44" s="3">
        <v>83</v>
      </c>
      <c r="OW44" s="3">
        <v>12</v>
      </c>
      <c r="OX44" s="3">
        <v>8</v>
      </c>
      <c r="OY44" s="3">
        <v>1</v>
      </c>
      <c r="OZ44" s="3">
        <v>24</v>
      </c>
      <c r="PA44" s="3">
        <v>51</v>
      </c>
      <c r="PC44" s="3">
        <v>2.1</v>
      </c>
      <c r="PG44" s="3">
        <v>1</v>
      </c>
      <c r="PH44" s="3">
        <v>0</v>
      </c>
      <c r="PL44" s="3">
        <v>1</v>
      </c>
      <c r="QC44" s="3">
        <v>1</v>
      </c>
      <c r="QH44" s="3">
        <v>1</v>
      </c>
      <c r="QJ44" s="3">
        <v>0.1</v>
      </c>
      <c r="QN44" s="3">
        <v>68</v>
      </c>
      <c r="QO44" s="3">
        <v>7</v>
      </c>
      <c r="QP44" s="3">
        <v>3</v>
      </c>
      <c r="QQ44" s="3">
        <v>1</v>
      </c>
      <c r="QR44" s="3">
        <v>1</v>
      </c>
      <c r="QS44" s="3">
        <v>64</v>
      </c>
      <c r="QT44" s="3">
        <v>3</v>
      </c>
      <c r="QU44" s="3">
        <v>10</v>
      </c>
      <c r="QY44" s="3">
        <v>109</v>
      </c>
      <c r="QZ44" s="3">
        <v>12</v>
      </c>
      <c r="RC44" s="3">
        <v>4</v>
      </c>
      <c r="RD44" s="3">
        <v>105</v>
      </c>
      <c r="RE44" s="3">
        <v>2</v>
      </c>
      <c r="RF44" s="3">
        <v>12.6</v>
      </c>
      <c r="RJ44" s="3">
        <v>31</v>
      </c>
      <c r="RK44" s="3">
        <v>1</v>
      </c>
      <c r="RO44" s="3">
        <v>25</v>
      </c>
      <c r="RQ44" s="3">
        <v>6.1</v>
      </c>
      <c r="SF44" s="3">
        <v>18</v>
      </c>
      <c r="SG44" s="3">
        <v>0</v>
      </c>
      <c r="SJ44" s="3">
        <v>9</v>
      </c>
      <c r="SK44" s="3">
        <v>9</v>
      </c>
      <c r="SM44" s="3">
        <v>3.5</v>
      </c>
      <c r="SQ44" s="3">
        <v>85</v>
      </c>
      <c r="SR44" s="3">
        <v>11</v>
      </c>
      <c r="SU44" s="3">
        <v>20</v>
      </c>
      <c r="SV44" s="3">
        <v>65</v>
      </c>
      <c r="SW44" s="3">
        <v>2</v>
      </c>
      <c r="SX44" s="3">
        <v>8.6</v>
      </c>
      <c r="TB44" s="3">
        <v>80</v>
      </c>
      <c r="TC44" s="3">
        <v>8</v>
      </c>
      <c r="TF44" s="3">
        <v>5</v>
      </c>
      <c r="TG44" s="3">
        <v>75</v>
      </c>
      <c r="TH44" s="3">
        <v>4</v>
      </c>
      <c r="TI44" s="3">
        <v>18.7</v>
      </c>
      <c r="TM44" s="3">
        <v>117</v>
      </c>
      <c r="TN44" s="3">
        <v>18</v>
      </c>
      <c r="TO44" s="3">
        <v>1</v>
      </c>
      <c r="TP44" s="3">
        <v>1</v>
      </c>
      <c r="TR44" s="3">
        <v>116</v>
      </c>
      <c r="TS44" s="3">
        <v>2</v>
      </c>
      <c r="TT44" s="3">
        <v>11.2</v>
      </c>
      <c r="TX44" s="3">
        <v>10</v>
      </c>
      <c r="TY44" s="3">
        <v>4</v>
      </c>
      <c r="UC44" s="3">
        <v>10</v>
      </c>
      <c r="UE44" s="3">
        <v>8.3</v>
      </c>
      <c r="UT44" s="3">
        <v>3</v>
      </c>
      <c r="UU44" s="3">
        <v>0</v>
      </c>
      <c r="UY44" s="3">
        <v>3</v>
      </c>
      <c r="VE44" s="3">
        <v>7</v>
      </c>
      <c r="VF44" s="3">
        <v>0</v>
      </c>
      <c r="VJ44" s="3">
        <v>7</v>
      </c>
      <c r="VL44" s="3">
        <v>0.2</v>
      </c>
      <c r="VP44" s="3">
        <v>3</v>
      </c>
      <c r="VQ44" s="3">
        <v>1</v>
      </c>
      <c r="VT44" s="3">
        <v>1</v>
      </c>
      <c r="VU44" s="3">
        <v>2</v>
      </c>
      <c r="VW44" s="3">
        <v>0.1</v>
      </c>
      <c r="WA44" s="3">
        <v>8</v>
      </c>
      <c r="WF44" s="3">
        <v>8</v>
      </c>
      <c r="WL44" s="3">
        <v>1</v>
      </c>
      <c r="WP44" s="3">
        <v>1</v>
      </c>
      <c r="WQ44" s="3">
        <v>0</v>
      </c>
      <c r="WW44" s="3">
        <v>1</v>
      </c>
      <c r="XB44" s="3">
        <v>1</v>
      </c>
      <c r="ZK44" s="3">
        <v>3</v>
      </c>
      <c r="ZL44" s="3">
        <v>2</v>
      </c>
      <c r="ZP44" s="3">
        <v>3</v>
      </c>
      <c r="ZR44" s="3">
        <v>0.1</v>
      </c>
      <c r="ZV44" s="3">
        <v>21</v>
      </c>
      <c r="ZW44" s="3">
        <v>12</v>
      </c>
      <c r="ZZ44" s="3">
        <v>3</v>
      </c>
      <c r="AAA44" s="3">
        <v>18</v>
      </c>
      <c r="AAC44" s="3">
        <v>2.2</v>
      </c>
      <c r="AAG44" s="3">
        <v>25</v>
      </c>
      <c r="AAH44" s="3">
        <v>1</v>
      </c>
      <c r="AAL44" s="3">
        <v>25</v>
      </c>
      <c r="AAM44" s="3">
        <v>1</v>
      </c>
      <c r="AAN44" s="3">
        <v>6.3</v>
      </c>
      <c r="AAR44" s="3">
        <v>15</v>
      </c>
      <c r="AAS44" s="3">
        <v>4</v>
      </c>
      <c r="AAT44" s="3">
        <v>1</v>
      </c>
      <c r="AAU44" s="3">
        <v>1</v>
      </c>
      <c r="AAV44" s="3">
        <v>3</v>
      </c>
      <c r="AAW44" s="3">
        <v>11</v>
      </c>
      <c r="AAY44" s="3">
        <v>1.5</v>
      </c>
      <c r="ABC44" s="3">
        <v>6</v>
      </c>
      <c r="ABD44" s="3">
        <v>5</v>
      </c>
      <c r="ABH44" s="3">
        <v>6</v>
      </c>
      <c r="ABJ44" s="3">
        <v>2</v>
      </c>
      <c r="ABN44" s="3">
        <v>6</v>
      </c>
      <c r="ABO44" s="3">
        <v>3</v>
      </c>
      <c r="ABS44" s="3">
        <v>6</v>
      </c>
      <c r="ABU44" s="3">
        <v>1.5</v>
      </c>
      <c r="ABY44" s="3">
        <v>3</v>
      </c>
      <c r="ABZ44" s="3">
        <v>0</v>
      </c>
      <c r="ACD44" s="3">
        <v>3</v>
      </c>
      <c r="ACF44" s="3">
        <v>1.1</v>
      </c>
      <c r="ACJ44" s="3">
        <v>27</v>
      </c>
      <c r="ACK44" s="3">
        <v>11</v>
      </c>
      <c r="ACO44" s="3">
        <v>27</v>
      </c>
      <c r="ACQ44" s="3">
        <v>20.4</v>
      </c>
      <c r="ACU44" s="3">
        <v>16</v>
      </c>
      <c r="ACV44" s="3">
        <v>6</v>
      </c>
      <c r="ACY44" s="3">
        <v>1</v>
      </c>
      <c r="ACZ44" s="3">
        <v>15</v>
      </c>
      <c r="ADB44" s="3">
        <v>8.5</v>
      </c>
      <c r="ADF44" s="3">
        <v>113</v>
      </c>
      <c r="ADG44" s="3">
        <v>19</v>
      </c>
      <c r="ADK44" s="3">
        <v>113</v>
      </c>
      <c r="ADM44" s="3">
        <v>10.6</v>
      </c>
      <c r="ADQ44" s="3">
        <v>21</v>
      </c>
      <c r="ADR44" s="3">
        <v>11</v>
      </c>
      <c r="ADV44" s="3">
        <v>21</v>
      </c>
      <c r="ADX44" s="3">
        <v>3.8</v>
      </c>
      <c r="AEB44" s="3">
        <v>16</v>
      </c>
      <c r="AEC44" s="3">
        <v>3</v>
      </c>
      <c r="AEG44" s="3">
        <v>16</v>
      </c>
      <c r="AEI44" s="3">
        <v>1.7</v>
      </c>
      <c r="AEM44" s="3">
        <v>96</v>
      </c>
      <c r="AEN44" s="3">
        <v>39</v>
      </c>
      <c r="AER44" s="3">
        <v>96</v>
      </c>
      <c r="AET44" s="3">
        <v>46.2</v>
      </c>
      <c r="AEX44" s="3">
        <v>27</v>
      </c>
      <c r="AEY44" s="3">
        <v>8</v>
      </c>
      <c r="AFB44" s="3">
        <v>1</v>
      </c>
      <c r="AFC44" s="3">
        <v>26</v>
      </c>
      <c r="AFE44" s="3">
        <v>6.6</v>
      </c>
      <c r="AFI44" s="3">
        <v>11</v>
      </c>
      <c r="AFJ44" s="3">
        <v>4</v>
      </c>
      <c r="AFN44" s="3">
        <v>11</v>
      </c>
      <c r="AFP44" s="3">
        <v>3.4</v>
      </c>
      <c r="AFT44" s="3">
        <v>0</v>
      </c>
      <c r="AFU44" s="3">
        <v>0</v>
      </c>
      <c r="AFV44" s="3">
        <v>0</v>
      </c>
      <c r="AFW44" s="3">
        <v>0</v>
      </c>
      <c r="AGE44" s="3">
        <v>24</v>
      </c>
      <c r="AGF44" s="3">
        <v>12</v>
      </c>
      <c r="AGJ44" s="3">
        <v>24</v>
      </c>
      <c r="AGL44" s="3">
        <v>2.7</v>
      </c>
      <c r="AGP44" s="3">
        <v>59</v>
      </c>
      <c r="AGQ44" s="3">
        <v>12</v>
      </c>
      <c r="AGT44" s="3">
        <v>6</v>
      </c>
      <c r="AGU44" s="3">
        <v>53</v>
      </c>
      <c r="AGV44" s="3">
        <v>1</v>
      </c>
      <c r="AGW44" s="3">
        <v>3.1</v>
      </c>
      <c r="AHA44" s="3">
        <v>23</v>
      </c>
      <c r="AHB44" s="3">
        <v>16</v>
      </c>
      <c r="AHC44" s="3">
        <v>1</v>
      </c>
      <c r="AHF44" s="3">
        <v>22</v>
      </c>
      <c r="AHH44" s="3">
        <v>3.3</v>
      </c>
      <c r="AHL44" s="3">
        <v>9</v>
      </c>
      <c r="AHM44" s="3">
        <v>2</v>
      </c>
      <c r="AHP44" s="3">
        <v>1</v>
      </c>
      <c r="AHQ44" s="3">
        <v>8</v>
      </c>
      <c r="AHS44" s="3">
        <v>4.3</v>
      </c>
      <c r="AHW44" s="3">
        <v>23</v>
      </c>
      <c r="AHX44" s="3">
        <v>8</v>
      </c>
      <c r="AHY44" s="3">
        <v>1</v>
      </c>
      <c r="AIB44" s="3">
        <v>22</v>
      </c>
      <c r="AID44" s="3">
        <v>8</v>
      </c>
      <c r="AIH44" s="3">
        <v>142</v>
      </c>
      <c r="AII44" s="3">
        <v>33</v>
      </c>
      <c r="AIJ44" s="3">
        <v>1</v>
      </c>
      <c r="AIK44" s="3">
        <v>0</v>
      </c>
      <c r="AIL44" s="3">
        <v>11</v>
      </c>
      <c r="AIM44" s="3">
        <v>130</v>
      </c>
      <c r="AIN44" s="3">
        <v>1</v>
      </c>
      <c r="AIO44" s="3">
        <v>3.8</v>
      </c>
      <c r="AIS44" s="3">
        <v>77</v>
      </c>
      <c r="AIT44" s="3">
        <v>25</v>
      </c>
      <c r="AIX44" s="3">
        <v>77</v>
      </c>
      <c r="AIY44" s="3">
        <v>2</v>
      </c>
      <c r="AIZ44" s="3">
        <v>0.4</v>
      </c>
      <c r="AJD44" s="3">
        <v>78</v>
      </c>
      <c r="AJE44" s="3">
        <v>19</v>
      </c>
      <c r="AJH44" s="3">
        <v>1</v>
      </c>
      <c r="AJI44" s="3">
        <v>77</v>
      </c>
      <c r="AJJ44" s="3">
        <v>1</v>
      </c>
      <c r="AJK44" s="3">
        <v>7.6</v>
      </c>
      <c r="AJO44" s="3">
        <v>156</v>
      </c>
      <c r="AJP44" s="3">
        <v>29</v>
      </c>
      <c r="AJQ44" s="3">
        <v>3</v>
      </c>
      <c r="AJR44" s="3">
        <v>0</v>
      </c>
      <c r="AJS44" s="3">
        <v>26</v>
      </c>
      <c r="AJT44" s="3">
        <v>127</v>
      </c>
      <c r="AJU44" s="3">
        <v>1</v>
      </c>
      <c r="AJV44" s="3">
        <v>6.1</v>
      </c>
      <c r="AJY44" s="3">
        <v>214000</v>
      </c>
      <c r="AJZ44" s="3">
        <v>70</v>
      </c>
      <c r="AKA44" s="3">
        <v>27</v>
      </c>
      <c r="AKB44" s="3">
        <v>1</v>
      </c>
      <c r="AKE44" s="3">
        <v>69</v>
      </c>
      <c r="AKF44" s="3">
        <v>6</v>
      </c>
      <c r="AKG44" s="3">
        <v>14.2</v>
      </c>
      <c r="AKK44" s="3">
        <v>17</v>
      </c>
      <c r="AKL44" s="3">
        <v>0</v>
      </c>
      <c r="AKP44" s="3">
        <v>17</v>
      </c>
      <c r="AKQ44" s="3">
        <v>1</v>
      </c>
      <c r="AKR44" s="3">
        <v>1</v>
      </c>
      <c r="AKV44" s="3">
        <v>26</v>
      </c>
      <c r="AKW44" s="3">
        <v>19</v>
      </c>
      <c r="ALA44" s="3">
        <v>26</v>
      </c>
      <c r="ALB44" s="3">
        <v>1</v>
      </c>
      <c r="ALG44" s="3">
        <v>12</v>
      </c>
      <c r="ALH44" s="3">
        <v>4</v>
      </c>
      <c r="ALK44" s="3">
        <v>4</v>
      </c>
      <c r="ALL44" s="3">
        <v>8</v>
      </c>
      <c r="ALM44" s="3">
        <v>1</v>
      </c>
      <c r="ALN44" s="3">
        <v>0.1</v>
      </c>
      <c r="ALR44" s="3">
        <v>109</v>
      </c>
      <c r="ALS44" s="3">
        <v>50</v>
      </c>
      <c r="ALV44" s="3">
        <v>1</v>
      </c>
      <c r="ALW44" s="3">
        <v>108</v>
      </c>
      <c r="ALY44" s="3">
        <v>19.7</v>
      </c>
      <c r="AMC44" s="3">
        <v>14</v>
      </c>
      <c r="AMD44" s="3">
        <v>6</v>
      </c>
      <c r="AME44" s="3">
        <v>1</v>
      </c>
      <c r="AMF44" s="3">
        <v>0</v>
      </c>
      <c r="AMH44" s="3">
        <v>13</v>
      </c>
      <c r="AMJ44" s="3">
        <v>3.2</v>
      </c>
      <c r="AMN44" s="3">
        <v>5</v>
      </c>
      <c r="AMO44" s="3">
        <v>0</v>
      </c>
      <c r="AMS44" s="3">
        <v>5</v>
      </c>
      <c r="AMU44" s="3">
        <v>0.5</v>
      </c>
      <c r="AMY44" s="3">
        <v>9</v>
      </c>
      <c r="AMZ44" s="3">
        <v>0</v>
      </c>
      <c r="AND44" s="3">
        <v>9</v>
      </c>
      <c r="ANF44" s="3">
        <v>0.2</v>
      </c>
      <c r="ANJ44" s="3">
        <v>17</v>
      </c>
      <c r="ANK44" s="3">
        <v>4</v>
      </c>
      <c r="ANO44" s="3">
        <v>17</v>
      </c>
      <c r="ANQ44" s="3">
        <v>0.3</v>
      </c>
      <c r="ANU44" s="3">
        <v>30</v>
      </c>
      <c r="ANV44" s="3">
        <v>11</v>
      </c>
      <c r="ANW44" s="3">
        <v>1</v>
      </c>
      <c r="ANX44" s="3">
        <v>0</v>
      </c>
      <c r="ANZ44" s="3">
        <v>29</v>
      </c>
      <c r="AOA44" s="3">
        <v>1</v>
      </c>
      <c r="AOB44" s="3">
        <v>0.7</v>
      </c>
      <c r="AOF44" s="3">
        <v>109</v>
      </c>
      <c r="AOG44" s="3">
        <v>24</v>
      </c>
      <c r="AOK44" s="3">
        <v>109</v>
      </c>
      <c r="AOQ44" s="3">
        <v>26</v>
      </c>
      <c r="AOR44" s="3">
        <v>6</v>
      </c>
      <c r="AOS44" s="3">
        <v>2</v>
      </c>
      <c r="AOT44" s="3">
        <v>2</v>
      </c>
      <c r="AOU44" s="3">
        <v>10</v>
      </c>
      <c r="AOV44" s="3">
        <v>14</v>
      </c>
      <c r="AOX44" s="3">
        <v>0.6</v>
      </c>
      <c r="APB44" s="3">
        <v>80</v>
      </c>
      <c r="APC44" s="3">
        <v>20</v>
      </c>
      <c r="APD44" s="3">
        <v>2</v>
      </c>
      <c r="APE44" s="3">
        <v>1</v>
      </c>
      <c r="APF44" s="3">
        <v>27</v>
      </c>
      <c r="APG44" s="3">
        <v>51</v>
      </c>
      <c r="API44" s="3">
        <v>0.8</v>
      </c>
      <c r="APM44" s="3">
        <v>6</v>
      </c>
      <c r="APN44" s="3">
        <v>0</v>
      </c>
      <c r="APO44" s="3">
        <v>1</v>
      </c>
      <c r="APP44" s="3">
        <v>0</v>
      </c>
      <c r="APR44" s="3">
        <v>5</v>
      </c>
      <c r="APS44" s="3">
        <v>1</v>
      </c>
      <c r="APT44" s="3">
        <v>0.2</v>
      </c>
      <c r="APX44" s="3">
        <v>5</v>
      </c>
      <c r="APY44" s="3">
        <v>5</v>
      </c>
      <c r="AQC44" s="3">
        <v>5</v>
      </c>
      <c r="AQE44" s="3">
        <v>1</v>
      </c>
      <c r="AQI44" s="3">
        <v>81021</v>
      </c>
      <c r="AQJ44" s="3">
        <v>18</v>
      </c>
      <c r="AQK44" s="3">
        <v>3173</v>
      </c>
      <c r="AQL44" s="3">
        <v>11</v>
      </c>
      <c r="AQM44" s="3">
        <v>62948</v>
      </c>
      <c r="AQN44" s="3">
        <v>14864</v>
      </c>
      <c r="AQO44" s="3">
        <v>4263</v>
      </c>
      <c r="AQP44" s="3">
        <v>56.1</v>
      </c>
      <c r="AQT44" s="3">
        <v>2</v>
      </c>
      <c r="AQY44" s="3">
        <v>2</v>
      </c>
      <c r="ARE44" s="3">
        <v>2</v>
      </c>
      <c r="ARJ44" s="3">
        <v>2</v>
      </c>
      <c r="ARL44" s="3">
        <v>0.1</v>
      </c>
      <c r="ARP44" s="3">
        <v>2</v>
      </c>
      <c r="ARQ44" s="3">
        <v>2</v>
      </c>
      <c r="ARU44" s="3">
        <v>2</v>
      </c>
      <c r="ARW44" s="3">
        <v>0.1</v>
      </c>
      <c r="ASL44" s="3">
        <v>3</v>
      </c>
      <c r="ASM44" s="3">
        <v>1</v>
      </c>
      <c r="ASQ44" s="3">
        <v>3</v>
      </c>
      <c r="ASS44" s="3">
        <v>0.3</v>
      </c>
      <c r="ASW44" s="3">
        <v>2</v>
      </c>
      <c r="ASX44" s="3">
        <v>0</v>
      </c>
      <c r="ATB44" s="3">
        <v>2</v>
      </c>
      <c r="ATD44" s="3">
        <v>0.2</v>
      </c>
      <c r="ATH44" s="3">
        <v>10</v>
      </c>
      <c r="ATI44" s="3">
        <v>6</v>
      </c>
      <c r="ATL44" s="3">
        <v>1</v>
      </c>
      <c r="ATM44" s="3">
        <v>9</v>
      </c>
      <c r="ATO44" s="3">
        <v>0.6</v>
      </c>
      <c r="AUO44" s="3">
        <v>1</v>
      </c>
      <c r="AUP44" s="3">
        <v>0</v>
      </c>
      <c r="AUT44" s="3">
        <v>1</v>
      </c>
      <c r="AVK44" s="3">
        <v>1</v>
      </c>
      <c r="AVL44" s="3">
        <v>0</v>
      </c>
      <c r="AVP44" s="3">
        <v>1</v>
      </c>
      <c r="AWR44" s="3">
        <v>3</v>
      </c>
      <c r="AWS44" s="3">
        <v>3</v>
      </c>
      <c r="AWW44" s="3">
        <v>3</v>
      </c>
      <c r="AWY44" s="3">
        <v>0.3</v>
      </c>
    </row>
    <row r="45" s="3" customFormat="1" spans="1:1330">
      <c r="A45" s="4">
        <v>43904</v>
      </c>
      <c r="B45" s="3">
        <v>145380</v>
      </c>
      <c r="C45" s="3">
        <v>10804</v>
      </c>
      <c r="D45" s="3">
        <v>5438</v>
      </c>
      <c r="E45" s="3">
        <v>446</v>
      </c>
      <c r="F45" s="3">
        <v>70931</v>
      </c>
      <c r="G45" s="3">
        <v>68994</v>
      </c>
      <c r="H45" s="3">
        <v>5990</v>
      </c>
      <c r="M45" s="3">
        <v>436</v>
      </c>
      <c r="N45" s="3">
        <v>7979</v>
      </c>
      <c r="O45" s="3">
        <v>110</v>
      </c>
      <c r="P45" s="3">
        <v>71</v>
      </c>
      <c r="Q45" s="3">
        <v>5</v>
      </c>
      <c r="R45" s="3">
        <v>510</v>
      </c>
      <c r="S45" s="3">
        <v>7398</v>
      </c>
      <c r="T45" s="3">
        <v>93</v>
      </c>
      <c r="U45" s="3">
        <v>155.6</v>
      </c>
      <c r="W45" s="3">
        <v>261335</v>
      </c>
      <c r="Y45" s="3">
        <v>17660</v>
      </c>
      <c r="Z45" s="3">
        <v>2547</v>
      </c>
      <c r="AA45" s="3">
        <v>1266</v>
      </c>
      <c r="AB45" s="3">
        <v>250</v>
      </c>
      <c r="AC45" s="3">
        <v>1439</v>
      </c>
      <c r="AD45" s="3">
        <v>14955</v>
      </c>
      <c r="AE45" s="3">
        <v>1328</v>
      </c>
      <c r="AF45" s="3">
        <v>292.1</v>
      </c>
      <c r="AH45" s="3">
        <v>97488</v>
      </c>
      <c r="AJ45" s="3">
        <v>11364</v>
      </c>
      <c r="AK45" s="3">
        <v>1289</v>
      </c>
      <c r="AL45" s="3">
        <v>514</v>
      </c>
      <c r="AM45" s="3">
        <v>85</v>
      </c>
      <c r="AN45" s="3">
        <v>3529</v>
      </c>
      <c r="AO45" s="3">
        <v>7321</v>
      </c>
      <c r="AP45" s="3">
        <v>0</v>
      </c>
      <c r="AQ45" s="3">
        <v>135.3</v>
      </c>
      <c r="AU45" s="3">
        <v>3661</v>
      </c>
      <c r="AV45" s="3">
        <v>785</v>
      </c>
      <c r="AW45" s="3">
        <v>79</v>
      </c>
      <c r="AX45" s="3">
        <v>18</v>
      </c>
      <c r="AY45" s="3">
        <v>12</v>
      </c>
      <c r="AZ45" s="3">
        <v>3570</v>
      </c>
      <c r="BA45" s="3">
        <v>154</v>
      </c>
      <c r="BB45" s="3">
        <v>56.1</v>
      </c>
      <c r="BF45" s="3">
        <v>3675</v>
      </c>
      <c r="BG45" s="3">
        <v>930</v>
      </c>
      <c r="BH45" s="3">
        <v>8</v>
      </c>
      <c r="BI45" s="3">
        <v>2</v>
      </c>
      <c r="BJ45" s="3">
        <v>46</v>
      </c>
      <c r="BK45" s="3">
        <v>3621</v>
      </c>
      <c r="BL45" s="3">
        <v>9</v>
      </c>
      <c r="BM45" s="3">
        <v>43.9</v>
      </c>
      <c r="BQ45" s="3">
        <v>5232</v>
      </c>
      <c r="BR45" s="3">
        <v>2086</v>
      </c>
      <c r="BS45" s="3">
        <v>133</v>
      </c>
      <c r="BT45" s="3">
        <v>47</v>
      </c>
      <c r="BU45" s="3">
        <v>193</v>
      </c>
      <c r="BV45" s="3">
        <v>4906</v>
      </c>
      <c r="BW45" s="3">
        <v>190</v>
      </c>
      <c r="BX45" s="3">
        <v>111.9</v>
      </c>
      <c r="CB45" s="3">
        <v>701</v>
      </c>
      <c r="CC45" s="3">
        <v>10</v>
      </c>
      <c r="CD45" s="3">
        <v>19</v>
      </c>
      <c r="CE45" s="3">
        <v>0</v>
      </c>
      <c r="CF45" s="3">
        <v>118</v>
      </c>
      <c r="CG45" s="3">
        <v>564</v>
      </c>
      <c r="CH45" s="3">
        <v>29</v>
      </c>
      <c r="CI45" s="3">
        <v>5.5</v>
      </c>
      <c r="CK45" s="3">
        <v>12919</v>
      </c>
      <c r="CM45" s="3">
        <v>2269</v>
      </c>
      <c r="CN45" s="3">
        <v>572</v>
      </c>
      <c r="CO45" s="3">
        <v>48</v>
      </c>
      <c r="CP45" s="3">
        <v>7</v>
      </c>
      <c r="CQ45" s="3">
        <v>41</v>
      </c>
      <c r="CR45" s="3">
        <v>2180</v>
      </c>
      <c r="CS45" s="3">
        <v>10</v>
      </c>
      <c r="CT45" s="3">
        <v>6.9</v>
      </c>
      <c r="CV45" s="3">
        <v>15535</v>
      </c>
      <c r="CX45" s="3">
        <v>1139</v>
      </c>
      <c r="CY45" s="3">
        <v>271</v>
      </c>
      <c r="CZ45" s="3">
        <v>11</v>
      </c>
      <c r="DA45" s="3">
        <v>4</v>
      </c>
      <c r="DB45" s="3">
        <v>4</v>
      </c>
      <c r="DC45" s="3">
        <v>1124</v>
      </c>
      <c r="DD45" s="3">
        <v>0</v>
      </c>
      <c r="DE45" s="3">
        <v>131.6</v>
      </c>
      <c r="DI45" s="3">
        <v>798</v>
      </c>
      <c r="DJ45" s="3">
        <v>208</v>
      </c>
      <c r="DK45" s="3">
        <v>11</v>
      </c>
      <c r="DL45" s="3">
        <v>1</v>
      </c>
      <c r="DM45" s="3">
        <v>18</v>
      </c>
      <c r="DN45" s="3">
        <v>769</v>
      </c>
      <c r="DO45" s="3">
        <v>20</v>
      </c>
      <c r="DP45" s="3">
        <v>11.8</v>
      </c>
      <c r="DT45" s="3">
        <v>814</v>
      </c>
      <c r="DU45" s="3">
        <v>127</v>
      </c>
      <c r="DV45" s="3">
        <v>1</v>
      </c>
      <c r="DW45" s="3">
        <v>0</v>
      </c>
      <c r="DX45" s="3">
        <v>1</v>
      </c>
      <c r="DY45" s="3">
        <v>812</v>
      </c>
      <c r="DZ45" s="3">
        <v>2</v>
      </c>
      <c r="EA45" s="3">
        <v>80.6</v>
      </c>
      <c r="EE45" s="3">
        <v>804</v>
      </c>
      <c r="EF45" s="3">
        <v>190</v>
      </c>
      <c r="EG45" s="3">
        <v>10</v>
      </c>
      <c r="EH45" s="3">
        <v>5</v>
      </c>
      <c r="EI45" s="3">
        <v>2</v>
      </c>
      <c r="EJ45" s="3">
        <v>792</v>
      </c>
      <c r="EK45" s="3">
        <v>1</v>
      </c>
      <c r="EL45" s="3">
        <v>46.9</v>
      </c>
      <c r="EP45" s="3">
        <v>996</v>
      </c>
      <c r="EQ45" s="3">
        <v>196</v>
      </c>
      <c r="ER45" s="3">
        <v>1</v>
      </c>
      <c r="ES45" s="3">
        <v>0</v>
      </c>
      <c r="ET45" s="3">
        <v>1</v>
      </c>
      <c r="EU45" s="3">
        <v>994</v>
      </c>
      <c r="EV45" s="3">
        <v>27</v>
      </c>
      <c r="EW45" s="3">
        <v>183.7</v>
      </c>
      <c r="FA45" s="3">
        <v>801</v>
      </c>
      <c r="FB45" s="3">
        <v>127</v>
      </c>
      <c r="FC45" s="3">
        <v>0</v>
      </c>
      <c r="FD45" s="3">
        <v>0</v>
      </c>
      <c r="FE45" s="3">
        <v>1</v>
      </c>
      <c r="FF45" s="3">
        <v>800</v>
      </c>
      <c r="FG45" s="3">
        <v>2</v>
      </c>
      <c r="FH45" s="3">
        <v>138.3</v>
      </c>
      <c r="FL45" s="3">
        <v>559</v>
      </c>
      <c r="FM45" s="3">
        <v>160</v>
      </c>
      <c r="FN45" s="3">
        <v>3</v>
      </c>
      <c r="FO45" s="3">
        <v>0</v>
      </c>
      <c r="FP45" s="3">
        <v>1</v>
      </c>
      <c r="FQ45" s="3">
        <v>555</v>
      </c>
      <c r="FR45" s="3">
        <v>2</v>
      </c>
      <c r="FS45" s="3">
        <v>48.2</v>
      </c>
      <c r="FW45" s="3">
        <v>504</v>
      </c>
      <c r="FX45" s="3">
        <v>143</v>
      </c>
      <c r="FY45" s="3">
        <v>1</v>
      </c>
      <c r="FZ45" s="3">
        <v>0</v>
      </c>
      <c r="GA45" s="3">
        <v>6</v>
      </c>
      <c r="GB45" s="3">
        <v>497</v>
      </c>
      <c r="GC45" s="3">
        <v>1</v>
      </c>
      <c r="GD45" s="3">
        <v>56</v>
      </c>
      <c r="GH45" s="3">
        <v>320</v>
      </c>
      <c r="GI45" s="3">
        <v>58</v>
      </c>
      <c r="GJ45" s="3">
        <v>0</v>
      </c>
      <c r="GK45" s="3">
        <v>0</v>
      </c>
      <c r="GL45" s="3">
        <v>0</v>
      </c>
      <c r="GM45" s="3">
        <v>320</v>
      </c>
      <c r="GN45" s="3">
        <v>0</v>
      </c>
      <c r="GO45" s="3">
        <v>111.1</v>
      </c>
      <c r="GS45" s="3">
        <v>210</v>
      </c>
      <c r="GT45" s="3">
        <v>13</v>
      </c>
      <c r="GU45" s="3">
        <v>0</v>
      </c>
      <c r="GV45" s="3">
        <v>0</v>
      </c>
      <c r="GW45" s="3">
        <v>44</v>
      </c>
      <c r="GX45" s="3">
        <v>166</v>
      </c>
      <c r="GY45" s="3">
        <v>1</v>
      </c>
      <c r="GZ45" s="3">
        <v>123.4</v>
      </c>
      <c r="HD45" s="3">
        <v>200</v>
      </c>
      <c r="HE45" s="3">
        <v>13</v>
      </c>
      <c r="HF45" s="3">
        <v>0</v>
      </c>
      <c r="HG45" s="3">
        <v>0</v>
      </c>
      <c r="HH45" s="3">
        <v>97</v>
      </c>
      <c r="HI45" s="3">
        <v>103</v>
      </c>
      <c r="HJ45" s="3">
        <v>11</v>
      </c>
      <c r="HK45" s="3">
        <v>34.2</v>
      </c>
      <c r="HO45" s="3">
        <v>197</v>
      </c>
      <c r="HP45" s="3">
        <v>39</v>
      </c>
      <c r="HQ45" s="3">
        <v>0</v>
      </c>
      <c r="HR45" s="3">
        <v>0</v>
      </c>
      <c r="HS45" s="3">
        <v>32</v>
      </c>
      <c r="HT45" s="3">
        <v>165</v>
      </c>
      <c r="HU45" s="3">
        <v>4</v>
      </c>
      <c r="HV45" s="3">
        <v>6.1</v>
      </c>
      <c r="IA45" s="3">
        <v>43904</v>
      </c>
      <c r="IB45" s="3">
        <v>68</v>
      </c>
      <c r="IC45" s="3">
        <v>17</v>
      </c>
      <c r="ID45" s="3">
        <v>2</v>
      </c>
      <c r="IE45" s="3">
        <v>1</v>
      </c>
      <c r="IG45" s="3">
        <v>66</v>
      </c>
      <c r="IH45" s="3">
        <v>3</v>
      </c>
      <c r="II45" s="3">
        <v>1.8</v>
      </c>
      <c r="IM45" s="3">
        <v>43</v>
      </c>
      <c r="IN45" s="3">
        <v>10</v>
      </c>
      <c r="IR45" s="3">
        <v>43</v>
      </c>
      <c r="IT45" s="3">
        <v>2.2</v>
      </c>
      <c r="IX45" s="3">
        <v>86</v>
      </c>
      <c r="IY45" s="3">
        <v>41</v>
      </c>
      <c r="JB45" s="3">
        <v>1</v>
      </c>
      <c r="JC45" s="3">
        <v>85</v>
      </c>
      <c r="JE45" s="3">
        <v>2.5</v>
      </c>
      <c r="JI45" s="3">
        <v>69</v>
      </c>
      <c r="JJ45" s="3">
        <v>35</v>
      </c>
      <c r="JK45" s="3">
        <v>4</v>
      </c>
      <c r="JL45" s="3">
        <v>3</v>
      </c>
      <c r="JM45" s="3">
        <v>5</v>
      </c>
      <c r="JN45" s="3">
        <v>60</v>
      </c>
      <c r="JP45" s="3">
        <v>0.3</v>
      </c>
      <c r="JT45" s="3">
        <v>82</v>
      </c>
      <c r="JU45" s="3">
        <v>8</v>
      </c>
      <c r="JV45" s="3">
        <v>2</v>
      </c>
      <c r="JW45" s="3">
        <v>1</v>
      </c>
      <c r="JX45" s="3">
        <v>10</v>
      </c>
      <c r="JY45" s="3">
        <v>70</v>
      </c>
      <c r="KA45" s="3">
        <v>0.1</v>
      </c>
      <c r="KE45" s="3">
        <v>28</v>
      </c>
      <c r="KF45" s="3">
        <v>6</v>
      </c>
      <c r="KJ45" s="3">
        <v>28</v>
      </c>
      <c r="KL45" s="3">
        <v>0.8</v>
      </c>
      <c r="KP45" s="3">
        <v>64</v>
      </c>
      <c r="KQ45" s="3">
        <v>12</v>
      </c>
      <c r="KR45" s="3">
        <v>5</v>
      </c>
      <c r="KS45" s="3">
        <v>3</v>
      </c>
      <c r="KT45" s="3">
        <v>2</v>
      </c>
      <c r="KU45" s="3">
        <v>57</v>
      </c>
      <c r="KV45" s="3">
        <v>1</v>
      </c>
      <c r="KW45" s="3">
        <v>0.6</v>
      </c>
      <c r="LA45" s="3">
        <v>45</v>
      </c>
      <c r="LB45" s="3">
        <v>11</v>
      </c>
      <c r="LE45" s="3">
        <v>8</v>
      </c>
      <c r="LF45" s="3">
        <v>37</v>
      </c>
      <c r="LH45" s="3">
        <v>0.3</v>
      </c>
      <c r="LL45" s="3">
        <v>28</v>
      </c>
      <c r="LM45" s="3">
        <v>7</v>
      </c>
      <c r="LP45" s="3">
        <v>2</v>
      </c>
      <c r="LQ45" s="3">
        <v>26</v>
      </c>
      <c r="LS45" s="3">
        <v>0.1</v>
      </c>
      <c r="LW45" s="3">
        <v>1</v>
      </c>
      <c r="LX45" s="3">
        <v>0</v>
      </c>
      <c r="MB45" s="3">
        <v>1</v>
      </c>
      <c r="MD45" s="3">
        <v>0.3</v>
      </c>
      <c r="MS45" s="3">
        <v>75</v>
      </c>
      <c r="MT45" s="3">
        <v>5</v>
      </c>
      <c r="MU45" s="3">
        <v>1</v>
      </c>
      <c r="MW45" s="3">
        <v>35</v>
      </c>
      <c r="MX45" s="3">
        <v>39</v>
      </c>
      <c r="MY45" s="3">
        <v>1</v>
      </c>
      <c r="MZ45" s="3">
        <v>1.1</v>
      </c>
      <c r="NO45" s="3">
        <v>7</v>
      </c>
      <c r="NP45" s="3">
        <v>2</v>
      </c>
      <c r="NS45" s="3">
        <v>1</v>
      </c>
      <c r="NT45" s="3">
        <v>6</v>
      </c>
      <c r="NV45" s="3">
        <v>0.4</v>
      </c>
      <c r="NZ45" s="3">
        <v>44</v>
      </c>
      <c r="OA45" s="3">
        <v>5</v>
      </c>
      <c r="OD45" s="3">
        <v>16</v>
      </c>
      <c r="OE45" s="3">
        <v>28</v>
      </c>
      <c r="OG45" s="3">
        <v>0.5</v>
      </c>
      <c r="OK45" s="3">
        <v>37</v>
      </c>
      <c r="OL45" s="3">
        <v>12</v>
      </c>
      <c r="OP45" s="3">
        <v>37</v>
      </c>
      <c r="OV45" s="3">
        <v>101</v>
      </c>
      <c r="OW45" s="3">
        <v>18</v>
      </c>
      <c r="OX45" s="3">
        <v>9</v>
      </c>
      <c r="OY45" s="3">
        <v>1</v>
      </c>
      <c r="OZ45" s="3">
        <v>24</v>
      </c>
      <c r="PA45" s="3">
        <v>68</v>
      </c>
      <c r="PC45" s="3">
        <v>2.5</v>
      </c>
      <c r="PG45" s="3">
        <v>5</v>
      </c>
      <c r="PH45" s="3">
        <v>4</v>
      </c>
      <c r="PL45" s="3">
        <v>5</v>
      </c>
      <c r="PN45" s="3">
        <v>0.1</v>
      </c>
      <c r="QC45" s="3">
        <v>1</v>
      </c>
      <c r="QG45" s="3">
        <v>1</v>
      </c>
      <c r="QH45" s="3">
        <v>0</v>
      </c>
      <c r="QJ45" s="3">
        <v>0.1</v>
      </c>
      <c r="QN45" s="3">
        <v>77</v>
      </c>
      <c r="QO45" s="3">
        <v>9</v>
      </c>
      <c r="QP45" s="3">
        <v>3</v>
      </c>
      <c r="QQ45" s="3">
        <v>0</v>
      </c>
      <c r="QR45" s="3">
        <v>1</v>
      </c>
      <c r="QS45" s="3">
        <v>73</v>
      </c>
      <c r="QT45" s="3">
        <v>3</v>
      </c>
      <c r="QU45" s="3">
        <v>11.3</v>
      </c>
      <c r="QY45" s="3">
        <v>126</v>
      </c>
      <c r="QZ45" s="3">
        <v>17</v>
      </c>
      <c r="RC45" s="3">
        <v>4</v>
      </c>
      <c r="RD45" s="3">
        <v>122</v>
      </c>
      <c r="RE45" s="3">
        <v>2</v>
      </c>
      <c r="RF45" s="3">
        <v>14.6</v>
      </c>
      <c r="RJ45" s="3">
        <v>35</v>
      </c>
      <c r="RK45" s="3">
        <v>4</v>
      </c>
      <c r="RO45" s="3">
        <v>28</v>
      </c>
      <c r="RQ45" s="3">
        <v>6.9</v>
      </c>
      <c r="SF45" s="3">
        <v>19</v>
      </c>
      <c r="SG45" s="3">
        <v>1</v>
      </c>
      <c r="SJ45" s="3">
        <v>9</v>
      </c>
      <c r="SK45" s="3">
        <v>10</v>
      </c>
      <c r="SM45" s="3">
        <v>3.7</v>
      </c>
      <c r="SQ45" s="3">
        <v>85</v>
      </c>
      <c r="SR45" s="3">
        <v>0</v>
      </c>
      <c r="SU45" s="3">
        <v>20</v>
      </c>
      <c r="SV45" s="3">
        <v>65</v>
      </c>
      <c r="SW45" s="3">
        <v>2</v>
      </c>
      <c r="SX45" s="3">
        <v>8.6</v>
      </c>
      <c r="TB45" s="3">
        <v>100</v>
      </c>
      <c r="TC45" s="3">
        <v>20</v>
      </c>
      <c r="TF45" s="3">
        <v>5</v>
      </c>
      <c r="TG45" s="3">
        <v>95</v>
      </c>
      <c r="TH45" s="3">
        <v>4</v>
      </c>
      <c r="TI45" s="3">
        <v>23.4</v>
      </c>
      <c r="TM45" s="3">
        <v>190</v>
      </c>
      <c r="TN45" s="3">
        <v>73</v>
      </c>
      <c r="TO45" s="3">
        <v>1</v>
      </c>
      <c r="TP45" s="3">
        <v>0</v>
      </c>
      <c r="TQ45" s="3">
        <v>2</v>
      </c>
      <c r="TR45" s="3">
        <v>187</v>
      </c>
      <c r="TS45" s="3">
        <v>2</v>
      </c>
      <c r="TT45" s="3">
        <v>18.2</v>
      </c>
      <c r="TX45" s="3">
        <v>14</v>
      </c>
      <c r="TY45" s="3">
        <v>4</v>
      </c>
      <c r="UC45" s="3">
        <v>14</v>
      </c>
      <c r="UE45" s="3">
        <v>11.6</v>
      </c>
      <c r="UT45" s="3">
        <v>3</v>
      </c>
      <c r="UU45" s="3">
        <v>0</v>
      </c>
      <c r="UX45" s="3">
        <v>1</v>
      </c>
      <c r="UY45" s="3">
        <v>2</v>
      </c>
      <c r="VE45" s="3">
        <v>7</v>
      </c>
      <c r="VF45" s="3">
        <v>0</v>
      </c>
      <c r="VJ45" s="3">
        <v>7</v>
      </c>
      <c r="VL45" s="3">
        <v>0.2</v>
      </c>
      <c r="VP45" s="3">
        <v>6</v>
      </c>
      <c r="VQ45" s="3">
        <v>3</v>
      </c>
      <c r="VT45" s="3">
        <v>1</v>
      </c>
      <c r="VU45" s="3">
        <v>5</v>
      </c>
      <c r="VW45" s="3">
        <v>0.3</v>
      </c>
      <c r="WA45" s="3">
        <v>9</v>
      </c>
      <c r="WB45" s="3">
        <v>1</v>
      </c>
      <c r="WF45" s="3">
        <v>9</v>
      </c>
      <c r="WL45" s="3">
        <v>1</v>
      </c>
      <c r="WP45" s="3">
        <v>1</v>
      </c>
      <c r="WQ45" s="3">
        <v>0</v>
      </c>
      <c r="WW45" s="3">
        <v>1</v>
      </c>
      <c r="XB45" s="3">
        <v>1</v>
      </c>
      <c r="XH45" s="3">
        <v>4</v>
      </c>
      <c r="XI45" s="3">
        <v>4</v>
      </c>
      <c r="XM45" s="3">
        <v>4</v>
      </c>
      <c r="XO45" s="3">
        <v>0.2</v>
      </c>
      <c r="ZK45" s="3">
        <v>3</v>
      </c>
      <c r="ZL45" s="3">
        <v>0</v>
      </c>
      <c r="ZM45" s="3">
        <v>1</v>
      </c>
      <c r="ZN45" s="3">
        <v>1</v>
      </c>
      <c r="ZP45" s="3">
        <v>2</v>
      </c>
      <c r="ZR45" s="3">
        <v>0.1</v>
      </c>
      <c r="ZV45" s="3">
        <v>27</v>
      </c>
      <c r="ZW45" s="3">
        <v>6</v>
      </c>
      <c r="ZZ45" s="3">
        <v>3</v>
      </c>
      <c r="AAA45" s="3">
        <v>24</v>
      </c>
      <c r="AAC45" s="3">
        <v>2.9</v>
      </c>
      <c r="AAG45" s="3">
        <v>25</v>
      </c>
      <c r="AAH45" s="3">
        <v>0</v>
      </c>
      <c r="AAL45" s="3">
        <v>25</v>
      </c>
      <c r="AAM45" s="3">
        <v>1</v>
      </c>
      <c r="AAN45" s="3">
        <v>6.3</v>
      </c>
      <c r="AAR45" s="3">
        <v>15</v>
      </c>
      <c r="AAS45" s="3">
        <v>0</v>
      </c>
      <c r="AAT45" s="3">
        <v>1</v>
      </c>
      <c r="AAV45" s="3">
        <v>3</v>
      </c>
      <c r="AAW45" s="3">
        <v>11</v>
      </c>
      <c r="AAY45" s="3">
        <v>1.5</v>
      </c>
      <c r="ABC45" s="3">
        <v>8</v>
      </c>
      <c r="ABD45" s="3">
        <v>2</v>
      </c>
      <c r="ABH45" s="3">
        <v>8</v>
      </c>
      <c r="ABJ45" s="3">
        <v>2.7</v>
      </c>
      <c r="ABN45" s="3">
        <v>6</v>
      </c>
      <c r="ABO45" s="3">
        <v>0</v>
      </c>
      <c r="ABS45" s="3">
        <v>6</v>
      </c>
      <c r="ABU45" s="3">
        <v>1.5</v>
      </c>
      <c r="ABY45" s="3">
        <v>6</v>
      </c>
      <c r="ABZ45" s="3">
        <v>3</v>
      </c>
      <c r="ACD45" s="3">
        <v>6</v>
      </c>
      <c r="ACF45" s="3">
        <v>2.2</v>
      </c>
      <c r="ACJ45" s="3">
        <v>79</v>
      </c>
      <c r="ACK45" s="3">
        <v>52</v>
      </c>
      <c r="ACO45" s="3">
        <v>79</v>
      </c>
      <c r="ACQ45" s="3">
        <v>59.6</v>
      </c>
      <c r="ACU45" s="3">
        <v>17</v>
      </c>
      <c r="ACV45" s="3">
        <v>1</v>
      </c>
      <c r="ACY45" s="3">
        <v>1</v>
      </c>
      <c r="ACZ45" s="3">
        <v>16</v>
      </c>
      <c r="ADB45" s="3">
        <v>9</v>
      </c>
      <c r="ADF45" s="3">
        <v>141</v>
      </c>
      <c r="ADG45" s="3">
        <v>28</v>
      </c>
      <c r="ADK45" s="3">
        <v>141</v>
      </c>
      <c r="ADL45" s="3">
        <v>2</v>
      </c>
      <c r="ADM45" s="3">
        <v>13.2</v>
      </c>
      <c r="ADQ45" s="3">
        <v>32</v>
      </c>
      <c r="ADR45" s="3">
        <v>11</v>
      </c>
      <c r="ADV45" s="3">
        <v>32</v>
      </c>
      <c r="ADX45" s="3">
        <v>5.9</v>
      </c>
      <c r="AEB45" s="3">
        <v>19</v>
      </c>
      <c r="AEC45" s="3">
        <v>3</v>
      </c>
      <c r="AEG45" s="3">
        <v>19</v>
      </c>
      <c r="AEI45" s="3">
        <v>2</v>
      </c>
      <c r="AEM45" s="3">
        <v>141</v>
      </c>
      <c r="AEN45" s="3">
        <v>45</v>
      </c>
      <c r="AER45" s="3">
        <v>141</v>
      </c>
      <c r="AES45" s="3">
        <v>4</v>
      </c>
      <c r="AET45" s="3">
        <v>67.8</v>
      </c>
      <c r="AEX45" s="3">
        <v>32</v>
      </c>
      <c r="AEY45" s="3">
        <v>5</v>
      </c>
      <c r="AFB45" s="3">
        <v>1</v>
      </c>
      <c r="AFC45" s="3">
        <v>31</v>
      </c>
      <c r="AFE45" s="3">
        <v>7.8</v>
      </c>
      <c r="AFI45" s="3">
        <v>18</v>
      </c>
      <c r="AFJ45" s="3">
        <v>7</v>
      </c>
      <c r="AFN45" s="3">
        <v>18</v>
      </c>
      <c r="AFP45" s="3">
        <v>5.5</v>
      </c>
      <c r="AFT45" s="3">
        <v>0</v>
      </c>
      <c r="AFU45" s="3">
        <v>0</v>
      </c>
      <c r="AFV45" s="3">
        <v>0</v>
      </c>
      <c r="AFW45" s="3">
        <v>0</v>
      </c>
      <c r="AGE45" s="3">
        <v>35</v>
      </c>
      <c r="AGF45" s="3">
        <v>11</v>
      </c>
      <c r="AGJ45" s="3">
        <v>35</v>
      </c>
      <c r="AGK45" s="3">
        <v>1</v>
      </c>
      <c r="AGL45" s="3">
        <v>4</v>
      </c>
      <c r="AGP45" s="3">
        <v>89</v>
      </c>
      <c r="AGQ45" s="3">
        <v>30</v>
      </c>
      <c r="AGT45" s="3">
        <v>7</v>
      </c>
      <c r="AGU45" s="3">
        <v>82</v>
      </c>
      <c r="AGV45" s="3">
        <v>1</v>
      </c>
      <c r="AGW45" s="3">
        <v>4.6</v>
      </c>
      <c r="AHA45" s="3">
        <v>23</v>
      </c>
      <c r="AHB45" s="3">
        <v>0</v>
      </c>
      <c r="AHC45" s="3">
        <v>1</v>
      </c>
      <c r="AHF45" s="3">
        <v>22</v>
      </c>
      <c r="AHH45" s="3">
        <v>3.3</v>
      </c>
      <c r="AHL45" s="3">
        <v>14</v>
      </c>
      <c r="AHM45" s="3">
        <v>5</v>
      </c>
      <c r="AHP45" s="3">
        <v>1</v>
      </c>
      <c r="AHQ45" s="3">
        <v>13</v>
      </c>
      <c r="AHS45" s="3">
        <v>6.7</v>
      </c>
      <c r="AHW45" s="3">
        <v>33</v>
      </c>
      <c r="AHX45" s="3">
        <v>10</v>
      </c>
      <c r="AHY45" s="3">
        <v>1</v>
      </c>
      <c r="AIB45" s="3">
        <v>32</v>
      </c>
      <c r="AID45" s="3">
        <v>11.5</v>
      </c>
      <c r="AIH45" s="3">
        <v>179</v>
      </c>
      <c r="AII45" s="3">
        <v>37</v>
      </c>
      <c r="AIJ45" s="3">
        <v>1</v>
      </c>
      <c r="AIK45" s="3">
        <v>0</v>
      </c>
      <c r="AIL45" s="3">
        <v>11</v>
      </c>
      <c r="AIM45" s="3">
        <v>167</v>
      </c>
      <c r="AIN45" s="3">
        <v>1</v>
      </c>
      <c r="AIO45" s="3">
        <v>4.7</v>
      </c>
      <c r="AIS45" s="3">
        <v>151</v>
      </c>
      <c r="AIT45" s="3">
        <v>74</v>
      </c>
      <c r="AIX45" s="3">
        <v>151</v>
      </c>
      <c r="AIY45" s="3">
        <v>2</v>
      </c>
      <c r="AIZ45" s="3">
        <v>0.7</v>
      </c>
      <c r="AJD45" s="3">
        <v>112</v>
      </c>
      <c r="AJE45" s="3">
        <v>34</v>
      </c>
      <c r="AJH45" s="3">
        <v>1</v>
      </c>
      <c r="AJI45" s="3">
        <v>111</v>
      </c>
      <c r="AJJ45" s="3">
        <v>1</v>
      </c>
      <c r="AJK45" s="3">
        <v>11</v>
      </c>
      <c r="AJO45" s="3">
        <v>199</v>
      </c>
      <c r="AJP45" s="3">
        <v>43</v>
      </c>
      <c r="AJQ45" s="3">
        <v>3</v>
      </c>
      <c r="AJR45" s="3">
        <v>0</v>
      </c>
      <c r="AJS45" s="3">
        <v>26</v>
      </c>
      <c r="AJT45" s="3">
        <v>170</v>
      </c>
      <c r="AJU45" s="3">
        <v>1</v>
      </c>
      <c r="AJV45" s="3">
        <v>7.8</v>
      </c>
      <c r="AJY45" s="3">
        <v>230000</v>
      </c>
      <c r="AJZ45" s="3">
        <v>90</v>
      </c>
      <c r="AKA45" s="3">
        <v>20</v>
      </c>
      <c r="AKB45" s="3">
        <v>1</v>
      </c>
      <c r="AKC45" s="3">
        <v>0</v>
      </c>
      <c r="AKE45" s="3">
        <v>89</v>
      </c>
      <c r="AKF45" s="3">
        <v>6</v>
      </c>
      <c r="AKG45" s="3">
        <v>18.2</v>
      </c>
      <c r="AKK45" s="3">
        <v>19</v>
      </c>
      <c r="AKL45" s="3">
        <v>2</v>
      </c>
      <c r="AKP45" s="3">
        <v>19</v>
      </c>
      <c r="AKQ45" s="3">
        <v>1</v>
      </c>
      <c r="AKR45" s="3">
        <v>1.1</v>
      </c>
      <c r="AKV45" s="3">
        <v>34</v>
      </c>
      <c r="AKW45" s="3">
        <v>8</v>
      </c>
      <c r="ALA45" s="3">
        <v>34</v>
      </c>
      <c r="ALB45" s="3">
        <v>1</v>
      </c>
      <c r="ALG45" s="3">
        <v>12</v>
      </c>
      <c r="ALH45" s="3">
        <v>0</v>
      </c>
      <c r="ALK45" s="3">
        <v>4</v>
      </c>
      <c r="ALL45" s="3">
        <v>8</v>
      </c>
      <c r="ALM45" s="3">
        <v>1</v>
      </c>
      <c r="ALN45" s="3">
        <v>0.1</v>
      </c>
      <c r="ALR45" s="3">
        <v>155</v>
      </c>
      <c r="ALS45" s="3">
        <v>46</v>
      </c>
      <c r="ALV45" s="3">
        <v>1</v>
      </c>
      <c r="ALW45" s="3">
        <v>154</v>
      </c>
      <c r="ALY45" s="3">
        <v>28</v>
      </c>
      <c r="AMC45" s="3">
        <v>27</v>
      </c>
      <c r="AMD45" s="3">
        <v>13</v>
      </c>
      <c r="AME45" s="3">
        <v>1</v>
      </c>
      <c r="AMF45" s="3">
        <v>0</v>
      </c>
      <c r="AMH45" s="3">
        <v>26</v>
      </c>
      <c r="AMJ45" s="3">
        <v>6.3</v>
      </c>
      <c r="AMN45" s="3">
        <v>5</v>
      </c>
      <c r="AMO45" s="3">
        <v>0</v>
      </c>
      <c r="AMS45" s="3">
        <v>5</v>
      </c>
      <c r="AMU45" s="3">
        <v>0.5</v>
      </c>
      <c r="AMY45" s="3">
        <v>13</v>
      </c>
      <c r="AMZ45" s="3">
        <v>4</v>
      </c>
      <c r="AND45" s="3">
        <v>13</v>
      </c>
      <c r="ANF45" s="3">
        <v>0.3</v>
      </c>
      <c r="ANJ45" s="3">
        <v>24</v>
      </c>
      <c r="ANK45" s="3">
        <v>7</v>
      </c>
      <c r="ANO45" s="3">
        <v>24</v>
      </c>
      <c r="ANQ45" s="3">
        <v>0.4</v>
      </c>
      <c r="ANU45" s="3">
        <v>31</v>
      </c>
      <c r="ANV45" s="3">
        <v>1</v>
      </c>
      <c r="ANW45" s="3">
        <v>2</v>
      </c>
      <c r="ANX45" s="3">
        <v>1</v>
      </c>
      <c r="ANZ45" s="3">
        <v>29</v>
      </c>
      <c r="AOA45" s="3">
        <v>1</v>
      </c>
      <c r="AOB45" s="3">
        <v>0.7</v>
      </c>
      <c r="AOF45" s="3">
        <v>134</v>
      </c>
      <c r="AOG45" s="3">
        <v>25</v>
      </c>
      <c r="AOK45" s="3">
        <v>134</v>
      </c>
      <c r="AOQ45" s="3">
        <v>26</v>
      </c>
      <c r="AOR45" s="3">
        <v>0</v>
      </c>
      <c r="AOS45" s="3">
        <v>2</v>
      </c>
      <c r="AOT45" s="3">
        <v>0</v>
      </c>
      <c r="AOU45" s="3">
        <v>10</v>
      </c>
      <c r="AOV45" s="3">
        <v>14</v>
      </c>
      <c r="AOX45" s="3">
        <v>0.6</v>
      </c>
      <c r="APB45" s="3">
        <v>80</v>
      </c>
      <c r="APC45" s="3">
        <v>0</v>
      </c>
      <c r="APD45" s="3">
        <v>2</v>
      </c>
      <c r="APE45" s="3">
        <v>0</v>
      </c>
      <c r="APF45" s="3">
        <v>27</v>
      </c>
      <c r="APG45" s="3">
        <v>51</v>
      </c>
      <c r="API45" s="3">
        <v>0.8</v>
      </c>
      <c r="APM45" s="3">
        <v>7</v>
      </c>
      <c r="APN45" s="3">
        <v>1</v>
      </c>
      <c r="APO45" s="3">
        <v>1</v>
      </c>
      <c r="APP45" s="3">
        <v>0</v>
      </c>
      <c r="APQ45" s="3">
        <v>1</v>
      </c>
      <c r="APR45" s="3">
        <v>5</v>
      </c>
      <c r="APS45" s="3">
        <v>1</v>
      </c>
      <c r="APT45" s="3">
        <v>0.2</v>
      </c>
      <c r="APX45" s="3">
        <v>5</v>
      </c>
      <c r="APY45" s="3">
        <v>0</v>
      </c>
      <c r="AQC45" s="3">
        <v>5</v>
      </c>
      <c r="AQE45" s="3">
        <v>1</v>
      </c>
      <c r="AQI45" s="3">
        <v>81048</v>
      </c>
      <c r="AQJ45" s="3">
        <v>27</v>
      </c>
      <c r="AQK45" s="3">
        <v>3182</v>
      </c>
      <c r="AQL45" s="3">
        <v>9</v>
      </c>
      <c r="AQM45" s="3">
        <v>64259</v>
      </c>
      <c r="AQN45" s="3">
        <v>13568</v>
      </c>
      <c r="AQO45" s="3">
        <v>4024</v>
      </c>
      <c r="AQP45" s="3">
        <v>56.1</v>
      </c>
      <c r="AQT45" s="3">
        <v>2</v>
      </c>
      <c r="AQY45" s="3">
        <v>2</v>
      </c>
      <c r="ARE45" s="3">
        <v>2</v>
      </c>
      <c r="ARJ45" s="3">
        <v>2</v>
      </c>
      <c r="ARL45" s="3">
        <v>0.1</v>
      </c>
      <c r="ARP45" s="3">
        <v>2</v>
      </c>
      <c r="ARU45" s="3">
        <v>2</v>
      </c>
      <c r="ARW45" s="3">
        <v>0.1</v>
      </c>
      <c r="ASA45" s="3">
        <v>1</v>
      </c>
      <c r="ASB45" s="3">
        <v>1</v>
      </c>
      <c r="ASF45" s="3">
        <v>1</v>
      </c>
      <c r="ASH45" s="3">
        <v>0.1</v>
      </c>
      <c r="ASL45" s="3">
        <v>3</v>
      </c>
      <c r="ASM45" s="3">
        <v>0</v>
      </c>
      <c r="ASQ45" s="3">
        <v>3</v>
      </c>
      <c r="ASS45" s="3">
        <v>0.3</v>
      </c>
      <c r="ASW45" s="3">
        <v>2</v>
      </c>
      <c r="ASX45" s="3">
        <v>0</v>
      </c>
      <c r="ATB45" s="3">
        <v>2</v>
      </c>
      <c r="ATD45" s="3">
        <v>0.2</v>
      </c>
      <c r="ATH45" s="3">
        <v>10</v>
      </c>
      <c r="ATI45" s="3">
        <v>0</v>
      </c>
      <c r="ATL45" s="3">
        <v>2</v>
      </c>
      <c r="ATM45" s="3">
        <v>8</v>
      </c>
      <c r="ATO45" s="3">
        <v>0.6</v>
      </c>
      <c r="ATS45" s="3">
        <v>1</v>
      </c>
      <c r="ATT45" s="3">
        <v>1</v>
      </c>
      <c r="ATU45" s="3">
        <v>1</v>
      </c>
      <c r="ATV45" s="3">
        <v>1</v>
      </c>
      <c r="ATX45" s="3">
        <v>0</v>
      </c>
      <c r="AUO45" s="3">
        <v>1</v>
      </c>
      <c r="AUP45" s="3">
        <v>0</v>
      </c>
      <c r="AUT45" s="3">
        <v>1</v>
      </c>
      <c r="AVK45" s="3">
        <v>2</v>
      </c>
      <c r="AVL45" s="3">
        <v>1</v>
      </c>
      <c r="AVP45" s="3">
        <v>2</v>
      </c>
      <c r="AVV45" s="3">
        <v>1</v>
      </c>
      <c r="AVW45" s="3">
        <v>1</v>
      </c>
      <c r="AWA45" s="3">
        <v>1</v>
      </c>
      <c r="AWC45" s="3">
        <v>0.4</v>
      </c>
      <c r="AWR45" s="3">
        <v>4</v>
      </c>
      <c r="AWS45" s="3">
        <v>1</v>
      </c>
      <c r="AWW45" s="3">
        <v>4</v>
      </c>
      <c r="AWY45" s="3">
        <v>0.4</v>
      </c>
      <c r="AXY45" s="3">
        <v>1</v>
      </c>
      <c r="AXZ45" s="3">
        <v>1</v>
      </c>
      <c r="AYD45" s="3">
        <v>1</v>
      </c>
    </row>
    <row r="46" s="3" customFormat="1" spans="1:1341">
      <c r="A46" s="4">
        <v>43905</v>
      </c>
      <c r="B46" s="3">
        <v>156481</v>
      </c>
      <c r="C46" s="3">
        <v>11101</v>
      </c>
      <c r="D46" s="3">
        <v>5841</v>
      </c>
      <c r="E46" s="3">
        <v>403</v>
      </c>
      <c r="F46" s="3">
        <v>74466</v>
      </c>
      <c r="G46" s="3">
        <v>76146</v>
      </c>
      <c r="H46" s="3">
        <v>5909</v>
      </c>
      <c r="M46" s="3">
        <v>393</v>
      </c>
      <c r="N46" s="3">
        <v>8086</v>
      </c>
      <c r="O46" s="3">
        <v>107</v>
      </c>
      <c r="P46" s="3">
        <v>72</v>
      </c>
      <c r="Q46" s="3">
        <v>1</v>
      </c>
      <c r="R46" s="3">
        <v>714</v>
      </c>
      <c r="S46" s="3">
        <v>7300</v>
      </c>
      <c r="T46" s="3">
        <v>59</v>
      </c>
      <c r="U46" s="3">
        <v>157.7</v>
      </c>
      <c r="W46" s="3">
        <v>268212</v>
      </c>
      <c r="Y46" s="3">
        <v>21157</v>
      </c>
      <c r="Z46" s="3">
        <v>3497</v>
      </c>
      <c r="AA46" s="3">
        <v>1441</v>
      </c>
      <c r="AB46" s="3">
        <v>175</v>
      </c>
      <c r="AC46" s="3">
        <v>1966</v>
      </c>
      <c r="AD46" s="3">
        <v>17750</v>
      </c>
      <c r="AE46" s="3">
        <v>1518</v>
      </c>
      <c r="AF46" s="3">
        <v>349.9</v>
      </c>
      <c r="AH46" s="3">
        <v>109170</v>
      </c>
      <c r="AJ46" s="3">
        <v>12729</v>
      </c>
      <c r="AK46" s="3">
        <v>1365</v>
      </c>
      <c r="AL46" s="3">
        <v>611</v>
      </c>
      <c r="AM46" s="3">
        <v>97</v>
      </c>
      <c r="AN46" s="3">
        <v>4339</v>
      </c>
      <c r="AO46" s="3">
        <v>7779</v>
      </c>
      <c r="AP46" s="3">
        <v>0</v>
      </c>
      <c r="AQ46" s="3">
        <v>151.5</v>
      </c>
      <c r="AU46" s="3">
        <v>4469</v>
      </c>
      <c r="AV46" s="3">
        <v>808</v>
      </c>
      <c r="AW46" s="3">
        <v>91</v>
      </c>
      <c r="AX46" s="3">
        <v>12</v>
      </c>
      <c r="AY46" s="3">
        <v>12</v>
      </c>
      <c r="AZ46" s="3">
        <v>4366</v>
      </c>
      <c r="BA46" s="3">
        <v>154</v>
      </c>
      <c r="BB46" s="3">
        <v>68.5</v>
      </c>
      <c r="BF46" s="3">
        <v>4599</v>
      </c>
      <c r="BG46" s="3">
        <v>924</v>
      </c>
      <c r="BH46" s="3">
        <v>9</v>
      </c>
      <c r="BI46" s="3">
        <v>1</v>
      </c>
      <c r="BJ46" s="3">
        <v>46</v>
      </c>
      <c r="BK46" s="3">
        <v>4544</v>
      </c>
      <c r="BL46" s="3">
        <v>9</v>
      </c>
      <c r="BM46" s="3">
        <v>54.9</v>
      </c>
      <c r="BQ46" s="3">
        <v>6391</v>
      </c>
      <c r="BR46" s="3">
        <v>1159</v>
      </c>
      <c r="BS46" s="3">
        <v>195</v>
      </c>
      <c r="BT46" s="3">
        <v>62</v>
      </c>
      <c r="BU46" s="3">
        <v>517</v>
      </c>
      <c r="BV46" s="3">
        <v>5679</v>
      </c>
      <c r="BW46" s="3">
        <v>293</v>
      </c>
      <c r="BX46" s="3">
        <v>136.7</v>
      </c>
      <c r="CB46" s="3">
        <v>804</v>
      </c>
      <c r="CC46" s="3">
        <v>103</v>
      </c>
      <c r="CD46" s="3">
        <v>22</v>
      </c>
      <c r="CE46" s="3">
        <v>3</v>
      </c>
      <c r="CF46" s="3">
        <v>144</v>
      </c>
      <c r="CG46" s="3">
        <v>638</v>
      </c>
      <c r="CH46" s="3">
        <v>35</v>
      </c>
      <c r="CI46" s="3">
        <v>6.4</v>
      </c>
      <c r="CK46" s="3">
        <v>13026</v>
      </c>
      <c r="CM46" s="3">
        <v>2836</v>
      </c>
      <c r="CN46" s="3">
        <v>567</v>
      </c>
      <c r="CO46" s="3">
        <v>57</v>
      </c>
      <c r="CP46" s="3">
        <v>9</v>
      </c>
      <c r="CQ46" s="3">
        <v>49</v>
      </c>
      <c r="CR46" s="3">
        <v>2730</v>
      </c>
      <c r="CS46" s="3">
        <v>10</v>
      </c>
      <c r="CT46" s="3">
        <v>8.6</v>
      </c>
      <c r="CV46" s="3">
        <v>19552</v>
      </c>
      <c r="CX46" s="3">
        <v>1375</v>
      </c>
      <c r="CY46" s="3">
        <v>236</v>
      </c>
      <c r="CZ46" s="3">
        <v>13</v>
      </c>
      <c r="DA46" s="3">
        <v>2</v>
      </c>
      <c r="DB46" s="3">
        <v>4</v>
      </c>
      <c r="DC46" s="3">
        <v>1358</v>
      </c>
      <c r="DD46" s="3">
        <v>0</v>
      </c>
      <c r="DE46" s="3">
        <v>158.9</v>
      </c>
      <c r="DI46" s="3">
        <v>1140</v>
      </c>
      <c r="DJ46" s="3">
        <v>342</v>
      </c>
      <c r="DK46" s="3">
        <v>21</v>
      </c>
      <c r="DL46" s="3">
        <v>10</v>
      </c>
      <c r="DM46" s="3">
        <v>18</v>
      </c>
      <c r="DN46" s="3">
        <v>1101</v>
      </c>
      <c r="DO46" s="3">
        <v>20</v>
      </c>
      <c r="DP46" s="3">
        <v>16.8</v>
      </c>
      <c r="DT46" s="3">
        <v>961</v>
      </c>
      <c r="DU46" s="3">
        <v>147</v>
      </c>
      <c r="DV46" s="3">
        <v>2</v>
      </c>
      <c r="DW46" s="3">
        <v>1</v>
      </c>
      <c r="DX46" s="3">
        <v>1</v>
      </c>
      <c r="DY46" s="3">
        <v>958</v>
      </c>
      <c r="DZ46" s="3">
        <v>2</v>
      </c>
      <c r="EA46" s="3">
        <v>95.2</v>
      </c>
      <c r="EE46" s="3">
        <v>959</v>
      </c>
      <c r="EF46" s="3">
        <v>155</v>
      </c>
      <c r="EG46" s="3">
        <v>12</v>
      </c>
      <c r="EH46" s="3">
        <v>2</v>
      </c>
      <c r="EI46" s="3">
        <v>2</v>
      </c>
      <c r="EJ46" s="3">
        <v>945</v>
      </c>
      <c r="EK46" s="3">
        <v>45</v>
      </c>
      <c r="EL46" s="3">
        <v>56</v>
      </c>
      <c r="EP46" s="3">
        <v>1108</v>
      </c>
      <c r="EQ46" s="3">
        <v>112</v>
      </c>
      <c r="ER46" s="3">
        <v>3</v>
      </c>
      <c r="ES46" s="3">
        <v>2</v>
      </c>
      <c r="ET46" s="3">
        <v>1</v>
      </c>
      <c r="EU46" s="3">
        <v>1104</v>
      </c>
      <c r="EV46" s="3">
        <v>27</v>
      </c>
      <c r="EW46" s="3">
        <v>204.4</v>
      </c>
      <c r="FA46" s="3">
        <v>827</v>
      </c>
      <c r="FB46" s="3">
        <v>26</v>
      </c>
      <c r="FC46" s="3">
        <v>1</v>
      </c>
      <c r="FD46" s="3">
        <v>1</v>
      </c>
      <c r="FE46" s="3">
        <v>1</v>
      </c>
      <c r="FF46" s="3">
        <v>825</v>
      </c>
      <c r="FG46" s="3">
        <v>2</v>
      </c>
      <c r="FH46" s="3">
        <v>142.8</v>
      </c>
      <c r="FL46" s="3">
        <v>689</v>
      </c>
      <c r="FM46" s="3">
        <v>130</v>
      </c>
      <c r="FN46" s="3">
        <v>4</v>
      </c>
      <c r="FO46" s="3">
        <v>1</v>
      </c>
      <c r="FP46" s="3">
        <v>1</v>
      </c>
      <c r="FQ46" s="3">
        <v>684</v>
      </c>
      <c r="FR46" s="3">
        <v>24</v>
      </c>
      <c r="FS46" s="3">
        <v>59.4</v>
      </c>
      <c r="FW46" s="3">
        <v>655</v>
      </c>
      <c r="FX46" s="3">
        <v>151</v>
      </c>
      <c r="FY46" s="3">
        <v>1</v>
      </c>
      <c r="FZ46" s="3">
        <v>0</v>
      </c>
      <c r="GA46" s="3">
        <v>6</v>
      </c>
      <c r="GB46" s="3">
        <v>648</v>
      </c>
      <c r="GC46" s="3">
        <v>1</v>
      </c>
      <c r="GD46" s="3">
        <v>72.7</v>
      </c>
      <c r="GH46" s="3">
        <v>337</v>
      </c>
      <c r="GI46" s="3">
        <v>17</v>
      </c>
      <c r="GJ46" s="3">
        <v>0</v>
      </c>
      <c r="GK46" s="3">
        <v>0</v>
      </c>
      <c r="GL46" s="3">
        <v>4</v>
      </c>
      <c r="GM46" s="3">
        <v>333</v>
      </c>
      <c r="GN46" s="3">
        <v>0</v>
      </c>
      <c r="GO46" s="3">
        <v>117</v>
      </c>
      <c r="GS46" s="3">
        <v>212</v>
      </c>
      <c r="GT46" s="3">
        <v>2</v>
      </c>
      <c r="GU46" s="3">
        <v>0</v>
      </c>
      <c r="GV46" s="3">
        <v>0</v>
      </c>
      <c r="GW46" s="3">
        <v>60</v>
      </c>
      <c r="GX46" s="3">
        <v>152</v>
      </c>
      <c r="GY46" s="3">
        <v>2</v>
      </c>
      <c r="GZ46" s="3">
        <v>124.6</v>
      </c>
      <c r="HD46" s="3">
        <v>212</v>
      </c>
      <c r="HE46" s="3">
        <v>12</v>
      </c>
      <c r="HF46" s="3">
        <v>0</v>
      </c>
      <c r="HG46" s="3">
        <v>0</v>
      </c>
      <c r="HH46" s="3">
        <v>105</v>
      </c>
      <c r="HI46" s="3">
        <v>107</v>
      </c>
      <c r="HJ46" s="3">
        <v>11</v>
      </c>
      <c r="HK46" s="3">
        <v>36.2</v>
      </c>
      <c r="HO46" s="3">
        <v>238</v>
      </c>
      <c r="HP46" s="3">
        <v>41</v>
      </c>
      <c r="HQ46" s="3">
        <v>0</v>
      </c>
      <c r="HR46" s="3">
        <v>0</v>
      </c>
      <c r="HS46" s="3">
        <v>35</v>
      </c>
      <c r="HT46" s="3">
        <v>203</v>
      </c>
      <c r="HU46" s="3">
        <v>4</v>
      </c>
      <c r="HV46" s="3">
        <v>7.4</v>
      </c>
      <c r="IA46" s="3">
        <v>43905</v>
      </c>
      <c r="IB46" s="3">
        <v>103</v>
      </c>
      <c r="IC46" s="3">
        <v>35</v>
      </c>
      <c r="ID46" s="3">
        <v>3</v>
      </c>
      <c r="IE46" s="3">
        <v>1</v>
      </c>
      <c r="IF46" s="3">
        <v>13</v>
      </c>
      <c r="IG46" s="3">
        <v>87</v>
      </c>
      <c r="IH46" s="3">
        <v>3</v>
      </c>
      <c r="II46" s="3">
        <v>2.7</v>
      </c>
      <c r="IM46" s="3">
        <v>61</v>
      </c>
      <c r="IN46" s="3">
        <v>18</v>
      </c>
      <c r="IR46" s="3">
        <v>61</v>
      </c>
      <c r="IT46" s="3">
        <v>3.2</v>
      </c>
      <c r="IX46" s="3">
        <v>103</v>
      </c>
      <c r="IY46" s="3">
        <v>17</v>
      </c>
      <c r="JB46" s="3">
        <v>1</v>
      </c>
      <c r="JC46" s="3">
        <v>102</v>
      </c>
      <c r="JE46" s="3">
        <v>3</v>
      </c>
      <c r="JI46" s="3">
        <v>96</v>
      </c>
      <c r="JJ46" s="3">
        <v>27</v>
      </c>
      <c r="JK46" s="3">
        <v>5</v>
      </c>
      <c r="JL46" s="3">
        <v>1</v>
      </c>
      <c r="JM46" s="3">
        <v>8</v>
      </c>
      <c r="JN46" s="3">
        <v>83</v>
      </c>
      <c r="JP46" s="3">
        <v>0.4</v>
      </c>
      <c r="JT46" s="3">
        <v>97</v>
      </c>
      <c r="JU46" s="3">
        <v>15</v>
      </c>
      <c r="JV46" s="3">
        <v>2</v>
      </c>
      <c r="JW46" s="3">
        <v>0</v>
      </c>
      <c r="JX46" s="3">
        <v>10</v>
      </c>
      <c r="JY46" s="3">
        <v>85</v>
      </c>
      <c r="KA46" s="3">
        <v>0.1</v>
      </c>
      <c r="KE46" s="3">
        <v>38</v>
      </c>
      <c r="KF46" s="3">
        <v>10</v>
      </c>
      <c r="KJ46" s="3">
        <v>38</v>
      </c>
      <c r="KL46" s="3">
        <v>1.2</v>
      </c>
      <c r="KP46" s="3">
        <v>111</v>
      </c>
      <c r="KQ46" s="3">
        <v>47</v>
      </c>
      <c r="KR46" s="3">
        <v>8</v>
      </c>
      <c r="KS46" s="3">
        <v>3</v>
      </c>
      <c r="KT46" s="3">
        <v>2</v>
      </c>
      <c r="KU46" s="3">
        <v>101</v>
      </c>
      <c r="KV46" s="3">
        <v>1</v>
      </c>
      <c r="KW46" s="3">
        <v>1</v>
      </c>
      <c r="LA46" s="3">
        <v>59</v>
      </c>
      <c r="LB46" s="3">
        <v>14</v>
      </c>
      <c r="LE46" s="3">
        <v>8</v>
      </c>
      <c r="LF46" s="3">
        <v>51</v>
      </c>
      <c r="LH46" s="3">
        <v>0.4</v>
      </c>
      <c r="LL46" s="3">
        <v>31</v>
      </c>
      <c r="LM46" s="3">
        <v>3</v>
      </c>
      <c r="LP46" s="3">
        <v>2</v>
      </c>
      <c r="LQ46" s="3">
        <v>29</v>
      </c>
      <c r="LS46" s="3">
        <v>0.1</v>
      </c>
      <c r="LW46" s="3">
        <v>1</v>
      </c>
      <c r="LX46" s="3">
        <v>0</v>
      </c>
      <c r="MB46" s="3">
        <v>1</v>
      </c>
      <c r="MD46" s="3">
        <v>0.3</v>
      </c>
      <c r="MS46" s="3">
        <v>82</v>
      </c>
      <c r="MT46" s="3">
        <v>7</v>
      </c>
      <c r="MU46" s="3">
        <v>1</v>
      </c>
      <c r="MW46" s="3">
        <v>35</v>
      </c>
      <c r="MX46" s="3">
        <v>46</v>
      </c>
      <c r="MY46" s="3">
        <v>1</v>
      </c>
      <c r="MZ46" s="3">
        <v>1.2</v>
      </c>
      <c r="NO46" s="3">
        <v>7</v>
      </c>
      <c r="NP46" s="3">
        <v>0</v>
      </c>
      <c r="NS46" s="3">
        <v>1</v>
      </c>
      <c r="NT46" s="3">
        <v>6</v>
      </c>
      <c r="NV46" s="3">
        <v>0.4</v>
      </c>
      <c r="NZ46" s="3">
        <v>53</v>
      </c>
      <c r="OA46" s="3">
        <v>9</v>
      </c>
      <c r="OD46" s="3">
        <v>16</v>
      </c>
      <c r="OE46" s="3">
        <v>37</v>
      </c>
      <c r="OG46" s="3">
        <v>0.5</v>
      </c>
      <c r="OK46" s="3">
        <v>40</v>
      </c>
      <c r="OL46" s="3">
        <v>3</v>
      </c>
      <c r="OP46" s="3">
        <v>40</v>
      </c>
      <c r="OV46" s="3">
        <v>110</v>
      </c>
      <c r="OW46" s="3">
        <v>9</v>
      </c>
      <c r="OX46" s="3">
        <v>10</v>
      </c>
      <c r="OY46" s="3">
        <v>1</v>
      </c>
      <c r="OZ46" s="3">
        <v>26</v>
      </c>
      <c r="PA46" s="3">
        <v>74</v>
      </c>
      <c r="PC46" s="3">
        <v>2.7</v>
      </c>
      <c r="PG46" s="3">
        <v>6</v>
      </c>
      <c r="PH46" s="3">
        <v>1</v>
      </c>
      <c r="PL46" s="3">
        <v>6</v>
      </c>
      <c r="PN46" s="3">
        <v>0.1</v>
      </c>
      <c r="QC46" s="3">
        <v>1</v>
      </c>
      <c r="QG46" s="3">
        <v>1</v>
      </c>
      <c r="QH46" s="3">
        <v>0</v>
      </c>
      <c r="QJ46" s="3">
        <v>0.1</v>
      </c>
      <c r="QN46" s="3">
        <v>93</v>
      </c>
      <c r="QO46" s="3">
        <v>16</v>
      </c>
      <c r="QP46" s="3">
        <v>3</v>
      </c>
      <c r="QQ46" s="3">
        <v>0</v>
      </c>
      <c r="QR46" s="3">
        <v>1</v>
      </c>
      <c r="QS46" s="3">
        <v>89</v>
      </c>
      <c r="QT46" s="3">
        <v>3</v>
      </c>
      <c r="QU46" s="3">
        <v>13.6</v>
      </c>
      <c r="QY46" s="3">
        <v>193</v>
      </c>
      <c r="QZ46" s="3">
        <v>67</v>
      </c>
      <c r="RC46" s="3">
        <v>4</v>
      </c>
      <c r="RD46" s="3">
        <v>189</v>
      </c>
      <c r="RE46" s="3">
        <v>3</v>
      </c>
      <c r="RF46" s="3">
        <v>22.3</v>
      </c>
      <c r="RJ46" s="3">
        <v>38</v>
      </c>
      <c r="RK46" s="3">
        <v>3</v>
      </c>
      <c r="RO46" s="3">
        <v>31</v>
      </c>
      <c r="RQ46" s="3">
        <v>7.4</v>
      </c>
      <c r="SF46" s="3">
        <v>19</v>
      </c>
      <c r="SG46" s="3">
        <v>0</v>
      </c>
      <c r="SJ46" s="3">
        <v>9</v>
      </c>
      <c r="SK46" s="3">
        <v>10</v>
      </c>
      <c r="SM46" s="3">
        <v>3.7</v>
      </c>
      <c r="SQ46" s="3">
        <v>85</v>
      </c>
      <c r="SR46" s="3">
        <v>0</v>
      </c>
      <c r="SU46" s="3">
        <v>20</v>
      </c>
      <c r="SV46" s="3">
        <v>65</v>
      </c>
      <c r="SW46" s="3">
        <v>2</v>
      </c>
      <c r="SX46" s="3">
        <v>8.6</v>
      </c>
      <c r="TB46" s="3">
        <v>104</v>
      </c>
      <c r="TC46" s="3">
        <v>4</v>
      </c>
      <c r="TF46" s="3">
        <v>5</v>
      </c>
      <c r="TG46" s="3">
        <v>99</v>
      </c>
      <c r="TH46" s="3">
        <v>4</v>
      </c>
      <c r="TI46" s="3">
        <v>24.4</v>
      </c>
      <c r="TM46" s="3">
        <v>228</v>
      </c>
      <c r="TN46" s="3">
        <v>38</v>
      </c>
      <c r="TO46" s="3">
        <v>3</v>
      </c>
      <c r="TP46" s="3">
        <v>2</v>
      </c>
      <c r="TQ46" s="3">
        <v>8</v>
      </c>
      <c r="TR46" s="3">
        <v>217</v>
      </c>
      <c r="TS46" s="3">
        <v>5</v>
      </c>
      <c r="TT46" s="3">
        <v>21.9</v>
      </c>
      <c r="TX46" s="3">
        <v>26</v>
      </c>
      <c r="TY46" s="3">
        <v>12</v>
      </c>
      <c r="UC46" s="3">
        <v>26</v>
      </c>
      <c r="UE46" s="3">
        <v>21.5</v>
      </c>
      <c r="UT46" s="3">
        <v>5</v>
      </c>
      <c r="UU46" s="3">
        <v>2</v>
      </c>
      <c r="UX46" s="3">
        <v>2</v>
      </c>
      <c r="UY46" s="3">
        <v>3</v>
      </c>
      <c r="VE46" s="3">
        <v>11</v>
      </c>
      <c r="VF46" s="3">
        <v>4</v>
      </c>
      <c r="VJ46" s="3">
        <v>11</v>
      </c>
      <c r="VL46" s="3">
        <v>0.3</v>
      </c>
      <c r="VP46" s="3">
        <v>10</v>
      </c>
      <c r="VQ46" s="3">
        <v>4</v>
      </c>
      <c r="VT46" s="3">
        <v>1</v>
      </c>
      <c r="VU46" s="3">
        <v>9</v>
      </c>
      <c r="VW46" s="3">
        <v>0.5</v>
      </c>
      <c r="WA46" s="3">
        <v>10</v>
      </c>
      <c r="WB46" s="3">
        <v>1</v>
      </c>
      <c r="WF46" s="3">
        <v>10</v>
      </c>
      <c r="WL46" s="3">
        <v>1</v>
      </c>
      <c r="WP46" s="3">
        <v>1</v>
      </c>
      <c r="WQ46" s="3">
        <v>0</v>
      </c>
      <c r="WW46" s="3">
        <v>1</v>
      </c>
      <c r="XB46" s="3">
        <v>1</v>
      </c>
      <c r="XH46" s="3">
        <v>6</v>
      </c>
      <c r="XI46" s="3">
        <v>2</v>
      </c>
      <c r="XM46" s="3">
        <v>6</v>
      </c>
      <c r="XO46" s="3">
        <v>0.3</v>
      </c>
      <c r="ZK46" s="3">
        <v>3</v>
      </c>
      <c r="ZL46" s="3">
        <v>0</v>
      </c>
      <c r="ZM46" s="3">
        <v>1</v>
      </c>
      <c r="ZP46" s="3">
        <v>2</v>
      </c>
      <c r="ZR46" s="3">
        <v>0.1</v>
      </c>
      <c r="ZV46" s="3">
        <v>27</v>
      </c>
      <c r="ZW46" s="3">
        <v>0</v>
      </c>
      <c r="ZZ46" s="3">
        <v>3</v>
      </c>
      <c r="AAA46" s="3">
        <v>24</v>
      </c>
      <c r="AAC46" s="3">
        <v>2.9</v>
      </c>
      <c r="AAG46" s="3">
        <v>30</v>
      </c>
      <c r="AAH46" s="3">
        <v>5</v>
      </c>
      <c r="AAL46" s="3">
        <v>30</v>
      </c>
      <c r="AAM46" s="3">
        <v>1</v>
      </c>
      <c r="AAN46" s="3">
        <v>7.5</v>
      </c>
      <c r="AAR46" s="3">
        <v>15</v>
      </c>
      <c r="AAS46" s="3">
        <v>0</v>
      </c>
      <c r="AAT46" s="3">
        <v>1</v>
      </c>
      <c r="AAV46" s="3">
        <v>3</v>
      </c>
      <c r="AAW46" s="3">
        <v>11</v>
      </c>
      <c r="AAY46" s="3">
        <v>1.5</v>
      </c>
      <c r="ABC46" s="3">
        <v>18</v>
      </c>
      <c r="ABD46" s="3">
        <v>10</v>
      </c>
      <c r="ABH46" s="3">
        <v>18</v>
      </c>
      <c r="ABJ46" s="3">
        <v>6.1</v>
      </c>
      <c r="ABN46" s="3">
        <v>12</v>
      </c>
      <c r="ABO46" s="3">
        <v>6</v>
      </c>
      <c r="ABS46" s="3">
        <v>12</v>
      </c>
      <c r="ABU46" s="3">
        <v>3</v>
      </c>
      <c r="ABY46" s="3">
        <v>9</v>
      </c>
      <c r="ABZ46" s="3">
        <v>3</v>
      </c>
      <c r="ACC46" s="3">
        <v>1</v>
      </c>
      <c r="ACD46" s="3">
        <v>8</v>
      </c>
      <c r="ACF46" s="3">
        <v>3.3</v>
      </c>
      <c r="ACJ46" s="3">
        <v>115</v>
      </c>
      <c r="ACK46" s="3">
        <v>36</v>
      </c>
      <c r="ACO46" s="3">
        <v>115</v>
      </c>
      <c r="ACQ46" s="3">
        <v>86.7</v>
      </c>
      <c r="ACU46" s="3">
        <v>26</v>
      </c>
      <c r="ACV46" s="3">
        <v>9</v>
      </c>
      <c r="ACY46" s="3">
        <v>1</v>
      </c>
      <c r="ACZ46" s="3">
        <v>25</v>
      </c>
      <c r="ADB46" s="3">
        <v>13.8</v>
      </c>
      <c r="ADF46" s="3">
        <v>189</v>
      </c>
      <c r="ADG46" s="3">
        <v>48</v>
      </c>
      <c r="ADK46" s="3">
        <v>189</v>
      </c>
      <c r="ADL46" s="3">
        <v>2</v>
      </c>
      <c r="ADM46" s="3">
        <v>17.6</v>
      </c>
      <c r="ADQ46" s="3">
        <v>44</v>
      </c>
      <c r="ADR46" s="3">
        <v>12</v>
      </c>
      <c r="ADV46" s="3">
        <v>44</v>
      </c>
      <c r="ADX46" s="3">
        <v>8.1</v>
      </c>
      <c r="AEB46" s="3">
        <v>30</v>
      </c>
      <c r="AEC46" s="3">
        <v>11</v>
      </c>
      <c r="AEF46" s="3">
        <v>1</v>
      </c>
      <c r="AEG46" s="3">
        <v>29</v>
      </c>
      <c r="AEI46" s="3">
        <v>3.1</v>
      </c>
      <c r="AEM46" s="3">
        <v>181</v>
      </c>
      <c r="AEN46" s="3">
        <v>40</v>
      </c>
      <c r="AEO46" s="3">
        <v>1</v>
      </c>
      <c r="AEP46" s="3">
        <v>1</v>
      </c>
      <c r="AER46" s="3">
        <v>180</v>
      </c>
      <c r="AES46" s="3">
        <v>3</v>
      </c>
      <c r="AET46" s="3">
        <v>87.1</v>
      </c>
      <c r="AEX46" s="3">
        <v>39</v>
      </c>
      <c r="AEY46" s="3">
        <v>7</v>
      </c>
      <c r="AFB46" s="3">
        <v>2</v>
      </c>
      <c r="AFC46" s="3">
        <v>37</v>
      </c>
      <c r="AFE46" s="3">
        <v>9.5</v>
      </c>
      <c r="AFI46" s="3">
        <v>21</v>
      </c>
      <c r="AFJ46" s="3">
        <v>3</v>
      </c>
      <c r="AFN46" s="3">
        <v>21</v>
      </c>
      <c r="AFP46" s="3">
        <v>6.4</v>
      </c>
      <c r="AFT46" s="3">
        <v>0</v>
      </c>
      <c r="AFU46" s="3">
        <v>0</v>
      </c>
      <c r="AFV46" s="3">
        <v>0</v>
      </c>
      <c r="AFW46" s="3">
        <v>0</v>
      </c>
      <c r="AGE46" s="3">
        <v>46</v>
      </c>
      <c r="AGF46" s="3">
        <v>11</v>
      </c>
      <c r="AGJ46" s="3">
        <v>46</v>
      </c>
      <c r="AGK46" s="3">
        <v>1</v>
      </c>
      <c r="AGL46" s="3">
        <v>5.3</v>
      </c>
      <c r="AGP46" s="3">
        <v>123</v>
      </c>
      <c r="AGQ46" s="3">
        <v>34</v>
      </c>
      <c r="AGT46" s="3">
        <v>9</v>
      </c>
      <c r="AGU46" s="3">
        <v>114</v>
      </c>
      <c r="AGV46" s="3">
        <v>1</v>
      </c>
      <c r="AGW46" s="3">
        <v>6.4</v>
      </c>
      <c r="AHA46" s="3">
        <v>41</v>
      </c>
      <c r="AHB46" s="3">
        <v>18</v>
      </c>
      <c r="AHC46" s="3">
        <v>2</v>
      </c>
      <c r="AHD46" s="3">
        <v>1</v>
      </c>
      <c r="AHF46" s="3">
        <v>39</v>
      </c>
      <c r="AHH46" s="3">
        <v>5.9</v>
      </c>
      <c r="AHL46" s="3">
        <v>13</v>
      </c>
      <c r="AHM46" s="3">
        <v>-1</v>
      </c>
      <c r="AHP46" s="3">
        <v>1</v>
      </c>
      <c r="AHQ46" s="3">
        <v>12</v>
      </c>
      <c r="AHS46" s="3">
        <v>6.2</v>
      </c>
      <c r="AHW46" s="3">
        <v>38</v>
      </c>
      <c r="AHX46" s="3">
        <v>5</v>
      </c>
      <c r="AHY46" s="3">
        <v>1</v>
      </c>
      <c r="AIB46" s="3">
        <v>37</v>
      </c>
      <c r="AIC46" s="3">
        <v>2</v>
      </c>
      <c r="AID46" s="3">
        <v>13.2</v>
      </c>
      <c r="AIH46" s="3">
        <v>247</v>
      </c>
      <c r="AII46" s="3">
        <v>68</v>
      </c>
      <c r="AIJ46" s="3">
        <v>1</v>
      </c>
      <c r="AIK46" s="3">
        <v>0</v>
      </c>
      <c r="AIL46" s="3">
        <v>11</v>
      </c>
      <c r="AIM46" s="3">
        <v>235</v>
      </c>
      <c r="AIN46" s="3">
        <v>1</v>
      </c>
      <c r="AIO46" s="3">
        <v>6.5</v>
      </c>
      <c r="AIS46" s="3">
        <v>151</v>
      </c>
      <c r="AIT46" s="3">
        <v>0</v>
      </c>
      <c r="AIW46" s="3">
        <v>1</v>
      </c>
      <c r="AIX46" s="3">
        <v>150</v>
      </c>
      <c r="AIY46" s="3">
        <v>2</v>
      </c>
      <c r="AIZ46" s="3">
        <v>0.7</v>
      </c>
      <c r="AJD46" s="3">
        <v>169</v>
      </c>
      <c r="AJE46" s="3">
        <v>57</v>
      </c>
      <c r="AJH46" s="3">
        <v>2</v>
      </c>
      <c r="AJI46" s="3">
        <v>167</v>
      </c>
      <c r="AJJ46" s="3">
        <v>10</v>
      </c>
      <c r="AJK46" s="3">
        <v>16.6</v>
      </c>
      <c r="AJO46" s="3">
        <v>248</v>
      </c>
      <c r="AJP46" s="3">
        <v>49</v>
      </c>
      <c r="AJQ46" s="3">
        <v>3</v>
      </c>
      <c r="AJR46" s="3">
        <v>0</v>
      </c>
      <c r="AJS46" s="3">
        <v>27</v>
      </c>
      <c r="AJT46" s="3">
        <v>218</v>
      </c>
      <c r="AJU46" s="3">
        <v>1</v>
      </c>
      <c r="AJV46" s="3">
        <v>9.7</v>
      </c>
      <c r="AJY46" s="3">
        <v>250000</v>
      </c>
      <c r="AJZ46" s="3">
        <v>129</v>
      </c>
      <c r="AKA46" s="3">
        <v>39</v>
      </c>
      <c r="AKB46" s="3">
        <v>2</v>
      </c>
      <c r="AKC46" s="3">
        <v>1</v>
      </c>
      <c r="AKE46" s="3">
        <v>127</v>
      </c>
      <c r="AKF46" s="3">
        <v>6</v>
      </c>
      <c r="AKG46" s="3">
        <v>26.1</v>
      </c>
      <c r="AKK46" s="3">
        <v>28</v>
      </c>
      <c r="AKL46" s="3">
        <v>9</v>
      </c>
      <c r="AKM46" s="3">
        <v>1</v>
      </c>
      <c r="AKP46" s="3">
        <v>27</v>
      </c>
      <c r="AKQ46" s="3">
        <v>1</v>
      </c>
      <c r="AKR46" s="3">
        <v>1.6</v>
      </c>
      <c r="AKV46" s="3">
        <v>51</v>
      </c>
      <c r="AKW46" s="3">
        <v>17</v>
      </c>
      <c r="AKX46" s="3">
        <v>1</v>
      </c>
      <c r="ALA46" s="3">
        <v>50</v>
      </c>
      <c r="ALG46" s="3">
        <v>26</v>
      </c>
      <c r="ALH46" s="3">
        <v>14</v>
      </c>
      <c r="ALK46" s="3">
        <v>4</v>
      </c>
      <c r="ALL46" s="3">
        <v>22</v>
      </c>
      <c r="ALM46" s="3">
        <v>1</v>
      </c>
      <c r="ALN46" s="3">
        <v>0.2</v>
      </c>
      <c r="ALR46" s="3">
        <v>225</v>
      </c>
      <c r="ALS46" s="3">
        <v>70</v>
      </c>
      <c r="ALV46" s="3">
        <v>10</v>
      </c>
      <c r="ALW46" s="3">
        <v>215</v>
      </c>
      <c r="ALY46" s="3">
        <v>40.6</v>
      </c>
      <c r="AMC46" s="3">
        <v>36</v>
      </c>
      <c r="AMD46" s="3">
        <v>9</v>
      </c>
      <c r="AME46" s="3">
        <v>1</v>
      </c>
      <c r="AMF46" s="3">
        <v>0</v>
      </c>
      <c r="AMH46" s="3">
        <v>35</v>
      </c>
      <c r="AMJ46" s="3">
        <v>8.3</v>
      </c>
      <c r="AMN46" s="3">
        <v>11</v>
      </c>
      <c r="AMO46" s="3">
        <v>6</v>
      </c>
      <c r="AMS46" s="3">
        <v>11</v>
      </c>
      <c r="AMU46" s="3">
        <v>1</v>
      </c>
      <c r="AMY46" s="3">
        <v>22</v>
      </c>
      <c r="AMZ46" s="3">
        <v>9</v>
      </c>
      <c r="AND46" s="3">
        <v>22</v>
      </c>
      <c r="ANF46" s="3">
        <v>0.4</v>
      </c>
      <c r="ANJ46" s="3">
        <v>38</v>
      </c>
      <c r="ANK46" s="3">
        <v>14</v>
      </c>
      <c r="ANO46" s="3">
        <v>38</v>
      </c>
      <c r="ANQ46" s="3">
        <v>0.6</v>
      </c>
      <c r="ANU46" s="3">
        <v>45</v>
      </c>
      <c r="ANV46" s="3">
        <v>14</v>
      </c>
      <c r="ANW46" s="3">
        <v>2</v>
      </c>
      <c r="ANX46" s="3">
        <v>0</v>
      </c>
      <c r="ANZ46" s="3">
        <v>43</v>
      </c>
      <c r="AOA46" s="3">
        <v>1</v>
      </c>
      <c r="AOB46" s="3">
        <v>1</v>
      </c>
      <c r="AOF46" s="3">
        <v>161</v>
      </c>
      <c r="AOG46" s="3">
        <v>27</v>
      </c>
      <c r="AOK46" s="3">
        <v>161</v>
      </c>
      <c r="AOL46" s="3">
        <v>1</v>
      </c>
      <c r="AOQ46" s="3">
        <v>37</v>
      </c>
      <c r="AOR46" s="3">
        <v>11</v>
      </c>
      <c r="AOS46" s="3">
        <v>3</v>
      </c>
      <c r="AOT46" s="3">
        <v>1</v>
      </c>
      <c r="AOU46" s="3">
        <v>10</v>
      </c>
      <c r="AOV46" s="3">
        <v>24</v>
      </c>
      <c r="AOX46" s="3">
        <v>0.8</v>
      </c>
      <c r="APB46" s="3">
        <v>109</v>
      </c>
      <c r="APC46" s="3">
        <v>29</v>
      </c>
      <c r="APD46" s="3">
        <v>2</v>
      </c>
      <c r="APE46" s="3">
        <v>0</v>
      </c>
      <c r="APF46" s="3">
        <v>27</v>
      </c>
      <c r="APG46" s="3">
        <v>80</v>
      </c>
      <c r="API46" s="3">
        <v>1.1</v>
      </c>
      <c r="APM46" s="3">
        <v>18</v>
      </c>
      <c r="APN46" s="3">
        <v>11</v>
      </c>
      <c r="APO46" s="3">
        <v>1</v>
      </c>
      <c r="APP46" s="3">
        <v>0</v>
      </c>
      <c r="APQ46" s="3">
        <v>1</v>
      </c>
      <c r="APR46" s="3">
        <v>16</v>
      </c>
      <c r="APS46" s="3">
        <v>1</v>
      </c>
      <c r="APT46" s="3">
        <v>0.5</v>
      </c>
      <c r="APX46" s="3">
        <v>7</v>
      </c>
      <c r="APY46" s="3">
        <v>2</v>
      </c>
      <c r="AQC46" s="3">
        <v>7</v>
      </c>
      <c r="AQE46" s="3">
        <v>1.5</v>
      </c>
      <c r="AQI46" s="3">
        <v>81077</v>
      </c>
      <c r="AQJ46" s="3">
        <v>29</v>
      </c>
      <c r="AQK46" s="3">
        <v>3194</v>
      </c>
      <c r="AQL46" s="3">
        <v>12</v>
      </c>
      <c r="AQM46" s="3">
        <v>65689</v>
      </c>
      <c r="AQN46" s="3">
        <v>12145</v>
      </c>
      <c r="AQO46" s="3">
        <v>3614</v>
      </c>
      <c r="AQP46" s="3">
        <v>56.2</v>
      </c>
      <c r="AQT46" s="3">
        <v>2</v>
      </c>
      <c r="AQY46" s="3">
        <v>2</v>
      </c>
      <c r="ARE46" s="3">
        <v>2</v>
      </c>
      <c r="ARJ46" s="3">
        <v>2</v>
      </c>
      <c r="ARL46" s="3">
        <v>0.1</v>
      </c>
      <c r="ARP46" s="3">
        <v>2</v>
      </c>
      <c r="ARU46" s="3">
        <v>2</v>
      </c>
      <c r="ARW46" s="3">
        <v>0.1</v>
      </c>
      <c r="ASA46" s="3">
        <v>1</v>
      </c>
      <c r="ASB46" s="3">
        <v>0</v>
      </c>
      <c r="ASF46" s="3">
        <v>1</v>
      </c>
      <c r="ASH46" s="3">
        <v>0.1</v>
      </c>
      <c r="ASL46" s="3">
        <v>10</v>
      </c>
      <c r="ASM46" s="3">
        <v>7</v>
      </c>
      <c r="ASQ46" s="3">
        <v>10</v>
      </c>
      <c r="ASS46" s="3">
        <v>0.9</v>
      </c>
      <c r="ASW46" s="3">
        <v>3</v>
      </c>
      <c r="ASX46" s="3">
        <v>1</v>
      </c>
      <c r="ATB46" s="3">
        <v>3</v>
      </c>
      <c r="ATD46" s="3">
        <v>0.3</v>
      </c>
      <c r="ATH46" s="3">
        <v>21</v>
      </c>
      <c r="ATI46" s="3">
        <v>11</v>
      </c>
      <c r="ATL46" s="3">
        <v>2</v>
      </c>
      <c r="ATM46" s="3">
        <v>19</v>
      </c>
      <c r="ATO46" s="3">
        <v>1.3</v>
      </c>
      <c r="ATS46" s="3">
        <v>1</v>
      </c>
      <c r="ATT46" s="3">
        <v>0</v>
      </c>
      <c r="ATU46" s="3">
        <v>1</v>
      </c>
      <c r="ATV46" s="3">
        <v>0</v>
      </c>
      <c r="ATX46" s="3">
        <v>0</v>
      </c>
      <c r="AUD46" s="3">
        <v>1</v>
      </c>
      <c r="AUE46" s="3">
        <v>1</v>
      </c>
      <c r="AUI46" s="3">
        <v>1</v>
      </c>
      <c r="AUK46" s="3">
        <v>0.1</v>
      </c>
      <c r="AUO46" s="3">
        <v>1</v>
      </c>
      <c r="AUP46" s="3">
        <v>0</v>
      </c>
      <c r="AUT46" s="3">
        <v>1</v>
      </c>
      <c r="AVK46" s="3">
        <v>2</v>
      </c>
      <c r="AVL46" s="3">
        <v>0</v>
      </c>
      <c r="AVP46" s="3">
        <v>2</v>
      </c>
      <c r="AVV46" s="3">
        <v>1</v>
      </c>
      <c r="AVW46" s="3">
        <v>0</v>
      </c>
      <c r="AWA46" s="3">
        <v>1</v>
      </c>
      <c r="AWC46" s="3">
        <v>0.4</v>
      </c>
      <c r="AWR46" s="3">
        <v>4</v>
      </c>
      <c r="AWS46" s="3">
        <v>0</v>
      </c>
      <c r="AWW46" s="3">
        <v>4</v>
      </c>
      <c r="AWY46" s="3">
        <v>0.4</v>
      </c>
      <c r="AXY46" s="3">
        <v>1</v>
      </c>
      <c r="AXZ46" s="3">
        <v>0</v>
      </c>
      <c r="AYD46" s="3">
        <v>1</v>
      </c>
      <c r="AYJ46" s="3">
        <v>1</v>
      </c>
      <c r="AYK46" s="3">
        <v>1</v>
      </c>
      <c r="AYO46" s="3">
        <v>1</v>
      </c>
    </row>
    <row r="47" s="3" customFormat="1" spans="1:1341">
      <c r="A47" s="4">
        <v>43906</v>
      </c>
      <c r="B47" s="3">
        <v>169627</v>
      </c>
      <c r="C47" s="3">
        <v>13146</v>
      </c>
      <c r="D47" s="3">
        <v>6533</v>
      </c>
      <c r="E47" s="3">
        <v>692</v>
      </c>
      <c r="F47" s="3">
        <v>76618</v>
      </c>
      <c r="G47" s="3">
        <v>86243</v>
      </c>
      <c r="H47" s="3">
        <v>5921</v>
      </c>
      <c r="M47" s="3">
        <v>675</v>
      </c>
      <c r="N47" s="3">
        <v>8162</v>
      </c>
      <c r="O47" s="3">
        <v>76</v>
      </c>
      <c r="P47" s="3">
        <v>75</v>
      </c>
      <c r="Q47" s="3">
        <v>3</v>
      </c>
      <c r="R47" s="3">
        <v>834</v>
      </c>
      <c r="S47" s="3">
        <v>7253</v>
      </c>
      <c r="T47" s="3">
        <v>59</v>
      </c>
      <c r="U47" s="3">
        <v>159.2</v>
      </c>
      <c r="W47" s="3">
        <v>274504</v>
      </c>
      <c r="Y47" s="3">
        <v>24747</v>
      </c>
      <c r="Z47" s="3">
        <v>3590</v>
      </c>
      <c r="AA47" s="3">
        <v>1809</v>
      </c>
      <c r="AB47" s="3">
        <v>368</v>
      </c>
      <c r="AC47" s="3">
        <v>2335</v>
      </c>
      <c r="AD47" s="3">
        <v>20602</v>
      </c>
      <c r="AE47" s="3">
        <v>1672</v>
      </c>
      <c r="AF47" s="3">
        <v>409.3</v>
      </c>
      <c r="AH47" s="3">
        <v>124899</v>
      </c>
      <c r="AJ47" s="3">
        <v>13938</v>
      </c>
      <c r="AK47" s="3">
        <v>1209</v>
      </c>
      <c r="AL47" s="3">
        <v>724</v>
      </c>
      <c r="AM47" s="3">
        <v>113</v>
      </c>
      <c r="AN47" s="3">
        <v>4590</v>
      </c>
      <c r="AO47" s="3">
        <v>8624</v>
      </c>
      <c r="AP47" s="3">
        <v>0</v>
      </c>
      <c r="AQ47" s="3">
        <v>165.9</v>
      </c>
      <c r="AU47" s="3">
        <v>5423</v>
      </c>
      <c r="AV47" s="3">
        <v>954</v>
      </c>
      <c r="AW47" s="3">
        <v>127</v>
      </c>
      <c r="AX47" s="3">
        <v>36</v>
      </c>
      <c r="AY47" s="3">
        <v>12</v>
      </c>
      <c r="AZ47" s="3">
        <v>5284</v>
      </c>
      <c r="BA47" s="3">
        <v>400</v>
      </c>
      <c r="BB47" s="3">
        <v>83.1</v>
      </c>
      <c r="BF47" s="3">
        <v>5813</v>
      </c>
      <c r="BG47" s="3">
        <v>1214</v>
      </c>
      <c r="BH47" s="3">
        <v>11</v>
      </c>
      <c r="BI47" s="3">
        <v>2</v>
      </c>
      <c r="BJ47" s="3">
        <v>46</v>
      </c>
      <c r="BK47" s="3">
        <v>5756</v>
      </c>
      <c r="BL47" s="3">
        <v>2</v>
      </c>
      <c r="BM47" s="3">
        <v>69.4</v>
      </c>
      <c r="BQ47" s="3">
        <v>7845</v>
      </c>
      <c r="BR47" s="3">
        <v>1454</v>
      </c>
      <c r="BS47" s="3">
        <v>292</v>
      </c>
      <c r="BT47" s="3">
        <v>97</v>
      </c>
      <c r="BU47" s="3">
        <v>517</v>
      </c>
      <c r="BV47" s="3">
        <v>7036</v>
      </c>
      <c r="BW47" s="3">
        <v>272</v>
      </c>
      <c r="BX47" s="3">
        <v>167.8</v>
      </c>
      <c r="CB47" s="3">
        <v>839</v>
      </c>
      <c r="CC47" s="3">
        <v>35</v>
      </c>
      <c r="CD47" s="3">
        <v>24</v>
      </c>
      <c r="CE47" s="3">
        <v>2</v>
      </c>
      <c r="CF47" s="3">
        <v>144</v>
      </c>
      <c r="CG47" s="3">
        <v>671</v>
      </c>
      <c r="CH47" s="3">
        <v>36</v>
      </c>
      <c r="CI47" s="3">
        <v>6.6</v>
      </c>
      <c r="CK47" s="3">
        <v>13068</v>
      </c>
      <c r="CM47" s="3">
        <v>3668</v>
      </c>
      <c r="CN47" s="3">
        <v>832</v>
      </c>
      <c r="CO47" s="3">
        <v>68</v>
      </c>
      <c r="CP47" s="3">
        <v>11</v>
      </c>
      <c r="CQ47" s="3">
        <v>59</v>
      </c>
      <c r="CR47" s="3">
        <v>3541</v>
      </c>
      <c r="CS47" s="3">
        <v>10</v>
      </c>
      <c r="CT47" s="3">
        <v>11.1</v>
      </c>
      <c r="CV47" s="3">
        <v>25721</v>
      </c>
      <c r="CX47" s="3">
        <v>2217</v>
      </c>
      <c r="CY47" s="3">
        <v>842</v>
      </c>
      <c r="CZ47" s="3">
        <v>14</v>
      </c>
      <c r="DA47" s="3">
        <v>1</v>
      </c>
      <c r="DB47" s="3">
        <v>4</v>
      </c>
      <c r="DC47" s="3">
        <v>2199</v>
      </c>
      <c r="DD47" s="3">
        <v>0</v>
      </c>
      <c r="DE47" s="3">
        <v>256.2</v>
      </c>
      <c r="DI47" s="3">
        <v>1391</v>
      </c>
      <c r="DJ47" s="3">
        <v>251</v>
      </c>
      <c r="DK47" s="3">
        <v>35</v>
      </c>
      <c r="DL47" s="3">
        <v>14</v>
      </c>
      <c r="DM47" s="3">
        <v>20</v>
      </c>
      <c r="DN47" s="3">
        <v>1336</v>
      </c>
      <c r="DO47" s="3">
        <v>20</v>
      </c>
      <c r="DP47" s="3">
        <v>20.5</v>
      </c>
      <c r="DT47" s="3">
        <v>1040</v>
      </c>
      <c r="DU47" s="3">
        <v>79</v>
      </c>
      <c r="DV47" s="3">
        <v>3</v>
      </c>
      <c r="DW47" s="3">
        <v>1</v>
      </c>
      <c r="DX47" s="3">
        <v>1</v>
      </c>
      <c r="DY47" s="3">
        <v>1036</v>
      </c>
      <c r="DZ47" s="3">
        <v>2</v>
      </c>
      <c r="EA47" s="3">
        <v>103</v>
      </c>
      <c r="EE47" s="3">
        <v>1135</v>
      </c>
      <c r="EF47" s="3">
        <v>176</v>
      </c>
      <c r="EG47" s="3">
        <v>20</v>
      </c>
      <c r="EH47" s="3">
        <v>8</v>
      </c>
      <c r="EI47" s="3">
        <v>2</v>
      </c>
      <c r="EJ47" s="3">
        <v>1113</v>
      </c>
      <c r="EK47" s="3">
        <v>45</v>
      </c>
      <c r="EL47" s="3">
        <v>66.2</v>
      </c>
      <c r="EP47" s="3">
        <v>1254</v>
      </c>
      <c r="EQ47" s="3">
        <v>146</v>
      </c>
      <c r="ER47" s="3">
        <v>3</v>
      </c>
      <c r="ES47" s="3">
        <v>0</v>
      </c>
      <c r="ET47" s="3">
        <v>1</v>
      </c>
      <c r="EU47" s="3">
        <v>1250</v>
      </c>
      <c r="EV47" s="3">
        <v>27</v>
      </c>
      <c r="EW47" s="3">
        <v>231.3</v>
      </c>
      <c r="FA47" s="3">
        <v>864</v>
      </c>
      <c r="FB47" s="3">
        <v>37</v>
      </c>
      <c r="FC47" s="3">
        <v>2</v>
      </c>
      <c r="FD47" s="3">
        <v>1</v>
      </c>
      <c r="FE47" s="3">
        <v>1</v>
      </c>
      <c r="FF47" s="3">
        <v>861</v>
      </c>
      <c r="FG47" s="3">
        <v>2</v>
      </c>
      <c r="FH47" s="3">
        <v>149.2</v>
      </c>
      <c r="FL47" s="3">
        <v>886</v>
      </c>
      <c r="FM47" s="3">
        <v>197</v>
      </c>
      <c r="FN47" s="3">
        <v>4</v>
      </c>
      <c r="FO47" s="3">
        <v>0</v>
      </c>
      <c r="FP47" s="3">
        <v>1</v>
      </c>
      <c r="FQ47" s="3">
        <v>881</v>
      </c>
      <c r="FR47" s="3">
        <v>33</v>
      </c>
      <c r="FS47" s="3">
        <v>76.4</v>
      </c>
      <c r="FW47" s="3">
        <v>860</v>
      </c>
      <c r="FX47" s="3">
        <v>205</v>
      </c>
      <c r="FY47" s="3">
        <v>1</v>
      </c>
      <c r="FZ47" s="3">
        <v>0</v>
      </c>
      <c r="GA47" s="3">
        <v>6</v>
      </c>
      <c r="GB47" s="3">
        <v>853</v>
      </c>
      <c r="GC47" s="3">
        <v>1</v>
      </c>
      <c r="GD47" s="3">
        <v>95.5</v>
      </c>
      <c r="GH47" s="3">
        <v>401</v>
      </c>
      <c r="GI47" s="3">
        <v>64</v>
      </c>
      <c r="GJ47" s="3">
        <v>0</v>
      </c>
      <c r="GK47" s="3">
        <v>0</v>
      </c>
      <c r="GL47" s="3">
        <v>4</v>
      </c>
      <c r="GM47" s="3">
        <v>397</v>
      </c>
      <c r="GN47" s="3">
        <v>0</v>
      </c>
      <c r="GO47" s="3">
        <v>139.2</v>
      </c>
      <c r="GS47" s="3">
        <v>214</v>
      </c>
      <c r="GT47" s="3">
        <v>2</v>
      </c>
      <c r="GU47" s="3">
        <v>0</v>
      </c>
      <c r="GV47" s="3">
        <v>0</v>
      </c>
      <c r="GW47" s="3">
        <v>77</v>
      </c>
      <c r="GX47" s="3">
        <v>137</v>
      </c>
      <c r="GY47" s="3">
        <v>2</v>
      </c>
      <c r="GZ47" s="3">
        <v>125.8</v>
      </c>
      <c r="HD47" s="3">
        <v>226</v>
      </c>
      <c r="HE47" s="3">
        <v>14</v>
      </c>
      <c r="HF47" s="3">
        <v>0</v>
      </c>
      <c r="HG47" s="3">
        <v>0</v>
      </c>
      <c r="HH47" s="3">
        <v>105</v>
      </c>
      <c r="HI47" s="3">
        <v>121</v>
      </c>
      <c r="HJ47" s="3">
        <v>11</v>
      </c>
      <c r="HK47" s="3">
        <v>38.6</v>
      </c>
      <c r="HO47" s="3">
        <v>428</v>
      </c>
      <c r="HP47" s="3">
        <v>190</v>
      </c>
      <c r="HQ47" s="3">
        <v>0</v>
      </c>
      <c r="HR47" s="3">
        <v>0</v>
      </c>
      <c r="HS47" s="3">
        <v>42</v>
      </c>
      <c r="HT47" s="3">
        <v>386</v>
      </c>
      <c r="HU47" s="3">
        <v>9</v>
      </c>
      <c r="HV47" s="3">
        <v>13.2</v>
      </c>
      <c r="IA47" s="3">
        <v>43906</v>
      </c>
      <c r="IB47" s="3">
        <v>125</v>
      </c>
      <c r="IC47" s="3">
        <v>22</v>
      </c>
      <c r="ID47" s="3">
        <v>3</v>
      </c>
      <c r="IE47" s="3">
        <v>0</v>
      </c>
      <c r="IF47" s="3">
        <v>13</v>
      </c>
      <c r="IG47" s="3">
        <v>109</v>
      </c>
      <c r="IH47" s="3">
        <v>3</v>
      </c>
      <c r="II47" s="3">
        <v>3.3</v>
      </c>
      <c r="IM47" s="3">
        <v>75</v>
      </c>
      <c r="IN47" s="3">
        <v>14</v>
      </c>
      <c r="IR47" s="3">
        <v>75</v>
      </c>
      <c r="IT47" s="3">
        <v>3.9</v>
      </c>
      <c r="IX47" s="3">
        <v>118</v>
      </c>
      <c r="IY47" s="3">
        <v>15</v>
      </c>
      <c r="JB47" s="3">
        <v>2</v>
      </c>
      <c r="JC47" s="3">
        <v>116</v>
      </c>
      <c r="JE47" s="3">
        <v>3.4</v>
      </c>
      <c r="JI47" s="3">
        <v>117</v>
      </c>
      <c r="JJ47" s="3">
        <v>21</v>
      </c>
      <c r="JK47" s="3">
        <v>5</v>
      </c>
      <c r="JL47" s="3">
        <v>0</v>
      </c>
      <c r="JM47" s="3">
        <v>8</v>
      </c>
      <c r="JN47" s="3">
        <v>104</v>
      </c>
      <c r="JP47" s="3">
        <v>0.4</v>
      </c>
      <c r="JT47" s="3">
        <v>112</v>
      </c>
      <c r="JU47" s="3">
        <v>15</v>
      </c>
      <c r="JV47" s="3">
        <v>2</v>
      </c>
      <c r="JW47" s="3">
        <v>0</v>
      </c>
      <c r="JX47" s="3">
        <v>13</v>
      </c>
      <c r="JY47" s="3">
        <v>97</v>
      </c>
      <c r="KA47" s="3">
        <v>0.1</v>
      </c>
      <c r="KE47" s="3">
        <v>71</v>
      </c>
      <c r="KF47" s="3">
        <v>33</v>
      </c>
      <c r="KJ47" s="3">
        <v>71</v>
      </c>
      <c r="KL47" s="3">
        <v>2.2</v>
      </c>
      <c r="KP47" s="3">
        <v>140</v>
      </c>
      <c r="KQ47" s="3">
        <v>29</v>
      </c>
      <c r="KR47" s="3">
        <v>12</v>
      </c>
      <c r="KS47" s="3">
        <v>4</v>
      </c>
      <c r="KT47" s="3">
        <v>2</v>
      </c>
      <c r="KU47" s="3">
        <v>126</v>
      </c>
      <c r="KV47" s="3">
        <v>1</v>
      </c>
      <c r="KW47" s="3">
        <v>1.3</v>
      </c>
      <c r="LA47" s="3">
        <v>63</v>
      </c>
      <c r="LB47" s="3">
        <v>4</v>
      </c>
      <c r="LE47" s="3">
        <v>8</v>
      </c>
      <c r="LF47" s="3">
        <v>55</v>
      </c>
      <c r="LH47" s="3">
        <v>0.4</v>
      </c>
      <c r="LL47" s="3">
        <v>53</v>
      </c>
      <c r="LM47" s="3">
        <v>22</v>
      </c>
      <c r="LP47" s="3">
        <v>2</v>
      </c>
      <c r="LQ47" s="3">
        <v>51</v>
      </c>
      <c r="LS47" s="3">
        <v>0.2</v>
      </c>
      <c r="LW47" s="3">
        <v>1</v>
      </c>
      <c r="LX47" s="3">
        <v>0</v>
      </c>
      <c r="MB47" s="3">
        <v>1</v>
      </c>
      <c r="MD47" s="3">
        <v>0.3</v>
      </c>
      <c r="MS47" s="3">
        <v>114</v>
      </c>
      <c r="MT47" s="3">
        <v>32</v>
      </c>
      <c r="MU47" s="3">
        <v>1</v>
      </c>
      <c r="MW47" s="3">
        <v>35</v>
      </c>
      <c r="MX47" s="3">
        <v>78</v>
      </c>
      <c r="MY47" s="3">
        <v>1</v>
      </c>
      <c r="MZ47" s="3">
        <v>1.6</v>
      </c>
      <c r="NO47" s="3">
        <v>12</v>
      </c>
      <c r="NP47" s="3">
        <v>5</v>
      </c>
      <c r="NS47" s="3">
        <v>1</v>
      </c>
      <c r="NT47" s="3">
        <v>11</v>
      </c>
      <c r="NV47" s="3">
        <v>0.7</v>
      </c>
      <c r="NZ47" s="3">
        <v>56</v>
      </c>
      <c r="OA47" s="3">
        <v>3</v>
      </c>
      <c r="OD47" s="3">
        <v>16</v>
      </c>
      <c r="OE47" s="3">
        <v>40</v>
      </c>
      <c r="OG47" s="3">
        <v>0.6</v>
      </c>
      <c r="OK47" s="3">
        <v>50</v>
      </c>
      <c r="OL47" s="3">
        <v>10</v>
      </c>
      <c r="OP47" s="3">
        <v>50</v>
      </c>
      <c r="OV47" s="3">
        <v>124</v>
      </c>
      <c r="OW47" s="3">
        <v>14</v>
      </c>
      <c r="OX47" s="3">
        <v>10</v>
      </c>
      <c r="OY47" s="3">
        <v>0</v>
      </c>
      <c r="OZ47" s="3">
        <v>26</v>
      </c>
      <c r="PA47" s="3">
        <v>88</v>
      </c>
      <c r="PC47" s="3">
        <v>3.1</v>
      </c>
      <c r="PG47" s="3">
        <v>18</v>
      </c>
      <c r="PH47" s="3">
        <v>12</v>
      </c>
      <c r="PL47" s="3">
        <v>18</v>
      </c>
      <c r="PN47" s="3">
        <v>0.2</v>
      </c>
      <c r="QC47" s="3">
        <v>10</v>
      </c>
      <c r="QD47" s="3">
        <v>9</v>
      </c>
      <c r="QG47" s="3">
        <v>1</v>
      </c>
      <c r="QH47" s="3">
        <v>9</v>
      </c>
      <c r="QJ47" s="3">
        <v>1</v>
      </c>
      <c r="QN47" s="3">
        <v>99</v>
      </c>
      <c r="QO47" s="3">
        <v>6</v>
      </c>
      <c r="QP47" s="3">
        <v>3</v>
      </c>
      <c r="QQ47" s="3">
        <v>0</v>
      </c>
      <c r="QR47" s="3">
        <v>1</v>
      </c>
      <c r="QS47" s="3">
        <v>95</v>
      </c>
      <c r="QT47" s="3">
        <v>3</v>
      </c>
      <c r="QU47" s="3">
        <v>14.5</v>
      </c>
      <c r="QY47" s="3">
        <v>213</v>
      </c>
      <c r="QZ47" s="3">
        <v>20</v>
      </c>
      <c r="RC47" s="3">
        <v>4</v>
      </c>
      <c r="RD47" s="3">
        <v>209</v>
      </c>
      <c r="RE47" s="3">
        <v>2</v>
      </c>
      <c r="RF47" s="3">
        <v>24.6</v>
      </c>
      <c r="RJ47" s="3">
        <v>38</v>
      </c>
      <c r="RK47" s="3">
        <v>0</v>
      </c>
      <c r="RO47" s="3">
        <v>33</v>
      </c>
      <c r="RQ47" s="3">
        <v>7.4</v>
      </c>
      <c r="SF47" s="3">
        <v>22</v>
      </c>
      <c r="SG47" s="3">
        <v>3</v>
      </c>
      <c r="SJ47" s="3">
        <v>9</v>
      </c>
      <c r="SK47" s="3">
        <v>13</v>
      </c>
      <c r="SM47" s="3">
        <v>4.3</v>
      </c>
      <c r="SQ47" s="3">
        <v>98</v>
      </c>
      <c r="SR47" s="3">
        <v>13</v>
      </c>
      <c r="SU47" s="3">
        <v>20</v>
      </c>
      <c r="SV47" s="3">
        <v>78</v>
      </c>
      <c r="SW47" s="3">
        <v>2</v>
      </c>
      <c r="SX47" s="3">
        <v>9.9</v>
      </c>
      <c r="TB47" s="3">
        <v>112</v>
      </c>
      <c r="TC47" s="3">
        <v>8</v>
      </c>
      <c r="TF47" s="3">
        <v>9</v>
      </c>
      <c r="TG47" s="3">
        <v>103</v>
      </c>
      <c r="TH47" s="3">
        <v>4</v>
      </c>
      <c r="TI47" s="3">
        <v>26.2</v>
      </c>
      <c r="TM47" s="3">
        <v>331</v>
      </c>
      <c r="TN47" s="3">
        <v>103</v>
      </c>
      <c r="TO47" s="3">
        <v>4</v>
      </c>
      <c r="TP47" s="3">
        <v>1</v>
      </c>
      <c r="TQ47" s="3">
        <v>8</v>
      </c>
      <c r="TR47" s="3">
        <v>319</v>
      </c>
      <c r="TS47" s="3">
        <v>5</v>
      </c>
      <c r="TT47" s="3">
        <v>31.8</v>
      </c>
      <c r="TX47" s="3">
        <v>33</v>
      </c>
      <c r="TY47" s="3">
        <v>7</v>
      </c>
      <c r="UC47" s="3">
        <v>33</v>
      </c>
      <c r="UD47" s="3">
        <v>1</v>
      </c>
      <c r="UE47" s="3">
        <v>27.3</v>
      </c>
      <c r="UT47" s="3">
        <v>5</v>
      </c>
      <c r="UU47" s="3">
        <v>0</v>
      </c>
      <c r="UX47" s="3">
        <v>2</v>
      </c>
      <c r="UY47" s="3">
        <v>3</v>
      </c>
      <c r="VE47" s="3">
        <v>16</v>
      </c>
      <c r="VF47" s="3">
        <v>5</v>
      </c>
      <c r="VI47" s="3">
        <v>1</v>
      </c>
      <c r="VJ47" s="3">
        <v>15</v>
      </c>
      <c r="VL47" s="3">
        <v>0.4</v>
      </c>
      <c r="VP47" s="3">
        <v>18</v>
      </c>
      <c r="VQ47" s="3">
        <v>8</v>
      </c>
      <c r="VT47" s="3">
        <v>1</v>
      </c>
      <c r="VU47" s="3">
        <v>17</v>
      </c>
      <c r="VW47" s="3">
        <v>0.8</v>
      </c>
      <c r="WA47" s="3">
        <v>13</v>
      </c>
      <c r="WB47" s="3">
        <v>3</v>
      </c>
      <c r="WF47" s="3">
        <v>13</v>
      </c>
      <c r="WL47" s="3">
        <v>1</v>
      </c>
      <c r="WP47" s="3">
        <v>1</v>
      </c>
      <c r="WQ47" s="3">
        <v>0</v>
      </c>
      <c r="WW47" s="3">
        <v>1</v>
      </c>
      <c r="XB47" s="3">
        <v>1</v>
      </c>
      <c r="XH47" s="3">
        <v>9</v>
      </c>
      <c r="XI47" s="3">
        <v>3</v>
      </c>
      <c r="XM47" s="3">
        <v>9</v>
      </c>
      <c r="XO47" s="3">
        <v>0.5</v>
      </c>
      <c r="XS47" s="3">
        <v>4</v>
      </c>
      <c r="XT47" s="3">
        <v>4</v>
      </c>
      <c r="XX47" s="3">
        <v>4</v>
      </c>
      <c r="XZ47" s="3">
        <v>0.1</v>
      </c>
      <c r="ZK47" s="3">
        <v>3</v>
      </c>
      <c r="ZL47" s="3">
        <v>0</v>
      </c>
      <c r="ZM47" s="3">
        <v>1</v>
      </c>
      <c r="ZP47" s="3">
        <v>2</v>
      </c>
      <c r="ZR47" s="3">
        <v>0.1</v>
      </c>
      <c r="ZV47" s="3">
        <v>27</v>
      </c>
      <c r="ZW47" s="3">
        <v>0</v>
      </c>
      <c r="ZZ47" s="3">
        <v>3</v>
      </c>
      <c r="AAA47" s="3">
        <v>24</v>
      </c>
      <c r="AAC47" s="3">
        <v>2.9</v>
      </c>
      <c r="AAG47" s="3">
        <v>33</v>
      </c>
      <c r="AAH47" s="3">
        <v>3</v>
      </c>
      <c r="AAK47" s="3">
        <v>1</v>
      </c>
      <c r="AAL47" s="3">
        <v>32</v>
      </c>
      <c r="AAM47" s="3">
        <v>1</v>
      </c>
      <c r="AAN47" s="3">
        <v>8.3</v>
      </c>
      <c r="AAR47" s="3">
        <v>23</v>
      </c>
      <c r="AAS47" s="3">
        <v>8</v>
      </c>
      <c r="AAT47" s="3">
        <v>1</v>
      </c>
      <c r="AAV47" s="3">
        <v>6</v>
      </c>
      <c r="AAW47" s="3">
        <v>16</v>
      </c>
      <c r="AAY47" s="3">
        <v>2.3</v>
      </c>
      <c r="ABC47" s="3">
        <v>26</v>
      </c>
      <c r="ABD47" s="3">
        <v>8</v>
      </c>
      <c r="ABH47" s="3">
        <v>26</v>
      </c>
      <c r="ABJ47" s="3">
        <v>8.8</v>
      </c>
      <c r="ABN47" s="3">
        <v>23</v>
      </c>
      <c r="ABO47" s="3">
        <v>11</v>
      </c>
      <c r="ABS47" s="3">
        <v>23</v>
      </c>
      <c r="ABU47" s="3">
        <v>5.7</v>
      </c>
      <c r="ABY47" s="3">
        <v>14</v>
      </c>
      <c r="ABZ47" s="3">
        <v>5</v>
      </c>
      <c r="ACC47" s="3">
        <v>1</v>
      </c>
      <c r="ACD47" s="3">
        <v>13</v>
      </c>
      <c r="ACF47" s="3">
        <v>5.1</v>
      </c>
      <c r="ACJ47" s="3">
        <v>171</v>
      </c>
      <c r="ACK47" s="3">
        <v>56</v>
      </c>
      <c r="ACN47" s="3">
        <v>1</v>
      </c>
      <c r="ACO47" s="3">
        <v>170</v>
      </c>
      <c r="ACQ47" s="3">
        <v>128.9</v>
      </c>
      <c r="ACU47" s="3">
        <v>30</v>
      </c>
      <c r="ACV47" s="3">
        <v>4</v>
      </c>
      <c r="ACY47" s="3">
        <v>1</v>
      </c>
      <c r="ACZ47" s="3">
        <v>29</v>
      </c>
      <c r="ADB47" s="3">
        <v>15.9</v>
      </c>
      <c r="ADF47" s="3">
        <v>293</v>
      </c>
      <c r="ADG47" s="3">
        <v>104</v>
      </c>
      <c r="ADK47" s="3">
        <v>293</v>
      </c>
      <c r="ADL47" s="3">
        <v>2</v>
      </c>
      <c r="ADM47" s="3">
        <v>27.4</v>
      </c>
      <c r="ADQ47" s="3">
        <v>61</v>
      </c>
      <c r="ADR47" s="3">
        <v>17</v>
      </c>
      <c r="ADV47" s="3">
        <v>61</v>
      </c>
      <c r="ADX47" s="3">
        <v>11.2</v>
      </c>
      <c r="AEB47" s="3">
        <v>32</v>
      </c>
      <c r="AEC47" s="3">
        <v>2</v>
      </c>
      <c r="AED47" s="3">
        <v>1</v>
      </c>
      <c r="AEE47" s="3">
        <v>1</v>
      </c>
      <c r="AEF47" s="3">
        <v>1</v>
      </c>
      <c r="AEG47" s="3">
        <v>30</v>
      </c>
      <c r="AEI47" s="3">
        <v>3.3</v>
      </c>
      <c r="AEM47" s="3">
        <v>219</v>
      </c>
      <c r="AEN47" s="3">
        <v>38</v>
      </c>
      <c r="AEO47" s="3">
        <v>1</v>
      </c>
      <c r="AER47" s="3">
        <v>218</v>
      </c>
      <c r="AES47" s="3">
        <v>3</v>
      </c>
      <c r="AET47" s="3">
        <v>105.3</v>
      </c>
      <c r="AEX47" s="3">
        <v>49</v>
      </c>
      <c r="AEY47" s="3">
        <v>10</v>
      </c>
      <c r="AFB47" s="3">
        <v>2</v>
      </c>
      <c r="AFC47" s="3">
        <v>47</v>
      </c>
      <c r="AFE47" s="3">
        <v>11.9</v>
      </c>
      <c r="AFI47" s="3">
        <v>24</v>
      </c>
      <c r="AFJ47" s="3">
        <v>3</v>
      </c>
      <c r="AFN47" s="3">
        <v>24</v>
      </c>
      <c r="AFP47" s="3">
        <v>7.3</v>
      </c>
      <c r="AFT47" s="3">
        <v>0</v>
      </c>
      <c r="AFU47" s="3">
        <v>0</v>
      </c>
      <c r="AFV47" s="3">
        <v>0</v>
      </c>
      <c r="AFW47" s="3">
        <v>0</v>
      </c>
      <c r="AGE47" s="3">
        <v>48</v>
      </c>
      <c r="AGF47" s="3">
        <v>2</v>
      </c>
      <c r="AGI47" s="3">
        <v>1</v>
      </c>
      <c r="AGJ47" s="3">
        <v>47</v>
      </c>
      <c r="AGK47" s="3">
        <v>1</v>
      </c>
      <c r="AGL47" s="3">
        <v>5.5</v>
      </c>
      <c r="AGP47" s="3">
        <v>139</v>
      </c>
      <c r="AGQ47" s="3">
        <v>16</v>
      </c>
      <c r="AGT47" s="3">
        <v>9</v>
      </c>
      <c r="AGU47" s="3">
        <v>130</v>
      </c>
      <c r="AGV47" s="3">
        <v>1</v>
      </c>
      <c r="AGW47" s="3">
        <v>7.2</v>
      </c>
      <c r="AHA47" s="3">
        <v>51</v>
      </c>
      <c r="AHB47" s="3">
        <v>10</v>
      </c>
      <c r="AHC47" s="3">
        <v>2</v>
      </c>
      <c r="AHF47" s="3">
        <v>49</v>
      </c>
      <c r="AHH47" s="3">
        <v>7.3</v>
      </c>
      <c r="AHL47" s="3">
        <v>19</v>
      </c>
      <c r="AHM47" s="3">
        <v>6</v>
      </c>
      <c r="AHP47" s="3">
        <v>1</v>
      </c>
      <c r="AHQ47" s="3">
        <v>18</v>
      </c>
      <c r="AHS47" s="3">
        <v>9.1</v>
      </c>
      <c r="AHW47" s="3">
        <v>42</v>
      </c>
      <c r="AHX47" s="3">
        <v>4</v>
      </c>
      <c r="AHY47" s="3">
        <v>1</v>
      </c>
      <c r="AIB47" s="3">
        <v>41</v>
      </c>
      <c r="AIC47" s="3">
        <v>2</v>
      </c>
      <c r="AID47" s="3">
        <v>14.6</v>
      </c>
      <c r="AIH47" s="3">
        <v>341</v>
      </c>
      <c r="AII47" s="3">
        <v>94</v>
      </c>
      <c r="AIJ47" s="3">
        <v>1</v>
      </c>
      <c r="AIK47" s="3">
        <v>0</v>
      </c>
      <c r="AIL47" s="3">
        <v>11</v>
      </c>
      <c r="AIM47" s="3">
        <v>329</v>
      </c>
      <c r="AIN47" s="3">
        <v>1</v>
      </c>
      <c r="AIO47" s="3">
        <v>9</v>
      </c>
      <c r="AIS47" s="3">
        <v>200</v>
      </c>
      <c r="AIT47" s="3">
        <v>49</v>
      </c>
      <c r="AIW47" s="3">
        <v>1</v>
      </c>
      <c r="AIX47" s="3">
        <v>199</v>
      </c>
      <c r="AIY47" s="3">
        <v>2</v>
      </c>
      <c r="AIZ47" s="3">
        <v>0.9</v>
      </c>
      <c r="AJD47" s="3">
        <v>245</v>
      </c>
      <c r="AJE47" s="3">
        <v>76</v>
      </c>
      <c r="AJH47" s="3">
        <v>2</v>
      </c>
      <c r="AJI47" s="3">
        <v>243</v>
      </c>
      <c r="AJJ47" s="3">
        <v>9</v>
      </c>
      <c r="AJK47" s="3">
        <v>24</v>
      </c>
      <c r="AJO47" s="3">
        <v>300</v>
      </c>
      <c r="AJP47" s="3">
        <v>52</v>
      </c>
      <c r="AJQ47" s="3">
        <v>5</v>
      </c>
      <c r="AJR47" s="3">
        <v>2</v>
      </c>
      <c r="AJS47" s="3">
        <v>27</v>
      </c>
      <c r="AJT47" s="3">
        <v>268</v>
      </c>
      <c r="AJU47" s="3">
        <v>1</v>
      </c>
      <c r="AJV47" s="3">
        <v>11.8</v>
      </c>
      <c r="AJY47" s="3">
        <v>261000</v>
      </c>
      <c r="AJZ47" s="3">
        <v>170</v>
      </c>
      <c r="AKA47" s="3">
        <v>41</v>
      </c>
      <c r="AKB47" s="3">
        <v>2</v>
      </c>
      <c r="AKC47" s="3">
        <v>0</v>
      </c>
      <c r="AKD47" s="3">
        <v>1</v>
      </c>
      <c r="AKE47" s="3">
        <v>167</v>
      </c>
      <c r="AKF47" s="3">
        <v>6</v>
      </c>
      <c r="AKG47" s="3">
        <v>34.4</v>
      </c>
      <c r="AKK47" s="3">
        <v>37</v>
      </c>
      <c r="AKL47" s="3">
        <v>9</v>
      </c>
      <c r="AKM47" s="3">
        <v>2</v>
      </c>
      <c r="AKN47" s="3">
        <v>1</v>
      </c>
      <c r="AKP47" s="3">
        <v>35</v>
      </c>
      <c r="AKQ47" s="3">
        <v>1</v>
      </c>
      <c r="AKR47" s="3">
        <v>2.1</v>
      </c>
      <c r="AKV47" s="3">
        <v>77</v>
      </c>
      <c r="AKW47" s="3">
        <v>26</v>
      </c>
      <c r="AKX47" s="3">
        <v>1</v>
      </c>
      <c r="ALA47" s="3">
        <v>76</v>
      </c>
      <c r="ALG47" s="3">
        <v>43</v>
      </c>
      <c r="ALH47" s="3">
        <v>17</v>
      </c>
      <c r="ALK47" s="3">
        <v>4</v>
      </c>
      <c r="ALL47" s="3">
        <v>39</v>
      </c>
      <c r="ALM47" s="3">
        <v>1</v>
      </c>
      <c r="ALN47" s="3">
        <v>0.3</v>
      </c>
      <c r="ALR47" s="3">
        <v>244</v>
      </c>
      <c r="ALS47" s="3">
        <v>19</v>
      </c>
      <c r="ALV47" s="3">
        <v>10</v>
      </c>
      <c r="ALW47" s="3">
        <v>234</v>
      </c>
      <c r="ALY47" s="3">
        <v>44</v>
      </c>
      <c r="AMC47" s="3">
        <v>43</v>
      </c>
      <c r="AMD47" s="3">
        <v>7</v>
      </c>
      <c r="AME47" s="3">
        <v>1</v>
      </c>
      <c r="AMF47" s="3">
        <v>0</v>
      </c>
      <c r="AMH47" s="3">
        <v>42</v>
      </c>
      <c r="AMJ47" s="3">
        <v>10</v>
      </c>
      <c r="AMN47" s="3">
        <v>11</v>
      </c>
      <c r="AMO47" s="3">
        <v>0</v>
      </c>
      <c r="AMS47" s="3">
        <v>11</v>
      </c>
      <c r="AMU47" s="3">
        <v>1</v>
      </c>
      <c r="AMY47" s="3">
        <v>34</v>
      </c>
      <c r="AMZ47" s="3">
        <v>12</v>
      </c>
      <c r="AND47" s="3">
        <v>34</v>
      </c>
      <c r="ANF47" s="3">
        <v>0.7</v>
      </c>
      <c r="ANJ47" s="3">
        <v>61</v>
      </c>
      <c r="ANK47" s="3">
        <v>23</v>
      </c>
      <c r="ANO47" s="3">
        <v>61</v>
      </c>
      <c r="ANQ47" s="3">
        <v>1</v>
      </c>
      <c r="ANU47" s="3">
        <v>46</v>
      </c>
      <c r="ANV47" s="3">
        <v>1</v>
      </c>
      <c r="ANW47" s="3">
        <v>2</v>
      </c>
      <c r="ANX47" s="3">
        <v>0</v>
      </c>
      <c r="ANZ47" s="3">
        <v>44</v>
      </c>
      <c r="AOA47" s="3">
        <v>1</v>
      </c>
      <c r="AOB47" s="3">
        <v>1</v>
      </c>
      <c r="AOF47" s="3">
        <v>180</v>
      </c>
      <c r="AOG47" s="3">
        <v>19</v>
      </c>
      <c r="AOK47" s="3">
        <v>180</v>
      </c>
      <c r="AOL47" s="3">
        <v>1</v>
      </c>
      <c r="AOQ47" s="3">
        <v>48</v>
      </c>
      <c r="AOR47" s="3">
        <v>11</v>
      </c>
      <c r="AOS47" s="3">
        <v>4</v>
      </c>
      <c r="AOT47" s="3">
        <v>1</v>
      </c>
      <c r="AOU47" s="3">
        <v>10</v>
      </c>
      <c r="AOV47" s="3">
        <v>34</v>
      </c>
      <c r="AOX47" s="3">
        <v>1.1</v>
      </c>
      <c r="APB47" s="3">
        <v>126</v>
      </c>
      <c r="APC47" s="3">
        <v>17</v>
      </c>
      <c r="APD47" s="3">
        <v>2</v>
      </c>
      <c r="APE47" s="3">
        <v>0</v>
      </c>
      <c r="APF47" s="3">
        <v>27</v>
      </c>
      <c r="APG47" s="3">
        <v>97</v>
      </c>
      <c r="API47" s="3">
        <v>1.2</v>
      </c>
      <c r="APM47" s="3">
        <v>28</v>
      </c>
      <c r="APN47" s="3">
        <v>10</v>
      </c>
      <c r="APO47" s="3">
        <v>1</v>
      </c>
      <c r="APP47" s="3">
        <v>0</v>
      </c>
      <c r="APQ47" s="3">
        <v>1</v>
      </c>
      <c r="APR47" s="3">
        <v>26</v>
      </c>
      <c r="APS47" s="3">
        <v>1</v>
      </c>
      <c r="APT47" s="3">
        <v>0.8</v>
      </c>
      <c r="APX47" s="3">
        <v>8</v>
      </c>
      <c r="APY47" s="3">
        <v>1</v>
      </c>
      <c r="AQC47" s="3">
        <v>8</v>
      </c>
      <c r="AQE47" s="3">
        <v>1.7</v>
      </c>
      <c r="AQI47" s="3">
        <v>81116</v>
      </c>
      <c r="AQJ47" s="3">
        <v>39</v>
      </c>
      <c r="AQK47" s="3">
        <v>3204</v>
      </c>
      <c r="AQL47" s="3">
        <v>10</v>
      </c>
      <c r="AQM47" s="3">
        <v>67045</v>
      </c>
      <c r="AQN47" s="3">
        <v>10821</v>
      </c>
      <c r="AQO47" s="3">
        <v>3230</v>
      </c>
      <c r="AQP47" s="3">
        <v>56.2</v>
      </c>
      <c r="AQT47" s="3">
        <v>2</v>
      </c>
      <c r="AQX47" s="3">
        <v>1</v>
      </c>
      <c r="AQY47" s="3">
        <v>1</v>
      </c>
      <c r="ARE47" s="3">
        <v>4</v>
      </c>
      <c r="ARF47" s="3">
        <v>2</v>
      </c>
      <c r="ARJ47" s="3">
        <v>4</v>
      </c>
      <c r="ARL47" s="3">
        <v>0.2</v>
      </c>
      <c r="ARP47" s="3">
        <v>6</v>
      </c>
      <c r="ARQ47" s="3">
        <v>4</v>
      </c>
      <c r="ARU47" s="3">
        <v>6</v>
      </c>
      <c r="ARW47" s="3">
        <v>0.2</v>
      </c>
      <c r="ASA47" s="3">
        <v>1</v>
      </c>
      <c r="ASB47" s="3">
        <v>0</v>
      </c>
      <c r="ASF47" s="3">
        <v>1</v>
      </c>
      <c r="ASH47" s="3">
        <v>0.1</v>
      </c>
      <c r="ASL47" s="3">
        <v>10</v>
      </c>
      <c r="ASM47" s="3">
        <v>0</v>
      </c>
      <c r="ASQ47" s="3">
        <v>10</v>
      </c>
      <c r="ASS47" s="3">
        <v>0.9</v>
      </c>
      <c r="ASW47" s="3">
        <v>3</v>
      </c>
      <c r="ASX47" s="3">
        <v>0</v>
      </c>
      <c r="ATB47" s="3">
        <v>3</v>
      </c>
      <c r="ATD47" s="3">
        <v>0.3</v>
      </c>
      <c r="ATH47" s="3">
        <v>24</v>
      </c>
      <c r="ATI47" s="3">
        <v>3</v>
      </c>
      <c r="ATL47" s="3">
        <v>2</v>
      </c>
      <c r="ATM47" s="3">
        <v>22</v>
      </c>
      <c r="ATO47" s="3">
        <v>1.4</v>
      </c>
      <c r="ATS47" s="3">
        <v>1</v>
      </c>
      <c r="ATT47" s="3">
        <v>0</v>
      </c>
      <c r="ATU47" s="3">
        <v>1</v>
      </c>
      <c r="ATV47" s="3">
        <v>0</v>
      </c>
      <c r="ATX47" s="3">
        <v>0</v>
      </c>
      <c r="AUD47" s="3">
        <v>1</v>
      </c>
      <c r="AUE47" s="3">
        <v>0</v>
      </c>
      <c r="AUF47" s="3">
        <v>1</v>
      </c>
      <c r="AUG47" s="3">
        <v>1</v>
      </c>
      <c r="AUI47" s="3">
        <v>0</v>
      </c>
      <c r="AUK47" s="3">
        <v>0.1</v>
      </c>
      <c r="AUO47" s="3">
        <v>4</v>
      </c>
      <c r="AUP47" s="3">
        <v>3</v>
      </c>
      <c r="AUT47" s="3">
        <v>4</v>
      </c>
      <c r="AUV47" s="3">
        <v>0.2</v>
      </c>
      <c r="AVK47" s="3">
        <v>2</v>
      </c>
      <c r="AVL47" s="3">
        <v>0</v>
      </c>
      <c r="AVP47" s="3">
        <v>2</v>
      </c>
      <c r="AVV47" s="3">
        <v>1</v>
      </c>
      <c r="AVW47" s="3">
        <v>0</v>
      </c>
      <c r="AWA47" s="3">
        <v>1</v>
      </c>
      <c r="AWC47" s="3">
        <v>0.4</v>
      </c>
      <c r="AWR47" s="3">
        <v>4</v>
      </c>
      <c r="AWS47" s="3">
        <v>0</v>
      </c>
      <c r="AWW47" s="3">
        <v>4</v>
      </c>
      <c r="AWY47" s="3">
        <v>0.4</v>
      </c>
      <c r="AXY47" s="3">
        <v>3</v>
      </c>
      <c r="AXZ47" s="3">
        <v>2</v>
      </c>
      <c r="AYD47" s="3">
        <v>3</v>
      </c>
      <c r="AYF47" s="3">
        <v>0.1</v>
      </c>
      <c r="AYJ47" s="3">
        <v>1</v>
      </c>
      <c r="AYK47" s="3">
        <v>0</v>
      </c>
      <c r="AYO47" s="3">
        <v>1</v>
      </c>
    </row>
    <row r="48" s="3" customFormat="1" spans="1:1341">
      <c r="A48" s="4">
        <v>43907</v>
      </c>
      <c r="B48" s="3">
        <v>181955</v>
      </c>
      <c r="C48" s="3">
        <v>12328</v>
      </c>
      <c r="D48" s="3">
        <v>7163</v>
      </c>
      <c r="E48" s="3">
        <v>630</v>
      </c>
      <c r="F48" s="3">
        <v>78340</v>
      </c>
      <c r="G48" s="3">
        <v>96438</v>
      </c>
      <c r="H48" s="3">
        <v>6162</v>
      </c>
      <c r="M48" s="3">
        <v>619</v>
      </c>
      <c r="N48" s="3">
        <v>8236</v>
      </c>
      <c r="O48" s="3">
        <v>74</v>
      </c>
      <c r="P48" s="3">
        <v>75</v>
      </c>
      <c r="Q48" s="3">
        <v>0</v>
      </c>
      <c r="R48" s="3">
        <v>1137</v>
      </c>
      <c r="S48" s="3">
        <v>7024</v>
      </c>
      <c r="T48" s="3">
        <v>59</v>
      </c>
      <c r="U48" s="3">
        <v>160.6</v>
      </c>
      <c r="W48" s="3">
        <v>286716</v>
      </c>
      <c r="Y48" s="3">
        <v>27980</v>
      </c>
      <c r="Z48" s="3">
        <v>3233</v>
      </c>
      <c r="AA48" s="3">
        <v>2158</v>
      </c>
      <c r="AB48" s="3">
        <v>349</v>
      </c>
      <c r="AC48" s="3">
        <v>2749</v>
      </c>
      <c r="AD48" s="3">
        <v>23073</v>
      </c>
      <c r="AE48" s="3">
        <v>1851</v>
      </c>
      <c r="AF48" s="3">
        <v>462.8</v>
      </c>
      <c r="AH48" s="3">
        <v>137962</v>
      </c>
      <c r="AJ48" s="3">
        <v>14991</v>
      </c>
      <c r="AK48" s="3">
        <v>1053</v>
      </c>
      <c r="AL48" s="3">
        <v>853</v>
      </c>
      <c r="AM48" s="3">
        <v>129</v>
      </c>
      <c r="AN48" s="3">
        <v>4590</v>
      </c>
      <c r="AO48" s="3">
        <v>9548</v>
      </c>
      <c r="AP48" s="3">
        <v>0</v>
      </c>
      <c r="AQ48" s="3">
        <v>178.5</v>
      </c>
      <c r="AU48" s="3">
        <v>6633</v>
      </c>
      <c r="AV48" s="3">
        <v>1210</v>
      </c>
      <c r="AW48" s="3">
        <v>148</v>
      </c>
      <c r="AX48" s="3">
        <v>21</v>
      </c>
      <c r="AY48" s="3">
        <v>12</v>
      </c>
      <c r="AZ48" s="3">
        <v>6473</v>
      </c>
      <c r="BA48" s="3">
        <v>400</v>
      </c>
      <c r="BB48" s="3">
        <v>101.6</v>
      </c>
      <c r="BF48" s="3">
        <v>7241</v>
      </c>
      <c r="BG48" s="3">
        <v>1428</v>
      </c>
      <c r="BH48" s="3">
        <v>15</v>
      </c>
      <c r="BI48" s="3">
        <v>4</v>
      </c>
      <c r="BJ48" s="3">
        <v>65</v>
      </c>
      <c r="BK48" s="3">
        <v>7161</v>
      </c>
      <c r="BL48" s="3">
        <v>2</v>
      </c>
      <c r="BM48" s="3">
        <v>86.4</v>
      </c>
      <c r="BQ48" s="3">
        <v>9682</v>
      </c>
      <c r="BR48" s="3">
        <v>1837</v>
      </c>
      <c r="BS48" s="3">
        <v>342</v>
      </c>
      <c r="BT48" s="3">
        <v>50</v>
      </c>
      <c r="BU48" s="3">
        <v>530</v>
      </c>
      <c r="BV48" s="3">
        <v>8810</v>
      </c>
      <c r="BW48" s="3">
        <v>272</v>
      </c>
      <c r="BX48" s="3">
        <v>207.1</v>
      </c>
      <c r="CB48" s="3">
        <v>895</v>
      </c>
      <c r="CC48" s="3">
        <v>56</v>
      </c>
      <c r="CD48" s="3">
        <v>27</v>
      </c>
      <c r="CE48" s="3">
        <v>3</v>
      </c>
      <c r="CF48" s="3">
        <v>144</v>
      </c>
      <c r="CG48" s="3">
        <v>724</v>
      </c>
      <c r="CH48" s="3">
        <v>41</v>
      </c>
      <c r="CI48" s="3">
        <v>7.1</v>
      </c>
      <c r="CK48" s="3">
        <v>15151</v>
      </c>
      <c r="CM48" s="3">
        <v>4547</v>
      </c>
      <c r="CN48" s="3">
        <v>879</v>
      </c>
      <c r="CO48" s="3">
        <v>85</v>
      </c>
      <c r="CP48" s="3">
        <v>17</v>
      </c>
      <c r="CQ48" s="3">
        <v>74</v>
      </c>
      <c r="CR48" s="3">
        <v>4388</v>
      </c>
      <c r="CS48" s="3">
        <v>12</v>
      </c>
      <c r="CT48" s="3">
        <v>13.7</v>
      </c>
      <c r="CV48" s="3">
        <v>40123</v>
      </c>
      <c r="CX48" s="3">
        <v>2353</v>
      </c>
      <c r="CY48" s="3">
        <v>136</v>
      </c>
      <c r="CZ48" s="3">
        <v>19</v>
      </c>
      <c r="DA48" s="3">
        <v>5</v>
      </c>
      <c r="DB48" s="3">
        <v>4</v>
      </c>
      <c r="DC48" s="3">
        <v>2330</v>
      </c>
      <c r="DD48" s="3">
        <v>0</v>
      </c>
      <c r="DE48" s="3">
        <v>271.9</v>
      </c>
      <c r="DI48" s="3">
        <v>1543</v>
      </c>
      <c r="DJ48" s="3">
        <v>152</v>
      </c>
      <c r="DK48" s="3">
        <v>55</v>
      </c>
      <c r="DL48" s="3">
        <v>20</v>
      </c>
      <c r="DM48" s="3">
        <v>52</v>
      </c>
      <c r="DN48" s="3">
        <v>1436</v>
      </c>
      <c r="DO48" s="3">
        <v>20</v>
      </c>
      <c r="DP48" s="3">
        <v>22.7</v>
      </c>
      <c r="DT48" s="3">
        <v>1121</v>
      </c>
      <c r="DU48" s="3">
        <v>81</v>
      </c>
      <c r="DV48" s="3">
        <v>7</v>
      </c>
      <c r="DW48" s="3">
        <v>4</v>
      </c>
      <c r="DX48" s="3">
        <v>1</v>
      </c>
      <c r="DY48" s="3">
        <v>1113</v>
      </c>
      <c r="DZ48" s="3">
        <v>2</v>
      </c>
      <c r="EA48" s="3">
        <v>111</v>
      </c>
      <c r="EE48" s="3">
        <v>1413</v>
      </c>
      <c r="EF48" s="3">
        <v>278</v>
      </c>
      <c r="EG48" s="3">
        <v>24</v>
      </c>
      <c r="EH48" s="3">
        <v>4</v>
      </c>
      <c r="EI48" s="3">
        <v>2</v>
      </c>
      <c r="EJ48" s="3">
        <v>1387</v>
      </c>
      <c r="EK48" s="3">
        <v>45</v>
      </c>
      <c r="EL48" s="3">
        <v>82.5</v>
      </c>
      <c r="EP48" s="3">
        <v>1337</v>
      </c>
      <c r="EQ48" s="3">
        <v>83</v>
      </c>
      <c r="ER48" s="3">
        <v>3</v>
      </c>
      <c r="ES48" s="3">
        <v>0</v>
      </c>
      <c r="ET48" s="3">
        <v>1</v>
      </c>
      <c r="EU48" s="3">
        <v>1333</v>
      </c>
      <c r="EV48" s="3">
        <v>27</v>
      </c>
      <c r="EW48" s="3">
        <v>246.6</v>
      </c>
      <c r="FA48" s="3">
        <v>914</v>
      </c>
      <c r="FB48" s="3">
        <v>50</v>
      </c>
      <c r="FC48" s="3">
        <v>4</v>
      </c>
      <c r="FD48" s="3">
        <v>2</v>
      </c>
      <c r="FE48" s="3">
        <v>1</v>
      </c>
      <c r="FF48" s="3">
        <v>909</v>
      </c>
      <c r="FG48" s="3">
        <v>10</v>
      </c>
      <c r="FH48" s="3">
        <v>157.8</v>
      </c>
      <c r="FL48" s="3">
        <v>1058</v>
      </c>
      <c r="FM48" s="3">
        <v>172</v>
      </c>
      <c r="FN48" s="3">
        <v>10</v>
      </c>
      <c r="FO48" s="3">
        <v>6</v>
      </c>
      <c r="FP48" s="3">
        <v>1</v>
      </c>
      <c r="FQ48" s="3">
        <v>1047</v>
      </c>
      <c r="FR48" s="3">
        <v>33</v>
      </c>
      <c r="FS48" s="3">
        <v>91.3</v>
      </c>
      <c r="FW48" s="3">
        <v>1018</v>
      </c>
      <c r="FX48" s="3">
        <v>158</v>
      </c>
      <c r="FY48" s="3">
        <v>3</v>
      </c>
      <c r="FZ48" s="3">
        <v>2</v>
      </c>
      <c r="GA48" s="3">
        <v>8</v>
      </c>
      <c r="GB48" s="3">
        <v>1007</v>
      </c>
      <c r="GC48" s="3">
        <v>12</v>
      </c>
      <c r="GD48" s="3">
        <v>113</v>
      </c>
      <c r="GH48" s="3">
        <v>439</v>
      </c>
      <c r="GI48" s="3">
        <v>38</v>
      </c>
      <c r="GJ48" s="3">
        <v>0</v>
      </c>
      <c r="GK48" s="3">
        <v>0</v>
      </c>
      <c r="GL48" s="3">
        <v>4</v>
      </c>
      <c r="GM48" s="3">
        <v>435</v>
      </c>
      <c r="GN48" s="3">
        <v>0</v>
      </c>
      <c r="GO48" s="3">
        <v>152.4</v>
      </c>
      <c r="GS48" s="3">
        <v>227</v>
      </c>
      <c r="GT48" s="3">
        <v>13</v>
      </c>
      <c r="GU48" s="3">
        <v>1</v>
      </c>
      <c r="GV48" s="3">
        <v>1</v>
      </c>
      <c r="GW48" s="3">
        <v>81</v>
      </c>
      <c r="GX48" s="3">
        <v>145</v>
      </c>
      <c r="GY48" s="3">
        <v>1</v>
      </c>
      <c r="GZ48" s="3">
        <v>133.4</v>
      </c>
      <c r="HD48" s="3">
        <v>243</v>
      </c>
      <c r="HE48" s="3">
        <v>17</v>
      </c>
      <c r="HF48" s="3">
        <v>0</v>
      </c>
      <c r="HG48" s="3">
        <v>0</v>
      </c>
      <c r="HH48" s="3">
        <v>109</v>
      </c>
      <c r="HI48" s="3">
        <v>134</v>
      </c>
      <c r="HJ48" s="3">
        <v>11</v>
      </c>
      <c r="HK48" s="3">
        <v>41.5</v>
      </c>
      <c r="HO48" s="3">
        <v>566</v>
      </c>
      <c r="HP48" s="3">
        <v>138</v>
      </c>
      <c r="HQ48" s="3">
        <v>0</v>
      </c>
      <c r="HR48" s="3">
        <v>0</v>
      </c>
      <c r="HS48" s="3">
        <v>42</v>
      </c>
      <c r="HT48" s="3">
        <v>524</v>
      </c>
      <c r="HU48" s="3">
        <v>9</v>
      </c>
      <c r="HV48" s="3">
        <v>17.5</v>
      </c>
      <c r="IA48" s="3">
        <v>43907</v>
      </c>
      <c r="IB48" s="3">
        <v>177</v>
      </c>
      <c r="IC48" s="3">
        <v>52</v>
      </c>
      <c r="ID48" s="3">
        <v>4</v>
      </c>
      <c r="IE48" s="3">
        <v>1</v>
      </c>
      <c r="IG48" s="3">
        <v>173</v>
      </c>
      <c r="IH48" s="3">
        <v>3</v>
      </c>
      <c r="II48" s="3">
        <v>4.7</v>
      </c>
      <c r="IM48" s="3">
        <v>156</v>
      </c>
      <c r="IN48" s="3">
        <v>81</v>
      </c>
      <c r="IR48" s="3">
        <v>156</v>
      </c>
      <c r="IT48" s="3">
        <v>8.2</v>
      </c>
      <c r="IX48" s="3">
        <v>133</v>
      </c>
      <c r="IY48" s="3">
        <v>15</v>
      </c>
      <c r="JB48" s="3">
        <v>6</v>
      </c>
      <c r="JC48" s="3">
        <v>127</v>
      </c>
      <c r="JE48" s="3">
        <v>3.8</v>
      </c>
      <c r="JI48" s="3">
        <v>134</v>
      </c>
      <c r="JJ48" s="3">
        <v>17</v>
      </c>
      <c r="JK48" s="3">
        <v>5</v>
      </c>
      <c r="JL48" s="3">
        <v>0</v>
      </c>
      <c r="JM48" s="3">
        <v>8</v>
      </c>
      <c r="JN48" s="3">
        <v>121</v>
      </c>
      <c r="JP48" s="3">
        <v>0.5</v>
      </c>
      <c r="JT48" s="3">
        <v>129</v>
      </c>
      <c r="JU48" s="3">
        <v>17</v>
      </c>
      <c r="JV48" s="3">
        <v>2</v>
      </c>
      <c r="JW48" s="3">
        <v>0</v>
      </c>
      <c r="JX48" s="3">
        <v>13</v>
      </c>
      <c r="JY48" s="3">
        <v>114</v>
      </c>
      <c r="KA48" s="3">
        <v>0.1</v>
      </c>
      <c r="KE48" s="3">
        <v>86</v>
      </c>
      <c r="KF48" s="3">
        <v>15</v>
      </c>
      <c r="KI48" s="3">
        <v>1</v>
      </c>
      <c r="KJ48" s="3">
        <v>85</v>
      </c>
      <c r="KK48" s="3">
        <v>8</v>
      </c>
      <c r="KL48" s="3">
        <v>2.6</v>
      </c>
      <c r="KP48" s="3">
        <v>142</v>
      </c>
      <c r="KQ48" s="3">
        <v>2</v>
      </c>
      <c r="KR48" s="3">
        <v>12</v>
      </c>
      <c r="KS48" s="3">
        <v>0</v>
      </c>
      <c r="KT48" s="3">
        <v>5</v>
      </c>
      <c r="KU48" s="3">
        <v>125</v>
      </c>
      <c r="KV48" s="3">
        <v>1</v>
      </c>
      <c r="KW48" s="3">
        <v>1.3</v>
      </c>
      <c r="LA48" s="3">
        <v>93</v>
      </c>
      <c r="LB48" s="3">
        <v>30</v>
      </c>
      <c r="LE48" s="3">
        <v>8</v>
      </c>
      <c r="LF48" s="3">
        <v>85</v>
      </c>
      <c r="LH48" s="3">
        <v>0.6</v>
      </c>
      <c r="LL48" s="3">
        <v>184</v>
      </c>
      <c r="LM48" s="3">
        <v>131</v>
      </c>
      <c r="LN48" s="3">
        <v>1</v>
      </c>
      <c r="LO48" s="3">
        <v>1</v>
      </c>
      <c r="LP48" s="3">
        <v>2</v>
      </c>
      <c r="LQ48" s="3">
        <v>181</v>
      </c>
      <c r="LS48" s="3">
        <v>0.8</v>
      </c>
      <c r="LW48" s="3">
        <v>1</v>
      </c>
      <c r="LX48" s="3">
        <v>0</v>
      </c>
      <c r="MB48" s="3">
        <v>1</v>
      </c>
      <c r="MD48" s="3">
        <v>0.3</v>
      </c>
      <c r="MS48" s="3">
        <v>147</v>
      </c>
      <c r="MT48" s="3">
        <v>33</v>
      </c>
      <c r="MU48" s="3">
        <v>1</v>
      </c>
      <c r="MW48" s="3">
        <v>35</v>
      </c>
      <c r="MX48" s="3">
        <v>111</v>
      </c>
      <c r="MY48" s="3">
        <v>1</v>
      </c>
      <c r="MZ48" s="3">
        <v>2.1</v>
      </c>
      <c r="NO48" s="3">
        <v>12</v>
      </c>
      <c r="NP48" s="3">
        <v>0</v>
      </c>
      <c r="NS48" s="3">
        <v>1</v>
      </c>
      <c r="NT48" s="3">
        <v>11</v>
      </c>
      <c r="NV48" s="3">
        <v>0.7</v>
      </c>
      <c r="NZ48" s="3">
        <v>61</v>
      </c>
      <c r="OA48" s="3">
        <v>5</v>
      </c>
      <c r="OD48" s="3">
        <v>16</v>
      </c>
      <c r="OE48" s="3">
        <v>45</v>
      </c>
      <c r="OG48" s="3">
        <v>0.6</v>
      </c>
      <c r="OK48" s="3">
        <v>54</v>
      </c>
      <c r="OL48" s="3">
        <v>4</v>
      </c>
      <c r="OP48" s="3">
        <v>54</v>
      </c>
      <c r="OQ48" s="3">
        <v>1</v>
      </c>
      <c r="OV48" s="3">
        <v>133</v>
      </c>
      <c r="OW48" s="3">
        <v>9</v>
      </c>
      <c r="OX48" s="3">
        <v>10</v>
      </c>
      <c r="OY48" s="3">
        <v>0</v>
      </c>
      <c r="OZ48" s="3">
        <v>32</v>
      </c>
      <c r="PA48" s="3">
        <v>91</v>
      </c>
      <c r="PC48" s="3">
        <v>3.3</v>
      </c>
      <c r="PG48" s="3">
        <v>47</v>
      </c>
      <c r="PH48" s="3">
        <v>29</v>
      </c>
      <c r="PL48" s="3">
        <v>47</v>
      </c>
      <c r="PN48" s="3">
        <v>0.6</v>
      </c>
      <c r="QC48" s="3">
        <v>29</v>
      </c>
      <c r="QD48" s="3">
        <v>19</v>
      </c>
      <c r="QG48" s="3">
        <v>1</v>
      </c>
      <c r="QH48" s="3">
        <v>28</v>
      </c>
      <c r="QJ48" s="3">
        <v>2.8</v>
      </c>
      <c r="QN48" s="3">
        <v>109</v>
      </c>
      <c r="QO48" s="3">
        <v>10</v>
      </c>
      <c r="QP48" s="3">
        <v>3</v>
      </c>
      <c r="QQ48" s="3">
        <v>0</v>
      </c>
      <c r="QR48" s="3">
        <v>3</v>
      </c>
      <c r="QS48" s="3">
        <v>103</v>
      </c>
      <c r="QT48" s="3">
        <v>3</v>
      </c>
      <c r="QU48" s="3">
        <v>16</v>
      </c>
      <c r="QY48" s="3">
        <v>298</v>
      </c>
      <c r="QZ48" s="3">
        <v>85</v>
      </c>
      <c r="RC48" s="3">
        <v>4</v>
      </c>
      <c r="RD48" s="3">
        <v>294</v>
      </c>
      <c r="RE48" s="3">
        <v>4</v>
      </c>
      <c r="RF48" s="3">
        <v>34.4</v>
      </c>
      <c r="RJ48" s="3">
        <v>39</v>
      </c>
      <c r="RK48" s="3">
        <v>1</v>
      </c>
      <c r="RO48" s="3">
        <v>35</v>
      </c>
      <c r="RQ48" s="3">
        <v>7.6</v>
      </c>
      <c r="SF48" s="3">
        <v>22</v>
      </c>
      <c r="SG48" s="3">
        <v>0</v>
      </c>
      <c r="SJ48" s="3">
        <v>9</v>
      </c>
      <c r="SK48" s="3">
        <v>13</v>
      </c>
      <c r="SM48" s="3">
        <v>4.3</v>
      </c>
      <c r="SQ48" s="3">
        <v>98</v>
      </c>
      <c r="SR48" s="3">
        <v>0</v>
      </c>
      <c r="SU48" s="3">
        <v>23</v>
      </c>
      <c r="SV48" s="3">
        <v>75</v>
      </c>
      <c r="SW48" s="3">
        <v>2</v>
      </c>
      <c r="SX48" s="3">
        <v>9.9</v>
      </c>
      <c r="TB48" s="3">
        <v>123</v>
      </c>
      <c r="TC48" s="3">
        <v>11</v>
      </c>
      <c r="TF48" s="3">
        <v>9</v>
      </c>
      <c r="TG48" s="3">
        <v>114</v>
      </c>
      <c r="TH48" s="3">
        <v>4</v>
      </c>
      <c r="TI48" s="3">
        <v>28.8</v>
      </c>
      <c r="TM48" s="3">
        <v>352</v>
      </c>
      <c r="TN48" s="3">
        <v>21</v>
      </c>
      <c r="TO48" s="3">
        <v>4</v>
      </c>
      <c r="TP48" s="3">
        <v>0</v>
      </c>
      <c r="TQ48" s="3">
        <v>8</v>
      </c>
      <c r="TR48" s="3">
        <v>340</v>
      </c>
      <c r="TS48" s="3">
        <v>5</v>
      </c>
      <c r="TT48" s="3">
        <v>33.8</v>
      </c>
      <c r="TX48" s="3">
        <v>46</v>
      </c>
      <c r="TY48" s="3">
        <v>13</v>
      </c>
      <c r="UC48" s="3">
        <v>46</v>
      </c>
      <c r="UD48" s="3">
        <v>1</v>
      </c>
      <c r="UE48" s="3">
        <v>38.1</v>
      </c>
      <c r="UT48" s="3">
        <v>8</v>
      </c>
      <c r="UU48" s="3">
        <v>3</v>
      </c>
      <c r="UX48" s="3">
        <v>3</v>
      </c>
      <c r="UY48" s="3">
        <v>5</v>
      </c>
      <c r="VE48" s="3">
        <v>21</v>
      </c>
      <c r="VF48" s="3">
        <v>5</v>
      </c>
      <c r="VI48" s="3">
        <v>1</v>
      </c>
      <c r="VJ48" s="3">
        <v>20</v>
      </c>
      <c r="VL48" s="3">
        <v>0.5</v>
      </c>
      <c r="VP48" s="3">
        <v>28</v>
      </c>
      <c r="VQ48" s="3">
        <v>10</v>
      </c>
      <c r="VT48" s="3">
        <v>1</v>
      </c>
      <c r="VU48" s="3">
        <v>27</v>
      </c>
      <c r="VW48" s="3">
        <v>1.3</v>
      </c>
      <c r="WA48" s="3">
        <v>13</v>
      </c>
      <c r="WF48" s="3">
        <v>13</v>
      </c>
      <c r="WL48" s="3">
        <v>1</v>
      </c>
      <c r="WP48" s="3">
        <v>1</v>
      </c>
      <c r="WQ48" s="3">
        <v>0</v>
      </c>
      <c r="WW48" s="3">
        <v>1</v>
      </c>
      <c r="XB48" s="3">
        <v>1</v>
      </c>
      <c r="XH48" s="3">
        <v>10</v>
      </c>
      <c r="XI48" s="3">
        <v>1</v>
      </c>
      <c r="XM48" s="3">
        <v>10</v>
      </c>
      <c r="XO48" s="3">
        <v>0.5</v>
      </c>
      <c r="XS48" s="3">
        <v>8</v>
      </c>
      <c r="XT48" s="3">
        <v>4</v>
      </c>
      <c r="XX48" s="3">
        <v>8</v>
      </c>
      <c r="XZ48" s="3">
        <v>0.2</v>
      </c>
      <c r="ZK48" s="3">
        <v>7</v>
      </c>
      <c r="ZL48" s="3">
        <v>4</v>
      </c>
      <c r="ZM48" s="3">
        <v>1</v>
      </c>
      <c r="ZP48" s="3">
        <v>6</v>
      </c>
      <c r="ZR48" s="3">
        <v>0.2</v>
      </c>
      <c r="ZV48" s="3">
        <v>36</v>
      </c>
      <c r="ZW48" s="3">
        <v>9</v>
      </c>
      <c r="ZZ48" s="3">
        <v>3</v>
      </c>
      <c r="AAA48" s="3">
        <v>33</v>
      </c>
      <c r="AAC48" s="3">
        <v>3.8</v>
      </c>
      <c r="AAG48" s="3">
        <v>33</v>
      </c>
      <c r="AAH48" s="3">
        <v>0</v>
      </c>
      <c r="AAK48" s="3">
        <v>1</v>
      </c>
      <c r="AAL48" s="3">
        <v>32</v>
      </c>
      <c r="AAM48" s="3">
        <v>1</v>
      </c>
      <c r="AAN48" s="3">
        <v>8.3</v>
      </c>
      <c r="AAR48" s="3">
        <v>25</v>
      </c>
      <c r="AAS48" s="3">
        <v>2</v>
      </c>
      <c r="AAT48" s="3">
        <v>1</v>
      </c>
      <c r="AAV48" s="3">
        <v>6</v>
      </c>
      <c r="AAW48" s="3">
        <v>18</v>
      </c>
      <c r="AAY48" s="3">
        <v>2.5</v>
      </c>
      <c r="ABC48" s="3">
        <v>45</v>
      </c>
      <c r="ABD48" s="3">
        <v>19</v>
      </c>
      <c r="ABG48" s="3">
        <v>1</v>
      </c>
      <c r="ABH48" s="3">
        <v>44</v>
      </c>
      <c r="ABI48" s="3">
        <v>2</v>
      </c>
      <c r="ABJ48" s="3">
        <v>15.2</v>
      </c>
      <c r="ABN48" s="3">
        <v>29</v>
      </c>
      <c r="ABO48" s="3">
        <v>6</v>
      </c>
      <c r="ABR48" s="3">
        <v>1</v>
      </c>
      <c r="ABS48" s="3">
        <v>28</v>
      </c>
      <c r="ABT48" s="3">
        <v>1</v>
      </c>
      <c r="ABU48" s="3">
        <v>7.2</v>
      </c>
      <c r="ABY48" s="3">
        <v>17</v>
      </c>
      <c r="ABZ48" s="3">
        <v>3</v>
      </c>
      <c r="ACC48" s="3">
        <v>1</v>
      </c>
      <c r="ACD48" s="3">
        <v>16</v>
      </c>
      <c r="ACF48" s="3">
        <v>6.2</v>
      </c>
      <c r="ACJ48" s="3">
        <v>205</v>
      </c>
      <c r="ACK48" s="3">
        <v>34</v>
      </c>
      <c r="ACN48" s="3">
        <v>1</v>
      </c>
      <c r="ACO48" s="3">
        <v>204</v>
      </c>
      <c r="ACQ48" s="3">
        <v>154.5</v>
      </c>
      <c r="ACU48" s="3">
        <v>34</v>
      </c>
      <c r="ACV48" s="3">
        <v>4</v>
      </c>
      <c r="ACY48" s="3">
        <v>1</v>
      </c>
      <c r="ACZ48" s="3">
        <v>33</v>
      </c>
      <c r="ADB48" s="3">
        <v>18</v>
      </c>
      <c r="ADF48" s="3">
        <v>344</v>
      </c>
      <c r="ADG48" s="3">
        <v>51</v>
      </c>
      <c r="ADJ48" s="3">
        <v>3</v>
      </c>
      <c r="ADK48" s="3">
        <v>341</v>
      </c>
      <c r="ADL48" s="3">
        <v>2</v>
      </c>
      <c r="ADM48" s="3">
        <v>32.1</v>
      </c>
      <c r="ADQ48" s="3">
        <v>72</v>
      </c>
      <c r="ADR48" s="3">
        <v>11</v>
      </c>
      <c r="ADV48" s="3">
        <v>72</v>
      </c>
      <c r="ADX48" s="3">
        <v>13.2</v>
      </c>
      <c r="AEB48" s="3">
        <v>39</v>
      </c>
      <c r="AEC48" s="3">
        <v>7</v>
      </c>
      <c r="AED48" s="3">
        <v>1</v>
      </c>
      <c r="AEF48" s="3">
        <v>2</v>
      </c>
      <c r="AEG48" s="3">
        <v>36</v>
      </c>
      <c r="AEI48" s="3">
        <v>4</v>
      </c>
      <c r="AEM48" s="3">
        <v>253</v>
      </c>
      <c r="AEN48" s="3">
        <v>34</v>
      </c>
      <c r="AEO48" s="3">
        <v>1</v>
      </c>
      <c r="AER48" s="3">
        <v>252</v>
      </c>
      <c r="AES48" s="3">
        <v>3</v>
      </c>
      <c r="AET48" s="3">
        <v>121.7</v>
      </c>
      <c r="AEX48" s="3">
        <v>57</v>
      </c>
      <c r="AEY48" s="3">
        <v>8</v>
      </c>
      <c r="AFB48" s="3">
        <v>3</v>
      </c>
      <c r="AFC48" s="3">
        <v>54</v>
      </c>
      <c r="AFE48" s="3">
        <v>13.9</v>
      </c>
      <c r="AFI48" s="3">
        <v>25</v>
      </c>
      <c r="AFJ48" s="3">
        <v>1</v>
      </c>
      <c r="AFM48" s="3">
        <v>2</v>
      </c>
      <c r="AFN48" s="3">
        <v>23</v>
      </c>
      <c r="AFP48" s="3">
        <v>7.6</v>
      </c>
      <c r="AFT48" s="3">
        <v>0</v>
      </c>
      <c r="AFU48" s="3">
        <v>0</v>
      </c>
      <c r="AFV48" s="3">
        <v>0</v>
      </c>
      <c r="AFW48" s="3">
        <v>0</v>
      </c>
      <c r="AGE48" s="3">
        <v>57</v>
      </c>
      <c r="AGF48" s="3">
        <v>9</v>
      </c>
      <c r="AGI48" s="3">
        <v>1</v>
      </c>
      <c r="AGJ48" s="3">
        <v>56</v>
      </c>
      <c r="AGK48" s="3">
        <v>2</v>
      </c>
      <c r="AGL48" s="3">
        <v>6.5</v>
      </c>
      <c r="AGP48" s="3">
        <v>168</v>
      </c>
      <c r="AGQ48" s="3">
        <v>29</v>
      </c>
      <c r="AGT48" s="3">
        <v>9</v>
      </c>
      <c r="AGU48" s="3">
        <v>159</v>
      </c>
      <c r="AGV48" s="3">
        <v>2</v>
      </c>
      <c r="AGW48" s="3">
        <v>8.7</v>
      </c>
      <c r="AHA48" s="3">
        <v>62</v>
      </c>
      <c r="AHB48" s="3">
        <v>11</v>
      </c>
      <c r="AHC48" s="3">
        <v>2</v>
      </c>
      <c r="AHF48" s="3">
        <v>60</v>
      </c>
      <c r="AHH48" s="3">
        <v>8.9</v>
      </c>
      <c r="AHL48" s="3">
        <v>24</v>
      </c>
      <c r="AHM48" s="3">
        <v>5</v>
      </c>
      <c r="AHP48" s="3">
        <v>1</v>
      </c>
      <c r="AHQ48" s="3">
        <v>23</v>
      </c>
      <c r="AHS48" s="3">
        <v>11.5</v>
      </c>
      <c r="AHW48" s="3">
        <v>51</v>
      </c>
      <c r="AHX48" s="3">
        <v>9</v>
      </c>
      <c r="AHY48" s="3">
        <v>1</v>
      </c>
      <c r="AIB48" s="3">
        <v>50</v>
      </c>
      <c r="AIC48" s="3">
        <v>2</v>
      </c>
      <c r="AID48" s="3">
        <v>17.7</v>
      </c>
      <c r="AIH48" s="3">
        <v>422</v>
      </c>
      <c r="AII48" s="3">
        <v>81</v>
      </c>
      <c r="AIJ48" s="3">
        <v>4</v>
      </c>
      <c r="AIK48" s="3">
        <v>3</v>
      </c>
      <c r="AIL48" s="3">
        <v>11</v>
      </c>
      <c r="AIM48" s="3">
        <v>407</v>
      </c>
      <c r="AIN48" s="3">
        <v>1</v>
      </c>
      <c r="AIO48" s="3">
        <v>11.2</v>
      </c>
      <c r="AIS48" s="3">
        <v>234</v>
      </c>
      <c r="AIT48" s="3">
        <v>34</v>
      </c>
      <c r="AIW48" s="3">
        <v>2</v>
      </c>
      <c r="AIX48" s="3">
        <v>232</v>
      </c>
      <c r="AIY48" s="3">
        <v>2</v>
      </c>
      <c r="AIZ48" s="3">
        <v>1.1</v>
      </c>
      <c r="AJD48" s="3">
        <v>331</v>
      </c>
      <c r="AJE48" s="3">
        <v>86</v>
      </c>
      <c r="AJF48" s="3">
        <v>1</v>
      </c>
      <c r="AJG48" s="3">
        <v>1</v>
      </c>
      <c r="AJH48" s="3">
        <v>3</v>
      </c>
      <c r="AJI48" s="3">
        <v>327</v>
      </c>
      <c r="AJJ48" s="3">
        <v>18</v>
      </c>
      <c r="AJK48" s="3">
        <v>32.5</v>
      </c>
      <c r="AJO48" s="3">
        <v>375</v>
      </c>
      <c r="AJP48" s="3">
        <v>75</v>
      </c>
      <c r="AJQ48" s="3">
        <v>5</v>
      </c>
      <c r="AJR48" s="3">
        <v>0</v>
      </c>
      <c r="AJS48" s="3">
        <v>27</v>
      </c>
      <c r="AJT48" s="3">
        <v>343</v>
      </c>
      <c r="AJU48" s="3">
        <v>1</v>
      </c>
      <c r="AJV48" s="3">
        <v>14.7</v>
      </c>
      <c r="AJY48" s="3">
        <v>270000</v>
      </c>
      <c r="AJZ48" s="3">
        <v>170</v>
      </c>
      <c r="AKA48" s="3">
        <v>0</v>
      </c>
      <c r="AKB48" s="3">
        <v>2</v>
      </c>
      <c r="AKC48" s="3">
        <v>0</v>
      </c>
      <c r="AKD48" s="3">
        <v>5</v>
      </c>
      <c r="AKE48" s="3">
        <v>163</v>
      </c>
      <c r="AKF48" s="3">
        <v>6</v>
      </c>
      <c r="AKG48" s="3">
        <v>34.4</v>
      </c>
      <c r="AKK48" s="3">
        <v>58</v>
      </c>
      <c r="AKL48" s="3">
        <v>21</v>
      </c>
      <c r="AKM48" s="3">
        <v>2</v>
      </c>
      <c r="AKN48" s="3">
        <v>0</v>
      </c>
      <c r="AKP48" s="3">
        <v>56</v>
      </c>
      <c r="AKQ48" s="3">
        <v>2</v>
      </c>
      <c r="AKR48" s="3">
        <v>3.3</v>
      </c>
      <c r="AKV48" s="3">
        <v>81</v>
      </c>
      <c r="AKW48" s="3">
        <v>4</v>
      </c>
      <c r="AKX48" s="3">
        <v>1</v>
      </c>
      <c r="ALA48" s="3">
        <v>80</v>
      </c>
      <c r="ALB48" s="3">
        <v>10</v>
      </c>
      <c r="ALG48" s="3">
        <v>53</v>
      </c>
      <c r="ALH48" s="3">
        <v>10</v>
      </c>
      <c r="ALK48" s="3">
        <v>4</v>
      </c>
      <c r="ALL48" s="3">
        <v>49</v>
      </c>
      <c r="ALM48" s="3">
        <v>1</v>
      </c>
      <c r="ALN48" s="3">
        <v>0.4</v>
      </c>
      <c r="ALR48" s="3">
        <v>278</v>
      </c>
      <c r="ALS48" s="3">
        <v>34</v>
      </c>
      <c r="ALV48" s="3">
        <v>10</v>
      </c>
      <c r="ALW48" s="3">
        <v>268</v>
      </c>
      <c r="ALX48" s="3">
        <v>1</v>
      </c>
      <c r="ALY48" s="3">
        <v>50.2</v>
      </c>
      <c r="AMC48" s="3">
        <v>55</v>
      </c>
      <c r="AMD48" s="3">
        <v>12</v>
      </c>
      <c r="AME48" s="3">
        <v>1</v>
      </c>
      <c r="AMF48" s="3">
        <v>0</v>
      </c>
      <c r="AMH48" s="3">
        <v>54</v>
      </c>
      <c r="AMJ48" s="3">
        <v>12.7</v>
      </c>
      <c r="AMN48" s="3">
        <v>21</v>
      </c>
      <c r="AMO48" s="3">
        <v>10</v>
      </c>
      <c r="AMS48" s="3">
        <v>21</v>
      </c>
      <c r="AMU48" s="3">
        <v>1.9</v>
      </c>
      <c r="AMY48" s="3">
        <v>54</v>
      </c>
      <c r="AMZ48" s="3">
        <v>20</v>
      </c>
      <c r="ANC48" s="3">
        <v>1</v>
      </c>
      <c r="AND48" s="3">
        <v>53</v>
      </c>
      <c r="ANF48" s="3">
        <v>1.1</v>
      </c>
      <c r="ANJ48" s="3">
        <v>64</v>
      </c>
      <c r="ANK48" s="3">
        <v>3</v>
      </c>
      <c r="ANO48" s="3">
        <v>64</v>
      </c>
      <c r="ANQ48" s="3">
        <v>1.1</v>
      </c>
      <c r="ANU48" s="3">
        <v>56</v>
      </c>
      <c r="ANV48" s="3">
        <v>10</v>
      </c>
      <c r="ANW48" s="3">
        <v>2</v>
      </c>
      <c r="ANX48" s="3">
        <v>0</v>
      </c>
      <c r="ANY48" s="3">
        <v>3</v>
      </c>
      <c r="ANZ48" s="3">
        <v>51</v>
      </c>
      <c r="AOA48" s="3">
        <v>1</v>
      </c>
      <c r="AOB48" s="3">
        <v>1.2</v>
      </c>
      <c r="AOF48" s="3">
        <v>198</v>
      </c>
      <c r="AOG48" s="3">
        <v>18</v>
      </c>
      <c r="AOK48" s="3">
        <v>198</v>
      </c>
      <c r="AOL48" s="3">
        <v>1</v>
      </c>
      <c r="AOQ48" s="3">
        <v>60</v>
      </c>
      <c r="AOR48" s="3">
        <v>12</v>
      </c>
      <c r="AOS48" s="3">
        <v>4</v>
      </c>
      <c r="AOT48" s="3">
        <v>0</v>
      </c>
      <c r="AOU48" s="3">
        <v>10</v>
      </c>
      <c r="AOV48" s="3">
        <v>46</v>
      </c>
      <c r="AOX48" s="3">
        <v>1.4</v>
      </c>
      <c r="APB48" s="3">
        <v>150</v>
      </c>
      <c r="APC48" s="3">
        <v>24</v>
      </c>
      <c r="APD48" s="3">
        <v>2</v>
      </c>
      <c r="APE48" s="3">
        <v>0</v>
      </c>
      <c r="APF48" s="3">
        <v>32</v>
      </c>
      <c r="APG48" s="3">
        <v>116</v>
      </c>
      <c r="API48" s="3">
        <v>1.5</v>
      </c>
      <c r="APM48" s="3">
        <v>29</v>
      </c>
      <c r="APN48" s="3">
        <v>1</v>
      </c>
      <c r="APO48" s="3">
        <v>1</v>
      </c>
      <c r="APP48" s="3">
        <v>0</v>
      </c>
      <c r="APQ48" s="3">
        <v>1</v>
      </c>
      <c r="APR48" s="3">
        <v>27</v>
      </c>
      <c r="APS48" s="3">
        <v>1</v>
      </c>
      <c r="APT48" s="3">
        <v>0.8</v>
      </c>
      <c r="APX48" s="3">
        <v>8</v>
      </c>
      <c r="APY48" s="3">
        <v>0</v>
      </c>
      <c r="AQC48" s="3">
        <v>8</v>
      </c>
      <c r="AQE48" s="3">
        <v>1.7</v>
      </c>
      <c r="AQI48" s="3">
        <v>81151</v>
      </c>
      <c r="AQJ48" s="3">
        <v>35</v>
      </c>
      <c r="AQK48" s="3">
        <v>3218</v>
      </c>
      <c r="AQL48" s="3">
        <v>14</v>
      </c>
      <c r="AQM48" s="3">
        <v>67930</v>
      </c>
      <c r="AQN48" s="3">
        <v>9965</v>
      </c>
      <c r="AQO48" s="3">
        <v>3230</v>
      </c>
      <c r="AQP48" s="3">
        <v>56.2</v>
      </c>
      <c r="AQT48" s="3">
        <v>2</v>
      </c>
      <c r="AQX48" s="3">
        <v>1</v>
      </c>
      <c r="AQY48" s="3">
        <v>1</v>
      </c>
      <c r="ARE48" s="3">
        <v>4</v>
      </c>
      <c r="ARJ48" s="3">
        <v>4</v>
      </c>
      <c r="ARL48" s="3">
        <v>0.2</v>
      </c>
      <c r="ARP48" s="3">
        <v>6</v>
      </c>
      <c r="ARU48" s="3">
        <v>6</v>
      </c>
      <c r="ARW48" s="3">
        <v>0.2</v>
      </c>
      <c r="ASA48" s="3">
        <v>1</v>
      </c>
      <c r="ASB48" s="3">
        <v>0</v>
      </c>
      <c r="ASF48" s="3">
        <v>1</v>
      </c>
      <c r="ASH48" s="3">
        <v>0.1</v>
      </c>
      <c r="ASL48" s="3">
        <v>11</v>
      </c>
      <c r="ASM48" s="3">
        <v>1</v>
      </c>
      <c r="ASQ48" s="3">
        <v>11</v>
      </c>
      <c r="ASS48" s="3">
        <v>0.9</v>
      </c>
      <c r="ASW48" s="3">
        <v>6</v>
      </c>
      <c r="ASX48" s="3">
        <v>3</v>
      </c>
      <c r="ATB48" s="3">
        <v>6</v>
      </c>
      <c r="ATD48" s="3">
        <v>0.6</v>
      </c>
      <c r="ATH48" s="3">
        <v>24</v>
      </c>
      <c r="ATI48" s="3">
        <v>0</v>
      </c>
      <c r="ATL48" s="3">
        <v>2</v>
      </c>
      <c r="ATM48" s="3">
        <v>22</v>
      </c>
      <c r="ATO48" s="3">
        <v>1.4</v>
      </c>
      <c r="ATS48" s="3">
        <v>1</v>
      </c>
      <c r="ATT48" s="3">
        <v>0</v>
      </c>
      <c r="ATU48" s="3">
        <v>1</v>
      </c>
      <c r="ATV48" s="3">
        <v>0</v>
      </c>
      <c r="ATX48" s="3">
        <v>0</v>
      </c>
      <c r="AUD48" s="3">
        <v>8</v>
      </c>
      <c r="AUE48" s="3">
        <v>7</v>
      </c>
      <c r="AUF48" s="3">
        <v>1</v>
      </c>
      <c r="AUG48" s="3">
        <v>0</v>
      </c>
      <c r="AUI48" s="3">
        <v>7</v>
      </c>
      <c r="AUK48" s="3">
        <v>0.4</v>
      </c>
      <c r="AUO48" s="3">
        <v>4</v>
      </c>
      <c r="AUP48" s="3">
        <v>0</v>
      </c>
      <c r="AUT48" s="3">
        <v>4</v>
      </c>
      <c r="AUV48" s="3">
        <v>0.2</v>
      </c>
      <c r="AVK48" s="3">
        <v>2</v>
      </c>
      <c r="AVL48" s="3">
        <v>0</v>
      </c>
      <c r="AVP48" s="3">
        <v>2</v>
      </c>
      <c r="AVV48" s="3">
        <v>1</v>
      </c>
      <c r="AVW48" s="3">
        <v>0</v>
      </c>
      <c r="AWA48" s="3">
        <v>1</v>
      </c>
      <c r="AWC48" s="3">
        <v>0.4</v>
      </c>
      <c r="AWR48" s="3">
        <v>4</v>
      </c>
      <c r="AWS48" s="3">
        <v>0</v>
      </c>
      <c r="AWW48" s="3">
        <v>4</v>
      </c>
      <c r="AWY48" s="3">
        <v>0.4</v>
      </c>
      <c r="AXN48" s="3">
        <v>1</v>
      </c>
      <c r="AXO48" s="3">
        <v>1</v>
      </c>
      <c r="AXS48" s="3">
        <v>1</v>
      </c>
      <c r="AXU48" s="3">
        <v>0.1</v>
      </c>
      <c r="AXY48" s="3">
        <v>3</v>
      </c>
      <c r="AXZ48" s="3">
        <v>0</v>
      </c>
      <c r="AYD48" s="3">
        <v>3</v>
      </c>
      <c r="AYF48" s="3">
        <v>0.1</v>
      </c>
      <c r="AYJ48" s="3">
        <v>1</v>
      </c>
      <c r="AYK48" s="3">
        <v>0</v>
      </c>
      <c r="AYO48" s="3">
        <v>1</v>
      </c>
    </row>
    <row r="49" s="3" customFormat="1" spans="1:1341">
      <c r="A49" s="4">
        <v>43908</v>
      </c>
      <c r="B49" s="3">
        <v>198308</v>
      </c>
      <c r="C49" s="3">
        <v>16353</v>
      </c>
      <c r="D49" s="3">
        <v>7984</v>
      </c>
      <c r="E49" s="3">
        <v>821</v>
      </c>
      <c r="F49" s="3">
        <v>81734</v>
      </c>
      <c r="G49" s="3">
        <v>108513</v>
      </c>
      <c r="H49" s="3">
        <v>7020</v>
      </c>
      <c r="M49" s="3">
        <v>813</v>
      </c>
      <c r="N49" s="3">
        <v>8320</v>
      </c>
      <c r="O49" s="3">
        <v>84</v>
      </c>
      <c r="P49" s="3">
        <v>81</v>
      </c>
      <c r="Q49" s="3">
        <v>6</v>
      </c>
      <c r="R49" s="3">
        <v>1401</v>
      </c>
      <c r="S49" s="3">
        <v>6838</v>
      </c>
      <c r="T49" s="3">
        <v>59</v>
      </c>
      <c r="U49" s="3">
        <v>162.3</v>
      </c>
      <c r="W49" s="3">
        <v>295647</v>
      </c>
      <c r="Y49" s="3">
        <v>31506</v>
      </c>
      <c r="Z49" s="3">
        <v>3526</v>
      </c>
      <c r="AA49" s="3">
        <v>2503</v>
      </c>
      <c r="AB49" s="3">
        <v>345</v>
      </c>
      <c r="AC49" s="3">
        <v>2941</v>
      </c>
      <c r="AD49" s="3">
        <v>26062</v>
      </c>
      <c r="AE49" s="3">
        <v>2060</v>
      </c>
      <c r="AF49" s="3">
        <v>521.1</v>
      </c>
      <c r="AH49" s="3">
        <v>148657</v>
      </c>
      <c r="AJ49" s="3">
        <v>16169</v>
      </c>
      <c r="AK49" s="3">
        <v>1178</v>
      </c>
      <c r="AL49" s="3">
        <v>988</v>
      </c>
      <c r="AM49" s="3">
        <v>135</v>
      </c>
      <c r="AN49" s="3">
        <v>5389</v>
      </c>
      <c r="AO49" s="3">
        <v>9792</v>
      </c>
      <c r="AP49" s="3">
        <v>0</v>
      </c>
      <c r="AQ49" s="3">
        <v>192.5</v>
      </c>
      <c r="AU49" s="3">
        <v>7730</v>
      </c>
      <c r="AV49" s="3">
        <v>1097</v>
      </c>
      <c r="AW49" s="3">
        <v>175</v>
      </c>
      <c r="AX49" s="3">
        <v>27</v>
      </c>
      <c r="AY49" s="3">
        <v>602</v>
      </c>
      <c r="AZ49" s="3">
        <v>6953</v>
      </c>
      <c r="BA49" s="3">
        <v>699</v>
      </c>
      <c r="BB49" s="3">
        <v>118.4</v>
      </c>
      <c r="BF49" s="3">
        <v>9367</v>
      </c>
      <c r="BG49" s="3">
        <v>2126</v>
      </c>
      <c r="BH49" s="3">
        <v>26</v>
      </c>
      <c r="BI49" s="3">
        <v>11</v>
      </c>
      <c r="BJ49" s="3">
        <v>67</v>
      </c>
      <c r="BK49" s="3">
        <v>9274</v>
      </c>
      <c r="BL49" s="3">
        <v>2</v>
      </c>
      <c r="BM49" s="3">
        <v>111.8</v>
      </c>
      <c r="BQ49" s="3">
        <v>11826</v>
      </c>
      <c r="BR49" s="3">
        <v>2144</v>
      </c>
      <c r="BS49" s="3">
        <v>533</v>
      </c>
      <c r="BT49" s="3">
        <v>191</v>
      </c>
      <c r="BU49" s="3">
        <v>1028</v>
      </c>
      <c r="BV49" s="3">
        <v>10265</v>
      </c>
      <c r="BW49" s="3">
        <v>563</v>
      </c>
      <c r="BX49" s="3">
        <v>252.9</v>
      </c>
      <c r="CB49" s="3">
        <v>878</v>
      </c>
      <c r="CC49" s="3">
        <v>-17</v>
      </c>
      <c r="CD49" s="3">
        <v>29</v>
      </c>
      <c r="CE49" s="3">
        <v>2</v>
      </c>
      <c r="CF49" s="3">
        <v>144</v>
      </c>
      <c r="CG49" s="3">
        <v>705</v>
      </c>
      <c r="CH49" s="3">
        <v>41</v>
      </c>
      <c r="CI49" s="3">
        <v>6.9</v>
      </c>
      <c r="CK49" s="3">
        <v>15353</v>
      </c>
      <c r="CM49" s="3">
        <v>6439</v>
      </c>
      <c r="CN49" s="3">
        <v>1892</v>
      </c>
      <c r="CO49" s="3">
        <v>109</v>
      </c>
      <c r="CP49" s="3">
        <v>24</v>
      </c>
      <c r="CQ49" s="3">
        <v>106</v>
      </c>
      <c r="CR49" s="3">
        <v>6224</v>
      </c>
      <c r="CS49" s="3">
        <v>12</v>
      </c>
      <c r="CT49" s="3">
        <v>19.5</v>
      </c>
      <c r="CV49" s="3">
        <v>53327</v>
      </c>
      <c r="CX49" s="3">
        <v>2742</v>
      </c>
      <c r="CY49" s="3">
        <v>389</v>
      </c>
      <c r="CZ49" s="3">
        <v>27</v>
      </c>
      <c r="DA49" s="3">
        <v>8</v>
      </c>
      <c r="DB49" s="3">
        <v>15</v>
      </c>
      <c r="DC49" s="3">
        <v>2700</v>
      </c>
      <c r="DD49" s="3">
        <v>0</v>
      </c>
      <c r="DE49" s="3">
        <v>316.8</v>
      </c>
      <c r="DI49" s="3">
        <v>1950</v>
      </c>
      <c r="DJ49" s="3">
        <v>407</v>
      </c>
      <c r="DK49" s="3">
        <v>71</v>
      </c>
      <c r="DL49" s="3">
        <v>16</v>
      </c>
      <c r="DM49" s="3">
        <v>65</v>
      </c>
      <c r="DN49" s="3">
        <v>1814</v>
      </c>
      <c r="DO49" s="3">
        <v>20</v>
      </c>
      <c r="DP49" s="3">
        <v>28.7</v>
      </c>
      <c r="DT49" s="3">
        <v>1196</v>
      </c>
      <c r="DU49" s="3">
        <v>75</v>
      </c>
      <c r="DV49" s="3">
        <v>8</v>
      </c>
      <c r="DW49" s="3">
        <v>1</v>
      </c>
      <c r="DX49" s="3">
        <v>1</v>
      </c>
      <c r="DY49" s="3">
        <v>1187</v>
      </c>
      <c r="DZ49" s="3">
        <v>12</v>
      </c>
      <c r="EA49" s="3">
        <v>118.4</v>
      </c>
      <c r="EE49" s="3">
        <v>1705</v>
      </c>
      <c r="EF49" s="3">
        <v>292</v>
      </c>
      <c r="EG49" s="3">
        <v>43</v>
      </c>
      <c r="EH49" s="3">
        <v>19</v>
      </c>
      <c r="EI49" s="3">
        <v>2</v>
      </c>
      <c r="EJ49" s="3">
        <v>1660</v>
      </c>
      <c r="EK49" s="3">
        <v>45</v>
      </c>
      <c r="EL49" s="3">
        <v>99.5</v>
      </c>
      <c r="EP49" s="3">
        <v>1470</v>
      </c>
      <c r="EQ49" s="3">
        <v>133</v>
      </c>
      <c r="ER49" s="3">
        <v>3</v>
      </c>
      <c r="ES49" s="3">
        <v>0</v>
      </c>
      <c r="ET49" s="3">
        <v>1</v>
      </c>
      <c r="EU49" s="3">
        <v>1466</v>
      </c>
      <c r="EV49" s="3">
        <v>27</v>
      </c>
      <c r="EW49" s="3">
        <v>271.2</v>
      </c>
      <c r="FA49" s="3">
        <v>977</v>
      </c>
      <c r="FB49" s="3">
        <v>63</v>
      </c>
      <c r="FC49" s="3">
        <v>4</v>
      </c>
      <c r="FD49" s="3">
        <v>0</v>
      </c>
      <c r="FE49" s="3">
        <v>1</v>
      </c>
      <c r="FF49" s="3">
        <v>972</v>
      </c>
      <c r="FG49" s="3">
        <v>18</v>
      </c>
      <c r="FH49" s="3">
        <v>168.7</v>
      </c>
      <c r="FL49" s="3">
        <v>1243</v>
      </c>
      <c r="FM49" s="3">
        <v>185</v>
      </c>
      <c r="FN49" s="3">
        <v>10</v>
      </c>
      <c r="FO49" s="3">
        <v>0</v>
      </c>
      <c r="FP49" s="3">
        <v>14</v>
      </c>
      <c r="FQ49" s="3">
        <v>1219</v>
      </c>
      <c r="FR49" s="3">
        <v>33</v>
      </c>
      <c r="FS49" s="3">
        <v>107.3</v>
      </c>
      <c r="FW49" s="3">
        <v>1332</v>
      </c>
      <c r="FX49" s="3">
        <v>314</v>
      </c>
      <c r="FY49" s="3">
        <v>4</v>
      </c>
      <c r="FZ49" s="3">
        <v>1</v>
      </c>
      <c r="GA49" s="3">
        <v>8</v>
      </c>
      <c r="GB49" s="3">
        <v>1320</v>
      </c>
      <c r="GC49" s="3">
        <v>12</v>
      </c>
      <c r="GD49" s="3">
        <v>147.9</v>
      </c>
      <c r="GH49" s="3">
        <v>442</v>
      </c>
      <c r="GI49" s="3">
        <v>3</v>
      </c>
      <c r="GJ49" s="3">
        <v>0</v>
      </c>
      <c r="GK49" s="3">
        <v>0</v>
      </c>
      <c r="GL49" s="3">
        <v>4</v>
      </c>
      <c r="GM49" s="3">
        <v>438</v>
      </c>
      <c r="GN49" s="3">
        <v>0</v>
      </c>
      <c r="GO49" s="3">
        <v>153.4</v>
      </c>
      <c r="GS49" s="3">
        <v>241</v>
      </c>
      <c r="GT49" s="3">
        <v>14</v>
      </c>
      <c r="GU49" s="3">
        <v>1</v>
      </c>
      <c r="GV49" s="3">
        <v>0</v>
      </c>
      <c r="GW49" s="3">
        <v>88</v>
      </c>
      <c r="GX49" s="3">
        <v>152</v>
      </c>
      <c r="GY49" s="3">
        <v>3</v>
      </c>
      <c r="GZ49" s="3">
        <v>141.6</v>
      </c>
      <c r="HD49" s="3">
        <v>266</v>
      </c>
      <c r="HE49" s="3">
        <v>23</v>
      </c>
      <c r="HF49" s="3">
        <v>0</v>
      </c>
      <c r="HG49" s="3">
        <v>0</v>
      </c>
      <c r="HH49" s="3">
        <v>114</v>
      </c>
      <c r="HI49" s="3">
        <v>152</v>
      </c>
      <c r="HJ49" s="3">
        <v>14</v>
      </c>
      <c r="HK49" s="3">
        <v>45.5</v>
      </c>
      <c r="HO49" s="3">
        <v>673</v>
      </c>
      <c r="HP49" s="3">
        <v>107</v>
      </c>
      <c r="HQ49" s="3">
        <v>2</v>
      </c>
      <c r="HR49" s="3">
        <v>2</v>
      </c>
      <c r="HS49" s="3">
        <v>49</v>
      </c>
      <c r="HT49" s="3">
        <v>622</v>
      </c>
      <c r="HU49" s="3">
        <v>10</v>
      </c>
      <c r="HV49" s="3">
        <v>20.8</v>
      </c>
      <c r="IA49" s="3">
        <v>43908</v>
      </c>
      <c r="IB49" s="3">
        <v>238</v>
      </c>
      <c r="IC49" s="3">
        <v>61</v>
      </c>
      <c r="ID49" s="3">
        <v>5</v>
      </c>
      <c r="IE49" s="3">
        <v>1</v>
      </c>
      <c r="IF49" s="3">
        <v>1</v>
      </c>
      <c r="IG49" s="3">
        <v>232</v>
      </c>
      <c r="IH49" s="3">
        <v>3</v>
      </c>
      <c r="II49" s="3">
        <v>6.3</v>
      </c>
      <c r="IM49" s="3">
        <v>201</v>
      </c>
      <c r="IN49" s="3">
        <v>45</v>
      </c>
      <c r="IR49" s="3">
        <v>201</v>
      </c>
      <c r="IS49" s="3">
        <v>3</v>
      </c>
      <c r="IT49" s="3">
        <v>10.5</v>
      </c>
      <c r="IX49" s="3">
        <v>171</v>
      </c>
      <c r="IY49" s="3">
        <v>38</v>
      </c>
      <c r="JB49" s="3">
        <v>6</v>
      </c>
      <c r="JC49" s="3">
        <v>165</v>
      </c>
      <c r="JE49" s="3">
        <v>4.9</v>
      </c>
      <c r="JI49" s="3">
        <v>172</v>
      </c>
      <c r="JJ49" s="3">
        <v>38</v>
      </c>
      <c r="JK49" s="3">
        <v>7</v>
      </c>
      <c r="JL49" s="3">
        <v>2</v>
      </c>
      <c r="JM49" s="3">
        <v>9</v>
      </c>
      <c r="JN49" s="3">
        <v>156</v>
      </c>
      <c r="JP49" s="3">
        <v>0.6</v>
      </c>
      <c r="JT49" s="3">
        <v>143</v>
      </c>
      <c r="JU49" s="3">
        <v>14</v>
      </c>
      <c r="JV49" s="3">
        <v>3</v>
      </c>
      <c r="JW49" s="3">
        <v>1</v>
      </c>
      <c r="JX49" s="3">
        <v>14</v>
      </c>
      <c r="JY49" s="3">
        <v>126</v>
      </c>
      <c r="KA49" s="3">
        <v>0.1</v>
      </c>
      <c r="KE49" s="3">
        <v>117</v>
      </c>
      <c r="KF49" s="3">
        <v>31</v>
      </c>
      <c r="KI49" s="3">
        <v>1</v>
      </c>
      <c r="KJ49" s="3">
        <v>116</v>
      </c>
      <c r="KK49" s="3">
        <v>8</v>
      </c>
      <c r="KL49" s="3">
        <v>3.5</v>
      </c>
      <c r="KP49" s="3">
        <v>187</v>
      </c>
      <c r="KQ49" s="3">
        <v>45</v>
      </c>
      <c r="KR49" s="3">
        <v>12</v>
      </c>
      <c r="KS49" s="3">
        <v>0</v>
      </c>
      <c r="KT49" s="3">
        <v>5</v>
      </c>
      <c r="KU49" s="3">
        <v>170</v>
      </c>
      <c r="KV49" s="3">
        <v>1</v>
      </c>
      <c r="KW49" s="3">
        <v>1.7</v>
      </c>
      <c r="LA49" s="3">
        <v>114</v>
      </c>
      <c r="LB49" s="3">
        <v>21</v>
      </c>
      <c r="LE49" s="3">
        <v>8</v>
      </c>
      <c r="LF49" s="3">
        <v>106</v>
      </c>
      <c r="LH49" s="3">
        <v>0.8</v>
      </c>
      <c r="LL49" s="3">
        <v>247</v>
      </c>
      <c r="LM49" s="3">
        <v>63</v>
      </c>
      <c r="LO49" s="3">
        <v>-1</v>
      </c>
      <c r="LP49" s="3">
        <v>2</v>
      </c>
      <c r="LQ49" s="3">
        <v>245</v>
      </c>
      <c r="LS49" s="3">
        <v>1.1</v>
      </c>
      <c r="LW49" s="3">
        <v>5</v>
      </c>
      <c r="LX49" s="3">
        <v>4</v>
      </c>
      <c r="MB49" s="3">
        <v>5</v>
      </c>
      <c r="MD49" s="3">
        <v>1.5</v>
      </c>
      <c r="MS49" s="3">
        <v>177</v>
      </c>
      <c r="MT49" s="3">
        <v>30</v>
      </c>
      <c r="MU49" s="3">
        <v>1</v>
      </c>
      <c r="MW49" s="3">
        <v>41</v>
      </c>
      <c r="MX49" s="3">
        <v>135</v>
      </c>
      <c r="MY49" s="3">
        <v>1</v>
      </c>
      <c r="MZ49" s="3">
        <v>2.5</v>
      </c>
      <c r="NO49" s="3">
        <v>33</v>
      </c>
      <c r="NP49" s="3">
        <v>21</v>
      </c>
      <c r="NS49" s="3">
        <v>1</v>
      </c>
      <c r="NT49" s="3">
        <v>32</v>
      </c>
      <c r="NV49" s="3">
        <v>2</v>
      </c>
      <c r="NZ49" s="3">
        <v>66</v>
      </c>
      <c r="OA49" s="3">
        <v>5</v>
      </c>
      <c r="OD49" s="3">
        <v>16</v>
      </c>
      <c r="OE49" s="3">
        <v>50</v>
      </c>
      <c r="OG49" s="3">
        <v>0.7</v>
      </c>
      <c r="OK49" s="3">
        <v>56</v>
      </c>
      <c r="OL49" s="3">
        <v>2</v>
      </c>
      <c r="OP49" s="3">
        <v>56</v>
      </c>
      <c r="OQ49" s="3">
        <v>1</v>
      </c>
      <c r="OV49" s="3">
        <v>154</v>
      </c>
      <c r="OW49" s="3">
        <v>21</v>
      </c>
      <c r="OX49" s="3">
        <v>11</v>
      </c>
      <c r="OY49" s="3">
        <v>1</v>
      </c>
      <c r="OZ49" s="3">
        <v>41</v>
      </c>
      <c r="PA49" s="3">
        <v>102</v>
      </c>
      <c r="PC49" s="3">
        <v>3.8</v>
      </c>
      <c r="PG49" s="3">
        <v>98</v>
      </c>
      <c r="PH49" s="3">
        <v>51</v>
      </c>
      <c r="PI49" s="3">
        <v>1</v>
      </c>
      <c r="PJ49" s="3">
        <v>1</v>
      </c>
      <c r="PL49" s="3">
        <v>97</v>
      </c>
      <c r="PN49" s="3">
        <v>1.2</v>
      </c>
      <c r="QC49" s="3">
        <v>48</v>
      </c>
      <c r="QD49" s="3">
        <v>19</v>
      </c>
      <c r="QG49" s="3">
        <v>1</v>
      </c>
      <c r="QH49" s="3">
        <v>47</v>
      </c>
      <c r="QJ49" s="3">
        <v>4.7</v>
      </c>
      <c r="QN49" s="3">
        <v>124</v>
      </c>
      <c r="QO49" s="3">
        <v>15</v>
      </c>
      <c r="QP49" s="3">
        <v>4</v>
      </c>
      <c r="QQ49" s="3">
        <v>1</v>
      </c>
      <c r="QR49" s="3">
        <v>4</v>
      </c>
      <c r="QS49" s="3">
        <v>116</v>
      </c>
      <c r="QT49" s="3">
        <v>3</v>
      </c>
      <c r="QU49" s="3">
        <v>18.2</v>
      </c>
      <c r="QY49" s="3">
        <v>337</v>
      </c>
      <c r="QZ49" s="3">
        <v>39</v>
      </c>
      <c r="RC49" s="3">
        <v>11</v>
      </c>
      <c r="RD49" s="3">
        <v>326</v>
      </c>
      <c r="RE49" s="3">
        <v>5</v>
      </c>
      <c r="RF49" s="3">
        <v>38.9</v>
      </c>
      <c r="RJ49" s="3">
        <v>44</v>
      </c>
      <c r="RK49" s="3">
        <v>5</v>
      </c>
      <c r="RO49" s="3">
        <v>37</v>
      </c>
      <c r="RQ49" s="3">
        <v>8.6</v>
      </c>
      <c r="SF49" s="3">
        <v>33</v>
      </c>
      <c r="SG49" s="3">
        <v>11</v>
      </c>
      <c r="SJ49" s="3">
        <v>12</v>
      </c>
      <c r="SK49" s="3">
        <v>21</v>
      </c>
      <c r="SM49" s="3">
        <v>6.5</v>
      </c>
      <c r="SQ49" s="3">
        <v>113</v>
      </c>
      <c r="SR49" s="3">
        <v>15</v>
      </c>
      <c r="SU49" s="3">
        <v>26</v>
      </c>
      <c r="SV49" s="3">
        <v>87</v>
      </c>
      <c r="SW49" s="3">
        <v>2</v>
      </c>
      <c r="SX49" s="3">
        <v>11.4</v>
      </c>
      <c r="TB49" s="3">
        <v>130</v>
      </c>
      <c r="TC49" s="3">
        <v>7</v>
      </c>
      <c r="TF49" s="3">
        <v>12</v>
      </c>
      <c r="TG49" s="3">
        <v>118</v>
      </c>
      <c r="TH49" s="3">
        <v>4</v>
      </c>
      <c r="TI49" s="3">
        <v>30.4</v>
      </c>
      <c r="TM49" s="3">
        <v>387</v>
      </c>
      <c r="TN49" s="3">
        <v>35</v>
      </c>
      <c r="TO49" s="3">
        <v>5</v>
      </c>
      <c r="TP49" s="3">
        <v>1</v>
      </c>
      <c r="TQ49" s="3">
        <v>14</v>
      </c>
      <c r="TR49" s="3">
        <v>368</v>
      </c>
      <c r="TS49" s="3">
        <v>11</v>
      </c>
      <c r="TT49" s="3">
        <v>37.1</v>
      </c>
      <c r="TX49" s="3">
        <v>49</v>
      </c>
      <c r="TY49" s="3">
        <v>3</v>
      </c>
      <c r="UC49" s="3">
        <v>49</v>
      </c>
      <c r="UD49" s="3">
        <v>1</v>
      </c>
      <c r="UE49" s="3">
        <v>40.6</v>
      </c>
      <c r="UT49" s="3">
        <v>10</v>
      </c>
      <c r="UU49" s="3">
        <v>2</v>
      </c>
      <c r="UX49" s="3">
        <v>3</v>
      </c>
      <c r="UY49" s="3">
        <v>7</v>
      </c>
      <c r="VA49" s="3">
        <v>0.1</v>
      </c>
      <c r="VE49" s="3">
        <v>22</v>
      </c>
      <c r="VF49" s="3">
        <v>1</v>
      </c>
      <c r="VI49" s="3">
        <v>1</v>
      </c>
      <c r="VJ49" s="3">
        <v>21</v>
      </c>
      <c r="VL49" s="3">
        <v>0.6</v>
      </c>
      <c r="VP49" s="3">
        <v>44</v>
      </c>
      <c r="VQ49" s="3">
        <v>16</v>
      </c>
      <c r="VT49" s="3">
        <v>1</v>
      </c>
      <c r="VU49" s="3">
        <v>43</v>
      </c>
      <c r="VW49" s="3">
        <v>2.1</v>
      </c>
      <c r="WA49" s="3">
        <v>13</v>
      </c>
      <c r="WF49" s="3">
        <v>13</v>
      </c>
      <c r="WL49" s="3">
        <v>1</v>
      </c>
      <c r="WP49" s="3">
        <v>1</v>
      </c>
      <c r="WQ49" s="3">
        <v>0</v>
      </c>
      <c r="WW49" s="3">
        <v>1</v>
      </c>
      <c r="XB49" s="3">
        <v>1</v>
      </c>
      <c r="XH49" s="3">
        <v>33</v>
      </c>
      <c r="XI49" s="3">
        <v>23</v>
      </c>
      <c r="XM49" s="3">
        <v>33</v>
      </c>
      <c r="XO49" s="3">
        <v>1.8</v>
      </c>
      <c r="XS49" s="3">
        <v>11</v>
      </c>
      <c r="XT49" s="3">
        <v>3</v>
      </c>
      <c r="XX49" s="3">
        <v>11</v>
      </c>
      <c r="XZ49" s="3">
        <v>0.3</v>
      </c>
      <c r="ZK49" s="3">
        <v>14</v>
      </c>
      <c r="ZL49" s="3">
        <v>7</v>
      </c>
      <c r="ZM49" s="3">
        <v>2</v>
      </c>
      <c r="ZN49" s="3">
        <v>1</v>
      </c>
      <c r="ZP49" s="3">
        <v>12</v>
      </c>
      <c r="ZR49" s="3">
        <v>0.3</v>
      </c>
      <c r="ZV49" s="3">
        <v>36</v>
      </c>
      <c r="ZW49" s="3">
        <v>0</v>
      </c>
      <c r="ZZ49" s="3">
        <v>3</v>
      </c>
      <c r="AAA49" s="3">
        <v>33</v>
      </c>
      <c r="AAC49" s="3">
        <v>3.8</v>
      </c>
      <c r="AAG49" s="3">
        <v>34</v>
      </c>
      <c r="AAH49" s="3">
        <v>1</v>
      </c>
      <c r="AAK49" s="3">
        <v>1</v>
      </c>
      <c r="AAL49" s="3">
        <v>33</v>
      </c>
      <c r="AAM49" s="3">
        <v>1</v>
      </c>
      <c r="AAN49" s="3">
        <v>8.5</v>
      </c>
      <c r="AAR49" s="3">
        <v>34</v>
      </c>
      <c r="AAS49" s="3">
        <v>9</v>
      </c>
      <c r="AAT49" s="3">
        <v>1</v>
      </c>
      <c r="AAV49" s="3">
        <v>6</v>
      </c>
      <c r="AAW49" s="3">
        <v>27</v>
      </c>
      <c r="AAY49" s="3">
        <v>3.4</v>
      </c>
      <c r="ABC49" s="3">
        <v>78</v>
      </c>
      <c r="ABD49" s="3">
        <v>33</v>
      </c>
      <c r="ABG49" s="3">
        <v>1</v>
      </c>
      <c r="ABH49" s="3">
        <v>77</v>
      </c>
      <c r="ABI49" s="3">
        <v>2</v>
      </c>
      <c r="ABJ49" s="3">
        <v>26.3</v>
      </c>
      <c r="ABN49" s="3">
        <v>30</v>
      </c>
      <c r="ABO49" s="3">
        <v>1</v>
      </c>
      <c r="ABR49" s="3">
        <v>1</v>
      </c>
      <c r="ABS49" s="3">
        <v>29</v>
      </c>
      <c r="ABT49" s="3">
        <v>1</v>
      </c>
      <c r="ABU49" s="3">
        <v>7.4</v>
      </c>
      <c r="ABY49" s="3">
        <v>26</v>
      </c>
      <c r="ABZ49" s="3">
        <v>9</v>
      </c>
      <c r="ACC49" s="3">
        <v>1</v>
      </c>
      <c r="ACD49" s="3">
        <v>25</v>
      </c>
      <c r="ACE49" s="3">
        <v>1</v>
      </c>
      <c r="ACF49" s="3">
        <v>9.6</v>
      </c>
      <c r="ACJ49" s="3">
        <v>225</v>
      </c>
      <c r="ACK49" s="3">
        <v>20</v>
      </c>
      <c r="ACN49" s="3">
        <v>1</v>
      </c>
      <c r="ACO49" s="3">
        <v>224</v>
      </c>
      <c r="ACQ49" s="3">
        <v>169.6</v>
      </c>
      <c r="ACU49" s="3">
        <v>60</v>
      </c>
      <c r="ACV49" s="3">
        <v>26</v>
      </c>
      <c r="ACY49" s="3">
        <v>1</v>
      </c>
      <c r="ACZ49" s="3">
        <v>59</v>
      </c>
      <c r="ADB49" s="3">
        <v>31.8</v>
      </c>
      <c r="ADF49" s="3">
        <v>434</v>
      </c>
      <c r="ADG49" s="3">
        <v>90</v>
      </c>
      <c r="ADJ49" s="3">
        <v>3</v>
      </c>
      <c r="ADK49" s="3">
        <v>431</v>
      </c>
      <c r="ADL49" s="3">
        <v>2</v>
      </c>
      <c r="ADM49" s="3">
        <v>40.5</v>
      </c>
      <c r="ADQ49" s="3">
        <v>97</v>
      </c>
      <c r="ADR49" s="3">
        <v>25</v>
      </c>
      <c r="ADV49" s="3">
        <v>97</v>
      </c>
      <c r="ADW49" s="3">
        <v>2</v>
      </c>
      <c r="ADX49" s="3">
        <v>17.8</v>
      </c>
      <c r="AEB49" s="3">
        <v>50</v>
      </c>
      <c r="AEC49" s="3">
        <v>11</v>
      </c>
      <c r="AED49" s="3">
        <v>1</v>
      </c>
      <c r="AEF49" s="3">
        <v>2</v>
      </c>
      <c r="AEG49" s="3">
        <v>47</v>
      </c>
      <c r="AEI49" s="3">
        <v>5.2</v>
      </c>
      <c r="AEM49" s="3">
        <v>275</v>
      </c>
      <c r="AEN49" s="3">
        <v>22</v>
      </c>
      <c r="AEO49" s="3">
        <v>1</v>
      </c>
      <c r="AER49" s="3">
        <v>274</v>
      </c>
      <c r="AES49" s="3">
        <v>4</v>
      </c>
      <c r="AET49" s="3">
        <v>132.3</v>
      </c>
      <c r="AEX49" s="3">
        <v>69</v>
      </c>
      <c r="AEY49" s="3">
        <v>12</v>
      </c>
      <c r="AFB49" s="3">
        <v>5</v>
      </c>
      <c r="AFC49" s="3">
        <v>64</v>
      </c>
      <c r="AFE49" s="3">
        <v>16.8</v>
      </c>
      <c r="AFI49" s="3">
        <v>34</v>
      </c>
      <c r="AFJ49" s="3">
        <v>9</v>
      </c>
      <c r="AFM49" s="3">
        <v>2</v>
      </c>
      <c r="AFN49" s="3">
        <v>32</v>
      </c>
      <c r="AFP49" s="3">
        <v>10.4</v>
      </c>
      <c r="AFT49" s="3">
        <v>2</v>
      </c>
      <c r="AFU49" s="3">
        <v>2</v>
      </c>
      <c r="AFY49" s="3">
        <v>2</v>
      </c>
      <c r="AGE49" s="3">
        <v>72</v>
      </c>
      <c r="AGF49" s="3">
        <v>15</v>
      </c>
      <c r="AGI49" s="3">
        <v>1</v>
      </c>
      <c r="AGJ49" s="3">
        <v>71</v>
      </c>
      <c r="AGK49" s="3">
        <v>4</v>
      </c>
      <c r="AGL49" s="3">
        <v>8.2</v>
      </c>
      <c r="AGP49" s="3">
        <v>217</v>
      </c>
      <c r="AGQ49" s="3">
        <v>49</v>
      </c>
      <c r="AGT49" s="3">
        <v>19</v>
      </c>
      <c r="AGU49" s="3">
        <v>198</v>
      </c>
      <c r="AGV49" s="3">
        <v>5</v>
      </c>
      <c r="AGW49" s="3">
        <v>11.3</v>
      </c>
      <c r="AHA49" s="3">
        <v>81</v>
      </c>
      <c r="AHB49" s="3">
        <v>19</v>
      </c>
      <c r="AHC49" s="3">
        <v>2</v>
      </c>
      <c r="AHF49" s="3">
        <v>79</v>
      </c>
      <c r="AHH49" s="3">
        <v>11.7</v>
      </c>
      <c r="AHL49" s="3">
        <v>31</v>
      </c>
      <c r="AHM49" s="3">
        <v>7</v>
      </c>
      <c r="AHP49" s="3">
        <v>1</v>
      </c>
      <c r="AHQ49" s="3">
        <v>30</v>
      </c>
      <c r="AHR49" s="3">
        <v>1</v>
      </c>
      <c r="AHS49" s="3">
        <v>14.9</v>
      </c>
      <c r="AHW49" s="3">
        <v>55</v>
      </c>
      <c r="AHX49" s="3">
        <v>4</v>
      </c>
      <c r="AHY49" s="3">
        <v>1</v>
      </c>
      <c r="AIB49" s="3">
        <v>54</v>
      </c>
      <c r="AIC49" s="3">
        <v>2</v>
      </c>
      <c r="AID49" s="3">
        <v>19.1</v>
      </c>
      <c r="AIH49" s="3">
        <v>598</v>
      </c>
      <c r="AII49" s="3">
        <v>176</v>
      </c>
      <c r="AIJ49" s="3">
        <v>8</v>
      </c>
      <c r="AIK49" s="3">
        <v>4</v>
      </c>
      <c r="AIL49" s="3">
        <v>12</v>
      </c>
      <c r="AIM49" s="3">
        <v>578</v>
      </c>
      <c r="AIN49" s="3">
        <v>1</v>
      </c>
      <c r="AIO49" s="3">
        <v>15.8</v>
      </c>
      <c r="AIS49" s="3">
        <v>346</v>
      </c>
      <c r="AIT49" s="3">
        <v>112</v>
      </c>
      <c r="AIU49" s="3">
        <v>1</v>
      </c>
      <c r="AIV49" s="3">
        <v>1</v>
      </c>
      <c r="AIW49" s="3">
        <v>2</v>
      </c>
      <c r="AIX49" s="3">
        <v>343</v>
      </c>
      <c r="AIY49" s="3">
        <v>18</v>
      </c>
      <c r="AIZ49" s="3">
        <v>1.6</v>
      </c>
      <c r="AJD49" s="3">
        <v>448</v>
      </c>
      <c r="AJE49" s="3">
        <v>117</v>
      </c>
      <c r="AJF49" s="3">
        <v>1</v>
      </c>
      <c r="AJG49" s="3">
        <v>0</v>
      </c>
      <c r="AJH49" s="3">
        <v>3</v>
      </c>
      <c r="AJI49" s="3">
        <v>444</v>
      </c>
      <c r="AJJ49" s="3">
        <v>18</v>
      </c>
      <c r="AJK49" s="3">
        <v>43.9</v>
      </c>
      <c r="AJO49" s="3">
        <v>452</v>
      </c>
      <c r="AJP49" s="3">
        <v>77</v>
      </c>
      <c r="AJQ49" s="3">
        <v>5</v>
      </c>
      <c r="AJR49" s="3">
        <v>0</v>
      </c>
      <c r="AJS49" s="3">
        <v>27</v>
      </c>
      <c r="AJT49" s="3">
        <v>420</v>
      </c>
      <c r="AJU49" s="3">
        <v>1</v>
      </c>
      <c r="AJV49" s="3">
        <v>17.7</v>
      </c>
      <c r="AJY49" s="3">
        <v>275000</v>
      </c>
      <c r="AJZ49" s="3">
        <v>292</v>
      </c>
      <c r="AKA49" s="3">
        <v>122</v>
      </c>
      <c r="AKB49" s="3">
        <v>2</v>
      </c>
      <c r="AKC49" s="3">
        <v>0</v>
      </c>
      <c r="AKD49" s="3">
        <v>5</v>
      </c>
      <c r="AKE49" s="3">
        <v>285</v>
      </c>
      <c r="AKF49" s="3">
        <v>6</v>
      </c>
      <c r="AKG49" s="3">
        <v>59.1</v>
      </c>
      <c r="AKK49" s="3">
        <v>111</v>
      </c>
      <c r="AKL49" s="3">
        <v>53</v>
      </c>
      <c r="AKM49" s="3">
        <v>2</v>
      </c>
      <c r="AKN49" s="3">
        <v>0</v>
      </c>
      <c r="AKP49" s="3">
        <v>109</v>
      </c>
      <c r="AKQ49" s="3">
        <v>2</v>
      </c>
      <c r="AKR49" s="3">
        <v>6.3</v>
      </c>
      <c r="AKV49" s="3">
        <v>140</v>
      </c>
      <c r="AKW49" s="3">
        <v>59</v>
      </c>
      <c r="AKX49" s="3">
        <v>1</v>
      </c>
      <c r="ALA49" s="3">
        <v>139</v>
      </c>
      <c r="ALB49" s="3">
        <v>1</v>
      </c>
      <c r="ALG49" s="3">
        <v>82</v>
      </c>
      <c r="ALH49" s="3">
        <v>29</v>
      </c>
      <c r="ALK49" s="3">
        <v>4</v>
      </c>
      <c r="ALL49" s="3">
        <v>78</v>
      </c>
      <c r="ALM49" s="3">
        <v>1</v>
      </c>
      <c r="ALN49" s="3">
        <v>0.6</v>
      </c>
      <c r="ALR49" s="3">
        <v>322</v>
      </c>
      <c r="ALS49" s="3">
        <v>44</v>
      </c>
      <c r="ALV49" s="3">
        <v>10</v>
      </c>
      <c r="ALW49" s="3">
        <v>312</v>
      </c>
      <c r="ALX49" s="3">
        <v>2</v>
      </c>
      <c r="ALY49" s="3">
        <v>58.1</v>
      </c>
      <c r="AMC49" s="3">
        <v>69</v>
      </c>
      <c r="AMD49" s="3">
        <v>14</v>
      </c>
      <c r="AME49" s="3">
        <v>1</v>
      </c>
      <c r="AMF49" s="3">
        <v>0</v>
      </c>
      <c r="AMH49" s="3">
        <v>68</v>
      </c>
      <c r="AMI49" s="3">
        <v>7</v>
      </c>
      <c r="AMJ49" s="3">
        <v>16</v>
      </c>
      <c r="AMN49" s="3">
        <v>21</v>
      </c>
      <c r="AMO49" s="3">
        <v>0</v>
      </c>
      <c r="AMP49" s="3">
        <v>1</v>
      </c>
      <c r="AMS49" s="3">
        <v>20</v>
      </c>
      <c r="AMU49" s="3">
        <v>1.9</v>
      </c>
      <c r="AMY49" s="3">
        <v>65</v>
      </c>
      <c r="AMZ49" s="3">
        <v>11</v>
      </c>
      <c r="ANC49" s="3">
        <v>1</v>
      </c>
      <c r="AND49" s="3">
        <v>64</v>
      </c>
      <c r="ANF49" s="3">
        <v>1.3</v>
      </c>
      <c r="ANJ49" s="3">
        <v>85</v>
      </c>
      <c r="ANK49" s="3">
        <v>21</v>
      </c>
      <c r="ANO49" s="3">
        <v>85</v>
      </c>
      <c r="ANQ49" s="3">
        <v>1.4</v>
      </c>
      <c r="ANU49" s="3">
        <v>79</v>
      </c>
      <c r="ANV49" s="3">
        <v>23</v>
      </c>
      <c r="ANW49" s="3">
        <v>2</v>
      </c>
      <c r="ANX49" s="3">
        <v>0</v>
      </c>
      <c r="ANY49" s="3">
        <v>3</v>
      </c>
      <c r="ANZ49" s="3">
        <v>74</v>
      </c>
      <c r="AOA49" s="3">
        <v>1</v>
      </c>
      <c r="AOB49" s="3">
        <v>1.7</v>
      </c>
      <c r="AOF49" s="3">
        <v>247</v>
      </c>
      <c r="AOG49" s="3">
        <v>49</v>
      </c>
      <c r="AOJ49" s="3">
        <v>5</v>
      </c>
      <c r="AOK49" s="3">
        <v>242</v>
      </c>
      <c r="AOL49" s="3">
        <v>1</v>
      </c>
      <c r="AOQ49" s="3">
        <v>61</v>
      </c>
      <c r="AOR49" s="3">
        <v>1</v>
      </c>
      <c r="AOS49" s="3">
        <v>5</v>
      </c>
      <c r="AOT49" s="3">
        <v>1</v>
      </c>
      <c r="AOU49" s="3">
        <v>10</v>
      </c>
      <c r="AOV49" s="3">
        <v>46</v>
      </c>
      <c r="AOX49" s="3">
        <v>1.4</v>
      </c>
      <c r="APB49" s="3">
        <v>196</v>
      </c>
      <c r="APC49" s="3">
        <v>46</v>
      </c>
      <c r="APD49" s="3">
        <v>6</v>
      </c>
      <c r="APE49" s="3">
        <v>4</v>
      </c>
      <c r="APF49" s="3">
        <v>26</v>
      </c>
      <c r="APG49" s="3">
        <v>164</v>
      </c>
      <c r="API49" s="3">
        <v>1.9</v>
      </c>
      <c r="APM49" s="3">
        <v>44</v>
      </c>
      <c r="APN49" s="3">
        <v>15</v>
      </c>
      <c r="APO49" s="3">
        <v>2</v>
      </c>
      <c r="APP49" s="3">
        <v>1</v>
      </c>
      <c r="APQ49" s="3">
        <v>1</v>
      </c>
      <c r="APR49" s="3">
        <v>41</v>
      </c>
      <c r="APS49" s="3">
        <v>1</v>
      </c>
      <c r="APT49" s="3">
        <v>1.2</v>
      </c>
      <c r="APX49" s="3">
        <v>20</v>
      </c>
      <c r="APY49" s="3">
        <v>12</v>
      </c>
      <c r="AQC49" s="3">
        <v>20</v>
      </c>
      <c r="AQE49" s="3">
        <v>4.1</v>
      </c>
      <c r="AQI49" s="3">
        <v>81235</v>
      </c>
      <c r="AQJ49" s="3">
        <v>84</v>
      </c>
      <c r="AQK49" s="3">
        <v>3231</v>
      </c>
      <c r="AQL49" s="3">
        <v>13</v>
      </c>
      <c r="AQM49" s="3">
        <v>68835</v>
      </c>
      <c r="AQN49" s="3">
        <v>9073</v>
      </c>
      <c r="AQO49" s="3">
        <v>3230</v>
      </c>
      <c r="AQP49" s="3">
        <v>56.2</v>
      </c>
      <c r="AQT49" s="3">
        <v>3</v>
      </c>
      <c r="AQU49" s="3">
        <v>1</v>
      </c>
      <c r="AQX49" s="3">
        <v>1</v>
      </c>
      <c r="AQY49" s="3">
        <v>2</v>
      </c>
      <c r="ARE49" s="3">
        <v>10</v>
      </c>
      <c r="ARF49" s="3">
        <v>5</v>
      </c>
      <c r="ARJ49" s="3">
        <v>10</v>
      </c>
      <c r="ARL49" s="3">
        <v>0.4</v>
      </c>
      <c r="ARP49" s="3">
        <v>7</v>
      </c>
      <c r="ARQ49" s="3">
        <v>1</v>
      </c>
      <c r="ARU49" s="3">
        <v>7</v>
      </c>
      <c r="ARW49" s="3">
        <v>0.2</v>
      </c>
      <c r="ASA49" s="3">
        <v>1</v>
      </c>
      <c r="ASB49" s="3">
        <v>0</v>
      </c>
      <c r="ASF49" s="3">
        <v>1</v>
      </c>
      <c r="ASH49" s="3">
        <v>0.1</v>
      </c>
      <c r="ASL49" s="3">
        <v>12</v>
      </c>
      <c r="ASM49" s="3">
        <v>1</v>
      </c>
      <c r="ASQ49" s="3">
        <v>12</v>
      </c>
      <c r="ASS49" s="3">
        <v>1</v>
      </c>
      <c r="ASW49" s="3">
        <v>8</v>
      </c>
      <c r="ASX49" s="3">
        <v>2</v>
      </c>
      <c r="ATB49" s="3">
        <v>8</v>
      </c>
      <c r="ATD49" s="3">
        <v>0.8</v>
      </c>
      <c r="ATH49" s="3">
        <v>27</v>
      </c>
      <c r="ATI49" s="3">
        <v>3</v>
      </c>
      <c r="ATL49" s="3">
        <v>2</v>
      </c>
      <c r="ATM49" s="3">
        <v>25</v>
      </c>
      <c r="ATO49" s="3">
        <v>1.6</v>
      </c>
      <c r="ATS49" s="3">
        <v>1</v>
      </c>
      <c r="ATT49" s="3">
        <v>0</v>
      </c>
      <c r="ATU49" s="3">
        <v>1</v>
      </c>
      <c r="ATV49" s="3">
        <v>0</v>
      </c>
      <c r="ATX49" s="3">
        <v>0</v>
      </c>
      <c r="AUD49" s="3">
        <v>8</v>
      </c>
      <c r="AUE49" s="3">
        <v>0</v>
      </c>
      <c r="AUF49" s="3">
        <v>1</v>
      </c>
      <c r="AUG49" s="3">
        <v>0</v>
      </c>
      <c r="AUI49" s="3">
        <v>7</v>
      </c>
      <c r="AUK49" s="3">
        <v>0.4</v>
      </c>
      <c r="AUO49" s="3">
        <v>4</v>
      </c>
      <c r="AUP49" s="3">
        <v>0</v>
      </c>
      <c r="AUT49" s="3">
        <v>4</v>
      </c>
      <c r="AUV49" s="3">
        <v>0.2</v>
      </c>
      <c r="AVK49" s="3">
        <v>3</v>
      </c>
      <c r="AVL49" s="3">
        <v>1</v>
      </c>
      <c r="AVP49" s="3">
        <v>3</v>
      </c>
      <c r="AVV49" s="3">
        <v>1</v>
      </c>
      <c r="AVW49" s="3">
        <v>0</v>
      </c>
      <c r="AWA49" s="3">
        <v>1</v>
      </c>
      <c r="AWC49" s="3">
        <v>0.4</v>
      </c>
      <c r="AWR49" s="3">
        <v>7</v>
      </c>
      <c r="AWS49" s="3">
        <v>3</v>
      </c>
      <c r="AWW49" s="3">
        <v>7</v>
      </c>
      <c r="AWY49" s="3">
        <v>0.6</v>
      </c>
      <c r="AXN49" s="3">
        <v>1</v>
      </c>
      <c r="AXO49" s="3">
        <v>0</v>
      </c>
      <c r="AXS49" s="3">
        <v>1</v>
      </c>
      <c r="AXU49" s="3">
        <v>0.1</v>
      </c>
      <c r="AXY49" s="3">
        <v>4</v>
      </c>
      <c r="AXZ49" s="3">
        <v>1</v>
      </c>
      <c r="AYD49" s="3">
        <v>4</v>
      </c>
      <c r="AYF49" s="3">
        <v>0.1</v>
      </c>
      <c r="AYJ49" s="3">
        <v>3</v>
      </c>
      <c r="AYK49" s="3">
        <v>2</v>
      </c>
      <c r="AYO49" s="3">
        <v>3</v>
      </c>
    </row>
    <row r="50" s="3" customFormat="1" spans="1:1343">
      <c r="A50" s="4">
        <v>43909</v>
      </c>
      <c r="B50" s="3">
        <v>218850</v>
      </c>
      <c r="C50" s="3">
        <v>20542</v>
      </c>
      <c r="D50" s="3">
        <v>8954</v>
      </c>
      <c r="E50" s="3">
        <v>970</v>
      </c>
      <c r="F50" s="3">
        <v>84386</v>
      </c>
      <c r="G50" s="3">
        <v>125394</v>
      </c>
      <c r="H50" s="3">
        <v>7158</v>
      </c>
      <c r="M50" s="3">
        <v>967</v>
      </c>
      <c r="N50" s="3">
        <v>8413</v>
      </c>
      <c r="O50" s="3">
        <v>93</v>
      </c>
      <c r="P50" s="3">
        <v>84</v>
      </c>
      <c r="Q50" s="3">
        <v>3</v>
      </c>
      <c r="R50" s="3">
        <v>1540</v>
      </c>
      <c r="S50" s="3">
        <v>6789</v>
      </c>
      <c r="T50" s="3">
        <v>59</v>
      </c>
      <c r="U50" s="3">
        <v>164</v>
      </c>
      <c r="W50" s="3">
        <v>307024</v>
      </c>
      <c r="Y50" s="3">
        <v>35713</v>
      </c>
      <c r="Z50" s="3">
        <v>4207</v>
      </c>
      <c r="AA50" s="3">
        <v>2978</v>
      </c>
      <c r="AB50" s="3">
        <v>475</v>
      </c>
      <c r="AC50" s="3">
        <v>4025</v>
      </c>
      <c r="AD50" s="3">
        <v>28710</v>
      </c>
      <c r="AE50" s="3">
        <v>2257</v>
      </c>
      <c r="AF50" s="3">
        <v>591</v>
      </c>
      <c r="AH50" s="3">
        <v>165541</v>
      </c>
      <c r="AJ50" s="3">
        <v>17361</v>
      </c>
      <c r="AK50" s="3">
        <v>1192</v>
      </c>
      <c r="AL50" s="3">
        <v>1135</v>
      </c>
      <c r="AM50" s="3">
        <v>147</v>
      </c>
      <c r="AN50" s="3">
        <v>5710</v>
      </c>
      <c r="AO50" s="3">
        <v>10516</v>
      </c>
      <c r="AP50" s="3">
        <v>0</v>
      </c>
      <c r="AQ50" s="3">
        <v>207</v>
      </c>
      <c r="AU50" s="3">
        <v>9134</v>
      </c>
      <c r="AV50" s="3">
        <v>1404</v>
      </c>
      <c r="AW50" s="3">
        <v>264</v>
      </c>
      <c r="AX50" s="3">
        <v>89</v>
      </c>
      <c r="AY50" s="3">
        <v>602</v>
      </c>
      <c r="AZ50" s="3">
        <v>8268</v>
      </c>
      <c r="BA50" s="3">
        <v>931</v>
      </c>
      <c r="BB50" s="3">
        <v>140</v>
      </c>
      <c r="BF50" s="3">
        <v>12327</v>
      </c>
      <c r="BG50" s="3">
        <v>2960</v>
      </c>
      <c r="BH50" s="3">
        <v>28</v>
      </c>
      <c r="BI50" s="3">
        <v>2</v>
      </c>
      <c r="BJ50" s="3">
        <v>105</v>
      </c>
      <c r="BK50" s="3">
        <v>12194</v>
      </c>
      <c r="BL50" s="3">
        <v>2</v>
      </c>
      <c r="BM50" s="3">
        <v>147</v>
      </c>
      <c r="BQ50" s="3">
        <v>14769</v>
      </c>
      <c r="BR50" s="3">
        <v>2943</v>
      </c>
      <c r="BS50" s="3">
        <v>638</v>
      </c>
      <c r="BT50" s="3">
        <v>105</v>
      </c>
      <c r="BU50" s="3">
        <v>1081</v>
      </c>
      <c r="BV50" s="3">
        <v>13050</v>
      </c>
      <c r="BW50" s="3">
        <v>800</v>
      </c>
      <c r="BX50" s="3">
        <v>316</v>
      </c>
      <c r="CB50" s="3">
        <v>899</v>
      </c>
      <c r="CC50" s="3">
        <v>21</v>
      </c>
      <c r="CD50" s="3">
        <v>29</v>
      </c>
      <c r="CE50" s="3">
        <v>0</v>
      </c>
      <c r="CF50" s="3">
        <v>144</v>
      </c>
      <c r="CG50" s="3">
        <v>726</v>
      </c>
      <c r="CH50" s="3">
        <v>41</v>
      </c>
      <c r="CI50" s="3">
        <v>7</v>
      </c>
      <c r="CK50" s="3">
        <v>16901</v>
      </c>
      <c r="CM50" s="3">
        <v>9261</v>
      </c>
      <c r="CN50" s="3">
        <v>2822</v>
      </c>
      <c r="CO50" s="3">
        <v>150</v>
      </c>
      <c r="CP50" s="3">
        <v>41</v>
      </c>
      <c r="CQ50" s="3">
        <v>106</v>
      </c>
      <c r="CR50" s="3">
        <v>9005</v>
      </c>
      <c r="CS50" s="3">
        <v>64</v>
      </c>
      <c r="CT50" s="3">
        <v>28</v>
      </c>
      <c r="CV50" s="3">
        <v>73955</v>
      </c>
      <c r="CX50" s="3">
        <v>3115</v>
      </c>
      <c r="CY50" s="3">
        <v>373</v>
      </c>
      <c r="CZ50" s="3">
        <v>33</v>
      </c>
      <c r="DA50" s="3">
        <v>6</v>
      </c>
      <c r="DB50" s="3">
        <v>15</v>
      </c>
      <c r="DC50" s="3">
        <v>3067</v>
      </c>
      <c r="DD50" s="3">
        <v>0</v>
      </c>
      <c r="DE50" s="3">
        <v>360</v>
      </c>
      <c r="DI50" s="3">
        <v>2626</v>
      </c>
      <c r="DJ50" s="3">
        <v>676</v>
      </c>
      <c r="DK50" s="3">
        <v>104</v>
      </c>
      <c r="DL50" s="3">
        <v>33</v>
      </c>
      <c r="DM50" s="3">
        <v>65</v>
      </c>
      <c r="DN50" s="3">
        <v>2457</v>
      </c>
      <c r="DO50" s="3">
        <v>20</v>
      </c>
      <c r="DP50" s="3">
        <v>39</v>
      </c>
      <c r="DT50" s="3">
        <v>1292</v>
      </c>
      <c r="DU50" s="3">
        <v>96</v>
      </c>
      <c r="DV50" s="3">
        <v>10</v>
      </c>
      <c r="DW50" s="3">
        <v>2</v>
      </c>
      <c r="DX50" s="3">
        <v>15</v>
      </c>
      <c r="DY50" s="3">
        <v>1267</v>
      </c>
      <c r="DZ50" s="3">
        <v>12</v>
      </c>
      <c r="EA50" s="3">
        <v>128</v>
      </c>
      <c r="EE50" s="3">
        <v>2051</v>
      </c>
      <c r="EF50" s="3">
        <v>346</v>
      </c>
      <c r="EG50" s="3">
        <v>58</v>
      </c>
      <c r="EH50" s="3">
        <v>15</v>
      </c>
      <c r="EI50" s="3">
        <v>2</v>
      </c>
      <c r="EJ50" s="3">
        <v>1991</v>
      </c>
      <c r="EK50" s="3">
        <v>45</v>
      </c>
      <c r="EL50" s="3">
        <v>120</v>
      </c>
      <c r="EP50" s="3">
        <v>1590</v>
      </c>
      <c r="EQ50" s="3">
        <v>120</v>
      </c>
      <c r="ER50" s="3">
        <v>6</v>
      </c>
      <c r="ES50" s="3">
        <v>3</v>
      </c>
      <c r="ET50" s="3">
        <v>1</v>
      </c>
      <c r="EU50" s="3">
        <v>1583</v>
      </c>
      <c r="EV50" s="3">
        <v>27</v>
      </c>
      <c r="EW50" s="3">
        <v>293</v>
      </c>
      <c r="FA50" s="3">
        <v>1057</v>
      </c>
      <c r="FB50" s="3">
        <v>80</v>
      </c>
      <c r="FC50" s="3">
        <v>4</v>
      </c>
      <c r="FD50" s="3">
        <v>0</v>
      </c>
      <c r="FE50" s="3">
        <v>1</v>
      </c>
      <c r="FF50" s="3">
        <v>1052</v>
      </c>
      <c r="FG50" s="3">
        <v>24</v>
      </c>
      <c r="FH50" s="3">
        <v>182</v>
      </c>
      <c r="FL50" s="3">
        <v>1486</v>
      </c>
      <c r="FM50" s="3">
        <v>243</v>
      </c>
      <c r="FN50" s="3">
        <v>14</v>
      </c>
      <c r="FO50" s="3">
        <v>4</v>
      </c>
      <c r="FP50" s="3">
        <v>31</v>
      </c>
      <c r="FQ50" s="3">
        <v>1441</v>
      </c>
      <c r="FR50" s="3">
        <v>33</v>
      </c>
      <c r="FS50" s="3">
        <v>128</v>
      </c>
      <c r="FW50" s="3">
        <v>1646</v>
      </c>
      <c r="FX50" s="3">
        <v>314</v>
      </c>
      <c r="FY50" s="3">
        <v>4</v>
      </c>
      <c r="FZ50" s="3">
        <v>0</v>
      </c>
      <c r="GA50" s="3">
        <v>9</v>
      </c>
      <c r="GB50" s="3">
        <v>1633</v>
      </c>
      <c r="GC50" s="3">
        <v>12</v>
      </c>
      <c r="GD50" s="3">
        <v>183</v>
      </c>
      <c r="GH50" s="3">
        <v>452</v>
      </c>
      <c r="GI50" s="3">
        <v>10</v>
      </c>
      <c r="GJ50" s="3">
        <v>0</v>
      </c>
      <c r="GK50" s="3">
        <v>0</v>
      </c>
      <c r="GL50" s="3">
        <v>4</v>
      </c>
      <c r="GM50" s="3">
        <v>448</v>
      </c>
      <c r="GN50" s="3">
        <v>0</v>
      </c>
      <c r="GO50" s="3">
        <v>157</v>
      </c>
      <c r="GS50" s="3">
        <v>255</v>
      </c>
      <c r="GT50" s="3">
        <v>14</v>
      </c>
      <c r="GU50" s="3">
        <v>1</v>
      </c>
      <c r="GV50" s="3">
        <v>0</v>
      </c>
      <c r="GW50" s="3">
        <v>95</v>
      </c>
      <c r="GX50" s="3">
        <v>159</v>
      </c>
      <c r="GY50" s="3">
        <v>3</v>
      </c>
      <c r="GZ50" s="3">
        <v>150</v>
      </c>
      <c r="HD50" s="3">
        <v>313</v>
      </c>
      <c r="HE50" s="3">
        <v>47</v>
      </c>
      <c r="HF50" s="3">
        <v>0</v>
      </c>
      <c r="HG50" s="3">
        <v>0</v>
      </c>
      <c r="HH50" s="3">
        <v>114</v>
      </c>
      <c r="HI50" s="3">
        <v>199</v>
      </c>
      <c r="HJ50" s="3">
        <v>14</v>
      </c>
      <c r="HK50" s="3">
        <v>54</v>
      </c>
      <c r="HO50" s="3">
        <v>790</v>
      </c>
      <c r="HP50" s="3">
        <v>117</v>
      </c>
      <c r="HQ50" s="3">
        <v>2</v>
      </c>
      <c r="HR50" s="3">
        <v>0</v>
      </c>
      <c r="HS50" s="3">
        <v>60</v>
      </c>
      <c r="HT50" s="3">
        <v>728</v>
      </c>
      <c r="HU50" s="3">
        <v>15</v>
      </c>
      <c r="HV50" s="3">
        <v>24</v>
      </c>
      <c r="IA50" s="3">
        <v>43909</v>
      </c>
      <c r="IB50" s="3">
        <v>287</v>
      </c>
      <c r="IC50" s="3">
        <v>49</v>
      </c>
      <c r="ID50" s="3">
        <v>5</v>
      </c>
      <c r="IE50" s="3">
        <v>0</v>
      </c>
      <c r="IF50" s="3">
        <v>1</v>
      </c>
      <c r="IG50" s="3">
        <v>281</v>
      </c>
      <c r="IH50" s="3">
        <v>3</v>
      </c>
      <c r="II50" s="3">
        <v>8</v>
      </c>
      <c r="IM50" s="3">
        <v>238</v>
      </c>
      <c r="IN50" s="3">
        <v>37</v>
      </c>
      <c r="IR50" s="3">
        <v>238</v>
      </c>
      <c r="IS50" s="3">
        <v>3</v>
      </c>
      <c r="IT50" s="3">
        <v>12</v>
      </c>
      <c r="IX50" s="3">
        <v>238</v>
      </c>
      <c r="IY50" s="3">
        <v>67</v>
      </c>
      <c r="JB50" s="3">
        <v>6</v>
      </c>
      <c r="JC50" s="3">
        <v>232</v>
      </c>
      <c r="JE50" s="3">
        <v>7</v>
      </c>
      <c r="JI50" s="3">
        <v>227</v>
      </c>
      <c r="JJ50" s="3">
        <v>55</v>
      </c>
      <c r="JK50" s="3">
        <v>19</v>
      </c>
      <c r="JL50" s="3">
        <v>12</v>
      </c>
      <c r="JM50" s="3">
        <v>11</v>
      </c>
      <c r="JN50" s="3">
        <v>197</v>
      </c>
      <c r="JP50" s="3">
        <v>0.8</v>
      </c>
      <c r="JT50" s="3">
        <v>169</v>
      </c>
      <c r="JU50" s="3">
        <v>26</v>
      </c>
      <c r="JV50" s="3">
        <v>3</v>
      </c>
      <c r="JW50" s="3">
        <v>0</v>
      </c>
      <c r="JX50" s="3">
        <v>14</v>
      </c>
      <c r="JY50" s="3">
        <v>152</v>
      </c>
      <c r="KA50" s="3">
        <v>0.1</v>
      </c>
      <c r="KE50" s="3">
        <v>145</v>
      </c>
      <c r="KF50" s="3">
        <v>28</v>
      </c>
      <c r="KI50" s="3">
        <v>1</v>
      </c>
      <c r="KJ50" s="3">
        <v>144</v>
      </c>
      <c r="KK50" s="3">
        <v>8</v>
      </c>
      <c r="KL50" s="3">
        <v>4</v>
      </c>
      <c r="KP50" s="3">
        <v>202</v>
      </c>
      <c r="KQ50" s="3">
        <v>15</v>
      </c>
      <c r="KR50" s="3">
        <v>17</v>
      </c>
      <c r="KS50" s="3">
        <v>5</v>
      </c>
      <c r="KT50" s="3">
        <v>4</v>
      </c>
      <c r="KU50" s="3">
        <v>181</v>
      </c>
      <c r="KV50" s="3">
        <v>1</v>
      </c>
      <c r="KW50" s="3">
        <v>2</v>
      </c>
      <c r="LA50" s="3">
        <v>147</v>
      </c>
      <c r="LB50" s="3">
        <v>33</v>
      </c>
      <c r="LE50" s="3">
        <v>8</v>
      </c>
      <c r="LF50" s="3">
        <v>139</v>
      </c>
      <c r="LH50" s="3">
        <v>1</v>
      </c>
      <c r="LL50" s="3">
        <v>307</v>
      </c>
      <c r="LM50" s="3">
        <v>60</v>
      </c>
      <c r="LN50" s="3">
        <v>2</v>
      </c>
      <c r="LO50" s="3">
        <v>2</v>
      </c>
      <c r="LP50" s="3">
        <v>13</v>
      </c>
      <c r="LQ50" s="3">
        <v>292</v>
      </c>
      <c r="LS50" s="3">
        <v>1</v>
      </c>
      <c r="LW50" s="3">
        <v>6</v>
      </c>
      <c r="LX50" s="3">
        <v>1</v>
      </c>
      <c r="MB50" s="3">
        <v>6</v>
      </c>
      <c r="MD50" s="3">
        <v>2</v>
      </c>
      <c r="MS50" s="3">
        <v>212</v>
      </c>
      <c r="MT50" s="3">
        <v>35</v>
      </c>
      <c r="MU50" s="3">
        <v>1</v>
      </c>
      <c r="MW50" s="3">
        <v>41</v>
      </c>
      <c r="MX50" s="3">
        <v>170</v>
      </c>
      <c r="MY50" s="3">
        <v>1</v>
      </c>
      <c r="MZ50" s="3">
        <v>3</v>
      </c>
      <c r="NO50" s="3">
        <v>37</v>
      </c>
      <c r="NP50" s="3">
        <v>4</v>
      </c>
      <c r="NS50" s="3">
        <v>1</v>
      </c>
      <c r="NT50" s="3">
        <v>36</v>
      </c>
      <c r="NV50" s="3">
        <v>2</v>
      </c>
      <c r="NZ50" s="3">
        <v>76</v>
      </c>
      <c r="OA50" s="3">
        <v>10</v>
      </c>
      <c r="OD50" s="3">
        <v>16</v>
      </c>
      <c r="OE50" s="3">
        <v>60</v>
      </c>
      <c r="OG50" s="3">
        <v>0.8</v>
      </c>
      <c r="OK50" s="3">
        <v>68</v>
      </c>
      <c r="OL50" s="3">
        <v>12</v>
      </c>
      <c r="OP50" s="3">
        <v>68</v>
      </c>
      <c r="OQ50" s="3">
        <v>2</v>
      </c>
      <c r="OR50" s="3">
        <v>155</v>
      </c>
      <c r="OV50" s="3">
        <v>164</v>
      </c>
      <c r="OW50" s="3">
        <v>10</v>
      </c>
      <c r="OX50" s="3">
        <v>12</v>
      </c>
      <c r="OY50" s="3">
        <v>1</v>
      </c>
      <c r="OZ50" s="3">
        <v>41</v>
      </c>
      <c r="PA50" s="3">
        <v>111</v>
      </c>
      <c r="PC50" s="3">
        <v>4</v>
      </c>
      <c r="PG50" s="3">
        <v>191</v>
      </c>
      <c r="PH50" s="3">
        <v>93</v>
      </c>
      <c r="PI50" s="3">
        <v>2</v>
      </c>
      <c r="PJ50" s="3">
        <v>1</v>
      </c>
      <c r="PL50" s="3">
        <v>189</v>
      </c>
      <c r="PN50" s="3">
        <v>2</v>
      </c>
      <c r="QC50" s="3">
        <v>56</v>
      </c>
      <c r="QD50" s="3">
        <v>8</v>
      </c>
      <c r="QG50" s="3">
        <v>1</v>
      </c>
      <c r="QH50" s="3">
        <v>55</v>
      </c>
      <c r="QJ50" s="3">
        <v>5</v>
      </c>
      <c r="QN50" s="3">
        <v>133</v>
      </c>
      <c r="QO50" s="3">
        <v>9</v>
      </c>
      <c r="QP50" s="3">
        <v>4</v>
      </c>
      <c r="QQ50" s="3">
        <v>0</v>
      </c>
      <c r="QR50" s="3">
        <v>4</v>
      </c>
      <c r="QS50" s="3">
        <v>125</v>
      </c>
      <c r="QT50" s="3">
        <v>3</v>
      </c>
      <c r="QU50" s="3">
        <v>19</v>
      </c>
      <c r="QY50" s="3">
        <v>433</v>
      </c>
      <c r="QZ50" s="3">
        <v>96</v>
      </c>
      <c r="RC50" s="3">
        <v>11</v>
      </c>
      <c r="RD50" s="3">
        <v>422</v>
      </c>
      <c r="RE50" s="3">
        <v>6</v>
      </c>
      <c r="RF50" s="3">
        <v>50</v>
      </c>
      <c r="RJ50" s="3">
        <v>44</v>
      </c>
      <c r="RK50" s="3">
        <v>0</v>
      </c>
      <c r="RO50" s="3">
        <v>39</v>
      </c>
      <c r="RQ50" s="3">
        <v>9</v>
      </c>
      <c r="SF50" s="3">
        <v>39</v>
      </c>
      <c r="SG50" s="3">
        <v>6</v>
      </c>
      <c r="SJ50" s="3">
        <v>13</v>
      </c>
      <c r="SK50" s="3">
        <v>26</v>
      </c>
      <c r="SM50" s="3">
        <v>8</v>
      </c>
      <c r="SQ50" s="3">
        <v>113</v>
      </c>
      <c r="SR50" s="3">
        <v>0</v>
      </c>
      <c r="SU50" s="3">
        <v>26</v>
      </c>
      <c r="SV50" s="3">
        <v>87</v>
      </c>
      <c r="SW50" s="3">
        <v>2</v>
      </c>
      <c r="SX50" s="3">
        <v>11</v>
      </c>
      <c r="TB50" s="3">
        <v>142</v>
      </c>
      <c r="TC50" s="3">
        <v>12</v>
      </c>
      <c r="TF50" s="3">
        <v>15</v>
      </c>
      <c r="TG50" s="3">
        <v>127</v>
      </c>
      <c r="TH50" s="3">
        <v>4</v>
      </c>
      <c r="TI50" s="3">
        <v>33</v>
      </c>
      <c r="TM50" s="3">
        <v>418</v>
      </c>
      <c r="TN50" s="3">
        <v>31</v>
      </c>
      <c r="TO50" s="3">
        <v>5</v>
      </c>
      <c r="TP50" s="3">
        <v>0</v>
      </c>
      <c r="TQ50" s="3">
        <v>14</v>
      </c>
      <c r="TR50" s="3">
        <v>399</v>
      </c>
      <c r="TS50" s="3">
        <v>13</v>
      </c>
      <c r="TT50" s="3">
        <v>40</v>
      </c>
      <c r="TX50" s="3">
        <v>58</v>
      </c>
      <c r="TY50" s="3">
        <v>9</v>
      </c>
      <c r="UC50" s="3">
        <v>58</v>
      </c>
      <c r="UD50" s="3">
        <v>1</v>
      </c>
      <c r="UE50" s="3">
        <v>48</v>
      </c>
      <c r="UT50" s="3">
        <v>14</v>
      </c>
      <c r="UU50" s="3">
        <v>4</v>
      </c>
      <c r="UV50" s="3">
        <v>1</v>
      </c>
      <c r="UW50" s="3">
        <v>1</v>
      </c>
      <c r="UX50" s="3">
        <v>3</v>
      </c>
      <c r="UY50" s="3">
        <v>10</v>
      </c>
      <c r="VA50" s="3">
        <v>0.09</v>
      </c>
      <c r="VE50" s="3">
        <v>22</v>
      </c>
      <c r="VF50" s="3">
        <v>0</v>
      </c>
      <c r="VI50" s="3">
        <v>1</v>
      </c>
      <c r="VJ50" s="3">
        <v>21</v>
      </c>
      <c r="VL50" s="3">
        <v>0.6</v>
      </c>
      <c r="VP50" s="3">
        <v>51</v>
      </c>
      <c r="VQ50" s="3">
        <v>7</v>
      </c>
      <c r="VT50" s="3">
        <v>3</v>
      </c>
      <c r="VU50" s="3">
        <v>48</v>
      </c>
      <c r="VW50" s="3">
        <v>2</v>
      </c>
      <c r="WA50" s="3">
        <v>13</v>
      </c>
      <c r="WF50" s="3">
        <v>13</v>
      </c>
      <c r="WH50" s="3">
        <v>24</v>
      </c>
      <c r="WL50" s="3">
        <v>1</v>
      </c>
      <c r="WP50" s="3">
        <v>1</v>
      </c>
      <c r="WQ50" s="3">
        <v>0</v>
      </c>
      <c r="WS50" s="3">
        <v>0.03</v>
      </c>
      <c r="WW50" s="3">
        <v>1</v>
      </c>
      <c r="XB50" s="3">
        <v>1</v>
      </c>
      <c r="XD50" s="3">
        <v>1</v>
      </c>
      <c r="XH50" s="3">
        <v>36</v>
      </c>
      <c r="XI50" s="3">
        <v>3</v>
      </c>
      <c r="XM50" s="3">
        <v>36</v>
      </c>
      <c r="XO50" s="3">
        <v>2</v>
      </c>
      <c r="XS50" s="3">
        <v>18</v>
      </c>
      <c r="XT50" s="3">
        <v>7</v>
      </c>
      <c r="XX50" s="3">
        <v>18</v>
      </c>
      <c r="XZ50" s="3">
        <v>0.5</v>
      </c>
      <c r="YZ50" s="3">
        <v>3</v>
      </c>
      <c r="ZA50" s="3">
        <v>3</v>
      </c>
      <c r="ZE50" s="3">
        <v>3</v>
      </c>
      <c r="ZG50" s="3">
        <v>0.5</v>
      </c>
      <c r="ZK50" s="3">
        <v>16</v>
      </c>
      <c r="ZL50" s="3">
        <v>2</v>
      </c>
      <c r="ZM50" s="3">
        <v>2</v>
      </c>
      <c r="ZP50" s="3">
        <v>14</v>
      </c>
      <c r="ZR50" s="3">
        <v>0.4</v>
      </c>
      <c r="ZV50" s="3">
        <v>51</v>
      </c>
      <c r="ZW50" s="3">
        <v>15</v>
      </c>
      <c r="ZZ50" s="3">
        <v>5</v>
      </c>
      <c r="AAA50" s="3">
        <v>46</v>
      </c>
      <c r="AAC50" s="3">
        <v>5</v>
      </c>
      <c r="AAG50" s="3">
        <v>38</v>
      </c>
      <c r="AAH50" s="3">
        <v>4</v>
      </c>
      <c r="AAK50" s="3">
        <v>1</v>
      </c>
      <c r="AAL50" s="3">
        <v>37</v>
      </c>
      <c r="AAM50" s="3">
        <v>1</v>
      </c>
      <c r="AAN50" s="3">
        <v>10</v>
      </c>
      <c r="AAR50" s="3">
        <v>34</v>
      </c>
      <c r="AAS50" s="3">
        <v>0</v>
      </c>
      <c r="AAT50" s="3">
        <v>1</v>
      </c>
      <c r="AAV50" s="3">
        <v>6</v>
      </c>
      <c r="AAW50" s="3">
        <v>27</v>
      </c>
      <c r="AAY50" s="3">
        <v>3</v>
      </c>
      <c r="ABC50" s="3">
        <v>110</v>
      </c>
      <c r="ABD50" s="3">
        <v>32</v>
      </c>
      <c r="ABG50" s="3">
        <v>1</v>
      </c>
      <c r="ABH50" s="3">
        <v>109</v>
      </c>
      <c r="ABI50" s="3">
        <v>2</v>
      </c>
      <c r="ABJ50" s="3">
        <v>37</v>
      </c>
      <c r="ABN50" s="3">
        <v>36</v>
      </c>
      <c r="ABO50" s="3">
        <v>6</v>
      </c>
      <c r="ABP50" s="3">
        <v>1</v>
      </c>
      <c r="ABQ50" s="3">
        <v>1</v>
      </c>
      <c r="ABR50" s="3">
        <v>1</v>
      </c>
      <c r="ABS50" s="3">
        <v>34</v>
      </c>
      <c r="ABT50" s="3">
        <v>2</v>
      </c>
      <c r="ABU50" s="3">
        <v>9</v>
      </c>
      <c r="ABY50" s="3">
        <v>34</v>
      </c>
      <c r="ABZ50" s="3">
        <v>8</v>
      </c>
      <c r="ACC50" s="3">
        <v>1</v>
      </c>
      <c r="ACD50" s="3">
        <v>33</v>
      </c>
      <c r="ACE50" s="3">
        <v>1</v>
      </c>
      <c r="ACF50" s="3">
        <v>12</v>
      </c>
      <c r="ACJ50" s="3">
        <v>258</v>
      </c>
      <c r="ACK50" s="3">
        <v>33</v>
      </c>
      <c r="ACN50" s="3">
        <v>1</v>
      </c>
      <c r="ACO50" s="3">
        <v>257</v>
      </c>
      <c r="ACP50" s="3">
        <v>1</v>
      </c>
      <c r="ACQ50" s="3">
        <v>194</v>
      </c>
      <c r="ACU50" s="3">
        <v>71</v>
      </c>
      <c r="ACV50" s="3">
        <v>11</v>
      </c>
      <c r="ACY50" s="3">
        <v>1</v>
      </c>
      <c r="ACZ50" s="3">
        <v>70</v>
      </c>
      <c r="ADB50" s="3">
        <v>38</v>
      </c>
      <c r="ADF50" s="3">
        <v>522</v>
      </c>
      <c r="ADG50" s="3">
        <v>88</v>
      </c>
      <c r="ADJ50" s="3">
        <v>3</v>
      </c>
      <c r="ADK50" s="3">
        <v>519</v>
      </c>
      <c r="ADL50" s="3">
        <v>5</v>
      </c>
      <c r="ADM50" s="3">
        <v>49</v>
      </c>
      <c r="ADQ50" s="3">
        <v>105</v>
      </c>
      <c r="ADR50" s="3">
        <v>8</v>
      </c>
      <c r="ADV50" s="3">
        <v>105</v>
      </c>
      <c r="ADW50" s="3">
        <v>2</v>
      </c>
      <c r="ADX50" s="3">
        <v>19</v>
      </c>
      <c r="AEB50" s="3">
        <v>58</v>
      </c>
      <c r="AEC50" s="3">
        <v>8</v>
      </c>
      <c r="AED50" s="3">
        <v>1</v>
      </c>
      <c r="AEF50" s="3">
        <v>2</v>
      </c>
      <c r="AEG50" s="3">
        <v>55</v>
      </c>
      <c r="AEH50" s="3">
        <v>4</v>
      </c>
      <c r="AEI50" s="3">
        <v>6</v>
      </c>
      <c r="AEM50" s="3">
        <v>286</v>
      </c>
      <c r="AEN50" s="3">
        <v>11</v>
      </c>
      <c r="AEO50" s="3">
        <v>1</v>
      </c>
      <c r="AER50" s="3">
        <v>285</v>
      </c>
      <c r="AES50" s="3">
        <v>6</v>
      </c>
      <c r="AET50" s="3">
        <v>138</v>
      </c>
      <c r="AEX50" s="3">
        <v>89</v>
      </c>
      <c r="AEY50" s="3">
        <v>20</v>
      </c>
      <c r="AFB50" s="3">
        <v>5</v>
      </c>
      <c r="AFC50" s="3">
        <v>84</v>
      </c>
      <c r="AFE50" s="3">
        <v>22</v>
      </c>
      <c r="AFI50" s="3">
        <v>39</v>
      </c>
      <c r="AFJ50" s="3">
        <v>5</v>
      </c>
      <c r="AFM50" s="3">
        <v>2</v>
      </c>
      <c r="AFN50" s="3">
        <v>37</v>
      </c>
      <c r="AFP50" s="3">
        <v>12</v>
      </c>
      <c r="AFT50" s="3">
        <v>8</v>
      </c>
      <c r="AFU50" s="3">
        <v>6</v>
      </c>
      <c r="AFY50" s="3">
        <v>8</v>
      </c>
      <c r="AGA50" s="3">
        <v>13</v>
      </c>
      <c r="AGE50" s="3">
        <v>89</v>
      </c>
      <c r="AGF50" s="3">
        <v>17</v>
      </c>
      <c r="AGI50" s="3">
        <v>1</v>
      </c>
      <c r="AGJ50" s="3">
        <v>88</v>
      </c>
      <c r="AGK50" s="3">
        <v>4</v>
      </c>
      <c r="AGL50" s="3">
        <v>10</v>
      </c>
      <c r="AGP50" s="3">
        <v>260</v>
      </c>
      <c r="AGQ50" s="3">
        <v>43</v>
      </c>
      <c r="AGT50" s="3">
        <v>19</v>
      </c>
      <c r="AGU50" s="3">
        <v>241</v>
      </c>
      <c r="AGV50" s="3">
        <v>5</v>
      </c>
      <c r="AGW50" s="3">
        <v>14</v>
      </c>
      <c r="AHA50" s="3">
        <v>92</v>
      </c>
      <c r="AHB50" s="3">
        <v>11</v>
      </c>
      <c r="AHC50" s="3">
        <v>2</v>
      </c>
      <c r="AHF50" s="3">
        <v>90</v>
      </c>
      <c r="AHH50" s="3">
        <v>13</v>
      </c>
      <c r="AHL50" s="3">
        <v>43</v>
      </c>
      <c r="AHM50" s="3">
        <v>12</v>
      </c>
      <c r="AHP50" s="3">
        <v>1</v>
      </c>
      <c r="AHQ50" s="3">
        <v>42</v>
      </c>
      <c r="AHR50" s="3">
        <v>1</v>
      </c>
      <c r="AHS50" s="3">
        <v>21</v>
      </c>
      <c r="AHW50" s="3">
        <v>59</v>
      </c>
      <c r="AHX50" s="3">
        <v>4</v>
      </c>
      <c r="AHY50" s="3">
        <v>2</v>
      </c>
      <c r="AHZ50" s="3">
        <v>1</v>
      </c>
      <c r="AIB50" s="3">
        <v>57</v>
      </c>
      <c r="AIC50" s="3">
        <v>2</v>
      </c>
      <c r="AID50" s="3">
        <v>21</v>
      </c>
      <c r="AIH50" s="3">
        <v>727</v>
      </c>
      <c r="AII50" s="3">
        <v>129</v>
      </c>
      <c r="AIJ50" s="3">
        <v>9</v>
      </c>
      <c r="AIK50" s="3">
        <v>1</v>
      </c>
      <c r="AIL50" s="3">
        <v>12</v>
      </c>
      <c r="AIM50" s="3">
        <v>706</v>
      </c>
      <c r="AIN50" s="3">
        <v>1</v>
      </c>
      <c r="AIO50" s="3">
        <v>19</v>
      </c>
      <c r="AIS50" s="3">
        <v>509</v>
      </c>
      <c r="AIT50" s="3">
        <v>163</v>
      </c>
      <c r="AIU50" s="3">
        <v>4</v>
      </c>
      <c r="AIV50" s="3">
        <v>3</v>
      </c>
      <c r="AIW50" s="3">
        <v>2</v>
      </c>
      <c r="AIX50" s="3">
        <v>503</v>
      </c>
      <c r="AIY50" s="3">
        <v>18</v>
      </c>
      <c r="AIZ50" s="3">
        <v>2</v>
      </c>
      <c r="AJD50" s="3">
        <v>642</v>
      </c>
      <c r="AJE50" s="3">
        <v>194</v>
      </c>
      <c r="AJF50" s="3">
        <v>2</v>
      </c>
      <c r="AJG50" s="3">
        <v>1</v>
      </c>
      <c r="AJH50" s="3">
        <v>4</v>
      </c>
      <c r="AJI50" s="3">
        <v>636</v>
      </c>
      <c r="AJJ50" s="3">
        <v>18</v>
      </c>
      <c r="AJK50" s="3">
        <v>63</v>
      </c>
      <c r="AJO50" s="3">
        <v>596</v>
      </c>
      <c r="AJP50" s="3">
        <v>144</v>
      </c>
      <c r="AJQ50" s="3">
        <v>6</v>
      </c>
      <c r="AJR50" s="3">
        <v>1</v>
      </c>
      <c r="AJS50" s="3">
        <v>43</v>
      </c>
      <c r="AJT50" s="3">
        <v>547</v>
      </c>
      <c r="AJU50" s="3">
        <v>1</v>
      </c>
      <c r="AJV50" s="3">
        <v>23</v>
      </c>
      <c r="AJY50" s="3">
        <v>287000</v>
      </c>
      <c r="AJZ50" s="3">
        <v>366</v>
      </c>
      <c r="AKA50" s="3">
        <v>74</v>
      </c>
      <c r="AKB50" s="3">
        <v>2</v>
      </c>
      <c r="AKC50" s="3">
        <v>0</v>
      </c>
      <c r="AKD50" s="3">
        <v>5</v>
      </c>
      <c r="AKE50" s="3">
        <v>359</v>
      </c>
      <c r="AKF50" s="3">
        <v>6</v>
      </c>
      <c r="AKG50" s="3">
        <v>74</v>
      </c>
      <c r="AKK50" s="3">
        <v>168</v>
      </c>
      <c r="AKL50" s="3">
        <v>57</v>
      </c>
      <c r="AKM50" s="3">
        <v>3</v>
      </c>
      <c r="AKN50" s="3">
        <v>1</v>
      </c>
      <c r="AKP50" s="3">
        <v>165</v>
      </c>
      <c r="AKQ50" s="3">
        <v>2</v>
      </c>
      <c r="AKR50" s="3">
        <v>10</v>
      </c>
      <c r="AKV50" s="3">
        <v>203</v>
      </c>
      <c r="AKW50" s="3">
        <v>63</v>
      </c>
      <c r="AKX50" s="3">
        <v>2</v>
      </c>
      <c r="AKY50" s="3">
        <v>1</v>
      </c>
      <c r="ALA50" s="3">
        <v>201</v>
      </c>
      <c r="ALB50" s="3">
        <v>1</v>
      </c>
      <c r="ALC50" s="3">
        <v>324</v>
      </c>
      <c r="ALG50" s="3">
        <v>93</v>
      </c>
      <c r="ALH50" s="3">
        <v>11</v>
      </c>
      <c r="ALK50" s="3">
        <v>4</v>
      </c>
      <c r="ALL50" s="3">
        <v>89</v>
      </c>
      <c r="ALM50" s="3">
        <v>1</v>
      </c>
      <c r="ALN50" s="3">
        <v>0.7</v>
      </c>
      <c r="ALR50" s="3">
        <v>359</v>
      </c>
      <c r="ALS50" s="3">
        <v>37</v>
      </c>
      <c r="ALV50" s="3">
        <v>10</v>
      </c>
      <c r="ALW50" s="3">
        <v>349</v>
      </c>
      <c r="ALX50" s="3">
        <v>2</v>
      </c>
      <c r="ALY50" s="3">
        <v>65</v>
      </c>
      <c r="AMC50" s="3">
        <v>109</v>
      </c>
      <c r="AMD50" s="3">
        <v>40</v>
      </c>
      <c r="AME50" s="3">
        <v>1</v>
      </c>
      <c r="AMF50" s="3">
        <v>0</v>
      </c>
      <c r="AMH50" s="3">
        <v>108</v>
      </c>
      <c r="AMI50" s="3">
        <v>7</v>
      </c>
      <c r="AMJ50" s="3">
        <v>25</v>
      </c>
      <c r="AMN50" s="3">
        <v>34</v>
      </c>
      <c r="AMO50" s="3">
        <v>13</v>
      </c>
      <c r="AMP50" s="3">
        <v>2</v>
      </c>
      <c r="AMQ50" s="3">
        <v>1</v>
      </c>
      <c r="AMS50" s="3">
        <v>32</v>
      </c>
      <c r="AMU50" s="3">
        <v>3</v>
      </c>
      <c r="AMY50" s="3">
        <v>93</v>
      </c>
      <c r="AMZ50" s="3">
        <v>28</v>
      </c>
      <c r="ANC50" s="3">
        <v>1</v>
      </c>
      <c r="AND50" s="3">
        <v>92</v>
      </c>
      <c r="ANF50" s="3">
        <v>2</v>
      </c>
      <c r="ANJ50" s="3">
        <v>116</v>
      </c>
      <c r="ANK50" s="3">
        <v>31</v>
      </c>
      <c r="ANO50" s="3">
        <v>116</v>
      </c>
      <c r="ANQ50" s="3">
        <v>2</v>
      </c>
      <c r="ANU50" s="3">
        <v>97</v>
      </c>
      <c r="ANV50" s="3">
        <v>18</v>
      </c>
      <c r="ANW50" s="3">
        <v>2</v>
      </c>
      <c r="ANX50" s="3">
        <v>0</v>
      </c>
      <c r="ANY50" s="3">
        <v>3</v>
      </c>
      <c r="ANZ50" s="3">
        <v>92</v>
      </c>
      <c r="AOA50" s="3">
        <v>1</v>
      </c>
      <c r="AOB50" s="3">
        <v>2</v>
      </c>
      <c r="AOF50" s="3">
        <v>250</v>
      </c>
      <c r="AOG50" s="3">
        <v>3</v>
      </c>
      <c r="AOJ50" s="3">
        <v>5</v>
      </c>
      <c r="AOK50" s="3">
        <v>245</v>
      </c>
      <c r="AOL50" s="3">
        <v>1</v>
      </c>
      <c r="AOM50" s="3">
        <v>733</v>
      </c>
      <c r="AOQ50" s="3">
        <v>75</v>
      </c>
      <c r="AOR50" s="3">
        <v>14</v>
      </c>
      <c r="AOS50" s="3">
        <v>7</v>
      </c>
      <c r="AOT50" s="3">
        <v>2</v>
      </c>
      <c r="AOU50" s="3">
        <v>32</v>
      </c>
      <c r="AOV50" s="3">
        <v>36</v>
      </c>
      <c r="AOX50" s="3">
        <v>2</v>
      </c>
      <c r="APB50" s="3">
        <v>210</v>
      </c>
      <c r="APC50" s="3">
        <v>14</v>
      </c>
      <c r="APD50" s="3">
        <v>6</v>
      </c>
      <c r="APE50" s="3">
        <v>0</v>
      </c>
      <c r="APF50" s="3">
        <v>28</v>
      </c>
      <c r="APG50" s="3">
        <v>176</v>
      </c>
      <c r="API50" s="3">
        <v>2</v>
      </c>
      <c r="APM50" s="3">
        <v>54</v>
      </c>
      <c r="APN50" s="3">
        <v>10</v>
      </c>
      <c r="APO50" s="3">
        <v>2</v>
      </c>
      <c r="APP50" s="3">
        <v>0</v>
      </c>
      <c r="APQ50" s="3">
        <v>1</v>
      </c>
      <c r="APR50" s="3">
        <v>51</v>
      </c>
      <c r="APS50" s="3">
        <v>1</v>
      </c>
      <c r="APT50" s="3">
        <v>1</v>
      </c>
      <c r="APX50" s="3">
        <v>20</v>
      </c>
      <c r="APY50" s="3">
        <v>0</v>
      </c>
      <c r="AQC50" s="3">
        <v>20</v>
      </c>
      <c r="AQE50" s="3">
        <v>4</v>
      </c>
      <c r="AQI50" s="3">
        <v>81331</v>
      </c>
      <c r="AQJ50" s="3">
        <v>96</v>
      </c>
      <c r="AQK50" s="3">
        <v>3242</v>
      </c>
      <c r="AQL50" s="3">
        <v>11</v>
      </c>
      <c r="AQM50" s="3">
        <v>69739</v>
      </c>
      <c r="AQN50" s="3">
        <v>8223</v>
      </c>
      <c r="AQO50" s="3">
        <v>2626</v>
      </c>
      <c r="AQP50" s="3">
        <v>56</v>
      </c>
      <c r="AQT50" s="3">
        <v>8</v>
      </c>
      <c r="AQU50" s="3">
        <v>5</v>
      </c>
      <c r="AQX50" s="3">
        <v>1</v>
      </c>
      <c r="AQY50" s="3">
        <v>7</v>
      </c>
      <c r="ARA50" s="3">
        <v>0.04</v>
      </c>
      <c r="ARE50" s="3">
        <v>13</v>
      </c>
      <c r="ARF50" s="3">
        <v>3</v>
      </c>
      <c r="ARJ50" s="3">
        <v>13</v>
      </c>
      <c r="ARL50" s="3">
        <v>0.5</v>
      </c>
      <c r="ARP50" s="3">
        <v>7</v>
      </c>
      <c r="ARU50" s="3">
        <v>7</v>
      </c>
      <c r="ARW50" s="3">
        <v>0.2</v>
      </c>
      <c r="ASA50" s="3">
        <v>1</v>
      </c>
      <c r="ASB50" s="3">
        <v>0</v>
      </c>
      <c r="ASF50" s="3">
        <v>1</v>
      </c>
      <c r="ASH50" s="3">
        <v>0.1</v>
      </c>
      <c r="ASL50" s="3">
        <v>12</v>
      </c>
      <c r="ASM50" s="3">
        <v>0</v>
      </c>
      <c r="ASQ50" s="3">
        <v>12</v>
      </c>
      <c r="ASS50" s="3">
        <v>1</v>
      </c>
      <c r="ASW50" s="3">
        <v>9</v>
      </c>
      <c r="ASX50" s="3">
        <v>1</v>
      </c>
      <c r="ATB50" s="3">
        <v>9</v>
      </c>
      <c r="ATD50" s="3">
        <v>0.9</v>
      </c>
      <c r="ATH50" s="3">
        <v>36</v>
      </c>
      <c r="ATI50" s="3">
        <v>9</v>
      </c>
      <c r="ATL50" s="3">
        <v>2</v>
      </c>
      <c r="ATM50" s="3">
        <v>34</v>
      </c>
      <c r="ATO50" s="3">
        <v>2</v>
      </c>
      <c r="ATS50" s="3">
        <v>2</v>
      </c>
      <c r="ATT50" s="3">
        <v>1</v>
      </c>
      <c r="ATU50" s="3">
        <v>1</v>
      </c>
      <c r="ATV50" s="3">
        <v>0</v>
      </c>
      <c r="ATX50" s="3">
        <v>1</v>
      </c>
      <c r="ATZ50" s="3">
        <v>0.05</v>
      </c>
      <c r="AUD50" s="3">
        <v>8</v>
      </c>
      <c r="AUE50" s="3">
        <v>0</v>
      </c>
      <c r="AUF50" s="3">
        <v>1</v>
      </c>
      <c r="AUG50" s="3">
        <v>0</v>
      </c>
      <c r="AUI50" s="3">
        <v>7</v>
      </c>
      <c r="AUK50" s="3">
        <v>0.4</v>
      </c>
      <c r="AUO50" s="3">
        <v>9</v>
      </c>
      <c r="AUP50" s="3">
        <v>5</v>
      </c>
      <c r="AUS50" s="3">
        <v>1</v>
      </c>
      <c r="AUT50" s="3">
        <v>8</v>
      </c>
      <c r="AUV50" s="3">
        <v>0.3</v>
      </c>
      <c r="AUZ50" s="3">
        <v>1</v>
      </c>
      <c r="AVA50" s="3">
        <v>1</v>
      </c>
      <c r="AVE50" s="3">
        <v>1</v>
      </c>
      <c r="AVG50" s="3">
        <v>1</v>
      </c>
      <c r="AVK50" s="3">
        <v>7</v>
      </c>
      <c r="AVL50" s="3">
        <v>4</v>
      </c>
      <c r="AVP50" s="3">
        <v>7</v>
      </c>
      <c r="AVR50" s="3">
        <v>0.08</v>
      </c>
      <c r="AVV50" s="3">
        <v>3</v>
      </c>
      <c r="AVW50" s="3">
        <v>2</v>
      </c>
      <c r="AWA50" s="3">
        <v>3</v>
      </c>
      <c r="AWC50" s="3">
        <v>1</v>
      </c>
      <c r="AWR50" s="3">
        <v>10</v>
      </c>
      <c r="AWS50" s="3">
        <v>3</v>
      </c>
      <c r="AWT50" s="3">
        <v>1</v>
      </c>
      <c r="AWU50" s="3">
        <v>1</v>
      </c>
      <c r="AWW50" s="3">
        <v>9</v>
      </c>
      <c r="AWY50" s="3">
        <v>0.9</v>
      </c>
      <c r="AXN50" s="3">
        <v>1</v>
      </c>
      <c r="AXO50" s="3">
        <v>0</v>
      </c>
      <c r="AXS50" s="3">
        <v>1</v>
      </c>
      <c r="AXU50" s="3">
        <v>0.06</v>
      </c>
      <c r="AXY50" s="3">
        <v>7</v>
      </c>
      <c r="AXZ50" s="3">
        <v>3</v>
      </c>
      <c r="AYD50" s="3">
        <v>7</v>
      </c>
      <c r="AYF50" s="3">
        <v>0.1</v>
      </c>
      <c r="AYJ50" s="3">
        <v>3</v>
      </c>
      <c r="AYK50" s="3">
        <v>0</v>
      </c>
      <c r="AYO50" s="3">
        <v>3</v>
      </c>
      <c r="AYQ50" s="3">
        <v>11</v>
      </c>
    </row>
    <row r="51" s="3" customFormat="1" spans="1:1343">
      <c r="A51" s="4">
        <v>43910</v>
      </c>
      <c r="B51" s="3">
        <v>245043</v>
      </c>
      <c r="C51" s="3">
        <v>26193</v>
      </c>
      <c r="D51" s="3">
        <v>10034</v>
      </c>
      <c r="E51" s="3">
        <v>1080</v>
      </c>
      <c r="F51" s="3">
        <v>87408</v>
      </c>
      <c r="G51" s="3">
        <v>147475</v>
      </c>
      <c r="H51" s="3">
        <v>7516</v>
      </c>
      <c r="M51" s="3">
        <v>1080</v>
      </c>
      <c r="N51" s="3">
        <v>8565</v>
      </c>
      <c r="O51" s="3">
        <v>152</v>
      </c>
      <c r="P51" s="3">
        <v>91</v>
      </c>
      <c r="Q51" s="3">
        <v>7</v>
      </c>
      <c r="R51" s="3">
        <v>1947</v>
      </c>
      <c r="S51" s="3">
        <v>6527</v>
      </c>
      <c r="T51" s="3">
        <v>59</v>
      </c>
      <c r="U51" s="3">
        <v>167</v>
      </c>
      <c r="W51" s="3">
        <v>316664</v>
      </c>
      <c r="Y51" s="3">
        <v>41035</v>
      </c>
      <c r="Z51" s="3">
        <v>5322</v>
      </c>
      <c r="AA51" s="3">
        <v>3405</v>
      </c>
      <c r="AB51" s="3">
        <v>427</v>
      </c>
      <c r="AC51" s="3">
        <v>4440</v>
      </c>
      <c r="AD51" s="3">
        <v>33190</v>
      </c>
      <c r="AE51" s="3">
        <v>2498</v>
      </c>
      <c r="AF51" s="3">
        <v>679</v>
      </c>
      <c r="AH51" s="3">
        <v>182777</v>
      </c>
      <c r="AJ51" s="3">
        <v>18407</v>
      </c>
      <c r="AK51" s="3">
        <v>1046</v>
      </c>
      <c r="AL51" s="3">
        <v>1284</v>
      </c>
      <c r="AM51" s="3">
        <v>149</v>
      </c>
      <c r="AN51" s="3">
        <v>5979</v>
      </c>
      <c r="AO51" s="3">
        <v>11144</v>
      </c>
      <c r="AP51" s="3">
        <v>0</v>
      </c>
      <c r="AQ51" s="3">
        <v>219</v>
      </c>
      <c r="AU51" s="3">
        <v>10995</v>
      </c>
      <c r="AV51" s="3">
        <v>1861</v>
      </c>
      <c r="AW51" s="3">
        <v>372</v>
      </c>
      <c r="AX51" s="3">
        <v>108</v>
      </c>
      <c r="AY51" s="3">
        <v>1295</v>
      </c>
      <c r="AZ51" s="3">
        <v>9328</v>
      </c>
      <c r="BA51" s="3">
        <v>1122</v>
      </c>
      <c r="BB51" s="3">
        <v>168</v>
      </c>
      <c r="BF51" s="3">
        <v>15320</v>
      </c>
      <c r="BG51" s="3">
        <v>2993</v>
      </c>
      <c r="BH51" s="3">
        <v>44</v>
      </c>
      <c r="BI51" s="3">
        <v>16</v>
      </c>
      <c r="BJ51" s="3">
        <v>115</v>
      </c>
      <c r="BK51" s="3">
        <v>15161</v>
      </c>
      <c r="BL51" s="3">
        <v>2</v>
      </c>
      <c r="BM51" s="3">
        <v>183</v>
      </c>
      <c r="BQ51" s="3">
        <v>18077</v>
      </c>
      <c r="BR51" s="3">
        <v>3308</v>
      </c>
      <c r="BS51" s="3">
        <v>831</v>
      </c>
      <c r="BT51" s="3">
        <v>193</v>
      </c>
      <c r="BU51" s="3">
        <v>1107</v>
      </c>
      <c r="BV51" s="3">
        <v>16139</v>
      </c>
      <c r="BW51" s="3">
        <v>939</v>
      </c>
      <c r="BX51" s="3">
        <v>387</v>
      </c>
      <c r="CB51" s="3">
        <v>943</v>
      </c>
      <c r="CC51" s="3">
        <v>44</v>
      </c>
      <c r="CD51" s="3">
        <v>33</v>
      </c>
      <c r="CE51" s="3">
        <v>4</v>
      </c>
      <c r="CF51" s="3">
        <v>191</v>
      </c>
      <c r="CG51" s="3">
        <v>719</v>
      </c>
      <c r="CH51" s="3">
        <v>46</v>
      </c>
      <c r="CI51" s="3">
        <v>7</v>
      </c>
      <c r="CK51" s="3">
        <v>18844</v>
      </c>
      <c r="CM51" s="3">
        <v>13816</v>
      </c>
      <c r="CN51" s="3">
        <v>4555</v>
      </c>
      <c r="CO51" s="3">
        <v>207</v>
      </c>
      <c r="CP51" s="3">
        <v>57</v>
      </c>
      <c r="CQ51" s="3">
        <v>108</v>
      </c>
      <c r="CR51" s="3">
        <v>13501</v>
      </c>
      <c r="CS51" s="3">
        <v>64</v>
      </c>
      <c r="CT51" s="3">
        <v>42</v>
      </c>
      <c r="CV51" s="3">
        <v>100838</v>
      </c>
      <c r="CX51" s="3">
        <v>4222</v>
      </c>
      <c r="CY51" s="3">
        <v>1107</v>
      </c>
      <c r="CZ51" s="3">
        <v>43</v>
      </c>
      <c r="DA51" s="3">
        <v>10</v>
      </c>
      <c r="DB51" s="3">
        <v>15</v>
      </c>
      <c r="DC51" s="3">
        <v>4164</v>
      </c>
      <c r="DD51" s="3">
        <v>0</v>
      </c>
      <c r="DE51" s="3">
        <v>488</v>
      </c>
      <c r="DI51" s="3">
        <v>3269</v>
      </c>
      <c r="DJ51" s="3">
        <v>643</v>
      </c>
      <c r="DK51" s="3">
        <v>144</v>
      </c>
      <c r="DL51" s="3">
        <v>40</v>
      </c>
      <c r="DM51" s="3">
        <v>65</v>
      </c>
      <c r="DN51" s="3">
        <v>3060</v>
      </c>
      <c r="DO51" s="3">
        <v>20</v>
      </c>
      <c r="DP51" s="3">
        <v>48</v>
      </c>
      <c r="DT51" s="3">
        <v>1439</v>
      </c>
      <c r="DU51" s="3">
        <v>147</v>
      </c>
      <c r="DV51" s="3">
        <v>11</v>
      </c>
      <c r="DW51" s="3">
        <v>1</v>
      </c>
      <c r="DX51" s="3">
        <v>16</v>
      </c>
      <c r="DY51" s="3">
        <v>1412</v>
      </c>
      <c r="DZ51" s="3">
        <v>21</v>
      </c>
      <c r="EA51" s="3">
        <v>142</v>
      </c>
      <c r="EE51" s="3">
        <v>2460</v>
      </c>
      <c r="EF51" s="3">
        <v>409</v>
      </c>
      <c r="EG51" s="3">
        <v>76</v>
      </c>
      <c r="EH51" s="3">
        <v>18</v>
      </c>
      <c r="EI51" s="3">
        <v>2</v>
      </c>
      <c r="EJ51" s="3">
        <v>2382</v>
      </c>
      <c r="EK51" s="3">
        <v>45</v>
      </c>
      <c r="EL51" s="3">
        <v>144</v>
      </c>
      <c r="EP51" s="3">
        <v>1790</v>
      </c>
      <c r="EQ51" s="3">
        <v>200</v>
      </c>
      <c r="ER51" s="3">
        <v>7</v>
      </c>
      <c r="ES51" s="3">
        <v>1</v>
      </c>
      <c r="ET51" s="3">
        <v>1</v>
      </c>
      <c r="EU51" s="3">
        <v>1782</v>
      </c>
      <c r="EV51" s="3">
        <v>27</v>
      </c>
      <c r="EW51" s="3">
        <v>330</v>
      </c>
      <c r="FA51" s="3">
        <v>1151</v>
      </c>
      <c r="FB51" s="3">
        <v>94</v>
      </c>
      <c r="FC51" s="3">
        <v>6</v>
      </c>
      <c r="FD51" s="3">
        <v>2</v>
      </c>
      <c r="FE51" s="3">
        <v>1</v>
      </c>
      <c r="FF51" s="3">
        <v>1144</v>
      </c>
      <c r="FG51" s="3">
        <v>30</v>
      </c>
      <c r="FH51" s="3">
        <v>199</v>
      </c>
      <c r="FL51" s="3">
        <v>1795</v>
      </c>
      <c r="FM51" s="3">
        <v>309</v>
      </c>
      <c r="FN51" s="3">
        <v>21</v>
      </c>
      <c r="FO51" s="3">
        <v>7</v>
      </c>
      <c r="FP51" s="3">
        <v>165</v>
      </c>
      <c r="FQ51" s="3">
        <v>1609</v>
      </c>
      <c r="FR51" s="3">
        <v>130</v>
      </c>
      <c r="FS51" s="3">
        <v>155</v>
      </c>
      <c r="FW51" s="3">
        <v>2179</v>
      </c>
      <c r="FX51" s="3">
        <v>533</v>
      </c>
      <c r="FY51" s="3">
        <v>6</v>
      </c>
      <c r="FZ51" s="3">
        <v>2</v>
      </c>
      <c r="GA51" s="3">
        <v>9</v>
      </c>
      <c r="GB51" s="3">
        <v>2164</v>
      </c>
      <c r="GC51" s="3">
        <v>13</v>
      </c>
      <c r="GD51" s="3">
        <v>242</v>
      </c>
      <c r="GH51" s="3">
        <v>460</v>
      </c>
      <c r="GI51" s="3">
        <v>8</v>
      </c>
      <c r="GJ51" s="3">
        <v>0</v>
      </c>
      <c r="GK51" s="3">
        <v>0</v>
      </c>
      <c r="GL51" s="3">
        <v>10</v>
      </c>
      <c r="GM51" s="3">
        <v>450</v>
      </c>
      <c r="GN51" s="3">
        <v>6</v>
      </c>
      <c r="GO51" s="3">
        <v>160</v>
      </c>
      <c r="GS51" s="3">
        <v>278</v>
      </c>
      <c r="GT51" s="3">
        <v>23</v>
      </c>
      <c r="GU51" s="3">
        <v>1</v>
      </c>
      <c r="GV51" s="3">
        <v>0</v>
      </c>
      <c r="GW51" s="3">
        <v>110</v>
      </c>
      <c r="GX51" s="3">
        <v>167</v>
      </c>
      <c r="GY51" s="3">
        <v>4</v>
      </c>
      <c r="GZ51" s="3">
        <v>163</v>
      </c>
      <c r="HD51" s="3">
        <v>345</v>
      </c>
      <c r="HE51" s="3">
        <v>32</v>
      </c>
      <c r="HF51" s="3">
        <v>0</v>
      </c>
      <c r="HG51" s="3">
        <v>0</v>
      </c>
      <c r="HH51" s="3">
        <v>124</v>
      </c>
      <c r="HI51" s="3">
        <v>221</v>
      </c>
      <c r="HJ51" s="3">
        <v>14</v>
      </c>
      <c r="HK51" s="3">
        <v>59</v>
      </c>
      <c r="HO51" s="3">
        <v>900</v>
      </c>
      <c r="HP51" s="3">
        <v>110</v>
      </c>
      <c r="HQ51" s="3">
        <v>2</v>
      </c>
      <c r="HR51" s="3">
        <v>0</v>
      </c>
      <c r="HS51" s="3">
        <v>75</v>
      </c>
      <c r="HT51" s="3">
        <v>823</v>
      </c>
      <c r="HU51" s="3">
        <v>15</v>
      </c>
      <c r="HV51" s="3">
        <v>28</v>
      </c>
      <c r="IA51" s="3">
        <v>43910</v>
      </c>
      <c r="IB51" s="3">
        <v>355</v>
      </c>
      <c r="IC51" s="3">
        <v>68</v>
      </c>
      <c r="ID51" s="3">
        <v>5</v>
      </c>
      <c r="IE51" s="3">
        <v>0</v>
      </c>
      <c r="IF51" s="3">
        <v>13</v>
      </c>
      <c r="IG51" s="3">
        <v>337</v>
      </c>
      <c r="IH51" s="3">
        <v>3</v>
      </c>
      <c r="II51" s="3">
        <v>9</v>
      </c>
      <c r="IM51" s="3">
        <v>342</v>
      </c>
      <c r="IN51" s="3">
        <v>104</v>
      </c>
      <c r="IR51" s="3">
        <v>342</v>
      </c>
      <c r="IS51" s="3">
        <v>6</v>
      </c>
      <c r="IT51" s="3">
        <v>18</v>
      </c>
      <c r="IX51" s="3">
        <v>274</v>
      </c>
      <c r="IY51" s="3">
        <v>36</v>
      </c>
      <c r="JB51" s="3">
        <v>8</v>
      </c>
      <c r="JC51" s="3">
        <v>266</v>
      </c>
      <c r="JE51" s="3">
        <v>8</v>
      </c>
      <c r="JI51" s="3">
        <v>308</v>
      </c>
      <c r="JJ51" s="3">
        <v>81</v>
      </c>
      <c r="JK51" s="3">
        <v>25</v>
      </c>
      <c r="JL51" s="3">
        <v>6</v>
      </c>
      <c r="JM51" s="3">
        <v>15</v>
      </c>
      <c r="JN51" s="3">
        <v>268</v>
      </c>
      <c r="JP51" s="3">
        <v>1</v>
      </c>
      <c r="JT51" s="3">
        <v>194</v>
      </c>
      <c r="JU51" s="3">
        <v>25</v>
      </c>
      <c r="JV51" s="3">
        <v>4</v>
      </c>
      <c r="JW51" s="3">
        <v>1</v>
      </c>
      <c r="JX51" s="3">
        <v>20</v>
      </c>
      <c r="JY51" s="3">
        <v>170</v>
      </c>
      <c r="KA51" s="3">
        <v>0.1</v>
      </c>
      <c r="KE51" s="3">
        <v>234</v>
      </c>
      <c r="KF51" s="3">
        <v>89</v>
      </c>
      <c r="KG51" s="3">
        <v>1</v>
      </c>
      <c r="KH51" s="3">
        <v>1</v>
      </c>
      <c r="KI51" s="3">
        <v>1</v>
      </c>
      <c r="KJ51" s="3">
        <v>232</v>
      </c>
      <c r="KK51" s="3">
        <v>7</v>
      </c>
      <c r="KL51" s="3">
        <v>7</v>
      </c>
      <c r="KP51" s="3">
        <v>217</v>
      </c>
      <c r="KQ51" s="3">
        <v>15</v>
      </c>
      <c r="KR51" s="3">
        <v>17</v>
      </c>
      <c r="KS51" s="3">
        <v>0</v>
      </c>
      <c r="KT51" s="3">
        <v>8</v>
      </c>
      <c r="KU51" s="3">
        <v>192</v>
      </c>
      <c r="KV51" s="3">
        <v>1</v>
      </c>
      <c r="KW51" s="3">
        <v>2</v>
      </c>
      <c r="LA51" s="3">
        <v>199</v>
      </c>
      <c r="LB51" s="3">
        <v>52</v>
      </c>
      <c r="LC51" s="3">
        <v>1</v>
      </c>
      <c r="LD51" s="3">
        <v>1</v>
      </c>
      <c r="LE51" s="3">
        <v>8</v>
      </c>
      <c r="LF51" s="3">
        <v>190</v>
      </c>
      <c r="LH51" s="3">
        <v>1</v>
      </c>
      <c r="LL51" s="3">
        <v>454</v>
      </c>
      <c r="LM51" s="3">
        <v>147</v>
      </c>
      <c r="LN51" s="3">
        <v>2</v>
      </c>
      <c r="LO51" s="3">
        <v>0</v>
      </c>
      <c r="LP51" s="3">
        <v>13</v>
      </c>
      <c r="LQ51" s="3">
        <v>439</v>
      </c>
      <c r="LS51" s="3">
        <v>2</v>
      </c>
      <c r="LW51" s="3">
        <v>6</v>
      </c>
      <c r="LX51" s="3">
        <v>0</v>
      </c>
      <c r="MB51" s="3">
        <v>6</v>
      </c>
      <c r="MD51" s="3">
        <v>2</v>
      </c>
      <c r="MS51" s="3">
        <v>272</v>
      </c>
      <c r="MT51" s="3">
        <v>60</v>
      </c>
      <c r="MU51" s="3">
        <v>1</v>
      </c>
      <c r="MW51" s="3">
        <v>42</v>
      </c>
      <c r="MX51" s="3">
        <v>229</v>
      </c>
      <c r="MY51" s="3">
        <v>1</v>
      </c>
      <c r="MZ51" s="3">
        <v>4</v>
      </c>
      <c r="NO51" s="3">
        <v>37</v>
      </c>
      <c r="NP51" s="3">
        <v>0</v>
      </c>
      <c r="NS51" s="3">
        <v>1</v>
      </c>
      <c r="NT51" s="3">
        <v>36</v>
      </c>
      <c r="NV51" s="3">
        <v>2</v>
      </c>
      <c r="NZ51" s="3">
        <v>85</v>
      </c>
      <c r="OA51" s="3">
        <v>9</v>
      </c>
      <c r="OD51" s="3">
        <v>16</v>
      </c>
      <c r="OE51" s="3">
        <v>69</v>
      </c>
      <c r="OG51" s="3">
        <v>0.9</v>
      </c>
      <c r="OK51" s="3">
        <v>73</v>
      </c>
      <c r="OL51" s="3">
        <v>5</v>
      </c>
      <c r="OP51" s="3">
        <v>73</v>
      </c>
      <c r="OQ51" s="3">
        <v>2</v>
      </c>
      <c r="OR51" s="3">
        <v>167</v>
      </c>
      <c r="OV51" s="3">
        <v>192</v>
      </c>
      <c r="OW51" s="3">
        <v>28</v>
      </c>
      <c r="OX51" s="3">
        <v>13</v>
      </c>
      <c r="OY51" s="3">
        <v>1</v>
      </c>
      <c r="OZ51" s="3">
        <v>49</v>
      </c>
      <c r="PA51" s="3">
        <v>130</v>
      </c>
      <c r="PC51" s="3">
        <v>5</v>
      </c>
      <c r="PG51" s="3">
        <v>359</v>
      </c>
      <c r="PH51" s="3">
        <v>168</v>
      </c>
      <c r="PI51" s="3">
        <v>4</v>
      </c>
      <c r="PJ51" s="3">
        <v>2</v>
      </c>
      <c r="PL51" s="3">
        <v>355</v>
      </c>
      <c r="PN51" s="3">
        <v>4</v>
      </c>
      <c r="QC51" s="3">
        <v>69</v>
      </c>
      <c r="QD51" s="3">
        <v>13</v>
      </c>
      <c r="QG51" s="3">
        <v>1</v>
      </c>
      <c r="QH51" s="3">
        <v>68</v>
      </c>
      <c r="QJ51" s="3">
        <v>7</v>
      </c>
      <c r="QN51" s="3">
        <v>157</v>
      </c>
      <c r="QO51" s="3">
        <v>24</v>
      </c>
      <c r="QP51" s="3">
        <v>4</v>
      </c>
      <c r="QQ51" s="3">
        <v>0</v>
      </c>
      <c r="QR51" s="3">
        <v>4</v>
      </c>
      <c r="QS51" s="3">
        <v>149</v>
      </c>
      <c r="QT51" s="3">
        <v>3</v>
      </c>
      <c r="QU51" s="3">
        <v>23</v>
      </c>
      <c r="QY51" s="3">
        <v>677</v>
      </c>
      <c r="QZ51" s="3">
        <v>244</v>
      </c>
      <c r="RC51" s="3">
        <v>14</v>
      </c>
      <c r="RD51" s="3">
        <v>663</v>
      </c>
      <c r="RE51" s="3">
        <v>6</v>
      </c>
      <c r="RF51" s="3">
        <v>78</v>
      </c>
      <c r="RJ51" s="3">
        <v>47</v>
      </c>
      <c r="RK51" s="3">
        <v>3</v>
      </c>
      <c r="RO51" s="3">
        <v>41</v>
      </c>
      <c r="RQ51" s="3">
        <v>9</v>
      </c>
      <c r="SF51" s="3">
        <v>48</v>
      </c>
      <c r="SG51" s="3">
        <v>9</v>
      </c>
      <c r="SJ51" s="3">
        <v>13</v>
      </c>
      <c r="SK51" s="3">
        <v>35</v>
      </c>
      <c r="SM51" s="3">
        <v>9</v>
      </c>
      <c r="SQ51" s="3">
        <v>140</v>
      </c>
      <c r="SR51" s="3">
        <v>27</v>
      </c>
      <c r="SU51" s="3">
        <v>31</v>
      </c>
      <c r="SV51" s="3">
        <v>109</v>
      </c>
      <c r="SW51" s="3">
        <v>2</v>
      </c>
      <c r="SX51" s="3">
        <v>14</v>
      </c>
      <c r="TB51" s="3">
        <v>148</v>
      </c>
      <c r="TC51" s="3">
        <v>6</v>
      </c>
      <c r="TF51" s="3">
        <v>18</v>
      </c>
      <c r="TG51" s="3">
        <v>130</v>
      </c>
      <c r="TH51" s="3">
        <v>5</v>
      </c>
      <c r="TI51" s="3">
        <v>35</v>
      </c>
      <c r="TM51" s="3">
        <v>464</v>
      </c>
      <c r="TN51" s="3">
        <v>46</v>
      </c>
      <c r="TO51" s="3">
        <v>6</v>
      </c>
      <c r="TP51" s="3">
        <v>1</v>
      </c>
      <c r="TQ51" s="3">
        <v>19</v>
      </c>
      <c r="TR51" s="3">
        <v>439</v>
      </c>
      <c r="TS51" s="3">
        <v>16</v>
      </c>
      <c r="TT51" s="3">
        <v>45</v>
      </c>
      <c r="TX51" s="3">
        <v>67</v>
      </c>
      <c r="TY51" s="3">
        <v>9</v>
      </c>
      <c r="UC51" s="3">
        <v>67</v>
      </c>
      <c r="UD51" s="3">
        <v>1</v>
      </c>
      <c r="UE51" s="3">
        <v>55</v>
      </c>
      <c r="UT51" s="3">
        <v>18</v>
      </c>
      <c r="UU51" s="3">
        <v>4</v>
      </c>
      <c r="UV51" s="3">
        <v>1</v>
      </c>
      <c r="UX51" s="3">
        <v>3</v>
      </c>
      <c r="UY51" s="3">
        <v>14</v>
      </c>
      <c r="VA51" s="3">
        <v>0.1</v>
      </c>
      <c r="VE51" s="3">
        <v>22</v>
      </c>
      <c r="VF51" s="3">
        <v>0</v>
      </c>
      <c r="VI51" s="3">
        <v>1</v>
      </c>
      <c r="VJ51" s="3">
        <v>21</v>
      </c>
      <c r="VL51" s="3">
        <v>0.6</v>
      </c>
      <c r="VP51" s="3">
        <v>60</v>
      </c>
      <c r="VQ51" s="3">
        <v>9</v>
      </c>
      <c r="VT51" s="3">
        <v>3</v>
      </c>
      <c r="VU51" s="3">
        <v>57</v>
      </c>
      <c r="VW51" s="3">
        <v>3</v>
      </c>
      <c r="WA51" s="3">
        <v>13</v>
      </c>
      <c r="WF51" s="3">
        <v>13</v>
      </c>
      <c r="WH51" s="3">
        <v>24</v>
      </c>
      <c r="WL51" s="3">
        <v>1</v>
      </c>
      <c r="WP51" s="3">
        <v>1</v>
      </c>
      <c r="WQ51" s="3">
        <v>0</v>
      </c>
      <c r="WS51" s="3">
        <v>0.03</v>
      </c>
      <c r="WW51" s="3">
        <v>1</v>
      </c>
      <c r="XB51" s="3">
        <v>1</v>
      </c>
      <c r="XD51" s="3">
        <v>1</v>
      </c>
      <c r="XH51" s="3">
        <v>44</v>
      </c>
      <c r="XI51" s="3">
        <v>8</v>
      </c>
      <c r="XJ51" s="3">
        <v>3</v>
      </c>
      <c r="XK51" s="3">
        <v>3</v>
      </c>
      <c r="XM51" s="3">
        <v>41</v>
      </c>
      <c r="XO51" s="3">
        <v>2</v>
      </c>
      <c r="XS51" s="3">
        <v>23</v>
      </c>
      <c r="XT51" s="3">
        <v>5</v>
      </c>
      <c r="XX51" s="3">
        <v>23</v>
      </c>
      <c r="XZ51" s="3">
        <v>0.7</v>
      </c>
      <c r="YZ51" s="3">
        <v>3</v>
      </c>
      <c r="ZA51" s="3">
        <v>0</v>
      </c>
      <c r="ZE51" s="3">
        <v>3</v>
      </c>
      <c r="ZG51" s="3">
        <v>0.5</v>
      </c>
      <c r="ZK51" s="3">
        <v>26</v>
      </c>
      <c r="ZL51" s="3">
        <v>10</v>
      </c>
      <c r="ZM51" s="3">
        <v>3</v>
      </c>
      <c r="ZN51" s="3">
        <v>1</v>
      </c>
      <c r="ZP51" s="3">
        <v>23</v>
      </c>
      <c r="ZR51" s="3">
        <v>0.6</v>
      </c>
      <c r="ZV51" s="3">
        <v>51</v>
      </c>
      <c r="ZW51" s="3">
        <v>0</v>
      </c>
      <c r="ZZ51" s="3">
        <v>5</v>
      </c>
      <c r="AAA51" s="3">
        <v>46</v>
      </c>
      <c r="AAC51" s="3">
        <v>5</v>
      </c>
      <c r="AAG51" s="3">
        <v>40</v>
      </c>
      <c r="AAH51" s="3">
        <v>2</v>
      </c>
      <c r="AAK51" s="3">
        <v>1</v>
      </c>
      <c r="AAL51" s="3">
        <v>39</v>
      </c>
      <c r="AAM51" s="3">
        <v>1</v>
      </c>
      <c r="AAN51" s="3">
        <v>10</v>
      </c>
      <c r="AAR51" s="3">
        <v>44</v>
      </c>
      <c r="AAS51" s="3">
        <v>10</v>
      </c>
      <c r="AAT51" s="3">
        <v>1</v>
      </c>
      <c r="AAV51" s="3">
        <v>7</v>
      </c>
      <c r="AAW51" s="3">
        <v>36</v>
      </c>
      <c r="AAY51" s="3">
        <v>4</v>
      </c>
      <c r="ABC51" s="3">
        <v>122</v>
      </c>
      <c r="ABD51" s="3">
        <v>12</v>
      </c>
      <c r="ABG51" s="3">
        <v>1</v>
      </c>
      <c r="ABH51" s="3">
        <v>121</v>
      </c>
      <c r="ABI51" s="3">
        <v>2</v>
      </c>
      <c r="ABJ51" s="3">
        <v>41</v>
      </c>
      <c r="ABN51" s="3">
        <v>49</v>
      </c>
      <c r="ABO51" s="3">
        <v>13</v>
      </c>
      <c r="ABP51" s="3">
        <v>1</v>
      </c>
      <c r="ABR51" s="3">
        <v>1</v>
      </c>
      <c r="ABS51" s="3">
        <v>47</v>
      </c>
      <c r="ABT51" s="3">
        <v>3</v>
      </c>
      <c r="ABU51" s="3">
        <v>12</v>
      </c>
      <c r="ABY51" s="3">
        <v>48</v>
      </c>
      <c r="ABZ51" s="3">
        <v>14</v>
      </c>
      <c r="ACC51" s="3">
        <v>1</v>
      </c>
      <c r="ACD51" s="3">
        <v>47</v>
      </c>
      <c r="ACE51" s="3">
        <v>1</v>
      </c>
      <c r="ACF51" s="3">
        <v>18</v>
      </c>
      <c r="ACJ51" s="3">
        <v>267</v>
      </c>
      <c r="ACK51" s="3">
        <v>9</v>
      </c>
      <c r="ACN51" s="3">
        <v>1</v>
      </c>
      <c r="ACO51" s="3">
        <v>266</v>
      </c>
      <c r="ACP51" s="3">
        <v>1</v>
      </c>
      <c r="ACQ51" s="3">
        <v>201</v>
      </c>
      <c r="ACU51" s="3">
        <v>86</v>
      </c>
      <c r="ACV51" s="3">
        <v>15</v>
      </c>
      <c r="ACY51" s="3">
        <v>1</v>
      </c>
      <c r="ACZ51" s="3">
        <v>85</v>
      </c>
      <c r="ADB51" s="3">
        <v>46</v>
      </c>
      <c r="ADF51" s="3">
        <v>694</v>
      </c>
      <c r="ADG51" s="3">
        <v>172</v>
      </c>
      <c r="ADJ51" s="3">
        <v>3</v>
      </c>
      <c r="ADK51" s="3">
        <v>691</v>
      </c>
      <c r="ADL51" s="3">
        <v>6</v>
      </c>
      <c r="ADM51" s="3">
        <v>65</v>
      </c>
      <c r="ADQ51" s="3">
        <v>124</v>
      </c>
      <c r="ADR51" s="3">
        <v>19</v>
      </c>
      <c r="ADV51" s="3">
        <v>124</v>
      </c>
      <c r="ADW51" s="3">
        <v>2</v>
      </c>
      <c r="ADX51" s="3">
        <v>23</v>
      </c>
      <c r="AEB51" s="3">
        <v>73</v>
      </c>
      <c r="AEC51" s="3">
        <v>15</v>
      </c>
      <c r="AED51" s="3">
        <v>1</v>
      </c>
      <c r="AEF51" s="3">
        <v>2</v>
      </c>
      <c r="AEG51" s="3">
        <v>70</v>
      </c>
      <c r="AEH51" s="3">
        <v>4</v>
      </c>
      <c r="AEI51" s="3">
        <v>8</v>
      </c>
      <c r="AEM51" s="3">
        <v>319</v>
      </c>
      <c r="AEN51" s="3">
        <v>33</v>
      </c>
      <c r="AEO51" s="3">
        <v>1</v>
      </c>
      <c r="AER51" s="3">
        <v>318</v>
      </c>
      <c r="AES51" s="3">
        <v>6</v>
      </c>
      <c r="AET51" s="3">
        <v>153</v>
      </c>
      <c r="AEX51" s="3">
        <v>110</v>
      </c>
      <c r="AEY51" s="3">
        <v>21</v>
      </c>
      <c r="AEZ51" s="3">
        <v>1</v>
      </c>
      <c r="AFA51" s="3">
        <v>1</v>
      </c>
      <c r="AFB51" s="3">
        <v>5</v>
      </c>
      <c r="AFC51" s="3">
        <v>104</v>
      </c>
      <c r="AFE51" s="3">
        <v>27</v>
      </c>
      <c r="AFI51" s="3">
        <v>64</v>
      </c>
      <c r="AFJ51" s="3">
        <v>25</v>
      </c>
      <c r="AFM51" s="3">
        <v>2</v>
      </c>
      <c r="AFN51" s="3">
        <v>62</v>
      </c>
      <c r="AFP51" s="3">
        <v>20</v>
      </c>
      <c r="AFT51" s="3">
        <v>13</v>
      </c>
      <c r="AFU51" s="3">
        <v>5</v>
      </c>
      <c r="AFY51" s="3">
        <v>13</v>
      </c>
      <c r="AGA51" s="3">
        <v>21</v>
      </c>
      <c r="AGE51" s="3">
        <v>103</v>
      </c>
      <c r="AGF51" s="3">
        <v>14</v>
      </c>
      <c r="AGI51" s="3">
        <v>1</v>
      </c>
      <c r="AGJ51" s="3">
        <v>102</v>
      </c>
      <c r="AGK51" s="3">
        <v>4</v>
      </c>
      <c r="AGL51" s="3">
        <v>12</v>
      </c>
      <c r="AGP51" s="3">
        <v>277</v>
      </c>
      <c r="AGQ51" s="3">
        <v>17</v>
      </c>
      <c r="AGT51" s="3">
        <v>25</v>
      </c>
      <c r="AGU51" s="3">
        <v>252</v>
      </c>
      <c r="AGV51" s="3">
        <v>5</v>
      </c>
      <c r="AGW51" s="3">
        <v>14</v>
      </c>
      <c r="AHA51" s="3">
        <v>107</v>
      </c>
      <c r="AHB51" s="3">
        <v>15</v>
      </c>
      <c r="AHC51" s="3">
        <v>3</v>
      </c>
      <c r="AHD51" s="3">
        <v>1</v>
      </c>
      <c r="AHF51" s="3">
        <v>104</v>
      </c>
      <c r="AHH51" s="3">
        <v>15</v>
      </c>
      <c r="AHL51" s="3">
        <v>50</v>
      </c>
      <c r="AHM51" s="3">
        <v>7</v>
      </c>
      <c r="AHP51" s="3">
        <v>1</v>
      </c>
      <c r="AHQ51" s="3">
        <v>49</v>
      </c>
      <c r="AHR51" s="3">
        <v>1</v>
      </c>
      <c r="AHS51" s="3">
        <v>24</v>
      </c>
      <c r="AHW51" s="3">
        <v>64</v>
      </c>
      <c r="AHX51" s="3">
        <v>5</v>
      </c>
      <c r="AHY51" s="3">
        <v>2</v>
      </c>
      <c r="AIB51" s="3">
        <v>62</v>
      </c>
      <c r="AIC51" s="3">
        <v>2</v>
      </c>
      <c r="AID51" s="3">
        <v>22</v>
      </c>
      <c r="AIH51" s="3">
        <v>873</v>
      </c>
      <c r="AII51" s="3">
        <v>146</v>
      </c>
      <c r="AIJ51" s="3">
        <v>12</v>
      </c>
      <c r="AIK51" s="3">
        <v>3</v>
      </c>
      <c r="AIL51" s="3">
        <v>11</v>
      </c>
      <c r="AIM51" s="3">
        <v>850</v>
      </c>
      <c r="AIN51" s="3">
        <v>1</v>
      </c>
      <c r="AIO51" s="3">
        <v>23</v>
      </c>
      <c r="AIS51" s="3">
        <v>635</v>
      </c>
      <c r="AIT51" s="3">
        <v>126</v>
      </c>
      <c r="AIU51" s="3">
        <v>7</v>
      </c>
      <c r="AIV51" s="3">
        <v>3</v>
      </c>
      <c r="AIW51" s="3">
        <v>2</v>
      </c>
      <c r="AIX51" s="3">
        <v>626</v>
      </c>
      <c r="AIY51" s="3">
        <v>18</v>
      </c>
      <c r="AIZ51" s="3">
        <v>3</v>
      </c>
      <c r="AJD51" s="3">
        <v>786</v>
      </c>
      <c r="AJE51" s="3">
        <v>144</v>
      </c>
      <c r="AJF51" s="3">
        <v>4</v>
      </c>
      <c r="AJG51" s="3">
        <v>2</v>
      </c>
      <c r="AJH51" s="3">
        <v>4</v>
      </c>
      <c r="AJI51" s="3">
        <v>778</v>
      </c>
      <c r="AJJ51" s="3">
        <v>20</v>
      </c>
      <c r="AJK51" s="3">
        <v>77</v>
      </c>
      <c r="AJO51" s="3">
        <v>756</v>
      </c>
      <c r="AJP51" s="3">
        <v>160</v>
      </c>
      <c r="AJQ51" s="3">
        <v>7</v>
      </c>
      <c r="AJR51" s="3">
        <v>1</v>
      </c>
      <c r="AJS51" s="3">
        <v>46</v>
      </c>
      <c r="AJT51" s="3">
        <v>703</v>
      </c>
      <c r="AJU51" s="3">
        <v>1</v>
      </c>
      <c r="AJV51" s="3">
        <v>30</v>
      </c>
      <c r="AJY51" s="3">
        <v>297000</v>
      </c>
      <c r="AJZ51" s="3">
        <v>557</v>
      </c>
      <c r="AKA51" s="3">
        <v>191</v>
      </c>
      <c r="AKB51" s="3">
        <v>3</v>
      </c>
      <c r="AKC51" s="3">
        <v>1</v>
      </c>
      <c r="AKD51" s="3">
        <v>5</v>
      </c>
      <c r="AKE51" s="3">
        <v>549</v>
      </c>
      <c r="AKF51" s="3">
        <v>6</v>
      </c>
      <c r="AKG51" s="3">
        <v>113</v>
      </c>
      <c r="AKK51" s="3">
        <v>260</v>
      </c>
      <c r="AKL51" s="3">
        <v>92</v>
      </c>
      <c r="AKM51" s="3">
        <v>3</v>
      </c>
      <c r="AKN51" s="3">
        <v>0</v>
      </c>
      <c r="AKO51" s="3">
        <v>1</v>
      </c>
      <c r="AKP51" s="3">
        <v>256</v>
      </c>
      <c r="AKQ51" s="3">
        <v>2</v>
      </c>
      <c r="AKR51" s="3">
        <v>15</v>
      </c>
      <c r="AKV51" s="3">
        <v>335</v>
      </c>
      <c r="AKW51" s="3">
        <v>132</v>
      </c>
      <c r="AKX51" s="3">
        <v>4</v>
      </c>
      <c r="AKY51" s="3">
        <v>2</v>
      </c>
      <c r="AKZ51" s="3">
        <v>6</v>
      </c>
      <c r="ALA51" s="3">
        <v>325</v>
      </c>
      <c r="ALB51" s="3">
        <v>1</v>
      </c>
      <c r="ALC51" s="3">
        <v>535</v>
      </c>
      <c r="ALG51" s="3">
        <v>118</v>
      </c>
      <c r="ALH51" s="3">
        <v>25</v>
      </c>
      <c r="ALI51" s="3">
        <v>1</v>
      </c>
      <c r="ALJ51" s="3">
        <v>1</v>
      </c>
      <c r="ALK51" s="3">
        <v>4</v>
      </c>
      <c r="ALL51" s="3">
        <v>113</v>
      </c>
      <c r="ALM51" s="3">
        <v>1</v>
      </c>
      <c r="ALN51" s="3">
        <v>0.9</v>
      </c>
      <c r="ALR51" s="3">
        <v>400</v>
      </c>
      <c r="ALS51" s="3">
        <v>41</v>
      </c>
      <c r="ALV51" s="3">
        <v>10</v>
      </c>
      <c r="ALW51" s="3">
        <v>390</v>
      </c>
      <c r="ALX51" s="3">
        <v>2</v>
      </c>
      <c r="ALY51" s="3">
        <v>72</v>
      </c>
      <c r="AMC51" s="3">
        <v>137</v>
      </c>
      <c r="AMD51" s="3">
        <v>28</v>
      </c>
      <c r="AME51" s="3">
        <v>1</v>
      </c>
      <c r="AMF51" s="3">
        <v>0</v>
      </c>
      <c r="AMG51" s="3">
        <v>1</v>
      </c>
      <c r="AMH51" s="3">
        <v>135</v>
      </c>
      <c r="AMI51" s="3">
        <v>7</v>
      </c>
      <c r="AMJ51" s="3">
        <v>32</v>
      </c>
      <c r="AMN51" s="3">
        <v>34</v>
      </c>
      <c r="AMO51" s="3">
        <v>0</v>
      </c>
      <c r="AMP51" s="3">
        <v>2</v>
      </c>
      <c r="AMQ51" s="3">
        <v>0</v>
      </c>
      <c r="AMS51" s="3">
        <v>32</v>
      </c>
      <c r="AMU51" s="3">
        <v>3</v>
      </c>
      <c r="AMY51" s="3">
        <v>108</v>
      </c>
      <c r="AMZ51" s="3">
        <v>15</v>
      </c>
      <c r="ANC51" s="3">
        <v>1</v>
      </c>
      <c r="AND51" s="3">
        <v>107</v>
      </c>
      <c r="ANF51" s="3">
        <v>2</v>
      </c>
      <c r="ANJ51" s="3">
        <v>150</v>
      </c>
      <c r="ANK51" s="3">
        <v>34</v>
      </c>
      <c r="ANO51" s="3">
        <v>150</v>
      </c>
      <c r="ANQ51" s="3">
        <v>3</v>
      </c>
      <c r="ANU51" s="3">
        <v>128</v>
      </c>
      <c r="ANV51" s="3">
        <v>31</v>
      </c>
      <c r="ANW51" s="3">
        <v>3</v>
      </c>
      <c r="ANX51" s="3">
        <v>1</v>
      </c>
      <c r="ANY51" s="3">
        <v>3</v>
      </c>
      <c r="ANZ51" s="3">
        <v>122</v>
      </c>
      <c r="AOB51" s="3">
        <v>3</v>
      </c>
      <c r="AOF51" s="3">
        <v>330</v>
      </c>
      <c r="AOG51" s="3">
        <v>80</v>
      </c>
      <c r="AOJ51" s="3">
        <v>5</v>
      </c>
      <c r="AOK51" s="3">
        <v>325</v>
      </c>
      <c r="AOL51" s="3">
        <v>1</v>
      </c>
      <c r="AOM51" s="3">
        <v>967</v>
      </c>
      <c r="AOQ51" s="3">
        <v>90</v>
      </c>
      <c r="AOR51" s="3">
        <v>15</v>
      </c>
      <c r="AOS51" s="3">
        <v>9</v>
      </c>
      <c r="AOT51" s="3">
        <v>2</v>
      </c>
      <c r="AOU51" s="3">
        <v>32</v>
      </c>
      <c r="AOV51" s="3">
        <v>49</v>
      </c>
      <c r="AOX51" s="3">
        <v>2</v>
      </c>
      <c r="APB51" s="3">
        <v>256</v>
      </c>
      <c r="APC51" s="3">
        <v>46</v>
      </c>
      <c r="APD51" s="3">
        <v>7</v>
      </c>
      <c r="APE51" s="3">
        <v>1</v>
      </c>
      <c r="APF51" s="3">
        <v>42</v>
      </c>
      <c r="APG51" s="3">
        <v>207</v>
      </c>
      <c r="API51" s="3">
        <v>3</v>
      </c>
      <c r="APM51" s="3">
        <v>63</v>
      </c>
      <c r="APN51" s="3">
        <v>9</v>
      </c>
      <c r="APO51" s="3">
        <v>2</v>
      </c>
      <c r="APP51" s="3">
        <v>0</v>
      </c>
      <c r="APQ51" s="3">
        <v>2</v>
      </c>
      <c r="APR51" s="3">
        <v>59</v>
      </c>
      <c r="APS51" s="3">
        <v>1</v>
      </c>
      <c r="APT51" s="3">
        <v>2</v>
      </c>
      <c r="APX51" s="3">
        <v>28</v>
      </c>
      <c r="APY51" s="3">
        <v>8</v>
      </c>
      <c r="AQC51" s="3">
        <v>28</v>
      </c>
      <c r="AQE51" s="3">
        <v>6</v>
      </c>
      <c r="AQI51" s="3">
        <v>81390</v>
      </c>
      <c r="AQJ51" s="3">
        <v>59</v>
      </c>
      <c r="AQK51" s="3">
        <v>3250</v>
      </c>
      <c r="AQL51" s="3">
        <v>8</v>
      </c>
      <c r="AQM51" s="3">
        <v>70554</v>
      </c>
      <c r="AQN51" s="3">
        <v>7457</v>
      </c>
      <c r="AQO51" s="3">
        <v>2278</v>
      </c>
      <c r="AQP51" s="3">
        <v>56</v>
      </c>
      <c r="AQT51" s="3">
        <v>12</v>
      </c>
      <c r="AQU51" s="3">
        <v>4</v>
      </c>
      <c r="AQX51" s="3">
        <v>1</v>
      </c>
      <c r="AQY51" s="3">
        <v>11</v>
      </c>
      <c r="ARA51" s="3">
        <v>0.06</v>
      </c>
      <c r="ARE51" s="3">
        <v>13</v>
      </c>
      <c r="ARJ51" s="3">
        <v>13</v>
      </c>
      <c r="ARL51" s="3">
        <v>0.5</v>
      </c>
      <c r="ARP51" s="3">
        <v>11</v>
      </c>
      <c r="ARQ51" s="3">
        <v>4</v>
      </c>
      <c r="ARU51" s="3">
        <v>11</v>
      </c>
      <c r="ARW51" s="3">
        <v>0.4</v>
      </c>
      <c r="ASA51" s="3">
        <v>1</v>
      </c>
      <c r="ASB51" s="3">
        <v>0</v>
      </c>
      <c r="ASF51" s="3">
        <v>1</v>
      </c>
      <c r="ASH51" s="3">
        <v>0.1</v>
      </c>
      <c r="ASL51" s="3">
        <v>15</v>
      </c>
      <c r="ASM51" s="3">
        <v>3</v>
      </c>
      <c r="ASQ51" s="3">
        <v>15</v>
      </c>
      <c r="ASS51" s="3">
        <v>1</v>
      </c>
      <c r="ASW51" s="3">
        <v>12</v>
      </c>
      <c r="ASX51" s="3">
        <v>3</v>
      </c>
      <c r="ATB51" s="3">
        <v>12</v>
      </c>
      <c r="ATD51" s="3">
        <v>1</v>
      </c>
      <c r="ATH51" s="3">
        <v>36</v>
      </c>
      <c r="ATI51" s="3">
        <v>0</v>
      </c>
      <c r="ATL51" s="3">
        <v>2</v>
      </c>
      <c r="ATM51" s="3">
        <v>34</v>
      </c>
      <c r="ATO51" s="3">
        <v>2</v>
      </c>
      <c r="ATS51" s="3">
        <v>2</v>
      </c>
      <c r="ATT51" s="3">
        <v>0</v>
      </c>
      <c r="ATU51" s="3">
        <v>1</v>
      </c>
      <c r="ATV51" s="3">
        <v>0</v>
      </c>
      <c r="ATX51" s="3">
        <v>1</v>
      </c>
      <c r="ATZ51" s="3">
        <v>0.05</v>
      </c>
      <c r="AUD51" s="3">
        <v>9</v>
      </c>
      <c r="AUE51" s="3">
        <v>1</v>
      </c>
      <c r="AUF51" s="3">
        <v>1</v>
      </c>
      <c r="AUG51" s="3">
        <v>0</v>
      </c>
      <c r="AUI51" s="3">
        <v>8</v>
      </c>
      <c r="AUK51" s="3">
        <v>0.5</v>
      </c>
      <c r="AUO51" s="3">
        <v>9</v>
      </c>
      <c r="AUP51" s="3">
        <v>0</v>
      </c>
      <c r="AUS51" s="3">
        <v>1</v>
      </c>
      <c r="AUT51" s="3">
        <v>8</v>
      </c>
      <c r="AUV51" s="3">
        <v>0.3</v>
      </c>
      <c r="AUZ51" s="3">
        <v>1</v>
      </c>
      <c r="AVA51" s="3">
        <v>0</v>
      </c>
      <c r="AVE51" s="3">
        <v>1</v>
      </c>
      <c r="AVG51" s="3">
        <v>1</v>
      </c>
      <c r="AVK51" s="3">
        <v>14</v>
      </c>
      <c r="AVL51" s="3">
        <v>7</v>
      </c>
      <c r="AVP51" s="3">
        <v>14</v>
      </c>
      <c r="AVR51" s="3">
        <v>0.2</v>
      </c>
      <c r="AVV51" s="3">
        <v>3</v>
      </c>
      <c r="AVW51" s="3">
        <v>0</v>
      </c>
      <c r="AWA51" s="3">
        <v>3</v>
      </c>
      <c r="AWC51" s="3">
        <v>1</v>
      </c>
      <c r="AWG51" s="3">
        <v>1</v>
      </c>
      <c r="AWH51" s="3">
        <v>1</v>
      </c>
      <c r="AWL51" s="3">
        <v>1</v>
      </c>
      <c r="AWN51" s="3">
        <v>0.2</v>
      </c>
      <c r="AWR51" s="3">
        <v>11</v>
      </c>
      <c r="AWS51" s="3">
        <v>1</v>
      </c>
      <c r="AWT51" s="3">
        <v>1</v>
      </c>
      <c r="AWU51" s="3">
        <v>0</v>
      </c>
      <c r="AWW51" s="3">
        <v>10</v>
      </c>
      <c r="AWY51" s="3">
        <v>1</v>
      </c>
      <c r="AXN51" s="3">
        <v>1</v>
      </c>
      <c r="AXO51" s="3">
        <v>0</v>
      </c>
      <c r="AXS51" s="3">
        <v>1</v>
      </c>
      <c r="AXU51" s="3">
        <v>0.06</v>
      </c>
      <c r="AXY51" s="3">
        <v>7</v>
      </c>
      <c r="AXZ51" s="3">
        <v>0</v>
      </c>
      <c r="AYD51" s="3">
        <v>7</v>
      </c>
      <c r="AYF51" s="3">
        <v>0.1</v>
      </c>
      <c r="AYJ51" s="3">
        <v>4</v>
      </c>
      <c r="AYK51" s="3">
        <v>1</v>
      </c>
      <c r="AYO51" s="3">
        <v>4</v>
      </c>
      <c r="AYQ51" s="3">
        <v>15</v>
      </c>
    </row>
    <row r="52" s="3" customFormat="1" spans="1:1343">
      <c r="A52" s="4">
        <v>43911</v>
      </c>
      <c r="B52" s="3">
        <v>282906</v>
      </c>
      <c r="C52" s="3">
        <v>37863</v>
      </c>
      <c r="D52" s="3">
        <v>11821</v>
      </c>
      <c r="E52" s="3">
        <v>1787</v>
      </c>
      <c r="F52" s="3">
        <v>93510</v>
      </c>
      <c r="G52" s="3">
        <v>177536</v>
      </c>
      <c r="H52" s="3">
        <v>8094</v>
      </c>
      <c r="M52" s="3">
        <v>1780</v>
      </c>
      <c r="N52" s="3">
        <v>8652</v>
      </c>
      <c r="O52" s="3">
        <v>87</v>
      </c>
      <c r="P52" s="3">
        <v>102</v>
      </c>
      <c r="Q52" s="3">
        <v>11</v>
      </c>
      <c r="R52" s="3">
        <v>2612</v>
      </c>
      <c r="S52" s="3">
        <v>6085</v>
      </c>
      <c r="T52" s="3">
        <v>59</v>
      </c>
      <c r="U52" s="3">
        <v>172</v>
      </c>
      <c r="W52" s="3">
        <v>327509</v>
      </c>
      <c r="Y52" s="3">
        <v>47021</v>
      </c>
      <c r="Z52" s="3">
        <v>5986</v>
      </c>
      <c r="AA52" s="3">
        <v>4032</v>
      </c>
      <c r="AB52" s="3">
        <v>627</v>
      </c>
      <c r="AC52" s="3">
        <v>5129</v>
      </c>
      <c r="AD52" s="3">
        <v>37860</v>
      </c>
      <c r="AE52" s="3">
        <v>2655</v>
      </c>
      <c r="AF52" s="3">
        <v>778</v>
      </c>
      <c r="AH52" s="3">
        <v>206886</v>
      </c>
      <c r="AJ52" s="3">
        <v>19644</v>
      </c>
      <c r="AK52" s="3">
        <v>1237</v>
      </c>
      <c r="AL52" s="3">
        <v>1556</v>
      </c>
      <c r="AM52" s="3">
        <v>272</v>
      </c>
      <c r="AN52" s="3">
        <v>7635</v>
      </c>
      <c r="AO52" s="3">
        <v>11419</v>
      </c>
      <c r="AP52" s="3">
        <v>0</v>
      </c>
      <c r="AQ52" s="3">
        <v>245</v>
      </c>
      <c r="AU52" s="3">
        <v>12612</v>
      </c>
      <c r="AV52" s="3">
        <v>1617</v>
      </c>
      <c r="AW52" s="3">
        <v>450</v>
      </c>
      <c r="AX52" s="3">
        <v>78</v>
      </c>
      <c r="AY52" s="3">
        <v>1587</v>
      </c>
      <c r="AZ52" s="3">
        <v>10575</v>
      </c>
      <c r="BA52" s="3">
        <v>1297</v>
      </c>
      <c r="BB52" s="3">
        <v>193</v>
      </c>
      <c r="BF52" s="3">
        <v>19848</v>
      </c>
      <c r="BG52" s="3">
        <v>4528</v>
      </c>
      <c r="BH52" s="3">
        <v>70</v>
      </c>
      <c r="BI52" s="3">
        <v>26</v>
      </c>
      <c r="BJ52" s="3">
        <v>180</v>
      </c>
      <c r="BK52" s="3">
        <v>19892</v>
      </c>
      <c r="BL52" s="3">
        <v>2</v>
      </c>
      <c r="BM52" s="3">
        <v>240</v>
      </c>
      <c r="BQ52" s="3">
        <v>21510</v>
      </c>
      <c r="BR52" s="3">
        <v>3433</v>
      </c>
      <c r="BS52" s="3">
        <v>1326</v>
      </c>
      <c r="BT52" s="3">
        <v>495</v>
      </c>
      <c r="BU52" s="3">
        <v>2125</v>
      </c>
      <c r="BV52" s="3">
        <v>21475</v>
      </c>
      <c r="BW52" s="3">
        <v>939</v>
      </c>
      <c r="BX52" s="3">
        <v>533</v>
      </c>
      <c r="CB52" s="3">
        <v>963</v>
      </c>
      <c r="CC52" s="3">
        <v>20</v>
      </c>
      <c r="CD52" s="3">
        <v>35</v>
      </c>
      <c r="CE52" s="3">
        <v>2</v>
      </c>
      <c r="CF52" s="3">
        <v>215</v>
      </c>
      <c r="CG52" s="3">
        <v>757</v>
      </c>
      <c r="CH52" s="3">
        <v>50</v>
      </c>
      <c r="CI52" s="3">
        <v>8</v>
      </c>
      <c r="CK52" s="3">
        <v>18963</v>
      </c>
      <c r="CM52" s="3">
        <v>19083</v>
      </c>
      <c r="CN52" s="3">
        <v>5267</v>
      </c>
      <c r="CO52" s="3">
        <v>275</v>
      </c>
      <c r="CP52" s="3">
        <v>68</v>
      </c>
      <c r="CQ52" s="3">
        <v>147</v>
      </c>
      <c r="CR52" s="3">
        <v>19352</v>
      </c>
      <c r="CS52" s="3">
        <v>64</v>
      </c>
      <c r="CT52" s="3">
        <v>60</v>
      </c>
      <c r="CV52" s="3">
        <v>135180</v>
      </c>
      <c r="CX52" s="3">
        <v>5711</v>
      </c>
      <c r="CY52" s="3">
        <v>1489</v>
      </c>
      <c r="CZ52" s="3">
        <v>57</v>
      </c>
      <c r="DA52" s="3">
        <v>14</v>
      </c>
      <c r="DB52" s="3">
        <v>15</v>
      </c>
      <c r="DC52" s="3">
        <v>5639</v>
      </c>
      <c r="DD52" s="3">
        <v>141</v>
      </c>
      <c r="DE52" s="3">
        <v>660</v>
      </c>
      <c r="DI52" s="3">
        <v>3983</v>
      </c>
      <c r="DJ52" s="3">
        <v>714</v>
      </c>
      <c r="DK52" s="3">
        <v>177</v>
      </c>
      <c r="DL52" s="3">
        <v>33</v>
      </c>
      <c r="DM52" s="3">
        <v>65</v>
      </c>
      <c r="DN52" s="3">
        <v>3741</v>
      </c>
      <c r="DO52" s="3">
        <v>20</v>
      </c>
      <c r="DP52" s="3">
        <v>59</v>
      </c>
      <c r="DT52" s="3">
        <v>1657</v>
      </c>
      <c r="DU52" s="3">
        <v>218</v>
      </c>
      <c r="DV52" s="3">
        <v>16</v>
      </c>
      <c r="DW52" s="3">
        <v>5</v>
      </c>
      <c r="DX52" s="3">
        <v>16</v>
      </c>
      <c r="DY52" s="3">
        <v>1625</v>
      </c>
      <c r="DZ52" s="3">
        <v>69</v>
      </c>
      <c r="EA52" s="3">
        <v>164</v>
      </c>
      <c r="EE52" s="3">
        <v>2994</v>
      </c>
      <c r="EF52" s="3">
        <v>534</v>
      </c>
      <c r="EG52" s="3">
        <v>106</v>
      </c>
      <c r="EH52" s="3">
        <v>30</v>
      </c>
      <c r="EI52" s="3">
        <v>2</v>
      </c>
      <c r="EJ52" s="3">
        <v>2886</v>
      </c>
      <c r="EK52" s="3">
        <v>210</v>
      </c>
      <c r="EL52" s="3">
        <v>175</v>
      </c>
      <c r="EP52" s="3">
        <v>1995</v>
      </c>
      <c r="EQ52" s="3">
        <v>205</v>
      </c>
      <c r="ER52" s="3">
        <v>7</v>
      </c>
      <c r="ES52" s="3">
        <v>0</v>
      </c>
      <c r="ET52" s="3">
        <v>1</v>
      </c>
      <c r="EU52" s="3">
        <v>1987</v>
      </c>
      <c r="EV52" s="3">
        <v>27</v>
      </c>
      <c r="EW52" s="3">
        <v>368</v>
      </c>
      <c r="FA52" s="3">
        <v>1255</v>
      </c>
      <c r="FB52" s="3">
        <v>104</v>
      </c>
      <c r="FC52" s="3">
        <v>9</v>
      </c>
      <c r="FD52" s="3">
        <v>3</v>
      </c>
      <c r="FE52" s="3">
        <v>1</v>
      </c>
      <c r="FF52" s="3">
        <v>1245</v>
      </c>
      <c r="FG52" s="3">
        <v>37</v>
      </c>
      <c r="FH52" s="3">
        <v>217</v>
      </c>
      <c r="FL52" s="3">
        <v>2815</v>
      </c>
      <c r="FM52" s="3">
        <v>1020</v>
      </c>
      <c r="FN52" s="3">
        <v>67</v>
      </c>
      <c r="FO52" s="3">
        <v>46</v>
      </c>
      <c r="FP52" s="3">
        <v>263</v>
      </c>
      <c r="FQ52" s="3">
        <v>2485</v>
      </c>
      <c r="FR52" s="3">
        <v>288</v>
      </c>
      <c r="FS52" s="3">
        <v>243</v>
      </c>
      <c r="FW52" s="3">
        <v>2695</v>
      </c>
      <c r="FX52" s="3">
        <v>516</v>
      </c>
      <c r="FY52" s="3">
        <v>7</v>
      </c>
      <c r="FZ52" s="3">
        <v>1</v>
      </c>
      <c r="GA52" s="3">
        <v>9</v>
      </c>
      <c r="GB52" s="3">
        <v>2679</v>
      </c>
      <c r="GC52" s="3">
        <v>14</v>
      </c>
      <c r="GD52" s="3">
        <v>299</v>
      </c>
      <c r="GH52" s="3">
        <v>470</v>
      </c>
      <c r="GI52" s="3">
        <v>10</v>
      </c>
      <c r="GK52" s="3">
        <v>0</v>
      </c>
      <c r="GL52" s="3">
        <v>10</v>
      </c>
      <c r="GM52" s="3">
        <v>460</v>
      </c>
      <c r="GN52" s="3">
        <v>6</v>
      </c>
      <c r="GO52" s="3">
        <v>163</v>
      </c>
      <c r="GS52" s="3">
        <v>298</v>
      </c>
      <c r="GT52" s="3">
        <v>20</v>
      </c>
      <c r="GU52" s="3">
        <v>1</v>
      </c>
      <c r="GV52" s="3">
        <v>0</v>
      </c>
      <c r="GW52" s="3">
        <v>125</v>
      </c>
      <c r="GX52" s="3">
        <v>172</v>
      </c>
      <c r="GY52" s="3">
        <v>4</v>
      </c>
      <c r="GZ52" s="3">
        <v>175</v>
      </c>
      <c r="HD52" s="3">
        <v>385</v>
      </c>
      <c r="HE52" s="3">
        <v>40</v>
      </c>
      <c r="HF52" s="3">
        <v>2</v>
      </c>
      <c r="HG52" s="3">
        <v>2</v>
      </c>
      <c r="HH52" s="3">
        <v>131</v>
      </c>
      <c r="HI52" s="3">
        <v>252</v>
      </c>
      <c r="HJ52" s="3">
        <v>14</v>
      </c>
      <c r="HK52" s="3">
        <v>66</v>
      </c>
      <c r="HO52" s="3">
        <v>1183</v>
      </c>
      <c r="HP52" s="3">
        <v>283</v>
      </c>
      <c r="HQ52" s="3">
        <v>4</v>
      </c>
      <c r="HR52" s="3">
        <v>2</v>
      </c>
      <c r="HS52" s="3">
        <v>114</v>
      </c>
      <c r="HT52" s="3">
        <v>1065</v>
      </c>
      <c r="HU52" s="3">
        <v>26</v>
      </c>
      <c r="HV52" s="3">
        <v>37</v>
      </c>
      <c r="IA52" s="3">
        <v>43911</v>
      </c>
      <c r="IB52" s="3">
        <v>439</v>
      </c>
      <c r="IC52" s="3">
        <v>84</v>
      </c>
      <c r="ID52" s="3">
        <v>5</v>
      </c>
      <c r="IE52" s="3">
        <v>0</v>
      </c>
      <c r="IF52" s="3">
        <v>13</v>
      </c>
      <c r="IG52" s="3">
        <v>421</v>
      </c>
      <c r="IH52" s="3">
        <v>3</v>
      </c>
      <c r="II52" s="3">
        <v>12</v>
      </c>
      <c r="IM52" s="3">
        <v>434</v>
      </c>
      <c r="IN52" s="3">
        <v>92</v>
      </c>
      <c r="IQ52" s="3">
        <v>6</v>
      </c>
      <c r="IR52" s="3">
        <v>428</v>
      </c>
      <c r="IS52" s="3">
        <v>7</v>
      </c>
      <c r="IT52" s="3">
        <v>23</v>
      </c>
      <c r="IX52" s="3">
        <v>344</v>
      </c>
      <c r="IY52" s="3">
        <v>70</v>
      </c>
      <c r="JB52" s="3">
        <v>8</v>
      </c>
      <c r="JC52" s="3">
        <v>336</v>
      </c>
      <c r="JE52" s="3">
        <v>10</v>
      </c>
      <c r="JI52" s="3">
        <v>450</v>
      </c>
      <c r="JJ52" s="3">
        <v>142</v>
      </c>
      <c r="JK52" s="3">
        <v>38</v>
      </c>
      <c r="JL52" s="3">
        <v>13</v>
      </c>
      <c r="JM52" s="3">
        <v>20</v>
      </c>
      <c r="JN52" s="3">
        <v>392</v>
      </c>
      <c r="JP52" s="3">
        <v>2</v>
      </c>
      <c r="JT52" s="3">
        <v>275</v>
      </c>
      <c r="JU52" s="3">
        <v>81</v>
      </c>
      <c r="JV52" s="3">
        <v>5</v>
      </c>
      <c r="JW52" s="3">
        <v>1</v>
      </c>
      <c r="JX52" s="3">
        <v>23</v>
      </c>
      <c r="JY52" s="3">
        <v>247</v>
      </c>
      <c r="KA52" s="3">
        <v>0.2</v>
      </c>
      <c r="KE52" s="3">
        <v>263</v>
      </c>
      <c r="KF52" s="3">
        <v>29</v>
      </c>
      <c r="KG52" s="3">
        <v>4</v>
      </c>
      <c r="KH52" s="3">
        <v>3</v>
      </c>
      <c r="KI52" s="3">
        <v>1</v>
      </c>
      <c r="KJ52" s="3">
        <v>258</v>
      </c>
      <c r="KK52" s="3">
        <v>5</v>
      </c>
      <c r="KL52" s="3">
        <v>8</v>
      </c>
      <c r="KP52" s="3">
        <v>307</v>
      </c>
      <c r="KQ52" s="3">
        <v>90</v>
      </c>
      <c r="KR52" s="3">
        <v>19</v>
      </c>
      <c r="KS52" s="3">
        <v>2</v>
      </c>
      <c r="KT52" s="3">
        <v>13</v>
      </c>
      <c r="KU52" s="3">
        <v>275</v>
      </c>
      <c r="KV52" s="3">
        <v>1</v>
      </c>
      <c r="KW52" s="3">
        <v>3</v>
      </c>
      <c r="LA52" s="3">
        <v>253</v>
      </c>
      <c r="LB52" s="3">
        <v>54</v>
      </c>
      <c r="LC52" s="3">
        <v>1</v>
      </c>
      <c r="LD52" s="3">
        <v>0</v>
      </c>
      <c r="LE52" s="3">
        <v>12</v>
      </c>
      <c r="LF52" s="3">
        <v>240</v>
      </c>
      <c r="LH52" s="3">
        <v>2</v>
      </c>
      <c r="LL52" s="3">
        <v>534</v>
      </c>
      <c r="LM52" s="3">
        <v>80</v>
      </c>
      <c r="LN52" s="3">
        <v>3</v>
      </c>
      <c r="LO52" s="3">
        <v>1</v>
      </c>
      <c r="LP52" s="3">
        <v>13</v>
      </c>
      <c r="LQ52" s="3">
        <v>518</v>
      </c>
      <c r="LS52" s="3">
        <v>2</v>
      </c>
      <c r="LW52" s="3">
        <v>10</v>
      </c>
      <c r="LX52" s="3">
        <v>4</v>
      </c>
      <c r="MB52" s="3">
        <v>10</v>
      </c>
      <c r="MD52" s="3">
        <v>3</v>
      </c>
      <c r="MS52" s="3">
        <v>411</v>
      </c>
      <c r="MT52" s="3">
        <v>139</v>
      </c>
      <c r="MU52" s="3">
        <v>1</v>
      </c>
      <c r="MW52" s="3">
        <v>42</v>
      </c>
      <c r="MX52" s="3">
        <v>368</v>
      </c>
      <c r="MY52" s="3">
        <v>1</v>
      </c>
      <c r="MZ52" s="3">
        <v>6</v>
      </c>
      <c r="NO52" s="3">
        <v>51</v>
      </c>
      <c r="NP52" s="3">
        <v>14</v>
      </c>
      <c r="NS52" s="3">
        <v>1</v>
      </c>
      <c r="NT52" s="3">
        <v>50</v>
      </c>
      <c r="NV52" s="3">
        <v>3</v>
      </c>
      <c r="NZ52" s="3">
        <v>92</v>
      </c>
      <c r="OA52" s="3">
        <v>7</v>
      </c>
      <c r="OD52" s="3">
        <v>17</v>
      </c>
      <c r="OE52" s="3">
        <v>75</v>
      </c>
      <c r="OF52" s="3">
        <v>2</v>
      </c>
      <c r="OG52" s="3">
        <v>0.9</v>
      </c>
      <c r="OK52" s="3">
        <v>83</v>
      </c>
      <c r="OL52" s="3">
        <v>10</v>
      </c>
      <c r="OO52" s="3">
        <v>1</v>
      </c>
      <c r="OP52" s="3">
        <v>82</v>
      </c>
      <c r="OQ52" s="3">
        <v>2</v>
      </c>
      <c r="OR52" s="3">
        <v>190</v>
      </c>
      <c r="OV52" s="3">
        <v>208</v>
      </c>
      <c r="OW52" s="3">
        <v>16</v>
      </c>
      <c r="OX52" s="3">
        <v>17</v>
      </c>
      <c r="OY52" s="3">
        <v>4</v>
      </c>
      <c r="OZ52" s="3">
        <v>49</v>
      </c>
      <c r="PA52" s="3">
        <v>142</v>
      </c>
      <c r="PC52" s="3">
        <v>5</v>
      </c>
      <c r="PG52" s="3">
        <v>670</v>
      </c>
      <c r="PH52" s="3">
        <v>311</v>
      </c>
      <c r="PI52" s="3">
        <v>9</v>
      </c>
      <c r="PJ52" s="3">
        <v>5</v>
      </c>
      <c r="PL52" s="3">
        <v>661</v>
      </c>
      <c r="PN52" s="3">
        <v>8</v>
      </c>
      <c r="QC52" s="3">
        <v>85</v>
      </c>
      <c r="QD52" s="3">
        <v>16</v>
      </c>
      <c r="QG52" s="3">
        <v>1</v>
      </c>
      <c r="QH52" s="3">
        <v>84</v>
      </c>
      <c r="QJ52" s="3">
        <v>8</v>
      </c>
      <c r="QN52" s="3">
        <v>187</v>
      </c>
      <c r="QO52" s="3">
        <v>30</v>
      </c>
      <c r="QP52" s="3">
        <v>4</v>
      </c>
      <c r="QQ52" s="3">
        <v>0</v>
      </c>
      <c r="QR52" s="3">
        <v>4</v>
      </c>
      <c r="QS52" s="3">
        <v>179</v>
      </c>
      <c r="QT52" s="3">
        <v>3</v>
      </c>
      <c r="QU52" s="3">
        <v>27</v>
      </c>
      <c r="QY52" s="3">
        <v>883</v>
      </c>
      <c r="QZ52" s="3">
        <v>206</v>
      </c>
      <c r="RA52" s="3">
        <v>1</v>
      </c>
      <c r="RC52" s="3">
        <v>36</v>
      </c>
      <c r="RD52" s="3">
        <v>846</v>
      </c>
      <c r="RE52" s="3">
        <v>15</v>
      </c>
      <c r="RF52" s="3">
        <v>102</v>
      </c>
      <c r="RJ52" s="3">
        <v>52</v>
      </c>
      <c r="RK52" s="3">
        <v>5</v>
      </c>
      <c r="RN52" s="3">
        <v>17</v>
      </c>
      <c r="RO52" s="3">
        <v>40</v>
      </c>
      <c r="RQ52" s="3">
        <v>10</v>
      </c>
      <c r="SF52" s="3">
        <v>52</v>
      </c>
      <c r="SG52" s="3">
        <v>4</v>
      </c>
      <c r="SJ52" s="3">
        <v>13</v>
      </c>
      <c r="SK52" s="3">
        <v>39</v>
      </c>
      <c r="SM52" s="3">
        <v>10</v>
      </c>
      <c r="SQ52" s="3">
        <v>140</v>
      </c>
      <c r="SR52" s="3">
        <v>0</v>
      </c>
      <c r="SS52" s="3">
        <v>2</v>
      </c>
      <c r="SU52" s="3">
        <v>31</v>
      </c>
      <c r="SV52" s="3">
        <v>107</v>
      </c>
      <c r="SW52" s="3">
        <v>2</v>
      </c>
      <c r="SX52" s="3">
        <v>14</v>
      </c>
      <c r="TB52" s="3">
        <v>176</v>
      </c>
      <c r="TC52" s="3">
        <v>28</v>
      </c>
      <c r="TF52" s="3">
        <v>27</v>
      </c>
      <c r="TG52" s="3">
        <v>149</v>
      </c>
      <c r="TH52" s="3">
        <v>5</v>
      </c>
      <c r="TI52" s="3">
        <v>41</v>
      </c>
      <c r="TM52" s="3">
        <v>495</v>
      </c>
      <c r="TN52" s="3">
        <v>31</v>
      </c>
      <c r="TO52" s="3">
        <v>10</v>
      </c>
      <c r="TP52" s="3">
        <v>4</v>
      </c>
      <c r="TQ52" s="3">
        <v>19</v>
      </c>
      <c r="TR52" s="3">
        <v>466</v>
      </c>
      <c r="TS52" s="3">
        <v>20</v>
      </c>
      <c r="TT52" s="3">
        <v>47</v>
      </c>
      <c r="TX52" s="3">
        <v>75</v>
      </c>
      <c r="TY52" s="3">
        <v>8</v>
      </c>
      <c r="UC52" s="3">
        <v>75</v>
      </c>
      <c r="UD52" s="3">
        <v>1</v>
      </c>
      <c r="UE52" s="3">
        <v>62</v>
      </c>
      <c r="UT52" s="3">
        <v>24</v>
      </c>
      <c r="UU52" s="3">
        <v>6</v>
      </c>
      <c r="UV52" s="3">
        <v>2</v>
      </c>
      <c r="UW52" s="3">
        <v>1</v>
      </c>
      <c r="UX52" s="3">
        <v>3</v>
      </c>
      <c r="UY52" s="3">
        <v>19</v>
      </c>
      <c r="VA52" s="3">
        <v>0.1</v>
      </c>
      <c r="VE52" s="3">
        <v>24</v>
      </c>
      <c r="VF52" s="3">
        <v>2</v>
      </c>
      <c r="VI52" s="3">
        <v>1</v>
      </c>
      <c r="VJ52" s="3">
        <v>23</v>
      </c>
      <c r="VL52" s="3">
        <v>0.6</v>
      </c>
      <c r="VP52" s="3">
        <v>76</v>
      </c>
      <c r="VQ52" s="3">
        <v>16</v>
      </c>
      <c r="VT52" s="3">
        <v>3</v>
      </c>
      <c r="VU52" s="3">
        <v>73</v>
      </c>
      <c r="VV52" s="3">
        <v>2</v>
      </c>
      <c r="VW52" s="3">
        <v>4</v>
      </c>
      <c r="WA52" s="3">
        <v>13</v>
      </c>
      <c r="WE52" s="3">
        <v>2</v>
      </c>
      <c r="WF52" s="3">
        <v>11</v>
      </c>
      <c r="WH52" s="3">
        <v>24</v>
      </c>
      <c r="WL52" s="3">
        <v>1</v>
      </c>
      <c r="WP52" s="3">
        <v>1</v>
      </c>
      <c r="WQ52" s="3">
        <v>0</v>
      </c>
      <c r="WS52" s="3">
        <v>0.03</v>
      </c>
      <c r="WW52" s="3">
        <v>2</v>
      </c>
      <c r="XB52" s="3">
        <v>2</v>
      </c>
      <c r="XD52" s="3">
        <v>3</v>
      </c>
      <c r="XH52" s="3">
        <v>53</v>
      </c>
      <c r="XI52" s="3">
        <v>9</v>
      </c>
      <c r="XM52" s="3">
        <v>53</v>
      </c>
      <c r="XO52" s="3">
        <v>3</v>
      </c>
      <c r="XS52" s="3">
        <v>37</v>
      </c>
      <c r="XT52" s="3">
        <v>14</v>
      </c>
      <c r="XX52" s="3">
        <v>37</v>
      </c>
      <c r="XZ52" s="3">
        <v>1</v>
      </c>
      <c r="YZ52" s="3">
        <v>12</v>
      </c>
      <c r="ZA52" s="3">
        <v>9</v>
      </c>
      <c r="ZE52" s="3">
        <v>12</v>
      </c>
      <c r="ZG52" s="3">
        <v>2</v>
      </c>
      <c r="ZK52" s="3">
        <v>41</v>
      </c>
      <c r="ZL52" s="3">
        <v>15</v>
      </c>
      <c r="ZM52" s="3">
        <v>3</v>
      </c>
      <c r="ZO52" s="3">
        <v>1</v>
      </c>
      <c r="ZP52" s="3">
        <v>37</v>
      </c>
      <c r="ZR52" s="3">
        <v>0.9</v>
      </c>
      <c r="ZV52" s="3">
        <v>69</v>
      </c>
      <c r="ZW52" s="3">
        <v>18</v>
      </c>
      <c r="ZZ52" s="3">
        <v>15</v>
      </c>
      <c r="AAA52" s="3">
        <v>54</v>
      </c>
      <c r="AAC52" s="3">
        <v>7</v>
      </c>
      <c r="AAG52" s="3">
        <v>47</v>
      </c>
      <c r="AAH52" s="3">
        <v>7</v>
      </c>
      <c r="AAK52" s="3">
        <v>1</v>
      </c>
      <c r="AAL52" s="3">
        <v>46</v>
      </c>
      <c r="AAM52" s="3">
        <v>1</v>
      </c>
      <c r="AAN52" s="3">
        <v>12</v>
      </c>
      <c r="AAR52" s="3">
        <v>44</v>
      </c>
      <c r="AAS52" s="3">
        <v>0</v>
      </c>
      <c r="AAT52" s="3">
        <v>1</v>
      </c>
      <c r="AAV52" s="3">
        <v>7</v>
      </c>
      <c r="AAW52" s="3">
        <v>36</v>
      </c>
      <c r="AAY52" s="3">
        <v>4</v>
      </c>
      <c r="ABC52" s="3">
        <v>160</v>
      </c>
      <c r="ABD52" s="3">
        <v>38</v>
      </c>
      <c r="ABG52" s="3">
        <v>1</v>
      </c>
      <c r="ABH52" s="3">
        <v>159</v>
      </c>
      <c r="ABI52" s="3">
        <v>2</v>
      </c>
      <c r="ABJ52" s="3">
        <v>54</v>
      </c>
      <c r="ABN52" s="3">
        <v>66</v>
      </c>
      <c r="ABO52" s="3">
        <v>17</v>
      </c>
      <c r="ABP52" s="3">
        <v>1</v>
      </c>
      <c r="ABR52" s="3">
        <v>1</v>
      </c>
      <c r="ABS52" s="3">
        <v>64</v>
      </c>
      <c r="ABT52" s="3">
        <v>3</v>
      </c>
      <c r="ABU52" s="3">
        <v>16</v>
      </c>
      <c r="ABY52" s="3">
        <v>69</v>
      </c>
      <c r="ABZ52" s="3">
        <v>21</v>
      </c>
      <c r="ACA52" s="3">
        <v>1</v>
      </c>
      <c r="ACC52" s="3">
        <v>1</v>
      </c>
      <c r="ACD52" s="3">
        <v>67</v>
      </c>
      <c r="ACE52" s="3">
        <v>1</v>
      </c>
      <c r="ACF52" s="3">
        <v>25</v>
      </c>
      <c r="ACJ52" s="3">
        <v>306</v>
      </c>
      <c r="ACK52" s="3">
        <v>39</v>
      </c>
      <c r="ACN52" s="3">
        <v>1</v>
      </c>
      <c r="ACO52" s="3">
        <v>305</v>
      </c>
      <c r="ACP52" s="3">
        <v>1</v>
      </c>
      <c r="ACQ52" s="3">
        <v>231</v>
      </c>
      <c r="ACU52" s="3">
        <v>124</v>
      </c>
      <c r="ACV52" s="3">
        <v>38</v>
      </c>
      <c r="ACY52" s="3">
        <v>1</v>
      </c>
      <c r="ACZ52" s="3">
        <v>123</v>
      </c>
      <c r="ADB52" s="3">
        <v>66</v>
      </c>
      <c r="ADF52" s="3">
        <v>904</v>
      </c>
      <c r="ADG52" s="3">
        <v>210</v>
      </c>
      <c r="ADJ52" s="3">
        <v>4</v>
      </c>
      <c r="ADK52" s="3">
        <v>900</v>
      </c>
      <c r="ADL52" s="3">
        <v>6</v>
      </c>
      <c r="ADM52" s="3">
        <v>84</v>
      </c>
      <c r="ADQ52" s="3">
        <v>137</v>
      </c>
      <c r="ADR52" s="3">
        <v>13</v>
      </c>
      <c r="ADU52" s="3">
        <v>7</v>
      </c>
      <c r="ADV52" s="3">
        <v>130</v>
      </c>
      <c r="ADW52" s="3">
        <v>2</v>
      </c>
      <c r="ADX52" s="3">
        <v>25</v>
      </c>
      <c r="AEB52" s="3">
        <v>103</v>
      </c>
      <c r="AEC52" s="3">
        <v>30</v>
      </c>
      <c r="AED52" s="3">
        <v>4</v>
      </c>
      <c r="AEF52" s="3">
        <v>7</v>
      </c>
      <c r="AEG52" s="3">
        <v>92</v>
      </c>
      <c r="AEH52" s="3">
        <v>6</v>
      </c>
      <c r="AEI52" s="3">
        <v>11</v>
      </c>
      <c r="AEM52" s="3">
        <v>341</v>
      </c>
      <c r="AEN52" s="3">
        <v>22</v>
      </c>
      <c r="AEO52" s="3">
        <v>1</v>
      </c>
      <c r="AER52" s="3">
        <v>340</v>
      </c>
      <c r="AES52" s="3">
        <v>9</v>
      </c>
      <c r="AET52" s="3">
        <v>164</v>
      </c>
      <c r="AEX52" s="3">
        <v>168</v>
      </c>
      <c r="AEY52" s="3">
        <v>58</v>
      </c>
      <c r="AEZ52" s="3">
        <v>1</v>
      </c>
      <c r="AFB52" s="3">
        <v>5</v>
      </c>
      <c r="AFC52" s="3">
        <v>162</v>
      </c>
      <c r="AFE52" s="3">
        <v>41</v>
      </c>
      <c r="AFI52" s="3">
        <v>90</v>
      </c>
      <c r="AFJ52" s="3">
        <v>26</v>
      </c>
      <c r="AFM52" s="3">
        <v>2</v>
      </c>
      <c r="AFN52" s="3">
        <v>88</v>
      </c>
      <c r="AFO52" s="3">
        <v>1</v>
      </c>
      <c r="AFP52" s="3">
        <v>27</v>
      </c>
      <c r="AFT52" s="3">
        <v>14</v>
      </c>
      <c r="AFU52" s="3">
        <v>1</v>
      </c>
      <c r="AFY52" s="3">
        <v>14</v>
      </c>
      <c r="AGA52" s="3">
        <v>22</v>
      </c>
      <c r="AGE52" s="3">
        <v>149</v>
      </c>
      <c r="AGF52" s="3">
        <v>46</v>
      </c>
      <c r="AGG52" s="3">
        <v>1</v>
      </c>
      <c r="AGI52" s="3">
        <v>2</v>
      </c>
      <c r="AGJ52" s="3">
        <v>146</v>
      </c>
      <c r="AGK52" s="3">
        <v>4</v>
      </c>
      <c r="AGL52" s="3">
        <v>17</v>
      </c>
      <c r="AGP52" s="3">
        <v>308</v>
      </c>
      <c r="AGQ52" s="3">
        <v>31</v>
      </c>
      <c r="AGT52" s="3">
        <v>31</v>
      </c>
      <c r="AGU52" s="3">
        <v>277</v>
      </c>
      <c r="AGV52" s="3">
        <v>11</v>
      </c>
      <c r="AGW52" s="3">
        <v>16</v>
      </c>
      <c r="AHA52" s="3">
        <v>142</v>
      </c>
      <c r="AHB52" s="3">
        <v>35</v>
      </c>
      <c r="AHC52" s="3">
        <v>3</v>
      </c>
      <c r="AHE52" s="3">
        <v>3</v>
      </c>
      <c r="AHF52" s="3">
        <v>136</v>
      </c>
      <c r="AHG52" s="3">
        <v>3</v>
      </c>
      <c r="AHH52" s="3">
        <v>20</v>
      </c>
      <c r="AHL52" s="3">
        <v>77</v>
      </c>
      <c r="AHM52" s="3">
        <v>27</v>
      </c>
      <c r="AHP52" s="3">
        <v>1</v>
      </c>
      <c r="AHQ52" s="3">
        <v>76</v>
      </c>
      <c r="AHR52" s="3">
        <v>1</v>
      </c>
      <c r="AHS52" s="3">
        <v>37</v>
      </c>
      <c r="AHW52" s="3">
        <v>76</v>
      </c>
      <c r="AHX52" s="3">
        <v>12</v>
      </c>
      <c r="AHY52" s="3">
        <v>2</v>
      </c>
      <c r="AIA52" s="3">
        <v>2</v>
      </c>
      <c r="AIB52" s="3">
        <v>72</v>
      </c>
      <c r="AIC52" s="3">
        <v>2</v>
      </c>
      <c r="AID52" s="3">
        <v>26</v>
      </c>
      <c r="AIH52" s="3">
        <v>1087</v>
      </c>
      <c r="AII52" s="3">
        <v>214</v>
      </c>
      <c r="AIJ52" s="3">
        <v>12</v>
      </c>
      <c r="AIK52" s="3">
        <v>0</v>
      </c>
      <c r="AIL52" s="3">
        <v>14</v>
      </c>
      <c r="AIM52" s="3">
        <v>1061</v>
      </c>
      <c r="AIN52" s="3">
        <v>1</v>
      </c>
      <c r="AIO52" s="3">
        <v>29</v>
      </c>
      <c r="AIS52" s="3">
        <v>977</v>
      </c>
      <c r="AIT52" s="3">
        <v>342</v>
      </c>
      <c r="AIU52" s="3">
        <v>11</v>
      </c>
      <c r="AIV52" s="3">
        <v>4</v>
      </c>
      <c r="AIW52" s="3">
        <v>2</v>
      </c>
      <c r="AIX52" s="3">
        <v>964</v>
      </c>
      <c r="AIY52" s="3">
        <v>18</v>
      </c>
      <c r="AIZ52" s="3">
        <v>5</v>
      </c>
      <c r="AJD52" s="3">
        <v>1020</v>
      </c>
      <c r="AJE52" s="3">
        <v>234</v>
      </c>
      <c r="AJF52" s="3">
        <v>7</v>
      </c>
      <c r="AJG52" s="3">
        <v>3</v>
      </c>
      <c r="AJH52" s="3">
        <v>5</v>
      </c>
      <c r="AJI52" s="3">
        <v>1008</v>
      </c>
      <c r="AJJ52" s="3">
        <v>26</v>
      </c>
      <c r="AJK52" s="3">
        <v>100</v>
      </c>
      <c r="AJO52" s="3">
        <v>1068</v>
      </c>
      <c r="AJP52" s="3">
        <v>312</v>
      </c>
      <c r="AJQ52" s="3">
        <v>7</v>
      </c>
      <c r="AJR52" s="3">
        <v>0</v>
      </c>
      <c r="AJS52" s="3">
        <v>46</v>
      </c>
      <c r="AJT52" s="3">
        <v>1015</v>
      </c>
      <c r="AJU52" s="3">
        <v>2</v>
      </c>
      <c r="AJV52" s="3">
        <v>42</v>
      </c>
      <c r="AJY52" s="3">
        <v>310000</v>
      </c>
      <c r="AJZ52" s="3">
        <v>683</v>
      </c>
      <c r="AKA52" s="3">
        <v>126</v>
      </c>
      <c r="AKB52" s="3">
        <v>3</v>
      </c>
      <c r="AKC52" s="3">
        <v>0</v>
      </c>
      <c r="AKD52" s="3">
        <v>5</v>
      </c>
      <c r="AKE52" s="3">
        <v>675</v>
      </c>
      <c r="AKF52" s="3">
        <v>6</v>
      </c>
      <c r="AKG52" s="3">
        <v>138</v>
      </c>
      <c r="AKK52" s="3">
        <v>426</v>
      </c>
      <c r="AKL52" s="3">
        <v>166</v>
      </c>
      <c r="AKM52" s="3">
        <v>7</v>
      </c>
      <c r="AKN52" s="3">
        <v>4</v>
      </c>
      <c r="AKO52" s="3">
        <v>3</v>
      </c>
      <c r="AKP52" s="3">
        <v>416</v>
      </c>
      <c r="AKQ52" s="3">
        <v>2</v>
      </c>
      <c r="AKR52" s="3">
        <v>24</v>
      </c>
      <c r="AKV52" s="3">
        <v>484</v>
      </c>
      <c r="AKW52" s="3">
        <v>149</v>
      </c>
      <c r="AKX52" s="3">
        <v>5</v>
      </c>
      <c r="AKZ52" s="3">
        <v>6</v>
      </c>
      <c r="ALA52" s="3">
        <v>473</v>
      </c>
      <c r="ALB52" s="3">
        <v>1</v>
      </c>
      <c r="ALC52" s="3">
        <v>773</v>
      </c>
      <c r="ALG52" s="3">
        <v>203</v>
      </c>
      <c r="ALH52" s="3">
        <v>85</v>
      </c>
      <c r="ALI52" s="3">
        <v>2</v>
      </c>
      <c r="ALJ52" s="3">
        <v>1</v>
      </c>
      <c r="ALK52" s="3">
        <v>4</v>
      </c>
      <c r="ALL52" s="3">
        <v>197</v>
      </c>
      <c r="ALM52" s="3">
        <v>1</v>
      </c>
      <c r="ALN52" s="3">
        <v>2</v>
      </c>
      <c r="ALR52" s="3">
        <v>503</v>
      </c>
      <c r="ALS52" s="3">
        <v>103</v>
      </c>
      <c r="ALV52" s="3">
        <v>10</v>
      </c>
      <c r="ALW52" s="3">
        <v>493</v>
      </c>
      <c r="ALX52" s="3">
        <v>2</v>
      </c>
      <c r="ALY52" s="3">
        <v>91</v>
      </c>
      <c r="AMC52" s="3">
        <v>200</v>
      </c>
      <c r="AMD52" s="3">
        <v>63</v>
      </c>
      <c r="AME52" s="3">
        <v>1</v>
      </c>
      <c r="AMF52" s="3">
        <v>0</v>
      </c>
      <c r="AMG52" s="3">
        <v>1</v>
      </c>
      <c r="AMH52" s="3">
        <v>198</v>
      </c>
      <c r="AMI52" s="3">
        <v>7</v>
      </c>
      <c r="AMJ52" s="3">
        <v>46</v>
      </c>
      <c r="AMN52" s="3">
        <v>72</v>
      </c>
      <c r="AMO52" s="3">
        <v>38</v>
      </c>
      <c r="AMP52" s="3">
        <v>2</v>
      </c>
      <c r="AMQ52" s="3">
        <v>0</v>
      </c>
      <c r="AMS52" s="3">
        <v>70</v>
      </c>
      <c r="AMU52" s="3">
        <v>7</v>
      </c>
      <c r="AMY52" s="3">
        <v>158</v>
      </c>
      <c r="AMZ52" s="3">
        <v>50</v>
      </c>
      <c r="ANC52" s="3">
        <v>1</v>
      </c>
      <c r="AND52" s="3">
        <v>157</v>
      </c>
      <c r="ANF52" s="3">
        <v>3</v>
      </c>
      <c r="ANJ52" s="3">
        <v>240</v>
      </c>
      <c r="ANK52" s="3">
        <v>90</v>
      </c>
      <c r="ANN52" s="3">
        <v>1</v>
      </c>
      <c r="ANO52" s="3">
        <v>239</v>
      </c>
      <c r="ANQ52" s="3">
        <v>4</v>
      </c>
      <c r="ANU52" s="3">
        <v>158</v>
      </c>
      <c r="ANV52" s="3">
        <v>30</v>
      </c>
      <c r="ANW52" s="3">
        <v>3</v>
      </c>
      <c r="ANX52" s="3">
        <v>0</v>
      </c>
      <c r="ANY52" s="3">
        <v>3</v>
      </c>
      <c r="ANZ52" s="3">
        <v>152</v>
      </c>
      <c r="AOB52" s="3">
        <v>3</v>
      </c>
      <c r="AOF52" s="3">
        <v>409</v>
      </c>
      <c r="AOG52" s="3">
        <v>79</v>
      </c>
      <c r="AOJ52" s="3">
        <v>5</v>
      </c>
      <c r="AOK52" s="3">
        <v>404</v>
      </c>
      <c r="AOL52" s="3">
        <v>1</v>
      </c>
      <c r="AOM52" s="3">
        <v>1199</v>
      </c>
      <c r="AOQ52" s="3">
        <v>95</v>
      </c>
      <c r="AOR52" s="3">
        <v>5</v>
      </c>
      <c r="AOS52" s="3">
        <v>11</v>
      </c>
      <c r="AOT52" s="3">
        <v>2</v>
      </c>
      <c r="AOU52" s="3">
        <v>32</v>
      </c>
      <c r="AOV52" s="3">
        <v>52</v>
      </c>
      <c r="AOX52" s="3">
        <v>2</v>
      </c>
      <c r="APB52" s="3">
        <v>285</v>
      </c>
      <c r="APC52" s="3">
        <v>29</v>
      </c>
      <c r="APD52" s="3">
        <v>8</v>
      </c>
      <c r="APE52" s="3">
        <v>1</v>
      </c>
      <c r="APF52" s="3">
        <v>42</v>
      </c>
      <c r="APG52" s="3">
        <v>235</v>
      </c>
      <c r="API52" s="3">
        <v>3</v>
      </c>
      <c r="APM52" s="3">
        <v>86</v>
      </c>
      <c r="APN52" s="3">
        <v>23</v>
      </c>
      <c r="APO52" s="3">
        <v>3</v>
      </c>
      <c r="APP52" s="3">
        <v>1</v>
      </c>
      <c r="APQ52" s="3">
        <v>2</v>
      </c>
      <c r="APR52" s="3">
        <v>81</v>
      </c>
      <c r="APS52" s="3">
        <v>1</v>
      </c>
      <c r="APT52" s="3">
        <v>2</v>
      </c>
      <c r="APX52" s="3">
        <v>52</v>
      </c>
      <c r="APY52" s="3">
        <v>24</v>
      </c>
      <c r="AQC52" s="3">
        <v>52</v>
      </c>
      <c r="AQE52" s="3">
        <v>11</v>
      </c>
      <c r="AQI52" s="3">
        <v>81489</v>
      </c>
      <c r="AQJ52" s="3">
        <v>99</v>
      </c>
      <c r="AQK52" s="3">
        <v>3261</v>
      </c>
      <c r="AQL52" s="3">
        <v>11</v>
      </c>
      <c r="AQM52" s="3">
        <v>71876</v>
      </c>
      <c r="AQN52" s="3">
        <v>6314</v>
      </c>
      <c r="AQO52" s="3">
        <v>1931</v>
      </c>
      <c r="AQP52" s="3">
        <v>56</v>
      </c>
      <c r="AQT52" s="3">
        <v>12</v>
      </c>
      <c r="AQX52" s="3">
        <v>1</v>
      </c>
      <c r="AQY52" s="3">
        <v>11</v>
      </c>
      <c r="ARA52" s="3">
        <v>0.06</v>
      </c>
      <c r="ARE52" s="3">
        <v>27</v>
      </c>
      <c r="ARI52" s="3">
        <v>2</v>
      </c>
      <c r="ARJ52" s="3">
        <v>25</v>
      </c>
      <c r="ARL52" s="3">
        <v>1</v>
      </c>
      <c r="ARP52" s="3">
        <v>19</v>
      </c>
      <c r="ARQ52" s="3">
        <v>3</v>
      </c>
      <c r="ARU52" s="3">
        <v>19</v>
      </c>
      <c r="ARW52" s="3">
        <v>0.6</v>
      </c>
      <c r="ASA52" s="3">
        <v>2</v>
      </c>
      <c r="ASB52" s="3">
        <v>1</v>
      </c>
      <c r="ASF52" s="3">
        <v>2</v>
      </c>
      <c r="ASH52" s="3">
        <v>0.2</v>
      </c>
      <c r="ASL52" s="3">
        <v>19</v>
      </c>
      <c r="ASM52" s="3">
        <v>4</v>
      </c>
      <c r="ASQ52" s="3">
        <v>19</v>
      </c>
      <c r="ASS52" s="3">
        <v>2</v>
      </c>
      <c r="ASW52" s="3">
        <v>24</v>
      </c>
      <c r="ASX52" s="3">
        <v>12</v>
      </c>
      <c r="ATB52" s="3">
        <v>24</v>
      </c>
      <c r="ATD52" s="3">
        <v>2</v>
      </c>
      <c r="ATH52" s="3">
        <v>47</v>
      </c>
      <c r="ATI52" s="3">
        <v>11</v>
      </c>
      <c r="ATL52" s="3">
        <v>5</v>
      </c>
      <c r="ATM52" s="3">
        <v>42</v>
      </c>
      <c r="ATO52" s="3">
        <v>3</v>
      </c>
      <c r="ATS52" s="3">
        <v>2</v>
      </c>
      <c r="ATT52" s="3">
        <v>0</v>
      </c>
      <c r="ATU52" s="3">
        <v>1</v>
      </c>
      <c r="ATV52" s="3">
        <v>0</v>
      </c>
      <c r="ATX52" s="3">
        <v>1</v>
      </c>
      <c r="ATZ52" s="3">
        <v>0.05</v>
      </c>
      <c r="AUD52" s="3">
        <v>13</v>
      </c>
      <c r="AUE52" s="3">
        <v>4</v>
      </c>
      <c r="AUF52" s="3">
        <v>1</v>
      </c>
      <c r="AUG52" s="3">
        <v>0</v>
      </c>
      <c r="AUI52" s="3">
        <v>12</v>
      </c>
      <c r="AUK52" s="3">
        <v>0.7</v>
      </c>
      <c r="AUO52" s="3">
        <v>14</v>
      </c>
      <c r="AUP52" s="3">
        <v>5</v>
      </c>
      <c r="AUS52" s="3">
        <v>1</v>
      </c>
      <c r="AUT52" s="3">
        <v>13</v>
      </c>
      <c r="AUV52" s="3">
        <v>0.5</v>
      </c>
      <c r="AUZ52" s="3">
        <v>1</v>
      </c>
      <c r="AVA52" s="3">
        <v>0</v>
      </c>
      <c r="AVE52" s="3">
        <v>1</v>
      </c>
      <c r="AVG52" s="3">
        <v>1</v>
      </c>
      <c r="AVK52" s="3">
        <v>23</v>
      </c>
      <c r="AVL52" s="3">
        <v>9</v>
      </c>
      <c r="AVM52" s="3">
        <v>1</v>
      </c>
      <c r="AVN52" s="3">
        <v>1</v>
      </c>
      <c r="AVP52" s="3">
        <v>22</v>
      </c>
      <c r="AVR52" s="3">
        <v>0.3</v>
      </c>
      <c r="AVV52" s="3">
        <v>4</v>
      </c>
      <c r="AVW52" s="3">
        <v>1</v>
      </c>
      <c r="AVX52" s="3">
        <v>1</v>
      </c>
      <c r="AVY52" s="3">
        <v>1</v>
      </c>
      <c r="AWA52" s="3">
        <v>3</v>
      </c>
      <c r="AWC52" s="3">
        <v>2</v>
      </c>
      <c r="AWG52" s="3">
        <v>3</v>
      </c>
      <c r="AWH52" s="3">
        <v>2</v>
      </c>
      <c r="AWL52" s="3">
        <v>3</v>
      </c>
      <c r="AWN52" s="3">
        <v>0.5</v>
      </c>
      <c r="AWR52" s="3">
        <v>21</v>
      </c>
      <c r="AWS52" s="3">
        <v>10</v>
      </c>
      <c r="AWT52" s="3">
        <v>1</v>
      </c>
      <c r="AWU52" s="3">
        <v>0</v>
      </c>
      <c r="AWW52" s="3">
        <v>20</v>
      </c>
      <c r="AWY52" s="3">
        <v>2</v>
      </c>
      <c r="AXC52" s="3">
        <v>2</v>
      </c>
      <c r="AXD52" s="3">
        <v>2</v>
      </c>
      <c r="AXH52" s="3">
        <v>2</v>
      </c>
      <c r="AXJ52" s="3">
        <v>0.2</v>
      </c>
      <c r="AXN52" s="3">
        <v>1</v>
      </c>
      <c r="AXO52" s="3">
        <v>0</v>
      </c>
      <c r="AXS52" s="3">
        <v>1</v>
      </c>
      <c r="AXU52" s="3">
        <v>0.06</v>
      </c>
      <c r="AXY52" s="3">
        <v>7</v>
      </c>
      <c r="AXZ52" s="3">
        <v>0</v>
      </c>
      <c r="AYD52" s="3">
        <v>7</v>
      </c>
      <c r="AYF52" s="3">
        <v>0.1</v>
      </c>
      <c r="AYJ52" s="3">
        <v>7</v>
      </c>
      <c r="AYK52" s="3">
        <v>3</v>
      </c>
      <c r="AYO52" s="3">
        <v>7</v>
      </c>
      <c r="AYQ52" s="3">
        <v>26</v>
      </c>
    </row>
    <row r="53" s="3" customFormat="1" spans="1:1343">
      <c r="A53" s="4">
        <v>43912</v>
      </c>
      <c r="B53" s="3">
        <v>307030</v>
      </c>
      <c r="C53" s="3">
        <v>24124</v>
      </c>
      <c r="D53" s="3">
        <v>13029</v>
      </c>
      <c r="E53" s="3">
        <v>1208</v>
      </c>
      <c r="F53" s="3">
        <v>94798</v>
      </c>
      <c r="G53" s="3">
        <v>199069</v>
      </c>
      <c r="H53" s="3">
        <v>9382</v>
      </c>
      <c r="M53" s="3">
        <v>1203</v>
      </c>
      <c r="N53" s="3">
        <v>8799</v>
      </c>
      <c r="O53" s="3">
        <v>147</v>
      </c>
      <c r="P53" s="3">
        <v>102</v>
      </c>
      <c r="Q53" s="3">
        <v>0</v>
      </c>
      <c r="R53" s="3">
        <v>2612</v>
      </c>
      <c r="S53" s="3">
        <v>6085</v>
      </c>
      <c r="T53" s="3">
        <v>59</v>
      </c>
      <c r="U53" s="3">
        <v>172</v>
      </c>
      <c r="W53" s="3">
        <v>331780</v>
      </c>
      <c r="Y53" s="3">
        <v>53578</v>
      </c>
      <c r="Z53" s="3">
        <v>6557</v>
      </c>
      <c r="AA53" s="3">
        <v>4825</v>
      </c>
      <c r="AB53" s="3">
        <v>793</v>
      </c>
      <c r="AC53" s="3">
        <v>6072</v>
      </c>
      <c r="AD53" s="3">
        <v>42681</v>
      </c>
      <c r="AE53" s="3">
        <v>2857</v>
      </c>
      <c r="AF53" s="3">
        <v>886</v>
      </c>
      <c r="AH53" s="3">
        <v>233222</v>
      </c>
      <c r="AJ53" s="3">
        <v>20610</v>
      </c>
      <c r="AK53" s="3">
        <v>966</v>
      </c>
      <c r="AL53" s="3">
        <v>1556</v>
      </c>
      <c r="AM53" s="3">
        <v>0</v>
      </c>
      <c r="AN53" s="3">
        <v>7635</v>
      </c>
      <c r="AO53" s="3">
        <v>11419</v>
      </c>
      <c r="AP53" s="3">
        <v>0</v>
      </c>
      <c r="AQ53" s="3">
        <v>245</v>
      </c>
      <c r="AU53" s="3">
        <v>14459</v>
      </c>
      <c r="AV53" s="3">
        <v>1847</v>
      </c>
      <c r="AW53" s="3">
        <v>562</v>
      </c>
      <c r="AX53" s="3">
        <v>112</v>
      </c>
      <c r="AY53" s="3">
        <v>1587</v>
      </c>
      <c r="AZ53" s="3">
        <v>12310</v>
      </c>
      <c r="BA53" s="3">
        <v>1525</v>
      </c>
      <c r="BB53" s="3">
        <v>222</v>
      </c>
      <c r="BF53" s="3">
        <v>22364</v>
      </c>
      <c r="BG53" s="3">
        <v>2516</v>
      </c>
      <c r="BH53" s="3">
        <v>84</v>
      </c>
      <c r="BI53" s="3">
        <v>14</v>
      </c>
      <c r="BJ53" s="3">
        <v>209</v>
      </c>
      <c r="BK53" s="3">
        <v>22071</v>
      </c>
      <c r="BL53" s="3">
        <v>2</v>
      </c>
      <c r="BM53" s="3">
        <v>267</v>
      </c>
      <c r="BQ53" s="3">
        <v>25496</v>
      </c>
      <c r="BR53" s="3">
        <v>3986</v>
      </c>
      <c r="BS53" s="3">
        <v>1378</v>
      </c>
      <c r="BT53" s="3">
        <v>52</v>
      </c>
      <c r="BU53" s="3">
        <v>2125</v>
      </c>
      <c r="BV53" s="3">
        <v>21993</v>
      </c>
      <c r="BW53" s="3">
        <v>1612</v>
      </c>
      <c r="BX53" s="3">
        <v>545</v>
      </c>
      <c r="CB53" s="3">
        <v>1054</v>
      </c>
      <c r="CC53" s="3">
        <v>91</v>
      </c>
      <c r="CD53" s="3">
        <v>36</v>
      </c>
      <c r="CE53" s="3">
        <v>1</v>
      </c>
      <c r="CF53" s="3">
        <v>215</v>
      </c>
      <c r="CG53" s="3">
        <v>803</v>
      </c>
      <c r="CH53" s="3">
        <v>55</v>
      </c>
      <c r="CI53" s="3">
        <v>8</v>
      </c>
      <c r="CK53" s="3">
        <v>20228</v>
      </c>
      <c r="CM53" s="3">
        <v>26111</v>
      </c>
      <c r="CN53" s="3">
        <v>7028</v>
      </c>
      <c r="CO53" s="3">
        <v>324</v>
      </c>
      <c r="CP53" s="3">
        <v>49</v>
      </c>
      <c r="CQ53" s="3">
        <v>176</v>
      </c>
      <c r="CR53" s="3">
        <v>25611</v>
      </c>
      <c r="CS53" s="3">
        <v>64</v>
      </c>
      <c r="CT53" s="3">
        <v>79</v>
      </c>
      <c r="CV53" s="3">
        <v>179106</v>
      </c>
      <c r="CX53" s="3">
        <v>6863</v>
      </c>
      <c r="CY53" s="3">
        <v>1152</v>
      </c>
      <c r="CZ53" s="3">
        <v>80</v>
      </c>
      <c r="DA53" s="3">
        <v>23</v>
      </c>
      <c r="DB53" s="3">
        <v>131</v>
      </c>
      <c r="DC53" s="3">
        <v>6652</v>
      </c>
      <c r="DD53" s="3">
        <v>141</v>
      </c>
      <c r="DE53" s="3">
        <v>793</v>
      </c>
      <c r="DI53" s="3">
        <v>5018</v>
      </c>
      <c r="DJ53" s="3">
        <v>1035</v>
      </c>
      <c r="DK53" s="3">
        <v>233</v>
      </c>
      <c r="DL53" s="3">
        <v>56</v>
      </c>
      <c r="DM53" s="3">
        <v>93</v>
      </c>
      <c r="DN53" s="3">
        <v>4692</v>
      </c>
      <c r="DO53" s="3">
        <v>20</v>
      </c>
      <c r="DP53" s="3">
        <v>74</v>
      </c>
      <c r="DT53" s="3">
        <v>1770</v>
      </c>
      <c r="DU53" s="3">
        <v>113</v>
      </c>
      <c r="DV53" s="3">
        <v>20</v>
      </c>
      <c r="DW53" s="3">
        <v>4</v>
      </c>
      <c r="DX53" s="3">
        <v>16</v>
      </c>
      <c r="DY53" s="3">
        <v>1734</v>
      </c>
      <c r="DZ53" s="3">
        <v>71</v>
      </c>
      <c r="EA53" s="3">
        <v>175</v>
      </c>
      <c r="EE53" s="3">
        <v>3631</v>
      </c>
      <c r="EF53" s="3">
        <v>637</v>
      </c>
      <c r="EG53" s="3">
        <v>136</v>
      </c>
      <c r="EH53" s="3">
        <v>30</v>
      </c>
      <c r="EI53" s="3">
        <v>2</v>
      </c>
      <c r="EJ53" s="3">
        <v>3493</v>
      </c>
      <c r="EK53" s="3">
        <v>354</v>
      </c>
      <c r="EL53" s="3">
        <v>212</v>
      </c>
      <c r="EP53" s="3">
        <v>2164</v>
      </c>
      <c r="EQ53" s="3">
        <v>169</v>
      </c>
      <c r="ER53" s="3">
        <v>7</v>
      </c>
      <c r="ES53" s="3">
        <v>0</v>
      </c>
      <c r="ET53" s="3">
        <v>6</v>
      </c>
      <c r="EU53" s="3">
        <v>2151</v>
      </c>
      <c r="EV53" s="3">
        <v>28</v>
      </c>
      <c r="EW53" s="3">
        <v>399</v>
      </c>
      <c r="FA53" s="3">
        <v>1326</v>
      </c>
      <c r="FB53" s="3">
        <v>71</v>
      </c>
      <c r="FC53" s="3">
        <v>13</v>
      </c>
      <c r="FD53" s="3">
        <v>4</v>
      </c>
      <c r="FE53" s="3">
        <v>1</v>
      </c>
      <c r="FF53" s="3">
        <v>1312</v>
      </c>
      <c r="FG53" s="3">
        <v>42</v>
      </c>
      <c r="FH53" s="3">
        <v>229</v>
      </c>
      <c r="FL53" s="3">
        <v>2815</v>
      </c>
      <c r="FM53" s="3">
        <v>0</v>
      </c>
      <c r="FN53" s="3">
        <v>67</v>
      </c>
      <c r="FO53" s="3">
        <v>0</v>
      </c>
      <c r="FP53" s="3">
        <v>263</v>
      </c>
      <c r="FQ53" s="3">
        <v>2485</v>
      </c>
      <c r="FR53" s="3">
        <v>288</v>
      </c>
      <c r="FS53" s="3">
        <v>243</v>
      </c>
      <c r="FW53" s="3">
        <v>2992</v>
      </c>
      <c r="FX53" s="3">
        <v>297</v>
      </c>
      <c r="FY53" s="3">
        <v>8</v>
      </c>
      <c r="FZ53" s="3">
        <v>1</v>
      </c>
      <c r="GA53" s="3">
        <v>9</v>
      </c>
      <c r="GB53" s="3">
        <v>2975</v>
      </c>
      <c r="GC53" s="3">
        <v>15</v>
      </c>
      <c r="GD53" s="3">
        <v>332</v>
      </c>
      <c r="GH53" s="3">
        <v>481</v>
      </c>
      <c r="GI53" s="3">
        <v>11</v>
      </c>
      <c r="GJ53" s="3">
        <v>0</v>
      </c>
      <c r="GK53" s="3">
        <v>0</v>
      </c>
      <c r="GL53" s="3">
        <v>27</v>
      </c>
      <c r="GM53" s="3">
        <v>454</v>
      </c>
      <c r="GN53" s="3">
        <v>6</v>
      </c>
      <c r="GO53" s="3">
        <v>167</v>
      </c>
      <c r="GS53" s="3">
        <v>310</v>
      </c>
      <c r="GT53" s="3">
        <v>12</v>
      </c>
      <c r="GU53" s="3">
        <v>1</v>
      </c>
      <c r="GV53" s="3">
        <v>0</v>
      </c>
      <c r="GW53" s="3">
        <v>125</v>
      </c>
      <c r="GX53" s="3">
        <v>184</v>
      </c>
      <c r="GY53" s="3">
        <v>4</v>
      </c>
      <c r="GZ53" s="3">
        <v>182</v>
      </c>
      <c r="HD53" s="3">
        <v>432</v>
      </c>
      <c r="HE53" s="3">
        <v>47</v>
      </c>
      <c r="HF53" s="3">
        <v>2</v>
      </c>
      <c r="HG53" s="3">
        <v>0</v>
      </c>
      <c r="HH53" s="3">
        <v>140</v>
      </c>
      <c r="HI53" s="3">
        <v>290</v>
      </c>
      <c r="HJ53" s="3">
        <v>14</v>
      </c>
      <c r="HK53" s="3">
        <v>74</v>
      </c>
      <c r="HO53" s="3">
        <v>1183</v>
      </c>
      <c r="HP53" s="3">
        <v>0</v>
      </c>
      <c r="HQ53" s="3">
        <v>8</v>
      </c>
      <c r="HR53" s="3">
        <v>4</v>
      </c>
      <c r="HS53" s="3">
        <v>114</v>
      </c>
      <c r="HT53" s="3">
        <v>1061</v>
      </c>
      <c r="HU53" s="3">
        <v>26</v>
      </c>
      <c r="HV53" s="3">
        <v>37</v>
      </c>
      <c r="IA53" s="3">
        <v>43912</v>
      </c>
      <c r="IB53" s="3">
        <v>536</v>
      </c>
      <c r="IC53" s="3">
        <v>97</v>
      </c>
      <c r="ID53" s="3">
        <v>5</v>
      </c>
      <c r="IE53" s="3">
        <v>0</v>
      </c>
      <c r="IF53" s="3">
        <v>13</v>
      </c>
      <c r="IG53" s="3">
        <v>518</v>
      </c>
      <c r="IH53" s="3">
        <v>3</v>
      </c>
      <c r="II53" s="3">
        <v>14</v>
      </c>
      <c r="IM53" s="3">
        <v>537</v>
      </c>
      <c r="IN53" s="3">
        <v>103</v>
      </c>
      <c r="IO53" s="3">
        <v>1</v>
      </c>
      <c r="IP53" s="3">
        <v>1</v>
      </c>
      <c r="IQ53" s="3">
        <v>8</v>
      </c>
      <c r="IR53" s="3">
        <v>528</v>
      </c>
      <c r="IS53" s="3">
        <v>7</v>
      </c>
      <c r="IT53" s="3">
        <v>28</v>
      </c>
      <c r="IX53" s="3">
        <v>392</v>
      </c>
      <c r="IY53" s="3">
        <v>48</v>
      </c>
      <c r="JB53" s="3">
        <v>16</v>
      </c>
      <c r="JC53" s="3">
        <v>376</v>
      </c>
      <c r="JE53" s="3">
        <v>11</v>
      </c>
      <c r="JI53" s="3">
        <v>450</v>
      </c>
      <c r="JJ53" s="3">
        <v>0</v>
      </c>
      <c r="JK53" s="3">
        <v>38</v>
      </c>
      <c r="JL53" s="3">
        <v>0</v>
      </c>
      <c r="JM53" s="3">
        <v>20</v>
      </c>
      <c r="JN53" s="3">
        <v>392</v>
      </c>
      <c r="JP53" s="3">
        <v>2</v>
      </c>
      <c r="JT53" s="3">
        <v>332</v>
      </c>
      <c r="JU53" s="3">
        <v>57</v>
      </c>
      <c r="JV53" s="3">
        <v>5</v>
      </c>
      <c r="JW53" s="3">
        <v>0</v>
      </c>
      <c r="JX53" s="3">
        <v>23</v>
      </c>
      <c r="JY53" s="3">
        <v>304</v>
      </c>
      <c r="KA53" s="3">
        <v>0.2</v>
      </c>
      <c r="KE53" s="3">
        <v>318</v>
      </c>
      <c r="KF53" s="3">
        <v>55</v>
      </c>
      <c r="KG53" s="3">
        <v>5</v>
      </c>
      <c r="KH53" s="3">
        <v>1</v>
      </c>
      <c r="KI53" s="3">
        <v>1</v>
      </c>
      <c r="KJ53" s="3">
        <v>312</v>
      </c>
      <c r="KK53" s="3">
        <v>5</v>
      </c>
      <c r="KL53" s="3">
        <v>10</v>
      </c>
      <c r="KP53" s="3">
        <v>307</v>
      </c>
      <c r="KQ53" s="3">
        <v>0</v>
      </c>
      <c r="KR53" s="3">
        <v>19</v>
      </c>
      <c r="KS53" s="3">
        <v>0</v>
      </c>
      <c r="KT53" s="3">
        <v>13</v>
      </c>
      <c r="KU53" s="3">
        <v>275</v>
      </c>
      <c r="KV53" s="3">
        <v>1</v>
      </c>
      <c r="KW53" s="3">
        <v>3</v>
      </c>
      <c r="LA53" s="3">
        <v>306</v>
      </c>
      <c r="LB53" s="3">
        <v>53</v>
      </c>
      <c r="LC53" s="3">
        <v>1</v>
      </c>
      <c r="LD53" s="3">
        <v>0</v>
      </c>
      <c r="LE53" s="3">
        <v>16</v>
      </c>
      <c r="LF53" s="3">
        <v>289</v>
      </c>
      <c r="LH53" s="3">
        <v>2</v>
      </c>
      <c r="LL53" s="3">
        <v>645</v>
      </c>
      <c r="LM53" s="3">
        <v>111</v>
      </c>
      <c r="LN53" s="3">
        <v>3</v>
      </c>
      <c r="LO53" s="3">
        <v>0</v>
      </c>
      <c r="LP53" s="3">
        <v>13</v>
      </c>
      <c r="LQ53" s="3">
        <v>629</v>
      </c>
      <c r="LS53" s="3">
        <v>3</v>
      </c>
      <c r="LW53" s="3">
        <v>10</v>
      </c>
      <c r="LX53" s="3">
        <v>0</v>
      </c>
      <c r="MB53" s="3">
        <v>10</v>
      </c>
      <c r="MD53" s="3">
        <v>3</v>
      </c>
      <c r="MS53" s="3">
        <v>411</v>
      </c>
      <c r="MT53" s="3">
        <v>0</v>
      </c>
      <c r="MU53" s="3">
        <v>1</v>
      </c>
      <c r="MW53" s="3">
        <v>44</v>
      </c>
      <c r="MX53" s="3">
        <v>366</v>
      </c>
      <c r="MY53" s="3">
        <v>7</v>
      </c>
      <c r="MZ53" s="3">
        <v>6</v>
      </c>
      <c r="NO53" s="3">
        <v>53</v>
      </c>
      <c r="NP53" s="3">
        <v>2</v>
      </c>
      <c r="NS53" s="3">
        <v>2</v>
      </c>
      <c r="NT53" s="3">
        <v>51</v>
      </c>
      <c r="NV53" s="3">
        <v>3</v>
      </c>
      <c r="NZ53" s="3">
        <v>94</v>
      </c>
      <c r="OA53" s="3">
        <v>2</v>
      </c>
      <c r="OD53" s="3">
        <v>17</v>
      </c>
      <c r="OE53" s="3">
        <v>77</v>
      </c>
      <c r="OF53" s="3">
        <v>2</v>
      </c>
      <c r="OG53" s="3">
        <v>1</v>
      </c>
      <c r="OK53" s="3">
        <v>83</v>
      </c>
      <c r="OL53" s="3">
        <v>0</v>
      </c>
      <c r="OO53" s="3">
        <v>1</v>
      </c>
      <c r="OP53" s="3">
        <v>82</v>
      </c>
      <c r="OQ53" s="3">
        <v>2</v>
      </c>
      <c r="OR53" s="3">
        <v>190</v>
      </c>
      <c r="OV53" s="3">
        <v>214</v>
      </c>
      <c r="OW53" s="3">
        <v>6</v>
      </c>
      <c r="OX53" s="3">
        <v>17</v>
      </c>
      <c r="OY53" s="3">
        <v>0</v>
      </c>
      <c r="OZ53" s="3">
        <v>51</v>
      </c>
      <c r="PA53" s="3">
        <v>146</v>
      </c>
      <c r="PC53" s="3">
        <v>5</v>
      </c>
      <c r="PG53" s="3">
        <v>947</v>
      </c>
      <c r="PH53" s="3">
        <v>277</v>
      </c>
      <c r="PI53" s="3">
        <v>21</v>
      </c>
      <c r="PJ53" s="3">
        <v>12</v>
      </c>
      <c r="PL53" s="3">
        <v>926</v>
      </c>
      <c r="PN53" s="3">
        <v>11</v>
      </c>
      <c r="QC53" s="3">
        <v>100</v>
      </c>
      <c r="QD53" s="3">
        <v>15</v>
      </c>
      <c r="QG53" s="3">
        <v>1</v>
      </c>
      <c r="QH53" s="3">
        <v>99</v>
      </c>
      <c r="QJ53" s="3">
        <v>10</v>
      </c>
      <c r="QN53" s="3">
        <v>230</v>
      </c>
      <c r="QO53" s="3">
        <v>43</v>
      </c>
      <c r="QP53" s="3">
        <v>4</v>
      </c>
      <c r="QQ53" s="3">
        <v>0</v>
      </c>
      <c r="QR53" s="3">
        <v>8</v>
      </c>
      <c r="QS53" s="3">
        <v>218</v>
      </c>
      <c r="QT53" s="3">
        <v>4</v>
      </c>
      <c r="QU53" s="3">
        <v>34</v>
      </c>
      <c r="QY53" s="3">
        <v>883</v>
      </c>
      <c r="QZ53" s="3">
        <v>0</v>
      </c>
      <c r="RA53" s="3">
        <v>1</v>
      </c>
      <c r="RC53" s="3">
        <v>36</v>
      </c>
      <c r="RD53" s="3">
        <v>846</v>
      </c>
      <c r="RE53" s="3">
        <v>15</v>
      </c>
      <c r="RF53" s="3">
        <v>102</v>
      </c>
      <c r="RJ53" s="3">
        <v>53</v>
      </c>
      <c r="RK53" s="3">
        <v>1</v>
      </c>
      <c r="RN53" s="3">
        <v>17</v>
      </c>
      <c r="RO53" s="3">
        <v>39</v>
      </c>
      <c r="RQ53" s="3">
        <v>10</v>
      </c>
      <c r="SF53" s="3">
        <v>52</v>
      </c>
      <c r="SG53" s="3">
        <v>0</v>
      </c>
      <c r="SJ53" s="3">
        <v>13</v>
      </c>
      <c r="SK53" s="3">
        <v>39</v>
      </c>
      <c r="SM53" s="3">
        <v>10</v>
      </c>
      <c r="SQ53" s="3">
        <v>153</v>
      </c>
      <c r="SR53" s="3">
        <v>13</v>
      </c>
      <c r="SS53" s="3">
        <v>2</v>
      </c>
      <c r="SU53" s="3">
        <v>38</v>
      </c>
      <c r="SV53" s="3">
        <v>113</v>
      </c>
      <c r="SW53" s="3">
        <v>2</v>
      </c>
      <c r="SX53" s="3">
        <v>15</v>
      </c>
      <c r="TB53" s="3">
        <v>176</v>
      </c>
      <c r="TC53" s="3">
        <v>0</v>
      </c>
      <c r="TF53" s="3">
        <v>27</v>
      </c>
      <c r="TG53" s="3">
        <v>149</v>
      </c>
      <c r="TH53" s="3">
        <v>5</v>
      </c>
      <c r="TI53" s="3">
        <v>41</v>
      </c>
      <c r="TM53" s="3">
        <v>530</v>
      </c>
      <c r="TN53" s="3">
        <v>35</v>
      </c>
      <c r="TO53" s="3">
        <v>13</v>
      </c>
      <c r="TP53" s="3">
        <v>3</v>
      </c>
      <c r="TQ53" s="3">
        <v>19</v>
      </c>
      <c r="TR53" s="3">
        <v>498</v>
      </c>
      <c r="TS53" s="3">
        <v>18</v>
      </c>
      <c r="TT53" s="3">
        <v>51</v>
      </c>
      <c r="TX53" s="3">
        <v>84</v>
      </c>
      <c r="TY53" s="3">
        <v>9</v>
      </c>
      <c r="TZ53" s="3">
        <v>1</v>
      </c>
      <c r="UA53" s="3">
        <v>1</v>
      </c>
      <c r="UB53" s="3">
        <v>3</v>
      </c>
      <c r="UC53" s="3">
        <v>80</v>
      </c>
      <c r="UD53" s="3">
        <v>3</v>
      </c>
      <c r="UE53" s="3">
        <v>70</v>
      </c>
      <c r="UT53" s="3">
        <v>24</v>
      </c>
      <c r="UU53" s="3">
        <v>0</v>
      </c>
      <c r="UV53" s="3">
        <v>2</v>
      </c>
      <c r="UW53" s="3">
        <v>1</v>
      </c>
      <c r="UX53" s="3">
        <v>3</v>
      </c>
      <c r="UY53" s="3">
        <v>19</v>
      </c>
      <c r="VA53" s="3">
        <v>0.1</v>
      </c>
      <c r="VE53" s="3">
        <v>24</v>
      </c>
      <c r="VF53" s="3">
        <v>0</v>
      </c>
      <c r="VI53" s="3">
        <v>1</v>
      </c>
      <c r="VJ53" s="3">
        <v>23</v>
      </c>
      <c r="VL53" s="3">
        <v>0.6</v>
      </c>
      <c r="VP53" s="3">
        <v>77</v>
      </c>
      <c r="VQ53" s="3">
        <v>1</v>
      </c>
      <c r="VT53" s="3">
        <v>3</v>
      </c>
      <c r="VU53" s="3">
        <v>74</v>
      </c>
      <c r="VV53" s="3">
        <v>2</v>
      </c>
      <c r="VW53" s="3">
        <v>4</v>
      </c>
      <c r="WA53" s="3">
        <v>13</v>
      </c>
      <c r="WE53" s="3">
        <v>3</v>
      </c>
      <c r="WF53" s="3">
        <v>10</v>
      </c>
      <c r="WH53" s="3">
        <v>24</v>
      </c>
      <c r="WL53" s="3">
        <v>1</v>
      </c>
      <c r="WP53" s="3">
        <v>1</v>
      </c>
      <c r="WQ53" s="3">
        <v>0</v>
      </c>
      <c r="WS53" s="3">
        <v>0.03</v>
      </c>
      <c r="WW53" s="3">
        <v>2</v>
      </c>
      <c r="XB53" s="3">
        <v>2</v>
      </c>
      <c r="XD53" s="3">
        <v>3</v>
      </c>
      <c r="XH53" s="3">
        <v>54</v>
      </c>
      <c r="XI53" s="3">
        <v>1</v>
      </c>
      <c r="XM53" s="3">
        <v>54</v>
      </c>
      <c r="XO53" s="3">
        <v>3</v>
      </c>
      <c r="XS53" s="3">
        <v>41</v>
      </c>
      <c r="XT53" s="3">
        <v>4</v>
      </c>
      <c r="XX53" s="3">
        <v>41</v>
      </c>
      <c r="XZ53" s="3">
        <v>1</v>
      </c>
      <c r="YZ53" s="3">
        <v>14</v>
      </c>
      <c r="ZA53" s="3">
        <v>2</v>
      </c>
      <c r="ZE53" s="3">
        <v>14</v>
      </c>
      <c r="ZG53" s="3">
        <v>2</v>
      </c>
      <c r="ZK53" s="3">
        <v>47</v>
      </c>
      <c r="ZL53" s="3">
        <v>6</v>
      </c>
      <c r="ZM53" s="3">
        <v>3</v>
      </c>
      <c r="ZO53" s="3">
        <v>1</v>
      </c>
      <c r="ZP53" s="3">
        <v>43</v>
      </c>
      <c r="ZR53" s="3">
        <v>1</v>
      </c>
      <c r="ZV53" s="3">
        <v>76</v>
      </c>
      <c r="ZW53" s="3">
        <v>7</v>
      </c>
      <c r="ZZ53" s="3">
        <v>15</v>
      </c>
      <c r="AAA53" s="3">
        <v>61</v>
      </c>
      <c r="AAC53" s="3">
        <v>8</v>
      </c>
      <c r="AAG53" s="3">
        <v>49</v>
      </c>
      <c r="AAH53" s="3">
        <v>2</v>
      </c>
      <c r="AAK53" s="3">
        <v>1</v>
      </c>
      <c r="AAL53" s="3">
        <v>48</v>
      </c>
      <c r="AAM53" s="3">
        <v>1</v>
      </c>
      <c r="AAN53" s="3">
        <v>12</v>
      </c>
      <c r="AAR53" s="3">
        <v>53</v>
      </c>
      <c r="AAS53" s="3">
        <v>9</v>
      </c>
      <c r="AAT53" s="3">
        <v>1</v>
      </c>
      <c r="AAV53" s="3">
        <v>11</v>
      </c>
      <c r="AAW53" s="3">
        <v>41</v>
      </c>
      <c r="AAY53" s="3">
        <v>5</v>
      </c>
      <c r="ABC53" s="3">
        <v>160</v>
      </c>
      <c r="ABD53" s="3">
        <v>0</v>
      </c>
      <c r="ABG53" s="3">
        <v>1</v>
      </c>
      <c r="ABH53" s="3">
        <v>159</v>
      </c>
      <c r="ABI53" s="3">
        <v>2</v>
      </c>
      <c r="ABJ53" s="3">
        <v>54</v>
      </c>
      <c r="ABN53" s="3">
        <v>80</v>
      </c>
      <c r="ABO53" s="3">
        <v>14</v>
      </c>
      <c r="ABP53" s="3">
        <v>1</v>
      </c>
      <c r="ABR53" s="3">
        <v>1</v>
      </c>
      <c r="ABS53" s="3">
        <v>78</v>
      </c>
      <c r="ABT53" s="3">
        <v>3</v>
      </c>
      <c r="ABU53" s="3">
        <v>20</v>
      </c>
      <c r="ABY53" s="3">
        <v>99</v>
      </c>
      <c r="ABZ53" s="3">
        <v>30</v>
      </c>
      <c r="ACA53" s="3">
        <v>1</v>
      </c>
      <c r="ACC53" s="3">
        <v>1</v>
      </c>
      <c r="ACD53" s="3">
        <v>97</v>
      </c>
      <c r="ACE53" s="3">
        <v>1</v>
      </c>
      <c r="ACF53" s="3">
        <v>36</v>
      </c>
      <c r="ACJ53" s="3">
        <v>306</v>
      </c>
      <c r="ACK53" s="3">
        <v>0</v>
      </c>
      <c r="ACN53" s="3">
        <v>2</v>
      </c>
      <c r="ACO53" s="3">
        <v>304</v>
      </c>
      <c r="ACQ53" s="3">
        <v>231</v>
      </c>
      <c r="ACU53" s="3">
        <v>124</v>
      </c>
      <c r="ACV53" s="3">
        <v>0</v>
      </c>
      <c r="ACY53" s="3">
        <v>1</v>
      </c>
      <c r="ACZ53" s="3">
        <v>123</v>
      </c>
      <c r="ADB53" s="3">
        <v>66</v>
      </c>
      <c r="ADF53" s="3">
        <v>995</v>
      </c>
      <c r="ADG53" s="3">
        <v>91</v>
      </c>
      <c r="ADJ53" s="3">
        <v>6</v>
      </c>
      <c r="ADK53" s="3">
        <v>989</v>
      </c>
      <c r="ADL53" s="3">
        <v>7</v>
      </c>
      <c r="ADM53" s="3">
        <v>93</v>
      </c>
      <c r="ADQ53" s="3">
        <v>178</v>
      </c>
      <c r="ADR53" s="3">
        <v>41</v>
      </c>
      <c r="ADU53" s="3">
        <v>7</v>
      </c>
      <c r="ADV53" s="3">
        <v>171</v>
      </c>
      <c r="ADW53" s="3">
        <v>2</v>
      </c>
      <c r="ADX53" s="3">
        <v>33</v>
      </c>
      <c r="AEB53" s="3">
        <v>103</v>
      </c>
      <c r="AEC53" s="3">
        <v>0</v>
      </c>
      <c r="AED53" s="3">
        <v>4</v>
      </c>
      <c r="AEF53" s="3">
        <v>7</v>
      </c>
      <c r="AEG53" s="3">
        <v>92</v>
      </c>
      <c r="AEH53" s="3">
        <v>6</v>
      </c>
      <c r="AEI53" s="3">
        <v>11</v>
      </c>
      <c r="AEM53" s="3">
        <v>383</v>
      </c>
      <c r="AEN53" s="3">
        <v>42</v>
      </c>
      <c r="AEO53" s="3">
        <v>1</v>
      </c>
      <c r="AER53" s="3">
        <v>382</v>
      </c>
      <c r="AES53" s="3">
        <v>12</v>
      </c>
      <c r="AET53" s="3">
        <v>184</v>
      </c>
      <c r="AEX53" s="3">
        <v>206</v>
      </c>
      <c r="AEY53" s="3">
        <v>38</v>
      </c>
      <c r="AEZ53" s="3">
        <v>1</v>
      </c>
      <c r="AFB53" s="3">
        <v>5</v>
      </c>
      <c r="AFC53" s="3">
        <v>200</v>
      </c>
      <c r="AFE53" s="3">
        <v>50</v>
      </c>
      <c r="AFI53" s="3">
        <v>93</v>
      </c>
      <c r="AFJ53" s="3">
        <v>3</v>
      </c>
      <c r="AFK53" s="3">
        <v>1</v>
      </c>
      <c r="AFL53" s="3">
        <v>1</v>
      </c>
      <c r="AFM53" s="3">
        <v>2</v>
      </c>
      <c r="AFN53" s="3">
        <v>90</v>
      </c>
      <c r="AFO53" s="3">
        <v>1</v>
      </c>
      <c r="AFP53" s="3">
        <v>28</v>
      </c>
      <c r="AFT53" s="3">
        <v>16</v>
      </c>
      <c r="AFU53" s="3">
        <v>2</v>
      </c>
      <c r="AFY53" s="3">
        <v>16</v>
      </c>
      <c r="AGA53" s="3">
        <v>25</v>
      </c>
      <c r="AGE53" s="3">
        <v>171</v>
      </c>
      <c r="AGF53" s="3">
        <v>22</v>
      </c>
      <c r="AGG53" s="3">
        <v>1</v>
      </c>
      <c r="AGI53" s="3">
        <v>2</v>
      </c>
      <c r="AGJ53" s="3">
        <v>168</v>
      </c>
      <c r="AGK53" s="3">
        <v>4</v>
      </c>
      <c r="AGL53" s="3">
        <v>20</v>
      </c>
      <c r="AGP53" s="3">
        <v>367</v>
      </c>
      <c r="AGQ53" s="3">
        <v>59</v>
      </c>
      <c r="AGT53" s="3">
        <v>52</v>
      </c>
      <c r="AGU53" s="3">
        <v>315</v>
      </c>
      <c r="AGV53" s="3">
        <v>14</v>
      </c>
      <c r="AGW53" s="3">
        <v>19</v>
      </c>
      <c r="AHA53" s="3">
        <v>163</v>
      </c>
      <c r="AHB53" s="3">
        <v>21</v>
      </c>
      <c r="AHC53" s="3">
        <v>3</v>
      </c>
      <c r="AHE53" s="3">
        <v>3</v>
      </c>
      <c r="AHF53" s="3">
        <v>157</v>
      </c>
      <c r="AHG53" s="3">
        <v>3</v>
      </c>
      <c r="AHH53" s="3">
        <v>23</v>
      </c>
      <c r="AHL53" s="3">
        <v>85</v>
      </c>
      <c r="AHM53" s="3">
        <v>8</v>
      </c>
      <c r="AHP53" s="3">
        <v>1</v>
      </c>
      <c r="AHQ53" s="3">
        <v>84</v>
      </c>
      <c r="AHR53" s="3">
        <v>1</v>
      </c>
      <c r="AHS53" s="3">
        <v>41</v>
      </c>
      <c r="AHW53" s="3">
        <v>76</v>
      </c>
      <c r="AHX53" s="3">
        <v>0</v>
      </c>
      <c r="AHY53" s="3">
        <v>2</v>
      </c>
      <c r="AIA53" s="3">
        <v>2</v>
      </c>
      <c r="AIB53" s="3">
        <v>72</v>
      </c>
      <c r="AIC53" s="3">
        <v>2</v>
      </c>
      <c r="AID53" s="3">
        <v>26</v>
      </c>
      <c r="AIH53" s="3">
        <v>1328</v>
      </c>
      <c r="AII53" s="3">
        <v>241</v>
      </c>
      <c r="AIJ53" s="3">
        <v>19</v>
      </c>
      <c r="AIK53" s="3">
        <v>7</v>
      </c>
      <c r="AIL53" s="3">
        <v>14</v>
      </c>
      <c r="AIM53" s="3">
        <v>1295</v>
      </c>
      <c r="AIN53" s="3">
        <v>1</v>
      </c>
      <c r="AIO53" s="3">
        <v>35</v>
      </c>
      <c r="AIS53" s="3">
        <v>1178</v>
      </c>
      <c r="AIT53" s="3">
        <v>201</v>
      </c>
      <c r="AIU53" s="3">
        <v>18</v>
      </c>
      <c r="AIV53" s="3">
        <v>7</v>
      </c>
      <c r="AIW53" s="3">
        <v>2</v>
      </c>
      <c r="AIX53" s="3">
        <v>1158</v>
      </c>
      <c r="AIY53" s="3">
        <v>18</v>
      </c>
      <c r="AIZ53" s="3">
        <v>6</v>
      </c>
      <c r="AJD53" s="3">
        <v>1280</v>
      </c>
      <c r="AJE53" s="3">
        <v>260</v>
      </c>
      <c r="AJF53" s="3">
        <v>12</v>
      </c>
      <c r="AJG53" s="3">
        <v>5</v>
      </c>
      <c r="AJH53" s="3">
        <v>5</v>
      </c>
      <c r="AJI53" s="3">
        <v>1263</v>
      </c>
      <c r="AJJ53" s="3">
        <v>26</v>
      </c>
      <c r="AJK53" s="3">
        <v>126</v>
      </c>
      <c r="AJO53" s="3">
        <v>1072</v>
      </c>
      <c r="AJP53" s="3">
        <v>4</v>
      </c>
      <c r="AJQ53" s="3">
        <v>7</v>
      </c>
      <c r="AJR53" s="3">
        <v>0</v>
      </c>
      <c r="AJS53" s="3">
        <v>46</v>
      </c>
      <c r="AJT53" s="3">
        <v>1019</v>
      </c>
      <c r="AJU53" s="3">
        <v>2</v>
      </c>
      <c r="AJV53" s="3">
        <v>42</v>
      </c>
      <c r="AJY53" s="3">
        <v>319000</v>
      </c>
      <c r="AJZ53" s="3">
        <v>785</v>
      </c>
      <c r="AKA53" s="3">
        <v>102</v>
      </c>
      <c r="AKB53" s="3">
        <v>3</v>
      </c>
      <c r="AKC53" s="3">
        <v>0</v>
      </c>
      <c r="AKD53" s="3">
        <v>5</v>
      </c>
      <c r="AKE53" s="3">
        <v>777</v>
      </c>
      <c r="AKF53" s="3">
        <v>13</v>
      </c>
      <c r="AKG53" s="3">
        <v>159</v>
      </c>
      <c r="AKK53" s="3">
        <v>532</v>
      </c>
      <c r="AKL53" s="3">
        <v>106</v>
      </c>
      <c r="AKM53" s="3">
        <v>7</v>
      </c>
      <c r="AKN53" s="3">
        <v>0</v>
      </c>
      <c r="AKO53" s="3">
        <v>3</v>
      </c>
      <c r="AKP53" s="3">
        <v>522</v>
      </c>
      <c r="AKQ53" s="3">
        <v>2</v>
      </c>
      <c r="AKR53" s="3">
        <v>30</v>
      </c>
      <c r="AKV53" s="3">
        <v>670</v>
      </c>
      <c r="AKW53" s="3">
        <v>186</v>
      </c>
      <c r="AKX53" s="3">
        <v>8</v>
      </c>
      <c r="AKY53" s="3">
        <v>3</v>
      </c>
      <c r="AKZ53" s="3">
        <v>6</v>
      </c>
      <c r="ALA53" s="3">
        <v>656</v>
      </c>
      <c r="ALB53" s="3">
        <v>3</v>
      </c>
      <c r="ALC53" s="3">
        <v>1070</v>
      </c>
      <c r="ALG53" s="3">
        <v>203</v>
      </c>
      <c r="ALH53" s="3">
        <v>0</v>
      </c>
      <c r="ALI53" s="3">
        <v>2</v>
      </c>
      <c r="ALJ53" s="3">
        <v>0</v>
      </c>
      <c r="ALK53" s="3">
        <v>4</v>
      </c>
      <c r="ALL53" s="3">
        <v>197</v>
      </c>
      <c r="ALM53" s="3">
        <v>1</v>
      </c>
      <c r="ALN53" s="3">
        <v>2</v>
      </c>
      <c r="ALR53" s="3">
        <v>523</v>
      </c>
      <c r="ALS53" s="3">
        <v>20</v>
      </c>
      <c r="ALT53" s="3">
        <v>1</v>
      </c>
      <c r="ALU53" s="3">
        <v>1</v>
      </c>
      <c r="ALV53" s="3">
        <v>10</v>
      </c>
      <c r="ALW53" s="3">
        <v>512</v>
      </c>
      <c r="ALX53" s="3">
        <v>2</v>
      </c>
      <c r="ALY53" s="3">
        <v>94</v>
      </c>
      <c r="AMC53" s="3">
        <v>245</v>
      </c>
      <c r="AMD53" s="3">
        <v>45</v>
      </c>
      <c r="AME53" s="3">
        <v>3</v>
      </c>
      <c r="AMF53" s="3">
        <v>2</v>
      </c>
      <c r="AMG53" s="3">
        <v>1</v>
      </c>
      <c r="AMH53" s="3">
        <v>241</v>
      </c>
      <c r="AMI53" s="3">
        <v>7</v>
      </c>
      <c r="AMJ53" s="3">
        <v>57</v>
      </c>
      <c r="AMN53" s="3">
        <v>112</v>
      </c>
      <c r="AMO53" s="3">
        <v>40</v>
      </c>
      <c r="AMP53" s="3">
        <v>3</v>
      </c>
      <c r="AMQ53" s="3">
        <v>1</v>
      </c>
      <c r="AMS53" s="3">
        <v>109</v>
      </c>
      <c r="AMU53" s="3">
        <v>10</v>
      </c>
      <c r="AMY53" s="3">
        <v>196</v>
      </c>
      <c r="AMZ53" s="3">
        <v>38</v>
      </c>
      <c r="ANC53" s="3">
        <v>1</v>
      </c>
      <c r="AND53" s="3">
        <v>195</v>
      </c>
      <c r="ANF53" s="3">
        <v>4</v>
      </c>
      <c r="ANJ53" s="3">
        <v>240</v>
      </c>
      <c r="ANK53" s="3">
        <v>0</v>
      </c>
      <c r="ANN53" s="3">
        <v>2</v>
      </c>
      <c r="ANO53" s="3">
        <v>238</v>
      </c>
      <c r="ANQ53" s="3">
        <v>4</v>
      </c>
      <c r="ANU53" s="3">
        <v>158</v>
      </c>
      <c r="ANV53" s="3">
        <v>0</v>
      </c>
      <c r="ANW53" s="3">
        <v>4</v>
      </c>
      <c r="ANX53" s="3">
        <v>1</v>
      </c>
      <c r="ANY53" s="3">
        <v>3</v>
      </c>
      <c r="ANZ53" s="3">
        <v>151</v>
      </c>
      <c r="AOB53" s="3">
        <v>3</v>
      </c>
      <c r="AOF53" s="3">
        <v>473</v>
      </c>
      <c r="AOG53" s="3">
        <v>64</v>
      </c>
      <c r="AOH53" s="3">
        <v>1</v>
      </c>
      <c r="AOI53" s="3">
        <v>1</v>
      </c>
      <c r="AOJ53" s="3">
        <v>5</v>
      </c>
      <c r="AOK53" s="3">
        <v>467</v>
      </c>
      <c r="AOL53" s="3">
        <v>1</v>
      </c>
      <c r="AOM53" s="3">
        <v>1386</v>
      </c>
      <c r="AOQ53" s="3">
        <v>139</v>
      </c>
      <c r="AOR53" s="3">
        <v>44</v>
      </c>
      <c r="AOS53" s="3">
        <v>15</v>
      </c>
      <c r="AOT53" s="3">
        <v>4</v>
      </c>
      <c r="AOU53" s="3">
        <v>65</v>
      </c>
      <c r="AOV53" s="3">
        <v>59</v>
      </c>
      <c r="AOX53" s="3">
        <v>3</v>
      </c>
      <c r="APB53" s="3">
        <v>294</v>
      </c>
      <c r="APC53" s="3">
        <v>9</v>
      </c>
      <c r="APD53" s="3">
        <v>10</v>
      </c>
      <c r="APE53" s="3">
        <v>2</v>
      </c>
      <c r="APF53" s="3">
        <v>42</v>
      </c>
      <c r="APG53" s="3">
        <v>242</v>
      </c>
      <c r="API53" s="3">
        <v>3</v>
      </c>
      <c r="APM53" s="3">
        <v>96</v>
      </c>
      <c r="APN53" s="3">
        <v>10</v>
      </c>
      <c r="APO53" s="3">
        <v>3</v>
      </c>
      <c r="APP53" s="3">
        <v>0</v>
      </c>
      <c r="APQ53" s="3">
        <v>3</v>
      </c>
      <c r="APR53" s="3">
        <v>90</v>
      </c>
      <c r="APS53" s="3">
        <v>1</v>
      </c>
      <c r="APT53" s="3">
        <v>3</v>
      </c>
      <c r="APX53" s="3">
        <v>52</v>
      </c>
      <c r="APY53" s="3">
        <v>0</v>
      </c>
      <c r="AQC53" s="3">
        <v>52</v>
      </c>
      <c r="AQE53" s="3">
        <v>11</v>
      </c>
      <c r="AQI53" s="3">
        <v>81590</v>
      </c>
      <c r="AQJ53" s="3">
        <v>101</v>
      </c>
      <c r="AQK53" s="3">
        <v>3261</v>
      </c>
      <c r="AQL53" s="3">
        <v>0</v>
      </c>
      <c r="AQM53" s="3">
        <v>71876</v>
      </c>
      <c r="AQN53" s="3">
        <v>6315</v>
      </c>
      <c r="AQO53" s="3">
        <v>1931</v>
      </c>
      <c r="AQP53" s="3">
        <v>56</v>
      </c>
      <c r="AQT53" s="3">
        <v>22</v>
      </c>
      <c r="AQU53" s="3">
        <v>10</v>
      </c>
      <c r="AQX53" s="3">
        <v>1</v>
      </c>
      <c r="AQY53" s="3">
        <v>21</v>
      </c>
      <c r="ARA53" s="3">
        <v>0.1</v>
      </c>
      <c r="ARE53" s="3">
        <v>40</v>
      </c>
      <c r="ARF53" s="3">
        <v>13</v>
      </c>
      <c r="ARI53" s="3">
        <v>2</v>
      </c>
      <c r="ARJ53" s="3">
        <v>38</v>
      </c>
      <c r="ARL53" s="3">
        <v>2</v>
      </c>
      <c r="ARP53" s="3">
        <v>21</v>
      </c>
      <c r="ARQ53" s="3">
        <v>5</v>
      </c>
      <c r="ARR53" s="3">
        <v>1</v>
      </c>
      <c r="ARS53" s="3">
        <v>1</v>
      </c>
      <c r="ARU53" s="3">
        <v>20</v>
      </c>
      <c r="ARW53" s="3">
        <v>0.7</v>
      </c>
      <c r="ASA53" s="3">
        <v>2</v>
      </c>
      <c r="ASB53" s="3">
        <v>0</v>
      </c>
      <c r="ASF53" s="3">
        <v>2</v>
      </c>
      <c r="ASH53" s="3">
        <v>0.2</v>
      </c>
      <c r="ASL53" s="3">
        <v>19</v>
      </c>
      <c r="ASM53" s="3">
        <v>0</v>
      </c>
      <c r="ASQ53" s="3">
        <v>19</v>
      </c>
      <c r="ASS53" s="3">
        <v>2</v>
      </c>
      <c r="ASW53" s="3">
        <v>24</v>
      </c>
      <c r="ASX53" s="3">
        <v>0</v>
      </c>
      <c r="ATB53" s="3">
        <v>24</v>
      </c>
      <c r="ATD53" s="3">
        <v>2</v>
      </c>
      <c r="ATH53" s="3">
        <v>56</v>
      </c>
      <c r="ATI53" s="3">
        <v>9</v>
      </c>
      <c r="ATL53" s="3">
        <v>5</v>
      </c>
      <c r="ATM53" s="3">
        <v>51</v>
      </c>
      <c r="ATO53" s="3">
        <v>3</v>
      </c>
      <c r="ATS53" s="3">
        <v>2</v>
      </c>
      <c r="ATT53" s="3">
        <v>0</v>
      </c>
      <c r="ATU53" s="3">
        <v>1</v>
      </c>
      <c r="ATV53" s="3">
        <v>0</v>
      </c>
      <c r="ATX53" s="3">
        <v>1</v>
      </c>
      <c r="ATZ53" s="3">
        <v>0.05</v>
      </c>
      <c r="AUD53" s="3">
        <v>17</v>
      </c>
      <c r="AUE53" s="3">
        <v>4</v>
      </c>
      <c r="AUF53" s="3">
        <v>1</v>
      </c>
      <c r="AUG53" s="3">
        <v>0</v>
      </c>
      <c r="AUI53" s="3">
        <v>16</v>
      </c>
      <c r="AUK53" s="3">
        <v>0.9</v>
      </c>
      <c r="AUO53" s="3">
        <v>14</v>
      </c>
      <c r="AUP53" s="3">
        <v>0</v>
      </c>
      <c r="AUS53" s="3">
        <v>1</v>
      </c>
      <c r="AUT53" s="3">
        <v>13</v>
      </c>
      <c r="AUV53" s="3">
        <v>0.5</v>
      </c>
      <c r="AUZ53" s="3">
        <v>1</v>
      </c>
      <c r="AVA53" s="3">
        <v>0</v>
      </c>
      <c r="AVE53" s="3">
        <v>1</v>
      </c>
      <c r="AVG53" s="3">
        <v>1</v>
      </c>
      <c r="AVK53" s="3">
        <v>23</v>
      </c>
      <c r="AVL53" s="3">
        <v>0</v>
      </c>
      <c r="AVM53" s="3">
        <v>1</v>
      </c>
      <c r="AVN53" s="3">
        <v>0</v>
      </c>
      <c r="AVP53" s="3">
        <v>22</v>
      </c>
      <c r="AVR53" s="3">
        <v>0.3</v>
      </c>
      <c r="AVV53" s="3">
        <v>5</v>
      </c>
      <c r="AVW53" s="3">
        <v>1</v>
      </c>
      <c r="AVX53" s="3">
        <v>1</v>
      </c>
      <c r="AVY53" s="3">
        <v>0</v>
      </c>
      <c r="AWA53" s="3">
        <v>4</v>
      </c>
      <c r="AWC53" s="3">
        <v>2</v>
      </c>
      <c r="AWG53" s="3">
        <v>3</v>
      </c>
      <c r="AWH53" s="3">
        <v>0</v>
      </c>
      <c r="AWL53" s="3">
        <v>3</v>
      </c>
      <c r="AWN53" s="3">
        <v>0.5</v>
      </c>
      <c r="AWR53" s="3">
        <v>21</v>
      </c>
      <c r="AWS53" s="3">
        <v>0</v>
      </c>
      <c r="AWT53" s="3">
        <v>1</v>
      </c>
      <c r="AWU53" s="3">
        <v>0</v>
      </c>
      <c r="AWW53" s="3">
        <v>20</v>
      </c>
      <c r="AWY53" s="3">
        <v>2</v>
      </c>
      <c r="AXC53" s="3">
        <v>2</v>
      </c>
      <c r="AXD53" s="3">
        <v>0</v>
      </c>
      <c r="AXH53" s="3">
        <v>2</v>
      </c>
      <c r="AXJ53" s="3">
        <v>0.2</v>
      </c>
      <c r="AXN53" s="3">
        <v>1</v>
      </c>
      <c r="AXO53" s="3">
        <v>0</v>
      </c>
      <c r="AXS53" s="3">
        <v>1</v>
      </c>
      <c r="AXU53" s="3">
        <v>0.06</v>
      </c>
      <c r="AXY53" s="3">
        <v>7</v>
      </c>
      <c r="AXZ53" s="3">
        <v>0</v>
      </c>
      <c r="AYD53" s="3">
        <v>7</v>
      </c>
      <c r="AYF53" s="3">
        <v>0.1</v>
      </c>
      <c r="AYJ53" s="3">
        <v>11</v>
      </c>
      <c r="AYK53" s="3">
        <v>4</v>
      </c>
      <c r="AYO53" s="3">
        <v>11</v>
      </c>
      <c r="AYQ53" s="3">
        <v>40</v>
      </c>
    </row>
    <row r="54" s="3" customFormat="1" spans="1:1343">
      <c r="A54" s="4">
        <v>43913</v>
      </c>
      <c r="B54" s="3">
        <v>335542</v>
      </c>
      <c r="C54" s="3">
        <v>28512</v>
      </c>
      <c r="D54" s="3">
        <v>14611</v>
      </c>
      <c r="E54" s="3">
        <v>1582</v>
      </c>
      <c r="F54" s="3">
        <v>97636</v>
      </c>
      <c r="G54" s="3">
        <v>223156</v>
      </c>
      <c r="H54" s="3">
        <v>10640</v>
      </c>
      <c r="M54" s="3">
        <v>1580</v>
      </c>
      <c r="N54" s="3">
        <v>8897</v>
      </c>
      <c r="O54" s="3">
        <v>98</v>
      </c>
      <c r="P54" s="3">
        <v>104</v>
      </c>
      <c r="Q54" s="3">
        <v>2</v>
      </c>
      <c r="R54" s="3">
        <v>2909</v>
      </c>
      <c r="S54" s="3">
        <v>5884</v>
      </c>
      <c r="T54" s="3">
        <v>59</v>
      </c>
      <c r="U54" s="3">
        <v>174</v>
      </c>
      <c r="W54" s="3">
        <v>338036</v>
      </c>
      <c r="Y54" s="3">
        <v>59138</v>
      </c>
      <c r="Z54" s="3">
        <v>5560</v>
      </c>
      <c r="AA54" s="3">
        <v>5476</v>
      </c>
      <c r="AB54" s="3">
        <v>651</v>
      </c>
      <c r="AC54" s="3">
        <v>7024</v>
      </c>
      <c r="AD54" s="3">
        <v>46638</v>
      </c>
      <c r="AE54" s="3">
        <v>3000</v>
      </c>
      <c r="AF54" s="3">
        <v>978</v>
      </c>
      <c r="AH54" s="3">
        <v>258402</v>
      </c>
      <c r="AJ54" s="3">
        <v>21638</v>
      </c>
      <c r="AK54" s="3">
        <v>1028</v>
      </c>
      <c r="AL54" s="3">
        <v>1685</v>
      </c>
      <c r="AM54" s="3">
        <v>129</v>
      </c>
      <c r="AN54" s="3">
        <v>7635</v>
      </c>
      <c r="AO54" s="3">
        <v>12318</v>
      </c>
      <c r="AP54" s="3">
        <v>0</v>
      </c>
      <c r="AQ54" s="3">
        <v>258</v>
      </c>
      <c r="AU54" s="3">
        <v>16018</v>
      </c>
      <c r="AV54" s="3">
        <v>1559</v>
      </c>
      <c r="AW54" s="3">
        <v>674</v>
      </c>
      <c r="AX54" s="3">
        <v>112</v>
      </c>
      <c r="AY54" s="3">
        <v>2200</v>
      </c>
      <c r="AZ54" s="3">
        <v>13144</v>
      </c>
      <c r="BA54" s="3">
        <v>1746</v>
      </c>
      <c r="BB54" s="3">
        <v>245</v>
      </c>
      <c r="BF54" s="3">
        <v>24852</v>
      </c>
      <c r="BG54" s="3">
        <v>2488</v>
      </c>
      <c r="BH54" s="3">
        <v>94</v>
      </c>
      <c r="BI54" s="3">
        <v>10</v>
      </c>
      <c r="BJ54" s="3">
        <v>266</v>
      </c>
      <c r="BK54" s="3">
        <v>24492</v>
      </c>
      <c r="BL54" s="3">
        <v>23</v>
      </c>
      <c r="BM54" s="3">
        <v>297</v>
      </c>
      <c r="BQ54" s="3">
        <v>28602</v>
      </c>
      <c r="BR54" s="3">
        <v>3107</v>
      </c>
      <c r="BS54" s="3">
        <v>1756</v>
      </c>
      <c r="BT54" s="3">
        <v>378</v>
      </c>
      <c r="BU54" s="3">
        <v>2125</v>
      </c>
      <c r="BV54" s="3">
        <v>24722</v>
      </c>
      <c r="BW54" s="3">
        <v>1785</v>
      </c>
      <c r="BX54" s="3">
        <v>612</v>
      </c>
      <c r="CB54" s="3">
        <v>1086</v>
      </c>
      <c r="CC54" s="3">
        <v>32</v>
      </c>
      <c r="CD54" s="3">
        <v>36</v>
      </c>
      <c r="CE54" s="3">
        <v>0</v>
      </c>
      <c r="CF54" s="3">
        <v>235</v>
      </c>
      <c r="CG54" s="3">
        <v>815</v>
      </c>
      <c r="CH54" s="3">
        <v>57</v>
      </c>
      <c r="CI54" s="3">
        <v>9</v>
      </c>
      <c r="CK54" s="3">
        <v>20340</v>
      </c>
      <c r="CM54" s="3">
        <v>32356</v>
      </c>
      <c r="CN54" s="3">
        <v>6245</v>
      </c>
      <c r="CO54" s="3">
        <v>414</v>
      </c>
      <c r="CP54" s="3">
        <v>90</v>
      </c>
      <c r="CQ54" s="3">
        <v>178</v>
      </c>
      <c r="CR54" s="3">
        <v>31764</v>
      </c>
      <c r="CS54" s="3">
        <v>795</v>
      </c>
      <c r="CT54" s="3">
        <v>98</v>
      </c>
      <c r="CV54" s="3">
        <v>225342</v>
      </c>
      <c r="CX54" s="3">
        <v>7474</v>
      </c>
      <c r="CY54" s="3">
        <v>611</v>
      </c>
      <c r="CZ54" s="3">
        <v>98</v>
      </c>
      <c r="DA54" s="3">
        <v>18</v>
      </c>
      <c r="DB54" s="3">
        <v>131</v>
      </c>
      <c r="DC54" s="3">
        <v>7245</v>
      </c>
      <c r="DD54" s="3">
        <v>141</v>
      </c>
      <c r="DE54" s="3">
        <v>864</v>
      </c>
      <c r="DI54" s="3">
        <v>5683</v>
      </c>
      <c r="DJ54" s="3">
        <v>665</v>
      </c>
      <c r="DK54" s="3">
        <v>281</v>
      </c>
      <c r="DL54" s="3">
        <v>48</v>
      </c>
      <c r="DM54" s="3">
        <v>93</v>
      </c>
      <c r="DN54" s="3">
        <v>5309</v>
      </c>
      <c r="DO54" s="3">
        <v>20</v>
      </c>
      <c r="DP54" s="3">
        <v>84</v>
      </c>
      <c r="DT54" s="3">
        <v>1931</v>
      </c>
      <c r="DU54" s="3">
        <v>161</v>
      </c>
      <c r="DV54" s="3">
        <v>21</v>
      </c>
      <c r="DW54" s="3">
        <v>1</v>
      </c>
      <c r="DX54" s="3">
        <v>16</v>
      </c>
      <c r="DY54" s="3">
        <v>1894</v>
      </c>
      <c r="DZ54" s="3">
        <v>68</v>
      </c>
      <c r="EA54" s="3">
        <v>191</v>
      </c>
      <c r="EE54" s="3">
        <v>4204</v>
      </c>
      <c r="EF54" s="3">
        <v>573</v>
      </c>
      <c r="EG54" s="3">
        <v>179</v>
      </c>
      <c r="EH54" s="3">
        <v>43</v>
      </c>
      <c r="EI54" s="3">
        <v>2</v>
      </c>
      <c r="EJ54" s="3">
        <v>4023</v>
      </c>
      <c r="EK54" s="3">
        <v>354</v>
      </c>
      <c r="EL54" s="3">
        <v>245</v>
      </c>
      <c r="EP54" s="3">
        <v>2263</v>
      </c>
      <c r="EQ54" s="3">
        <v>99</v>
      </c>
      <c r="ER54" s="3">
        <v>7</v>
      </c>
      <c r="ES54" s="3">
        <v>0</v>
      </c>
      <c r="ET54" s="3">
        <v>6</v>
      </c>
      <c r="EU54" s="3">
        <v>2250</v>
      </c>
      <c r="EV54" s="3">
        <v>28</v>
      </c>
      <c r="EW54" s="3">
        <v>417</v>
      </c>
      <c r="FA54" s="3">
        <v>1395</v>
      </c>
      <c r="FB54" s="3">
        <v>69</v>
      </c>
      <c r="FC54" s="3">
        <v>13</v>
      </c>
      <c r="FD54" s="3">
        <v>0</v>
      </c>
      <c r="FE54" s="3">
        <v>1</v>
      </c>
      <c r="FF54" s="3">
        <v>1381</v>
      </c>
      <c r="FG54" s="3">
        <v>42</v>
      </c>
      <c r="FH54" s="3">
        <v>241</v>
      </c>
      <c r="FL54" s="3">
        <v>3401</v>
      </c>
      <c r="FM54" s="3">
        <v>586</v>
      </c>
      <c r="FN54" s="3">
        <v>75</v>
      </c>
      <c r="FO54" s="3">
        <v>8</v>
      </c>
      <c r="FP54" s="3">
        <v>263</v>
      </c>
      <c r="FQ54" s="3">
        <v>3063</v>
      </c>
      <c r="FR54" s="3">
        <v>288</v>
      </c>
      <c r="FS54" s="3">
        <v>293</v>
      </c>
      <c r="FW54" s="3">
        <v>3580</v>
      </c>
      <c r="FX54" s="3">
        <v>588</v>
      </c>
      <c r="FY54" s="3">
        <v>16</v>
      </c>
      <c r="FZ54" s="3">
        <v>8</v>
      </c>
      <c r="GA54" s="3">
        <v>9</v>
      </c>
      <c r="GB54" s="3">
        <v>3555</v>
      </c>
      <c r="GC54" s="3">
        <v>15</v>
      </c>
      <c r="GD54" s="3">
        <v>397</v>
      </c>
      <c r="GH54" s="3">
        <v>494</v>
      </c>
      <c r="GI54" s="3">
        <v>13</v>
      </c>
      <c r="GJ54" s="3">
        <v>0</v>
      </c>
      <c r="GK54" s="3">
        <v>0</v>
      </c>
      <c r="GL54" s="3">
        <v>33</v>
      </c>
      <c r="GM54" s="3">
        <v>461</v>
      </c>
      <c r="GN54" s="3">
        <v>6</v>
      </c>
      <c r="GO54" s="3">
        <v>171</v>
      </c>
      <c r="GS54" s="3">
        <v>334</v>
      </c>
      <c r="GT54" s="3">
        <v>24</v>
      </c>
      <c r="GU54" s="3">
        <v>2</v>
      </c>
      <c r="GV54" s="3">
        <v>1</v>
      </c>
      <c r="GW54" s="3">
        <v>149</v>
      </c>
      <c r="GX54" s="3">
        <v>183</v>
      </c>
      <c r="GY54" s="3">
        <v>3</v>
      </c>
      <c r="GZ54" s="3">
        <v>196</v>
      </c>
      <c r="HD54" s="3">
        <v>455</v>
      </c>
      <c r="HE54" s="3">
        <v>23</v>
      </c>
      <c r="HF54" s="3">
        <v>2</v>
      </c>
      <c r="HG54" s="3">
        <v>0</v>
      </c>
      <c r="HH54" s="3">
        <v>144</v>
      </c>
      <c r="HI54" s="3">
        <v>309</v>
      </c>
      <c r="HJ54" s="3">
        <v>14</v>
      </c>
      <c r="HK54" s="3">
        <v>78</v>
      </c>
      <c r="HO54" s="3">
        <v>1306</v>
      </c>
      <c r="HP54" s="3">
        <v>123</v>
      </c>
      <c r="HQ54" s="3">
        <v>10</v>
      </c>
      <c r="HR54" s="3">
        <v>2</v>
      </c>
      <c r="HS54" s="3">
        <v>139</v>
      </c>
      <c r="HT54" s="3">
        <v>1157</v>
      </c>
      <c r="HU54" s="3">
        <v>26</v>
      </c>
      <c r="HV54" s="3">
        <v>40</v>
      </c>
      <c r="IA54" s="3">
        <v>43913</v>
      </c>
      <c r="IB54" s="3">
        <v>634</v>
      </c>
      <c r="IC54" s="3">
        <v>98</v>
      </c>
      <c r="ID54" s="3">
        <v>7</v>
      </c>
      <c r="IE54" s="3">
        <v>2</v>
      </c>
      <c r="IF54" s="3">
        <v>13</v>
      </c>
      <c r="IG54" s="3">
        <v>614</v>
      </c>
      <c r="IH54" s="3">
        <v>3</v>
      </c>
      <c r="II54" s="3">
        <v>17</v>
      </c>
      <c r="IM54" s="3">
        <v>632</v>
      </c>
      <c r="IN54" s="3">
        <v>95</v>
      </c>
      <c r="IO54" s="3">
        <v>1</v>
      </c>
      <c r="IP54" s="3">
        <v>0</v>
      </c>
      <c r="IQ54" s="3">
        <v>8</v>
      </c>
      <c r="IR54" s="3">
        <v>623</v>
      </c>
      <c r="IS54" s="3">
        <v>7</v>
      </c>
      <c r="IT54" s="3">
        <v>33</v>
      </c>
      <c r="IX54" s="3">
        <v>511</v>
      </c>
      <c r="IY54" s="3">
        <v>119</v>
      </c>
      <c r="JB54" s="3">
        <v>17</v>
      </c>
      <c r="JC54" s="3">
        <v>494</v>
      </c>
      <c r="JE54" s="3">
        <v>15</v>
      </c>
      <c r="JI54" s="3">
        <v>514</v>
      </c>
      <c r="JJ54" s="3">
        <v>64</v>
      </c>
      <c r="JK54" s="3">
        <v>48</v>
      </c>
      <c r="JL54" s="3">
        <v>10</v>
      </c>
      <c r="JM54" s="3">
        <v>29</v>
      </c>
      <c r="JN54" s="3">
        <v>437</v>
      </c>
      <c r="JP54" s="3">
        <v>2</v>
      </c>
      <c r="JT54" s="3">
        <v>396</v>
      </c>
      <c r="JU54" s="3">
        <v>64</v>
      </c>
      <c r="JV54" s="3">
        <v>7</v>
      </c>
      <c r="JW54" s="3">
        <v>2</v>
      </c>
      <c r="JX54" s="3">
        <v>24</v>
      </c>
      <c r="JY54" s="3">
        <v>365</v>
      </c>
      <c r="KA54" s="3">
        <v>0.3</v>
      </c>
      <c r="KE54" s="3">
        <v>363</v>
      </c>
      <c r="KF54" s="3">
        <v>45</v>
      </c>
      <c r="KG54" s="3">
        <v>5</v>
      </c>
      <c r="KH54" s="3">
        <v>0</v>
      </c>
      <c r="KI54" s="3">
        <v>1</v>
      </c>
      <c r="KJ54" s="3">
        <v>357</v>
      </c>
      <c r="KK54" s="3">
        <v>5</v>
      </c>
      <c r="KL54" s="3">
        <v>11</v>
      </c>
      <c r="KP54" s="3">
        <v>380</v>
      </c>
      <c r="KQ54" s="3">
        <v>73</v>
      </c>
      <c r="KR54" s="3">
        <v>25</v>
      </c>
      <c r="KS54" s="3">
        <v>6</v>
      </c>
      <c r="KT54" s="3">
        <v>15</v>
      </c>
      <c r="KU54" s="3">
        <v>340</v>
      </c>
      <c r="KV54" s="3">
        <v>1</v>
      </c>
      <c r="KW54" s="3">
        <v>3</v>
      </c>
      <c r="LA54" s="3">
        <v>367</v>
      </c>
      <c r="LB54" s="3">
        <v>61</v>
      </c>
      <c r="LC54" s="3">
        <v>1</v>
      </c>
      <c r="LD54" s="3">
        <v>0</v>
      </c>
      <c r="LE54" s="3">
        <v>16</v>
      </c>
      <c r="LF54" s="3">
        <v>350</v>
      </c>
      <c r="LH54" s="3">
        <v>3</v>
      </c>
      <c r="LL54" s="3">
        <v>776</v>
      </c>
      <c r="LM54" s="3">
        <v>131</v>
      </c>
      <c r="LN54" s="3">
        <v>4</v>
      </c>
      <c r="LO54" s="3">
        <v>1</v>
      </c>
      <c r="LP54" s="3">
        <v>13</v>
      </c>
      <c r="LQ54" s="3">
        <v>759</v>
      </c>
      <c r="LS54" s="3">
        <v>4</v>
      </c>
      <c r="LW54" s="3">
        <v>10</v>
      </c>
      <c r="LX54" s="3">
        <v>0</v>
      </c>
      <c r="MB54" s="3">
        <v>10</v>
      </c>
      <c r="MD54" s="3">
        <v>3</v>
      </c>
      <c r="MS54" s="3">
        <v>599</v>
      </c>
      <c r="MT54" s="3">
        <v>188</v>
      </c>
      <c r="MU54" s="3">
        <v>1</v>
      </c>
      <c r="MW54" s="3">
        <v>44</v>
      </c>
      <c r="MX54" s="3">
        <v>554</v>
      </c>
      <c r="MY54" s="3">
        <v>7</v>
      </c>
      <c r="MZ54" s="3">
        <v>9</v>
      </c>
      <c r="NO54" s="3">
        <v>84</v>
      </c>
      <c r="NP54" s="3">
        <v>31</v>
      </c>
      <c r="NS54" s="3">
        <v>2</v>
      </c>
      <c r="NT54" s="3">
        <v>82</v>
      </c>
      <c r="NV54" s="3">
        <v>5</v>
      </c>
      <c r="NZ54" s="3">
        <v>113</v>
      </c>
      <c r="OA54" s="3">
        <v>19</v>
      </c>
      <c r="OD54" s="3">
        <v>17</v>
      </c>
      <c r="OE54" s="3">
        <v>96</v>
      </c>
      <c r="OF54" s="3">
        <v>2</v>
      </c>
      <c r="OG54" s="3">
        <v>1</v>
      </c>
      <c r="OK54" s="3">
        <v>88</v>
      </c>
      <c r="OL54" s="3">
        <v>5</v>
      </c>
      <c r="OO54" s="3">
        <v>2</v>
      </c>
      <c r="OP54" s="3">
        <v>86</v>
      </c>
      <c r="OQ54" s="3">
        <v>2</v>
      </c>
      <c r="OR54" s="3">
        <v>201</v>
      </c>
      <c r="OV54" s="3">
        <v>233</v>
      </c>
      <c r="OW54" s="3">
        <v>19</v>
      </c>
      <c r="OX54" s="3">
        <v>20</v>
      </c>
      <c r="OY54" s="3">
        <v>3</v>
      </c>
      <c r="OZ54" s="3">
        <v>57</v>
      </c>
      <c r="PA54" s="3">
        <v>156</v>
      </c>
      <c r="PC54" s="3">
        <v>6</v>
      </c>
      <c r="PG54" s="3">
        <v>1236</v>
      </c>
      <c r="PH54" s="3">
        <v>289</v>
      </c>
      <c r="PI54" s="3">
        <v>30</v>
      </c>
      <c r="PJ54" s="3">
        <v>9</v>
      </c>
      <c r="PL54" s="3">
        <v>1206</v>
      </c>
      <c r="PN54" s="3">
        <v>15</v>
      </c>
      <c r="PR54" s="3">
        <v>1</v>
      </c>
      <c r="PS54" s="3">
        <v>1</v>
      </c>
      <c r="PW54" s="3">
        <v>1</v>
      </c>
      <c r="PY54" s="3">
        <v>0.06</v>
      </c>
      <c r="QC54" s="3">
        <v>112</v>
      </c>
      <c r="QD54" s="3">
        <v>12</v>
      </c>
      <c r="QG54" s="3">
        <v>1</v>
      </c>
      <c r="QH54" s="3">
        <v>111</v>
      </c>
      <c r="QJ54" s="3">
        <v>11</v>
      </c>
      <c r="QN54" s="3">
        <v>248</v>
      </c>
      <c r="QO54" s="3">
        <v>18</v>
      </c>
      <c r="QP54" s="3">
        <v>4</v>
      </c>
      <c r="QQ54" s="3">
        <v>0</v>
      </c>
      <c r="QR54" s="3">
        <v>8</v>
      </c>
      <c r="QS54" s="3">
        <v>236</v>
      </c>
      <c r="QT54" s="3">
        <v>4</v>
      </c>
      <c r="QU54" s="3">
        <v>36</v>
      </c>
      <c r="QY54" s="3">
        <v>1071</v>
      </c>
      <c r="QZ54" s="3">
        <v>188</v>
      </c>
      <c r="RA54" s="3">
        <v>1</v>
      </c>
      <c r="RC54" s="3">
        <v>37</v>
      </c>
      <c r="RD54" s="3">
        <v>1033</v>
      </c>
      <c r="RE54" s="3">
        <v>18</v>
      </c>
      <c r="RF54" s="3">
        <v>124</v>
      </c>
      <c r="RJ54" s="3">
        <v>59</v>
      </c>
      <c r="RK54" s="3">
        <v>6</v>
      </c>
      <c r="RN54" s="3">
        <v>17</v>
      </c>
      <c r="RO54" s="3">
        <v>39</v>
      </c>
      <c r="RQ54" s="3">
        <v>12</v>
      </c>
      <c r="SF54" s="3">
        <v>55</v>
      </c>
      <c r="SG54" s="3">
        <v>3</v>
      </c>
      <c r="SJ54" s="3">
        <v>17</v>
      </c>
      <c r="SK54" s="3">
        <v>38</v>
      </c>
      <c r="SM54" s="3">
        <v>11</v>
      </c>
      <c r="SQ54" s="3">
        <v>153</v>
      </c>
      <c r="SR54" s="3">
        <v>0</v>
      </c>
      <c r="SS54" s="3">
        <v>2</v>
      </c>
      <c r="SU54" s="3">
        <v>38</v>
      </c>
      <c r="SV54" s="3">
        <v>113</v>
      </c>
      <c r="SW54" s="3">
        <v>2</v>
      </c>
      <c r="SX54" s="3">
        <v>15</v>
      </c>
      <c r="TB54" s="3">
        <v>188</v>
      </c>
      <c r="TC54" s="3">
        <v>12</v>
      </c>
      <c r="TF54" s="3">
        <v>30</v>
      </c>
      <c r="TG54" s="3">
        <v>158</v>
      </c>
      <c r="TH54" s="3">
        <v>5</v>
      </c>
      <c r="TI54" s="3">
        <v>44</v>
      </c>
      <c r="TM54" s="3">
        <v>624</v>
      </c>
      <c r="TN54" s="3">
        <v>94</v>
      </c>
      <c r="TO54" s="3">
        <v>15</v>
      </c>
      <c r="TP54" s="3">
        <v>2</v>
      </c>
      <c r="TQ54" s="3">
        <v>19</v>
      </c>
      <c r="TR54" s="3">
        <v>590</v>
      </c>
      <c r="TS54" s="3">
        <v>18</v>
      </c>
      <c r="TT54" s="3">
        <v>60</v>
      </c>
      <c r="TX54" s="3">
        <v>95</v>
      </c>
      <c r="TY54" s="3">
        <v>11</v>
      </c>
      <c r="TZ54" s="3">
        <v>1</v>
      </c>
      <c r="UB54" s="3">
        <v>3</v>
      </c>
      <c r="UC54" s="3">
        <v>91</v>
      </c>
      <c r="UD54" s="3">
        <v>3</v>
      </c>
      <c r="UE54" s="3">
        <v>79</v>
      </c>
      <c r="UT54" s="3">
        <v>27</v>
      </c>
      <c r="UU54" s="3">
        <v>3</v>
      </c>
      <c r="UV54" s="3">
        <v>2</v>
      </c>
      <c r="UX54" s="3">
        <v>3</v>
      </c>
      <c r="UY54" s="3">
        <v>22</v>
      </c>
      <c r="VA54" s="3">
        <v>0.2</v>
      </c>
      <c r="VE54" s="3">
        <v>40</v>
      </c>
      <c r="VF54" s="3">
        <v>16</v>
      </c>
      <c r="VG54" s="3">
        <v>1</v>
      </c>
      <c r="VH54" s="3">
        <v>1</v>
      </c>
      <c r="VI54" s="3">
        <v>1</v>
      </c>
      <c r="VJ54" s="3">
        <v>38</v>
      </c>
      <c r="VL54" s="3">
        <v>1</v>
      </c>
      <c r="VP54" s="3">
        <v>82</v>
      </c>
      <c r="VQ54" s="3">
        <v>5</v>
      </c>
      <c r="VT54" s="3">
        <v>3</v>
      </c>
      <c r="VU54" s="3">
        <v>79</v>
      </c>
      <c r="VV54" s="3">
        <v>2</v>
      </c>
      <c r="VW54" s="3">
        <v>4</v>
      </c>
      <c r="WA54" s="3">
        <v>13</v>
      </c>
      <c r="WE54" s="3">
        <v>3</v>
      </c>
      <c r="WF54" s="3">
        <v>10</v>
      </c>
      <c r="WH54" s="3">
        <v>24</v>
      </c>
      <c r="WL54" s="3">
        <v>1</v>
      </c>
      <c r="WP54" s="3">
        <v>1</v>
      </c>
      <c r="WQ54" s="3">
        <v>0</v>
      </c>
      <c r="WS54" s="3">
        <v>0.03</v>
      </c>
      <c r="WW54" s="3">
        <v>2</v>
      </c>
      <c r="XB54" s="3">
        <v>2</v>
      </c>
      <c r="XD54" s="3">
        <v>3</v>
      </c>
      <c r="XH54" s="3">
        <v>59</v>
      </c>
      <c r="XI54" s="3">
        <v>5</v>
      </c>
      <c r="XM54" s="3">
        <v>59</v>
      </c>
      <c r="XO54" s="3">
        <v>3</v>
      </c>
      <c r="XS54" s="3">
        <v>43</v>
      </c>
      <c r="XT54" s="3">
        <v>2</v>
      </c>
      <c r="XX54" s="3">
        <v>43</v>
      </c>
      <c r="XZ54" s="3">
        <v>1</v>
      </c>
      <c r="YZ54" s="3">
        <v>14</v>
      </c>
      <c r="ZA54" s="3">
        <v>0</v>
      </c>
      <c r="ZE54" s="3">
        <v>14</v>
      </c>
      <c r="ZG54" s="3">
        <v>2</v>
      </c>
      <c r="ZK54" s="3">
        <v>73</v>
      </c>
      <c r="ZL54" s="3">
        <v>26</v>
      </c>
      <c r="ZM54" s="3">
        <v>3</v>
      </c>
      <c r="ZO54" s="3">
        <v>1</v>
      </c>
      <c r="ZP54" s="3">
        <v>69</v>
      </c>
      <c r="ZR54" s="3">
        <v>2</v>
      </c>
      <c r="ZV54" s="3">
        <v>76</v>
      </c>
      <c r="ZW54" s="3">
        <v>0</v>
      </c>
      <c r="ZZ54" s="3">
        <v>15</v>
      </c>
      <c r="AAA54" s="3">
        <v>61</v>
      </c>
      <c r="AAC54" s="3">
        <v>8</v>
      </c>
      <c r="AAG54" s="3">
        <v>54</v>
      </c>
      <c r="AAH54" s="3">
        <v>5</v>
      </c>
      <c r="AAK54" s="3">
        <v>1</v>
      </c>
      <c r="AAL54" s="3">
        <v>53</v>
      </c>
      <c r="AAM54" s="3">
        <v>1</v>
      </c>
      <c r="AAN54" s="3">
        <v>14</v>
      </c>
      <c r="AAR54" s="3">
        <v>65</v>
      </c>
      <c r="AAS54" s="3">
        <v>12</v>
      </c>
      <c r="AAT54" s="3">
        <v>1</v>
      </c>
      <c r="AAV54" s="3">
        <v>11</v>
      </c>
      <c r="AAW54" s="3">
        <v>53</v>
      </c>
      <c r="AAY54" s="3">
        <v>6</v>
      </c>
      <c r="ABC54" s="3">
        <v>194</v>
      </c>
      <c r="ABD54" s="3">
        <v>34</v>
      </c>
      <c r="ABG54" s="3">
        <v>2</v>
      </c>
      <c r="ABH54" s="3">
        <v>192</v>
      </c>
      <c r="ABI54" s="3">
        <v>6</v>
      </c>
      <c r="ABJ54" s="3">
        <v>65</v>
      </c>
      <c r="ABN54" s="3">
        <v>94</v>
      </c>
      <c r="ABO54" s="3">
        <v>14</v>
      </c>
      <c r="ABP54" s="3">
        <v>1</v>
      </c>
      <c r="ABR54" s="3">
        <v>1</v>
      </c>
      <c r="ABS54" s="3">
        <v>92</v>
      </c>
      <c r="ABT54" s="3">
        <v>3</v>
      </c>
      <c r="ABU54" s="3">
        <v>23</v>
      </c>
      <c r="ABY54" s="3">
        <v>129</v>
      </c>
      <c r="ABZ54" s="3">
        <v>30</v>
      </c>
      <c r="ACA54" s="3">
        <v>1</v>
      </c>
      <c r="ACC54" s="3">
        <v>1</v>
      </c>
      <c r="ACD54" s="3">
        <v>127</v>
      </c>
      <c r="ACE54" s="3">
        <v>1</v>
      </c>
      <c r="ACF54" s="3">
        <v>47</v>
      </c>
      <c r="ACJ54" s="3">
        <v>326</v>
      </c>
      <c r="ACK54" s="3">
        <v>20</v>
      </c>
      <c r="ACN54" s="3">
        <v>4</v>
      </c>
      <c r="ACO54" s="3">
        <v>322</v>
      </c>
      <c r="ACP54" s="3">
        <v>2</v>
      </c>
      <c r="ACQ54" s="3">
        <v>246</v>
      </c>
      <c r="ACU54" s="3">
        <v>139</v>
      </c>
      <c r="ACV54" s="3">
        <v>15</v>
      </c>
      <c r="ACY54" s="3">
        <v>1</v>
      </c>
      <c r="ACZ54" s="3">
        <v>138</v>
      </c>
      <c r="ADB54" s="3">
        <v>74</v>
      </c>
      <c r="ADF54" s="3">
        <v>1120</v>
      </c>
      <c r="ADG54" s="3">
        <v>125</v>
      </c>
      <c r="ADH54" s="3">
        <v>1</v>
      </c>
      <c r="ADI54" s="3">
        <v>1</v>
      </c>
      <c r="ADJ54" s="3">
        <v>6</v>
      </c>
      <c r="ADK54" s="3">
        <v>1113</v>
      </c>
      <c r="ADL54" s="3">
        <v>19</v>
      </c>
      <c r="ADM54" s="3">
        <v>105</v>
      </c>
      <c r="ADQ54" s="3">
        <v>185</v>
      </c>
      <c r="ADR54" s="3">
        <v>7</v>
      </c>
      <c r="ADU54" s="3">
        <v>7</v>
      </c>
      <c r="ADV54" s="3">
        <v>178</v>
      </c>
      <c r="ADW54" s="3">
        <v>2</v>
      </c>
      <c r="ADX54" s="3">
        <v>34</v>
      </c>
      <c r="AEB54" s="3">
        <v>131</v>
      </c>
      <c r="AEC54" s="3">
        <v>28</v>
      </c>
      <c r="AED54" s="3">
        <v>6</v>
      </c>
      <c r="AEE54" s="3">
        <v>2</v>
      </c>
      <c r="AEF54" s="3">
        <v>16</v>
      </c>
      <c r="AEG54" s="3">
        <v>109</v>
      </c>
      <c r="AEH54" s="3">
        <v>6</v>
      </c>
      <c r="AEI54" s="3">
        <v>14</v>
      </c>
      <c r="AEM54" s="3">
        <v>414</v>
      </c>
      <c r="AEN54" s="3">
        <v>31</v>
      </c>
      <c r="AEO54" s="3">
        <v>2</v>
      </c>
      <c r="AEP54" s="3">
        <v>1</v>
      </c>
      <c r="AER54" s="3">
        <v>412</v>
      </c>
      <c r="AES54" s="3">
        <v>12</v>
      </c>
      <c r="AET54" s="3">
        <v>199</v>
      </c>
      <c r="AEX54" s="3">
        <v>254</v>
      </c>
      <c r="AEY54" s="3">
        <v>48</v>
      </c>
      <c r="AEZ54" s="3">
        <v>1</v>
      </c>
      <c r="AFB54" s="3">
        <v>5</v>
      </c>
      <c r="AFC54" s="3">
        <v>248</v>
      </c>
      <c r="AFD54" s="3">
        <v>5</v>
      </c>
      <c r="AFE54" s="3">
        <v>62</v>
      </c>
      <c r="AFI54" s="3">
        <v>126</v>
      </c>
      <c r="AFJ54" s="3">
        <v>33</v>
      </c>
      <c r="AFK54" s="3">
        <v>1</v>
      </c>
      <c r="AFL54" s="3">
        <v>0</v>
      </c>
      <c r="AFM54" s="3">
        <v>2</v>
      </c>
      <c r="AFN54" s="3">
        <v>123</v>
      </c>
      <c r="AFO54" s="3">
        <v>1</v>
      </c>
      <c r="AFP54" s="3">
        <v>38</v>
      </c>
      <c r="AFT54" s="3">
        <v>21</v>
      </c>
      <c r="AFU54" s="3">
        <v>5</v>
      </c>
      <c r="AFY54" s="3">
        <v>21</v>
      </c>
      <c r="AGA54" s="3">
        <v>33</v>
      </c>
      <c r="AGE54" s="3">
        <v>222</v>
      </c>
      <c r="AGF54" s="3">
        <v>51</v>
      </c>
      <c r="AGG54" s="3">
        <v>2</v>
      </c>
      <c r="AGH54" s="3">
        <v>1</v>
      </c>
      <c r="AGI54" s="3">
        <v>2</v>
      </c>
      <c r="AGJ54" s="3">
        <v>218</v>
      </c>
      <c r="AGK54" s="3">
        <v>4</v>
      </c>
      <c r="AGL54" s="3">
        <v>25</v>
      </c>
      <c r="AGP54" s="3">
        <v>433</v>
      </c>
      <c r="AGQ54" s="3">
        <v>66</v>
      </c>
      <c r="AGR54" s="3">
        <v>3</v>
      </c>
      <c r="AGS54" s="3">
        <v>3</v>
      </c>
      <c r="AGT54" s="3">
        <v>64</v>
      </c>
      <c r="AGU54" s="3">
        <v>366</v>
      </c>
      <c r="AGV54" s="3">
        <v>14</v>
      </c>
      <c r="AGW54" s="3">
        <v>23</v>
      </c>
      <c r="AHA54" s="3">
        <v>187</v>
      </c>
      <c r="AHB54" s="3">
        <v>24</v>
      </c>
      <c r="AHC54" s="3">
        <v>3</v>
      </c>
      <c r="AHE54" s="3">
        <v>3</v>
      </c>
      <c r="AHF54" s="3">
        <v>181</v>
      </c>
      <c r="AHG54" s="3">
        <v>3</v>
      </c>
      <c r="AHH54" s="3">
        <v>27</v>
      </c>
      <c r="AHL54" s="3">
        <v>115</v>
      </c>
      <c r="AHM54" s="3">
        <v>30</v>
      </c>
      <c r="AHN54" s="3">
        <v>1</v>
      </c>
      <c r="AHO54" s="3">
        <v>1</v>
      </c>
      <c r="AHP54" s="3">
        <v>1</v>
      </c>
      <c r="AHQ54" s="3">
        <v>113</v>
      </c>
      <c r="AHR54" s="3">
        <v>1</v>
      </c>
      <c r="AHS54" s="3">
        <v>55</v>
      </c>
      <c r="AHW54" s="3">
        <v>89</v>
      </c>
      <c r="AHX54" s="3">
        <v>13</v>
      </c>
      <c r="AHY54" s="3">
        <v>2</v>
      </c>
      <c r="AIA54" s="3">
        <v>2</v>
      </c>
      <c r="AIB54" s="3">
        <v>85</v>
      </c>
      <c r="AIC54" s="3">
        <v>2</v>
      </c>
      <c r="AID54" s="3">
        <v>31</v>
      </c>
      <c r="AIH54" s="3">
        <v>1436</v>
      </c>
      <c r="AII54" s="3">
        <v>108</v>
      </c>
      <c r="AIJ54" s="3">
        <v>20</v>
      </c>
      <c r="AIK54" s="3">
        <v>1</v>
      </c>
      <c r="AIL54" s="3">
        <v>14</v>
      </c>
      <c r="AIM54" s="3">
        <v>1402</v>
      </c>
      <c r="AIN54" s="3">
        <v>1</v>
      </c>
      <c r="AIO54" s="3">
        <v>38</v>
      </c>
      <c r="AIS54" s="3">
        <v>1546</v>
      </c>
      <c r="AIT54" s="3">
        <v>368</v>
      </c>
      <c r="AIU54" s="3">
        <v>25</v>
      </c>
      <c r="AIV54" s="3">
        <v>7</v>
      </c>
      <c r="AIW54" s="3">
        <v>2</v>
      </c>
      <c r="AIX54" s="3">
        <v>1519</v>
      </c>
      <c r="AIY54" s="3">
        <v>18</v>
      </c>
      <c r="AIZ54" s="3">
        <v>7</v>
      </c>
      <c r="AJD54" s="3">
        <v>1600</v>
      </c>
      <c r="AJE54" s="3">
        <v>320</v>
      </c>
      <c r="AJF54" s="3">
        <v>14</v>
      </c>
      <c r="AJG54" s="3">
        <v>2</v>
      </c>
      <c r="AJH54" s="3">
        <v>5</v>
      </c>
      <c r="AJI54" s="3">
        <v>1581</v>
      </c>
      <c r="AJJ54" s="3">
        <v>26</v>
      </c>
      <c r="AJK54" s="3">
        <v>157</v>
      </c>
      <c r="AJO54" s="3">
        <v>1353</v>
      </c>
      <c r="AJP54" s="3">
        <v>281</v>
      </c>
      <c r="AJQ54" s="3">
        <v>7</v>
      </c>
      <c r="AJR54" s="3">
        <v>0</v>
      </c>
      <c r="AJS54" s="3">
        <v>88</v>
      </c>
      <c r="AJT54" s="3">
        <v>1258</v>
      </c>
      <c r="AJU54" s="3">
        <v>2</v>
      </c>
      <c r="AJV54" s="3">
        <v>53</v>
      </c>
      <c r="AJY54" s="3">
        <v>330000</v>
      </c>
      <c r="AJZ54" s="3">
        <v>906</v>
      </c>
      <c r="AKA54" s="3">
        <v>121</v>
      </c>
      <c r="AKB54" s="3">
        <v>4</v>
      </c>
      <c r="AKC54" s="3">
        <v>1</v>
      </c>
      <c r="AKD54" s="3">
        <v>5</v>
      </c>
      <c r="AKE54" s="3">
        <v>897</v>
      </c>
      <c r="AKF54" s="3">
        <v>29</v>
      </c>
      <c r="AKG54" s="3">
        <v>183</v>
      </c>
      <c r="AKK54" s="3">
        <v>789</v>
      </c>
      <c r="AKL54" s="3">
        <v>257</v>
      </c>
      <c r="AKM54" s="3">
        <v>14</v>
      </c>
      <c r="AKN54" s="3">
        <v>7</v>
      </c>
      <c r="AKO54" s="3">
        <v>3</v>
      </c>
      <c r="AKP54" s="3">
        <v>772</v>
      </c>
      <c r="AKQ54" s="3">
        <v>2</v>
      </c>
      <c r="AKR54" s="3">
        <v>45</v>
      </c>
      <c r="AKV54" s="3">
        <v>798</v>
      </c>
      <c r="AKW54" s="3">
        <v>128</v>
      </c>
      <c r="AKX54" s="3">
        <v>8</v>
      </c>
      <c r="AKZ54" s="3">
        <v>6</v>
      </c>
      <c r="ALA54" s="3">
        <v>784</v>
      </c>
      <c r="ALB54" s="3">
        <v>3</v>
      </c>
      <c r="ALC54" s="3">
        <v>1275</v>
      </c>
      <c r="ALG54" s="3">
        <v>251</v>
      </c>
      <c r="ALH54" s="3">
        <v>48</v>
      </c>
      <c r="ALI54" s="3">
        <v>2</v>
      </c>
      <c r="ALJ54" s="3">
        <v>0</v>
      </c>
      <c r="ALK54" s="3">
        <v>4</v>
      </c>
      <c r="ALL54" s="3">
        <v>245</v>
      </c>
      <c r="ALM54" s="3">
        <v>1</v>
      </c>
      <c r="ALN54" s="3">
        <v>2</v>
      </c>
      <c r="ALR54" s="3">
        <v>626</v>
      </c>
      <c r="ALS54" s="3">
        <v>103</v>
      </c>
      <c r="ALT54" s="3">
        <v>1</v>
      </c>
      <c r="ALU54" s="3">
        <v>0</v>
      </c>
      <c r="ALV54" s="3">
        <v>10</v>
      </c>
      <c r="ALW54" s="3">
        <v>615</v>
      </c>
      <c r="ALX54" s="3">
        <v>12</v>
      </c>
      <c r="ALY54" s="3">
        <v>113</v>
      </c>
      <c r="AMC54" s="3">
        <v>245</v>
      </c>
      <c r="AMD54" s="3">
        <v>0</v>
      </c>
      <c r="AME54" s="3">
        <v>3</v>
      </c>
      <c r="AMF54" s="3">
        <v>0</v>
      </c>
      <c r="AMG54" s="3">
        <v>1</v>
      </c>
      <c r="AMH54" s="3">
        <v>241</v>
      </c>
      <c r="AMI54" s="3">
        <v>7</v>
      </c>
      <c r="AMJ54" s="3">
        <v>57</v>
      </c>
      <c r="AMN54" s="3">
        <v>202</v>
      </c>
      <c r="AMO54" s="3">
        <v>90</v>
      </c>
      <c r="AMP54" s="3">
        <v>3</v>
      </c>
      <c r="AMQ54" s="3">
        <v>0</v>
      </c>
      <c r="AMS54" s="3">
        <v>199</v>
      </c>
      <c r="AMU54" s="3">
        <v>19</v>
      </c>
      <c r="AMY54" s="3">
        <v>231</v>
      </c>
      <c r="AMZ54" s="3">
        <v>35</v>
      </c>
      <c r="ANA54" s="3">
        <v>2</v>
      </c>
      <c r="ANB54" s="3">
        <v>2</v>
      </c>
      <c r="ANC54" s="3">
        <v>3</v>
      </c>
      <c r="AND54" s="3">
        <v>226</v>
      </c>
      <c r="ANF54" s="3">
        <v>5</v>
      </c>
      <c r="ANJ54" s="3">
        <v>274</v>
      </c>
      <c r="ANK54" s="3">
        <v>34</v>
      </c>
      <c r="ANN54" s="3">
        <v>2</v>
      </c>
      <c r="ANO54" s="3">
        <v>272</v>
      </c>
      <c r="ANQ54" s="3">
        <v>5</v>
      </c>
      <c r="ANU54" s="3">
        <v>225</v>
      </c>
      <c r="ANV54" s="3">
        <v>67</v>
      </c>
      <c r="ANW54" s="3">
        <v>4</v>
      </c>
      <c r="ANX54" s="3">
        <v>0</v>
      </c>
      <c r="ANY54" s="3">
        <v>27</v>
      </c>
      <c r="ANZ54" s="3">
        <v>194</v>
      </c>
      <c r="AOB54" s="3">
        <v>5</v>
      </c>
      <c r="AOF54" s="3">
        <v>568</v>
      </c>
      <c r="AOG54" s="3">
        <v>95</v>
      </c>
      <c r="AOH54" s="3">
        <v>1</v>
      </c>
      <c r="AOJ54" s="3">
        <v>5</v>
      </c>
      <c r="AOK54" s="3">
        <v>562</v>
      </c>
      <c r="AOL54" s="3">
        <v>1</v>
      </c>
      <c r="AOM54" s="3">
        <v>1665</v>
      </c>
      <c r="AOQ54" s="3">
        <v>201</v>
      </c>
      <c r="AOR54" s="3">
        <v>62</v>
      </c>
      <c r="AOS54" s="3">
        <v>17</v>
      </c>
      <c r="AOT54" s="3">
        <v>2</v>
      </c>
      <c r="AOU54" s="3">
        <v>65</v>
      </c>
      <c r="AOV54" s="3">
        <v>119</v>
      </c>
      <c r="AOX54" s="3">
        <v>5</v>
      </c>
      <c r="APB54" s="3">
        <v>327</v>
      </c>
      <c r="APC54" s="3">
        <v>33</v>
      </c>
      <c r="APD54" s="3">
        <v>14</v>
      </c>
      <c r="APE54" s="3">
        <v>4</v>
      </c>
      <c r="APF54" s="3">
        <v>56</v>
      </c>
      <c r="APG54" s="3">
        <v>257</v>
      </c>
      <c r="API54" s="3">
        <v>3</v>
      </c>
      <c r="APM54" s="3">
        <v>115</v>
      </c>
      <c r="APN54" s="3">
        <v>19</v>
      </c>
      <c r="APO54" s="3">
        <v>4</v>
      </c>
      <c r="APP54" s="3">
        <v>1</v>
      </c>
      <c r="APQ54" s="3">
        <v>3</v>
      </c>
      <c r="APR54" s="3">
        <v>108</v>
      </c>
      <c r="APS54" s="3">
        <v>1</v>
      </c>
      <c r="APT54" s="3">
        <v>3</v>
      </c>
      <c r="APX54" s="3">
        <v>66</v>
      </c>
      <c r="APY54" s="3">
        <v>14</v>
      </c>
      <c r="AQC54" s="3">
        <v>66</v>
      </c>
      <c r="AQE54" s="3">
        <v>14</v>
      </c>
      <c r="AQI54" s="3">
        <v>81701</v>
      </c>
      <c r="AQJ54" s="3">
        <v>111</v>
      </c>
      <c r="AQK54" s="3">
        <v>3267</v>
      </c>
      <c r="AQL54" s="3">
        <v>6</v>
      </c>
      <c r="AQM54" s="3">
        <v>72578</v>
      </c>
      <c r="AQN54" s="3">
        <v>5717</v>
      </c>
      <c r="AQO54" s="3">
        <v>1849</v>
      </c>
      <c r="AQP54" s="3">
        <v>56</v>
      </c>
      <c r="AQT54" s="3">
        <v>30</v>
      </c>
      <c r="AQU54" s="3">
        <v>8</v>
      </c>
      <c r="AQX54" s="3">
        <v>2</v>
      </c>
      <c r="AQY54" s="3">
        <v>28</v>
      </c>
      <c r="ARA54" s="3">
        <v>0.1</v>
      </c>
      <c r="ARE54" s="3">
        <v>40</v>
      </c>
      <c r="ARI54" s="3">
        <v>2</v>
      </c>
      <c r="ARJ54" s="3">
        <v>38</v>
      </c>
      <c r="ARL54" s="3">
        <v>2</v>
      </c>
      <c r="ARP54" s="3">
        <v>23</v>
      </c>
      <c r="ARQ54" s="3">
        <v>2</v>
      </c>
      <c r="ARR54" s="3">
        <v>1</v>
      </c>
      <c r="ARU54" s="3">
        <v>22</v>
      </c>
      <c r="ARW54" s="3">
        <v>0.7</v>
      </c>
      <c r="ASA54" s="3">
        <v>2</v>
      </c>
      <c r="ASB54" s="3">
        <v>0</v>
      </c>
      <c r="ASF54" s="3">
        <v>2</v>
      </c>
      <c r="ASH54" s="3">
        <v>0.2</v>
      </c>
      <c r="ASL54" s="3">
        <v>24</v>
      </c>
      <c r="ASM54" s="3">
        <v>5</v>
      </c>
      <c r="ASQ54" s="3">
        <v>24</v>
      </c>
      <c r="ASS54" s="3">
        <v>2</v>
      </c>
      <c r="ASW54" s="3">
        <v>26</v>
      </c>
      <c r="ASX54" s="3">
        <v>2</v>
      </c>
      <c r="ATB54" s="3">
        <v>26</v>
      </c>
      <c r="ATD54" s="3">
        <v>3</v>
      </c>
      <c r="ATH54" s="3">
        <v>67</v>
      </c>
      <c r="ATI54" s="3">
        <v>11</v>
      </c>
      <c r="ATL54" s="3">
        <v>5</v>
      </c>
      <c r="ATM54" s="3">
        <v>62</v>
      </c>
      <c r="ATO54" s="3">
        <v>4</v>
      </c>
      <c r="ATS54" s="3">
        <v>2</v>
      </c>
      <c r="ATT54" s="3">
        <v>0</v>
      </c>
      <c r="ATU54" s="3">
        <v>1</v>
      </c>
      <c r="ATV54" s="3">
        <v>0</v>
      </c>
      <c r="ATX54" s="3">
        <v>1</v>
      </c>
      <c r="ATZ54" s="3">
        <v>0.05</v>
      </c>
      <c r="AUD54" s="3">
        <v>19</v>
      </c>
      <c r="AUE54" s="3">
        <v>2</v>
      </c>
      <c r="AUF54" s="3">
        <v>1</v>
      </c>
      <c r="AUG54" s="3">
        <v>0</v>
      </c>
      <c r="AUI54" s="3">
        <v>18</v>
      </c>
      <c r="AUK54" s="3">
        <v>1</v>
      </c>
      <c r="AUO54" s="3">
        <v>14</v>
      </c>
      <c r="AUP54" s="3">
        <v>0</v>
      </c>
      <c r="AUS54" s="3">
        <v>1</v>
      </c>
      <c r="AUT54" s="3">
        <v>13</v>
      </c>
      <c r="AUV54" s="3">
        <v>0.5</v>
      </c>
      <c r="AUZ54" s="3">
        <v>1</v>
      </c>
      <c r="AVA54" s="3">
        <v>0</v>
      </c>
      <c r="AVE54" s="3">
        <v>1</v>
      </c>
      <c r="AVG54" s="3">
        <v>1</v>
      </c>
      <c r="AVK54" s="3">
        <v>30</v>
      </c>
      <c r="AVL54" s="3">
        <v>7</v>
      </c>
      <c r="AVM54" s="3">
        <v>1</v>
      </c>
      <c r="AVN54" s="3">
        <v>0</v>
      </c>
      <c r="AVP54" s="3">
        <v>29</v>
      </c>
      <c r="AVR54" s="3">
        <v>0.3</v>
      </c>
      <c r="AVV54" s="3">
        <v>5</v>
      </c>
      <c r="AVW54" s="3">
        <v>0</v>
      </c>
      <c r="AVX54" s="3">
        <v>1</v>
      </c>
      <c r="AVY54" s="3">
        <v>0</v>
      </c>
      <c r="AWA54" s="3">
        <v>4</v>
      </c>
      <c r="AWC54" s="3">
        <v>2</v>
      </c>
      <c r="AWG54" s="3">
        <v>3</v>
      </c>
      <c r="AWH54" s="3">
        <v>0</v>
      </c>
      <c r="AWL54" s="3">
        <v>3</v>
      </c>
      <c r="AWN54" s="3">
        <v>0.5</v>
      </c>
      <c r="AWR54" s="3">
        <v>35</v>
      </c>
      <c r="AWS54" s="3">
        <v>14</v>
      </c>
      <c r="AWT54" s="3">
        <v>1</v>
      </c>
      <c r="AWU54" s="3">
        <v>0</v>
      </c>
      <c r="AWW54" s="3">
        <v>34</v>
      </c>
      <c r="AWY54" s="3">
        <v>3</v>
      </c>
      <c r="AXC54" s="3">
        <v>2</v>
      </c>
      <c r="AXD54" s="3">
        <v>0</v>
      </c>
      <c r="AXH54" s="3">
        <v>2</v>
      </c>
      <c r="AXJ54" s="3">
        <v>0.2</v>
      </c>
      <c r="AXN54" s="3">
        <v>1</v>
      </c>
      <c r="AXO54" s="3">
        <v>0</v>
      </c>
      <c r="AXS54" s="3">
        <v>1</v>
      </c>
      <c r="AXU54" s="3">
        <v>0.06</v>
      </c>
      <c r="AXY54" s="3">
        <v>15</v>
      </c>
      <c r="AXZ54" s="3">
        <v>8</v>
      </c>
      <c r="AYD54" s="3">
        <v>15</v>
      </c>
      <c r="AYF54" s="3">
        <v>0.3</v>
      </c>
      <c r="AYJ54" s="3">
        <v>11</v>
      </c>
      <c r="AYK54" s="3">
        <v>0</v>
      </c>
      <c r="AYO54" s="3">
        <v>11</v>
      </c>
      <c r="AYQ54" s="3">
        <v>40</v>
      </c>
    </row>
    <row r="55" s="3" customFormat="1" spans="1:1343">
      <c r="A55" s="4">
        <v>43914</v>
      </c>
      <c r="B55" s="3">
        <v>378524</v>
      </c>
      <c r="C55" s="3">
        <v>42982</v>
      </c>
      <c r="D55" s="3">
        <v>16491</v>
      </c>
      <c r="E55" s="3">
        <v>1880</v>
      </c>
      <c r="F55" s="3">
        <v>101584</v>
      </c>
      <c r="G55" s="3">
        <v>260217</v>
      </c>
      <c r="H55" s="3">
        <v>12211</v>
      </c>
      <c r="M55" s="3">
        <v>1871</v>
      </c>
      <c r="N55" s="3">
        <v>8961</v>
      </c>
      <c r="O55" s="3">
        <v>64</v>
      </c>
      <c r="P55" s="3">
        <v>111</v>
      </c>
      <c r="Q55" s="3">
        <v>7</v>
      </c>
      <c r="R55" s="3">
        <v>3166</v>
      </c>
      <c r="S55" s="3">
        <v>5684</v>
      </c>
      <c r="T55" s="3">
        <v>59</v>
      </c>
      <c r="U55" s="3">
        <v>175</v>
      </c>
      <c r="W55" s="3">
        <v>348582</v>
      </c>
      <c r="Y55" s="3">
        <v>63927</v>
      </c>
      <c r="Z55" s="3">
        <v>4789</v>
      </c>
      <c r="AA55" s="3">
        <v>6077</v>
      </c>
      <c r="AB55" s="3">
        <v>601</v>
      </c>
      <c r="AC55" s="3">
        <v>7432</v>
      </c>
      <c r="AD55" s="3">
        <v>50418</v>
      </c>
      <c r="AE55" s="3">
        <v>3204</v>
      </c>
      <c r="AF55" s="3">
        <v>1057</v>
      </c>
      <c r="AH55" s="3">
        <v>275468</v>
      </c>
      <c r="AJ55" s="3">
        <v>23049</v>
      </c>
      <c r="AK55" s="3">
        <v>1411</v>
      </c>
      <c r="AL55" s="3">
        <v>1812</v>
      </c>
      <c r="AM55" s="3">
        <v>127</v>
      </c>
      <c r="AN55" s="3">
        <v>8376</v>
      </c>
      <c r="AO55" s="3">
        <v>12861</v>
      </c>
      <c r="AP55" s="3">
        <v>0</v>
      </c>
      <c r="AQ55" s="3">
        <v>274</v>
      </c>
      <c r="AU55" s="3">
        <v>19856</v>
      </c>
      <c r="AV55" s="3">
        <v>3838</v>
      </c>
      <c r="AW55" s="3">
        <v>860</v>
      </c>
      <c r="AX55" s="3">
        <v>186</v>
      </c>
      <c r="AY55" s="3">
        <v>2200</v>
      </c>
      <c r="AZ55" s="3">
        <v>16796</v>
      </c>
      <c r="BA55" s="3">
        <v>2082</v>
      </c>
      <c r="BB55" s="3">
        <v>304</v>
      </c>
      <c r="BF55" s="3">
        <v>29056</v>
      </c>
      <c r="BG55" s="3">
        <v>4204</v>
      </c>
      <c r="BH55" s="3">
        <v>123</v>
      </c>
      <c r="BI55" s="3">
        <v>29</v>
      </c>
      <c r="BJ55" s="3">
        <v>453</v>
      </c>
      <c r="BK55" s="3">
        <v>28480</v>
      </c>
      <c r="BL55" s="3">
        <v>23</v>
      </c>
      <c r="BM55" s="3">
        <v>347</v>
      </c>
      <c r="BQ55" s="3">
        <v>35136</v>
      </c>
      <c r="BR55" s="3">
        <v>6533</v>
      </c>
      <c r="BS55" s="3">
        <v>2311</v>
      </c>
      <c r="BT55" s="3">
        <v>555</v>
      </c>
      <c r="BU55" s="3">
        <v>3355</v>
      </c>
      <c r="BV55" s="3">
        <v>29470</v>
      </c>
      <c r="BW55" s="3">
        <v>2355</v>
      </c>
      <c r="BX55" s="3">
        <v>751</v>
      </c>
      <c r="CB55" s="3">
        <v>1128</v>
      </c>
      <c r="CC55" s="3">
        <v>42</v>
      </c>
      <c r="CD55" s="3">
        <v>42</v>
      </c>
      <c r="CE55" s="3">
        <v>6</v>
      </c>
      <c r="CF55" s="3">
        <v>235</v>
      </c>
      <c r="CG55" s="3">
        <v>851</v>
      </c>
      <c r="CH55" s="3">
        <v>49</v>
      </c>
      <c r="CI55" s="3">
        <v>9</v>
      </c>
      <c r="CK55" s="3">
        <v>22430</v>
      </c>
      <c r="CM55" s="3">
        <v>43449</v>
      </c>
      <c r="CN55" s="3">
        <v>11093</v>
      </c>
      <c r="CO55" s="3">
        <v>545</v>
      </c>
      <c r="CP55" s="3">
        <v>131</v>
      </c>
      <c r="CQ55" s="3">
        <v>295</v>
      </c>
      <c r="CR55" s="3">
        <v>42609</v>
      </c>
      <c r="CS55" s="3">
        <v>1040</v>
      </c>
      <c r="CT55" s="3">
        <v>131</v>
      </c>
      <c r="CV55" s="3">
        <v>279473</v>
      </c>
      <c r="CX55" s="3">
        <v>8795</v>
      </c>
      <c r="CY55" s="3">
        <v>1321</v>
      </c>
      <c r="CZ55" s="3">
        <v>120</v>
      </c>
      <c r="DA55" s="3">
        <v>22</v>
      </c>
      <c r="DB55" s="3">
        <v>131</v>
      </c>
      <c r="DC55" s="3">
        <v>8544</v>
      </c>
      <c r="DD55" s="3">
        <v>141</v>
      </c>
      <c r="DE55" s="3">
        <v>1016</v>
      </c>
      <c r="DI55" s="3">
        <v>6650</v>
      </c>
      <c r="DJ55" s="3">
        <v>967</v>
      </c>
      <c r="DK55" s="3">
        <v>335</v>
      </c>
      <c r="DL55" s="3">
        <v>54</v>
      </c>
      <c r="DM55" s="3">
        <v>135</v>
      </c>
      <c r="DN55" s="3">
        <v>6180</v>
      </c>
      <c r="DO55" s="3">
        <v>20</v>
      </c>
      <c r="DP55" s="3">
        <v>98</v>
      </c>
      <c r="DT55" s="3">
        <v>2046</v>
      </c>
      <c r="DU55" s="3">
        <v>115</v>
      </c>
      <c r="DV55" s="3">
        <v>25</v>
      </c>
      <c r="DW55" s="3">
        <v>4</v>
      </c>
      <c r="DX55" s="3">
        <v>16</v>
      </c>
      <c r="DY55" s="3">
        <v>2005</v>
      </c>
      <c r="DZ55" s="3">
        <v>104</v>
      </c>
      <c r="EA55" s="3">
        <v>203</v>
      </c>
      <c r="EE55" s="3">
        <v>4749</v>
      </c>
      <c r="EF55" s="3">
        <v>545</v>
      </c>
      <c r="EG55" s="3">
        <v>213</v>
      </c>
      <c r="EH55" s="3">
        <v>34</v>
      </c>
      <c r="EI55" s="3">
        <v>2</v>
      </c>
      <c r="EJ55" s="3">
        <v>4534</v>
      </c>
      <c r="EK55" s="3">
        <v>435</v>
      </c>
      <c r="EL55" s="3">
        <v>277</v>
      </c>
      <c r="EP55" s="3">
        <v>2621</v>
      </c>
      <c r="EQ55" s="3">
        <v>358</v>
      </c>
      <c r="ER55" s="3">
        <v>10</v>
      </c>
      <c r="ES55" s="3">
        <v>3</v>
      </c>
      <c r="ET55" s="3">
        <v>6</v>
      </c>
      <c r="EU55" s="3">
        <v>2605</v>
      </c>
      <c r="EV55" s="3">
        <v>41</v>
      </c>
      <c r="EW55" s="3">
        <v>483</v>
      </c>
      <c r="FA55" s="3">
        <v>1450</v>
      </c>
      <c r="FB55" s="3">
        <v>55</v>
      </c>
      <c r="FC55" s="3">
        <v>24</v>
      </c>
      <c r="FD55" s="3">
        <v>11</v>
      </c>
      <c r="FE55" s="3">
        <v>1</v>
      </c>
      <c r="FF55" s="3">
        <v>1425</v>
      </c>
      <c r="FG55" s="3">
        <v>55</v>
      </c>
      <c r="FH55" s="3">
        <v>250</v>
      </c>
      <c r="FL55" s="3">
        <v>3743</v>
      </c>
      <c r="FM55" s="3">
        <v>342</v>
      </c>
      <c r="FN55" s="3">
        <v>88</v>
      </c>
      <c r="FO55" s="3">
        <v>13</v>
      </c>
      <c r="FP55" s="3">
        <v>401</v>
      </c>
      <c r="FQ55" s="3">
        <v>3254</v>
      </c>
      <c r="FR55" s="3">
        <v>322</v>
      </c>
      <c r="FS55" s="3">
        <v>323</v>
      </c>
      <c r="FW55" s="3">
        <v>4474</v>
      </c>
      <c r="FX55" s="3">
        <v>894</v>
      </c>
      <c r="FY55" s="3">
        <v>21</v>
      </c>
      <c r="FZ55" s="3">
        <v>5</v>
      </c>
      <c r="GA55" s="3">
        <v>9</v>
      </c>
      <c r="GB55" s="3">
        <v>4444</v>
      </c>
      <c r="GC55" s="3">
        <v>14</v>
      </c>
      <c r="GD55" s="3">
        <v>497</v>
      </c>
      <c r="GH55" s="3">
        <v>501</v>
      </c>
      <c r="GI55" s="3">
        <v>7</v>
      </c>
      <c r="GJ55" s="3">
        <v>0</v>
      </c>
      <c r="GK55" s="3">
        <v>0</v>
      </c>
      <c r="GL55" s="3">
        <v>33</v>
      </c>
      <c r="GM55" s="3">
        <v>468</v>
      </c>
      <c r="GN55" s="3">
        <v>6</v>
      </c>
      <c r="GO55" s="3">
        <v>174</v>
      </c>
      <c r="GS55" s="3">
        <v>377</v>
      </c>
      <c r="GT55" s="3">
        <v>43</v>
      </c>
      <c r="GU55" s="3">
        <v>2</v>
      </c>
      <c r="GV55" s="3">
        <v>0</v>
      </c>
      <c r="GW55" s="3">
        <v>164</v>
      </c>
      <c r="GX55" s="3">
        <v>211</v>
      </c>
      <c r="GY55" s="3">
        <v>3</v>
      </c>
      <c r="GZ55" s="3">
        <v>222</v>
      </c>
      <c r="HD55" s="3">
        <v>509</v>
      </c>
      <c r="HE55" s="3">
        <v>54</v>
      </c>
      <c r="HF55" s="3">
        <v>2</v>
      </c>
      <c r="HG55" s="3">
        <v>0</v>
      </c>
      <c r="HH55" s="3">
        <v>152</v>
      </c>
      <c r="HI55" s="3">
        <v>355</v>
      </c>
      <c r="HJ55" s="3">
        <v>14</v>
      </c>
      <c r="HK55" s="3">
        <v>87</v>
      </c>
      <c r="HO55" s="3">
        <v>1518</v>
      </c>
      <c r="HP55" s="3">
        <v>212</v>
      </c>
      <c r="HQ55" s="3">
        <v>14</v>
      </c>
      <c r="HR55" s="3">
        <v>4</v>
      </c>
      <c r="HS55" s="3">
        <v>159</v>
      </c>
      <c r="HT55" s="3">
        <v>1345</v>
      </c>
      <c r="HU55" s="3">
        <v>57</v>
      </c>
      <c r="HV55" s="3">
        <v>47</v>
      </c>
      <c r="IA55" s="3">
        <v>43914</v>
      </c>
      <c r="IB55" s="3">
        <v>749</v>
      </c>
      <c r="IC55" s="3">
        <v>115</v>
      </c>
      <c r="ID55" s="3">
        <v>8</v>
      </c>
      <c r="IE55" s="3">
        <v>1</v>
      </c>
      <c r="IF55" s="3">
        <v>13</v>
      </c>
      <c r="IG55" s="3">
        <v>728</v>
      </c>
      <c r="IH55" s="3">
        <v>3</v>
      </c>
      <c r="II55" s="3">
        <v>20</v>
      </c>
      <c r="IM55" s="3">
        <v>746</v>
      </c>
      <c r="IN55" s="3">
        <v>114</v>
      </c>
      <c r="IO55" s="3">
        <v>2</v>
      </c>
      <c r="IP55" s="3">
        <v>1</v>
      </c>
      <c r="IQ55" s="3">
        <v>11</v>
      </c>
      <c r="IR55" s="3">
        <v>733</v>
      </c>
      <c r="IS55" s="3">
        <v>7</v>
      </c>
      <c r="IT55" s="3">
        <v>39</v>
      </c>
      <c r="IX55" s="3">
        <v>562</v>
      </c>
      <c r="IY55" s="3">
        <v>51</v>
      </c>
      <c r="JB55" s="3">
        <v>19</v>
      </c>
      <c r="JC55" s="3">
        <v>543</v>
      </c>
      <c r="JE55" s="3">
        <v>16</v>
      </c>
      <c r="JI55" s="3">
        <v>579</v>
      </c>
      <c r="JJ55" s="3">
        <v>65</v>
      </c>
      <c r="JK55" s="3">
        <v>49</v>
      </c>
      <c r="JL55" s="3">
        <v>1</v>
      </c>
      <c r="JM55" s="3">
        <v>30</v>
      </c>
      <c r="JN55" s="3">
        <v>500</v>
      </c>
      <c r="JP55" s="3">
        <v>2</v>
      </c>
      <c r="JT55" s="3">
        <v>499</v>
      </c>
      <c r="JU55" s="3">
        <v>103</v>
      </c>
      <c r="JV55" s="3">
        <v>10</v>
      </c>
      <c r="JW55" s="3">
        <v>3</v>
      </c>
      <c r="JX55" s="3">
        <v>34</v>
      </c>
      <c r="JY55" s="3">
        <v>455</v>
      </c>
      <c r="KA55" s="3">
        <v>0.4</v>
      </c>
      <c r="KE55" s="3">
        <v>395</v>
      </c>
      <c r="KF55" s="3">
        <v>32</v>
      </c>
      <c r="KG55" s="3">
        <v>5</v>
      </c>
      <c r="KH55" s="3">
        <v>0</v>
      </c>
      <c r="KI55" s="3">
        <v>1</v>
      </c>
      <c r="KJ55" s="3">
        <v>389</v>
      </c>
      <c r="KK55" s="3">
        <v>19</v>
      </c>
      <c r="KL55" s="3">
        <v>12</v>
      </c>
      <c r="KP55" s="3">
        <v>462</v>
      </c>
      <c r="KQ55" s="3">
        <v>82</v>
      </c>
      <c r="KR55" s="3">
        <v>33</v>
      </c>
      <c r="KS55" s="3">
        <v>8</v>
      </c>
      <c r="KT55" s="3">
        <v>18</v>
      </c>
      <c r="KU55" s="3">
        <v>411</v>
      </c>
      <c r="KV55" s="3">
        <v>1</v>
      </c>
      <c r="KW55" s="3">
        <v>4</v>
      </c>
      <c r="LA55" s="3">
        <v>438</v>
      </c>
      <c r="LB55" s="3">
        <v>71</v>
      </c>
      <c r="LC55" s="3">
        <v>1</v>
      </c>
      <c r="LD55" s="3">
        <v>0</v>
      </c>
      <c r="LE55" s="3">
        <v>17</v>
      </c>
      <c r="LF55" s="3">
        <v>420</v>
      </c>
      <c r="LH55" s="3">
        <v>3</v>
      </c>
      <c r="LL55" s="3">
        <v>875</v>
      </c>
      <c r="LM55" s="3">
        <v>99</v>
      </c>
      <c r="LN55" s="3">
        <v>6</v>
      </c>
      <c r="LO55" s="3">
        <v>2</v>
      </c>
      <c r="LP55" s="3">
        <v>13</v>
      </c>
      <c r="LQ55" s="3">
        <v>856</v>
      </c>
      <c r="LS55" s="3">
        <v>4</v>
      </c>
      <c r="LW55" s="3">
        <v>10</v>
      </c>
      <c r="LX55" s="3">
        <v>0</v>
      </c>
      <c r="MB55" s="3">
        <v>10</v>
      </c>
      <c r="MD55" s="3">
        <v>3</v>
      </c>
      <c r="MH55" s="3">
        <v>2</v>
      </c>
      <c r="MI55" s="3">
        <v>2</v>
      </c>
      <c r="MM55" s="3">
        <v>2</v>
      </c>
      <c r="MO55" s="3">
        <v>0.04</v>
      </c>
      <c r="MS55" s="3">
        <v>721</v>
      </c>
      <c r="MT55" s="3">
        <v>122</v>
      </c>
      <c r="MU55" s="3">
        <v>1</v>
      </c>
      <c r="MW55" s="3">
        <v>52</v>
      </c>
      <c r="MX55" s="3">
        <v>668</v>
      </c>
      <c r="MY55" s="3">
        <v>7</v>
      </c>
      <c r="MZ55" s="3">
        <v>10</v>
      </c>
      <c r="NO55" s="3">
        <v>87</v>
      </c>
      <c r="NP55" s="3">
        <v>3</v>
      </c>
      <c r="NS55" s="3">
        <v>2</v>
      </c>
      <c r="NT55" s="3">
        <v>85</v>
      </c>
      <c r="NU55" s="3">
        <v>1</v>
      </c>
      <c r="NV55" s="3">
        <v>5</v>
      </c>
      <c r="NZ55" s="3">
        <v>123</v>
      </c>
      <c r="OA55" s="3">
        <v>10</v>
      </c>
      <c r="OD55" s="3">
        <v>17</v>
      </c>
      <c r="OE55" s="3">
        <v>106</v>
      </c>
      <c r="OF55" s="3">
        <v>2</v>
      </c>
      <c r="OG55" s="3">
        <v>1</v>
      </c>
      <c r="OK55" s="3">
        <v>91</v>
      </c>
      <c r="OL55" s="3">
        <v>3</v>
      </c>
      <c r="OO55" s="3">
        <v>2</v>
      </c>
      <c r="OP55" s="3">
        <v>89</v>
      </c>
      <c r="OQ55" s="3">
        <v>2</v>
      </c>
      <c r="OR55" s="3">
        <v>208</v>
      </c>
      <c r="OV55" s="3">
        <v>266</v>
      </c>
      <c r="OW55" s="3">
        <v>33</v>
      </c>
      <c r="OX55" s="3">
        <v>23</v>
      </c>
      <c r="OY55" s="3">
        <v>3</v>
      </c>
      <c r="OZ55" s="3">
        <v>62</v>
      </c>
      <c r="PA55" s="3">
        <v>181</v>
      </c>
      <c r="PC55" s="3">
        <v>7</v>
      </c>
      <c r="PG55" s="3">
        <v>1529</v>
      </c>
      <c r="PH55" s="3">
        <v>293</v>
      </c>
      <c r="PI55" s="3">
        <v>37</v>
      </c>
      <c r="PJ55" s="3">
        <v>7</v>
      </c>
      <c r="PL55" s="3">
        <v>1492</v>
      </c>
      <c r="PN55" s="3">
        <v>18</v>
      </c>
      <c r="PR55" s="3">
        <v>1</v>
      </c>
      <c r="PS55" s="3">
        <v>0</v>
      </c>
      <c r="PW55" s="3">
        <v>1</v>
      </c>
      <c r="PY55" s="3">
        <v>0.06</v>
      </c>
      <c r="QC55" s="3">
        <v>127</v>
      </c>
      <c r="QD55" s="3">
        <v>15</v>
      </c>
      <c r="QG55" s="3">
        <v>1</v>
      </c>
      <c r="QH55" s="3">
        <v>126</v>
      </c>
      <c r="QJ55" s="3">
        <v>12</v>
      </c>
      <c r="QN55" s="3">
        <v>267</v>
      </c>
      <c r="QO55" s="3">
        <v>19</v>
      </c>
      <c r="QP55" s="3">
        <v>4</v>
      </c>
      <c r="QQ55" s="3">
        <v>0</v>
      </c>
      <c r="QR55" s="3">
        <v>8</v>
      </c>
      <c r="QS55" s="3">
        <v>255</v>
      </c>
      <c r="QT55" s="3">
        <v>4</v>
      </c>
      <c r="QU55" s="3">
        <v>39</v>
      </c>
      <c r="QY55" s="3">
        <v>1442</v>
      </c>
      <c r="QZ55" s="3">
        <v>371</v>
      </c>
      <c r="RA55" s="3">
        <v>1</v>
      </c>
      <c r="RC55" s="3">
        <v>41</v>
      </c>
      <c r="RD55" s="3">
        <v>1400</v>
      </c>
      <c r="RE55" s="3">
        <v>29</v>
      </c>
      <c r="RF55" s="3">
        <v>167</v>
      </c>
      <c r="RJ55" s="3">
        <v>59</v>
      </c>
      <c r="RK55" s="3">
        <v>0</v>
      </c>
      <c r="RN55" s="3">
        <v>17</v>
      </c>
      <c r="RO55" s="3">
        <v>39</v>
      </c>
      <c r="RQ55" s="3">
        <v>12</v>
      </c>
      <c r="SF55" s="3">
        <v>66</v>
      </c>
      <c r="SG55" s="3">
        <v>11</v>
      </c>
      <c r="SJ55" s="3">
        <v>17</v>
      </c>
      <c r="SK55" s="3">
        <v>49</v>
      </c>
      <c r="SM55" s="3">
        <v>13</v>
      </c>
      <c r="SQ55" s="3">
        <v>198</v>
      </c>
      <c r="SR55" s="3">
        <v>45</v>
      </c>
      <c r="SS55" s="3">
        <v>2</v>
      </c>
      <c r="SU55" s="3">
        <v>41</v>
      </c>
      <c r="SV55" s="3">
        <v>155</v>
      </c>
      <c r="SW55" s="3">
        <v>2</v>
      </c>
      <c r="SX55" s="3">
        <v>20</v>
      </c>
      <c r="TB55" s="3">
        <v>189</v>
      </c>
      <c r="TC55" s="3">
        <v>1</v>
      </c>
      <c r="TF55" s="3">
        <v>30</v>
      </c>
      <c r="TG55" s="3">
        <v>159</v>
      </c>
      <c r="TH55" s="3">
        <v>5</v>
      </c>
      <c r="TI55" s="3">
        <v>44</v>
      </c>
      <c r="TM55" s="3">
        <v>695</v>
      </c>
      <c r="TN55" s="3">
        <v>71</v>
      </c>
      <c r="TO55" s="3">
        <v>17</v>
      </c>
      <c r="TP55" s="3">
        <v>2</v>
      </c>
      <c r="TQ55" s="3">
        <v>29</v>
      </c>
      <c r="TR55" s="3">
        <v>649</v>
      </c>
      <c r="TS55" s="3">
        <v>35</v>
      </c>
      <c r="TT55" s="3">
        <v>67</v>
      </c>
      <c r="TX55" s="3">
        <v>116</v>
      </c>
      <c r="TY55" s="3">
        <v>21</v>
      </c>
      <c r="TZ55" s="3">
        <v>1</v>
      </c>
      <c r="UB55" s="3">
        <v>3</v>
      </c>
      <c r="UC55" s="3">
        <v>112</v>
      </c>
      <c r="UD55" s="3">
        <v>3</v>
      </c>
      <c r="UE55" s="3">
        <v>96</v>
      </c>
      <c r="UT55" s="3">
        <v>33</v>
      </c>
      <c r="UU55" s="3">
        <v>6</v>
      </c>
      <c r="UV55" s="3">
        <v>3</v>
      </c>
      <c r="UW55" s="3">
        <v>1</v>
      </c>
      <c r="UX55" s="3">
        <v>5</v>
      </c>
      <c r="UY55" s="3">
        <v>25</v>
      </c>
      <c r="VA55" s="3">
        <v>0.2</v>
      </c>
      <c r="VE55" s="3">
        <v>40</v>
      </c>
      <c r="VF55" s="3">
        <v>0</v>
      </c>
      <c r="VG55" s="3">
        <v>1</v>
      </c>
      <c r="VI55" s="3">
        <v>1</v>
      </c>
      <c r="VJ55" s="3">
        <v>38</v>
      </c>
      <c r="VL55" s="3">
        <v>1</v>
      </c>
      <c r="VP55" s="3">
        <v>97</v>
      </c>
      <c r="VQ55" s="3">
        <v>15</v>
      </c>
      <c r="VT55" s="3">
        <v>2</v>
      </c>
      <c r="VU55" s="3">
        <v>95</v>
      </c>
      <c r="VV55" s="3">
        <v>2</v>
      </c>
      <c r="VW55" s="3">
        <v>5</v>
      </c>
      <c r="WA55" s="3">
        <v>13</v>
      </c>
      <c r="WE55" s="3">
        <v>5</v>
      </c>
      <c r="WF55" s="3">
        <v>8</v>
      </c>
      <c r="WH55" s="3">
        <v>24</v>
      </c>
      <c r="WL55" s="3">
        <v>2</v>
      </c>
      <c r="WM55" s="3">
        <v>1</v>
      </c>
      <c r="WP55" s="3">
        <v>1</v>
      </c>
      <c r="WQ55" s="3">
        <v>1</v>
      </c>
      <c r="WS55" s="3">
        <v>0.07</v>
      </c>
      <c r="WW55" s="3">
        <v>2</v>
      </c>
      <c r="XB55" s="3">
        <v>2</v>
      </c>
      <c r="XD55" s="3">
        <v>3</v>
      </c>
      <c r="XH55" s="3">
        <v>62</v>
      </c>
      <c r="XI55" s="3">
        <v>3</v>
      </c>
      <c r="XM55" s="3">
        <v>62</v>
      </c>
      <c r="XO55" s="3">
        <v>3</v>
      </c>
      <c r="XS55" s="3">
        <v>46</v>
      </c>
      <c r="XT55" s="3">
        <v>3</v>
      </c>
      <c r="XX55" s="3">
        <v>46</v>
      </c>
      <c r="XZ55" s="3">
        <v>1</v>
      </c>
      <c r="YZ55" s="3">
        <v>16</v>
      </c>
      <c r="ZA55" s="3">
        <v>2</v>
      </c>
      <c r="ZE55" s="3">
        <v>16</v>
      </c>
      <c r="ZG55" s="3">
        <v>2</v>
      </c>
      <c r="ZK55" s="3">
        <v>73</v>
      </c>
      <c r="ZL55" s="3">
        <v>0</v>
      </c>
      <c r="ZM55" s="3">
        <v>3</v>
      </c>
      <c r="ZO55" s="3">
        <v>1</v>
      </c>
      <c r="ZP55" s="3">
        <v>69</v>
      </c>
      <c r="ZR55" s="3">
        <v>2</v>
      </c>
      <c r="ZV55" s="3">
        <v>81</v>
      </c>
      <c r="ZW55" s="3">
        <v>5</v>
      </c>
      <c r="ZZ55" s="3">
        <v>22</v>
      </c>
      <c r="AAA55" s="3">
        <v>59</v>
      </c>
      <c r="AAC55" s="3">
        <v>9</v>
      </c>
      <c r="AAG55" s="3">
        <v>61</v>
      </c>
      <c r="AAH55" s="3">
        <v>7</v>
      </c>
      <c r="AAK55" s="3">
        <v>8</v>
      </c>
      <c r="AAL55" s="3">
        <v>53</v>
      </c>
      <c r="AAM55" s="3">
        <v>1</v>
      </c>
      <c r="AAN55" s="3">
        <v>15</v>
      </c>
      <c r="AAR55" s="3">
        <v>72</v>
      </c>
      <c r="AAS55" s="3">
        <v>7</v>
      </c>
      <c r="AAT55" s="3">
        <v>1</v>
      </c>
      <c r="AAV55" s="3">
        <v>10</v>
      </c>
      <c r="AAW55" s="3">
        <v>61</v>
      </c>
      <c r="AAX55" s="3">
        <v>3</v>
      </c>
      <c r="AAY55" s="3">
        <v>7</v>
      </c>
      <c r="ABC55" s="3">
        <v>235</v>
      </c>
      <c r="ABD55" s="3">
        <v>41</v>
      </c>
      <c r="ABG55" s="3">
        <v>2</v>
      </c>
      <c r="ABH55" s="3">
        <v>233</v>
      </c>
      <c r="ABI55" s="3">
        <v>6</v>
      </c>
      <c r="ABJ55" s="3">
        <v>79</v>
      </c>
      <c r="ABN55" s="3">
        <v>109</v>
      </c>
      <c r="ABO55" s="3">
        <v>15</v>
      </c>
      <c r="ABP55" s="3">
        <v>1</v>
      </c>
      <c r="ABR55" s="3">
        <v>2</v>
      </c>
      <c r="ABS55" s="3">
        <v>106</v>
      </c>
      <c r="ABT55" s="3">
        <v>3</v>
      </c>
      <c r="ABU55" s="3">
        <v>27</v>
      </c>
      <c r="ABY55" s="3">
        <v>179</v>
      </c>
      <c r="ABZ55" s="3">
        <v>50</v>
      </c>
      <c r="ACA55" s="3">
        <v>1</v>
      </c>
      <c r="ACC55" s="3">
        <v>1</v>
      </c>
      <c r="ACD55" s="3">
        <v>177</v>
      </c>
      <c r="ACE55" s="3">
        <v>1</v>
      </c>
      <c r="ACF55" s="3">
        <v>66</v>
      </c>
      <c r="ACJ55" s="3">
        <v>352</v>
      </c>
      <c r="ACK55" s="3">
        <v>26</v>
      </c>
      <c r="ACN55" s="3">
        <v>4</v>
      </c>
      <c r="ACO55" s="3">
        <v>348</v>
      </c>
      <c r="ACP55" s="3">
        <v>4</v>
      </c>
      <c r="ACQ55" s="3">
        <v>265</v>
      </c>
      <c r="ACU55" s="3">
        <v>180</v>
      </c>
      <c r="ACV55" s="3">
        <v>41</v>
      </c>
      <c r="ACY55" s="3">
        <v>1</v>
      </c>
      <c r="ACZ55" s="3">
        <v>179</v>
      </c>
      <c r="ADB55" s="3">
        <v>95</v>
      </c>
      <c r="ADF55" s="3">
        <v>1236</v>
      </c>
      <c r="ADG55" s="3">
        <v>116</v>
      </c>
      <c r="ADH55" s="3">
        <v>1</v>
      </c>
      <c r="ADJ55" s="3">
        <v>7</v>
      </c>
      <c r="ADK55" s="3">
        <v>1228</v>
      </c>
      <c r="ADL55" s="3">
        <v>19</v>
      </c>
      <c r="ADM55" s="3">
        <v>115</v>
      </c>
      <c r="ADQ55" s="3">
        <v>186</v>
      </c>
      <c r="ADR55" s="3">
        <v>1</v>
      </c>
      <c r="ADU55" s="3">
        <v>7</v>
      </c>
      <c r="ADV55" s="3">
        <v>179</v>
      </c>
      <c r="ADW55" s="3">
        <v>2</v>
      </c>
      <c r="ADX55" s="3">
        <v>34</v>
      </c>
      <c r="AEB55" s="3">
        <v>167</v>
      </c>
      <c r="AEC55" s="3">
        <v>36</v>
      </c>
      <c r="AED55" s="3">
        <v>7</v>
      </c>
      <c r="AEE55" s="3">
        <v>1</v>
      </c>
      <c r="AEF55" s="3">
        <v>16</v>
      </c>
      <c r="AEG55" s="3">
        <v>144</v>
      </c>
      <c r="AEH55" s="3">
        <v>6</v>
      </c>
      <c r="AEI55" s="3">
        <v>17</v>
      </c>
      <c r="AEM55" s="3">
        <v>442</v>
      </c>
      <c r="AEN55" s="3">
        <v>28</v>
      </c>
      <c r="AEO55" s="3">
        <v>3</v>
      </c>
      <c r="AEP55" s="3">
        <v>1</v>
      </c>
      <c r="AER55" s="3">
        <v>439</v>
      </c>
      <c r="AES55" s="3">
        <v>12</v>
      </c>
      <c r="AET55" s="3">
        <v>213</v>
      </c>
      <c r="AEX55" s="3">
        <v>315</v>
      </c>
      <c r="AEY55" s="3">
        <v>61</v>
      </c>
      <c r="AEZ55" s="3">
        <v>1</v>
      </c>
      <c r="AFB55" s="3">
        <v>5</v>
      </c>
      <c r="AFC55" s="3">
        <v>309</v>
      </c>
      <c r="AFD55" s="3">
        <v>5</v>
      </c>
      <c r="AFE55" s="3">
        <v>77</v>
      </c>
      <c r="AFI55" s="3">
        <v>132</v>
      </c>
      <c r="AFJ55" s="3">
        <v>6</v>
      </c>
      <c r="AFK55" s="3">
        <v>1</v>
      </c>
      <c r="AFL55" s="3">
        <v>0</v>
      </c>
      <c r="AFM55" s="3">
        <v>2</v>
      </c>
      <c r="AFN55" s="3">
        <v>129</v>
      </c>
      <c r="AFO55" s="3">
        <v>1</v>
      </c>
      <c r="AFP55" s="3">
        <v>40</v>
      </c>
      <c r="AFT55" s="3">
        <v>27</v>
      </c>
      <c r="AFU55" s="3">
        <v>6</v>
      </c>
      <c r="AFV55" s="3">
        <v>1</v>
      </c>
      <c r="AFW55" s="3">
        <v>1</v>
      </c>
      <c r="AFY55" s="3">
        <v>26</v>
      </c>
      <c r="AGA55" s="3">
        <v>43</v>
      </c>
      <c r="AGE55" s="3">
        <v>249</v>
      </c>
      <c r="AGF55" s="3">
        <v>27</v>
      </c>
      <c r="AGG55" s="3">
        <v>3</v>
      </c>
      <c r="AGH55" s="3">
        <v>1</v>
      </c>
      <c r="AGI55" s="3">
        <v>3</v>
      </c>
      <c r="AGJ55" s="3">
        <v>243</v>
      </c>
      <c r="AGK55" s="3">
        <v>12</v>
      </c>
      <c r="AGL55" s="3">
        <v>28</v>
      </c>
      <c r="AGP55" s="3">
        <v>576</v>
      </c>
      <c r="AGQ55" s="3">
        <v>143</v>
      </c>
      <c r="AGR55" s="3">
        <v>7</v>
      </c>
      <c r="AGS55" s="3">
        <v>4</v>
      </c>
      <c r="AGT55" s="3">
        <v>73</v>
      </c>
      <c r="AGU55" s="3">
        <v>496</v>
      </c>
      <c r="AGV55" s="3">
        <v>15</v>
      </c>
      <c r="AGW55" s="3">
        <v>30</v>
      </c>
      <c r="AHA55" s="3">
        <v>201</v>
      </c>
      <c r="AHB55" s="3">
        <v>14</v>
      </c>
      <c r="AHC55" s="3">
        <v>3</v>
      </c>
      <c r="AHE55" s="3">
        <v>3</v>
      </c>
      <c r="AHF55" s="3">
        <v>195</v>
      </c>
      <c r="AHG55" s="3">
        <v>8</v>
      </c>
      <c r="AHH55" s="3">
        <v>29</v>
      </c>
      <c r="AHL55" s="3">
        <v>136</v>
      </c>
      <c r="AHM55" s="3">
        <v>21</v>
      </c>
      <c r="AHN55" s="3">
        <v>2</v>
      </c>
      <c r="AHO55" s="3">
        <v>1</v>
      </c>
      <c r="AHP55" s="3">
        <v>1</v>
      </c>
      <c r="AHQ55" s="3">
        <v>133</v>
      </c>
      <c r="AHR55" s="3">
        <v>1</v>
      </c>
      <c r="AHS55" s="3">
        <v>65</v>
      </c>
      <c r="AHW55" s="3">
        <v>104</v>
      </c>
      <c r="AHX55" s="3">
        <v>15</v>
      </c>
      <c r="AHY55" s="3">
        <v>4</v>
      </c>
      <c r="AHZ55" s="3">
        <v>2</v>
      </c>
      <c r="AIA55" s="3">
        <v>2</v>
      </c>
      <c r="AIB55" s="3">
        <v>98</v>
      </c>
      <c r="AIC55" s="3">
        <v>2</v>
      </c>
      <c r="AID55" s="3">
        <v>36</v>
      </c>
      <c r="AIH55" s="3">
        <v>2091</v>
      </c>
      <c r="AII55" s="3">
        <v>655</v>
      </c>
      <c r="AIJ55" s="3">
        <v>23</v>
      </c>
      <c r="AIK55" s="3">
        <v>3</v>
      </c>
      <c r="AIL55" s="3">
        <v>320</v>
      </c>
      <c r="AIM55" s="3">
        <v>1748</v>
      </c>
      <c r="AIN55" s="3">
        <v>1</v>
      </c>
      <c r="AIO55" s="3">
        <v>55</v>
      </c>
      <c r="AIS55" s="3">
        <v>1924</v>
      </c>
      <c r="AIT55" s="3">
        <v>378</v>
      </c>
      <c r="AIU55" s="3">
        <v>34</v>
      </c>
      <c r="AIV55" s="3">
        <v>9</v>
      </c>
      <c r="AIW55" s="3">
        <v>2</v>
      </c>
      <c r="AIX55" s="3">
        <v>1888</v>
      </c>
      <c r="AIY55" s="3">
        <v>18</v>
      </c>
      <c r="AIZ55" s="3">
        <v>9</v>
      </c>
      <c r="AJD55" s="3">
        <v>2060</v>
      </c>
      <c r="AJE55" s="3">
        <v>460</v>
      </c>
      <c r="AJF55" s="3">
        <v>23</v>
      </c>
      <c r="AJG55" s="3">
        <v>9</v>
      </c>
      <c r="AJH55" s="3">
        <v>14</v>
      </c>
      <c r="AJI55" s="3">
        <v>2023</v>
      </c>
      <c r="AJJ55" s="3">
        <v>47</v>
      </c>
      <c r="AJK55" s="3">
        <v>202</v>
      </c>
      <c r="AJO55" s="3">
        <v>1887</v>
      </c>
      <c r="AJP55" s="3">
        <v>534</v>
      </c>
      <c r="AJQ55" s="3">
        <v>7</v>
      </c>
      <c r="AJR55" s="3">
        <v>0</v>
      </c>
      <c r="AJS55" s="3">
        <v>118</v>
      </c>
      <c r="AJT55" s="3">
        <v>1762</v>
      </c>
      <c r="AJU55" s="3">
        <v>11</v>
      </c>
      <c r="AJV55" s="3">
        <v>74</v>
      </c>
      <c r="AJY55" s="3">
        <v>338000</v>
      </c>
      <c r="AJZ55" s="3">
        <v>1125</v>
      </c>
      <c r="AKA55" s="3">
        <v>219</v>
      </c>
      <c r="AKB55" s="3">
        <v>6</v>
      </c>
      <c r="AKC55" s="3">
        <v>2</v>
      </c>
      <c r="AKD55" s="3">
        <v>5</v>
      </c>
      <c r="AKE55" s="3">
        <v>1114</v>
      </c>
      <c r="AKF55" s="3">
        <v>29</v>
      </c>
      <c r="AKG55" s="3">
        <v>228</v>
      </c>
      <c r="AKK55" s="3">
        <v>981</v>
      </c>
      <c r="AKL55" s="3">
        <v>192</v>
      </c>
      <c r="AKM55" s="3">
        <v>18</v>
      </c>
      <c r="AKN55" s="3">
        <v>4</v>
      </c>
      <c r="AKO55" s="3">
        <v>3</v>
      </c>
      <c r="AKP55" s="3">
        <v>960</v>
      </c>
      <c r="AKQ55" s="3">
        <v>2</v>
      </c>
      <c r="AKR55" s="3">
        <v>56</v>
      </c>
      <c r="AKV55" s="3">
        <v>875</v>
      </c>
      <c r="AKW55" s="3">
        <v>77</v>
      </c>
      <c r="AKX55" s="3">
        <v>8</v>
      </c>
      <c r="AKZ55" s="3">
        <v>6</v>
      </c>
      <c r="ALA55" s="3">
        <v>861</v>
      </c>
      <c r="ALB55" s="3">
        <v>3</v>
      </c>
      <c r="ALC55" s="3">
        <v>1398</v>
      </c>
      <c r="ALG55" s="3">
        <v>316</v>
      </c>
      <c r="ALH55" s="3">
        <v>65</v>
      </c>
      <c r="ALI55" s="3">
        <v>3</v>
      </c>
      <c r="ALJ55" s="3">
        <v>1</v>
      </c>
      <c r="ALK55" s="3">
        <v>4</v>
      </c>
      <c r="ALL55" s="3">
        <v>309</v>
      </c>
      <c r="ALM55" s="3">
        <v>1</v>
      </c>
      <c r="ALN55" s="3">
        <v>2</v>
      </c>
      <c r="ALR55" s="3">
        <v>700</v>
      </c>
      <c r="ALS55" s="3">
        <v>74</v>
      </c>
      <c r="ALT55" s="3">
        <v>1</v>
      </c>
      <c r="ALU55" s="3">
        <v>0</v>
      </c>
      <c r="ALV55" s="3">
        <v>10</v>
      </c>
      <c r="ALW55" s="3">
        <v>689</v>
      </c>
      <c r="ALX55" s="3">
        <v>13</v>
      </c>
      <c r="ALY55" s="3">
        <v>126</v>
      </c>
      <c r="AMC55" s="3">
        <v>313</v>
      </c>
      <c r="AMD55" s="3">
        <v>68</v>
      </c>
      <c r="AME55" s="3">
        <v>3</v>
      </c>
      <c r="AMF55" s="3">
        <v>0</v>
      </c>
      <c r="AMG55" s="3">
        <v>1</v>
      </c>
      <c r="AMH55" s="3">
        <v>309</v>
      </c>
      <c r="AMI55" s="3">
        <v>7</v>
      </c>
      <c r="AMJ55" s="3">
        <v>73</v>
      </c>
      <c r="AMN55" s="3">
        <v>245</v>
      </c>
      <c r="AMO55" s="3">
        <v>43</v>
      </c>
      <c r="AMP55" s="3">
        <v>3</v>
      </c>
      <c r="AMQ55" s="3">
        <v>0</v>
      </c>
      <c r="AMR55" s="3">
        <v>3</v>
      </c>
      <c r="AMS55" s="3">
        <v>239</v>
      </c>
      <c r="AMU55" s="3">
        <v>23</v>
      </c>
      <c r="AMY55" s="3">
        <v>277</v>
      </c>
      <c r="AMZ55" s="3">
        <v>46</v>
      </c>
      <c r="ANA55" s="3">
        <v>3</v>
      </c>
      <c r="ANB55" s="3">
        <v>1</v>
      </c>
      <c r="ANC55" s="3">
        <v>3</v>
      </c>
      <c r="AND55" s="3">
        <v>271</v>
      </c>
      <c r="ANF55" s="3">
        <v>5</v>
      </c>
      <c r="ANJ55" s="3">
        <v>402</v>
      </c>
      <c r="ANK55" s="3">
        <v>128</v>
      </c>
      <c r="ANN55" s="3">
        <v>4</v>
      </c>
      <c r="ANO55" s="3">
        <v>398</v>
      </c>
      <c r="ANQ55" s="3">
        <v>7</v>
      </c>
      <c r="ANU55" s="3">
        <v>266</v>
      </c>
      <c r="ANV55" s="3">
        <v>41</v>
      </c>
      <c r="ANW55" s="3">
        <v>4</v>
      </c>
      <c r="ANX55" s="3">
        <v>0</v>
      </c>
      <c r="ANY55" s="3">
        <v>27</v>
      </c>
      <c r="ANZ55" s="3">
        <v>235</v>
      </c>
      <c r="AOB55" s="3">
        <v>6</v>
      </c>
      <c r="AOF55" s="3">
        <v>588</v>
      </c>
      <c r="AOG55" s="3">
        <v>20</v>
      </c>
      <c r="AOH55" s="3">
        <v>1</v>
      </c>
      <c r="AOJ55" s="3">
        <v>51</v>
      </c>
      <c r="AOK55" s="3">
        <v>536</v>
      </c>
      <c r="AOL55" s="3">
        <v>14</v>
      </c>
      <c r="AOM55" s="3">
        <v>1723</v>
      </c>
      <c r="AOQ55" s="3">
        <v>230</v>
      </c>
      <c r="AOR55" s="3">
        <v>29</v>
      </c>
      <c r="AOS55" s="3">
        <v>17</v>
      </c>
      <c r="AOT55" s="3">
        <v>0</v>
      </c>
      <c r="AOU55" s="3">
        <v>65</v>
      </c>
      <c r="AOV55" s="3">
        <v>148</v>
      </c>
      <c r="AOX55" s="3">
        <v>5</v>
      </c>
      <c r="APB55" s="3">
        <v>366</v>
      </c>
      <c r="APC55" s="3">
        <v>39</v>
      </c>
      <c r="APD55" s="3">
        <v>19</v>
      </c>
      <c r="APE55" s="3">
        <v>5</v>
      </c>
      <c r="APF55" s="3">
        <v>68</v>
      </c>
      <c r="APG55" s="3">
        <v>279</v>
      </c>
      <c r="API55" s="3">
        <v>4</v>
      </c>
      <c r="APM55" s="3">
        <v>143</v>
      </c>
      <c r="APN55" s="3">
        <v>28</v>
      </c>
      <c r="APO55" s="3">
        <v>4</v>
      </c>
      <c r="APP55" s="3">
        <v>0</v>
      </c>
      <c r="APQ55" s="3">
        <v>5</v>
      </c>
      <c r="APR55" s="3">
        <v>134</v>
      </c>
      <c r="APS55" s="3">
        <v>1</v>
      </c>
      <c r="APT55" s="3">
        <v>4</v>
      </c>
      <c r="APX55" s="3">
        <v>102</v>
      </c>
      <c r="APY55" s="3">
        <v>36</v>
      </c>
      <c r="AQC55" s="3">
        <v>102</v>
      </c>
      <c r="AQE55" s="3">
        <v>21</v>
      </c>
      <c r="AQI55" s="3">
        <v>81801</v>
      </c>
      <c r="AQJ55" s="3">
        <v>100</v>
      </c>
      <c r="AQK55" s="3">
        <v>3276</v>
      </c>
      <c r="AQL55" s="3">
        <v>9</v>
      </c>
      <c r="AQM55" s="3">
        <v>72841</v>
      </c>
      <c r="AQN55" s="3">
        <v>5552</v>
      </c>
      <c r="AQO55" s="3">
        <v>1753</v>
      </c>
      <c r="AQP55" s="3">
        <v>56</v>
      </c>
      <c r="AQT55" s="3">
        <v>40</v>
      </c>
      <c r="AQU55" s="3">
        <v>10</v>
      </c>
      <c r="AQV55" s="3">
        <v>1</v>
      </c>
      <c r="AQW55" s="3">
        <v>1</v>
      </c>
      <c r="AQX55" s="3">
        <v>2</v>
      </c>
      <c r="AQY55" s="3">
        <v>37</v>
      </c>
      <c r="ARA55" s="3">
        <v>0.2</v>
      </c>
      <c r="ARE55" s="3">
        <v>56</v>
      </c>
      <c r="ARF55" s="3">
        <v>16</v>
      </c>
      <c r="ARI55" s="3">
        <v>2</v>
      </c>
      <c r="ARJ55" s="3">
        <v>54</v>
      </c>
      <c r="ARL55" s="3">
        <v>2</v>
      </c>
      <c r="ARP55" s="3">
        <v>27</v>
      </c>
      <c r="ARQ55" s="3">
        <v>4</v>
      </c>
      <c r="ARR55" s="3">
        <v>2</v>
      </c>
      <c r="ARS55" s="3">
        <v>1</v>
      </c>
      <c r="ARU55" s="3">
        <v>25</v>
      </c>
      <c r="ARW55" s="3">
        <v>0.9</v>
      </c>
      <c r="ASA55" s="3">
        <v>4</v>
      </c>
      <c r="ASB55" s="3">
        <v>2</v>
      </c>
      <c r="ASF55" s="3">
        <v>4</v>
      </c>
      <c r="ASH55" s="3">
        <v>0.3</v>
      </c>
      <c r="ASL55" s="3">
        <v>27</v>
      </c>
      <c r="ASM55" s="3">
        <v>3</v>
      </c>
      <c r="ASQ55" s="3">
        <v>27</v>
      </c>
      <c r="ASS55" s="3">
        <v>2</v>
      </c>
      <c r="ASW55" s="3">
        <v>27</v>
      </c>
      <c r="ASX55" s="3">
        <v>1</v>
      </c>
      <c r="ATB55" s="3">
        <v>27</v>
      </c>
      <c r="ATD55" s="3">
        <v>3</v>
      </c>
      <c r="ATH55" s="3">
        <v>79</v>
      </c>
      <c r="ATI55" s="3">
        <v>12</v>
      </c>
      <c r="ATL55" s="3">
        <v>8</v>
      </c>
      <c r="ATM55" s="3">
        <v>71</v>
      </c>
      <c r="ATO55" s="3">
        <v>5</v>
      </c>
      <c r="ATS55" s="3">
        <v>2</v>
      </c>
      <c r="ATT55" s="3">
        <v>0</v>
      </c>
      <c r="ATU55" s="3">
        <v>1</v>
      </c>
      <c r="ATV55" s="3">
        <v>0</v>
      </c>
      <c r="ATX55" s="3">
        <v>1</v>
      </c>
      <c r="ATZ55" s="3">
        <v>0.05</v>
      </c>
      <c r="AUD55" s="3">
        <v>20</v>
      </c>
      <c r="AUE55" s="3">
        <v>1</v>
      </c>
      <c r="AUF55" s="3">
        <v>1</v>
      </c>
      <c r="AUG55" s="3">
        <v>0</v>
      </c>
      <c r="AUI55" s="3">
        <v>19</v>
      </c>
      <c r="AUK55" s="3">
        <v>1</v>
      </c>
      <c r="AUO55" s="3">
        <v>25</v>
      </c>
      <c r="AUP55" s="3">
        <v>11</v>
      </c>
      <c r="AUS55" s="3">
        <v>2</v>
      </c>
      <c r="AUT55" s="3">
        <v>23</v>
      </c>
      <c r="AUV55" s="3">
        <v>0.9</v>
      </c>
      <c r="AUZ55" s="3">
        <v>3</v>
      </c>
      <c r="AVA55" s="3">
        <v>2</v>
      </c>
      <c r="AVE55" s="3">
        <v>3</v>
      </c>
      <c r="AVG55" s="3">
        <v>3</v>
      </c>
      <c r="AVK55" s="3">
        <v>36</v>
      </c>
      <c r="AVL55" s="3">
        <v>6</v>
      </c>
      <c r="AVM55" s="3">
        <v>1</v>
      </c>
      <c r="AVN55" s="3">
        <v>0</v>
      </c>
      <c r="AVP55" s="3">
        <v>35</v>
      </c>
      <c r="AVR55" s="3">
        <v>0.4</v>
      </c>
      <c r="AVV55" s="3">
        <v>5</v>
      </c>
      <c r="AVW55" s="3">
        <v>0</v>
      </c>
      <c r="AVX55" s="3">
        <v>1</v>
      </c>
      <c r="AVY55" s="3">
        <v>0</v>
      </c>
      <c r="AWA55" s="3">
        <v>4</v>
      </c>
      <c r="AWC55" s="3">
        <v>2</v>
      </c>
      <c r="AWG55" s="3">
        <v>3</v>
      </c>
      <c r="AWH55" s="3">
        <v>0</v>
      </c>
      <c r="AWL55" s="3">
        <v>3</v>
      </c>
      <c r="AWN55" s="3">
        <v>0.5</v>
      </c>
      <c r="AWR55" s="3">
        <v>40</v>
      </c>
      <c r="AWS55" s="3">
        <v>5</v>
      </c>
      <c r="AWT55" s="3">
        <v>1</v>
      </c>
      <c r="AWU55" s="3">
        <v>0</v>
      </c>
      <c r="AWW55" s="3">
        <v>39</v>
      </c>
      <c r="AWX55" s="3">
        <v>3</v>
      </c>
      <c r="AWY55" s="3">
        <v>4</v>
      </c>
      <c r="AXC55" s="3">
        <v>6</v>
      </c>
      <c r="AXD55" s="3">
        <v>4</v>
      </c>
      <c r="AXH55" s="3">
        <v>6</v>
      </c>
      <c r="AXJ55" s="3">
        <v>0.5</v>
      </c>
      <c r="AXN55" s="3">
        <v>1</v>
      </c>
      <c r="AXO55" s="3">
        <v>0</v>
      </c>
      <c r="AXS55" s="3">
        <v>1</v>
      </c>
      <c r="AXU55" s="3">
        <v>0.06</v>
      </c>
      <c r="AXY55" s="3">
        <v>16</v>
      </c>
      <c r="AXZ55" s="3">
        <v>1</v>
      </c>
      <c r="AYD55" s="3">
        <v>16</v>
      </c>
      <c r="AYF55" s="3">
        <v>0.3</v>
      </c>
      <c r="AYJ55" s="3">
        <v>24</v>
      </c>
      <c r="AYK55" s="3">
        <v>13</v>
      </c>
      <c r="AYO55" s="3">
        <v>24</v>
      </c>
      <c r="AYQ55" s="3">
        <v>88</v>
      </c>
    </row>
    <row r="56" s="3" customFormat="1" spans="1:1343">
      <c r="A56" s="4">
        <v>43915</v>
      </c>
      <c r="B56" s="3">
        <v>420837</v>
      </c>
      <c r="C56" s="3">
        <v>42313</v>
      </c>
      <c r="D56" s="3">
        <v>18800</v>
      </c>
      <c r="E56" s="3">
        <v>2309</v>
      </c>
      <c r="F56" s="3">
        <v>108323</v>
      </c>
      <c r="G56" s="3">
        <v>293595</v>
      </c>
      <c r="H56" s="3">
        <v>13262</v>
      </c>
      <c r="M56" s="3">
        <v>2302</v>
      </c>
      <c r="N56" s="3">
        <v>9037</v>
      </c>
      <c r="O56" s="3">
        <v>76</v>
      </c>
      <c r="P56" s="3">
        <v>120</v>
      </c>
      <c r="Q56" s="3">
        <v>9</v>
      </c>
      <c r="R56" s="3">
        <v>3507</v>
      </c>
      <c r="S56" s="3">
        <v>5410</v>
      </c>
      <c r="T56" s="3">
        <v>59</v>
      </c>
      <c r="U56" s="3">
        <v>176</v>
      </c>
      <c r="V56" s="3">
        <v>2</v>
      </c>
      <c r="W56" s="3">
        <v>357896</v>
      </c>
      <c r="Y56" s="3">
        <v>69176</v>
      </c>
      <c r="Z56" s="3">
        <v>5249</v>
      </c>
      <c r="AA56" s="3">
        <v>6820</v>
      </c>
      <c r="AB56" s="3">
        <v>743</v>
      </c>
      <c r="AC56" s="3">
        <v>8326</v>
      </c>
      <c r="AD56" s="3">
        <v>54030</v>
      </c>
      <c r="AE56" s="3">
        <v>3393</v>
      </c>
      <c r="AF56" s="3">
        <v>1144</v>
      </c>
      <c r="AG56" s="3">
        <v>113</v>
      </c>
      <c r="AH56" s="3">
        <v>296964</v>
      </c>
      <c r="AJ56" s="3">
        <v>24811</v>
      </c>
      <c r="AK56" s="3">
        <v>1762</v>
      </c>
      <c r="AL56" s="3">
        <v>1934</v>
      </c>
      <c r="AM56" s="3">
        <v>122</v>
      </c>
      <c r="AN56" s="3">
        <v>8913</v>
      </c>
      <c r="AO56" s="3">
        <v>13964</v>
      </c>
      <c r="AQ56" s="3">
        <v>295</v>
      </c>
      <c r="AR56" s="3">
        <v>23</v>
      </c>
      <c r="AU56" s="3">
        <v>22304</v>
      </c>
      <c r="AV56" s="3">
        <v>2448</v>
      </c>
      <c r="AW56" s="3">
        <v>1100</v>
      </c>
      <c r="AX56" s="3">
        <v>240</v>
      </c>
      <c r="AY56" s="3">
        <v>3281</v>
      </c>
      <c r="AZ56" s="3">
        <v>17923</v>
      </c>
      <c r="BA56" s="3">
        <v>2516</v>
      </c>
      <c r="BB56" s="3">
        <v>342</v>
      </c>
      <c r="BC56" s="3">
        <v>17</v>
      </c>
      <c r="BF56" s="3">
        <v>32986</v>
      </c>
      <c r="BG56" s="3">
        <v>3930</v>
      </c>
      <c r="BH56" s="3">
        <v>157</v>
      </c>
      <c r="BI56" s="3">
        <v>34</v>
      </c>
      <c r="BJ56" s="3">
        <v>3243</v>
      </c>
      <c r="BK56" s="3">
        <v>29586</v>
      </c>
      <c r="BL56" s="3">
        <v>23</v>
      </c>
      <c r="BM56" s="3">
        <v>394</v>
      </c>
      <c r="BN56" s="3">
        <v>2</v>
      </c>
      <c r="BQ56" s="3">
        <v>42058</v>
      </c>
      <c r="BR56" s="3">
        <v>6922</v>
      </c>
      <c r="BS56" s="3">
        <v>2991</v>
      </c>
      <c r="BT56" s="3">
        <v>680</v>
      </c>
      <c r="BU56" s="3">
        <v>3794</v>
      </c>
      <c r="BV56" s="3">
        <v>35273</v>
      </c>
      <c r="BW56" s="3">
        <v>2636</v>
      </c>
      <c r="BX56" s="3">
        <v>900</v>
      </c>
      <c r="BY56" s="3">
        <v>64</v>
      </c>
      <c r="CB56" s="3">
        <v>1193</v>
      </c>
      <c r="CC56" s="3">
        <v>65</v>
      </c>
      <c r="CD56" s="3">
        <v>43</v>
      </c>
      <c r="CE56" s="3">
        <v>1</v>
      </c>
      <c r="CF56" s="3">
        <v>285</v>
      </c>
      <c r="CG56" s="3">
        <v>865</v>
      </c>
      <c r="CH56" s="3">
        <v>54</v>
      </c>
      <c r="CI56" s="3">
        <v>9</v>
      </c>
      <c r="CJ56" s="3">
        <v>0.3</v>
      </c>
      <c r="CK56" s="3">
        <v>23521</v>
      </c>
      <c r="CM56" s="3">
        <v>53358</v>
      </c>
      <c r="CN56" s="3">
        <v>9909</v>
      </c>
      <c r="CO56" s="3">
        <v>695</v>
      </c>
      <c r="CP56" s="3">
        <v>150</v>
      </c>
      <c r="CQ56" s="3">
        <v>370</v>
      </c>
      <c r="CR56" s="3">
        <v>52293</v>
      </c>
      <c r="CS56" s="3">
        <v>1175</v>
      </c>
      <c r="CT56" s="3">
        <v>161</v>
      </c>
      <c r="CU56" s="3">
        <v>2</v>
      </c>
      <c r="CV56" s="3">
        <v>344712</v>
      </c>
      <c r="CX56" s="3">
        <v>9877</v>
      </c>
      <c r="CY56" s="3">
        <v>1082</v>
      </c>
      <c r="CZ56" s="3">
        <v>122</v>
      </c>
      <c r="DA56" s="3">
        <v>2</v>
      </c>
      <c r="DB56" s="3">
        <v>131</v>
      </c>
      <c r="DC56" s="3">
        <v>9624</v>
      </c>
      <c r="DD56" s="3">
        <v>141</v>
      </c>
      <c r="DE56" s="3">
        <v>1141</v>
      </c>
      <c r="DF56" s="3">
        <v>14</v>
      </c>
      <c r="DI56" s="3">
        <v>8077</v>
      </c>
      <c r="DJ56" s="3">
        <v>1427</v>
      </c>
      <c r="DK56" s="3">
        <v>422</v>
      </c>
      <c r="DL56" s="3">
        <v>87</v>
      </c>
      <c r="DM56" s="3">
        <v>135</v>
      </c>
      <c r="DN56" s="3">
        <v>7520</v>
      </c>
      <c r="DO56" s="3">
        <v>20</v>
      </c>
      <c r="DP56" s="3">
        <v>119</v>
      </c>
      <c r="DQ56" s="3">
        <v>6</v>
      </c>
      <c r="DT56" s="3">
        <v>2286</v>
      </c>
      <c r="DU56" s="3">
        <v>240</v>
      </c>
      <c r="DV56" s="3">
        <v>36</v>
      </c>
      <c r="DW56" s="3">
        <v>11</v>
      </c>
      <c r="DX56" s="3">
        <v>16</v>
      </c>
      <c r="DY56" s="3">
        <v>2234</v>
      </c>
      <c r="DZ56" s="3">
        <v>136</v>
      </c>
      <c r="EA56" s="3">
        <v>226</v>
      </c>
      <c r="EB56" s="3">
        <v>4</v>
      </c>
      <c r="EE56" s="3">
        <v>5560</v>
      </c>
      <c r="EF56" s="3">
        <v>811</v>
      </c>
      <c r="EG56" s="3">
        <v>276</v>
      </c>
      <c r="EH56" s="3">
        <v>63</v>
      </c>
      <c r="EI56" s="3">
        <v>2</v>
      </c>
      <c r="EJ56" s="3">
        <v>5282</v>
      </c>
      <c r="EK56" s="3">
        <v>435</v>
      </c>
      <c r="EL56" s="3">
        <v>324</v>
      </c>
      <c r="EM56" s="3">
        <v>16</v>
      </c>
      <c r="EP56" s="3">
        <v>2863</v>
      </c>
      <c r="EQ56" s="3">
        <v>242</v>
      </c>
      <c r="ER56" s="3">
        <v>12</v>
      </c>
      <c r="ES56" s="3">
        <v>2</v>
      </c>
      <c r="ET56" s="3">
        <v>6</v>
      </c>
      <c r="EU56" s="3">
        <v>2845</v>
      </c>
      <c r="EV56" s="3">
        <v>44</v>
      </c>
      <c r="EW56" s="3">
        <v>528</v>
      </c>
      <c r="EX56" s="3">
        <v>2</v>
      </c>
      <c r="FA56" s="3">
        <v>1591</v>
      </c>
      <c r="FB56" s="3">
        <v>141</v>
      </c>
      <c r="FC56" s="3">
        <v>32</v>
      </c>
      <c r="FD56" s="3">
        <v>8</v>
      </c>
      <c r="FE56" s="3">
        <v>1</v>
      </c>
      <c r="FF56" s="3">
        <v>1558</v>
      </c>
      <c r="FG56" s="3">
        <v>69</v>
      </c>
      <c r="FH56" s="3">
        <v>275</v>
      </c>
      <c r="FI56" s="3">
        <v>6</v>
      </c>
      <c r="FL56" s="3">
        <v>4269</v>
      </c>
      <c r="FM56" s="3">
        <v>526</v>
      </c>
      <c r="FN56" s="3">
        <v>122</v>
      </c>
      <c r="FO56" s="3">
        <v>34</v>
      </c>
      <c r="FP56" s="3">
        <v>461</v>
      </c>
      <c r="FQ56" s="3">
        <v>3686</v>
      </c>
      <c r="FR56" s="3">
        <v>381</v>
      </c>
      <c r="FS56" s="3">
        <v>368</v>
      </c>
      <c r="FT56" s="3">
        <v>11</v>
      </c>
      <c r="FW56" s="3">
        <v>5283</v>
      </c>
      <c r="FX56" s="3">
        <v>809</v>
      </c>
      <c r="FY56" s="3">
        <v>28</v>
      </c>
      <c r="FZ56" s="3">
        <v>7</v>
      </c>
      <c r="GA56" s="3">
        <v>9</v>
      </c>
      <c r="GB56" s="3">
        <v>5246</v>
      </c>
      <c r="GC56" s="3">
        <v>22</v>
      </c>
      <c r="GD56" s="3">
        <v>587</v>
      </c>
      <c r="GE56" s="3">
        <v>3</v>
      </c>
      <c r="GH56" s="3">
        <v>526</v>
      </c>
      <c r="GI56" s="3">
        <v>25</v>
      </c>
      <c r="GJ56" s="3">
        <v>0</v>
      </c>
      <c r="GK56" s="3">
        <v>0</v>
      </c>
      <c r="GL56" s="3">
        <v>41</v>
      </c>
      <c r="GM56" s="3">
        <v>485</v>
      </c>
      <c r="GN56" s="3">
        <v>6</v>
      </c>
      <c r="GO56" s="3">
        <v>183</v>
      </c>
      <c r="GS56" s="3">
        <v>392</v>
      </c>
      <c r="GT56" s="3">
        <v>15</v>
      </c>
      <c r="GU56" s="3">
        <v>3</v>
      </c>
      <c r="GV56" s="3">
        <v>1</v>
      </c>
      <c r="GW56" s="3">
        <v>177</v>
      </c>
      <c r="GX56" s="3">
        <v>212</v>
      </c>
      <c r="GY56" s="3">
        <v>2</v>
      </c>
      <c r="GZ56" s="3">
        <v>230</v>
      </c>
      <c r="HA56" s="3">
        <v>2</v>
      </c>
      <c r="HD56" s="3">
        <v>558</v>
      </c>
      <c r="HE56" s="3">
        <v>49</v>
      </c>
      <c r="HF56" s="3">
        <v>2</v>
      </c>
      <c r="HG56" s="3">
        <v>0</v>
      </c>
      <c r="HH56" s="3">
        <v>156</v>
      </c>
      <c r="HI56" s="3">
        <v>400</v>
      </c>
      <c r="HJ56" s="3">
        <v>14</v>
      </c>
      <c r="HK56" s="3">
        <v>95</v>
      </c>
      <c r="HL56" s="3">
        <v>0.3</v>
      </c>
      <c r="HO56" s="3">
        <v>1624</v>
      </c>
      <c r="HP56" s="3">
        <v>106</v>
      </c>
      <c r="HQ56" s="3">
        <v>16</v>
      </c>
      <c r="HR56" s="3">
        <v>2</v>
      </c>
      <c r="HS56" s="3">
        <v>183</v>
      </c>
      <c r="HT56" s="3">
        <v>1425</v>
      </c>
      <c r="HU56" s="3">
        <v>64</v>
      </c>
      <c r="HV56" s="3">
        <v>50</v>
      </c>
      <c r="HW56" s="3">
        <v>0.5</v>
      </c>
      <c r="HX56" s="3">
        <v>20861</v>
      </c>
      <c r="IA56" s="3">
        <v>43915</v>
      </c>
      <c r="IB56" s="3">
        <v>901</v>
      </c>
      <c r="IC56" s="3">
        <v>152</v>
      </c>
      <c r="ID56" s="3">
        <v>10</v>
      </c>
      <c r="IE56" s="3">
        <v>2</v>
      </c>
      <c r="IF56" s="3">
        <v>1</v>
      </c>
      <c r="IG56" s="3">
        <v>890</v>
      </c>
      <c r="IH56" s="3">
        <v>3</v>
      </c>
      <c r="II56" s="3">
        <v>24</v>
      </c>
      <c r="IJ56" s="3">
        <v>0.3</v>
      </c>
      <c r="IM56" s="3">
        <v>922</v>
      </c>
      <c r="IN56" s="3">
        <v>176</v>
      </c>
      <c r="IO56" s="3">
        <v>2</v>
      </c>
      <c r="IP56" s="3">
        <v>0</v>
      </c>
      <c r="IQ56" s="3">
        <v>17</v>
      </c>
      <c r="IR56" s="3">
        <v>903</v>
      </c>
      <c r="IS56" s="3">
        <v>7</v>
      </c>
      <c r="IT56" s="3">
        <v>48</v>
      </c>
      <c r="IU56" s="3">
        <v>0.1</v>
      </c>
      <c r="IX56" s="3">
        <v>767</v>
      </c>
      <c r="IY56" s="3">
        <v>205</v>
      </c>
      <c r="IZ56" s="3">
        <v>1</v>
      </c>
      <c r="JA56" s="3">
        <v>1</v>
      </c>
      <c r="JB56" s="3">
        <v>28</v>
      </c>
      <c r="JC56" s="3">
        <v>738</v>
      </c>
      <c r="JE56" s="3">
        <v>22</v>
      </c>
      <c r="JF56" s="3">
        <v>0.03</v>
      </c>
      <c r="JI56" s="3">
        <v>686</v>
      </c>
      <c r="JJ56" s="3">
        <v>107</v>
      </c>
      <c r="JK56" s="3">
        <v>55</v>
      </c>
      <c r="JL56" s="3">
        <v>6</v>
      </c>
      <c r="JM56" s="3">
        <v>30</v>
      </c>
      <c r="JN56" s="3">
        <v>601</v>
      </c>
      <c r="JP56" s="3">
        <v>3</v>
      </c>
      <c r="JQ56" s="3">
        <v>0.2</v>
      </c>
      <c r="JT56" s="3">
        <v>536</v>
      </c>
      <c r="JU56" s="3">
        <v>37</v>
      </c>
      <c r="JV56" s="3">
        <v>10</v>
      </c>
      <c r="JW56" s="3">
        <v>0</v>
      </c>
      <c r="JX56" s="3">
        <v>40</v>
      </c>
      <c r="JY56" s="3">
        <v>486</v>
      </c>
      <c r="KA56" s="3">
        <v>0.4</v>
      </c>
      <c r="KB56" s="3">
        <v>0.01</v>
      </c>
      <c r="KE56" s="3">
        <v>416</v>
      </c>
      <c r="KF56" s="3">
        <v>21</v>
      </c>
      <c r="KG56" s="3">
        <v>7</v>
      </c>
      <c r="KH56" s="3">
        <v>2</v>
      </c>
      <c r="KI56" s="3">
        <v>1</v>
      </c>
      <c r="KJ56" s="3">
        <v>408</v>
      </c>
      <c r="KK56" s="3">
        <v>9</v>
      </c>
      <c r="KL56" s="3">
        <v>13</v>
      </c>
      <c r="KM56" s="3">
        <v>0.2</v>
      </c>
      <c r="KP56" s="3">
        <v>552</v>
      </c>
      <c r="KQ56" s="3">
        <v>90</v>
      </c>
      <c r="KR56" s="3">
        <v>35</v>
      </c>
      <c r="KS56" s="3">
        <v>2</v>
      </c>
      <c r="KT56" s="3">
        <v>20</v>
      </c>
      <c r="KU56" s="3">
        <v>497</v>
      </c>
      <c r="KV56" s="3">
        <v>1</v>
      </c>
      <c r="KW56" s="3">
        <v>5</v>
      </c>
      <c r="KX56" s="3">
        <v>0.3</v>
      </c>
      <c r="LA56" s="3">
        <v>495</v>
      </c>
      <c r="LB56" s="3">
        <v>57</v>
      </c>
      <c r="LC56" s="3">
        <v>1</v>
      </c>
      <c r="LD56" s="3">
        <v>0</v>
      </c>
      <c r="LE56" s="3">
        <v>22</v>
      </c>
      <c r="LF56" s="3">
        <v>472</v>
      </c>
      <c r="LG56" s="3">
        <v>8</v>
      </c>
      <c r="LH56" s="3">
        <v>3</v>
      </c>
      <c r="LI56" s="3">
        <v>0.01</v>
      </c>
      <c r="LL56" s="3">
        <v>972</v>
      </c>
      <c r="LM56" s="3">
        <v>97</v>
      </c>
      <c r="LN56" s="3">
        <v>7</v>
      </c>
      <c r="LO56" s="3">
        <v>1</v>
      </c>
      <c r="LP56" s="3">
        <v>18</v>
      </c>
      <c r="LQ56" s="3">
        <v>947</v>
      </c>
      <c r="LR56" s="3">
        <v>5</v>
      </c>
      <c r="LS56" s="3">
        <v>4</v>
      </c>
      <c r="LT56" s="3">
        <v>0.03</v>
      </c>
      <c r="LW56" s="3">
        <v>10</v>
      </c>
      <c r="LX56" s="3">
        <v>0</v>
      </c>
      <c r="MB56" s="3">
        <v>10</v>
      </c>
      <c r="MD56" s="3">
        <v>3</v>
      </c>
      <c r="MH56" s="3">
        <v>3</v>
      </c>
      <c r="MI56" s="3">
        <v>1</v>
      </c>
      <c r="MM56" s="3">
        <v>3</v>
      </c>
      <c r="MO56" s="3">
        <v>0.06</v>
      </c>
      <c r="MS56" s="3">
        <v>827</v>
      </c>
      <c r="MT56" s="3">
        <v>106</v>
      </c>
      <c r="MU56" s="3">
        <v>4</v>
      </c>
      <c r="MV56" s="3">
        <v>3</v>
      </c>
      <c r="MW56" s="3">
        <v>52</v>
      </c>
      <c r="MX56" s="3">
        <v>771</v>
      </c>
      <c r="MY56" s="3">
        <v>7</v>
      </c>
      <c r="MZ56" s="3">
        <v>12</v>
      </c>
      <c r="NA56" s="3">
        <v>0.06</v>
      </c>
      <c r="ND56" s="3">
        <v>2</v>
      </c>
      <c r="NE56" s="3">
        <v>2</v>
      </c>
      <c r="NI56" s="3">
        <v>2</v>
      </c>
      <c r="NK56" s="3">
        <v>0.3</v>
      </c>
      <c r="NO56" s="3">
        <v>91</v>
      </c>
      <c r="NP56" s="3">
        <v>4</v>
      </c>
      <c r="NS56" s="3">
        <v>4</v>
      </c>
      <c r="NT56" s="3">
        <v>87</v>
      </c>
      <c r="NU56" s="3">
        <v>1</v>
      </c>
      <c r="NV56" s="3">
        <v>5</v>
      </c>
      <c r="NZ56" s="3">
        <v>134</v>
      </c>
      <c r="OA56" s="3">
        <v>11</v>
      </c>
      <c r="OD56" s="3">
        <v>17</v>
      </c>
      <c r="OE56" s="3">
        <v>117</v>
      </c>
      <c r="OF56" s="3">
        <v>3</v>
      </c>
      <c r="OG56" s="3">
        <v>1</v>
      </c>
      <c r="OK56" s="3">
        <v>104</v>
      </c>
      <c r="OL56" s="3">
        <v>13</v>
      </c>
      <c r="OO56" s="3">
        <v>2</v>
      </c>
      <c r="OP56" s="3">
        <v>102</v>
      </c>
      <c r="OQ56" s="3">
        <v>2</v>
      </c>
      <c r="OR56" s="3">
        <v>238</v>
      </c>
      <c r="OV56" s="3">
        <v>316</v>
      </c>
      <c r="OW56" s="3">
        <v>50</v>
      </c>
      <c r="OX56" s="3">
        <v>27</v>
      </c>
      <c r="OY56" s="3">
        <v>4</v>
      </c>
      <c r="OZ56" s="3">
        <v>75</v>
      </c>
      <c r="PA56" s="3">
        <v>214</v>
      </c>
      <c r="PC56" s="3">
        <v>8</v>
      </c>
      <c r="PD56" s="3">
        <v>0.7</v>
      </c>
      <c r="PG56" s="3">
        <v>1872</v>
      </c>
      <c r="PH56" s="3">
        <v>343</v>
      </c>
      <c r="PI56" s="3">
        <v>44</v>
      </c>
      <c r="PJ56" s="3">
        <v>7</v>
      </c>
      <c r="PL56" s="3">
        <v>1828</v>
      </c>
      <c r="PN56" s="3">
        <v>22</v>
      </c>
      <c r="PO56" s="3">
        <v>0.5</v>
      </c>
      <c r="PR56" s="3">
        <v>1</v>
      </c>
      <c r="PS56" s="3">
        <v>0</v>
      </c>
      <c r="PW56" s="3">
        <v>1</v>
      </c>
      <c r="PY56" s="3">
        <v>0.06</v>
      </c>
      <c r="QC56" s="3">
        <v>154</v>
      </c>
      <c r="QD56" s="3">
        <v>27</v>
      </c>
      <c r="QG56" s="3">
        <v>1</v>
      </c>
      <c r="QH56" s="3">
        <v>153</v>
      </c>
      <c r="QJ56" s="3">
        <v>15</v>
      </c>
      <c r="QN56" s="3">
        <v>318</v>
      </c>
      <c r="QO56" s="3">
        <v>51</v>
      </c>
      <c r="QP56" s="3">
        <v>4</v>
      </c>
      <c r="QQ56" s="3">
        <v>0</v>
      </c>
      <c r="QR56" s="3">
        <v>8</v>
      </c>
      <c r="QS56" s="3">
        <v>306</v>
      </c>
      <c r="QT56" s="3">
        <v>4</v>
      </c>
      <c r="QU56" s="3">
        <v>47</v>
      </c>
      <c r="QV56" s="3">
        <v>0.6</v>
      </c>
      <c r="QY56" s="3">
        <v>1930</v>
      </c>
      <c r="QZ56" s="3">
        <v>488</v>
      </c>
      <c r="RA56" s="3">
        <v>3</v>
      </c>
      <c r="RB56" s="3">
        <v>2</v>
      </c>
      <c r="RC56" s="3">
        <v>53</v>
      </c>
      <c r="RD56" s="3">
        <v>1874</v>
      </c>
      <c r="RE56" s="3">
        <v>34</v>
      </c>
      <c r="RF56" s="3">
        <v>223</v>
      </c>
      <c r="RG56" s="3">
        <v>0.3</v>
      </c>
      <c r="RJ56" s="3">
        <v>60</v>
      </c>
      <c r="RK56" s="3">
        <v>1</v>
      </c>
      <c r="RN56" s="3">
        <v>16</v>
      </c>
      <c r="RO56" s="3">
        <v>39</v>
      </c>
      <c r="RQ56" s="3">
        <v>12</v>
      </c>
      <c r="SF56" s="3">
        <v>84</v>
      </c>
      <c r="SG56" s="3">
        <v>18</v>
      </c>
      <c r="SJ56" s="3">
        <v>17</v>
      </c>
      <c r="SK56" s="3">
        <v>67</v>
      </c>
      <c r="SM56" s="3">
        <v>16</v>
      </c>
      <c r="SQ56" s="3">
        <v>248</v>
      </c>
      <c r="SR56" s="3">
        <v>50</v>
      </c>
      <c r="SS56" s="3">
        <v>2</v>
      </c>
      <c r="SU56" s="3">
        <v>45</v>
      </c>
      <c r="SV56" s="3">
        <v>201</v>
      </c>
      <c r="SW56" s="3">
        <v>2</v>
      </c>
      <c r="SX56" s="3">
        <v>25</v>
      </c>
      <c r="SY56" s="3">
        <v>0.2</v>
      </c>
      <c r="TB56" s="3">
        <v>191</v>
      </c>
      <c r="TC56" s="3">
        <v>2</v>
      </c>
      <c r="TF56" s="3">
        <v>39</v>
      </c>
      <c r="TG56" s="3">
        <v>152</v>
      </c>
      <c r="TH56" s="3">
        <v>5</v>
      </c>
      <c r="TI56" s="3">
        <v>45</v>
      </c>
      <c r="TM56" s="3">
        <v>743</v>
      </c>
      <c r="TN56" s="3">
        <v>48</v>
      </c>
      <c r="TO56" s="3">
        <v>20</v>
      </c>
      <c r="TP56" s="3">
        <v>3</v>
      </c>
      <c r="TQ56" s="3">
        <v>29</v>
      </c>
      <c r="TR56" s="3">
        <v>694</v>
      </c>
      <c r="TS56" s="3">
        <v>35</v>
      </c>
      <c r="TT56" s="3">
        <v>71</v>
      </c>
      <c r="TU56" s="3">
        <v>2</v>
      </c>
      <c r="TX56" s="3">
        <v>124</v>
      </c>
      <c r="TY56" s="3">
        <v>8</v>
      </c>
      <c r="TZ56" s="3">
        <v>3</v>
      </c>
      <c r="UA56" s="3">
        <v>2</v>
      </c>
      <c r="UB56" s="3">
        <v>3</v>
      </c>
      <c r="UC56" s="3">
        <v>118</v>
      </c>
      <c r="UD56" s="3">
        <v>3</v>
      </c>
      <c r="UE56" s="3">
        <v>103</v>
      </c>
      <c r="UF56" s="3">
        <v>2</v>
      </c>
      <c r="UT56" s="3">
        <v>39</v>
      </c>
      <c r="UU56" s="3">
        <v>6</v>
      </c>
      <c r="UV56" s="3">
        <v>4</v>
      </c>
      <c r="UW56" s="3">
        <v>1</v>
      </c>
      <c r="UX56" s="3">
        <v>5</v>
      </c>
      <c r="UY56" s="3">
        <v>30</v>
      </c>
      <c r="VA56" s="3">
        <v>0.2</v>
      </c>
      <c r="VB56" s="3">
        <v>0.02</v>
      </c>
      <c r="VE56" s="3">
        <v>74</v>
      </c>
      <c r="VF56" s="3">
        <v>34</v>
      </c>
      <c r="VG56" s="3">
        <v>1</v>
      </c>
      <c r="VI56" s="3">
        <v>1</v>
      </c>
      <c r="VJ56" s="3">
        <v>72</v>
      </c>
      <c r="VL56" s="3">
        <v>2</v>
      </c>
      <c r="VM56" s="3">
        <v>0.03</v>
      </c>
      <c r="VP56" s="3">
        <v>102</v>
      </c>
      <c r="VQ56" s="3">
        <v>5</v>
      </c>
      <c r="VT56" s="3">
        <v>2</v>
      </c>
      <c r="VU56" s="3">
        <v>100</v>
      </c>
      <c r="VV56" s="3">
        <v>2</v>
      </c>
      <c r="VW56" s="3">
        <v>5</v>
      </c>
      <c r="WA56" s="3">
        <v>13</v>
      </c>
      <c r="WE56" s="3">
        <v>5</v>
      </c>
      <c r="WF56" s="3">
        <v>8</v>
      </c>
      <c r="WH56" s="3">
        <v>24</v>
      </c>
      <c r="WL56" s="3">
        <v>2</v>
      </c>
      <c r="WP56" s="3">
        <v>1</v>
      </c>
      <c r="WQ56" s="3">
        <v>1</v>
      </c>
      <c r="WS56" s="3">
        <v>0.07</v>
      </c>
      <c r="WW56" s="3">
        <v>2</v>
      </c>
      <c r="XB56" s="3">
        <v>2</v>
      </c>
      <c r="XD56" s="3">
        <v>3</v>
      </c>
      <c r="XH56" s="3">
        <v>72</v>
      </c>
      <c r="XI56" s="3">
        <v>10</v>
      </c>
      <c r="XM56" s="3">
        <v>72</v>
      </c>
      <c r="XO56" s="3">
        <v>4</v>
      </c>
      <c r="XS56" s="3">
        <v>50</v>
      </c>
      <c r="XT56" s="3">
        <v>4</v>
      </c>
      <c r="XX56" s="3">
        <v>50</v>
      </c>
      <c r="XZ56" s="3">
        <v>1</v>
      </c>
      <c r="YZ56" s="3">
        <v>42</v>
      </c>
      <c r="ZA56" s="3">
        <v>26</v>
      </c>
      <c r="ZE56" s="3">
        <v>42</v>
      </c>
      <c r="ZG56" s="3">
        <v>6</v>
      </c>
      <c r="ZK56" s="3">
        <v>97</v>
      </c>
      <c r="ZL56" s="3">
        <v>24</v>
      </c>
      <c r="ZM56" s="3">
        <v>3</v>
      </c>
      <c r="ZO56" s="3">
        <v>1</v>
      </c>
      <c r="ZP56" s="3">
        <v>93</v>
      </c>
      <c r="ZR56" s="3">
        <v>2</v>
      </c>
      <c r="ZS56" s="3">
        <v>0.07</v>
      </c>
      <c r="ZV56" s="3">
        <v>81</v>
      </c>
      <c r="ZW56" s="3">
        <v>0</v>
      </c>
      <c r="ZZ56" s="3">
        <v>22</v>
      </c>
      <c r="AAA56" s="3">
        <v>59</v>
      </c>
      <c r="AAC56" s="3">
        <v>9</v>
      </c>
      <c r="AAG56" s="3">
        <v>70</v>
      </c>
      <c r="AAH56" s="3">
        <v>9</v>
      </c>
      <c r="AAK56" s="3">
        <v>9</v>
      </c>
      <c r="AAL56" s="3">
        <v>61</v>
      </c>
      <c r="AAM56" s="3">
        <v>1</v>
      </c>
      <c r="AAN56" s="3">
        <v>18</v>
      </c>
      <c r="AAR56" s="3">
        <v>87</v>
      </c>
      <c r="AAS56" s="3">
        <v>15</v>
      </c>
      <c r="AAT56" s="3">
        <v>1</v>
      </c>
      <c r="AAV56" s="3">
        <v>10</v>
      </c>
      <c r="AAW56" s="3">
        <v>76</v>
      </c>
      <c r="AAX56" s="3">
        <v>6</v>
      </c>
      <c r="AAY56" s="3">
        <v>9</v>
      </c>
      <c r="AAZ56" s="3">
        <v>0.1</v>
      </c>
      <c r="ABC56" s="3">
        <v>249</v>
      </c>
      <c r="ABD56" s="3">
        <v>14</v>
      </c>
      <c r="ABG56" s="3">
        <v>14</v>
      </c>
      <c r="ABH56" s="3">
        <v>235</v>
      </c>
      <c r="ABI56" s="3">
        <v>6</v>
      </c>
      <c r="ABJ56" s="3">
        <v>84</v>
      </c>
      <c r="ABN56" s="3">
        <v>125</v>
      </c>
      <c r="ABO56" s="3">
        <v>16</v>
      </c>
      <c r="ABP56" s="3">
        <v>1</v>
      </c>
      <c r="ABR56" s="3">
        <v>2</v>
      </c>
      <c r="ABS56" s="3">
        <v>122</v>
      </c>
      <c r="ABT56" s="3">
        <v>10</v>
      </c>
      <c r="ABU56" s="3">
        <v>31</v>
      </c>
      <c r="ABV56" s="3">
        <v>0.2</v>
      </c>
      <c r="ABY56" s="3">
        <v>209</v>
      </c>
      <c r="ABZ56" s="3">
        <v>30</v>
      </c>
      <c r="ACA56" s="3">
        <v>2</v>
      </c>
      <c r="ACB56" s="3">
        <v>1</v>
      </c>
      <c r="ACC56" s="3">
        <v>1</v>
      </c>
      <c r="ACD56" s="3">
        <v>206</v>
      </c>
      <c r="ACE56" s="3">
        <v>1</v>
      </c>
      <c r="ACF56" s="3">
        <v>77</v>
      </c>
      <c r="ACG56" s="3">
        <v>0.7</v>
      </c>
      <c r="ACJ56" s="3">
        <v>369</v>
      </c>
      <c r="ACK56" s="3">
        <v>17</v>
      </c>
      <c r="ACN56" s="3">
        <v>7</v>
      </c>
      <c r="ACO56" s="3">
        <v>362</v>
      </c>
      <c r="ACP56" s="3">
        <v>4</v>
      </c>
      <c r="ACQ56" s="3">
        <v>278</v>
      </c>
      <c r="ACU56" s="3">
        <v>197</v>
      </c>
      <c r="ACV56" s="3">
        <v>17</v>
      </c>
      <c r="ACY56" s="3">
        <v>1</v>
      </c>
      <c r="ACZ56" s="3">
        <v>196</v>
      </c>
      <c r="ADB56" s="3">
        <v>104</v>
      </c>
      <c r="ADF56" s="3">
        <v>1394</v>
      </c>
      <c r="ADG56" s="3">
        <v>158</v>
      </c>
      <c r="ADH56" s="3">
        <v>3</v>
      </c>
      <c r="ADI56" s="3">
        <v>2</v>
      </c>
      <c r="ADJ56" s="3">
        <v>10</v>
      </c>
      <c r="ADK56" s="3">
        <v>1381</v>
      </c>
      <c r="ADL56" s="3">
        <v>19</v>
      </c>
      <c r="ADM56" s="3">
        <v>130</v>
      </c>
      <c r="ADN56" s="3">
        <v>0.3</v>
      </c>
      <c r="ADQ56" s="3">
        <v>204</v>
      </c>
      <c r="ADR56" s="3">
        <v>18</v>
      </c>
      <c r="ADU56" s="3">
        <v>7</v>
      </c>
      <c r="ADV56" s="3">
        <v>197</v>
      </c>
      <c r="ADW56" s="3">
        <v>2</v>
      </c>
      <c r="ADX56" s="3">
        <v>37</v>
      </c>
      <c r="AEB56" s="3">
        <v>187</v>
      </c>
      <c r="AEC56" s="3">
        <v>20</v>
      </c>
      <c r="AED56" s="3">
        <v>9</v>
      </c>
      <c r="AEE56" s="3">
        <v>1</v>
      </c>
      <c r="AEF56" s="3">
        <v>21</v>
      </c>
      <c r="AEG56" s="3">
        <v>157</v>
      </c>
      <c r="AEH56" s="3">
        <v>6</v>
      </c>
      <c r="AEI56" s="3">
        <v>19</v>
      </c>
      <c r="AEJ56" s="3">
        <v>0.9</v>
      </c>
      <c r="AEM56" s="3">
        <v>480</v>
      </c>
      <c r="AEN56" s="3">
        <v>38</v>
      </c>
      <c r="AEO56" s="3">
        <v>4</v>
      </c>
      <c r="AEP56" s="3">
        <v>1</v>
      </c>
      <c r="AEQ56" s="3">
        <v>3</v>
      </c>
      <c r="AER56" s="3">
        <v>473</v>
      </c>
      <c r="AES56" s="3">
        <v>12</v>
      </c>
      <c r="AET56" s="3">
        <v>231</v>
      </c>
      <c r="AEU56" s="3">
        <v>2</v>
      </c>
      <c r="AEX56" s="3">
        <v>382</v>
      </c>
      <c r="AEY56" s="3">
        <v>67</v>
      </c>
      <c r="AEZ56" s="3">
        <v>1</v>
      </c>
      <c r="AFB56" s="3">
        <v>5</v>
      </c>
      <c r="AFC56" s="3">
        <v>376</v>
      </c>
      <c r="AFD56" s="3">
        <v>6</v>
      </c>
      <c r="AFE56" s="3">
        <v>93</v>
      </c>
      <c r="AFF56" s="3">
        <v>0.2</v>
      </c>
      <c r="AFI56" s="3">
        <v>166</v>
      </c>
      <c r="AFJ56" s="3">
        <v>34</v>
      </c>
      <c r="AFK56" s="3">
        <v>3</v>
      </c>
      <c r="AFL56" s="3">
        <v>2</v>
      </c>
      <c r="AFM56" s="3">
        <v>2</v>
      </c>
      <c r="AFN56" s="3">
        <v>161</v>
      </c>
      <c r="AFO56" s="3">
        <v>1</v>
      </c>
      <c r="AFP56" s="3">
        <v>51</v>
      </c>
      <c r="AFQ56" s="3">
        <v>0.9</v>
      </c>
      <c r="AFT56" s="3">
        <v>47</v>
      </c>
      <c r="AFU56" s="3">
        <v>20</v>
      </c>
      <c r="AFV56" s="3">
        <v>1</v>
      </c>
      <c r="AFY56" s="3">
        <v>46</v>
      </c>
      <c r="AGA56" s="3">
        <v>75</v>
      </c>
      <c r="AGB56" s="3">
        <v>2</v>
      </c>
      <c r="AGE56" s="3">
        <v>303</v>
      </c>
      <c r="AGF56" s="3">
        <v>54</v>
      </c>
      <c r="AGG56" s="3">
        <v>3</v>
      </c>
      <c r="AGI56" s="3">
        <v>15</v>
      </c>
      <c r="AGJ56" s="3">
        <v>285</v>
      </c>
      <c r="AGK56" s="3">
        <v>21</v>
      </c>
      <c r="AGL56" s="3">
        <v>35</v>
      </c>
      <c r="AGM56" s="3">
        <v>0.3</v>
      </c>
      <c r="AGP56" s="3">
        <v>794</v>
      </c>
      <c r="AGQ56" s="3">
        <v>218</v>
      </c>
      <c r="AGR56" s="3">
        <v>11</v>
      </c>
      <c r="AGS56" s="3">
        <v>4</v>
      </c>
      <c r="AGT56" s="3">
        <v>79</v>
      </c>
      <c r="AGU56" s="3">
        <v>704</v>
      </c>
      <c r="AGV56" s="3">
        <v>15</v>
      </c>
      <c r="AGW56" s="3">
        <v>41</v>
      </c>
      <c r="AGX56" s="3">
        <v>0.6</v>
      </c>
      <c r="AHA56" s="3">
        <v>218</v>
      </c>
      <c r="AHB56" s="3">
        <v>17</v>
      </c>
      <c r="AHC56" s="3">
        <v>3</v>
      </c>
      <c r="AHE56" s="3">
        <v>3</v>
      </c>
      <c r="AHF56" s="3">
        <v>212</v>
      </c>
      <c r="AHG56" s="3">
        <v>8</v>
      </c>
      <c r="AHH56" s="3">
        <v>31</v>
      </c>
      <c r="AHI56" s="3">
        <v>0.4</v>
      </c>
      <c r="AHL56" s="3">
        <v>148</v>
      </c>
      <c r="AHM56" s="3">
        <v>12</v>
      </c>
      <c r="AHN56" s="3">
        <v>2</v>
      </c>
      <c r="AHP56" s="3">
        <v>1</v>
      </c>
      <c r="AHQ56" s="3">
        <v>145</v>
      </c>
      <c r="AHR56" s="3">
        <v>1</v>
      </c>
      <c r="AHS56" s="3">
        <v>71</v>
      </c>
      <c r="AHT56" s="3">
        <v>1</v>
      </c>
      <c r="AHW56" s="3">
        <v>123</v>
      </c>
      <c r="AHX56" s="3">
        <v>19</v>
      </c>
      <c r="AHY56" s="3">
        <v>5</v>
      </c>
      <c r="AHZ56" s="3">
        <v>1</v>
      </c>
      <c r="AIA56" s="3">
        <v>10</v>
      </c>
      <c r="AIB56" s="3">
        <v>108</v>
      </c>
      <c r="AIC56" s="3">
        <v>2</v>
      </c>
      <c r="AID56" s="3">
        <v>43</v>
      </c>
      <c r="AIE56" s="3">
        <v>2</v>
      </c>
      <c r="AIH56" s="3">
        <v>2792</v>
      </c>
      <c r="AII56" s="3">
        <v>701</v>
      </c>
      <c r="AIJ56" s="3">
        <v>26</v>
      </c>
      <c r="AIK56" s="3">
        <v>3</v>
      </c>
      <c r="AIL56" s="3">
        <v>112</v>
      </c>
      <c r="AIM56" s="3">
        <v>2654</v>
      </c>
      <c r="AIN56" s="3">
        <v>1</v>
      </c>
      <c r="AIO56" s="3">
        <v>74</v>
      </c>
      <c r="AIP56" s="3">
        <v>0.7</v>
      </c>
      <c r="AIS56" s="3">
        <v>2247</v>
      </c>
      <c r="AIT56" s="3">
        <v>323</v>
      </c>
      <c r="AIU56" s="3">
        <v>46</v>
      </c>
      <c r="AIV56" s="3">
        <v>12</v>
      </c>
      <c r="AIW56" s="3">
        <v>2</v>
      </c>
      <c r="AIX56" s="3">
        <v>2199</v>
      </c>
      <c r="AIY56" s="3">
        <v>18</v>
      </c>
      <c r="AIZ56" s="3">
        <v>11</v>
      </c>
      <c r="AJA56" s="3">
        <v>0.2</v>
      </c>
      <c r="AJD56" s="3">
        <v>2362</v>
      </c>
      <c r="AJE56" s="3">
        <v>302</v>
      </c>
      <c r="AJF56" s="3">
        <v>33</v>
      </c>
      <c r="AJG56" s="3">
        <v>10</v>
      </c>
      <c r="AJH56" s="3">
        <v>22</v>
      </c>
      <c r="AJI56" s="3">
        <v>2307</v>
      </c>
      <c r="AJJ56" s="3">
        <v>48</v>
      </c>
      <c r="AJK56" s="3">
        <v>232</v>
      </c>
      <c r="AJL56" s="3">
        <v>3</v>
      </c>
      <c r="AJO56" s="3">
        <v>2144</v>
      </c>
      <c r="AJP56" s="3">
        <v>257</v>
      </c>
      <c r="AJQ56" s="3">
        <v>8</v>
      </c>
      <c r="AJR56" s="3">
        <v>1</v>
      </c>
      <c r="AJS56" s="3">
        <v>118</v>
      </c>
      <c r="AJT56" s="3">
        <v>2018</v>
      </c>
      <c r="AJU56" s="3">
        <v>11</v>
      </c>
      <c r="AJV56" s="3">
        <v>84</v>
      </c>
      <c r="AJW56" s="3">
        <v>0.3</v>
      </c>
      <c r="AJY56" s="3">
        <v>347000</v>
      </c>
      <c r="AJZ56" s="3">
        <v>1329</v>
      </c>
      <c r="AKA56" s="3">
        <v>204</v>
      </c>
      <c r="AKB56" s="3">
        <v>7</v>
      </c>
      <c r="AKC56" s="3">
        <v>1</v>
      </c>
      <c r="AKD56" s="3">
        <v>5</v>
      </c>
      <c r="AKE56" s="3">
        <v>1317</v>
      </c>
      <c r="AKF56" s="3">
        <v>29</v>
      </c>
      <c r="AKG56" s="3">
        <v>269</v>
      </c>
      <c r="AKH56" s="3">
        <v>1</v>
      </c>
      <c r="AKK56" s="3">
        <v>1082</v>
      </c>
      <c r="AKL56" s="3">
        <v>101</v>
      </c>
      <c r="AKM56" s="3">
        <v>27</v>
      </c>
      <c r="AKN56" s="3">
        <v>9</v>
      </c>
      <c r="AKO56" s="3">
        <v>3</v>
      </c>
      <c r="AKP56" s="3">
        <v>1052</v>
      </c>
      <c r="AKQ56" s="3">
        <v>2</v>
      </c>
      <c r="AKR56" s="3">
        <v>61</v>
      </c>
      <c r="AKS56" s="3">
        <v>2</v>
      </c>
      <c r="AKV56" s="3">
        <v>1099</v>
      </c>
      <c r="AKW56" s="3">
        <v>224</v>
      </c>
      <c r="AKX56" s="3">
        <v>8</v>
      </c>
      <c r="AKZ56" s="3">
        <v>6</v>
      </c>
      <c r="ALA56" s="3">
        <v>1085</v>
      </c>
      <c r="ALB56" s="3">
        <v>3</v>
      </c>
      <c r="ALC56" s="3">
        <v>1756</v>
      </c>
      <c r="ALD56" s="3">
        <v>13</v>
      </c>
      <c r="ALG56" s="3">
        <v>367</v>
      </c>
      <c r="ALH56" s="3">
        <v>51</v>
      </c>
      <c r="ALI56" s="3">
        <v>4</v>
      </c>
      <c r="ALJ56" s="3">
        <v>1</v>
      </c>
      <c r="ALK56" s="3">
        <v>4</v>
      </c>
      <c r="ALL56" s="3">
        <v>359</v>
      </c>
      <c r="ALM56" s="3">
        <v>1</v>
      </c>
      <c r="ALN56" s="3">
        <v>3</v>
      </c>
      <c r="ALO56" s="3">
        <v>0.03</v>
      </c>
      <c r="ALR56" s="3">
        <v>792</v>
      </c>
      <c r="ALS56" s="3">
        <v>92</v>
      </c>
      <c r="ALT56" s="3">
        <v>1</v>
      </c>
      <c r="ALU56" s="3">
        <v>0</v>
      </c>
      <c r="ALV56" s="3">
        <v>10</v>
      </c>
      <c r="ALW56" s="3">
        <v>781</v>
      </c>
      <c r="ALX56" s="3">
        <v>11</v>
      </c>
      <c r="ALY56" s="3">
        <v>143</v>
      </c>
      <c r="ALZ56" s="3">
        <v>0.2</v>
      </c>
      <c r="AMC56" s="3">
        <v>345</v>
      </c>
      <c r="AMD56" s="3">
        <v>32</v>
      </c>
      <c r="AME56" s="3">
        <v>6</v>
      </c>
      <c r="AMF56" s="3">
        <v>3</v>
      </c>
      <c r="AMG56" s="3">
        <v>1</v>
      </c>
      <c r="AMH56" s="3">
        <v>338</v>
      </c>
      <c r="AMI56" s="3">
        <v>33</v>
      </c>
      <c r="AMJ56" s="3">
        <v>80</v>
      </c>
      <c r="AMK56" s="3">
        <v>1</v>
      </c>
      <c r="AMN56" s="3">
        <v>312</v>
      </c>
      <c r="AMO56" s="3">
        <v>67</v>
      </c>
      <c r="AMP56" s="3">
        <v>6</v>
      </c>
      <c r="AMQ56" s="3">
        <v>3</v>
      </c>
      <c r="AMR56" s="3">
        <v>3</v>
      </c>
      <c r="AMS56" s="3">
        <v>303</v>
      </c>
      <c r="AMU56" s="3">
        <v>29</v>
      </c>
      <c r="AMV56" s="3">
        <v>0.6</v>
      </c>
      <c r="AMY56" s="3">
        <v>378</v>
      </c>
      <c r="AMZ56" s="3">
        <v>101</v>
      </c>
      <c r="ANA56" s="3">
        <v>3</v>
      </c>
      <c r="ANB56" s="3">
        <v>0</v>
      </c>
      <c r="ANC56" s="3">
        <v>6</v>
      </c>
      <c r="AND56" s="3">
        <v>369</v>
      </c>
      <c r="ANF56" s="3">
        <v>7</v>
      </c>
      <c r="ANG56" s="3">
        <v>0.06</v>
      </c>
      <c r="ANJ56" s="3">
        <v>554</v>
      </c>
      <c r="ANK56" s="3">
        <v>152</v>
      </c>
      <c r="ANN56" s="3">
        <v>4</v>
      </c>
      <c r="ANO56" s="3">
        <v>550</v>
      </c>
      <c r="ANP56" s="3">
        <v>2</v>
      </c>
      <c r="ANQ56" s="3">
        <v>9</v>
      </c>
      <c r="ANU56" s="3">
        <v>387</v>
      </c>
      <c r="ANV56" s="3">
        <v>121</v>
      </c>
      <c r="ANW56" s="3">
        <v>6</v>
      </c>
      <c r="ANX56" s="3">
        <v>2</v>
      </c>
      <c r="ANY56" s="3">
        <v>52</v>
      </c>
      <c r="ANZ56" s="3">
        <v>329</v>
      </c>
      <c r="AOB56" s="3">
        <v>9</v>
      </c>
      <c r="AOC56" s="3">
        <v>0.1</v>
      </c>
      <c r="AOF56" s="3">
        <v>648</v>
      </c>
      <c r="AOG56" s="3">
        <v>60</v>
      </c>
      <c r="AOH56" s="3">
        <v>2</v>
      </c>
      <c r="AOI56" s="3">
        <v>1</v>
      </c>
      <c r="AOJ56" s="3">
        <v>51</v>
      </c>
      <c r="AOK56" s="3">
        <v>595</v>
      </c>
      <c r="AOL56" s="3">
        <v>13</v>
      </c>
      <c r="AOM56" s="3">
        <v>1899</v>
      </c>
      <c r="AON56" s="3">
        <v>6</v>
      </c>
      <c r="AOQ56" s="3">
        <v>264</v>
      </c>
      <c r="AOR56" s="3">
        <v>34</v>
      </c>
      <c r="AOS56" s="3">
        <v>19</v>
      </c>
      <c r="AOT56" s="3">
        <v>2</v>
      </c>
      <c r="AOU56" s="3">
        <v>24</v>
      </c>
      <c r="AOV56" s="3">
        <v>221</v>
      </c>
      <c r="AOX56" s="3">
        <v>6</v>
      </c>
      <c r="AOY56" s="3">
        <v>0.4</v>
      </c>
      <c r="APB56" s="3">
        <v>402</v>
      </c>
      <c r="APC56" s="3">
        <v>36</v>
      </c>
      <c r="APD56" s="3">
        <v>20</v>
      </c>
      <c r="APE56" s="3">
        <v>1</v>
      </c>
      <c r="APF56" s="3">
        <v>80</v>
      </c>
      <c r="APG56" s="3">
        <v>302</v>
      </c>
      <c r="API56" s="3">
        <v>4</v>
      </c>
      <c r="APJ56" s="3">
        <v>0.2</v>
      </c>
      <c r="APM56" s="3">
        <v>170</v>
      </c>
      <c r="APN56" s="3">
        <v>27</v>
      </c>
      <c r="APO56" s="3">
        <v>5</v>
      </c>
      <c r="APP56" s="3">
        <v>1</v>
      </c>
      <c r="APQ56" s="3">
        <v>6</v>
      </c>
      <c r="APR56" s="3">
        <v>159</v>
      </c>
      <c r="APS56" s="3">
        <v>1</v>
      </c>
      <c r="APT56" s="3">
        <v>5</v>
      </c>
      <c r="APU56" s="3">
        <v>0.1</v>
      </c>
      <c r="APX56" s="3">
        <v>155</v>
      </c>
      <c r="APY56" s="3">
        <v>53</v>
      </c>
      <c r="AQB56" s="3">
        <v>12</v>
      </c>
      <c r="AQC56" s="3">
        <v>143</v>
      </c>
      <c r="AQE56" s="3">
        <v>32</v>
      </c>
      <c r="AQI56" s="3">
        <v>81920</v>
      </c>
      <c r="AQJ56" s="3">
        <v>119</v>
      </c>
      <c r="AQK56" s="3">
        <v>3283</v>
      </c>
      <c r="AQL56" s="3">
        <v>7</v>
      </c>
      <c r="AQM56" s="3">
        <v>73300</v>
      </c>
      <c r="AQN56" s="3">
        <v>5218</v>
      </c>
      <c r="AQO56" s="3">
        <v>1577</v>
      </c>
      <c r="AQP56" s="3">
        <v>56</v>
      </c>
      <c r="AQQ56" s="3">
        <v>2</v>
      </c>
      <c r="AQT56" s="3">
        <v>44</v>
      </c>
      <c r="AQU56" s="3">
        <v>4</v>
      </c>
      <c r="AQV56" s="3">
        <v>1</v>
      </c>
      <c r="AQX56" s="3">
        <v>2</v>
      </c>
      <c r="AQY56" s="3">
        <v>41</v>
      </c>
      <c r="ARA56" s="3">
        <v>0.2</v>
      </c>
      <c r="ARE56" s="3">
        <v>66</v>
      </c>
      <c r="ARF56" s="3">
        <v>10</v>
      </c>
      <c r="ARI56" s="3">
        <v>2</v>
      </c>
      <c r="ARJ56" s="3">
        <v>64</v>
      </c>
      <c r="ARL56" s="3">
        <v>2</v>
      </c>
      <c r="ARP56" s="3">
        <v>53</v>
      </c>
      <c r="ARQ56" s="3">
        <v>26</v>
      </c>
      <c r="ARR56" s="3">
        <v>2</v>
      </c>
      <c r="ARU56" s="3">
        <v>51</v>
      </c>
      <c r="ARW56" s="3">
        <v>2</v>
      </c>
      <c r="ARX56" s="3">
        <v>0.06</v>
      </c>
      <c r="ASA56" s="3">
        <v>4</v>
      </c>
      <c r="ASB56" s="3">
        <v>0</v>
      </c>
      <c r="ASF56" s="3">
        <v>4</v>
      </c>
      <c r="ASH56" s="3">
        <v>0.3</v>
      </c>
      <c r="ASL56" s="3">
        <v>29</v>
      </c>
      <c r="ASM56" s="3">
        <v>2</v>
      </c>
      <c r="ASQ56" s="3">
        <v>29</v>
      </c>
      <c r="ASS56" s="3">
        <v>2</v>
      </c>
      <c r="ASW56" s="3">
        <v>30</v>
      </c>
      <c r="ASX56" s="3">
        <v>3</v>
      </c>
      <c r="ATB56" s="3">
        <v>30</v>
      </c>
      <c r="ATD56" s="3">
        <v>3</v>
      </c>
      <c r="ATH56" s="3">
        <v>86</v>
      </c>
      <c r="ATI56" s="3">
        <v>7</v>
      </c>
      <c r="ATL56" s="3">
        <v>8</v>
      </c>
      <c r="ATM56" s="3">
        <v>78</v>
      </c>
      <c r="ATO56" s="3">
        <v>5</v>
      </c>
      <c r="ATS56" s="3">
        <v>3</v>
      </c>
      <c r="ATT56" s="3">
        <v>1</v>
      </c>
      <c r="ATU56" s="3">
        <v>1</v>
      </c>
      <c r="ATV56" s="3">
        <v>0</v>
      </c>
      <c r="ATX56" s="3">
        <v>2</v>
      </c>
      <c r="ATZ56" s="3">
        <v>0.07</v>
      </c>
      <c r="AUA56" s="3">
        <v>0.02</v>
      </c>
      <c r="AUD56" s="3">
        <v>21</v>
      </c>
      <c r="AUE56" s="3">
        <v>1</v>
      </c>
      <c r="AUF56" s="3">
        <v>1</v>
      </c>
      <c r="AUG56" s="3">
        <v>0</v>
      </c>
      <c r="AUI56" s="3">
        <v>20</v>
      </c>
      <c r="AUK56" s="3">
        <v>1</v>
      </c>
      <c r="AUL56" s="3">
        <v>0.06</v>
      </c>
      <c r="AUO56" s="3">
        <v>73</v>
      </c>
      <c r="AUP56" s="3">
        <v>48</v>
      </c>
      <c r="AUS56" s="3">
        <v>2</v>
      </c>
      <c r="AUT56" s="3">
        <v>71</v>
      </c>
      <c r="AUV56" s="3">
        <v>3</v>
      </c>
      <c r="AUZ56" s="3">
        <v>3</v>
      </c>
      <c r="AVA56" s="3">
        <v>0</v>
      </c>
      <c r="AVE56" s="3">
        <v>3</v>
      </c>
      <c r="AVG56" s="3">
        <v>3</v>
      </c>
      <c r="AVK56" s="3">
        <v>45</v>
      </c>
      <c r="AVL56" s="3">
        <v>9</v>
      </c>
      <c r="AVM56" s="3">
        <v>2</v>
      </c>
      <c r="AVN56" s="3">
        <v>1</v>
      </c>
      <c r="AVP56" s="3">
        <v>43</v>
      </c>
      <c r="AVR56" s="3">
        <v>0.5</v>
      </c>
      <c r="AVS56" s="3">
        <v>0.02</v>
      </c>
      <c r="AVV56" s="3">
        <v>6</v>
      </c>
      <c r="AVW56" s="3">
        <v>1</v>
      </c>
      <c r="AVX56" s="3">
        <v>1</v>
      </c>
      <c r="AVY56" s="3">
        <v>0</v>
      </c>
      <c r="AWA56" s="3">
        <v>5</v>
      </c>
      <c r="AWC56" s="3">
        <v>3</v>
      </c>
      <c r="AWD56" s="3">
        <v>0.4</v>
      </c>
      <c r="AWG56" s="3">
        <v>5</v>
      </c>
      <c r="AWH56" s="3">
        <v>2</v>
      </c>
      <c r="AWL56" s="3">
        <v>5</v>
      </c>
      <c r="AWN56" s="3">
        <v>0.8</v>
      </c>
      <c r="AWR56" s="3">
        <v>48</v>
      </c>
      <c r="AWS56" s="3">
        <v>8</v>
      </c>
      <c r="AWT56" s="3">
        <v>1</v>
      </c>
      <c r="AWU56" s="3">
        <v>0</v>
      </c>
      <c r="AWV56" s="3">
        <v>1</v>
      </c>
      <c r="AWW56" s="3">
        <v>46</v>
      </c>
      <c r="AWX56" s="3">
        <v>2</v>
      </c>
      <c r="AWY56" s="3">
        <v>4</v>
      </c>
      <c r="AWZ56" s="3">
        <v>0.09</v>
      </c>
      <c r="AXC56" s="3">
        <v>7</v>
      </c>
      <c r="AXD56" s="3">
        <v>1</v>
      </c>
      <c r="AXH56" s="3">
        <v>7</v>
      </c>
      <c r="AXJ56" s="3">
        <v>0.6</v>
      </c>
      <c r="AXN56" s="3">
        <v>1</v>
      </c>
      <c r="AXO56" s="3">
        <v>0</v>
      </c>
      <c r="AXS56" s="3">
        <v>1</v>
      </c>
      <c r="AXU56" s="3">
        <v>0.06</v>
      </c>
      <c r="AXY56" s="3">
        <v>25</v>
      </c>
      <c r="AXZ56" s="3">
        <v>9</v>
      </c>
      <c r="AYD56" s="3">
        <v>25</v>
      </c>
      <c r="AYF56" s="3">
        <v>0.5</v>
      </c>
      <c r="AYJ56" s="3">
        <v>36</v>
      </c>
      <c r="AYK56" s="3">
        <v>12</v>
      </c>
      <c r="AYO56" s="3">
        <v>36</v>
      </c>
      <c r="AYQ56" s="3">
        <v>132</v>
      </c>
    </row>
    <row r="57" s="3" customFormat="1" spans="1:1343">
      <c r="A57" s="4">
        <v>43916</v>
      </c>
      <c r="B57" s="3">
        <v>467397</v>
      </c>
      <c r="C57" s="3">
        <v>46560</v>
      </c>
      <c r="D57" s="3">
        <v>21160</v>
      </c>
      <c r="E57" s="3">
        <v>2360</v>
      </c>
      <c r="F57" s="3">
        <v>113808</v>
      </c>
      <c r="G57" s="3">
        <v>332301</v>
      </c>
      <c r="H57" s="3">
        <v>14909</v>
      </c>
      <c r="M57" s="3">
        <v>2356</v>
      </c>
      <c r="N57" s="3">
        <v>9137</v>
      </c>
      <c r="O57" s="3">
        <v>100</v>
      </c>
      <c r="P57" s="3">
        <v>126</v>
      </c>
      <c r="Q57" s="3">
        <v>6</v>
      </c>
      <c r="R57" s="3">
        <v>3730</v>
      </c>
      <c r="S57" s="3">
        <v>5281</v>
      </c>
      <c r="T57" s="3">
        <v>59</v>
      </c>
      <c r="U57" s="3">
        <v>178</v>
      </c>
      <c r="V57" s="3">
        <v>2</v>
      </c>
      <c r="W57" s="3">
        <v>364942</v>
      </c>
      <c r="Y57" s="3">
        <v>74386</v>
      </c>
      <c r="Z57" s="3">
        <v>5210</v>
      </c>
      <c r="AA57" s="3">
        <v>7503</v>
      </c>
      <c r="AB57" s="3">
        <v>683</v>
      </c>
      <c r="AC57" s="3">
        <v>9362</v>
      </c>
      <c r="AD57" s="3">
        <v>57521</v>
      </c>
      <c r="AE57" s="3">
        <v>3489</v>
      </c>
      <c r="AF57" s="3">
        <v>1230</v>
      </c>
      <c r="AG57" s="3">
        <v>124</v>
      </c>
      <c r="AH57" s="3">
        <v>324445</v>
      </c>
      <c r="AJ57" s="3">
        <v>27017</v>
      </c>
      <c r="AK57" s="3">
        <v>2206</v>
      </c>
      <c r="AL57" s="3">
        <v>2077</v>
      </c>
      <c r="AM57" s="3">
        <v>143</v>
      </c>
      <c r="AN57" s="3">
        <v>9625</v>
      </c>
      <c r="AO57" s="3">
        <v>15315</v>
      </c>
      <c r="AQ57" s="3">
        <v>322</v>
      </c>
      <c r="AR57" s="3">
        <v>25</v>
      </c>
      <c r="AU57" s="3">
        <v>25233</v>
      </c>
      <c r="AV57" s="3">
        <v>2929</v>
      </c>
      <c r="AW57" s="3">
        <v>1331</v>
      </c>
      <c r="AX57" s="3">
        <v>231</v>
      </c>
      <c r="AY57" s="3">
        <v>3900</v>
      </c>
      <c r="AZ57" s="3">
        <v>20002</v>
      </c>
      <c r="BA57" s="3">
        <v>2827</v>
      </c>
      <c r="BB57" s="3">
        <v>387</v>
      </c>
      <c r="BC57" s="3">
        <v>20</v>
      </c>
      <c r="BF57" s="3">
        <v>37323</v>
      </c>
      <c r="BG57" s="3">
        <v>4337</v>
      </c>
      <c r="BH57" s="3">
        <v>206</v>
      </c>
      <c r="BI57" s="3">
        <v>49</v>
      </c>
      <c r="BJ57" s="3">
        <v>3547</v>
      </c>
      <c r="BK57" s="3">
        <v>33570</v>
      </c>
      <c r="BL57" s="3">
        <v>23</v>
      </c>
      <c r="BM57" s="3">
        <v>445</v>
      </c>
      <c r="BN57" s="3">
        <v>2</v>
      </c>
      <c r="BQ57" s="3">
        <v>49515</v>
      </c>
      <c r="BR57" s="3">
        <v>7457</v>
      </c>
      <c r="BS57" s="3">
        <v>3647</v>
      </c>
      <c r="BT57" s="3">
        <v>656</v>
      </c>
      <c r="BU57" s="3">
        <v>5367</v>
      </c>
      <c r="BV57" s="3">
        <v>40501</v>
      </c>
      <c r="BW57" s="3">
        <v>3166</v>
      </c>
      <c r="BX57" s="3">
        <v>1059</v>
      </c>
      <c r="BY57" s="3">
        <v>78</v>
      </c>
      <c r="CB57" s="3">
        <v>1307</v>
      </c>
      <c r="CC57" s="3">
        <v>114</v>
      </c>
      <c r="CD57" s="3">
        <v>45</v>
      </c>
      <c r="CE57" s="3">
        <v>2</v>
      </c>
      <c r="CF57" s="3">
        <v>310</v>
      </c>
      <c r="CG57" s="3">
        <v>952</v>
      </c>
      <c r="CH57" s="3">
        <v>57</v>
      </c>
      <c r="CI57" s="3">
        <v>10</v>
      </c>
      <c r="CJ57" s="3">
        <v>0.4</v>
      </c>
      <c r="CK57" s="3">
        <v>25171</v>
      </c>
      <c r="CM57" s="3">
        <v>65342</v>
      </c>
      <c r="CN57" s="3">
        <v>11984</v>
      </c>
      <c r="CO57" s="3">
        <v>922</v>
      </c>
      <c r="CP57" s="3">
        <v>227</v>
      </c>
      <c r="CQ57" s="3">
        <v>393</v>
      </c>
      <c r="CR57" s="3">
        <v>64027</v>
      </c>
      <c r="CS57" s="3">
        <v>1411</v>
      </c>
      <c r="CT57" s="3">
        <v>197</v>
      </c>
      <c r="CU57" s="3">
        <v>3</v>
      </c>
      <c r="CV57" s="3">
        <v>421532</v>
      </c>
      <c r="CX57" s="3">
        <v>10897</v>
      </c>
      <c r="CY57" s="3">
        <v>1020</v>
      </c>
      <c r="CZ57" s="3">
        <v>153</v>
      </c>
      <c r="DA57" s="3">
        <v>31</v>
      </c>
      <c r="DB57" s="3">
        <v>131</v>
      </c>
      <c r="DC57" s="3">
        <v>10613</v>
      </c>
      <c r="DD57" s="3">
        <v>141</v>
      </c>
      <c r="DE57" s="3">
        <v>1259</v>
      </c>
      <c r="DF57" s="3">
        <v>18</v>
      </c>
      <c r="DI57" s="3">
        <v>9529</v>
      </c>
      <c r="DJ57" s="3">
        <v>1452</v>
      </c>
      <c r="DK57" s="3">
        <v>465</v>
      </c>
      <c r="DL57" s="3">
        <v>43</v>
      </c>
      <c r="DM57" s="3">
        <v>135</v>
      </c>
      <c r="DN57" s="3">
        <v>8929</v>
      </c>
      <c r="DO57" s="3">
        <v>163</v>
      </c>
      <c r="DP57" s="3">
        <v>140</v>
      </c>
      <c r="DQ57" s="3">
        <v>7</v>
      </c>
      <c r="DT57" s="3">
        <v>2526</v>
      </c>
      <c r="DU57" s="3">
        <v>240</v>
      </c>
      <c r="DV57" s="3">
        <v>62</v>
      </c>
      <c r="DW57" s="3">
        <v>26</v>
      </c>
      <c r="DX57" s="3">
        <v>16</v>
      </c>
      <c r="DY57" s="3">
        <v>2448</v>
      </c>
      <c r="DZ57" s="3">
        <v>158</v>
      </c>
      <c r="EA57" s="3">
        <v>250</v>
      </c>
      <c r="EB57" s="3">
        <v>6</v>
      </c>
      <c r="EE57" s="3">
        <v>6412</v>
      </c>
      <c r="EF57" s="3">
        <v>852</v>
      </c>
      <c r="EG57" s="3">
        <v>356</v>
      </c>
      <c r="EH57" s="3">
        <v>80</v>
      </c>
      <c r="EI57" s="3">
        <v>3</v>
      </c>
      <c r="EJ57" s="3">
        <v>6053</v>
      </c>
      <c r="EK57" s="3">
        <v>582</v>
      </c>
      <c r="EL57" s="3">
        <v>374</v>
      </c>
      <c r="EM57" s="3">
        <v>21</v>
      </c>
      <c r="EP57" s="3">
        <v>3066</v>
      </c>
      <c r="EQ57" s="3">
        <v>203</v>
      </c>
      <c r="ER57" s="3">
        <v>14</v>
      </c>
      <c r="ES57" s="3">
        <v>2</v>
      </c>
      <c r="ET57" s="3">
        <v>6</v>
      </c>
      <c r="EU57" s="3">
        <v>3046</v>
      </c>
      <c r="EV57" s="3">
        <v>57</v>
      </c>
      <c r="EW57" s="3">
        <v>566</v>
      </c>
      <c r="EX57" s="3">
        <v>3</v>
      </c>
      <c r="FA57" s="3">
        <v>1724</v>
      </c>
      <c r="FB57" s="3">
        <v>133</v>
      </c>
      <c r="FC57" s="3">
        <v>34</v>
      </c>
      <c r="FD57" s="3">
        <v>2</v>
      </c>
      <c r="FE57" s="3">
        <v>1</v>
      </c>
      <c r="FF57" s="3">
        <v>1689</v>
      </c>
      <c r="FG57" s="3">
        <v>69</v>
      </c>
      <c r="FH57" s="3">
        <v>298</v>
      </c>
      <c r="FI57" s="3">
        <v>6</v>
      </c>
      <c r="FL57" s="3">
        <v>4937</v>
      </c>
      <c r="FM57" s="3">
        <v>668</v>
      </c>
      <c r="FN57" s="3">
        <v>178</v>
      </c>
      <c r="FO57" s="3">
        <v>56</v>
      </c>
      <c r="FP57" s="3">
        <v>547</v>
      </c>
      <c r="FQ57" s="3">
        <v>4212</v>
      </c>
      <c r="FR57" s="3">
        <v>474</v>
      </c>
      <c r="FS57" s="3">
        <v>426</v>
      </c>
      <c r="FT57" s="3">
        <v>15</v>
      </c>
      <c r="FW57" s="3">
        <v>5588</v>
      </c>
      <c r="FX57" s="3">
        <v>305</v>
      </c>
      <c r="FY57" s="3">
        <v>30</v>
      </c>
      <c r="FZ57" s="3">
        <v>2</v>
      </c>
      <c r="GA57" s="3">
        <v>9</v>
      </c>
      <c r="GB57" s="3">
        <v>5549</v>
      </c>
      <c r="GC57" s="3">
        <v>28</v>
      </c>
      <c r="GD57" s="3">
        <v>620</v>
      </c>
      <c r="GE57" s="3">
        <v>3</v>
      </c>
      <c r="GH57" s="3">
        <v>537</v>
      </c>
      <c r="GI57" s="3">
        <v>11</v>
      </c>
      <c r="GJ57" s="3">
        <v>0</v>
      </c>
      <c r="GK57" s="3">
        <v>0</v>
      </c>
      <c r="GL57" s="3">
        <v>41</v>
      </c>
      <c r="GM57" s="3">
        <v>496</v>
      </c>
      <c r="GN57" s="3">
        <v>6</v>
      </c>
      <c r="GO57" s="3">
        <v>186</v>
      </c>
      <c r="GS57" s="3">
        <v>419</v>
      </c>
      <c r="GT57" s="3">
        <v>27</v>
      </c>
      <c r="GU57" s="3">
        <v>4</v>
      </c>
      <c r="GV57" s="3">
        <v>1</v>
      </c>
      <c r="GW57" s="3">
        <v>177</v>
      </c>
      <c r="GX57" s="3">
        <v>238</v>
      </c>
      <c r="GY57" s="3">
        <v>2</v>
      </c>
      <c r="GZ57" s="3">
        <v>246</v>
      </c>
      <c r="HA57" s="3">
        <v>2</v>
      </c>
      <c r="HD57" s="3">
        <v>631</v>
      </c>
      <c r="HE57" s="3">
        <v>73</v>
      </c>
      <c r="HF57" s="3">
        <v>2</v>
      </c>
      <c r="HG57" s="3">
        <v>0</v>
      </c>
      <c r="HH57" s="3">
        <v>160</v>
      </c>
      <c r="HI57" s="3">
        <v>469</v>
      </c>
      <c r="HJ57" s="3">
        <v>17</v>
      </c>
      <c r="HK57" s="3">
        <v>108</v>
      </c>
      <c r="HL57" s="3">
        <v>0.3</v>
      </c>
      <c r="HO57" s="3">
        <v>1796</v>
      </c>
      <c r="HP57" s="3">
        <v>172</v>
      </c>
      <c r="HQ57" s="3">
        <v>20</v>
      </c>
      <c r="HR57" s="3">
        <v>4</v>
      </c>
      <c r="HS57" s="3">
        <v>199</v>
      </c>
      <c r="HT57" s="3">
        <v>1577</v>
      </c>
      <c r="HU57" s="3">
        <v>64</v>
      </c>
      <c r="HV57" s="3">
        <v>55</v>
      </c>
      <c r="HW57" s="3">
        <v>0.6</v>
      </c>
      <c r="HX57" s="3">
        <v>21885</v>
      </c>
      <c r="IA57" s="3">
        <v>43916</v>
      </c>
      <c r="IB57" s="3">
        <v>1051</v>
      </c>
      <c r="IC57" s="3">
        <v>150</v>
      </c>
      <c r="ID57" s="3">
        <v>14</v>
      </c>
      <c r="IE57" s="3">
        <v>4</v>
      </c>
      <c r="IF57" s="3">
        <v>7</v>
      </c>
      <c r="IG57" s="3">
        <v>1030</v>
      </c>
      <c r="IH57" s="3">
        <v>3</v>
      </c>
      <c r="II57" s="3">
        <v>28</v>
      </c>
      <c r="IJ57" s="3">
        <v>0.4</v>
      </c>
      <c r="IM57" s="3">
        <v>1142</v>
      </c>
      <c r="IN57" s="3">
        <v>220</v>
      </c>
      <c r="IO57" s="3">
        <v>3</v>
      </c>
      <c r="IP57" s="3">
        <v>1</v>
      </c>
      <c r="IQ57" s="3">
        <v>22</v>
      </c>
      <c r="IR57" s="3">
        <v>1117</v>
      </c>
      <c r="IS57" s="3">
        <v>7</v>
      </c>
      <c r="IT57" s="3">
        <v>60</v>
      </c>
      <c r="IU57" s="3">
        <v>0.2</v>
      </c>
      <c r="IX57" s="3">
        <v>900</v>
      </c>
      <c r="IY57" s="3">
        <v>133</v>
      </c>
      <c r="IZ57" s="3">
        <v>2</v>
      </c>
      <c r="JA57" s="3">
        <v>1</v>
      </c>
      <c r="JB57" s="3">
        <v>29</v>
      </c>
      <c r="JC57" s="3">
        <v>869</v>
      </c>
      <c r="JE57" s="3">
        <v>26</v>
      </c>
      <c r="JF57" s="3">
        <v>0.06</v>
      </c>
      <c r="JI57" s="3">
        <v>790</v>
      </c>
      <c r="JJ57" s="3">
        <v>104</v>
      </c>
      <c r="JK57" s="3">
        <v>58</v>
      </c>
      <c r="JL57" s="3">
        <v>3</v>
      </c>
      <c r="JM57" s="3">
        <v>31</v>
      </c>
      <c r="JN57" s="3">
        <v>701</v>
      </c>
      <c r="JP57" s="3">
        <v>3</v>
      </c>
      <c r="JQ57" s="3">
        <v>0.2</v>
      </c>
      <c r="JT57" s="3">
        <v>657</v>
      </c>
      <c r="JU57" s="3">
        <v>121</v>
      </c>
      <c r="JV57" s="3">
        <v>12</v>
      </c>
      <c r="JW57" s="3">
        <v>2</v>
      </c>
      <c r="JX57" s="3">
        <v>43</v>
      </c>
      <c r="JY57" s="3">
        <v>602</v>
      </c>
      <c r="KA57" s="3">
        <v>0.5</v>
      </c>
      <c r="KB57" s="3">
        <v>0.01</v>
      </c>
      <c r="KE57" s="3">
        <v>480</v>
      </c>
      <c r="KF57" s="3">
        <v>64</v>
      </c>
      <c r="KG57" s="3">
        <v>9</v>
      </c>
      <c r="KH57" s="3">
        <v>2</v>
      </c>
      <c r="KI57" s="3">
        <v>1</v>
      </c>
      <c r="KJ57" s="3">
        <v>470</v>
      </c>
      <c r="KK57" s="3">
        <v>9</v>
      </c>
      <c r="KL57" s="3">
        <v>15</v>
      </c>
      <c r="KM57" s="3">
        <v>0.3</v>
      </c>
      <c r="KP57" s="3">
        <v>636</v>
      </c>
      <c r="KQ57" s="3">
        <v>84</v>
      </c>
      <c r="KR57" s="3">
        <v>38</v>
      </c>
      <c r="KS57" s="3">
        <v>3</v>
      </c>
      <c r="KT57" s="3">
        <v>26</v>
      </c>
      <c r="KU57" s="3">
        <v>572</v>
      </c>
      <c r="KV57" s="3">
        <v>1</v>
      </c>
      <c r="KW57" s="3">
        <v>6</v>
      </c>
      <c r="KX57" s="3">
        <v>0.3</v>
      </c>
      <c r="LA57" s="3">
        <v>658</v>
      </c>
      <c r="LB57" s="3">
        <v>163</v>
      </c>
      <c r="LC57" s="3">
        <v>3</v>
      </c>
      <c r="LD57" s="3">
        <v>2</v>
      </c>
      <c r="LE57" s="3">
        <v>29</v>
      </c>
      <c r="LF57" s="3">
        <v>626</v>
      </c>
      <c r="LG57" s="3">
        <v>8</v>
      </c>
      <c r="LH57" s="3">
        <v>5</v>
      </c>
      <c r="LI57" s="3">
        <v>0.02</v>
      </c>
      <c r="LL57" s="3">
        <v>1063</v>
      </c>
      <c r="LM57" s="3">
        <v>91</v>
      </c>
      <c r="LN57" s="3">
        <v>8</v>
      </c>
      <c r="LO57" s="3">
        <v>1</v>
      </c>
      <c r="LP57" s="3">
        <v>21</v>
      </c>
      <c r="LQ57" s="3">
        <v>1034</v>
      </c>
      <c r="LR57" s="3">
        <v>5</v>
      </c>
      <c r="LS57" s="3">
        <v>5</v>
      </c>
      <c r="LT57" s="3">
        <v>0.04</v>
      </c>
      <c r="LW57" s="3">
        <v>10</v>
      </c>
      <c r="LX57" s="3">
        <v>0</v>
      </c>
      <c r="MB57" s="3">
        <v>10</v>
      </c>
      <c r="MD57" s="3">
        <v>3</v>
      </c>
      <c r="MH57" s="3">
        <v>3</v>
      </c>
      <c r="MI57" s="3">
        <v>0</v>
      </c>
      <c r="MM57" s="3">
        <v>3</v>
      </c>
      <c r="MO57" s="3">
        <v>0.06</v>
      </c>
      <c r="MS57" s="3">
        <v>934</v>
      </c>
      <c r="MT57" s="3">
        <v>107</v>
      </c>
      <c r="MU57" s="3">
        <v>4</v>
      </c>
      <c r="MV57" s="3">
        <v>0</v>
      </c>
      <c r="MW57" s="3">
        <v>70</v>
      </c>
      <c r="MX57" s="3">
        <v>860</v>
      </c>
      <c r="MY57" s="3">
        <v>11</v>
      </c>
      <c r="MZ57" s="3">
        <v>13</v>
      </c>
      <c r="NA57" s="3">
        <v>0.06</v>
      </c>
      <c r="ND57" s="3">
        <v>3</v>
      </c>
      <c r="NE57" s="3">
        <v>1</v>
      </c>
      <c r="NI57" s="3">
        <v>3</v>
      </c>
      <c r="NK57" s="3">
        <v>0.4</v>
      </c>
      <c r="NO57" s="3">
        <v>96</v>
      </c>
      <c r="NP57" s="3">
        <v>5</v>
      </c>
      <c r="NS57" s="3">
        <v>10</v>
      </c>
      <c r="NT57" s="3">
        <v>86</v>
      </c>
      <c r="NU57" s="3">
        <v>1</v>
      </c>
      <c r="NV57" s="3">
        <v>6</v>
      </c>
      <c r="NZ57" s="3">
        <v>141</v>
      </c>
      <c r="OA57" s="3">
        <v>7</v>
      </c>
      <c r="OD57" s="3">
        <v>17</v>
      </c>
      <c r="OE57" s="3">
        <v>124</v>
      </c>
      <c r="OF57" s="3">
        <v>3</v>
      </c>
      <c r="OG57" s="3">
        <v>1</v>
      </c>
      <c r="OK57" s="3">
        <v>109</v>
      </c>
      <c r="OL57" s="3">
        <v>5</v>
      </c>
      <c r="OO57" s="3">
        <v>2</v>
      </c>
      <c r="OP57" s="3">
        <v>107</v>
      </c>
      <c r="OQ57" s="3">
        <v>1</v>
      </c>
      <c r="OR57" s="3">
        <v>249</v>
      </c>
      <c r="OV57" s="3">
        <v>346</v>
      </c>
      <c r="OW57" s="3">
        <v>30</v>
      </c>
      <c r="OX57" s="3">
        <v>29</v>
      </c>
      <c r="OY57" s="3">
        <v>2</v>
      </c>
      <c r="OZ57" s="3">
        <v>103</v>
      </c>
      <c r="PA57" s="3">
        <v>214</v>
      </c>
      <c r="PC57" s="3">
        <v>9</v>
      </c>
      <c r="PD57" s="3">
        <v>0.7</v>
      </c>
      <c r="PG57" s="3">
        <v>2433</v>
      </c>
      <c r="PH57" s="3">
        <v>561</v>
      </c>
      <c r="PI57" s="3">
        <v>59</v>
      </c>
      <c r="PJ57" s="3">
        <v>15</v>
      </c>
      <c r="PK57" s="3">
        <v>26</v>
      </c>
      <c r="PL57" s="3">
        <v>2348</v>
      </c>
      <c r="PM57" s="3">
        <v>136</v>
      </c>
      <c r="PN57" s="3">
        <v>29</v>
      </c>
      <c r="PO57" s="3">
        <v>0.7</v>
      </c>
      <c r="PR57" s="3">
        <v>5</v>
      </c>
      <c r="PS57" s="3">
        <v>4</v>
      </c>
      <c r="PW57" s="3">
        <v>5</v>
      </c>
      <c r="PY57" s="3">
        <v>0.3</v>
      </c>
      <c r="QC57" s="3">
        <v>172</v>
      </c>
      <c r="QD57" s="3">
        <v>18</v>
      </c>
      <c r="QG57" s="3">
        <v>1</v>
      </c>
      <c r="QH57" s="3">
        <v>171</v>
      </c>
      <c r="QJ57" s="3">
        <v>17</v>
      </c>
      <c r="QN57" s="3">
        <v>333</v>
      </c>
      <c r="QO57" s="3">
        <v>15</v>
      </c>
      <c r="QP57" s="3">
        <v>6</v>
      </c>
      <c r="QQ57" s="3">
        <v>2</v>
      </c>
      <c r="QR57" s="3">
        <v>20</v>
      </c>
      <c r="QS57" s="3">
        <v>307</v>
      </c>
      <c r="QT57" s="3">
        <v>4</v>
      </c>
      <c r="QU57" s="3">
        <v>49</v>
      </c>
      <c r="QV57" s="3">
        <v>0.9</v>
      </c>
      <c r="QY57" s="3">
        <v>2369</v>
      </c>
      <c r="QZ57" s="3">
        <v>439</v>
      </c>
      <c r="RA57" s="3">
        <v>5</v>
      </c>
      <c r="RB57" s="3">
        <v>2</v>
      </c>
      <c r="RC57" s="3">
        <v>58</v>
      </c>
      <c r="RD57" s="3">
        <v>2306</v>
      </c>
      <c r="RE57" s="3">
        <v>37</v>
      </c>
      <c r="RF57" s="3">
        <v>274</v>
      </c>
      <c r="RG57" s="3">
        <v>0.6</v>
      </c>
      <c r="RJ57" s="3">
        <v>71</v>
      </c>
      <c r="RK57" s="3">
        <v>11</v>
      </c>
      <c r="RL57" s="3">
        <v>1</v>
      </c>
      <c r="RM57" s="3">
        <v>1</v>
      </c>
      <c r="RN57" s="3">
        <v>16</v>
      </c>
      <c r="RO57" s="3">
        <v>40</v>
      </c>
      <c r="RQ57" s="3">
        <v>14</v>
      </c>
      <c r="RR57" s="3">
        <v>0.2</v>
      </c>
      <c r="SF57" s="3">
        <v>99</v>
      </c>
      <c r="SG57" s="3">
        <v>15</v>
      </c>
      <c r="SJ57" s="3">
        <v>17</v>
      </c>
      <c r="SK57" s="3">
        <v>82</v>
      </c>
      <c r="SM57" s="3">
        <v>19</v>
      </c>
      <c r="SQ57" s="3">
        <v>333</v>
      </c>
      <c r="SR57" s="3">
        <v>85</v>
      </c>
      <c r="SS57" s="3">
        <v>2</v>
      </c>
      <c r="SU57" s="3">
        <v>52</v>
      </c>
      <c r="SV57" s="3">
        <v>279</v>
      </c>
      <c r="SW57" s="3">
        <v>2</v>
      </c>
      <c r="SX57" s="3">
        <v>34</v>
      </c>
      <c r="SY57" s="3">
        <v>0.2</v>
      </c>
      <c r="TB57" s="3">
        <v>195</v>
      </c>
      <c r="TC57" s="3">
        <v>4</v>
      </c>
      <c r="TF57" s="3">
        <v>43</v>
      </c>
      <c r="TG57" s="3">
        <v>152</v>
      </c>
      <c r="TH57" s="3">
        <v>6</v>
      </c>
      <c r="TI57" s="3">
        <v>46</v>
      </c>
      <c r="TM57" s="3">
        <v>821</v>
      </c>
      <c r="TN57" s="3">
        <v>78</v>
      </c>
      <c r="TO57" s="3">
        <v>22</v>
      </c>
      <c r="TP57" s="3">
        <v>2</v>
      </c>
      <c r="TQ57" s="3">
        <v>36</v>
      </c>
      <c r="TR57" s="3">
        <v>763</v>
      </c>
      <c r="TS57" s="3">
        <v>53</v>
      </c>
      <c r="TT57" s="3">
        <v>79</v>
      </c>
      <c r="TU57" s="3">
        <v>2</v>
      </c>
      <c r="TX57" s="3">
        <v>132</v>
      </c>
      <c r="TY57" s="3">
        <v>8</v>
      </c>
      <c r="TZ57" s="3">
        <v>3</v>
      </c>
      <c r="UB57" s="3">
        <v>3</v>
      </c>
      <c r="UC57" s="3">
        <v>126</v>
      </c>
      <c r="UD57" s="3">
        <v>3</v>
      </c>
      <c r="UE57" s="3">
        <v>109</v>
      </c>
      <c r="UF57" s="3">
        <v>2</v>
      </c>
      <c r="UT57" s="3">
        <v>39</v>
      </c>
      <c r="UU57" s="3">
        <v>0</v>
      </c>
      <c r="UV57" s="3">
        <v>5</v>
      </c>
      <c r="UW57" s="3">
        <v>1</v>
      </c>
      <c r="UX57" s="3">
        <v>7</v>
      </c>
      <c r="UY57" s="3">
        <v>27</v>
      </c>
      <c r="VA57" s="3">
        <v>0.2</v>
      </c>
      <c r="VB57" s="3">
        <v>0.03</v>
      </c>
      <c r="VE57" s="3">
        <v>84</v>
      </c>
      <c r="VF57" s="3">
        <v>10</v>
      </c>
      <c r="VG57" s="3">
        <v>2</v>
      </c>
      <c r="VH57" s="3">
        <v>1</v>
      </c>
      <c r="VI57" s="3">
        <v>2</v>
      </c>
      <c r="VJ57" s="3">
        <v>80</v>
      </c>
      <c r="VL57" s="3">
        <v>2</v>
      </c>
      <c r="VM57" s="3">
        <v>0.05</v>
      </c>
      <c r="VP57" s="3">
        <v>102</v>
      </c>
      <c r="VQ57" s="3">
        <v>0</v>
      </c>
      <c r="VT57" s="3">
        <v>3</v>
      </c>
      <c r="VU57" s="3">
        <v>99</v>
      </c>
      <c r="VV57" s="3">
        <v>2</v>
      </c>
      <c r="VW57" s="3">
        <v>5</v>
      </c>
      <c r="WA57" s="3">
        <v>13</v>
      </c>
      <c r="WE57" s="3">
        <v>8</v>
      </c>
      <c r="WF57" s="3">
        <v>5</v>
      </c>
      <c r="WH57" s="3">
        <v>24</v>
      </c>
      <c r="WL57" s="3">
        <v>3</v>
      </c>
      <c r="WM57" s="3">
        <v>1</v>
      </c>
      <c r="WP57" s="3">
        <v>1</v>
      </c>
      <c r="WQ57" s="3">
        <v>2</v>
      </c>
      <c r="WS57" s="3">
        <v>0.1</v>
      </c>
      <c r="WW57" s="3">
        <v>2</v>
      </c>
      <c r="XB57" s="3">
        <v>2</v>
      </c>
      <c r="XD57" s="3">
        <v>3</v>
      </c>
      <c r="XH57" s="3">
        <v>81</v>
      </c>
      <c r="XI57" s="3">
        <v>9</v>
      </c>
      <c r="XM57" s="3">
        <v>81</v>
      </c>
      <c r="XO57" s="3">
        <v>4</v>
      </c>
      <c r="XS57" s="3">
        <v>60</v>
      </c>
      <c r="XT57" s="3">
        <v>10</v>
      </c>
      <c r="XX57" s="3">
        <v>60</v>
      </c>
      <c r="XY57" s="3">
        <v>4</v>
      </c>
      <c r="XZ57" s="3">
        <v>2</v>
      </c>
      <c r="YZ57" s="3">
        <v>44</v>
      </c>
      <c r="ZA57" s="3">
        <v>2</v>
      </c>
      <c r="ZE57" s="3">
        <v>44</v>
      </c>
      <c r="ZG57" s="3">
        <v>7</v>
      </c>
      <c r="ZK57" s="3">
        <v>145</v>
      </c>
      <c r="ZL57" s="3">
        <v>48</v>
      </c>
      <c r="ZM57" s="3">
        <v>5</v>
      </c>
      <c r="ZN57" s="3">
        <v>2</v>
      </c>
      <c r="ZO57" s="3">
        <v>1</v>
      </c>
      <c r="ZP57" s="3">
        <v>139</v>
      </c>
      <c r="ZR57" s="3">
        <v>3</v>
      </c>
      <c r="ZS57" s="3">
        <v>0.1</v>
      </c>
      <c r="ZV57" s="3">
        <v>86</v>
      </c>
      <c r="ZW57" s="3">
        <v>5</v>
      </c>
      <c r="ZZ57" s="3">
        <v>29</v>
      </c>
      <c r="AAA57" s="3">
        <v>57</v>
      </c>
      <c r="AAB57" s="3">
        <v>2</v>
      </c>
      <c r="AAC57" s="3">
        <v>9</v>
      </c>
      <c r="AAG57" s="3">
        <v>75</v>
      </c>
      <c r="AAH57" s="3">
        <v>5</v>
      </c>
      <c r="AAK57" s="3">
        <v>10</v>
      </c>
      <c r="AAL57" s="3">
        <v>65</v>
      </c>
      <c r="AAM57" s="3">
        <v>1</v>
      </c>
      <c r="AAN57" s="3">
        <v>19</v>
      </c>
      <c r="AAR57" s="3">
        <v>93</v>
      </c>
      <c r="AAS57" s="3">
        <v>6</v>
      </c>
      <c r="AAT57" s="3">
        <v>2</v>
      </c>
      <c r="AAU57" s="3">
        <v>1</v>
      </c>
      <c r="AAV57" s="3">
        <v>10</v>
      </c>
      <c r="AAW57" s="3">
        <v>81</v>
      </c>
      <c r="AAX57" s="3">
        <v>6</v>
      </c>
      <c r="AAY57" s="3">
        <v>9</v>
      </c>
      <c r="AAZ57" s="3">
        <v>0.2</v>
      </c>
      <c r="ABC57" s="3">
        <v>265</v>
      </c>
      <c r="ABD57" s="3">
        <v>16</v>
      </c>
      <c r="ABG57" s="3">
        <v>16</v>
      </c>
      <c r="ABH57" s="3">
        <v>249</v>
      </c>
      <c r="ABI57" s="3">
        <v>6</v>
      </c>
      <c r="ABJ57" s="3">
        <v>89</v>
      </c>
      <c r="ABN57" s="3">
        <v>149</v>
      </c>
      <c r="ABO57" s="3">
        <v>24</v>
      </c>
      <c r="ABP57" s="3">
        <v>1</v>
      </c>
      <c r="ABR57" s="3">
        <v>2</v>
      </c>
      <c r="ABS57" s="3">
        <v>146</v>
      </c>
      <c r="ABT57" s="3">
        <v>20</v>
      </c>
      <c r="ABU57" s="3">
        <v>37</v>
      </c>
      <c r="ABV57" s="3">
        <v>0.2</v>
      </c>
      <c r="ABY57" s="3">
        <v>274</v>
      </c>
      <c r="ABZ57" s="3">
        <v>65</v>
      </c>
      <c r="ACA57" s="3">
        <v>4</v>
      </c>
      <c r="ACB57" s="3">
        <v>2</v>
      </c>
      <c r="ACC57" s="3">
        <v>1</v>
      </c>
      <c r="ACD57" s="3">
        <v>269</v>
      </c>
      <c r="ACE57" s="3">
        <v>1</v>
      </c>
      <c r="ACF57" s="3">
        <v>101</v>
      </c>
      <c r="ACG57" s="3">
        <v>1</v>
      </c>
      <c r="ACJ57" s="3">
        <v>404</v>
      </c>
      <c r="ACK57" s="3">
        <v>35</v>
      </c>
      <c r="ACL57" s="3">
        <v>1</v>
      </c>
      <c r="ACM57" s="3">
        <v>1</v>
      </c>
      <c r="ACN57" s="3">
        <v>8</v>
      </c>
      <c r="ACO57" s="3">
        <v>395</v>
      </c>
      <c r="ACP57" s="3">
        <v>6</v>
      </c>
      <c r="ACQ57" s="3">
        <v>305</v>
      </c>
      <c r="ACR57" s="3">
        <v>0.8</v>
      </c>
      <c r="ACU57" s="3">
        <v>221</v>
      </c>
      <c r="ACV57" s="3">
        <v>24</v>
      </c>
      <c r="ACY57" s="3">
        <v>1</v>
      </c>
      <c r="ACZ57" s="3">
        <v>220</v>
      </c>
      <c r="ADB57" s="3">
        <v>117</v>
      </c>
      <c r="ADF57" s="3">
        <v>1654</v>
      </c>
      <c r="ADG57" s="3">
        <v>260</v>
      </c>
      <c r="ADH57" s="3">
        <v>6</v>
      </c>
      <c r="ADI57" s="3">
        <v>3</v>
      </c>
      <c r="ADJ57" s="3">
        <v>10</v>
      </c>
      <c r="ADK57" s="3">
        <v>1638</v>
      </c>
      <c r="ADL57" s="3">
        <v>19</v>
      </c>
      <c r="ADM57" s="3">
        <v>154</v>
      </c>
      <c r="ADN57" s="3">
        <v>0.6</v>
      </c>
      <c r="ADQ57" s="3">
        <v>216</v>
      </c>
      <c r="ADR57" s="3">
        <v>12</v>
      </c>
      <c r="ADU57" s="3">
        <v>7</v>
      </c>
      <c r="ADV57" s="3">
        <v>209</v>
      </c>
      <c r="ADW57" s="3">
        <v>2</v>
      </c>
      <c r="ADX57" s="3">
        <v>40</v>
      </c>
      <c r="AEB57" s="3">
        <v>226</v>
      </c>
      <c r="AEC57" s="3">
        <v>39</v>
      </c>
      <c r="AED57" s="3">
        <v>10</v>
      </c>
      <c r="AEE57" s="3">
        <v>1</v>
      </c>
      <c r="AEF57" s="3">
        <v>21</v>
      </c>
      <c r="AEG57" s="3">
        <v>195</v>
      </c>
      <c r="AEH57" s="3">
        <v>6</v>
      </c>
      <c r="AEI57" s="3">
        <v>23</v>
      </c>
      <c r="AEJ57" s="3">
        <v>1</v>
      </c>
      <c r="AEM57" s="3">
        <v>528</v>
      </c>
      <c r="AEN57" s="3">
        <v>48</v>
      </c>
      <c r="AEO57" s="3">
        <v>5</v>
      </c>
      <c r="AEP57" s="3">
        <v>1</v>
      </c>
      <c r="AEQ57" s="3">
        <v>10</v>
      </c>
      <c r="AER57" s="3">
        <v>513</v>
      </c>
      <c r="AES57" s="3">
        <v>14</v>
      </c>
      <c r="AET57" s="3">
        <v>254</v>
      </c>
      <c r="AEU57" s="3">
        <v>2</v>
      </c>
      <c r="AEX57" s="3">
        <v>442</v>
      </c>
      <c r="AEY57" s="3">
        <v>60</v>
      </c>
      <c r="AEZ57" s="3">
        <v>1</v>
      </c>
      <c r="AFB57" s="3">
        <v>22</v>
      </c>
      <c r="AFC57" s="3">
        <v>419</v>
      </c>
      <c r="AFD57" s="3">
        <v>6</v>
      </c>
      <c r="AFE57" s="3">
        <v>108</v>
      </c>
      <c r="AFF57" s="3">
        <v>0.2</v>
      </c>
      <c r="AFI57" s="3">
        <v>176</v>
      </c>
      <c r="AFJ57" s="3">
        <v>10</v>
      </c>
      <c r="AFK57" s="3">
        <v>3</v>
      </c>
      <c r="AFL57" s="3">
        <v>0</v>
      </c>
      <c r="AFM57" s="3">
        <v>2</v>
      </c>
      <c r="AFN57" s="3">
        <v>171</v>
      </c>
      <c r="AFO57" s="3">
        <v>1</v>
      </c>
      <c r="AFP57" s="3">
        <v>54</v>
      </c>
      <c r="AFQ57" s="3">
        <v>0.9</v>
      </c>
      <c r="AFT57" s="3">
        <v>52</v>
      </c>
      <c r="AFU57" s="3">
        <v>5</v>
      </c>
      <c r="AFV57" s="3">
        <v>1</v>
      </c>
      <c r="AFY57" s="3">
        <v>51</v>
      </c>
      <c r="AGA57" s="3">
        <v>83</v>
      </c>
      <c r="AGB57" s="3">
        <v>2</v>
      </c>
      <c r="AGE57" s="3">
        <v>384</v>
      </c>
      <c r="AGF57" s="3">
        <v>81</v>
      </c>
      <c r="AGG57" s="3">
        <v>4</v>
      </c>
      <c r="AGH57" s="3">
        <v>1</v>
      </c>
      <c r="AGI57" s="3">
        <v>15</v>
      </c>
      <c r="AGJ57" s="3">
        <v>365</v>
      </c>
      <c r="AGK57" s="3">
        <v>21</v>
      </c>
      <c r="AGL57" s="3">
        <v>44</v>
      </c>
      <c r="AGM57" s="3">
        <v>0.5</v>
      </c>
      <c r="AGP57" s="3">
        <v>906</v>
      </c>
      <c r="AGQ57" s="3">
        <v>112</v>
      </c>
      <c r="AGR57" s="3">
        <v>17</v>
      </c>
      <c r="AGS57" s="3">
        <v>6</v>
      </c>
      <c r="AGT57" s="3">
        <v>86</v>
      </c>
      <c r="AGU57" s="3">
        <v>803</v>
      </c>
      <c r="AGV57" s="3">
        <v>18</v>
      </c>
      <c r="AGW57" s="3">
        <v>47</v>
      </c>
      <c r="AGX57" s="3">
        <v>0.9</v>
      </c>
      <c r="AHA57" s="3">
        <v>242</v>
      </c>
      <c r="AHB57" s="3">
        <v>24</v>
      </c>
      <c r="AHC57" s="3">
        <v>3</v>
      </c>
      <c r="AHE57" s="3">
        <v>4</v>
      </c>
      <c r="AHF57" s="3">
        <v>235</v>
      </c>
      <c r="AHG57" s="3">
        <v>8</v>
      </c>
      <c r="AHH57" s="3">
        <v>35</v>
      </c>
      <c r="AHI57" s="3">
        <v>0.4</v>
      </c>
      <c r="AHL57" s="3">
        <v>177</v>
      </c>
      <c r="AHM57" s="3">
        <v>29</v>
      </c>
      <c r="AHN57" s="3">
        <v>3</v>
      </c>
      <c r="AHO57" s="3">
        <v>1</v>
      </c>
      <c r="AHP57" s="3">
        <v>1</v>
      </c>
      <c r="AHQ57" s="3">
        <v>173</v>
      </c>
      <c r="AHR57" s="3">
        <v>1</v>
      </c>
      <c r="AHS57" s="3">
        <v>85</v>
      </c>
      <c r="AHT57" s="3">
        <v>1</v>
      </c>
      <c r="AHW57" s="3">
        <v>146</v>
      </c>
      <c r="AHX57" s="3">
        <v>23</v>
      </c>
      <c r="AHY57" s="3">
        <v>5</v>
      </c>
      <c r="AIA57" s="3">
        <v>17</v>
      </c>
      <c r="AIB57" s="3">
        <v>124</v>
      </c>
      <c r="AIC57" s="3">
        <v>3</v>
      </c>
      <c r="AID57" s="3">
        <v>51</v>
      </c>
      <c r="AIE57" s="3">
        <v>2</v>
      </c>
      <c r="AIH57" s="3">
        <v>3367</v>
      </c>
      <c r="AII57" s="3">
        <v>575</v>
      </c>
      <c r="AIJ57" s="3">
        <v>30</v>
      </c>
      <c r="AIK57" s="3">
        <v>4</v>
      </c>
      <c r="AIL57" s="3">
        <v>185</v>
      </c>
      <c r="AIM57" s="3">
        <v>3152</v>
      </c>
      <c r="AIN57" s="3">
        <v>1</v>
      </c>
      <c r="AIO57" s="3">
        <v>89</v>
      </c>
      <c r="AIP57" s="3">
        <v>0.8</v>
      </c>
      <c r="AIS57" s="3">
        <v>2433</v>
      </c>
      <c r="AIT57" s="3">
        <v>186</v>
      </c>
      <c r="AIU57" s="3">
        <v>57</v>
      </c>
      <c r="AIV57" s="3">
        <v>11</v>
      </c>
      <c r="AIW57" s="3">
        <v>2</v>
      </c>
      <c r="AIX57" s="3">
        <v>2374</v>
      </c>
      <c r="AIY57" s="3">
        <v>18</v>
      </c>
      <c r="AIZ57" s="3">
        <v>11</v>
      </c>
      <c r="AJA57" s="3">
        <v>0.3</v>
      </c>
      <c r="AJD57" s="3">
        <v>2995</v>
      </c>
      <c r="AJE57" s="3">
        <v>633</v>
      </c>
      <c r="AJF57" s="3">
        <v>43</v>
      </c>
      <c r="AJG57" s="3">
        <v>10</v>
      </c>
      <c r="AJH57" s="3">
        <v>22</v>
      </c>
      <c r="AJI57" s="3">
        <v>2930</v>
      </c>
      <c r="AJJ57" s="3">
        <v>61</v>
      </c>
      <c r="AJK57" s="3">
        <v>294</v>
      </c>
      <c r="AJL57" s="3">
        <v>4</v>
      </c>
      <c r="AJO57" s="3">
        <v>2431</v>
      </c>
      <c r="AJP57" s="3">
        <v>287</v>
      </c>
      <c r="AJQ57" s="3">
        <v>9</v>
      </c>
      <c r="AJR57" s="3">
        <v>1</v>
      </c>
      <c r="AJS57" s="3">
        <v>118</v>
      </c>
      <c r="AJT57" s="3">
        <v>2304</v>
      </c>
      <c r="AJU57" s="3">
        <v>11</v>
      </c>
      <c r="AJV57" s="3">
        <v>95</v>
      </c>
      <c r="AJW57" s="3">
        <v>0.4</v>
      </c>
      <c r="AJY57" s="3">
        <v>353000</v>
      </c>
      <c r="AJZ57" s="3">
        <v>1564</v>
      </c>
      <c r="AKA57" s="3">
        <v>235</v>
      </c>
      <c r="AKB57" s="3">
        <v>9</v>
      </c>
      <c r="AKC57" s="3">
        <v>2</v>
      </c>
      <c r="AKD57" s="3">
        <v>5</v>
      </c>
      <c r="AKE57" s="3">
        <v>1550</v>
      </c>
      <c r="AKF57" s="3">
        <v>39</v>
      </c>
      <c r="AKG57" s="3">
        <v>317</v>
      </c>
      <c r="AKH57" s="3">
        <v>2</v>
      </c>
      <c r="AKK57" s="3">
        <v>1173</v>
      </c>
      <c r="AKL57" s="3">
        <v>91</v>
      </c>
      <c r="AKM57" s="3">
        <v>28</v>
      </c>
      <c r="AKN57" s="3">
        <v>1</v>
      </c>
      <c r="AKO57" s="3">
        <v>3</v>
      </c>
      <c r="AKP57" s="3">
        <v>1142</v>
      </c>
      <c r="AKQ57" s="3">
        <v>2</v>
      </c>
      <c r="AKR57" s="3">
        <v>66</v>
      </c>
      <c r="AKS57" s="3">
        <v>2</v>
      </c>
      <c r="AKV57" s="3">
        <v>1333</v>
      </c>
      <c r="AKW57" s="3">
        <v>234</v>
      </c>
      <c r="AKX57" s="3">
        <v>8</v>
      </c>
      <c r="AKZ57" s="3">
        <v>6</v>
      </c>
      <c r="ALA57" s="3">
        <v>1319</v>
      </c>
      <c r="ALB57" s="3">
        <v>3</v>
      </c>
      <c r="ALC57" s="3">
        <v>2129</v>
      </c>
      <c r="ALD57" s="3">
        <v>13</v>
      </c>
      <c r="ALG57" s="3">
        <v>405</v>
      </c>
      <c r="ALH57" s="3">
        <v>38</v>
      </c>
      <c r="ALI57" s="3">
        <v>5</v>
      </c>
      <c r="ALJ57" s="3">
        <v>1</v>
      </c>
      <c r="ALK57" s="3">
        <v>4</v>
      </c>
      <c r="ALL57" s="3">
        <v>396</v>
      </c>
      <c r="ALM57" s="3">
        <v>1</v>
      </c>
      <c r="ALN57" s="3">
        <v>3</v>
      </c>
      <c r="ALO57" s="3">
        <v>0.04</v>
      </c>
      <c r="ALR57" s="3">
        <v>880</v>
      </c>
      <c r="ALS57" s="3">
        <v>88</v>
      </c>
      <c r="ALT57" s="3">
        <v>3</v>
      </c>
      <c r="ALU57" s="3">
        <v>2</v>
      </c>
      <c r="ALV57" s="3">
        <v>10</v>
      </c>
      <c r="ALW57" s="3">
        <v>867</v>
      </c>
      <c r="ALX57" s="3">
        <v>22</v>
      </c>
      <c r="ALY57" s="3">
        <v>159</v>
      </c>
      <c r="ALZ57" s="3">
        <v>0.5</v>
      </c>
      <c r="AMC57" s="3">
        <v>443</v>
      </c>
      <c r="AMD57" s="3">
        <v>98</v>
      </c>
      <c r="AME57" s="3">
        <v>8</v>
      </c>
      <c r="AMF57" s="3">
        <v>2</v>
      </c>
      <c r="AMG57" s="3">
        <v>1</v>
      </c>
      <c r="AMH57" s="3">
        <v>434</v>
      </c>
      <c r="AMI57" s="3">
        <v>33</v>
      </c>
      <c r="AMJ57" s="3">
        <v>103</v>
      </c>
      <c r="AMK57" s="3">
        <v>2</v>
      </c>
      <c r="AMN57" s="3">
        <v>392</v>
      </c>
      <c r="AMO57" s="3">
        <v>80</v>
      </c>
      <c r="AMP57" s="3">
        <v>10</v>
      </c>
      <c r="AMQ57" s="3">
        <v>4</v>
      </c>
      <c r="AMR57" s="3">
        <v>3</v>
      </c>
      <c r="AMS57" s="3">
        <v>379</v>
      </c>
      <c r="AMU57" s="3">
        <v>36</v>
      </c>
      <c r="AMV57" s="3">
        <v>0.9</v>
      </c>
      <c r="AMY57" s="3">
        <v>470</v>
      </c>
      <c r="AMZ57" s="3">
        <v>92</v>
      </c>
      <c r="ANA57" s="3">
        <v>4</v>
      </c>
      <c r="ANB57" s="3">
        <v>1</v>
      </c>
      <c r="ANC57" s="3">
        <v>8</v>
      </c>
      <c r="AND57" s="3">
        <v>458</v>
      </c>
      <c r="ANF57" s="3">
        <v>9</v>
      </c>
      <c r="ANG57" s="3">
        <v>0.08</v>
      </c>
      <c r="ANJ57" s="3">
        <v>709</v>
      </c>
      <c r="ANK57" s="3">
        <v>155</v>
      </c>
      <c r="ANN57" s="3">
        <v>12</v>
      </c>
      <c r="ANO57" s="3">
        <v>697</v>
      </c>
      <c r="ANP57" s="3">
        <v>2</v>
      </c>
      <c r="ANQ57" s="3">
        <v>12</v>
      </c>
      <c r="ANU57" s="3">
        <v>387</v>
      </c>
      <c r="ANV57" s="3">
        <v>0</v>
      </c>
      <c r="ANW57" s="3">
        <v>8</v>
      </c>
      <c r="ANX57" s="3">
        <v>2</v>
      </c>
      <c r="ANY57" s="3">
        <v>52</v>
      </c>
      <c r="ANZ57" s="3">
        <v>327</v>
      </c>
      <c r="AOB57" s="3">
        <v>9</v>
      </c>
      <c r="AOC57" s="3">
        <v>0.2</v>
      </c>
      <c r="AOF57" s="3">
        <v>737</v>
      </c>
      <c r="AOG57" s="3">
        <v>89</v>
      </c>
      <c r="AOH57" s="3">
        <v>2</v>
      </c>
      <c r="AOJ57" s="3">
        <v>56</v>
      </c>
      <c r="AOK57" s="3">
        <v>679</v>
      </c>
      <c r="AOL57" s="3">
        <v>11</v>
      </c>
      <c r="AOM57" s="3">
        <v>2160</v>
      </c>
      <c r="AON57" s="3">
        <v>6</v>
      </c>
      <c r="AOQ57" s="3">
        <v>302</v>
      </c>
      <c r="AOR57" s="3">
        <v>38</v>
      </c>
      <c r="AOS57" s="3">
        <v>21</v>
      </c>
      <c r="AOT57" s="3">
        <v>2</v>
      </c>
      <c r="AOU57" s="3">
        <v>65</v>
      </c>
      <c r="AOV57" s="3">
        <v>216</v>
      </c>
      <c r="AOX57" s="3">
        <v>7</v>
      </c>
      <c r="AOY57" s="3">
        <v>0.5</v>
      </c>
      <c r="APB57" s="3">
        <v>456</v>
      </c>
      <c r="APC57" s="3">
        <v>54</v>
      </c>
      <c r="APD57" s="3">
        <v>21</v>
      </c>
      <c r="APE57" s="3">
        <v>1</v>
      </c>
      <c r="APF57" s="3">
        <v>95</v>
      </c>
      <c r="APG57" s="3">
        <v>340</v>
      </c>
      <c r="API57" s="3">
        <v>4</v>
      </c>
      <c r="APJ57" s="3">
        <v>0.2</v>
      </c>
      <c r="APM57" s="3">
        <v>225</v>
      </c>
      <c r="APN57" s="3">
        <v>55</v>
      </c>
      <c r="APO57" s="3">
        <v>6</v>
      </c>
      <c r="APP57" s="3">
        <v>1</v>
      </c>
      <c r="APQ57" s="3">
        <v>7</v>
      </c>
      <c r="APR57" s="3">
        <v>212</v>
      </c>
      <c r="APS57" s="3">
        <v>1</v>
      </c>
      <c r="APT57" s="3">
        <v>6</v>
      </c>
      <c r="APU57" s="3">
        <v>0.2</v>
      </c>
      <c r="APX57" s="3">
        <v>205</v>
      </c>
      <c r="APY57" s="3">
        <v>50</v>
      </c>
      <c r="AQB57" s="3">
        <v>22</v>
      </c>
      <c r="AQC57" s="3">
        <v>183</v>
      </c>
      <c r="AQE57" s="3">
        <v>43</v>
      </c>
      <c r="AQI57" s="3">
        <v>82021</v>
      </c>
      <c r="AQJ57" s="3">
        <v>101</v>
      </c>
      <c r="AQK57" s="3">
        <v>3287</v>
      </c>
      <c r="AQL57" s="3">
        <v>4</v>
      </c>
      <c r="AQM57" s="3">
        <v>73791</v>
      </c>
      <c r="AQN57" s="3">
        <v>4815</v>
      </c>
      <c r="AQO57" s="3">
        <v>1403</v>
      </c>
      <c r="AQP57" s="3">
        <v>56</v>
      </c>
      <c r="AQQ57" s="3">
        <v>2</v>
      </c>
      <c r="AQT57" s="3">
        <v>46</v>
      </c>
      <c r="AQU57" s="3">
        <v>2</v>
      </c>
      <c r="AQV57" s="3">
        <v>1</v>
      </c>
      <c r="AQX57" s="3">
        <v>2</v>
      </c>
      <c r="AQY57" s="3">
        <v>43</v>
      </c>
      <c r="ARA57" s="3">
        <v>0.2</v>
      </c>
      <c r="ARE57" s="3">
        <v>75</v>
      </c>
      <c r="ARF57" s="3">
        <v>9</v>
      </c>
      <c r="ARG57" s="3">
        <v>1</v>
      </c>
      <c r="ARI57" s="3">
        <v>2</v>
      </c>
      <c r="ARJ57" s="3">
        <v>72</v>
      </c>
      <c r="ARL57" s="3">
        <v>3</v>
      </c>
      <c r="ARM57" s="3">
        <v>0.04</v>
      </c>
      <c r="ARP57" s="3">
        <v>93</v>
      </c>
      <c r="ARQ57" s="3">
        <v>40</v>
      </c>
      <c r="ARR57" s="3">
        <v>4</v>
      </c>
      <c r="ARS57" s="3">
        <v>2</v>
      </c>
      <c r="ARU57" s="3">
        <v>89</v>
      </c>
      <c r="ARW57" s="3">
        <v>3</v>
      </c>
      <c r="ARX57" s="3">
        <v>0.1</v>
      </c>
      <c r="ASA57" s="3">
        <v>4</v>
      </c>
      <c r="ASB57" s="3">
        <v>0</v>
      </c>
      <c r="ASF57" s="3">
        <v>4</v>
      </c>
      <c r="ASH57" s="3">
        <v>0.3</v>
      </c>
      <c r="ASL57" s="3">
        <v>32</v>
      </c>
      <c r="ASM57" s="3">
        <v>3</v>
      </c>
      <c r="ASQ57" s="3">
        <v>32</v>
      </c>
      <c r="ASS57" s="3">
        <v>3</v>
      </c>
      <c r="ASW57" s="3">
        <v>36</v>
      </c>
      <c r="ASX57" s="3">
        <v>6</v>
      </c>
      <c r="ATB57" s="3">
        <v>36</v>
      </c>
      <c r="ATD57" s="3">
        <v>4</v>
      </c>
      <c r="ATH57" s="3">
        <v>99</v>
      </c>
      <c r="ATI57" s="3">
        <v>13</v>
      </c>
      <c r="ATL57" s="3">
        <v>9</v>
      </c>
      <c r="ATM57" s="3">
        <v>90</v>
      </c>
      <c r="ATO57" s="3">
        <v>6</v>
      </c>
      <c r="ATS57" s="3">
        <v>3</v>
      </c>
      <c r="ATT57" s="3">
        <v>0</v>
      </c>
      <c r="ATU57" s="3">
        <v>1</v>
      </c>
      <c r="ATV57" s="3">
        <v>0</v>
      </c>
      <c r="ATX57" s="3">
        <v>2</v>
      </c>
      <c r="ATZ57" s="3">
        <v>0.07</v>
      </c>
      <c r="AUA57" s="3">
        <v>0.02</v>
      </c>
      <c r="AUD57" s="3">
        <v>24</v>
      </c>
      <c r="AUE57" s="3">
        <v>3</v>
      </c>
      <c r="AUF57" s="3">
        <v>1</v>
      </c>
      <c r="AUG57" s="3">
        <v>0</v>
      </c>
      <c r="AUH57" s="3">
        <v>4</v>
      </c>
      <c r="AUI57" s="3">
        <v>19</v>
      </c>
      <c r="AUK57" s="3">
        <v>1</v>
      </c>
      <c r="AUL57" s="3">
        <v>0.06</v>
      </c>
      <c r="AUO57" s="3">
        <v>80</v>
      </c>
      <c r="AUP57" s="3">
        <v>7</v>
      </c>
      <c r="AUS57" s="3">
        <v>3</v>
      </c>
      <c r="AUT57" s="3">
        <v>77</v>
      </c>
      <c r="AUV57" s="3">
        <v>3</v>
      </c>
      <c r="AUZ57" s="3">
        <v>11</v>
      </c>
      <c r="AVA57" s="3">
        <v>8</v>
      </c>
      <c r="AVE57" s="3">
        <v>11</v>
      </c>
      <c r="AVG57" s="3">
        <v>11</v>
      </c>
      <c r="AVK57" s="3">
        <v>48</v>
      </c>
      <c r="AVL57" s="3">
        <v>3</v>
      </c>
      <c r="AVM57" s="3">
        <v>2</v>
      </c>
      <c r="AVN57" s="3">
        <v>0</v>
      </c>
      <c r="AVP57" s="3">
        <v>46</v>
      </c>
      <c r="AVR57" s="3">
        <v>0.5</v>
      </c>
      <c r="AVS57" s="3">
        <v>0.02</v>
      </c>
      <c r="AVV57" s="3">
        <v>6</v>
      </c>
      <c r="AVW57" s="3">
        <v>0</v>
      </c>
      <c r="AVX57" s="3">
        <v>1</v>
      </c>
      <c r="AVY57" s="3">
        <v>0</v>
      </c>
      <c r="AWA57" s="3">
        <v>5</v>
      </c>
      <c r="AWC57" s="3">
        <v>3</v>
      </c>
      <c r="AWD57" s="3">
        <v>0.4</v>
      </c>
      <c r="AWG57" s="3">
        <v>9</v>
      </c>
      <c r="AWH57" s="3">
        <v>4</v>
      </c>
      <c r="AWL57" s="3">
        <v>9</v>
      </c>
      <c r="AWN57" s="3">
        <v>1</v>
      </c>
      <c r="AWR57" s="3">
        <v>57</v>
      </c>
      <c r="AWS57" s="3">
        <v>9</v>
      </c>
      <c r="AWT57" s="3">
        <v>1</v>
      </c>
      <c r="AWU57" s="3">
        <v>0</v>
      </c>
      <c r="AWV57" s="3">
        <v>1</v>
      </c>
      <c r="AWW57" s="3">
        <v>55</v>
      </c>
      <c r="AWX57" s="3">
        <v>2</v>
      </c>
      <c r="AWY57" s="3">
        <v>5</v>
      </c>
      <c r="AWZ57" s="3">
        <v>0.09</v>
      </c>
      <c r="AXC57" s="3">
        <v>8</v>
      </c>
      <c r="AXD57" s="3">
        <v>1</v>
      </c>
      <c r="AXH57" s="3">
        <v>8</v>
      </c>
      <c r="AXJ57" s="3">
        <v>0.7</v>
      </c>
      <c r="AXN57" s="3">
        <v>1</v>
      </c>
      <c r="AXO57" s="3">
        <v>0</v>
      </c>
      <c r="AXS57" s="3">
        <v>1</v>
      </c>
      <c r="AXU57" s="3">
        <v>0.06</v>
      </c>
      <c r="AXY57" s="3">
        <v>28</v>
      </c>
      <c r="AXZ57" s="3">
        <v>3</v>
      </c>
      <c r="AYC57" s="3">
        <v>1</v>
      </c>
      <c r="AYD57" s="3">
        <v>27</v>
      </c>
      <c r="AYF57" s="3">
        <v>0.5</v>
      </c>
      <c r="AYJ57" s="3">
        <v>36</v>
      </c>
      <c r="AYK57" s="3">
        <v>0</v>
      </c>
      <c r="AYO57" s="3">
        <v>36</v>
      </c>
      <c r="AYQ57" s="3">
        <v>132</v>
      </c>
    </row>
    <row r="58" s="3" customFormat="1" spans="1:1343">
      <c r="A58" s="4">
        <v>43917</v>
      </c>
      <c r="B58" s="3">
        <v>526071</v>
      </c>
      <c r="C58" s="3">
        <v>58674</v>
      </c>
      <c r="D58" s="3">
        <v>23721</v>
      </c>
      <c r="E58" s="3">
        <v>2561</v>
      </c>
      <c r="F58" s="3">
        <v>123337</v>
      </c>
      <c r="G58" s="3">
        <v>378948</v>
      </c>
      <c r="H58" s="3">
        <v>19430</v>
      </c>
      <c r="M58" s="3">
        <v>2555</v>
      </c>
      <c r="N58" s="3">
        <v>9241</v>
      </c>
      <c r="O58" s="3">
        <v>104</v>
      </c>
      <c r="P58" s="3">
        <v>131</v>
      </c>
      <c r="Q58" s="3">
        <v>5</v>
      </c>
      <c r="R58" s="3">
        <v>4144</v>
      </c>
      <c r="S58" s="3">
        <v>4966</v>
      </c>
      <c r="T58" s="3">
        <v>59</v>
      </c>
      <c r="U58" s="3">
        <v>180</v>
      </c>
      <c r="V58" s="3">
        <v>3</v>
      </c>
      <c r="W58" s="3">
        <v>376961</v>
      </c>
      <c r="Y58" s="3">
        <v>80589</v>
      </c>
      <c r="Z58" s="3">
        <v>6203</v>
      </c>
      <c r="AA58" s="3">
        <v>8215</v>
      </c>
      <c r="AB58" s="3">
        <v>712</v>
      </c>
      <c r="AC58" s="3">
        <v>10361</v>
      </c>
      <c r="AD58" s="3">
        <v>62013</v>
      </c>
      <c r="AE58" s="3">
        <v>3612</v>
      </c>
      <c r="AF58" s="3">
        <v>1333</v>
      </c>
      <c r="AG58" s="3">
        <v>136</v>
      </c>
      <c r="AH58" s="3">
        <v>361060</v>
      </c>
      <c r="AJ58" s="3">
        <v>29406</v>
      </c>
      <c r="AK58" s="3">
        <v>2389</v>
      </c>
      <c r="AL58" s="3">
        <v>2234</v>
      </c>
      <c r="AM58" s="3">
        <v>157</v>
      </c>
      <c r="AN58" s="3">
        <v>10457</v>
      </c>
      <c r="AO58" s="3">
        <v>16715</v>
      </c>
      <c r="AP58" s="3">
        <v>2746</v>
      </c>
      <c r="AQ58" s="3">
        <v>350</v>
      </c>
      <c r="AR58" s="3">
        <v>27</v>
      </c>
      <c r="AU58" s="3">
        <v>29155</v>
      </c>
      <c r="AV58" s="3">
        <v>3922</v>
      </c>
      <c r="AW58" s="3">
        <v>1696</v>
      </c>
      <c r="AX58" s="3">
        <v>365</v>
      </c>
      <c r="AY58" s="3">
        <v>4948</v>
      </c>
      <c r="AZ58" s="3">
        <v>22511</v>
      </c>
      <c r="BA58" s="3">
        <v>3375</v>
      </c>
      <c r="BB58" s="3">
        <v>447</v>
      </c>
      <c r="BC58" s="3">
        <v>26</v>
      </c>
      <c r="BF58" s="3">
        <v>43646</v>
      </c>
      <c r="BG58" s="3">
        <v>6323</v>
      </c>
      <c r="BH58" s="3">
        <v>262</v>
      </c>
      <c r="BI58" s="3">
        <v>56</v>
      </c>
      <c r="BJ58" s="3">
        <v>5673</v>
      </c>
      <c r="BK58" s="3">
        <v>37711</v>
      </c>
      <c r="BL58" s="3">
        <v>23</v>
      </c>
      <c r="BM58" s="3">
        <v>521</v>
      </c>
      <c r="BN58" s="3">
        <v>3</v>
      </c>
      <c r="BQ58" s="3">
        <v>56347</v>
      </c>
      <c r="BR58" s="3">
        <v>6832</v>
      </c>
      <c r="BS58" s="3">
        <v>4154</v>
      </c>
      <c r="BT58" s="3">
        <v>507</v>
      </c>
      <c r="BU58" s="3">
        <v>7015</v>
      </c>
      <c r="BV58" s="3">
        <v>45178</v>
      </c>
      <c r="BW58" s="3">
        <v>3166</v>
      </c>
      <c r="BX58" s="3">
        <v>1205</v>
      </c>
      <c r="BY58" s="3">
        <v>89</v>
      </c>
      <c r="CB58" s="3">
        <v>1399</v>
      </c>
      <c r="CC58" s="3">
        <v>92</v>
      </c>
      <c r="CD58" s="3">
        <v>47</v>
      </c>
      <c r="CE58" s="3">
        <v>2</v>
      </c>
      <c r="CF58" s="3">
        <v>359</v>
      </c>
      <c r="CG58" s="3">
        <v>993</v>
      </c>
      <c r="CH58" s="3">
        <v>57</v>
      </c>
      <c r="CI58" s="3">
        <v>11</v>
      </c>
      <c r="CJ58" s="3">
        <v>0.4</v>
      </c>
      <c r="CK58" s="3">
        <v>27005</v>
      </c>
      <c r="CM58" s="3">
        <v>82179</v>
      </c>
      <c r="CN58" s="3">
        <v>16837</v>
      </c>
      <c r="CO58" s="3">
        <v>1177</v>
      </c>
      <c r="CP58" s="3">
        <v>255</v>
      </c>
      <c r="CQ58" s="3">
        <v>1864</v>
      </c>
      <c r="CR58" s="3">
        <v>79138</v>
      </c>
      <c r="CS58" s="3">
        <v>2112</v>
      </c>
      <c r="CT58" s="3">
        <v>248</v>
      </c>
      <c r="CU58" s="3">
        <v>4</v>
      </c>
      <c r="CV58" s="3">
        <v>519338</v>
      </c>
      <c r="CX58" s="3">
        <v>11811</v>
      </c>
      <c r="CY58" s="3">
        <v>914</v>
      </c>
      <c r="CZ58" s="3">
        <v>191</v>
      </c>
      <c r="DA58" s="3">
        <v>38</v>
      </c>
      <c r="DB58" s="3">
        <v>131</v>
      </c>
      <c r="DC58" s="3">
        <v>11489</v>
      </c>
      <c r="DD58" s="3">
        <v>141</v>
      </c>
      <c r="DE58" s="3">
        <v>1365</v>
      </c>
      <c r="DF58" s="3">
        <v>22</v>
      </c>
      <c r="DI58" s="3">
        <v>11658</v>
      </c>
      <c r="DJ58" s="3">
        <v>2129</v>
      </c>
      <c r="DK58" s="3">
        <v>578</v>
      </c>
      <c r="DL58" s="3">
        <v>113</v>
      </c>
      <c r="DM58" s="3">
        <v>135</v>
      </c>
      <c r="DN58" s="3">
        <v>10945</v>
      </c>
      <c r="DO58" s="3">
        <v>163</v>
      </c>
      <c r="DP58" s="3">
        <v>172</v>
      </c>
      <c r="DQ58" s="3">
        <v>9</v>
      </c>
      <c r="DT58" s="3">
        <v>2840</v>
      </c>
      <c r="DU58" s="3">
        <v>314</v>
      </c>
      <c r="DV58" s="3">
        <v>77</v>
      </c>
      <c r="DW58" s="3">
        <v>15</v>
      </c>
      <c r="DX58" s="3">
        <v>16</v>
      </c>
      <c r="DY58" s="3">
        <v>2747</v>
      </c>
      <c r="DZ58" s="3">
        <v>176</v>
      </c>
      <c r="EA58" s="3">
        <v>281</v>
      </c>
      <c r="EB58" s="3">
        <v>8</v>
      </c>
      <c r="EE58" s="3">
        <v>7431</v>
      </c>
      <c r="EF58" s="3">
        <v>1019</v>
      </c>
      <c r="EG58" s="3">
        <v>434</v>
      </c>
      <c r="EH58" s="3">
        <v>78</v>
      </c>
      <c r="EI58" s="3">
        <v>3</v>
      </c>
      <c r="EJ58" s="3">
        <v>6994</v>
      </c>
      <c r="EK58" s="3">
        <v>761</v>
      </c>
      <c r="EL58" s="3">
        <v>434</v>
      </c>
      <c r="EM58" s="3">
        <v>25</v>
      </c>
      <c r="EP58" s="3">
        <v>3346</v>
      </c>
      <c r="EQ58" s="3">
        <v>280</v>
      </c>
      <c r="ER58" s="3">
        <v>14</v>
      </c>
      <c r="ES58" s="3">
        <v>0</v>
      </c>
      <c r="ET58" s="3">
        <v>6</v>
      </c>
      <c r="EU58" s="3">
        <v>3326</v>
      </c>
      <c r="EV58" s="3">
        <v>70</v>
      </c>
      <c r="EW58" s="3">
        <v>617</v>
      </c>
      <c r="EX58" s="3">
        <v>3</v>
      </c>
      <c r="FA58" s="3">
        <v>1877</v>
      </c>
      <c r="FB58" s="3">
        <v>153</v>
      </c>
      <c r="FC58" s="3">
        <v>41</v>
      </c>
      <c r="FD58" s="3">
        <v>7</v>
      </c>
      <c r="FE58" s="3">
        <v>1</v>
      </c>
      <c r="FF58" s="3">
        <v>1835</v>
      </c>
      <c r="FG58" s="3">
        <v>94</v>
      </c>
      <c r="FH58" s="3">
        <v>324</v>
      </c>
      <c r="FI58" s="3">
        <v>7</v>
      </c>
      <c r="FL58" s="3">
        <v>6235</v>
      </c>
      <c r="FM58" s="3">
        <v>1298</v>
      </c>
      <c r="FN58" s="3">
        <v>220</v>
      </c>
      <c r="FO58" s="3">
        <v>42</v>
      </c>
      <c r="FP58" s="3">
        <v>675</v>
      </c>
      <c r="FQ58" s="3">
        <v>5340</v>
      </c>
      <c r="FR58" s="3">
        <v>605</v>
      </c>
      <c r="FS58" s="3">
        <v>538</v>
      </c>
      <c r="FT58" s="3">
        <v>19</v>
      </c>
      <c r="FW58" s="3">
        <v>6847</v>
      </c>
      <c r="FX58" s="3">
        <v>1259</v>
      </c>
      <c r="FY58" s="3">
        <v>49</v>
      </c>
      <c r="FZ58" s="3">
        <v>19</v>
      </c>
      <c r="GA58" s="3">
        <v>112</v>
      </c>
      <c r="GB58" s="3">
        <v>6686</v>
      </c>
      <c r="GC58" s="3">
        <v>28</v>
      </c>
      <c r="GD58" s="3">
        <v>760</v>
      </c>
      <c r="GE58" s="3">
        <v>5</v>
      </c>
      <c r="GH58" s="3">
        <v>549</v>
      </c>
      <c r="GI58" s="3">
        <v>12</v>
      </c>
      <c r="GJ58" s="3">
        <v>0</v>
      </c>
      <c r="GK58" s="3">
        <v>0</v>
      </c>
      <c r="GL58" s="3">
        <v>43</v>
      </c>
      <c r="GM58" s="3">
        <v>506</v>
      </c>
      <c r="GN58" s="3">
        <v>6</v>
      </c>
      <c r="GO58" s="3">
        <v>191</v>
      </c>
      <c r="GS58" s="3">
        <v>458</v>
      </c>
      <c r="GT58" s="3">
        <v>39</v>
      </c>
      <c r="GU58" s="3">
        <v>4</v>
      </c>
      <c r="GV58" s="3">
        <v>0</v>
      </c>
      <c r="GW58" s="3">
        <v>204</v>
      </c>
      <c r="GX58" s="3">
        <v>250</v>
      </c>
      <c r="GY58" s="3">
        <v>1</v>
      </c>
      <c r="GZ58" s="3">
        <v>269</v>
      </c>
      <c r="HA58" s="3">
        <v>2</v>
      </c>
      <c r="HD58" s="3">
        <v>683</v>
      </c>
      <c r="HE58" s="3">
        <v>52</v>
      </c>
      <c r="HF58" s="3">
        <v>2</v>
      </c>
      <c r="HG58" s="3">
        <v>0</v>
      </c>
      <c r="HH58" s="3">
        <v>172</v>
      </c>
      <c r="HI58" s="3">
        <v>509</v>
      </c>
      <c r="HJ58" s="3">
        <v>17</v>
      </c>
      <c r="HK58" s="3">
        <v>117</v>
      </c>
      <c r="HL58" s="3">
        <v>0.3</v>
      </c>
      <c r="HO58" s="3">
        <v>2031</v>
      </c>
      <c r="HP58" s="3">
        <v>235</v>
      </c>
      <c r="HQ58" s="3">
        <v>23</v>
      </c>
      <c r="HR58" s="3">
        <v>3</v>
      </c>
      <c r="HS58" s="3">
        <v>215</v>
      </c>
      <c r="HT58" s="3">
        <v>1793</v>
      </c>
      <c r="HU58" s="3">
        <v>45</v>
      </c>
      <c r="HV58" s="3">
        <v>63</v>
      </c>
      <c r="HW58" s="3">
        <v>0.7</v>
      </c>
      <c r="HX58" s="3">
        <v>30948</v>
      </c>
      <c r="IA58" s="3">
        <v>43917</v>
      </c>
      <c r="IB58" s="3">
        <v>1221</v>
      </c>
      <c r="IC58" s="3">
        <v>170</v>
      </c>
      <c r="ID58" s="3">
        <v>16</v>
      </c>
      <c r="IE58" s="3">
        <v>2</v>
      </c>
      <c r="IF58" s="3">
        <v>7</v>
      </c>
      <c r="IG58" s="3">
        <v>1198</v>
      </c>
      <c r="IH58" s="3">
        <v>3</v>
      </c>
      <c r="II58" s="3">
        <v>32</v>
      </c>
      <c r="IJ58" s="3">
        <v>0.4</v>
      </c>
      <c r="IM58" s="3">
        <v>1306</v>
      </c>
      <c r="IN58" s="3">
        <v>164</v>
      </c>
      <c r="IO58" s="3">
        <v>4</v>
      </c>
      <c r="IP58" s="3">
        <v>1</v>
      </c>
      <c r="IQ58" s="3">
        <v>22</v>
      </c>
      <c r="IR58" s="3">
        <v>1280</v>
      </c>
      <c r="IS58" s="3">
        <v>7</v>
      </c>
      <c r="IT58" s="3">
        <v>68</v>
      </c>
      <c r="IU58" s="3">
        <v>0.2</v>
      </c>
      <c r="IX58" s="3">
        <v>1012</v>
      </c>
      <c r="IY58" s="3">
        <v>112</v>
      </c>
      <c r="IZ58" s="3">
        <v>3</v>
      </c>
      <c r="JA58" s="3">
        <v>1</v>
      </c>
      <c r="JB58" s="3">
        <v>33</v>
      </c>
      <c r="JC58" s="3">
        <v>976</v>
      </c>
      <c r="JD58" s="3">
        <v>6</v>
      </c>
      <c r="JE58" s="3">
        <v>29</v>
      </c>
      <c r="JF58" s="3">
        <v>0.09</v>
      </c>
      <c r="JI58" s="3">
        <v>893</v>
      </c>
      <c r="JJ58" s="3">
        <v>103</v>
      </c>
      <c r="JK58" s="3">
        <v>78</v>
      </c>
      <c r="JL58" s="3">
        <v>20</v>
      </c>
      <c r="JM58" s="3">
        <v>35</v>
      </c>
      <c r="JN58" s="3">
        <v>780</v>
      </c>
      <c r="JP58" s="3">
        <v>3</v>
      </c>
      <c r="JQ58" s="3">
        <v>0.3</v>
      </c>
      <c r="JT58" s="3">
        <v>722</v>
      </c>
      <c r="JU58" s="3">
        <v>65</v>
      </c>
      <c r="JV58" s="3">
        <v>16</v>
      </c>
      <c r="JW58" s="3">
        <v>4</v>
      </c>
      <c r="JX58" s="3">
        <v>45</v>
      </c>
      <c r="JY58" s="3">
        <v>661</v>
      </c>
      <c r="KA58" s="3">
        <v>0.5</v>
      </c>
      <c r="KB58" s="3">
        <v>0.01</v>
      </c>
      <c r="KE58" s="3">
        <v>580</v>
      </c>
      <c r="KF58" s="3">
        <v>100</v>
      </c>
      <c r="KG58" s="3">
        <v>9</v>
      </c>
      <c r="KH58" s="3">
        <v>0</v>
      </c>
      <c r="KI58" s="3">
        <v>14</v>
      </c>
      <c r="KJ58" s="3">
        <v>557</v>
      </c>
      <c r="KK58" s="3">
        <v>14</v>
      </c>
      <c r="KL58" s="3">
        <v>18</v>
      </c>
      <c r="KM58" s="3">
        <v>0.3</v>
      </c>
      <c r="KP58" s="3">
        <v>707</v>
      </c>
      <c r="KQ58" s="3">
        <v>71</v>
      </c>
      <c r="KR58" s="3">
        <v>45</v>
      </c>
      <c r="KS58" s="3">
        <v>7</v>
      </c>
      <c r="KT58" s="3">
        <v>28</v>
      </c>
      <c r="KU58" s="3">
        <v>634</v>
      </c>
      <c r="KV58" s="3">
        <v>1</v>
      </c>
      <c r="KW58" s="3">
        <v>6</v>
      </c>
      <c r="KX58" s="3">
        <v>0.4</v>
      </c>
      <c r="LA58" s="3">
        <v>840</v>
      </c>
      <c r="LB58" s="3">
        <v>182</v>
      </c>
      <c r="LC58" s="3">
        <v>3</v>
      </c>
      <c r="LD58" s="3">
        <v>0</v>
      </c>
      <c r="LE58" s="3">
        <v>38</v>
      </c>
      <c r="LF58" s="3">
        <v>799</v>
      </c>
      <c r="LG58" s="3">
        <v>8</v>
      </c>
      <c r="LH58" s="3">
        <v>6</v>
      </c>
      <c r="LI58" s="3">
        <v>0.02</v>
      </c>
      <c r="LL58" s="3">
        <v>1179</v>
      </c>
      <c r="LM58" s="3">
        <v>116</v>
      </c>
      <c r="LN58" s="3">
        <v>9</v>
      </c>
      <c r="LO58" s="3">
        <v>1</v>
      </c>
      <c r="LP58" s="3">
        <v>21</v>
      </c>
      <c r="LQ58" s="3">
        <v>1149</v>
      </c>
      <c r="LR58" s="3">
        <v>5</v>
      </c>
      <c r="LS58" s="3">
        <v>5</v>
      </c>
      <c r="LT58" s="3">
        <v>0.04</v>
      </c>
      <c r="LW58" s="3">
        <v>11</v>
      </c>
      <c r="LX58" s="3">
        <v>1</v>
      </c>
      <c r="MB58" s="3">
        <v>11</v>
      </c>
      <c r="MD58" s="3">
        <v>3</v>
      </c>
      <c r="MH58" s="3">
        <v>3</v>
      </c>
      <c r="MI58" s="3">
        <v>0</v>
      </c>
      <c r="MM58" s="3">
        <v>3</v>
      </c>
      <c r="MO58" s="3">
        <v>0.06</v>
      </c>
      <c r="MS58" s="3">
        <v>1045</v>
      </c>
      <c r="MT58" s="3">
        <v>111</v>
      </c>
      <c r="MU58" s="3">
        <v>4</v>
      </c>
      <c r="MV58" s="3">
        <v>0</v>
      </c>
      <c r="MW58" s="3">
        <v>88</v>
      </c>
      <c r="MX58" s="3">
        <v>953</v>
      </c>
      <c r="MY58" s="3">
        <v>4</v>
      </c>
      <c r="MZ58" s="3">
        <v>15</v>
      </c>
      <c r="NA58" s="3">
        <v>0.06</v>
      </c>
      <c r="ND58" s="3">
        <v>6</v>
      </c>
      <c r="NE58" s="3">
        <v>3</v>
      </c>
      <c r="NI58" s="3">
        <v>6</v>
      </c>
      <c r="NK58" s="3">
        <v>0.8</v>
      </c>
      <c r="NO58" s="3">
        <v>96</v>
      </c>
      <c r="NP58" s="3">
        <v>0</v>
      </c>
      <c r="NS58" s="3">
        <v>10</v>
      </c>
      <c r="NT58" s="3">
        <v>86</v>
      </c>
      <c r="NU58" s="3">
        <v>1</v>
      </c>
      <c r="NV58" s="3">
        <v>6</v>
      </c>
      <c r="NZ58" s="3">
        <v>153</v>
      </c>
      <c r="OA58" s="3">
        <v>12</v>
      </c>
      <c r="OD58" s="3">
        <v>20</v>
      </c>
      <c r="OE58" s="3">
        <v>133</v>
      </c>
      <c r="OF58" s="3">
        <v>3</v>
      </c>
      <c r="OG58" s="3">
        <v>2</v>
      </c>
      <c r="OK58" s="3">
        <v>114</v>
      </c>
      <c r="OL58" s="3">
        <v>5</v>
      </c>
      <c r="OO58" s="3">
        <v>5</v>
      </c>
      <c r="OP58" s="3">
        <v>109</v>
      </c>
      <c r="OQ58" s="3">
        <v>1</v>
      </c>
      <c r="OR58" s="3">
        <v>261</v>
      </c>
      <c r="OV58" s="3">
        <v>382</v>
      </c>
      <c r="OW58" s="3">
        <v>36</v>
      </c>
      <c r="OX58" s="3">
        <v>36</v>
      </c>
      <c r="OY58" s="3">
        <v>7</v>
      </c>
      <c r="OZ58" s="3">
        <v>105</v>
      </c>
      <c r="PA58" s="3">
        <v>241</v>
      </c>
      <c r="PC58" s="3">
        <v>9</v>
      </c>
      <c r="PD58" s="3">
        <v>0.9</v>
      </c>
      <c r="PG58" s="3">
        <v>3629</v>
      </c>
      <c r="PH58" s="3">
        <v>1196</v>
      </c>
      <c r="PI58" s="3">
        <v>75</v>
      </c>
      <c r="PJ58" s="3">
        <v>16</v>
      </c>
      <c r="PK58" s="3">
        <v>26</v>
      </c>
      <c r="PL58" s="3">
        <v>3528</v>
      </c>
      <c r="PM58" s="3">
        <v>136</v>
      </c>
      <c r="PN58" s="3">
        <v>43</v>
      </c>
      <c r="PO58" s="3">
        <v>0.9</v>
      </c>
      <c r="PR58" s="3">
        <v>5</v>
      </c>
      <c r="PS58" s="3">
        <v>0</v>
      </c>
      <c r="PW58" s="3">
        <v>5</v>
      </c>
      <c r="PY58" s="3">
        <v>0.3</v>
      </c>
      <c r="QC58" s="3">
        <v>212</v>
      </c>
      <c r="QD58" s="3">
        <v>40</v>
      </c>
      <c r="QG58" s="3">
        <v>1</v>
      </c>
      <c r="QH58" s="3">
        <v>211</v>
      </c>
      <c r="QJ58" s="3">
        <v>21</v>
      </c>
      <c r="QN58" s="3">
        <v>368</v>
      </c>
      <c r="QO58" s="3">
        <v>35</v>
      </c>
      <c r="QP58" s="3">
        <v>6</v>
      </c>
      <c r="QQ58" s="3">
        <v>0</v>
      </c>
      <c r="QR58" s="3">
        <v>23</v>
      </c>
      <c r="QS58" s="3">
        <v>339</v>
      </c>
      <c r="QT58" s="3">
        <v>3</v>
      </c>
      <c r="QU58" s="3">
        <v>54</v>
      </c>
      <c r="QV58" s="3">
        <v>0.9</v>
      </c>
      <c r="QY58" s="3">
        <v>2693</v>
      </c>
      <c r="QZ58" s="3">
        <v>324</v>
      </c>
      <c r="RA58" s="3">
        <v>8</v>
      </c>
      <c r="RB58" s="3">
        <v>3</v>
      </c>
      <c r="RC58" s="3">
        <v>68</v>
      </c>
      <c r="RD58" s="3">
        <v>2617</v>
      </c>
      <c r="RE58" s="3">
        <v>46</v>
      </c>
      <c r="RF58" s="3">
        <v>311</v>
      </c>
      <c r="RG58" s="3">
        <v>0.9</v>
      </c>
      <c r="RJ58" s="3">
        <v>84</v>
      </c>
      <c r="RK58" s="3">
        <v>13</v>
      </c>
      <c r="RL58" s="3">
        <v>1</v>
      </c>
      <c r="RN58" s="3">
        <v>17</v>
      </c>
      <c r="RO58" s="3">
        <v>42</v>
      </c>
      <c r="RQ58" s="3">
        <v>16</v>
      </c>
      <c r="RR58" s="3">
        <v>0.2</v>
      </c>
      <c r="SF58" s="3">
        <v>109</v>
      </c>
      <c r="SG58" s="3">
        <v>10</v>
      </c>
      <c r="SJ58" s="3">
        <v>23</v>
      </c>
      <c r="SK58" s="3">
        <v>86</v>
      </c>
      <c r="SM58" s="3">
        <v>21</v>
      </c>
      <c r="SQ58" s="3">
        <v>333</v>
      </c>
      <c r="SR58" s="3">
        <v>0</v>
      </c>
      <c r="SS58" s="3">
        <v>2</v>
      </c>
      <c r="SU58" s="3">
        <v>52</v>
      </c>
      <c r="SV58" s="3">
        <v>279</v>
      </c>
      <c r="SW58" s="3">
        <v>2</v>
      </c>
      <c r="SX58" s="3">
        <v>34</v>
      </c>
      <c r="SY58" s="3">
        <v>0.2</v>
      </c>
      <c r="TB58" s="3">
        <v>208</v>
      </c>
      <c r="TC58" s="3">
        <v>13</v>
      </c>
      <c r="TF58" s="3">
        <v>49</v>
      </c>
      <c r="TG58" s="3">
        <v>159</v>
      </c>
      <c r="TH58" s="3">
        <v>7</v>
      </c>
      <c r="TI58" s="3">
        <v>49</v>
      </c>
      <c r="TM58" s="3">
        <v>892</v>
      </c>
      <c r="TN58" s="3">
        <v>71</v>
      </c>
      <c r="TO58" s="3">
        <v>26</v>
      </c>
      <c r="TP58" s="3">
        <v>4</v>
      </c>
      <c r="TQ58" s="3">
        <v>36</v>
      </c>
      <c r="TR58" s="3">
        <v>830</v>
      </c>
      <c r="TS58" s="3">
        <v>53</v>
      </c>
      <c r="TT58" s="3">
        <v>86</v>
      </c>
      <c r="TU58" s="3">
        <v>2</v>
      </c>
      <c r="TX58" s="3">
        <v>146</v>
      </c>
      <c r="TY58" s="3">
        <v>14</v>
      </c>
      <c r="TZ58" s="3">
        <v>3</v>
      </c>
      <c r="UB58" s="3">
        <v>4</v>
      </c>
      <c r="UC58" s="3">
        <v>139</v>
      </c>
      <c r="UD58" s="3">
        <v>3</v>
      </c>
      <c r="UE58" s="3">
        <v>121</v>
      </c>
      <c r="UF58" s="3">
        <v>2</v>
      </c>
      <c r="UT58" s="3">
        <v>44</v>
      </c>
      <c r="UU58" s="3">
        <v>5</v>
      </c>
      <c r="UV58" s="3">
        <v>5</v>
      </c>
      <c r="UX58" s="3">
        <v>11</v>
      </c>
      <c r="UY58" s="3">
        <v>28</v>
      </c>
      <c r="UZ58" s="3">
        <v>1</v>
      </c>
      <c r="VA58" s="3">
        <v>0.3</v>
      </c>
      <c r="VB58" s="3">
        <v>0.03</v>
      </c>
      <c r="VE58" s="3">
        <v>94</v>
      </c>
      <c r="VF58" s="3">
        <v>10</v>
      </c>
      <c r="VG58" s="3">
        <v>4</v>
      </c>
      <c r="VH58" s="3">
        <v>2</v>
      </c>
      <c r="VI58" s="3">
        <v>2</v>
      </c>
      <c r="VJ58" s="3">
        <v>88</v>
      </c>
      <c r="VL58" s="3">
        <v>2</v>
      </c>
      <c r="VM58" s="3">
        <v>0.1</v>
      </c>
      <c r="VP58" s="3">
        <v>106</v>
      </c>
      <c r="VQ58" s="3">
        <v>4</v>
      </c>
      <c r="VT58" s="3">
        <v>7</v>
      </c>
      <c r="VU58" s="3">
        <v>99</v>
      </c>
      <c r="VV58" s="3">
        <v>3</v>
      </c>
      <c r="VW58" s="3">
        <v>5</v>
      </c>
      <c r="WA58" s="3">
        <v>13</v>
      </c>
      <c r="WE58" s="3">
        <v>8</v>
      </c>
      <c r="WF58" s="3">
        <v>5</v>
      </c>
      <c r="WH58" s="3">
        <v>24</v>
      </c>
      <c r="WL58" s="3">
        <v>3</v>
      </c>
      <c r="WP58" s="3">
        <v>1</v>
      </c>
      <c r="WQ58" s="3">
        <v>2</v>
      </c>
      <c r="WS58" s="3">
        <v>0.1</v>
      </c>
      <c r="WW58" s="3">
        <v>2</v>
      </c>
      <c r="XB58" s="3">
        <v>2</v>
      </c>
      <c r="XD58" s="3">
        <v>3</v>
      </c>
      <c r="XH58" s="3">
        <v>111</v>
      </c>
      <c r="XI58" s="3">
        <v>30</v>
      </c>
      <c r="XJ58" s="3">
        <v>1</v>
      </c>
      <c r="XK58" s="3">
        <v>1</v>
      </c>
      <c r="XL58" s="3">
        <v>2</v>
      </c>
      <c r="XM58" s="3">
        <v>108</v>
      </c>
      <c r="XO58" s="3">
        <v>6</v>
      </c>
      <c r="XP58" s="3">
        <v>0.05</v>
      </c>
      <c r="XS58" s="3">
        <v>75</v>
      </c>
      <c r="XT58" s="3">
        <v>15</v>
      </c>
      <c r="XX58" s="3">
        <v>75</v>
      </c>
      <c r="XY58" s="3">
        <v>4</v>
      </c>
      <c r="XZ58" s="3">
        <v>2</v>
      </c>
      <c r="YZ58" s="3">
        <v>44</v>
      </c>
      <c r="ZA58" s="3">
        <v>0</v>
      </c>
      <c r="ZE58" s="3">
        <v>44</v>
      </c>
      <c r="ZG58" s="3">
        <v>7</v>
      </c>
      <c r="ZK58" s="3">
        <v>196</v>
      </c>
      <c r="ZL58" s="3">
        <v>51</v>
      </c>
      <c r="ZM58" s="3">
        <v>5</v>
      </c>
      <c r="ZO58" s="3">
        <v>1</v>
      </c>
      <c r="ZP58" s="3">
        <v>190</v>
      </c>
      <c r="ZR58" s="3">
        <v>4</v>
      </c>
      <c r="ZS58" s="3">
        <v>0.1</v>
      </c>
      <c r="ZV58" s="3">
        <v>86</v>
      </c>
      <c r="ZW58" s="3">
        <v>0</v>
      </c>
      <c r="ZZ58" s="3">
        <v>29</v>
      </c>
      <c r="AAA58" s="3">
        <v>57</v>
      </c>
      <c r="AAB58" s="3">
        <v>2</v>
      </c>
      <c r="AAC58" s="3">
        <v>9</v>
      </c>
      <c r="AAG58" s="3">
        <v>79</v>
      </c>
      <c r="AAH58" s="3">
        <v>4</v>
      </c>
      <c r="AAK58" s="3">
        <v>11</v>
      </c>
      <c r="AAL58" s="3">
        <v>68</v>
      </c>
      <c r="AAM58" s="3">
        <v>1</v>
      </c>
      <c r="AAN58" s="3">
        <v>20</v>
      </c>
      <c r="AAR58" s="3">
        <v>122</v>
      </c>
      <c r="AAS58" s="3">
        <v>29</v>
      </c>
      <c r="AAT58" s="3">
        <v>3</v>
      </c>
      <c r="AAU58" s="3">
        <v>1</v>
      </c>
      <c r="AAV58" s="3">
        <v>15</v>
      </c>
      <c r="AAW58" s="3">
        <v>104</v>
      </c>
      <c r="AAX58" s="3">
        <v>6</v>
      </c>
      <c r="AAY58" s="3">
        <v>12</v>
      </c>
      <c r="AAZ58" s="3">
        <v>0.3</v>
      </c>
      <c r="ABC58" s="3">
        <v>290</v>
      </c>
      <c r="ABD58" s="3">
        <v>25</v>
      </c>
      <c r="ABE58" s="3">
        <v>1</v>
      </c>
      <c r="ABF58" s="3">
        <v>1</v>
      </c>
      <c r="ABG58" s="3">
        <v>18</v>
      </c>
      <c r="ABH58" s="3">
        <v>271</v>
      </c>
      <c r="ABI58" s="3">
        <v>6</v>
      </c>
      <c r="ABJ58" s="3">
        <v>98</v>
      </c>
      <c r="ABK58" s="3">
        <v>0.3</v>
      </c>
      <c r="ABN58" s="3">
        <v>177</v>
      </c>
      <c r="ABO58" s="3">
        <v>28</v>
      </c>
      <c r="ABP58" s="3">
        <v>1</v>
      </c>
      <c r="ABR58" s="3">
        <v>2</v>
      </c>
      <c r="ABS58" s="3">
        <v>174</v>
      </c>
      <c r="ABT58" s="3">
        <v>28</v>
      </c>
      <c r="ABU58" s="3">
        <v>44</v>
      </c>
      <c r="ABV58" s="3">
        <v>0.2</v>
      </c>
      <c r="ABY58" s="3">
        <v>299</v>
      </c>
      <c r="ABZ58" s="3">
        <v>25</v>
      </c>
      <c r="ACA58" s="3">
        <v>4</v>
      </c>
      <c r="ACC58" s="3">
        <v>1</v>
      </c>
      <c r="ACD58" s="3">
        <v>294</v>
      </c>
      <c r="ACE58" s="3">
        <v>1</v>
      </c>
      <c r="ACF58" s="3">
        <v>110</v>
      </c>
      <c r="ACG58" s="3">
        <v>1</v>
      </c>
      <c r="ACJ58" s="3">
        <v>538</v>
      </c>
      <c r="ACK58" s="3">
        <v>134</v>
      </c>
      <c r="ACL58" s="3">
        <v>1</v>
      </c>
      <c r="ACM58" s="3">
        <v>0</v>
      </c>
      <c r="ACN58" s="3">
        <v>8</v>
      </c>
      <c r="ACO58" s="3">
        <v>529</v>
      </c>
      <c r="ACP58" s="3">
        <v>6</v>
      </c>
      <c r="ACQ58" s="3">
        <v>406</v>
      </c>
      <c r="ACR58" s="3">
        <v>0.8</v>
      </c>
      <c r="ACU58" s="3">
        <v>244</v>
      </c>
      <c r="ACV58" s="3">
        <v>23</v>
      </c>
      <c r="ACY58" s="3">
        <v>1</v>
      </c>
      <c r="ACZ58" s="3">
        <v>243</v>
      </c>
      <c r="ADB58" s="3">
        <v>129</v>
      </c>
      <c r="ADF58" s="3">
        <v>1925</v>
      </c>
      <c r="ADG58" s="3">
        <v>271</v>
      </c>
      <c r="ADH58" s="3">
        <v>9</v>
      </c>
      <c r="ADI58" s="3">
        <v>3</v>
      </c>
      <c r="ADJ58" s="3">
        <v>10</v>
      </c>
      <c r="ADK58" s="3">
        <v>1906</v>
      </c>
      <c r="ADL58" s="3">
        <v>34</v>
      </c>
      <c r="ADM58" s="3">
        <v>180</v>
      </c>
      <c r="ADN58" s="3">
        <v>0.8</v>
      </c>
      <c r="ADQ58" s="3">
        <v>226</v>
      </c>
      <c r="ADR58" s="3">
        <v>10</v>
      </c>
      <c r="ADU58" s="3">
        <v>2</v>
      </c>
      <c r="ADV58" s="3">
        <v>224</v>
      </c>
      <c r="ADW58" s="3">
        <v>2</v>
      </c>
      <c r="ADX58" s="3">
        <v>41</v>
      </c>
      <c r="AEB58" s="3">
        <v>261</v>
      </c>
      <c r="AEC58" s="3">
        <v>35</v>
      </c>
      <c r="AED58" s="3">
        <v>10</v>
      </c>
      <c r="AEF58" s="3">
        <v>28</v>
      </c>
      <c r="AEG58" s="3">
        <v>223</v>
      </c>
      <c r="AEH58" s="3">
        <v>6</v>
      </c>
      <c r="AEI58" s="3">
        <v>27</v>
      </c>
      <c r="AEJ58" s="3">
        <v>1</v>
      </c>
      <c r="AEM58" s="3">
        <v>562</v>
      </c>
      <c r="AEN58" s="3">
        <v>34</v>
      </c>
      <c r="AEO58" s="3">
        <v>6</v>
      </c>
      <c r="AEP58" s="3">
        <v>1</v>
      </c>
      <c r="AEQ58" s="3">
        <v>10</v>
      </c>
      <c r="AER58" s="3">
        <v>546</v>
      </c>
      <c r="AES58" s="3">
        <v>14</v>
      </c>
      <c r="AET58" s="3">
        <v>270</v>
      </c>
      <c r="AEU58" s="3">
        <v>3</v>
      </c>
      <c r="AEX58" s="3">
        <v>495</v>
      </c>
      <c r="AEY58" s="3">
        <v>53</v>
      </c>
      <c r="AEZ58" s="3">
        <v>3</v>
      </c>
      <c r="AFA58" s="3">
        <v>2</v>
      </c>
      <c r="AFB58" s="3">
        <v>22</v>
      </c>
      <c r="AFC58" s="3">
        <v>470</v>
      </c>
      <c r="AFD58" s="3">
        <v>14</v>
      </c>
      <c r="AFE58" s="3">
        <v>121</v>
      </c>
      <c r="AFF58" s="3">
        <v>0.7</v>
      </c>
      <c r="AFI58" s="3">
        <v>189</v>
      </c>
      <c r="AFJ58" s="3">
        <v>13</v>
      </c>
      <c r="AFK58" s="3">
        <v>3</v>
      </c>
      <c r="AFL58" s="3">
        <v>0</v>
      </c>
      <c r="AFM58" s="3">
        <v>2</v>
      </c>
      <c r="AFN58" s="3">
        <v>184</v>
      </c>
      <c r="AFO58" s="3">
        <v>1</v>
      </c>
      <c r="AFP58" s="3">
        <v>58</v>
      </c>
      <c r="AFQ58" s="3">
        <v>0.9</v>
      </c>
      <c r="AFT58" s="3">
        <v>69</v>
      </c>
      <c r="AFU58" s="3">
        <v>17</v>
      </c>
      <c r="AFV58" s="3">
        <v>1</v>
      </c>
      <c r="AFY58" s="3">
        <v>68</v>
      </c>
      <c r="AFZ58" s="3">
        <v>1</v>
      </c>
      <c r="AGA58" s="3">
        <v>110</v>
      </c>
      <c r="AGB58" s="3">
        <v>2</v>
      </c>
      <c r="AGE58" s="3">
        <v>457</v>
      </c>
      <c r="AGF58" s="3">
        <v>73</v>
      </c>
      <c r="AGG58" s="3">
        <v>7</v>
      </c>
      <c r="AGH58" s="3">
        <v>3</v>
      </c>
      <c r="AGI58" s="3">
        <v>15</v>
      </c>
      <c r="AGJ58" s="3">
        <v>435</v>
      </c>
      <c r="AGK58" s="3">
        <v>21</v>
      </c>
      <c r="AGL58" s="3">
        <v>52</v>
      </c>
      <c r="AGM58" s="3">
        <v>0.8</v>
      </c>
      <c r="AGP58" s="3">
        <v>1029</v>
      </c>
      <c r="AGQ58" s="3">
        <v>123</v>
      </c>
      <c r="AGR58" s="3">
        <v>23</v>
      </c>
      <c r="AGS58" s="3">
        <v>6</v>
      </c>
      <c r="AGT58" s="3">
        <v>94</v>
      </c>
      <c r="AGU58" s="3">
        <v>912</v>
      </c>
      <c r="AGV58" s="3">
        <v>29</v>
      </c>
      <c r="AGW58" s="3">
        <v>53</v>
      </c>
      <c r="AGX58" s="3">
        <v>1</v>
      </c>
      <c r="AHA58" s="3">
        <v>264</v>
      </c>
      <c r="AHB58" s="3">
        <v>22</v>
      </c>
      <c r="AHC58" s="3">
        <v>3</v>
      </c>
      <c r="AHE58" s="3">
        <v>8</v>
      </c>
      <c r="AHF58" s="3">
        <v>253</v>
      </c>
      <c r="AHG58" s="3">
        <v>8</v>
      </c>
      <c r="AHH58" s="3">
        <v>38</v>
      </c>
      <c r="AHI58" s="3">
        <v>0.4</v>
      </c>
      <c r="AHL58" s="3">
        <v>201</v>
      </c>
      <c r="AHM58" s="3">
        <v>24</v>
      </c>
      <c r="AHN58" s="3">
        <v>3</v>
      </c>
      <c r="AHP58" s="3">
        <v>3</v>
      </c>
      <c r="AHQ58" s="3">
        <v>195</v>
      </c>
      <c r="AHR58" s="3">
        <v>1</v>
      </c>
      <c r="AHS58" s="3">
        <v>96</v>
      </c>
      <c r="AHT58" s="3">
        <v>1</v>
      </c>
      <c r="AHW58" s="3">
        <v>174</v>
      </c>
      <c r="AHX58" s="3">
        <v>28</v>
      </c>
      <c r="AHY58" s="3">
        <v>6</v>
      </c>
      <c r="AHZ58" s="3">
        <v>1</v>
      </c>
      <c r="AIA58" s="3">
        <v>17</v>
      </c>
      <c r="AIB58" s="3">
        <v>151</v>
      </c>
      <c r="AIC58" s="3">
        <v>3</v>
      </c>
      <c r="AID58" s="3">
        <v>60</v>
      </c>
      <c r="AIE58" s="3">
        <v>2</v>
      </c>
      <c r="AIH58" s="3">
        <v>3910</v>
      </c>
      <c r="AII58" s="3">
        <v>543</v>
      </c>
      <c r="AIJ58" s="3">
        <v>39</v>
      </c>
      <c r="AIK58" s="3">
        <v>9</v>
      </c>
      <c r="AIL58" s="3">
        <v>199</v>
      </c>
      <c r="AIM58" s="3">
        <v>3672</v>
      </c>
      <c r="AIN58" s="3">
        <v>120</v>
      </c>
      <c r="AIO58" s="3">
        <v>104</v>
      </c>
      <c r="AIP58" s="3">
        <v>1</v>
      </c>
      <c r="AIS58" s="3">
        <v>2915</v>
      </c>
      <c r="AIT58" s="3">
        <v>482</v>
      </c>
      <c r="AIU58" s="3">
        <v>77</v>
      </c>
      <c r="AIV58" s="3">
        <v>20</v>
      </c>
      <c r="AIW58" s="3">
        <v>6</v>
      </c>
      <c r="AIX58" s="3">
        <v>2832</v>
      </c>
      <c r="AIY58" s="3">
        <v>18</v>
      </c>
      <c r="AIZ58" s="3">
        <v>14</v>
      </c>
      <c r="AJA58" s="3">
        <v>0.4</v>
      </c>
      <c r="AJD58" s="3">
        <v>3544</v>
      </c>
      <c r="AJE58" s="3">
        <v>549</v>
      </c>
      <c r="AJF58" s="3">
        <v>60</v>
      </c>
      <c r="AJG58" s="3">
        <v>17</v>
      </c>
      <c r="AJH58" s="3">
        <v>43</v>
      </c>
      <c r="AJI58" s="3">
        <v>3441</v>
      </c>
      <c r="AJJ58" s="3">
        <v>61</v>
      </c>
      <c r="AJK58" s="3">
        <v>348</v>
      </c>
      <c r="AJL58" s="3">
        <v>6</v>
      </c>
      <c r="AJO58" s="3">
        <v>2985</v>
      </c>
      <c r="AJP58" s="3">
        <v>554</v>
      </c>
      <c r="AJQ58" s="3">
        <v>13</v>
      </c>
      <c r="AJR58" s="3">
        <v>4</v>
      </c>
      <c r="AJS58" s="3">
        <v>170</v>
      </c>
      <c r="AJT58" s="3">
        <v>2802</v>
      </c>
      <c r="AJU58" s="3">
        <v>11</v>
      </c>
      <c r="AJV58" s="3">
        <v>117</v>
      </c>
      <c r="AJW58" s="3">
        <v>0.5</v>
      </c>
      <c r="AJX58" s="3">
        <v>181000</v>
      </c>
      <c r="AJY58" s="3">
        <v>362000</v>
      </c>
      <c r="AJZ58" s="3">
        <v>1819</v>
      </c>
      <c r="AKA58" s="3">
        <v>255</v>
      </c>
      <c r="AKB58" s="3">
        <v>19</v>
      </c>
      <c r="AKC58" s="3">
        <v>10</v>
      </c>
      <c r="AKD58" s="3">
        <v>5</v>
      </c>
      <c r="AKE58" s="3">
        <v>1795</v>
      </c>
      <c r="AKF58" s="3">
        <v>39</v>
      </c>
      <c r="AKG58" s="3">
        <v>368</v>
      </c>
      <c r="AKH58" s="3">
        <v>4</v>
      </c>
      <c r="AKK58" s="3">
        <v>1382</v>
      </c>
      <c r="AKL58" s="3">
        <v>209</v>
      </c>
      <c r="AKM58" s="3">
        <v>34</v>
      </c>
      <c r="AKN58" s="3">
        <v>6</v>
      </c>
      <c r="AKO58" s="3">
        <v>3</v>
      </c>
      <c r="AKP58" s="3">
        <v>1345</v>
      </c>
      <c r="AKQ58" s="3">
        <v>58</v>
      </c>
      <c r="AKR58" s="3">
        <v>78</v>
      </c>
      <c r="AKS58" s="3">
        <v>2</v>
      </c>
      <c r="AKV58" s="3">
        <v>1453</v>
      </c>
      <c r="AKW58" s="3">
        <v>120</v>
      </c>
      <c r="AKX58" s="3">
        <v>9</v>
      </c>
      <c r="AKY58" s="3">
        <v>1</v>
      </c>
      <c r="AKZ58" s="3">
        <v>6</v>
      </c>
      <c r="ALA58" s="3">
        <v>1438</v>
      </c>
      <c r="ALB58" s="3">
        <v>3</v>
      </c>
      <c r="ALC58" s="3">
        <v>2321</v>
      </c>
      <c r="ALD58" s="3">
        <v>14</v>
      </c>
      <c r="ALG58" s="3">
        <v>475</v>
      </c>
      <c r="ALH58" s="3">
        <v>70</v>
      </c>
      <c r="ALI58" s="3">
        <v>6</v>
      </c>
      <c r="ALJ58" s="3">
        <v>1</v>
      </c>
      <c r="ALK58" s="3">
        <v>4</v>
      </c>
      <c r="ALL58" s="3">
        <v>465</v>
      </c>
      <c r="ALM58" s="3">
        <v>1</v>
      </c>
      <c r="ALN58" s="3">
        <v>4</v>
      </c>
      <c r="ALO58" s="3">
        <v>0.05</v>
      </c>
      <c r="ALR58" s="3">
        <v>958</v>
      </c>
      <c r="ALS58" s="3">
        <v>78</v>
      </c>
      <c r="ALT58" s="3">
        <v>5</v>
      </c>
      <c r="ALU58" s="3">
        <v>2</v>
      </c>
      <c r="ALV58" s="3">
        <v>10</v>
      </c>
      <c r="ALW58" s="3">
        <v>943</v>
      </c>
      <c r="ALX58" s="3">
        <v>24</v>
      </c>
      <c r="ALY58" s="3">
        <v>173</v>
      </c>
      <c r="ALZ58" s="3">
        <v>0.9</v>
      </c>
      <c r="AMC58" s="3">
        <v>558</v>
      </c>
      <c r="AMD58" s="3">
        <v>115</v>
      </c>
      <c r="AME58" s="3">
        <v>8</v>
      </c>
      <c r="AMF58" s="3">
        <v>0</v>
      </c>
      <c r="AMG58" s="3">
        <v>2</v>
      </c>
      <c r="AMH58" s="3">
        <v>548</v>
      </c>
      <c r="AMI58" s="3">
        <v>20</v>
      </c>
      <c r="AMJ58" s="3">
        <v>129</v>
      </c>
      <c r="AMK58" s="3">
        <v>2</v>
      </c>
      <c r="AMN58" s="3">
        <v>488</v>
      </c>
      <c r="AMO58" s="3">
        <v>96</v>
      </c>
      <c r="AMP58" s="3">
        <v>10</v>
      </c>
      <c r="AMQ58" s="3">
        <v>0</v>
      </c>
      <c r="AMR58" s="3">
        <v>3</v>
      </c>
      <c r="AMS58" s="3">
        <v>475</v>
      </c>
      <c r="AMU58" s="3">
        <v>45</v>
      </c>
      <c r="AMV58" s="3">
        <v>0.9</v>
      </c>
      <c r="AMY58" s="3">
        <v>491</v>
      </c>
      <c r="AMZ58" s="3">
        <v>21</v>
      </c>
      <c r="ANA58" s="3">
        <v>6</v>
      </c>
      <c r="ANB58" s="3">
        <v>2</v>
      </c>
      <c r="ANC58" s="3">
        <v>8</v>
      </c>
      <c r="AND58" s="3">
        <v>477</v>
      </c>
      <c r="ANF58" s="3">
        <v>10</v>
      </c>
      <c r="ANG58" s="3">
        <v>0.1</v>
      </c>
      <c r="ANJ58" s="3">
        <v>927</v>
      </c>
      <c r="ANK58" s="3">
        <v>218</v>
      </c>
      <c r="ANN58" s="3">
        <v>12</v>
      </c>
      <c r="ANO58" s="3">
        <v>915</v>
      </c>
      <c r="ANP58" s="3">
        <v>2</v>
      </c>
      <c r="ANQ58" s="3">
        <v>16</v>
      </c>
      <c r="ANU58" s="3">
        <v>502</v>
      </c>
      <c r="ANV58" s="3">
        <v>115</v>
      </c>
      <c r="ANW58" s="3">
        <v>8</v>
      </c>
      <c r="ANX58" s="3">
        <v>0</v>
      </c>
      <c r="ANY58" s="3">
        <v>63</v>
      </c>
      <c r="ANZ58" s="3">
        <v>431</v>
      </c>
      <c r="AOB58" s="3">
        <v>11</v>
      </c>
      <c r="AOC58" s="3">
        <v>0.2</v>
      </c>
      <c r="AOF58" s="3">
        <v>802</v>
      </c>
      <c r="AOG58" s="3">
        <v>65</v>
      </c>
      <c r="AOH58" s="3">
        <v>2</v>
      </c>
      <c r="AOJ58" s="3">
        <v>68</v>
      </c>
      <c r="AOK58" s="3">
        <v>732</v>
      </c>
      <c r="AOL58" s="3">
        <v>11</v>
      </c>
      <c r="AOM58" s="3">
        <v>2350</v>
      </c>
      <c r="AON58" s="3">
        <v>6</v>
      </c>
      <c r="AOQ58" s="3">
        <v>367</v>
      </c>
      <c r="AOR58" s="3">
        <v>65</v>
      </c>
      <c r="AOS58" s="3">
        <v>25</v>
      </c>
      <c r="AOT58" s="3">
        <v>4</v>
      </c>
      <c r="AOU58" s="3">
        <v>29</v>
      </c>
      <c r="AOV58" s="3">
        <v>313</v>
      </c>
      <c r="AOX58" s="3">
        <v>8</v>
      </c>
      <c r="AOY58" s="3">
        <v>0.6</v>
      </c>
      <c r="APB58" s="3">
        <v>495</v>
      </c>
      <c r="APC58" s="3">
        <v>39</v>
      </c>
      <c r="APD58" s="3">
        <v>24</v>
      </c>
      <c r="APE58" s="3">
        <v>3</v>
      </c>
      <c r="APF58" s="3">
        <v>102</v>
      </c>
      <c r="APG58" s="3">
        <v>369</v>
      </c>
      <c r="API58" s="3">
        <v>5</v>
      </c>
      <c r="APJ58" s="3">
        <v>0.2</v>
      </c>
      <c r="APM58" s="3">
        <v>275</v>
      </c>
      <c r="APN58" s="3">
        <v>50</v>
      </c>
      <c r="APO58" s="3">
        <v>10</v>
      </c>
      <c r="APP58" s="3">
        <v>4</v>
      </c>
      <c r="APQ58" s="3">
        <v>8</v>
      </c>
      <c r="APR58" s="3">
        <v>257</v>
      </c>
      <c r="APS58" s="3">
        <v>1</v>
      </c>
      <c r="APT58" s="3">
        <v>7</v>
      </c>
      <c r="APU58" s="3">
        <v>0.3</v>
      </c>
      <c r="APX58" s="3">
        <v>283</v>
      </c>
      <c r="APY58" s="3">
        <v>78</v>
      </c>
      <c r="AQB58" s="3">
        <v>27</v>
      </c>
      <c r="AQC58" s="3">
        <v>256</v>
      </c>
      <c r="AQE58" s="3">
        <v>59</v>
      </c>
      <c r="AQI58" s="3">
        <v>82086</v>
      </c>
      <c r="AQJ58" s="3">
        <v>65</v>
      </c>
      <c r="AQK58" s="3">
        <v>3293</v>
      </c>
      <c r="AQL58" s="3">
        <v>6</v>
      </c>
      <c r="AQM58" s="3">
        <v>74200</v>
      </c>
      <c r="AQN58" s="3">
        <v>4528</v>
      </c>
      <c r="AQO58" s="3">
        <v>1240</v>
      </c>
      <c r="AQP58" s="3">
        <v>56</v>
      </c>
      <c r="AQQ58" s="3">
        <v>2</v>
      </c>
      <c r="AQT58" s="3">
        <v>65</v>
      </c>
      <c r="AQU58" s="3">
        <v>14</v>
      </c>
      <c r="AQV58" s="3">
        <v>1</v>
      </c>
      <c r="AQX58" s="3">
        <v>2</v>
      </c>
      <c r="AQY58" s="3">
        <v>62</v>
      </c>
      <c r="ARA58" s="3">
        <v>0.3</v>
      </c>
      <c r="ARE58" s="3">
        <v>75</v>
      </c>
      <c r="ARG58" s="3">
        <v>1</v>
      </c>
      <c r="ARI58" s="3">
        <v>2</v>
      </c>
      <c r="ARJ58" s="3">
        <v>72</v>
      </c>
      <c r="ARL58" s="3">
        <v>3</v>
      </c>
      <c r="ARM58" s="3">
        <v>0.04</v>
      </c>
      <c r="ARP58" s="3">
        <v>132</v>
      </c>
      <c r="ARQ58" s="3">
        <v>64</v>
      </c>
      <c r="ARR58" s="3">
        <v>4</v>
      </c>
      <c r="ART58" s="3">
        <v>1</v>
      </c>
      <c r="ARU58" s="3">
        <v>127</v>
      </c>
      <c r="ARW58" s="3">
        <v>4</v>
      </c>
      <c r="ARX58" s="3">
        <v>0.1</v>
      </c>
      <c r="ASA58" s="3">
        <v>4</v>
      </c>
      <c r="ASB58" s="3">
        <v>0</v>
      </c>
      <c r="ASF58" s="3">
        <v>4</v>
      </c>
      <c r="ASH58" s="3">
        <v>0.3</v>
      </c>
      <c r="ASL58" s="3">
        <v>43</v>
      </c>
      <c r="ASM58" s="3">
        <v>11</v>
      </c>
      <c r="ASQ58" s="3">
        <v>43</v>
      </c>
      <c r="ASS58" s="3">
        <v>4</v>
      </c>
      <c r="ASW58" s="3">
        <v>52</v>
      </c>
      <c r="ASX58" s="3">
        <v>16</v>
      </c>
      <c r="ASY58" s="3">
        <v>1</v>
      </c>
      <c r="ASZ58" s="3">
        <v>1</v>
      </c>
      <c r="ATB58" s="3">
        <v>51</v>
      </c>
      <c r="ATD58" s="3">
        <v>5</v>
      </c>
      <c r="ATE58" s="3">
        <v>0.1</v>
      </c>
      <c r="ATH58" s="3">
        <v>105</v>
      </c>
      <c r="ATI58" s="3">
        <v>6</v>
      </c>
      <c r="ATL58" s="3">
        <v>9</v>
      </c>
      <c r="ATM58" s="3">
        <v>96</v>
      </c>
      <c r="ATO58" s="3">
        <v>6</v>
      </c>
      <c r="ATS58" s="3">
        <v>3</v>
      </c>
      <c r="ATT58" s="3">
        <v>0</v>
      </c>
      <c r="ATU58" s="3">
        <v>1</v>
      </c>
      <c r="ATV58" s="3">
        <v>0</v>
      </c>
      <c r="ATX58" s="3">
        <v>2</v>
      </c>
      <c r="ATZ58" s="3">
        <v>0.07</v>
      </c>
      <c r="AUA58" s="3">
        <v>0.02</v>
      </c>
      <c r="AUD58" s="3">
        <v>24</v>
      </c>
      <c r="AUE58" s="3">
        <v>0</v>
      </c>
      <c r="AUF58" s="3">
        <v>1</v>
      </c>
      <c r="AUG58" s="3">
        <v>0</v>
      </c>
      <c r="AUH58" s="3">
        <v>4</v>
      </c>
      <c r="AUI58" s="3">
        <v>19</v>
      </c>
      <c r="AUK58" s="3">
        <v>1</v>
      </c>
      <c r="AUL58" s="3">
        <v>0.06</v>
      </c>
      <c r="AUO58" s="3">
        <v>96</v>
      </c>
      <c r="AUP58" s="3">
        <v>16</v>
      </c>
      <c r="AUS58" s="3">
        <v>3</v>
      </c>
      <c r="AUT58" s="3">
        <v>93</v>
      </c>
      <c r="AUV58" s="3">
        <v>4</v>
      </c>
      <c r="AUZ58" s="3">
        <v>11</v>
      </c>
      <c r="AVA58" s="3">
        <v>0</v>
      </c>
      <c r="AVE58" s="3">
        <v>11</v>
      </c>
      <c r="AVG58" s="3">
        <v>11</v>
      </c>
      <c r="AVK58" s="3">
        <v>51</v>
      </c>
      <c r="AVL58" s="3">
        <v>3</v>
      </c>
      <c r="AVM58" s="3">
        <v>3</v>
      </c>
      <c r="AVN58" s="3">
        <v>1</v>
      </c>
      <c r="AVP58" s="3">
        <v>48</v>
      </c>
      <c r="AVR58" s="3">
        <v>0.6</v>
      </c>
      <c r="AVS58" s="3">
        <v>0.03</v>
      </c>
      <c r="AVV58" s="3">
        <v>7</v>
      </c>
      <c r="AVW58" s="3">
        <v>1</v>
      </c>
      <c r="AVX58" s="3">
        <v>1</v>
      </c>
      <c r="AVY58" s="3">
        <v>0</v>
      </c>
      <c r="AWA58" s="3">
        <v>6</v>
      </c>
      <c r="AWC58" s="3">
        <v>3</v>
      </c>
      <c r="AWD58" s="3">
        <v>0.4</v>
      </c>
      <c r="AWG58" s="3">
        <v>13</v>
      </c>
      <c r="AWH58" s="3">
        <v>4</v>
      </c>
      <c r="AWL58" s="3">
        <v>13</v>
      </c>
      <c r="AWN58" s="3">
        <v>2</v>
      </c>
      <c r="AWR58" s="3">
        <v>67</v>
      </c>
      <c r="AWS58" s="3">
        <v>10</v>
      </c>
      <c r="AWT58" s="3">
        <v>1</v>
      </c>
      <c r="AWU58" s="3">
        <v>0</v>
      </c>
      <c r="AWV58" s="3">
        <v>1</v>
      </c>
      <c r="AWW58" s="3">
        <v>65</v>
      </c>
      <c r="AWX58" s="3">
        <v>2</v>
      </c>
      <c r="AWY58" s="3">
        <v>6</v>
      </c>
      <c r="AWZ58" s="3">
        <v>0.09</v>
      </c>
      <c r="AXC58" s="3">
        <v>8</v>
      </c>
      <c r="AXD58" s="3">
        <v>0</v>
      </c>
      <c r="AXH58" s="3">
        <v>8</v>
      </c>
      <c r="AXJ58" s="3">
        <v>0.7</v>
      </c>
      <c r="AXN58" s="3">
        <v>2</v>
      </c>
      <c r="AXO58" s="3">
        <v>1</v>
      </c>
      <c r="AXS58" s="3">
        <v>2</v>
      </c>
      <c r="AXU58" s="3">
        <v>0.1</v>
      </c>
      <c r="AXY58" s="3">
        <v>31</v>
      </c>
      <c r="AXZ58" s="3">
        <v>3</v>
      </c>
      <c r="AYA58" s="3">
        <v>1</v>
      </c>
      <c r="AYB58" s="3">
        <v>1</v>
      </c>
      <c r="AYC58" s="3">
        <v>1</v>
      </c>
      <c r="AYD58" s="3">
        <v>29</v>
      </c>
      <c r="AYF58" s="3">
        <v>0.6</v>
      </c>
      <c r="AYG58" s="3">
        <v>0.02</v>
      </c>
      <c r="AYJ58" s="3">
        <v>36</v>
      </c>
      <c r="AYK58" s="3">
        <v>0</v>
      </c>
      <c r="AYO58" s="3">
        <v>36</v>
      </c>
      <c r="AYQ58" s="3">
        <v>132</v>
      </c>
    </row>
    <row r="59" s="3" customFormat="1" spans="1:1343">
      <c r="A59" s="4">
        <v>43918</v>
      </c>
      <c r="B59" s="3">
        <v>590658</v>
      </c>
      <c r="C59" s="3">
        <v>64587</v>
      </c>
      <c r="D59" s="3">
        <v>26966</v>
      </c>
      <c r="E59" s="3">
        <v>3245</v>
      </c>
      <c r="F59" s="3">
        <v>132490</v>
      </c>
      <c r="G59" s="3">
        <v>431172</v>
      </c>
      <c r="H59" s="3">
        <v>22086</v>
      </c>
      <c r="M59" s="3">
        <v>3240</v>
      </c>
      <c r="N59" s="3">
        <v>9332</v>
      </c>
      <c r="O59" s="3">
        <v>91</v>
      </c>
      <c r="P59" s="3">
        <v>139</v>
      </c>
      <c r="Q59" s="3">
        <v>8</v>
      </c>
      <c r="R59" s="3">
        <v>4528</v>
      </c>
      <c r="S59" s="3">
        <v>4665</v>
      </c>
      <c r="T59" s="3">
        <v>59</v>
      </c>
      <c r="U59" s="3">
        <v>182</v>
      </c>
      <c r="V59" s="3">
        <v>3</v>
      </c>
      <c r="W59" s="3">
        <v>387925</v>
      </c>
      <c r="Y59" s="3">
        <v>86498</v>
      </c>
      <c r="Z59" s="3">
        <v>5909</v>
      </c>
      <c r="AA59" s="3">
        <v>9134</v>
      </c>
      <c r="AB59" s="3">
        <v>919</v>
      </c>
      <c r="AC59" s="3">
        <v>10950</v>
      </c>
      <c r="AD59" s="3">
        <v>66414</v>
      </c>
      <c r="AE59" s="3">
        <v>3732</v>
      </c>
      <c r="AF59" s="3">
        <v>1431</v>
      </c>
      <c r="AG59" s="3">
        <v>151</v>
      </c>
      <c r="AH59" s="3">
        <v>394079</v>
      </c>
      <c r="AJ59" s="3">
        <v>32332</v>
      </c>
      <c r="AK59" s="3">
        <v>2926</v>
      </c>
      <c r="AL59" s="3">
        <v>2378</v>
      </c>
      <c r="AM59" s="3">
        <v>144</v>
      </c>
      <c r="AN59" s="3">
        <v>11133</v>
      </c>
      <c r="AO59" s="3">
        <v>18821</v>
      </c>
      <c r="AP59" s="3">
        <v>2893</v>
      </c>
      <c r="AQ59" s="3">
        <v>385</v>
      </c>
      <c r="AR59" s="3">
        <v>28</v>
      </c>
      <c r="AU59" s="3">
        <v>32964</v>
      </c>
      <c r="AV59" s="3">
        <v>3809</v>
      </c>
      <c r="AW59" s="3">
        <v>1995</v>
      </c>
      <c r="AX59" s="3">
        <v>299</v>
      </c>
      <c r="AY59" s="3">
        <v>5700</v>
      </c>
      <c r="AZ59" s="3">
        <v>25269</v>
      </c>
      <c r="BA59" s="3">
        <v>3787</v>
      </c>
      <c r="BB59" s="3">
        <v>505</v>
      </c>
      <c r="BC59" s="3">
        <v>31</v>
      </c>
      <c r="BF59" s="3">
        <v>50871</v>
      </c>
      <c r="BG59" s="3">
        <v>7225</v>
      </c>
      <c r="BH59" s="3">
        <v>342</v>
      </c>
      <c r="BI59" s="3">
        <v>80</v>
      </c>
      <c r="BJ59" s="3">
        <v>6658</v>
      </c>
      <c r="BK59" s="3">
        <v>43871</v>
      </c>
      <c r="BL59" s="3">
        <v>23</v>
      </c>
      <c r="BM59" s="3">
        <v>607</v>
      </c>
      <c r="BN59" s="3">
        <v>4</v>
      </c>
      <c r="BQ59" s="3">
        <v>64285</v>
      </c>
      <c r="BR59" s="3">
        <v>7938</v>
      </c>
      <c r="BS59" s="3">
        <v>4940</v>
      </c>
      <c r="BT59" s="3">
        <v>786</v>
      </c>
      <c r="BU59" s="3">
        <v>9357</v>
      </c>
      <c r="BV59" s="3">
        <v>49988</v>
      </c>
      <c r="BW59" s="3">
        <v>4165</v>
      </c>
      <c r="BX59" s="3">
        <v>1375</v>
      </c>
      <c r="BY59" s="3">
        <v>106</v>
      </c>
      <c r="CB59" s="3">
        <v>1468</v>
      </c>
      <c r="CC59" s="3">
        <v>69</v>
      </c>
      <c r="CD59" s="3">
        <v>49</v>
      </c>
      <c r="CE59" s="3">
        <v>2</v>
      </c>
      <c r="CF59" s="3">
        <v>372</v>
      </c>
      <c r="CG59" s="3">
        <v>1047</v>
      </c>
      <c r="CH59" s="3">
        <v>56</v>
      </c>
      <c r="CI59" s="3">
        <v>12</v>
      </c>
      <c r="CJ59" s="3">
        <v>0.4</v>
      </c>
      <c r="CK59" s="3">
        <v>28464</v>
      </c>
      <c r="CM59" s="3">
        <v>100514</v>
      </c>
      <c r="CN59" s="3">
        <v>18335</v>
      </c>
      <c r="CO59" s="3">
        <v>1546</v>
      </c>
      <c r="CP59" s="3">
        <v>369</v>
      </c>
      <c r="CQ59" s="3">
        <v>2465</v>
      </c>
      <c r="CR59" s="3">
        <v>96503</v>
      </c>
      <c r="CS59" s="3">
        <v>2463</v>
      </c>
      <c r="CT59" s="3">
        <v>304</v>
      </c>
      <c r="CU59" s="3">
        <v>5</v>
      </c>
      <c r="CV59" s="3">
        <v>626667</v>
      </c>
      <c r="CX59" s="3">
        <v>12928</v>
      </c>
      <c r="CY59" s="3">
        <v>1117</v>
      </c>
      <c r="CZ59" s="3">
        <v>231</v>
      </c>
      <c r="DA59" s="3">
        <v>40</v>
      </c>
      <c r="DB59" s="3">
        <v>1530</v>
      </c>
      <c r="DC59" s="3">
        <v>11167</v>
      </c>
      <c r="DD59" s="3">
        <v>203</v>
      </c>
      <c r="DE59" s="3">
        <v>1494</v>
      </c>
      <c r="DF59" s="3">
        <v>27</v>
      </c>
      <c r="DI59" s="3">
        <v>14543</v>
      </c>
      <c r="DJ59" s="3">
        <v>2885</v>
      </c>
      <c r="DK59" s="3">
        <v>759</v>
      </c>
      <c r="DL59" s="3">
        <v>181</v>
      </c>
      <c r="DM59" s="3">
        <v>135</v>
      </c>
      <c r="DN59" s="3">
        <v>13649</v>
      </c>
      <c r="DO59" s="3">
        <v>163</v>
      </c>
      <c r="DP59" s="3">
        <v>214</v>
      </c>
      <c r="DQ59" s="3">
        <v>11</v>
      </c>
      <c r="DT59" s="3">
        <v>3069</v>
      </c>
      <c r="DU59" s="3">
        <v>229</v>
      </c>
      <c r="DV59" s="3">
        <v>105</v>
      </c>
      <c r="DW59" s="3">
        <v>28</v>
      </c>
      <c r="DX59" s="3">
        <v>16</v>
      </c>
      <c r="DY59" s="3">
        <v>2948</v>
      </c>
      <c r="DZ59" s="3">
        <v>214</v>
      </c>
      <c r="EA59" s="3">
        <v>304</v>
      </c>
      <c r="EB59" s="3">
        <v>10</v>
      </c>
      <c r="EE59" s="3">
        <v>8602</v>
      </c>
      <c r="EF59" s="3">
        <v>1172</v>
      </c>
      <c r="EG59" s="3">
        <v>546</v>
      </c>
      <c r="EH59" s="3">
        <v>112</v>
      </c>
      <c r="EI59" s="3">
        <v>3</v>
      </c>
      <c r="EJ59" s="3">
        <v>8054</v>
      </c>
      <c r="EK59" s="3">
        <v>761</v>
      </c>
      <c r="EL59" s="3">
        <v>502</v>
      </c>
      <c r="EM59" s="3">
        <v>32</v>
      </c>
      <c r="EP59" s="3">
        <v>3755</v>
      </c>
      <c r="EQ59" s="3">
        <v>409</v>
      </c>
      <c r="ER59" s="3">
        <v>19</v>
      </c>
      <c r="ES59" s="3">
        <v>5</v>
      </c>
      <c r="ET59" s="3">
        <v>6</v>
      </c>
      <c r="EU59" s="3">
        <v>3730</v>
      </c>
      <c r="EV59" s="3">
        <v>70</v>
      </c>
      <c r="EW59" s="3">
        <v>693</v>
      </c>
      <c r="EX59" s="3">
        <v>4</v>
      </c>
      <c r="FA59" s="3">
        <v>2046</v>
      </c>
      <c r="FB59" s="3">
        <v>169</v>
      </c>
      <c r="FC59" s="3">
        <v>52</v>
      </c>
      <c r="FD59" s="3">
        <v>11</v>
      </c>
      <c r="FE59" s="3">
        <v>1</v>
      </c>
      <c r="FF59" s="3">
        <v>1993</v>
      </c>
      <c r="FG59" s="3">
        <v>109</v>
      </c>
      <c r="FH59" s="3">
        <v>353</v>
      </c>
      <c r="FI59" s="3">
        <v>9</v>
      </c>
      <c r="FL59" s="3">
        <v>7284</v>
      </c>
      <c r="FM59" s="3">
        <v>1049</v>
      </c>
      <c r="FN59" s="3">
        <v>289</v>
      </c>
      <c r="FO59" s="3">
        <v>69</v>
      </c>
      <c r="FP59" s="3">
        <v>858</v>
      </c>
      <c r="FQ59" s="3">
        <v>6137</v>
      </c>
      <c r="FR59" s="3">
        <v>690</v>
      </c>
      <c r="FS59" s="3">
        <v>628</v>
      </c>
      <c r="FT59" s="3">
        <v>25</v>
      </c>
      <c r="FW59" s="3">
        <v>7657</v>
      </c>
      <c r="FX59" s="3">
        <v>810</v>
      </c>
      <c r="FY59" s="3">
        <v>58</v>
      </c>
      <c r="FZ59" s="3">
        <v>9</v>
      </c>
      <c r="GA59" s="3">
        <v>225</v>
      </c>
      <c r="GB59" s="3">
        <v>7374</v>
      </c>
      <c r="GC59" s="3">
        <v>128</v>
      </c>
      <c r="GD59" s="3">
        <v>850</v>
      </c>
      <c r="GE59" s="3">
        <v>6</v>
      </c>
      <c r="GH59" s="3">
        <v>562</v>
      </c>
      <c r="GI59" s="3">
        <v>13</v>
      </c>
      <c r="GK59" s="3">
        <v>0</v>
      </c>
      <c r="GL59" s="3">
        <v>43</v>
      </c>
      <c r="GM59" s="3">
        <v>519</v>
      </c>
      <c r="GN59" s="3">
        <v>6</v>
      </c>
      <c r="GO59" s="3">
        <v>195</v>
      </c>
      <c r="GS59" s="3">
        <v>466</v>
      </c>
      <c r="GT59" s="3">
        <v>8</v>
      </c>
      <c r="GU59" s="3">
        <v>4</v>
      </c>
      <c r="GV59" s="3">
        <v>0</v>
      </c>
      <c r="GW59" s="3">
        <v>227</v>
      </c>
      <c r="GX59" s="3">
        <v>235</v>
      </c>
      <c r="GY59" s="3">
        <v>1</v>
      </c>
      <c r="GZ59" s="3">
        <v>274</v>
      </c>
      <c r="HA59" s="3">
        <v>2</v>
      </c>
      <c r="HD59" s="3">
        <v>732</v>
      </c>
      <c r="HE59" s="3">
        <v>49</v>
      </c>
      <c r="HF59" s="3">
        <v>2</v>
      </c>
      <c r="HG59" s="3">
        <v>0</v>
      </c>
      <c r="HH59" s="3">
        <v>183</v>
      </c>
      <c r="HI59" s="3">
        <v>547</v>
      </c>
      <c r="HJ59" s="3">
        <v>17</v>
      </c>
      <c r="HK59" s="3">
        <v>125</v>
      </c>
      <c r="HL59" s="3">
        <v>0.3</v>
      </c>
      <c r="HO59" s="3">
        <v>2161</v>
      </c>
      <c r="HP59" s="3">
        <v>130</v>
      </c>
      <c r="HQ59" s="3">
        <v>26</v>
      </c>
      <c r="HR59" s="3">
        <v>3</v>
      </c>
      <c r="HS59" s="3">
        <v>259</v>
      </c>
      <c r="HT59" s="3">
        <v>1876</v>
      </c>
      <c r="HU59" s="3">
        <v>54</v>
      </c>
      <c r="HV59" s="3">
        <v>67</v>
      </c>
      <c r="HW59" s="3">
        <v>0.8</v>
      </c>
      <c r="HX59" s="3">
        <v>35516</v>
      </c>
      <c r="IA59" s="3">
        <v>43918</v>
      </c>
      <c r="IB59" s="3">
        <v>1389</v>
      </c>
      <c r="IC59" s="3">
        <v>168</v>
      </c>
      <c r="ID59" s="3">
        <v>16</v>
      </c>
      <c r="IE59" s="3">
        <v>0</v>
      </c>
      <c r="IF59" s="3">
        <v>7</v>
      </c>
      <c r="IG59" s="3">
        <v>1366</v>
      </c>
      <c r="IH59" s="3">
        <v>3</v>
      </c>
      <c r="II59" s="3">
        <v>37</v>
      </c>
      <c r="IJ59" s="3">
        <v>0.4</v>
      </c>
      <c r="IM59" s="3">
        <v>1610</v>
      </c>
      <c r="IN59" s="3">
        <v>304</v>
      </c>
      <c r="IO59" s="3">
        <v>5</v>
      </c>
      <c r="IP59" s="3">
        <v>1</v>
      </c>
      <c r="IQ59" s="3">
        <v>43</v>
      </c>
      <c r="IR59" s="3">
        <v>1562</v>
      </c>
      <c r="IS59" s="3">
        <v>7</v>
      </c>
      <c r="IT59" s="3">
        <v>84</v>
      </c>
      <c r="IU59" s="3">
        <v>0.3</v>
      </c>
      <c r="IX59" s="3">
        <v>1104</v>
      </c>
      <c r="IY59" s="3">
        <v>92</v>
      </c>
      <c r="IZ59" s="3">
        <v>3</v>
      </c>
      <c r="JA59" s="3">
        <v>0</v>
      </c>
      <c r="JB59" s="3">
        <v>35</v>
      </c>
      <c r="JC59" s="3">
        <v>1066</v>
      </c>
      <c r="JD59" s="3">
        <v>6</v>
      </c>
      <c r="JE59" s="3">
        <v>32</v>
      </c>
      <c r="JF59" s="3">
        <v>0.09</v>
      </c>
      <c r="JI59" s="3">
        <v>1046</v>
      </c>
      <c r="JJ59" s="3">
        <v>153</v>
      </c>
      <c r="JK59" s="3">
        <v>87</v>
      </c>
      <c r="JL59" s="3">
        <v>9</v>
      </c>
      <c r="JM59" s="3">
        <v>46</v>
      </c>
      <c r="JN59" s="3">
        <v>913</v>
      </c>
      <c r="JP59" s="3">
        <v>4</v>
      </c>
      <c r="JQ59" s="3">
        <v>0.3</v>
      </c>
      <c r="JT59" s="3">
        <v>887</v>
      </c>
      <c r="JU59" s="3">
        <v>165</v>
      </c>
      <c r="JV59" s="3">
        <v>20</v>
      </c>
      <c r="JW59" s="3">
        <v>4</v>
      </c>
      <c r="JX59" s="3">
        <v>73</v>
      </c>
      <c r="JY59" s="3">
        <v>794</v>
      </c>
      <c r="KA59" s="3">
        <v>0.6</v>
      </c>
      <c r="KB59" s="3">
        <v>0.01</v>
      </c>
      <c r="KE59" s="3">
        <v>635</v>
      </c>
      <c r="KF59" s="3">
        <v>55</v>
      </c>
      <c r="KG59" s="3">
        <v>9</v>
      </c>
      <c r="KH59" s="3">
        <v>0</v>
      </c>
      <c r="KI59" s="3">
        <v>16</v>
      </c>
      <c r="KJ59" s="3">
        <v>610</v>
      </c>
      <c r="KK59" s="3">
        <v>14</v>
      </c>
      <c r="KL59" s="3">
        <v>19</v>
      </c>
      <c r="KM59" s="3">
        <v>0.3</v>
      </c>
      <c r="KP59" s="3">
        <v>803</v>
      </c>
      <c r="KQ59" s="3">
        <v>96</v>
      </c>
      <c r="KR59" s="3">
        <v>54</v>
      </c>
      <c r="KS59" s="3">
        <v>9</v>
      </c>
      <c r="KT59" s="3">
        <v>31</v>
      </c>
      <c r="KU59" s="3">
        <v>718</v>
      </c>
      <c r="KV59" s="3">
        <v>1</v>
      </c>
      <c r="KW59" s="3">
        <v>7</v>
      </c>
      <c r="KX59" s="3">
        <v>0.5</v>
      </c>
      <c r="LA59" s="3">
        <v>1036</v>
      </c>
      <c r="LB59" s="3">
        <v>196</v>
      </c>
      <c r="LC59" s="3">
        <v>4</v>
      </c>
      <c r="LD59" s="3">
        <v>1</v>
      </c>
      <c r="LE59" s="3">
        <v>45</v>
      </c>
      <c r="LF59" s="3">
        <v>987</v>
      </c>
      <c r="LG59" s="3">
        <v>8</v>
      </c>
      <c r="LH59" s="3">
        <v>7</v>
      </c>
      <c r="LI59" s="3">
        <v>0.03</v>
      </c>
      <c r="LL59" s="3">
        <v>1331</v>
      </c>
      <c r="LM59" s="3">
        <v>152</v>
      </c>
      <c r="LN59" s="3">
        <v>10</v>
      </c>
      <c r="LO59" s="3">
        <v>1</v>
      </c>
      <c r="LP59" s="3">
        <v>23</v>
      </c>
      <c r="LQ59" s="3">
        <v>1298</v>
      </c>
      <c r="LR59" s="3">
        <v>7</v>
      </c>
      <c r="LS59" s="3">
        <v>6</v>
      </c>
      <c r="LT59" s="3">
        <v>0.05</v>
      </c>
      <c r="LW59" s="3">
        <v>11</v>
      </c>
      <c r="LX59" s="3">
        <v>0</v>
      </c>
      <c r="MB59" s="3">
        <v>11</v>
      </c>
      <c r="MD59" s="3">
        <v>3</v>
      </c>
      <c r="MH59" s="3">
        <v>8</v>
      </c>
      <c r="MI59" s="3">
        <v>5</v>
      </c>
      <c r="MM59" s="3">
        <v>8</v>
      </c>
      <c r="MO59" s="3">
        <v>0.1</v>
      </c>
      <c r="MS59" s="3">
        <v>1136</v>
      </c>
      <c r="MT59" s="3">
        <v>91</v>
      </c>
      <c r="MU59" s="3">
        <v>5</v>
      </c>
      <c r="MV59" s="3">
        <v>1</v>
      </c>
      <c r="MW59" s="3">
        <v>97</v>
      </c>
      <c r="MX59" s="3">
        <v>1034</v>
      </c>
      <c r="MY59" s="3">
        <v>11</v>
      </c>
      <c r="MZ59" s="3">
        <v>16</v>
      </c>
      <c r="NA59" s="3">
        <v>0.07</v>
      </c>
      <c r="ND59" s="3">
        <v>6</v>
      </c>
      <c r="NE59" s="3">
        <v>0</v>
      </c>
      <c r="NI59" s="3">
        <v>6</v>
      </c>
      <c r="NK59" s="3">
        <v>0.8</v>
      </c>
      <c r="NO59" s="3">
        <v>99</v>
      </c>
      <c r="NP59" s="3">
        <v>3</v>
      </c>
      <c r="NS59" s="3">
        <v>11</v>
      </c>
      <c r="NT59" s="3">
        <v>88</v>
      </c>
      <c r="NU59" s="3">
        <v>1</v>
      </c>
      <c r="NV59" s="3">
        <v>6</v>
      </c>
      <c r="NZ59" s="3">
        <v>163</v>
      </c>
      <c r="OA59" s="3">
        <v>10</v>
      </c>
      <c r="OD59" s="3">
        <v>20</v>
      </c>
      <c r="OE59" s="3">
        <v>143</v>
      </c>
      <c r="OF59" s="3">
        <v>3</v>
      </c>
      <c r="OG59" s="3">
        <v>2</v>
      </c>
      <c r="OK59" s="3">
        <v>115</v>
      </c>
      <c r="OL59" s="3">
        <v>1</v>
      </c>
      <c r="OO59" s="3">
        <v>11</v>
      </c>
      <c r="OP59" s="3">
        <v>104</v>
      </c>
      <c r="OQ59" s="3">
        <v>1</v>
      </c>
      <c r="OR59" s="3">
        <v>263</v>
      </c>
      <c r="OV59" s="3">
        <v>458</v>
      </c>
      <c r="OW59" s="3">
        <v>76</v>
      </c>
      <c r="OX59" s="3">
        <v>40</v>
      </c>
      <c r="OY59" s="3">
        <v>4</v>
      </c>
      <c r="OZ59" s="3">
        <v>122</v>
      </c>
      <c r="PA59" s="3">
        <v>296</v>
      </c>
      <c r="PC59" s="3">
        <v>11</v>
      </c>
      <c r="PD59" s="3">
        <v>1</v>
      </c>
      <c r="PG59" s="3">
        <v>5698</v>
      </c>
      <c r="PH59" s="3">
        <v>2069</v>
      </c>
      <c r="PI59" s="3">
        <v>92</v>
      </c>
      <c r="PJ59" s="3">
        <v>17</v>
      </c>
      <c r="PK59" s="3">
        <v>42</v>
      </c>
      <c r="PL59" s="3">
        <v>5564</v>
      </c>
      <c r="PM59" s="3">
        <v>241</v>
      </c>
      <c r="PN59" s="3">
        <v>68</v>
      </c>
      <c r="PO59" s="3">
        <v>1</v>
      </c>
      <c r="PR59" s="3">
        <v>5</v>
      </c>
      <c r="PS59" s="3">
        <v>0</v>
      </c>
      <c r="PW59" s="3">
        <v>5</v>
      </c>
      <c r="PY59" s="3">
        <v>0.3</v>
      </c>
      <c r="QC59" s="3">
        <v>235</v>
      </c>
      <c r="QD59" s="3">
        <v>23</v>
      </c>
      <c r="QE59" s="3">
        <v>1</v>
      </c>
      <c r="QF59" s="3">
        <v>1</v>
      </c>
      <c r="QG59" s="3">
        <v>18</v>
      </c>
      <c r="QH59" s="3">
        <v>216</v>
      </c>
      <c r="QJ59" s="3">
        <v>23</v>
      </c>
      <c r="QK59" s="3">
        <v>0.1</v>
      </c>
      <c r="QN59" s="3">
        <v>391</v>
      </c>
      <c r="QO59" s="3">
        <v>23</v>
      </c>
      <c r="QP59" s="3">
        <v>8</v>
      </c>
      <c r="QQ59" s="3">
        <v>2</v>
      </c>
      <c r="QR59" s="3">
        <v>27</v>
      </c>
      <c r="QS59" s="3">
        <v>356</v>
      </c>
      <c r="QT59" s="3">
        <v>3</v>
      </c>
      <c r="QU59" s="3">
        <v>57</v>
      </c>
      <c r="QV59" s="3">
        <v>1</v>
      </c>
      <c r="QY59" s="3">
        <v>3035</v>
      </c>
      <c r="QZ59" s="3">
        <v>342</v>
      </c>
      <c r="RA59" s="3">
        <v>12</v>
      </c>
      <c r="RB59" s="3">
        <v>4</v>
      </c>
      <c r="RC59" s="3">
        <v>79</v>
      </c>
      <c r="RD59" s="3">
        <v>2944</v>
      </c>
      <c r="RE59" s="3">
        <v>49</v>
      </c>
      <c r="RF59" s="3">
        <v>351</v>
      </c>
      <c r="RG59" s="3">
        <v>1</v>
      </c>
      <c r="RJ59" s="3">
        <v>91</v>
      </c>
      <c r="RK59" s="3">
        <v>7</v>
      </c>
      <c r="RL59" s="3">
        <v>1</v>
      </c>
      <c r="RN59" s="3">
        <v>17</v>
      </c>
      <c r="RO59" s="3">
        <v>49</v>
      </c>
      <c r="RQ59" s="3">
        <v>18</v>
      </c>
      <c r="RR59" s="3">
        <v>0.2</v>
      </c>
      <c r="SF59" s="3">
        <v>131</v>
      </c>
      <c r="SG59" s="3">
        <v>22</v>
      </c>
      <c r="SJ59" s="3">
        <v>23</v>
      </c>
      <c r="SK59" s="3">
        <v>108</v>
      </c>
      <c r="SM59" s="3">
        <v>26</v>
      </c>
      <c r="SQ59" s="3">
        <v>405</v>
      </c>
      <c r="SR59" s="3">
        <v>72</v>
      </c>
      <c r="SS59" s="3">
        <v>2</v>
      </c>
      <c r="SU59" s="3">
        <v>52</v>
      </c>
      <c r="SV59" s="3">
        <v>351</v>
      </c>
      <c r="SW59" s="3">
        <v>2</v>
      </c>
      <c r="SX59" s="3">
        <v>41</v>
      </c>
      <c r="SY59" s="3">
        <v>0.2</v>
      </c>
      <c r="TB59" s="3">
        <v>225</v>
      </c>
      <c r="TC59" s="3">
        <v>17</v>
      </c>
      <c r="TF59" s="3">
        <v>57</v>
      </c>
      <c r="TG59" s="3">
        <v>168</v>
      </c>
      <c r="TH59" s="3">
        <v>11</v>
      </c>
      <c r="TI59" s="3">
        <v>53</v>
      </c>
      <c r="TM59" s="3">
        <v>966</v>
      </c>
      <c r="TN59" s="3">
        <v>74</v>
      </c>
      <c r="TO59" s="3">
        <v>28</v>
      </c>
      <c r="TP59" s="3">
        <v>2</v>
      </c>
      <c r="TQ59" s="3">
        <v>52</v>
      </c>
      <c r="TR59" s="3">
        <v>886</v>
      </c>
      <c r="TS59" s="3">
        <v>66</v>
      </c>
      <c r="TT59" s="3">
        <v>93</v>
      </c>
      <c r="TU59" s="3">
        <v>3</v>
      </c>
      <c r="TX59" s="3">
        <v>162</v>
      </c>
      <c r="TY59" s="3">
        <v>16</v>
      </c>
      <c r="TZ59" s="3">
        <v>5</v>
      </c>
      <c r="UA59" s="3">
        <v>2</v>
      </c>
      <c r="UB59" s="3">
        <v>15</v>
      </c>
      <c r="UC59" s="3">
        <v>142</v>
      </c>
      <c r="UD59" s="3">
        <v>3</v>
      </c>
      <c r="UE59" s="3">
        <v>134</v>
      </c>
      <c r="UF59" s="3">
        <v>4</v>
      </c>
      <c r="UT59" s="3">
        <v>48</v>
      </c>
      <c r="UU59" s="3">
        <v>4</v>
      </c>
      <c r="UV59" s="3">
        <v>5</v>
      </c>
      <c r="UX59" s="3">
        <v>11</v>
      </c>
      <c r="UY59" s="3">
        <v>32</v>
      </c>
      <c r="UZ59" s="3">
        <v>1</v>
      </c>
      <c r="VA59" s="3">
        <v>0.3</v>
      </c>
      <c r="VB59" s="3">
        <v>0.03</v>
      </c>
      <c r="VE59" s="3">
        <v>110</v>
      </c>
      <c r="VF59" s="3">
        <v>16</v>
      </c>
      <c r="VG59" s="3">
        <v>4</v>
      </c>
      <c r="VI59" s="3">
        <v>2</v>
      </c>
      <c r="VJ59" s="3">
        <v>104</v>
      </c>
      <c r="VL59" s="3">
        <v>3</v>
      </c>
      <c r="VM59" s="3">
        <v>0.1</v>
      </c>
      <c r="VP59" s="3">
        <v>106</v>
      </c>
      <c r="VQ59" s="3">
        <v>0</v>
      </c>
      <c r="VT59" s="3">
        <v>7</v>
      </c>
      <c r="VU59" s="3">
        <v>99</v>
      </c>
      <c r="VV59" s="3">
        <v>5</v>
      </c>
      <c r="VW59" s="3">
        <v>5</v>
      </c>
      <c r="WA59" s="3">
        <v>16</v>
      </c>
      <c r="WB59" s="3">
        <v>3</v>
      </c>
      <c r="WE59" s="3">
        <v>9</v>
      </c>
      <c r="WF59" s="3">
        <v>7</v>
      </c>
      <c r="WH59" s="3">
        <v>30</v>
      </c>
      <c r="WL59" s="3">
        <v>4</v>
      </c>
      <c r="WM59" s="3">
        <v>1</v>
      </c>
      <c r="WP59" s="3">
        <v>1</v>
      </c>
      <c r="WQ59" s="3">
        <v>3</v>
      </c>
      <c r="WS59" s="3">
        <v>0.1</v>
      </c>
      <c r="WW59" s="3">
        <v>3</v>
      </c>
      <c r="WX59" s="3">
        <v>1</v>
      </c>
      <c r="XB59" s="3">
        <v>3</v>
      </c>
      <c r="XD59" s="3">
        <v>4</v>
      </c>
      <c r="XH59" s="3">
        <v>150</v>
      </c>
      <c r="XI59" s="3">
        <v>39</v>
      </c>
      <c r="XJ59" s="3">
        <v>1</v>
      </c>
      <c r="XL59" s="3">
        <v>3</v>
      </c>
      <c r="XM59" s="3">
        <v>146</v>
      </c>
      <c r="XO59" s="3">
        <v>8</v>
      </c>
      <c r="XP59" s="3">
        <v>0.05</v>
      </c>
      <c r="XS59" s="3">
        <v>88</v>
      </c>
      <c r="XT59" s="3">
        <v>13</v>
      </c>
      <c r="XU59" s="3">
        <v>1</v>
      </c>
      <c r="XV59" s="3">
        <v>1</v>
      </c>
      <c r="XW59" s="3">
        <v>5</v>
      </c>
      <c r="XX59" s="3">
        <v>82</v>
      </c>
      <c r="XY59" s="3">
        <v>8</v>
      </c>
      <c r="XZ59" s="3">
        <v>3</v>
      </c>
      <c r="YA59" s="3">
        <v>0.03</v>
      </c>
      <c r="YZ59" s="3">
        <v>58</v>
      </c>
      <c r="ZA59" s="3">
        <v>14</v>
      </c>
      <c r="ZE59" s="3">
        <v>58</v>
      </c>
      <c r="ZG59" s="3">
        <v>9</v>
      </c>
      <c r="ZK59" s="3">
        <v>310</v>
      </c>
      <c r="ZL59" s="3">
        <v>114</v>
      </c>
      <c r="ZM59" s="3">
        <v>5</v>
      </c>
      <c r="ZO59" s="3">
        <v>5</v>
      </c>
      <c r="ZP59" s="3">
        <v>300</v>
      </c>
      <c r="ZR59" s="3">
        <v>7</v>
      </c>
      <c r="ZS59" s="3">
        <v>0.1</v>
      </c>
      <c r="ZV59" s="3">
        <v>94</v>
      </c>
      <c r="ZW59" s="3">
        <v>8</v>
      </c>
      <c r="ZZ59" s="3">
        <v>32</v>
      </c>
      <c r="AAA59" s="3">
        <v>62</v>
      </c>
      <c r="AAB59" s="3">
        <v>2</v>
      </c>
      <c r="AAC59" s="3">
        <v>10</v>
      </c>
      <c r="AAG59" s="3">
        <v>83</v>
      </c>
      <c r="AAH59" s="3">
        <v>4</v>
      </c>
      <c r="AAK59" s="3">
        <v>14</v>
      </c>
      <c r="AAL59" s="3">
        <v>69</v>
      </c>
      <c r="AAM59" s="3">
        <v>1</v>
      </c>
      <c r="AAN59" s="3">
        <v>21</v>
      </c>
      <c r="AAR59" s="3">
        <v>165</v>
      </c>
      <c r="AAS59" s="3">
        <v>43</v>
      </c>
      <c r="AAT59" s="3">
        <v>3</v>
      </c>
      <c r="AAV59" s="3">
        <v>15</v>
      </c>
      <c r="AAW59" s="3">
        <v>147</v>
      </c>
      <c r="AAX59" s="3">
        <v>6</v>
      </c>
      <c r="AAY59" s="3">
        <v>16</v>
      </c>
      <c r="AAZ59" s="3">
        <v>0.3</v>
      </c>
      <c r="ABC59" s="3">
        <v>329</v>
      </c>
      <c r="ABD59" s="3">
        <v>39</v>
      </c>
      <c r="ABE59" s="3">
        <v>1</v>
      </c>
      <c r="ABG59" s="3">
        <v>28</v>
      </c>
      <c r="ABH59" s="3">
        <v>300</v>
      </c>
      <c r="ABI59" s="3">
        <v>6</v>
      </c>
      <c r="ABJ59" s="3">
        <v>111</v>
      </c>
      <c r="ABK59" s="3">
        <v>0.3</v>
      </c>
      <c r="ABN59" s="3">
        <v>199</v>
      </c>
      <c r="ABO59" s="3">
        <v>22</v>
      </c>
      <c r="ABP59" s="3">
        <v>2</v>
      </c>
      <c r="ABQ59" s="3">
        <v>1</v>
      </c>
      <c r="ABR59" s="3">
        <v>2</v>
      </c>
      <c r="ABS59" s="3">
        <v>195</v>
      </c>
      <c r="ABT59" s="3">
        <v>33</v>
      </c>
      <c r="ABU59" s="3">
        <v>49</v>
      </c>
      <c r="ABV59" s="3">
        <v>0.5</v>
      </c>
      <c r="ABY59" s="3">
        <v>358</v>
      </c>
      <c r="ABZ59" s="3">
        <v>59</v>
      </c>
      <c r="ACA59" s="3">
        <v>5</v>
      </c>
      <c r="ACB59" s="3">
        <v>1</v>
      </c>
      <c r="ACC59" s="3">
        <v>1</v>
      </c>
      <c r="ACD59" s="3">
        <v>352</v>
      </c>
      <c r="ACE59" s="3">
        <v>2</v>
      </c>
      <c r="ACF59" s="3">
        <v>132</v>
      </c>
      <c r="ACG59" s="3">
        <v>2</v>
      </c>
      <c r="ACJ59" s="3">
        <v>575</v>
      </c>
      <c r="ACK59" s="3">
        <v>37</v>
      </c>
      <c r="ACL59" s="3">
        <v>1</v>
      </c>
      <c r="ACM59" s="3">
        <v>0</v>
      </c>
      <c r="ACN59" s="3">
        <v>11</v>
      </c>
      <c r="ACO59" s="3">
        <v>563</v>
      </c>
      <c r="ACP59" s="3">
        <v>7</v>
      </c>
      <c r="ACQ59" s="3">
        <v>433</v>
      </c>
      <c r="ACR59" s="3">
        <v>0.8</v>
      </c>
      <c r="ACU59" s="3">
        <v>280</v>
      </c>
      <c r="ACV59" s="3">
        <v>36</v>
      </c>
      <c r="ACY59" s="3">
        <v>1</v>
      </c>
      <c r="ACZ59" s="3">
        <v>279</v>
      </c>
      <c r="ADB59" s="3">
        <v>148</v>
      </c>
      <c r="ADF59" s="3">
        <v>2279</v>
      </c>
      <c r="ADG59" s="3">
        <v>354</v>
      </c>
      <c r="ADH59" s="3">
        <v>9</v>
      </c>
      <c r="ADJ59" s="3">
        <v>11</v>
      </c>
      <c r="ADK59" s="3">
        <v>2259</v>
      </c>
      <c r="ADL59" s="3">
        <v>34</v>
      </c>
      <c r="ADM59" s="3">
        <v>213</v>
      </c>
      <c r="ADN59" s="3">
        <v>0.8</v>
      </c>
      <c r="ADQ59" s="3">
        <v>269</v>
      </c>
      <c r="ADR59" s="3">
        <v>43</v>
      </c>
      <c r="ADU59" s="3">
        <v>2</v>
      </c>
      <c r="ADV59" s="3">
        <v>267</v>
      </c>
      <c r="ADW59" s="3">
        <v>1</v>
      </c>
      <c r="ADX59" s="3">
        <v>49</v>
      </c>
      <c r="AEB59" s="3">
        <v>300</v>
      </c>
      <c r="AEC59" s="3">
        <v>39</v>
      </c>
      <c r="AED59" s="3">
        <v>10</v>
      </c>
      <c r="AEF59" s="3">
        <v>34</v>
      </c>
      <c r="AEG59" s="3">
        <v>256</v>
      </c>
      <c r="AEH59" s="3">
        <v>6</v>
      </c>
      <c r="AEI59" s="3">
        <v>31</v>
      </c>
      <c r="AEJ59" s="3">
        <v>1</v>
      </c>
      <c r="AEM59" s="3">
        <v>632</v>
      </c>
      <c r="AEN59" s="3">
        <v>70</v>
      </c>
      <c r="AEO59" s="3">
        <v>9</v>
      </c>
      <c r="AEP59" s="3">
        <v>3</v>
      </c>
      <c r="AEQ59" s="3">
        <v>10</v>
      </c>
      <c r="AER59" s="3">
        <v>613</v>
      </c>
      <c r="AES59" s="3">
        <v>14</v>
      </c>
      <c r="AET59" s="3">
        <v>304</v>
      </c>
      <c r="AEU59" s="3">
        <v>4</v>
      </c>
      <c r="AEX59" s="3">
        <v>586</v>
      </c>
      <c r="AEY59" s="3">
        <v>91</v>
      </c>
      <c r="AEZ59" s="3">
        <v>3</v>
      </c>
      <c r="AFB59" s="3">
        <v>37</v>
      </c>
      <c r="AFC59" s="3">
        <v>546</v>
      </c>
      <c r="AFD59" s="3">
        <v>14</v>
      </c>
      <c r="AFE59" s="3">
        <v>143</v>
      </c>
      <c r="AFF59" s="3">
        <v>0.7</v>
      </c>
      <c r="AFI59" s="3">
        <v>232</v>
      </c>
      <c r="AFJ59" s="3">
        <v>43</v>
      </c>
      <c r="AFK59" s="3">
        <v>4</v>
      </c>
      <c r="AFL59" s="3">
        <v>1</v>
      </c>
      <c r="AFM59" s="3">
        <v>5</v>
      </c>
      <c r="AFN59" s="3">
        <v>223</v>
      </c>
      <c r="AFO59" s="3">
        <v>1</v>
      </c>
      <c r="AFP59" s="3">
        <v>71</v>
      </c>
      <c r="AFQ59" s="3">
        <v>1</v>
      </c>
      <c r="AFT59" s="3">
        <v>82</v>
      </c>
      <c r="AFU59" s="3">
        <v>13</v>
      </c>
      <c r="AFV59" s="3">
        <v>1</v>
      </c>
      <c r="AFY59" s="3">
        <v>81</v>
      </c>
      <c r="AFZ59" s="3">
        <v>1</v>
      </c>
      <c r="AGA59" s="3">
        <v>131</v>
      </c>
      <c r="AGB59" s="3">
        <v>2</v>
      </c>
      <c r="AGE59" s="3">
        <v>528</v>
      </c>
      <c r="AGF59" s="3">
        <v>71</v>
      </c>
      <c r="AGG59" s="3">
        <v>8</v>
      </c>
      <c r="AGH59" s="3">
        <v>1</v>
      </c>
      <c r="AGI59" s="3">
        <v>42</v>
      </c>
      <c r="AGJ59" s="3">
        <v>478</v>
      </c>
      <c r="AGK59" s="3">
        <v>25</v>
      </c>
      <c r="AGL59" s="3">
        <v>60</v>
      </c>
      <c r="AGM59" s="3">
        <v>0.9</v>
      </c>
      <c r="AGP59" s="3">
        <v>1292</v>
      </c>
      <c r="AGQ59" s="3">
        <v>263</v>
      </c>
      <c r="AGR59" s="3">
        <v>26</v>
      </c>
      <c r="AGS59" s="3">
        <v>3</v>
      </c>
      <c r="AGT59" s="3">
        <v>115</v>
      </c>
      <c r="AGU59" s="3">
        <v>1151</v>
      </c>
      <c r="AGV59" s="3">
        <v>32</v>
      </c>
      <c r="AGW59" s="3">
        <v>67</v>
      </c>
      <c r="AGX59" s="3">
        <v>1</v>
      </c>
      <c r="AHA59" s="3">
        <v>293</v>
      </c>
      <c r="AHB59" s="3">
        <v>29</v>
      </c>
      <c r="AHC59" s="3">
        <v>3</v>
      </c>
      <c r="AHE59" s="3">
        <v>9</v>
      </c>
      <c r="AHF59" s="3">
        <v>281</v>
      </c>
      <c r="AHG59" s="3">
        <v>8</v>
      </c>
      <c r="AHH59" s="3">
        <v>42</v>
      </c>
      <c r="AHI59" s="3">
        <v>0.4</v>
      </c>
      <c r="AHL59" s="3">
        <v>219</v>
      </c>
      <c r="AHM59" s="3">
        <v>18</v>
      </c>
      <c r="AHN59" s="3">
        <v>3</v>
      </c>
      <c r="AHP59" s="3">
        <v>3</v>
      </c>
      <c r="AHQ59" s="3">
        <v>213</v>
      </c>
      <c r="AHR59" s="3">
        <v>1</v>
      </c>
      <c r="AHS59" s="3">
        <v>105</v>
      </c>
      <c r="AHT59" s="3">
        <v>1</v>
      </c>
      <c r="AHW59" s="3">
        <v>186</v>
      </c>
      <c r="AHX59" s="3">
        <v>12</v>
      </c>
      <c r="AHY59" s="3">
        <v>8</v>
      </c>
      <c r="AHZ59" s="3">
        <v>2</v>
      </c>
      <c r="AIA59" s="3">
        <v>31</v>
      </c>
      <c r="AIB59" s="3">
        <v>147</v>
      </c>
      <c r="AIC59" s="3">
        <v>3</v>
      </c>
      <c r="AID59" s="3">
        <v>65</v>
      </c>
      <c r="AIE59" s="3">
        <v>3</v>
      </c>
      <c r="AIH59" s="3">
        <v>4633</v>
      </c>
      <c r="AII59" s="3">
        <v>723</v>
      </c>
      <c r="AIJ59" s="3">
        <v>53</v>
      </c>
      <c r="AIK59" s="3">
        <v>14</v>
      </c>
      <c r="AIL59" s="3">
        <v>228</v>
      </c>
      <c r="AIM59" s="3">
        <v>4352</v>
      </c>
      <c r="AIN59" s="3">
        <v>120</v>
      </c>
      <c r="AIO59" s="3">
        <v>123</v>
      </c>
      <c r="AIP59" s="3">
        <v>1</v>
      </c>
      <c r="AIS59" s="3">
        <v>3417</v>
      </c>
      <c r="AIT59" s="3">
        <v>502</v>
      </c>
      <c r="AIU59" s="3">
        <v>92</v>
      </c>
      <c r="AIV59" s="3">
        <v>15</v>
      </c>
      <c r="AIW59" s="3">
        <v>6</v>
      </c>
      <c r="AIX59" s="3">
        <v>3319</v>
      </c>
      <c r="AIY59" s="3">
        <v>296</v>
      </c>
      <c r="AIZ59" s="3">
        <v>16</v>
      </c>
      <c r="AJA59" s="3">
        <v>0.4</v>
      </c>
      <c r="AJD59" s="3">
        <v>4268</v>
      </c>
      <c r="AJE59" s="3">
        <v>724</v>
      </c>
      <c r="AJF59" s="3">
        <v>76</v>
      </c>
      <c r="AJG59" s="3">
        <v>16</v>
      </c>
      <c r="AJH59" s="3">
        <v>43</v>
      </c>
      <c r="AJI59" s="3">
        <v>4149</v>
      </c>
      <c r="AJJ59" s="3">
        <v>71</v>
      </c>
      <c r="AJK59" s="3">
        <v>419</v>
      </c>
      <c r="AJL59" s="3">
        <v>7</v>
      </c>
      <c r="AJO59" s="3">
        <v>3180</v>
      </c>
      <c r="AJP59" s="3">
        <v>195</v>
      </c>
      <c r="AJQ59" s="3">
        <v>13</v>
      </c>
      <c r="AJR59" s="3">
        <v>0</v>
      </c>
      <c r="AJS59" s="3">
        <v>170</v>
      </c>
      <c r="AJT59" s="3">
        <v>2997</v>
      </c>
      <c r="AJU59" s="3">
        <v>23</v>
      </c>
      <c r="AJV59" s="3">
        <v>125</v>
      </c>
      <c r="AJW59" s="3">
        <v>0.5</v>
      </c>
      <c r="AJX59" s="3">
        <v>196000</v>
      </c>
      <c r="AJY59" s="3">
        <v>366000</v>
      </c>
      <c r="AJZ59" s="3">
        <v>2121</v>
      </c>
      <c r="AKA59" s="3">
        <v>302</v>
      </c>
      <c r="AKB59" s="3">
        <v>22</v>
      </c>
      <c r="AKC59" s="3">
        <v>3</v>
      </c>
      <c r="AKD59" s="3">
        <v>5</v>
      </c>
      <c r="AKE59" s="3">
        <v>2094</v>
      </c>
      <c r="AKF59" s="3">
        <v>47</v>
      </c>
      <c r="AKG59" s="3">
        <v>430</v>
      </c>
      <c r="AKH59" s="3">
        <v>4</v>
      </c>
      <c r="AKK59" s="3">
        <v>1595</v>
      </c>
      <c r="AKL59" s="3">
        <v>213</v>
      </c>
      <c r="AKM59" s="3">
        <v>36</v>
      </c>
      <c r="AKN59" s="3">
        <v>2</v>
      </c>
      <c r="AKO59" s="3">
        <v>3</v>
      </c>
      <c r="AKP59" s="3">
        <v>1556</v>
      </c>
      <c r="AKQ59" s="3">
        <v>58</v>
      </c>
      <c r="AKR59" s="3">
        <v>90</v>
      </c>
      <c r="AKS59" s="3">
        <v>2</v>
      </c>
      <c r="AKV59" s="3">
        <v>1605</v>
      </c>
      <c r="AKW59" s="3">
        <v>152</v>
      </c>
      <c r="AKX59" s="3">
        <v>15</v>
      </c>
      <c r="AKY59" s="3">
        <v>6</v>
      </c>
      <c r="AKZ59" s="3">
        <v>40</v>
      </c>
      <c r="ALA59" s="3">
        <v>1550</v>
      </c>
      <c r="ALB59" s="3">
        <v>25</v>
      </c>
      <c r="ALC59" s="3">
        <v>2564</v>
      </c>
      <c r="ALD59" s="3">
        <v>24</v>
      </c>
      <c r="ALG59" s="3">
        <v>585</v>
      </c>
      <c r="ALH59" s="3">
        <v>110</v>
      </c>
      <c r="ALI59" s="3">
        <v>8</v>
      </c>
      <c r="ALJ59" s="3">
        <v>2</v>
      </c>
      <c r="ALK59" s="3">
        <v>4</v>
      </c>
      <c r="ALL59" s="3">
        <v>573</v>
      </c>
      <c r="ALM59" s="3">
        <v>1</v>
      </c>
      <c r="ALN59" s="3">
        <v>5</v>
      </c>
      <c r="ALO59" s="3">
        <v>0.06</v>
      </c>
      <c r="ALR59" s="3">
        <v>1041</v>
      </c>
      <c r="ALS59" s="3">
        <v>83</v>
      </c>
      <c r="ALT59" s="3">
        <v>7</v>
      </c>
      <c r="ALU59" s="3">
        <v>2</v>
      </c>
      <c r="ALV59" s="3">
        <v>10</v>
      </c>
      <c r="ALW59" s="3">
        <v>1024</v>
      </c>
      <c r="ALX59" s="3">
        <v>32</v>
      </c>
      <c r="ALY59" s="3">
        <v>188</v>
      </c>
      <c r="ALZ59" s="3">
        <v>1</v>
      </c>
      <c r="AMC59" s="3">
        <v>674</v>
      </c>
      <c r="AMD59" s="3">
        <v>116</v>
      </c>
      <c r="AME59" s="3">
        <v>9</v>
      </c>
      <c r="AMF59" s="3">
        <v>1</v>
      </c>
      <c r="AMG59" s="3">
        <v>2</v>
      </c>
      <c r="AMH59" s="3">
        <v>663</v>
      </c>
      <c r="AMI59" s="3">
        <v>20</v>
      </c>
      <c r="AMJ59" s="3">
        <v>156</v>
      </c>
      <c r="AMK59" s="3">
        <v>2</v>
      </c>
      <c r="AMN59" s="3">
        <v>581</v>
      </c>
      <c r="AMO59" s="3">
        <v>93</v>
      </c>
      <c r="AMP59" s="3">
        <v>20</v>
      </c>
      <c r="AMQ59" s="3">
        <v>10</v>
      </c>
      <c r="AMR59" s="3">
        <v>3</v>
      </c>
      <c r="AMS59" s="3">
        <v>558</v>
      </c>
      <c r="AMU59" s="3">
        <v>54</v>
      </c>
      <c r="AMV59" s="3">
        <v>2</v>
      </c>
      <c r="AMY59" s="3">
        <v>539</v>
      </c>
      <c r="AMZ59" s="3">
        <v>48</v>
      </c>
      <c r="ANA59" s="3">
        <v>6</v>
      </c>
      <c r="ANB59" s="3">
        <v>0</v>
      </c>
      <c r="ANC59" s="3">
        <v>10</v>
      </c>
      <c r="AND59" s="3">
        <v>523</v>
      </c>
      <c r="ANF59" s="3">
        <v>11</v>
      </c>
      <c r="ANG59" s="3">
        <v>0.1</v>
      </c>
      <c r="ANJ59" s="3">
        <v>1170</v>
      </c>
      <c r="ANK59" s="3">
        <v>243</v>
      </c>
      <c r="ANL59" s="3">
        <v>1</v>
      </c>
      <c r="ANM59" s="3">
        <v>1</v>
      </c>
      <c r="ANN59" s="3">
        <v>31</v>
      </c>
      <c r="ANO59" s="3">
        <v>1138</v>
      </c>
      <c r="ANP59" s="3">
        <v>7</v>
      </c>
      <c r="ANQ59" s="3">
        <v>20</v>
      </c>
      <c r="ANR59" s="3">
        <v>0.02</v>
      </c>
      <c r="ANU59" s="3">
        <v>589</v>
      </c>
      <c r="ANV59" s="3">
        <v>87</v>
      </c>
      <c r="ANW59" s="3">
        <v>13</v>
      </c>
      <c r="ANX59" s="3">
        <v>5</v>
      </c>
      <c r="ANY59" s="3">
        <v>72</v>
      </c>
      <c r="ANZ59" s="3">
        <v>504</v>
      </c>
      <c r="AOB59" s="3">
        <v>13</v>
      </c>
      <c r="AOC59" s="3">
        <v>0.3</v>
      </c>
      <c r="AOF59" s="3">
        <v>890</v>
      </c>
      <c r="AOG59" s="3">
        <v>88</v>
      </c>
      <c r="AOH59" s="3">
        <v>2</v>
      </c>
      <c r="AOJ59" s="3">
        <v>97</v>
      </c>
      <c r="AOK59" s="3">
        <v>791</v>
      </c>
      <c r="AOL59" s="3">
        <v>18</v>
      </c>
      <c r="AOM59" s="3">
        <v>2608</v>
      </c>
      <c r="AON59" s="3">
        <v>6</v>
      </c>
      <c r="AOQ59" s="3">
        <v>409</v>
      </c>
      <c r="AOR59" s="3">
        <v>42</v>
      </c>
      <c r="AOS59" s="3">
        <v>26</v>
      </c>
      <c r="AOT59" s="3">
        <v>1</v>
      </c>
      <c r="AOU59" s="3">
        <v>29</v>
      </c>
      <c r="AOV59" s="3">
        <v>354</v>
      </c>
      <c r="AOX59" s="3">
        <v>9</v>
      </c>
      <c r="AOY59" s="3">
        <v>0.6</v>
      </c>
      <c r="APB59" s="3">
        <v>536</v>
      </c>
      <c r="APC59" s="3">
        <v>41</v>
      </c>
      <c r="APD59" s="3">
        <v>30</v>
      </c>
      <c r="APE59" s="3">
        <v>6</v>
      </c>
      <c r="APF59" s="3">
        <v>116</v>
      </c>
      <c r="APG59" s="3">
        <v>390</v>
      </c>
      <c r="API59" s="3">
        <v>5</v>
      </c>
      <c r="APJ59" s="3">
        <v>0.3</v>
      </c>
      <c r="APM59" s="3">
        <v>345</v>
      </c>
      <c r="APN59" s="3">
        <v>70</v>
      </c>
      <c r="APO59" s="3">
        <v>23</v>
      </c>
      <c r="APP59" s="3">
        <v>13</v>
      </c>
      <c r="APQ59" s="3">
        <v>11</v>
      </c>
      <c r="APR59" s="3">
        <v>311</v>
      </c>
      <c r="APS59" s="3">
        <v>1</v>
      </c>
      <c r="APT59" s="3">
        <v>9</v>
      </c>
      <c r="APU59" s="3">
        <v>0.6</v>
      </c>
      <c r="APX59" s="3">
        <v>368</v>
      </c>
      <c r="APY59" s="3">
        <v>85</v>
      </c>
      <c r="AQB59" s="3">
        <v>37</v>
      </c>
      <c r="AQC59" s="3">
        <v>331</v>
      </c>
      <c r="AQD59" s="3">
        <v>1</v>
      </c>
      <c r="AQE59" s="3">
        <v>76</v>
      </c>
      <c r="AQI59" s="3">
        <v>82189</v>
      </c>
      <c r="AQJ59" s="3">
        <v>103</v>
      </c>
      <c r="AQK59" s="3">
        <v>3298</v>
      </c>
      <c r="AQL59" s="3">
        <v>5</v>
      </c>
      <c r="AQM59" s="3">
        <v>74739</v>
      </c>
      <c r="AQN59" s="3">
        <v>4122</v>
      </c>
      <c r="AQO59" s="3">
        <v>1039</v>
      </c>
      <c r="AQP59" s="3">
        <v>57</v>
      </c>
      <c r="AQQ59" s="3">
        <v>2</v>
      </c>
      <c r="AQT59" s="3">
        <v>70</v>
      </c>
      <c r="AQU59" s="3">
        <v>5</v>
      </c>
      <c r="AQV59" s="3">
        <v>1</v>
      </c>
      <c r="AQX59" s="3">
        <v>3</v>
      </c>
      <c r="AQY59" s="3">
        <v>66</v>
      </c>
      <c r="ARA59" s="3">
        <v>0.3</v>
      </c>
      <c r="ARE59" s="3">
        <v>91</v>
      </c>
      <c r="ARF59" s="3">
        <v>16</v>
      </c>
      <c r="ARG59" s="3">
        <v>2</v>
      </c>
      <c r="ARH59" s="3">
        <v>1</v>
      </c>
      <c r="ARI59" s="3">
        <v>2</v>
      </c>
      <c r="ARJ59" s="3">
        <v>87</v>
      </c>
      <c r="ARL59" s="3">
        <v>3</v>
      </c>
      <c r="ARM59" s="3">
        <v>0.08</v>
      </c>
      <c r="ARP59" s="3">
        <v>137</v>
      </c>
      <c r="ARQ59" s="3">
        <v>5</v>
      </c>
      <c r="ARR59" s="3">
        <v>4</v>
      </c>
      <c r="ART59" s="3">
        <v>2</v>
      </c>
      <c r="ARU59" s="3">
        <v>131</v>
      </c>
      <c r="ARV59" s="3">
        <v>1</v>
      </c>
      <c r="ARW59" s="3">
        <v>4</v>
      </c>
      <c r="ARX59" s="3">
        <v>0.1</v>
      </c>
      <c r="ASA59" s="3">
        <v>8</v>
      </c>
      <c r="ASB59" s="3">
        <v>4</v>
      </c>
      <c r="ASF59" s="3">
        <v>8</v>
      </c>
      <c r="ASH59" s="3">
        <v>0.6</v>
      </c>
      <c r="ASL59" s="3">
        <v>61</v>
      </c>
      <c r="ASM59" s="3">
        <v>18</v>
      </c>
      <c r="ASQ59" s="3">
        <v>61</v>
      </c>
      <c r="ASS59" s="3">
        <v>5</v>
      </c>
      <c r="ASW59" s="3">
        <v>68</v>
      </c>
      <c r="ASX59" s="3">
        <v>16</v>
      </c>
      <c r="ASY59" s="3">
        <v>1</v>
      </c>
      <c r="ASZ59" s="3">
        <v>0</v>
      </c>
      <c r="ATB59" s="3">
        <v>67</v>
      </c>
      <c r="ATD59" s="3">
        <v>7</v>
      </c>
      <c r="ATE59" s="3">
        <v>0.1</v>
      </c>
      <c r="ATH59" s="3">
        <v>119</v>
      </c>
      <c r="ATI59" s="3">
        <v>14</v>
      </c>
      <c r="ATL59" s="3">
        <v>11</v>
      </c>
      <c r="ATM59" s="3">
        <v>108</v>
      </c>
      <c r="ATO59" s="3">
        <v>7</v>
      </c>
      <c r="ATS59" s="3">
        <v>3</v>
      </c>
      <c r="ATT59" s="3">
        <v>0</v>
      </c>
      <c r="ATU59" s="3">
        <v>1</v>
      </c>
      <c r="ATV59" s="3">
        <v>0</v>
      </c>
      <c r="ATX59" s="3">
        <v>2</v>
      </c>
      <c r="ATZ59" s="3">
        <v>0.07</v>
      </c>
      <c r="AUA59" s="3">
        <v>0.02</v>
      </c>
      <c r="AUD59" s="3">
        <v>28</v>
      </c>
      <c r="AUE59" s="3">
        <v>4</v>
      </c>
      <c r="AUF59" s="3">
        <v>1</v>
      </c>
      <c r="AUG59" s="3">
        <v>0</v>
      </c>
      <c r="AUH59" s="3">
        <v>4</v>
      </c>
      <c r="AUI59" s="3">
        <v>23</v>
      </c>
      <c r="AUJ59" s="3">
        <v>1</v>
      </c>
      <c r="AUK59" s="3">
        <v>2</v>
      </c>
      <c r="AUL59" s="3">
        <v>0.06</v>
      </c>
      <c r="AUO59" s="3">
        <v>101</v>
      </c>
      <c r="AUP59" s="3">
        <v>5</v>
      </c>
      <c r="AUS59" s="3">
        <v>3</v>
      </c>
      <c r="AUT59" s="3">
        <v>98</v>
      </c>
      <c r="AUV59" s="3">
        <v>4</v>
      </c>
      <c r="AUZ59" s="3">
        <v>12</v>
      </c>
      <c r="AVA59" s="3">
        <v>1</v>
      </c>
      <c r="AVE59" s="3">
        <v>12</v>
      </c>
      <c r="AVG59" s="3">
        <v>12</v>
      </c>
      <c r="AVK59" s="3">
        <v>51</v>
      </c>
      <c r="AVL59" s="3">
        <v>0</v>
      </c>
      <c r="AVM59" s="3">
        <v>3</v>
      </c>
      <c r="AVN59" s="3">
        <v>0</v>
      </c>
      <c r="AVO59" s="3">
        <v>2</v>
      </c>
      <c r="AVP59" s="3">
        <v>46</v>
      </c>
      <c r="AVR59" s="3">
        <v>0.6</v>
      </c>
      <c r="AVS59" s="3">
        <v>0.03</v>
      </c>
      <c r="AVV59" s="3">
        <v>7</v>
      </c>
      <c r="AVW59" s="3">
        <v>0</v>
      </c>
      <c r="AVX59" s="3">
        <v>1</v>
      </c>
      <c r="AVY59" s="3">
        <v>0</v>
      </c>
      <c r="AWA59" s="3">
        <v>6</v>
      </c>
      <c r="AWC59" s="3">
        <v>3</v>
      </c>
      <c r="AWD59" s="3">
        <v>0.4</v>
      </c>
      <c r="AWG59" s="3">
        <v>13</v>
      </c>
      <c r="AWH59" s="3">
        <v>0</v>
      </c>
      <c r="AWL59" s="3">
        <v>13</v>
      </c>
      <c r="AWN59" s="3">
        <v>2</v>
      </c>
      <c r="AWR59" s="3">
        <v>80</v>
      </c>
      <c r="AWS59" s="3">
        <v>13</v>
      </c>
      <c r="AWT59" s="3">
        <v>2</v>
      </c>
      <c r="AWU59" s="3">
        <v>1</v>
      </c>
      <c r="AWV59" s="3">
        <v>4</v>
      </c>
      <c r="AWW59" s="3">
        <v>74</v>
      </c>
      <c r="AWX59" s="3">
        <v>2</v>
      </c>
      <c r="AWY59" s="3">
        <v>7</v>
      </c>
      <c r="AWZ59" s="3">
        <v>0.2</v>
      </c>
      <c r="AXC59" s="3">
        <v>8</v>
      </c>
      <c r="AXD59" s="3">
        <v>0</v>
      </c>
      <c r="AXH59" s="3">
        <v>8</v>
      </c>
      <c r="AXJ59" s="3">
        <v>0.7</v>
      </c>
      <c r="AXN59" s="3">
        <v>3</v>
      </c>
      <c r="AXO59" s="3">
        <v>1</v>
      </c>
      <c r="AXS59" s="3">
        <v>3</v>
      </c>
      <c r="AXU59" s="3">
        <v>0.2</v>
      </c>
      <c r="AXY59" s="3">
        <v>31</v>
      </c>
      <c r="AXZ59" s="3">
        <v>0</v>
      </c>
      <c r="AYA59" s="3">
        <v>1</v>
      </c>
      <c r="AYB59" s="3">
        <v>0</v>
      </c>
      <c r="AYC59" s="3">
        <v>1</v>
      </c>
      <c r="AYD59" s="3">
        <v>29</v>
      </c>
      <c r="AYE59" s="3">
        <v>2</v>
      </c>
      <c r="AYF59" s="3">
        <v>0.6</v>
      </c>
      <c r="AYG59" s="3">
        <v>0.02</v>
      </c>
      <c r="AYJ59" s="3">
        <v>50</v>
      </c>
      <c r="AYK59" s="3">
        <v>14</v>
      </c>
      <c r="AYO59" s="3">
        <v>50</v>
      </c>
      <c r="AYQ59" s="3">
        <v>183</v>
      </c>
    </row>
    <row r="60" s="3" customFormat="1" spans="1:1343">
      <c r="A60" s="4">
        <v>43919</v>
      </c>
      <c r="B60" s="3">
        <v>658672</v>
      </c>
      <c r="C60" s="3">
        <v>68014</v>
      </c>
      <c r="D60" s="3">
        <v>30471</v>
      </c>
      <c r="E60" s="3">
        <v>3505</v>
      </c>
      <c r="F60" s="3">
        <v>141420</v>
      </c>
      <c r="G60" s="3">
        <v>486781</v>
      </c>
      <c r="H60" s="3">
        <v>25248</v>
      </c>
      <c r="M60" s="3">
        <v>3502</v>
      </c>
      <c r="N60" s="3">
        <v>9478</v>
      </c>
      <c r="O60" s="3">
        <v>146</v>
      </c>
      <c r="P60" s="3">
        <v>144</v>
      </c>
      <c r="Q60" s="3">
        <v>5</v>
      </c>
      <c r="R60" s="3">
        <v>4811</v>
      </c>
      <c r="S60" s="3">
        <v>4523</v>
      </c>
      <c r="T60" s="3">
        <v>59</v>
      </c>
      <c r="U60" s="3">
        <v>185</v>
      </c>
      <c r="V60" s="3">
        <v>3</v>
      </c>
      <c r="W60" s="3">
        <v>394141</v>
      </c>
      <c r="Y60" s="3">
        <v>92472</v>
      </c>
      <c r="Z60" s="3">
        <v>5974</v>
      </c>
      <c r="AA60" s="3">
        <v>10023</v>
      </c>
      <c r="AB60" s="3">
        <v>889</v>
      </c>
      <c r="AC60" s="3">
        <v>12384</v>
      </c>
      <c r="AD60" s="3">
        <v>70065</v>
      </c>
      <c r="AE60" s="3">
        <v>3856</v>
      </c>
      <c r="AF60" s="3">
        <v>1529</v>
      </c>
      <c r="AG60" s="3">
        <v>166</v>
      </c>
      <c r="AH60" s="3">
        <v>429526</v>
      </c>
      <c r="AJ60" s="3">
        <v>35408</v>
      </c>
      <c r="AK60" s="3">
        <v>3076</v>
      </c>
      <c r="AL60" s="3">
        <v>2517</v>
      </c>
      <c r="AM60" s="3">
        <v>139</v>
      </c>
      <c r="AN60" s="3">
        <v>11679</v>
      </c>
      <c r="AO60" s="3">
        <v>21212</v>
      </c>
      <c r="AP60" s="3">
        <v>3206</v>
      </c>
      <c r="AQ60" s="3">
        <v>422</v>
      </c>
      <c r="AR60" s="3">
        <v>30</v>
      </c>
      <c r="AU60" s="3">
        <v>37575</v>
      </c>
      <c r="AV60" s="3">
        <v>4611</v>
      </c>
      <c r="AW60" s="3">
        <v>2314</v>
      </c>
      <c r="AX60" s="3">
        <v>319</v>
      </c>
      <c r="AY60" s="3">
        <v>5700</v>
      </c>
      <c r="AZ60" s="3">
        <v>29561</v>
      </c>
      <c r="BA60" s="3">
        <v>4273</v>
      </c>
      <c r="BB60" s="3">
        <v>575.654648024066</v>
      </c>
      <c r="BC60" s="3">
        <v>35.4508278250882</v>
      </c>
      <c r="BF60" s="3">
        <v>57695</v>
      </c>
      <c r="BG60" s="3">
        <v>6824</v>
      </c>
      <c r="BH60" s="3">
        <v>433</v>
      </c>
      <c r="BI60" s="3">
        <v>91</v>
      </c>
      <c r="BJ60" s="3">
        <v>8481</v>
      </c>
      <c r="BK60" s="3">
        <v>48781</v>
      </c>
      <c r="BL60" s="3">
        <v>1581</v>
      </c>
      <c r="BM60" s="3">
        <v>689</v>
      </c>
      <c r="BN60" s="3">
        <v>5</v>
      </c>
      <c r="BQ60" s="3">
        <v>72469</v>
      </c>
      <c r="BR60" s="3">
        <v>8184</v>
      </c>
      <c r="BS60" s="3">
        <v>5826</v>
      </c>
      <c r="BT60" s="3">
        <v>886</v>
      </c>
      <c r="BU60" s="3">
        <v>12285</v>
      </c>
      <c r="BV60" s="3">
        <v>54358</v>
      </c>
      <c r="BW60" s="3">
        <v>4165</v>
      </c>
      <c r="BX60" s="3">
        <v>1550</v>
      </c>
      <c r="BY60" s="3">
        <v>125</v>
      </c>
      <c r="CB60" s="3">
        <v>1693</v>
      </c>
      <c r="CC60" s="3">
        <v>225</v>
      </c>
      <c r="CD60" s="3">
        <v>52</v>
      </c>
      <c r="CE60" s="3">
        <v>3</v>
      </c>
      <c r="CF60" s="3">
        <v>404</v>
      </c>
      <c r="CG60" s="3">
        <v>1237</v>
      </c>
      <c r="CH60" s="3">
        <v>56</v>
      </c>
      <c r="CI60" s="3">
        <v>13</v>
      </c>
      <c r="CJ60" s="3">
        <v>0.4</v>
      </c>
      <c r="CK60" s="3">
        <v>28760</v>
      </c>
      <c r="CM60" s="3">
        <v>120529</v>
      </c>
      <c r="CN60" s="3">
        <v>20015</v>
      </c>
      <c r="CO60" s="3">
        <v>2008</v>
      </c>
      <c r="CP60" s="3">
        <v>462</v>
      </c>
      <c r="CQ60" s="3">
        <v>3229</v>
      </c>
      <c r="CR60" s="3">
        <v>115292</v>
      </c>
      <c r="CS60" s="3">
        <v>2666</v>
      </c>
      <c r="CT60" s="3">
        <v>364</v>
      </c>
      <c r="CU60" s="3">
        <v>6</v>
      </c>
      <c r="CV60" s="3">
        <v>735704</v>
      </c>
      <c r="CX60" s="3">
        <v>14076</v>
      </c>
      <c r="CY60" s="3">
        <v>1148</v>
      </c>
      <c r="CZ60" s="3">
        <v>264</v>
      </c>
      <c r="DA60" s="3">
        <v>33</v>
      </c>
      <c r="DB60" s="3">
        <v>1530</v>
      </c>
      <c r="DC60" s="3">
        <v>12282</v>
      </c>
      <c r="DD60" s="3">
        <v>301</v>
      </c>
      <c r="DE60" s="3">
        <v>1626</v>
      </c>
      <c r="DF60" s="3">
        <v>31</v>
      </c>
      <c r="DI60" s="3">
        <v>17089</v>
      </c>
      <c r="DJ60" s="3">
        <v>2546</v>
      </c>
      <c r="DK60" s="3">
        <v>1019</v>
      </c>
      <c r="DL60" s="3">
        <v>260</v>
      </c>
      <c r="DM60" s="3">
        <v>135</v>
      </c>
      <c r="DN60" s="3">
        <v>15935</v>
      </c>
      <c r="DO60" s="3">
        <v>163</v>
      </c>
      <c r="DP60" s="3">
        <v>252</v>
      </c>
      <c r="DQ60" s="3">
        <v>15</v>
      </c>
      <c r="DT60" s="3">
        <v>3447</v>
      </c>
      <c r="DU60" s="3">
        <v>378</v>
      </c>
      <c r="DV60" s="3">
        <v>105</v>
      </c>
      <c r="DW60" s="3">
        <v>0</v>
      </c>
      <c r="DX60" s="3">
        <v>16</v>
      </c>
      <c r="DY60" s="3">
        <v>3326</v>
      </c>
      <c r="DZ60" s="3">
        <v>239</v>
      </c>
      <c r="EA60" s="3">
        <v>341</v>
      </c>
      <c r="EB60" s="3">
        <v>10</v>
      </c>
      <c r="EE60" s="3">
        <v>9762</v>
      </c>
      <c r="EF60" s="3">
        <v>1159</v>
      </c>
      <c r="EG60" s="3">
        <v>639</v>
      </c>
      <c r="EH60" s="3">
        <v>93</v>
      </c>
      <c r="EI60" s="3">
        <v>3</v>
      </c>
      <c r="EJ60" s="3">
        <v>9120</v>
      </c>
      <c r="EK60" s="3">
        <v>761</v>
      </c>
      <c r="EL60" s="3">
        <v>570</v>
      </c>
      <c r="EM60" s="3">
        <v>37</v>
      </c>
      <c r="EP60" s="3">
        <v>4013</v>
      </c>
      <c r="EQ60" s="3">
        <v>258</v>
      </c>
      <c r="ER60" s="3">
        <v>23</v>
      </c>
      <c r="ES60" s="3">
        <v>4</v>
      </c>
      <c r="ET60" s="3">
        <v>7</v>
      </c>
      <c r="EU60" s="3">
        <v>3983</v>
      </c>
      <c r="EV60" s="3">
        <v>84</v>
      </c>
      <c r="EW60" s="3">
        <v>740</v>
      </c>
      <c r="EX60" s="3">
        <v>4</v>
      </c>
      <c r="FA60" s="3">
        <v>2201</v>
      </c>
      <c r="FB60" s="3">
        <v>155</v>
      </c>
      <c r="FC60" s="3">
        <v>65</v>
      </c>
      <c r="FD60" s="3">
        <v>13</v>
      </c>
      <c r="FE60" s="3">
        <v>1</v>
      </c>
      <c r="FF60" s="3">
        <v>2135</v>
      </c>
      <c r="FG60" s="3">
        <v>109</v>
      </c>
      <c r="FH60" s="3">
        <v>380</v>
      </c>
      <c r="FI60" s="3">
        <v>11</v>
      </c>
      <c r="FL60" s="3">
        <v>9134</v>
      </c>
      <c r="FM60" s="3">
        <v>1850</v>
      </c>
      <c r="FN60" s="3">
        <v>353</v>
      </c>
      <c r="FO60" s="3">
        <v>64</v>
      </c>
      <c r="FP60" s="3">
        <v>1063</v>
      </c>
      <c r="FQ60" s="3">
        <v>7718</v>
      </c>
      <c r="FR60" s="3">
        <v>789</v>
      </c>
      <c r="FS60" s="3">
        <v>788</v>
      </c>
      <c r="FT60" s="3">
        <v>30</v>
      </c>
      <c r="FW60" s="3">
        <v>8188</v>
      </c>
      <c r="FX60" s="3">
        <v>531</v>
      </c>
      <c r="FY60" s="3">
        <v>68</v>
      </c>
      <c r="FZ60" s="3">
        <v>10</v>
      </c>
      <c r="GA60" s="3">
        <v>225</v>
      </c>
      <c r="GB60" s="3">
        <v>7895</v>
      </c>
      <c r="GC60" s="3">
        <v>128</v>
      </c>
      <c r="GD60" s="3">
        <v>909</v>
      </c>
      <c r="GE60" s="3">
        <v>8</v>
      </c>
      <c r="GH60" s="3">
        <v>590</v>
      </c>
      <c r="GI60" s="3">
        <v>28</v>
      </c>
      <c r="GJ60" s="3">
        <v>1</v>
      </c>
      <c r="GK60" s="3">
        <v>1</v>
      </c>
      <c r="GL60" s="3">
        <v>45</v>
      </c>
      <c r="GM60" s="3">
        <v>544</v>
      </c>
      <c r="GN60" s="3">
        <v>6</v>
      </c>
      <c r="GO60" s="3">
        <v>205</v>
      </c>
      <c r="GP60" s="3">
        <v>0.3</v>
      </c>
      <c r="GS60" s="3">
        <v>476</v>
      </c>
      <c r="GT60" s="3">
        <v>10</v>
      </c>
      <c r="GU60" s="3">
        <v>4</v>
      </c>
      <c r="GV60" s="3">
        <v>0</v>
      </c>
      <c r="GW60" s="3">
        <v>265</v>
      </c>
      <c r="GX60" s="3">
        <v>207</v>
      </c>
      <c r="GY60" s="3">
        <v>1</v>
      </c>
      <c r="GZ60" s="3">
        <v>280</v>
      </c>
      <c r="HA60" s="3">
        <v>2</v>
      </c>
      <c r="HD60" s="3">
        <v>802</v>
      </c>
      <c r="HE60" s="3">
        <v>70</v>
      </c>
      <c r="HF60" s="3">
        <v>2</v>
      </c>
      <c r="HG60" s="3">
        <v>0</v>
      </c>
      <c r="HH60" s="3">
        <v>198</v>
      </c>
      <c r="HI60" s="3">
        <v>602</v>
      </c>
      <c r="HJ60" s="3">
        <v>19</v>
      </c>
      <c r="HK60" s="3">
        <v>137</v>
      </c>
      <c r="HL60" s="3">
        <v>0.3</v>
      </c>
      <c r="HO60" s="3">
        <v>2320</v>
      </c>
      <c r="HP60" s="3">
        <v>159</v>
      </c>
      <c r="HQ60" s="3">
        <v>27</v>
      </c>
      <c r="HR60" s="3">
        <v>1</v>
      </c>
      <c r="HS60" s="3">
        <v>320</v>
      </c>
      <c r="HT60" s="3">
        <v>1973</v>
      </c>
      <c r="HU60" s="3">
        <v>54</v>
      </c>
      <c r="HV60" s="3">
        <v>72</v>
      </c>
      <c r="HW60" s="3">
        <v>0.8</v>
      </c>
      <c r="HX60" s="3">
        <v>37674</v>
      </c>
      <c r="IA60" s="3">
        <v>43919</v>
      </c>
      <c r="IB60" s="3">
        <v>1638</v>
      </c>
      <c r="IC60" s="3">
        <v>249</v>
      </c>
      <c r="ID60" s="3">
        <v>18</v>
      </c>
      <c r="IE60" s="3">
        <v>2</v>
      </c>
      <c r="IF60" s="3">
        <v>7</v>
      </c>
      <c r="IG60" s="3">
        <v>1613</v>
      </c>
      <c r="IH60" s="3">
        <v>3</v>
      </c>
      <c r="II60" s="3">
        <v>43</v>
      </c>
      <c r="IJ60" s="3">
        <v>0.5</v>
      </c>
      <c r="IM60" s="3">
        <v>1909</v>
      </c>
      <c r="IN60" s="3">
        <v>299</v>
      </c>
      <c r="IO60" s="3">
        <v>6</v>
      </c>
      <c r="IP60" s="3">
        <v>1</v>
      </c>
      <c r="IQ60" s="3">
        <v>61</v>
      </c>
      <c r="IR60" s="3">
        <v>1842</v>
      </c>
      <c r="IS60" s="3">
        <v>7</v>
      </c>
      <c r="IT60" s="3">
        <v>100</v>
      </c>
      <c r="IU60" s="3">
        <v>0.3</v>
      </c>
      <c r="IX60" s="3">
        <v>1203</v>
      </c>
      <c r="IY60" s="3">
        <v>99</v>
      </c>
      <c r="IZ60" s="3">
        <v>4</v>
      </c>
      <c r="JA60" s="3">
        <v>1</v>
      </c>
      <c r="JB60" s="3">
        <v>37</v>
      </c>
      <c r="JC60" s="3">
        <v>1162</v>
      </c>
      <c r="JD60" s="3">
        <v>6</v>
      </c>
      <c r="JE60" s="3">
        <v>35</v>
      </c>
      <c r="JF60" s="3">
        <v>0.1</v>
      </c>
      <c r="JI60" s="3">
        <v>1155</v>
      </c>
      <c r="JJ60" s="3">
        <v>109</v>
      </c>
      <c r="JK60" s="3">
        <v>102</v>
      </c>
      <c r="JL60" s="3">
        <v>15</v>
      </c>
      <c r="JM60" s="3">
        <v>59</v>
      </c>
      <c r="JN60" s="3">
        <v>994</v>
      </c>
      <c r="JP60" s="3">
        <v>4</v>
      </c>
      <c r="JQ60" s="3">
        <v>0.4</v>
      </c>
      <c r="JT60" s="3">
        <v>987</v>
      </c>
      <c r="JU60" s="3">
        <v>100</v>
      </c>
      <c r="JV60" s="3">
        <v>24</v>
      </c>
      <c r="JW60" s="3">
        <v>4</v>
      </c>
      <c r="JX60" s="3">
        <v>84</v>
      </c>
      <c r="JY60" s="3">
        <v>879</v>
      </c>
      <c r="KA60" s="3">
        <v>0.7</v>
      </c>
      <c r="KB60" s="3">
        <v>0.02</v>
      </c>
      <c r="KE60" s="3">
        <v>671</v>
      </c>
      <c r="KF60" s="3">
        <v>36</v>
      </c>
      <c r="KG60" s="3">
        <v>16</v>
      </c>
      <c r="KH60" s="3">
        <v>7</v>
      </c>
      <c r="KI60" s="3">
        <v>16</v>
      </c>
      <c r="KJ60" s="3">
        <v>639</v>
      </c>
      <c r="KK60" s="3">
        <v>33</v>
      </c>
      <c r="KL60" s="3">
        <v>20</v>
      </c>
      <c r="KM60" s="3">
        <v>0.5</v>
      </c>
      <c r="KP60" s="3">
        <v>1075</v>
      </c>
      <c r="KQ60" s="3">
        <v>272</v>
      </c>
      <c r="KR60" s="3">
        <v>68</v>
      </c>
      <c r="KS60" s="3">
        <v>14</v>
      </c>
      <c r="KT60" s="3">
        <v>35</v>
      </c>
      <c r="KU60" s="3">
        <v>972</v>
      </c>
      <c r="KV60" s="3">
        <v>1</v>
      </c>
      <c r="KW60" s="3">
        <v>10</v>
      </c>
      <c r="KX60" s="3">
        <v>0.6</v>
      </c>
      <c r="LA60" s="3">
        <v>1264</v>
      </c>
      <c r="LB60" s="3">
        <v>228</v>
      </c>
      <c r="LC60" s="3">
        <v>4</v>
      </c>
      <c r="LD60" s="3">
        <v>0</v>
      </c>
      <c r="LE60" s="3">
        <v>49</v>
      </c>
      <c r="LF60" s="3">
        <v>1211</v>
      </c>
      <c r="LG60" s="3">
        <v>8</v>
      </c>
      <c r="LH60" s="3">
        <v>9</v>
      </c>
      <c r="LI60" s="3">
        <v>0.03</v>
      </c>
      <c r="LL60" s="3">
        <v>1495</v>
      </c>
      <c r="LM60" s="3">
        <v>164</v>
      </c>
      <c r="LN60" s="3">
        <v>12</v>
      </c>
      <c r="LO60" s="3">
        <v>2</v>
      </c>
      <c r="LP60" s="3">
        <v>29</v>
      </c>
      <c r="LQ60" s="3">
        <v>1454</v>
      </c>
      <c r="LR60" s="3">
        <v>7</v>
      </c>
      <c r="LS60" s="3">
        <v>7</v>
      </c>
      <c r="LT60" s="3">
        <v>0.05</v>
      </c>
      <c r="LW60" s="3">
        <v>12</v>
      </c>
      <c r="LX60" s="3">
        <v>1</v>
      </c>
      <c r="MB60" s="3">
        <v>12</v>
      </c>
      <c r="MD60" s="3">
        <v>4</v>
      </c>
      <c r="MH60" s="3">
        <v>8</v>
      </c>
      <c r="MI60" s="3">
        <v>0</v>
      </c>
      <c r="MM60" s="3">
        <v>8</v>
      </c>
      <c r="MO60" s="3">
        <v>0.1</v>
      </c>
      <c r="MS60" s="3">
        <v>1245</v>
      </c>
      <c r="MT60" s="3">
        <v>109</v>
      </c>
      <c r="MU60" s="3">
        <v>6</v>
      </c>
      <c r="MV60" s="3">
        <v>1</v>
      </c>
      <c r="MW60" s="3">
        <v>97</v>
      </c>
      <c r="MX60" s="3">
        <v>1142</v>
      </c>
      <c r="MY60" s="3">
        <v>11</v>
      </c>
      <c r="MZ60" s="3">
        <v>18</v>
      </c>
      <c r="NA60" s="3">
        <v>0.09</v>
      </c>
      <c r="ND60" s="3">
        <v>8</v>
      </c>
      <c r="NE60" s="3">
        <v>2</v>
      </c>
      <c r="NI60" s="3">
        <v>8</v>
      </c>
      <c r="NK60" s="3">
        <v>1</v>
      </c>
      <c r="NO60" s="3">
        <v>99</v>
      </c>
      <c r="NP60" s="3">
        <v>0</v>
      </c>
      <c r="NS60" s="3">
        <v>13</v>
      </c>
      <c r="NT60" s="3">
        <v>86</v>
      </c>
      <c r="NU60" s="3">
        <v>1</v>
      </c>
      <c r="NV60" s="3">
        <v>6</v>
      </c>
      <c r="NZ60" s="3">
        <v>174</v>
      </c>
      <c r="OA60" s="3">
        <v>11</v>
      </c>
      <c r="OD60" s="3">
        <v>21</v>
      </c>
      <c r="OE60" s="3">
        <v>153</v>
      </c>
      <c r="OF60" s="3">
        <v>3</v>
      </c>
      <c r="OG60" s="3">
        <v>2</v>
      </c>
      <c r="OK60" s="3">
        <v>120</v>
      </c>
      <c r="OL60" s="3">
        <v>5</v>
      </c>
      <c r="OM60" s="3">
        <v>1</v>
      </c>
      <c r="ON60" s="3">
        <v>1</v>
      </c>
      <c r="OO60" s="3">
        <v>25</v>
      </c>
      <c r="OP60" s="3">
        <v>94</v>
      </c>
      <c r="OQ60" s="3">
        <v>1</v>
      </c>
      <c r="OR60" s="3">
        <v>274</v>
      </c>
      <c r="OS60" s="3">
        <v>2</v>
      </c>
      <c r="OV60" s="3">
        <v>506</v>
      </c>
      <c r="OW60" s="3">
        <v>48</v>
      </c>
      <c r="OX60" s="3">
        <v>42</v>
      </c>
      <c r="OY60" s="3">
        <v>2</v>
      </c>
      <c r="OZ60" s="3">
        <v>131</v>
      </c>
      <c r="PA60" s="3">
        <v>333</v>
      </c>
      <c r="PC60" s="3">
        <v>13</v>
      </c>
      <c r="PD60" s="3">
        <v>1</v>
      </c>
      <c r="PG60" s="3">
        <v>7402</v>
      </c>
      <c r="PH60" s="3">
        <v>1704</v>
      </c>
      <c r="PI60" s="3">
        <v>108</v>
      </c>
      <c r="PJ60" s="3">
        <v>16</v>
      </c>
      <c r="PK60" s="3">
        <v>70</v>
      </c>
      <c r="PL60" s="3">
        <v>7224</v>
      </c>
      <c r="PM60" s="3">
        <v>309</v>
      </c>
      <c r="PN60" s="3">
        <v>88</v>
      </c>
      <c r="PO60" s="3">
        <v>1</v>
      </c>
      <c r="PR60" s="3">
        <v>5</v>
      </c>
      <c r="PS60" s="3">
        <v>0</v>
      </c>
      <c r="PW60" s="3">
        <v>5</v>
      </c>
      <c r="PY60" s="3">
        <v>0.3</v>
      </c>
      <c r="QC60" s="3">
        <v>246</v>
      </c>
      <c r="QD60" s="3">
        <v>11</v>
      </c>
      <c r="QE60" s="3">
        <v>1</v>
      </c>
      <c r="QG60" s="3">
        <v>18</v>
      </c>
      <c r="QH60" s="3">
        <v>227</v>
      </c>
      <c r="QI60" s="3">
        <v>3</v>
      </c>
      <c r="QJ60" s="3">
        <v>24</v>
      </c>
      <c r="QK60" s="3">
        <v>0.1</v>
      </c>
      <c r="QN60" s="3">
        <v>412</v>
      </c>
      <c r="QO60" s="3">
        <v>21</v>
      </c>
      <c r="QP60" s="3">
        <v>8</v>
      </c>
      <c r="QQ60" s="3">
        <v>0</v>
      </c>
      <c r="QR60" s="3">
        <v>30</v>
      </c>
      <c r="QS60" s="3">
        <v>374</v>
      </c>
      <c r="QT60" s="3">
        <v>4</v>
      </c>
      <c r="QU60" s="3">
        <v>60</v>
      </c>
      <c r="QV60" s="3">
        <v>1</v>
      </c>
      <c r="QY60" s="3">
        <v>3619</v>
      </c>
      <c r="QZ60" s="3">
        <v>584</v>
      </c>
      <c r="RA60" s="3">
        <v>12</v>
      </c>
      <c r="RB60" s="3">
        <v>0</v>
      </c>
      <c r="RC60" s="3">
        <v>89</v>
      </c>
      <c r="RD60" s="3">
        <v>3518</v>
      </c>
      <c r="RE60" s="3">
        <v>50</v>
      </c>
      <c r="RF60" s="3">
        <v>418</v>
      </c>
      <c r="RG60" s="3">
        <v>1</v>
      </c>
      <c r="RJ60" s="3">
        <v>98</v>
      </c>
      <c r="RK60" s="3">
        <v>7</v>
      </c>
      <c r="RL60" s="3">
        <v>1</v>
      </c>
      <c r="RN60" s="3">
        <v>18</v>
      </c>
      <c r="RO60" s="3">
        <v>55</v>
      </c>
      <c r="RQ60" s="3">
        <v>19</v>
      </c>
      <c r="RR60" s="3">
        <v>0.2</v>
      </c>
      <c r="SF60" s="3">
        <v>152</v>
      </c>
      <c r="SG60" s="3">
        <v>21</v>
      </c>
      <c r="SJ60" s="3">
        <v>23</v>
      </c>
      <c r="SK60" s="3">
        <v>129</v>
      </c>
      <c r="SM60" s="3">
        <v>30</v>
      </c>
      <c r="SQ60" s="3">
        <v>468</v>
      </c>
      <c r="SR60" s="3">
        <v>63</v>
      </c>
      <c r="SS60" s="3">
        <v>2</v>
      </c>
      <c r="SU60" s="3">
        <v>52</v>
      </c>
      <c r="SV60" s="3">
        <v>414</v>
      </c>
      <c r="SW60" s="3">
        <v>2</v>
      </c>
      <c r="SX60" s="3">
        <v>47</v>
      </c>
      <c r="SY60" s="3">
        <v>0.2</v>
      </c>
      <c r="TB60" s="3">
        <v>235</v>
      </c>
      <c r="TC60" s="3">
        <v>10</v>
      </c>
      <c r="TF60" s="3">
        <v>64</v>
      </c>
      <c r="TG60" s="3">
        <v>171</v>
      </c>
      <c r="TH60" s="3">
        <v>11</v>
      </c>
      <c r="TI60" s="3">
        <v>55</v>
      </c>
      <c r="TM60" s="3">
        <v>1061</v>
      </c>
      <c r="TN60" s="3">
        <v>95</v>
      </c>
      <c r="TO60" s="3">
        <v>32</v>
      </c>
      <c r="TP60" s="3">
        <v>4</v>
      </c>
      <c r="TQ60" s="3">
        <v>52</v>
      </c>
      <c r="TR60" s="3">
        <v>977</v>
      </c>
      <c r="TS60" s="3">
        <v>66</v>
      </c>
      <c r="TT60" s="3">
        <v>102</v>
      </c>
      <c r="TU60" s="3">
        <v>3</v>
      </c>
      <c r="TX60" s="3">
        <v>179</v>
      </c>
      <c r="TY60" s="3">
        <v>17</v>
      </c>
      <c r="TZ60" s="3">
        <v>5</v>
      </c>
      <c r="UB60" s="3">
        <v>15</v>
      </c>
      <c r="UC60" s="3">
        <v>159</v>
      </c>
      <c r="UD60" s="3">
        <v>3</v>
      </c>
      <c r="UE60" s="3">
        <v>148</v>
      </c>
      <c r="UF60" s="3">
        <v>4</v>
      </c>
      <c r="UT60" s="3">
        <v>48</v>
      </c>
      <c r="UU60" s="3">
        <v>0</v>
      </c>
      <c r="UV60" s="3">
        <v>5</v>
      </c>
      <c r="UX60" s="3">
        <v>15</v>
      </c>
      <c r="UY60" s="3">
        <v>28</v>
      </c>
      <c r="UZ60" s="3">
        <v>1</v>
      </c>
      <c r="VA60" s="3">
        <v>0.3</v>
      </c>
      <c r="VB60" s="3">
        <v>0.03</v>
      </c>
      <c r="VE60" s="3">
        <v>110</v>
      </c>
      <c r="VF60" s="3">
        <v>0</v>
      </c>
      <c r="VG60" s="3">
        <v>4</v>
      </c>
      <c r="VI60" s="3">
        <v>2</v>
      </c>
      <c r="VJ60" s="3">
        <v>104</v>
      </c>
      <c r="VL60" s="3">
        <v>3</v>
      </c>
      <c r="VM60" s="3">
        <v>0.1</v>
      </c>
      <c r="VP60" s="3">
        <v>113</v>
      </c>
      <c r="VQ60" s="3">
        <v>7</v>
      </c>
      <c r="VR60" s="3">
        <v>1</v>
      </c>
      <c r="VS60" s="3">
        <v>1</v>
      </c>
      <c r="VT60" s="3">
        <v>9</v>
      </c>
      <c r="VU60" s="3">
        <v>103</v>
      </c>
      <c r="VV60" s="3">
        <v>5</v>
      </c>
      <c r="VW60" s="3">
        <v>5</v>
      </c>
      <c r="VX60" s="3">
        <v>0.05</v>
      </c>
      <c r="WA60" s="3">
        <v>16</v>
      </c>
      <c r="WE60" s="3">
        <v>9</v>
      </c>
      <c r="WF60" s="3">
        <v>7</v>
      </c>
      <c r="WH60" s="3">
        <v>30</v>
      </c>
      <c r="WL60" s="3">
        <v>5</v>
      </c>
      <c r="WM60" s="3">
        <v>1</v>
      </c>
      <c r="WP60" s="3">
        <v>1</v>
      </c>
      <c r="WQ60" s="3">
        <v>4</v>
      </c>
      <c r="WS60" s="3">
        <v>0.2</v>
      </c>
      <c r="WW60" s="3">
        <v>3</v>
      </c>
      <c r="XB60" s="3">
        <v>3</v>
      </c>
      <c r="XD60" s="3">
        <v>4</v>
      </c>
      <c r="XH60" s="3">
        <v>228</v>
      </c>
      <c r="XI60" s="3">
        <v>78</v>
      </c>
      <c r="XJ60" s="3">
        <v>1</v>
      </c>
      <c r="XL60" s="3">
        <v>16</v>
      </c>
      <c r="XM60" s="3">
        <v>211</v>
      </c>
      <c r="XO60" s="3">
        <v>12</v>
      </c>
      <c r="XP60" s="3">
        <v>0.05</v>
      </c>
      <c r="XS60" s="3">
        <v>104</v>
      </c>
      <c r="XT60" s="3">
        <v>16</v>
      </c>
      <c r="XU60" s="3">
        <v>2</v>
      </c>
      <c r="XV60" s="3">
        <v>1</v>
      </c>
      <c r="XW60" s="3">
        <v>5</v>
      </c>
      <c r="XX60" s="3">
        <v>97</v>
      </c>
      <c r="XY60" s="3">
        <v>8</v>
      </c>
      <c r="XZ60" s="3">
        <v>3</v>
      </c>
      <c r="YA60" s="3">
        <v>0.06</v>
      </c>
      <c r="YZ60" s="3">
        <v>58</v>
      </c>
      <c r="ZA60" s="3">
        <v>0</v>
      </c>
      <c r="ZE60" s="3">
        <v>58</v>
      </c>
      <c r="ZG60" s="3">
        <v>9</v>
      </c>
      <c r="ZK60" s="3">
        <v>356</v>
      </c>
      <c r="ZL60" s="3">
        <v>46</v>
      </c>
      <c r="ZM60" s="3">
        <v>9</v>
      </c>
      <c r="ZN60" s="3">
        <v>4</v>
      </c>
      <c r="ZO60" s="3">
        <v>5</v>
      </c>
      <c r="ZP60" s="3">
        <v>342</v>
      </c>
      <c r="ZR60" s="3">
        <v>8</v>
      </c>
      <c r="ZS60" s="3">
        <v>0.2</v>
      </c>
      <c r="ZV60" s="3">
        <v>94</v>
      </c>
      <c r="ZW60" s="3">
        <v>0</v>
      </c>
      <c r="ZZ60" s="3">
        <v>32</v>
      </c>
      <c r="AAA60" s="3">
        <v>62</v>
      </c>
      <c r="AAB60" s="3">
        <v>2</v>
      </c>
      <c r="AAC60" s="3">
        <v>10</v>
      </c>
      <c r="AAG60" s="3">
        <v>90</v>
      </c>
      <c r="AAH60" s="3">
        <v>7</v>
      </c>
      <c r="AAK60" s="3">
        <v>14</v>
      </c>
      <c r="AAL60" s="3">
        <v>76</v>
      </c>
      <c r="AAM60" s="3">
        <v>1</v>
      </c>
      <c r="AAN60" s="3">
        <v>23</v>
      </c>
      <c r="AAR60" s="3">
        <v>182</v>
      </c>
      <c r="AAS60" s="3">
        <v>17</v>
      </c>
      <c r="AAT60" s="3">
        <v>4</v>
      </c>
      <c r="AAU60" s="3">
        <v>1</v>
      </c>
      <c r="AAV60" s="3">
        <v>15</v>
      </c>
      <c r="AAW60" s="3">
        <v>163</v>
      </c>
      <c r="AAX60" s="3">
        <v>23</v>
      </c>
      <c r="AAY60" s="3">
        <v>18</v>
      </c>
      <c r="AAZ60" s="3">
        <v>0.4</v>
      </c>
      <c r="ABC60" s="3">
        <v>407</v>
      </c>
      <c r="ABD60" s="3">
        <v>78</v>
      </c>
      <c r="ABE60" s="3">
        <v>1</v>
      </c>
      <c r="ABG60" s="3">
        <v>30</v>
      </c>
      <c r="ABH60" s="3">
        <v>376</v>
      </c>
      <c r="ABI60" s="3">
        <v>6</v>
      </c>
      <c r="ABJ60" s="3">
        <v>137</v>
      </c>
      <c r="ABK60" s="3">
        <v>0.3</v>
      </c>
      <c r="ABN60" s="3">
        <v>231</v>
      </c>
      <c r="ABO60" s="3">
        <v>32</v>
      </c>
      <c r="ABP60" s="3">
        <v>2</v>
      </c>
      <c r="ABR60" s="3">
        <v>2</v>
      </c>
      <c r="ABS60" s="3">
        <v>227</v>
      </c>
      <c r="ABT60" s="3">
        <v>33</v>
      </c>
      <c r="ABU60" s="3">
        <v>57</v>
      </c>
      <c r="ABV60" s="3">
        <v>0.5</v>
      </c>
      <c r="ABY60" s="3">
        <v>394</v>
      </c>
      <c r="ABZ60" s="3">
        <v>36</v>
      </c>
      <c r="ACA60" s="3">
        <v>7</v>
      </c>
      <c r="ACB60" s="3">
        <v>2</v>
      </c>
      <c r="ACC60" s="3">
        <v>1</v>
      </c>
      <c r="ACD60" s="3">
        <v>386</v>
      </c>
      <c r="ACE60" s="3">
        <v>2</v>
      </c>
      <c r="ACF60" s="3">
        <v>145</v>
      </c>
      <c r="ACG60" s="3">
        <v>3</v>
      </c>
      <c r="ACJ60" s="3">
        <v>645</v>
      </c>
      <c r="ACK60" s="3">
        <v>70</v>
      </c>
      <c r="ACL60" s="3">
        <v>1</v>
      </c>
      <c r="ACM60" s="3">
        <v>0</v>
      </c>
      <c r="ACN60" s="3">
        <v>20</v>
      </c>
      <c r="ACO60" s="3">
        <v>624</v>
      </c>
      <c r="ACP60" s="3">
        <v>10</v>
      </c>
      <c r="ACQ60" s="3">
        <v>486</v>
      </c>
      <c r="ACR60" s="3">
        <v>0.8</v>
      </c>
      <c r="ACU60" s="3">
        <v>305</v>
      </c>
      <c r="ACV60" s="3">
        <v>25</v>
      </c>
      <c r="ACY60" s="3">
        <v>1</v>
      </c>
      <c r="ACZ60" s="3">
        <v>304</v>
      </c>
      <c r="ADA60" s="3">
        <v>3</v>
      </c>
      <c r="ADB60" s="3">
        <v>162</v>
      </c>
      <c r="ADF60" s="3">
        <v>2541</v>
      </c>
      <c r="ADG60" s="3">
        <v>262</v>
      </c>
      <c r="ADH60" s="3">
        <v>11</v>
      </c>
      <c r="ADI60" s="3">
        <v>2</v>
      </c>
      <c r="ADJ60" s="3">
        <v>11</v>
      </c>
      <c r="ADK60" s="3">
        <v>2519</v>
      </c>
      <c r="ADL60" s="3">
        <v>250</v>
      </c>
      <c r="ADM60" s="3">
        <v>237</v>
      </c>
      <c r="ADN60" s="3">
        <v>1</v>
      </c>
      <c r="ADQ60" s="3">
        <v>292</v>
      </c>
      <c r="ADR60" s="3">
        <v>23</v>
      </c>
      <c r="ADU60" s="3">
        <v>2</v>
      </c>
      <c r="ADV60" s="3">
        <v>290</v>
      </c>
      <c r="ADW60" s="3">
        <v>1</v>
      </c>
      <c r="ADX60" s="3">
        <v>53</v>
      </c>
      <c r="AEB60" s="3">
        <v>343</v>
      </c>
      <c r="AEC60" s="3">
        <v>43</v>
      </c>
      <c r="AED60" s="3">
        <v>11</v>
      </c>
      <c r="AEE60" s="3">
        <v>1</v>
      </c>
      <c r="AEF60" s="3">
        <v>34</v>
      </c>
      <c r="AEG60" s="3">
        <v>298</v>
      </c>
      <c r="AEH60" s="3">
        <v>6</v>
      </c>
      <c r="AEI60" s="3">
        <v>36</v>
      </c>
      <c r="AEJ60" s="3">
        <v>1</v>
      </c>
      <c r="AEM60" s="3">
        <v>684</v>
      </c>
      <c r="AEN60" s="3">
        <v>52</v>
      </c>
      <c r="AEO60" s="3">
        <v>9</v>
      </c>
      <c r="AEQ60" s="3">
        <v>10</v>
      </c>
      <c r="AER60" s="3">
        <v>665</v>
      </c>
      <c r="AES60" s="3">
        <v>25</v>
      </c>
      <c r="AET60" s="3">
        <v>329</v>
      </c>
      <c r="AEU60" s="3">
        <v>4</v>
      </c>
      <c r="AEX60" s="3">
        <v>657</v>
      </c>
      <c r="AEY60" s="3">
        <v>71</v>
      </c>
      <c r="AEZ60" s="3">
        <v>5</v>
      </c>
      <c r="AFA60" s="3">
        <v>2</v>
      </c>
      <c r="AFB60" s="3">
        <v>45</v>
      </c>
      <c r="AFC60" s="3">
        <v>607</v>
      </c>
      <c r="AFD60" s="3">
        <v>14</v>
      </c>
      <c r="AFE60" s="3">
        <v>160</v>
      </c>
      <c r="AFF60" s="3">
        <v>1</v>
      </c>
      <c r="AFI60" s="3">
        <v>258</v>
      </c>
      <c r="AFJ60" s="3">
        <v>26</v>
      </c>
      <c r="AFK60" s="3">
        <v>5</v>
      </c>
      <c r="AFL60" s="3">
        <v>1</v>
      </c>
      <c r="AFM60" s="3">
        <v>5</v>
      </c>
      <c r="AFN60" s="3">
        <v>248</v>
      </c>
      <c r="AFO60" s="3">
        <v>1</v>
      </c>
      <c r="AFP60" s="3">
        <v>79</v>
      </c>
      <c r="AFQ60" s="3">
        <v>2</v>
      </c>
      <c r="AFT60" s="3">
        <v>82</v>
      </c>
      <c r="AFU60" s="3">
        <v>0</v>
      </c>
      <c r="AFV60" s="3">
        <v>1</v>
      </c>
      <c r="AFY60" s="3">
        <v>81</v>
      </c>
      <c r="AFZ60" s="3">
        <v>1</v>
      </c>
      <c r="AGA60" s="3">
        <v>131</v>
      </c>
      <c r="AGB60" s="3">
        <v>2</v>
      </c>
      <c r="AGE60" s="3">
        <v>659</v>
      </c>
      <c r="AGF60" s="3">
        <v>131</v>
      </c>
      <c r="AGG60" s="3">
        <v>10</v>
      </c>
      <c r="AGH60" s="3">
        <v>2</v>
      </c>
      <c r="AGI60" s="3">
        <v>42</v>
      </c>
      <c r="AGJ60" s="3">
        <v>607</v>
      </c>
      <c r="AGK60" s="3">
        <v>25</v>
      </c>
      <c r="AGL60" s="3">
        <v>75</v>
      </c>
      <c r="AGM60" s="3">
        <v>1</v>
      </c>
      <c r="AGP60" s="3">
        <v>1452</v>
      </c>
      <c r="AGQ60" s="3">
        <v>160</v>
      </c>
      <c r="AGR60" s="3">
        <v>34</v>
      </c>
      <c r="AGS60" s="3">
        <v>8</v>
      </c>
      <c r="AGT60" s="3">
        <v>139</v>
      </c>
      <c r="AGU60" s="3">
        <v>1279</v>
      </c>
      <c r="AGV60" s="3">
        <v>34</v>
      </c>
      <c r="AGW60" s="3">
        <v>75</v>
      </c>
      <c r="AGX60" s="3">
        <v>2</v>
      </c>
      <c r="AHA60" s="3">
        <v>331</v>
      </c>
      <c r="AHB60" s="3">
        <v>38</v>
      </c>
      <c r="AHC60" s="3">
        <v>6</v>
      </c>
      <c r="AHD60" s="3">
        <v>3</v>
      </c>
      <c r="AHE60" s="3">
        <v>11</v>
      </c>
      <c r="AHF60" s="3">
        <v>314</v>
      </c>
      <c r="AHG60" s="3">
        <v>8</v>
      </c>
      <c r="AHH60" s="3">
        <v>48</v>
      </c>
      <c r="AHI60" s="3">
        <v>0.9</v>
      </c>
      <c r="AHL60" s="3">
        <v>241</v>
      </c>
      <c r="AHM60" s="3">
        <v>22</v>
      </c>
      <c r="AHN60" s="3">
        <v>4</v>
      </c>
      <c r="AHO60" s="3">
        <v>1</v>
      </c>
      <c r="AHP60" s="3">
        <v>3</v>
      </c>
      <c r="AHQ60" s="3">
        <v>234</v>
      </c>
      <c r="AHR60" s="3">
        <v>1</v>
      </c>
      <c r="AHS60" s="3">
        <v>116</v>
      </c>
      <c r="AHT60" s="3">
        <v>2</v>
      </c>
      <c r="AHW60" s="3">
        <v>197</v>
      </c>
      <c r="AHX60" s="3">
        <v>11</v>
      </c>
      <c r="AHY60" s="3">
        <v>10</v>
      </c>
      <c r="AHZ60" s="3">
        <v>2</v>
      </c>
      <c r="AIA60" s="3">
        <v>31</v>
      </c>
      <c r="AIB60" s="3">
        <v>156</v>
      </c>
      <c r="AIC60" s="3">
        <v>3</v>
      </c>
      <c r="AID60" s="3">
        <v>68</v>
      </c>
      <c r="AIE60" s="3">
        <v>3</v>
      </c>
      <c r="AIH60" s="3">
        <v>5576</v>
      </c>
      <c r="AII60" s="3">
        <v>943</v>
      </c>
      <c r="AIJ60" s="3">
        <v>60</v>
      </c>
      <c r="AIK60" s="3">
        <v>7</v>
      </c>
      <c r="AIL60" s="3">
        <v>354</v>
      </c>
      <c r="AIM60" s="3">
        <v>5162</v>
      </c>
      <c r="AIN60" s="3">
        <v>120</v>
      </c>
      <c r="AIO60" s="3">
        <v>148</v>
      </c>
      <c r="AIP60" s="3">
        <v>2</v>
      </c>
      <c r="AIS60" s="3">
        <v>3904</v>
      </c>
      <c r="AIT60" s="3">
        <v>487</v>
      </c>
      <c r="AIU60" s="3">
        <v>111</v>
      </c>
      <c r="AIV60" s="3">
        <v>19</v>
      </c>
      <c r="AIW60" s="3">
        <v>6</v>
      </c>
      <c r="AIX60" s="3">
        <v>3787</v>
      </c>
      <c r="AIY60" s="3">
        <v>296</v>
      </c>
      <c r="AIZ60" s="3">
        <v>18</v>
      </c>
      <c r="AJA60" s="3">
        <v>0.5</v>
      </c>
      <c r="AJD60" s="3">
        <v>5170</v>
      </c>
      <c r="AJE60" s="3">
        <v>902</v>
      </c>
      <c r="AJF60" s="3">
        <v>100</v>
      </c>
      <c r="AJG60" s="3">
        <v>24</v>
      </c>
      <c r="AJH60" s="3">
        <v>43</v>
      </c>
      <c r="AJI60" s="3">
        <v>5027</v>
      </c>
      <c r="AJJ60" s="3">
        <v>89</v>
      </c>
      <c r="AJK60" s="3">
        <v>507</v>
      </c>
      <c r="AJL60" s="3">
        <v>10</v>
      </c>
      <c r="AJO60" s="3">
        <v>3635</v>
      </c>
      <c r="AJP60" s="3">
        <v>455</v>
      </c>
      <c r="AJQ60" s="3">
        <v>14</v>
      </c>
      <c r="AJR60" s="3">
        <v>1</v>
      </c>
      <c r="AJS60" s="3">
        <v>170</v>
      </c>
      <c r="AJT60" s="3">
        <v>3451</v>
      </c>
      <c r="AJU60" s="3">
        <v>23</v>
      </c>
      <c r="AJV60" s="3">
        <v>143</v>
      </c>
      <c r="AJW60" s="3">
        <v>0.5</v>
      </c>
      <c r="AJX60" s="3">
        <v>209000</v>
      </c>
      <c r="AJY60" s="3">
        <v>371000</v>
      </c>
      <c r="AJZ60" s="3">
        <v>2415</v>
      </c>
      <c r="AKA60" s="3">
        <v>294</v>
      </c>
      <c r="AKB60" s="3">
        <v>36</v>
      </c>
      <c r="AKC60" s="3">
        <v>14</v>
      </c>
      <c r="AKD60" s="3">
        <v>5</v>
      </c>
      <c r="AKE60" s="3">
        <v>2374</v>
      </c>
      <c r="AKF60" s="3">
        <v>59</v>
      </c>
      <c r="AKG60" s="3">
        <v>489</v>
      </c>
      <c r="AKH60" s="3">
        <v>7</v>
      </c>
      <c r="AKK60" s="3">
        <v>1823</v>
      </c>
      <c r="AKL60" s="3">
        <v>228</v>
      </c>
      <c r="AKM60" s="3">
        <v>48</v>
      </c>
      <c r="AKN60" s="3">
        <v>12</v>
      </c>
      <c r="AKO60" s="3">
        <v>3</v>
      </c>
      <c r="AKP60" s="3">
        <v>1772</v>
      </c>
      <c r="AKQ60" s="3">
        <v>58</v>
      </c>
      <c r="AKR60" s="3">
        <v>103</v>
      </c>
      <c r="AKS60" s="3">
        <v>3</v>
      </c>
      <c r="AKV60" s="3">
        <v>1831</v>
      </c>
      <c r="AKW60" s="3">
        <v>226</v>
      </c>
      <c r="AKX60" s="3">
        <v>18</v>
      </c>
      <c r="AKY60" s="3">
        <v>3</v>
      </c>
      <c r="AKZ60" s="3">
        <v>40</v>
      </c>
      <c r="ALA60" s="3">
        <v>1773</v>
      </c>
      <c r="ALB60" s="3">
        <v>25</v>
      </c>
      <c r="ALC60" s="3">
        <v>2925</v>
      </c>
      <c r="ALD60" s="3">
        <v>29</v>
      </c>
      <c r="ALG60" s="3">
        <v>717</v>
      </c>
      <c r="ALH60" s="3">
        <v>132</v>
      </c>
      <c r="ALI60" s="3">
        <v>12</v>
      </c>
      <c r="ALJ60" s="3">
        <v>4</v>
      </c>
      <c r="ALK60" s="3">
        <v>4</v>
      </c>
      <c r="ALL60" s="3">
        <v>701</v>
      </c>
      <c r="ALM60" s="3">
        <v>1</v>
      </c>
      <c r="ALN60" s="3">
        <v>6</v>
      </c>
      <c r="ALO60" s="3">
        <v>0.09</v>
      </c>
      <c r="ALR60" s="3">
        <v>1167</v>
      </c>
      <c r="ALS60" s="3">
        <v>126</v>
      </c>
      <c r="ALT60" s="3">
        <v>9</v>
      </c>
      <c r="ALU60" s="3">
        <v>2</v>
      </c>
      <c r="ALV60" s="3">
        <v>10</v>
      </c>
      <c r="ALW60" s="3">
        <v>1148</v>
      </c>
      <c r="ALX60" s="3">
        <v>32</v>
      </c>
      <c r="ALY60" s="3">
        <v>211</v>
      </c>
      <c r="ALZ60" s="3">
        <v>2</v>
      </c>
      <c r="AMC60" s="3">
        <v>786</v>
      </c>
      <c r="AMD60" s="3">
        <v>112</v>
      </c>
      <c r="AME60" s="3">
        <v>14</v>
      </c>
      <c r="AMF60" s="3">
        <v>5</v>
      </c>
      <c r="AMG60" s="3">
        <v>2</v>
      </c>
      <c r="AMH60" s="3">
        <v>770</v>
      </c>
      <c r="AMI60" s="3">
        <v>20</v>
      </c>
      <c r="AMJ60" s="3">
        <v>182</v>
      </c>
      <c r="AMK60" s="3">
        <v>3</v>
      </c>
      <c r="AMN60" s="3">
        <v>719</v>
      </c>
      <c r="AMO60" s="3">
        <v>138</v>
      </c>
      <c r="AMP60" s="3">
        <v>28</v>
      </c>
      <c r="AMQ60" s="3">
        <v>8</v>
      </c>
      <c r="AMR60" s="3">
        <v>3</v>
      </c>
      <c r="AMS60" s="3">
        <v>688</v>
      </c>
      <c r="AMU60" s="3">
        <v>66</v>
      </c>
      <c r="AMV60" s="3">
        <v>3</v>
      </c>
      <c r="AMY60" s="3">
        <v>608</v>
      </c>
      <c r="AMZ60" s="3">
        <v>69</v>
      </c>
      <c r="ANA60" s="3">
        <v>6</v>
      </c>
      <c r="ANB60" s="3">
        <v>0</v>
      </c>
      <c r="ANC60" s="3">
        <v>10</v>
      </c>
      <c r="AND60" s="3">
        <v>592</v>
      </c>
      <c r="ANF60" s="3">
        <v>12</v>
      </c>
      <c r="ANG60" s="3">
        <v>0.1</v>
      </c>
      <c r="ANJ60" s="3">
        <v>1187</v>
      </c>
      <c r="ANK60" s="3">
        <v>17</v>
      </c>
      <c r="ANL60" s="3">
        <v>1</v>
      </c>
      <c r="ANM60" s="3">
        <v>0</v>
      </c>
      <c r="ANN60" s="3">
        <v>31</v>
      </c>
      <c r="ANO60" s="3">
        <v>1155</v>
      </c>
      <c r="ANP60" s="3">
        <v>7</v>
      </c>
      <c r="ANQ60" s="3">
        <v>20</v>
      </c>
      <c r="ANR60" s="3">
        <v>0.02</v>
      </c>
      <c r="ANU60" s="3">
        <v>690</v>
      </c>
      <c r="ANV60" s="3">
        <v>101</v>
      </c>
      <c r="ANW60" s="3">
        <v>18</v>
      </c>
      <c r="ANX60" s="3">
        <v>5</v>
      </c>
      <c r="ANY60" s="3">
        <v>72</v>
      </c>
      <c r="ANZ60" s="3">
        <v>600</v>
      </c>
      <c r="AOB60" s="3">
        <v>15</v>
      </c>
      <c r="AOC60" s="3">
        <v>0.4</v>
      </c>
      <c r="AOF60" s="3">
        <v>963</v>
      </c>
      <c r="AOG60" s="3">
        <v>73</v>
      </c>
      <c r="AOH60" s="3">
        <v>2</v>
      </c>
      <c r="AOJ60" s="3">
        <v>114</v>
      </c>
      <c r="AOK60" s="3">
        <v>847</v>
      </c>
      <c r="AOL60" s="3">
        <v>18</v>
      </c>
      <c r="AOM60" s="3">
        <v>2822</v>
      </c>
      <c r="AON60" s="3">
        <v>6</v>
      </c>
      <c r="AOQ60" s="3">
        <v>454</v>
      </c>
      <c r="AOR60" s="3">
        <v>45</v>
      </c>
      <c r="AOS60" s="3">
        <v>29</v>
      </c>
      <c r="AOT60" s="3">
        <v>3</v>
      </c>
      <c r="AOU60" s="3">
        <v>31</v>
      </c>
      <c r="AOV60" s="3">
        <v>394</v>
      </c>
      <c r="AOX60" s="3">
        <v>10</v>
      </c>
      <c r="AOY60" s="3">
        <v>0.7</v>
      </c>
      <c r="APB60" s="3">
        <v>576</v>
      </c>
      <c r="APC60" s="3">
        <v>40</v>
      </c>
      <c r="APD60" s="3">
        <v>36</v>
      </c>
      <c r="APE60" s="3">
        <v>6</v>
      </c>
      <c r="APF60" s="3">
        <v>121</v>
      </c>
      <c r="APG60" s="3">
        <v>419</v>
      </c>
      <c r="API60" s="3">
        <v>6</v>
      </c>
      <c r="APJ60" s="3">
        <v>0.4</v>
      </c>
      <c r="APM60" s="3">
        <v>390</v>
      </c>
      <c r="APN60" s="3">
        <v>45</v>
      </c>
      <c r="APO60" s="3">
        <v>25</v>
      </c>
      <c r="APP60" s="3">
        <v>2</v>
      </c>
      <c r="APQ60" s="3">
        <v>11</v>
      </c>
      <c r="APR60" s="3">
        <v>354</v>
      </c>
      <c r="APS60" s="3">
        <v>1</v>
      </c>
      <c r="APT60" s="3">
        <v>11</v>
      </c>
      <c r="APU60" s="3">
        <v>0.7</v>
      </c>
      <c r="APX60" s="3">
        <v>451</v>
      </c>
      <c r="APY60" s="3">
        <v>83</v>
      </c>
      <c r="AQB60" s="3">
        <v>50</v>
      </c>
      <c r="AQC60" s="3">
        <v>401</v>
      </c>
      <c r="AQD60" s="3">
        <v>2</v>
      </c>
      <c r="AQE60" s="3">
        <v>94</v>
      </c>
      <c r="AQI60" s="3">
        <v>82271</v>
      </c>
      <c r="AQJ60" s="3">
        <v>82</v>
      </c>
      <c r="AQK60" s="3">
        <v>3301</v>
      </c>
      <c r="AQL60" s="3">
        <v>3</v>
      </c>
      <c r="AQM60" s="3">
        <v>75123</v>
      </c>
      <c r="AQN60" s="3">
        <v>3847</v>
      </c>
      <c r="AQO60" s="3">
        <v>891</v>
      </c>
      <c r="AQP60" s="3">
        <v>57</v>
      </c>
      <c r="AQQ60" s="3">
        <v>2</v>
      </c>
      <c r="AQT60" s="3">
        <v>89</v>
      </c>
      <c r="AQU60" s="3">
        <v>19</v>
      </c>
      <c r="AQV60" s="3">
        <v>1</v>
      </c>
      <c r="AQX60" s="3">
        <v>3</v>
      </c>
      <c r="AQY60" s="3">
        <v>85</v>
      </c>
      <c r="ARA60" s="3">
        <v>0.4</v>
      </c>
      <c r="ARE60" s="3">
        <v>91</v>
      </c>
      <c r="ARG60" s="3">
        <v>2</v>
      </c>
      <c r="ARI60" s="3">
        <v>2</v>
      </c>
      <c r="ARJ60" s="3">
        <v>87</v>
      </c>
      <c r="ARL60" s="3">
        <v>3</v>
      </c>
      <c r="ARM60" s="3">
        <v>0.08</v>
      </c>
      <c r="ARP60" s="3">
        <v>141</v>
      </c>
      <c r="ARQ60" s="3">
        <v>4</v>
      </c>
      <c r="ARR60" s="3">
        <v>5</v>
      </c>
      <c r="ARS60" s="3">
        <v>1</v>
      </c>
      <c r="ART60" s="3">
        <v>2</v>
      </c>
      <c r="ARU60" s="3">
        <v>134</v>
      </c>
      <c r="ARV60" s="3">
        <v>1</v>
      </c>
      <c r="ARW60" s="3">
        <v>5</v>
      </c>
      <c r="ARX60" s="3">
        <v>0.2</v>
      </c>
      <c r="ASA60" s="3">
        <v>8</v>
      </c>
      <c r="ASB60" s="3">
        <v>0</v>
      </c>
      <c r="ASF60" s="3">
        <v>8</v>
      </c>
      <c r="ASH60" s="3">
        <v>0.6</v>
      </c>
      <c r="ASL60" s="3">
        <v>74</v>
      </c>
      <c r="ASM60" s="3">
        <v>13</v>
      </c>
      <c r="ASQ60" s="3">
        <v>74</v>
      </c>
      <c r="ASS60" s="3">
        <v>6</v>
      </c>
      <c r="ASW60" s="3">
        <v>95</v>
      </c>
      <c r="ASX60" s="3">
        <v>27</v>
      </c>
      <c r="ASY60" s="3">
        <v>1</v>
      </c>
      <c r="ASZ60" s="3">
        <v>0</v>
      </c>
      <c r="ATA60" s="3">
        <v>3</v>
      </c>
      <c r="ATB60" s="3">
        <v>91</v>
      </c>
      <c r="ATC60" s="3">
        <v>4</v>
      </c>
      <c r="ATD60" s="3">
        <v>10</v>
      </c>
      <c r="ATE60" s="3">
        <v>0.1</v>
      </c>
      <c r="ATH60" s="3">
        <v>130</v>
      </c>
      <c r="ATI60" s="3">
        <v>11</v>
      </c>
      <c r="ATL60" s="3">
        <v>18</v>
      </c>
      <c r="ATM60" s="3">
        <v>112</v>
      </c>
      <c r="ATO60" s="3">
        <v>8</v>
      </c>
      <c r="ATS60" s="3">
        <v>5</v>
      </c>
      <c r="ATT60" s="3">
        <v>2</v>
      </c>
      <c r="ATU60" s="3">
        <v>1</v>
      </c>
      <c r="ATV60" s="3">
        <v>0</v>
      </c>
      <c r="ATX60" s="3">
        <v>4</v>
      </c>
      <c r="ATZ60" s="3">
        <v>0.1</v>
      </c>
      <c r="AUA60" s="3">
        <v>0.02</v>
      </c>
      <c r="AUD60" s="3">
        <v>34</v>
      </c>
      <c r="AUE60" s="3">
        <v>6</v>
      </c>
      <c r="AUF60" s="3">
        <v>1</v>
      </c>
      <c r="AUG60" s="3">
        <v>0</v>
      </c>
      <c r="AUH60" s="3">
        <v>10</v>
      </c>
      <c r="AUI60" s="3">
        <v>23</v>
      </c>
      <c r="AUJ60" s="3">
        <v>1</v>
      </c>
      <c r="AUK60" s="3">
        <v>2</v>
      </c>
      <c r="AUL60" s="3">
        <v>0.06</v>
      </c>
      <c r="AUO60" s="3">
        <v>101</v>
      </c>
      <c r="AUP60" s="3">
        <v>0</v>
      </c>
      <c r="AUS60" s="3">
        <v>3</v>
      </c>
      <c r="AUT60" s="3">
        <v>98</v>
      </c>
      <c r="AUV60" s="3">
        <v>4</v>
      </c>
      <c r="AUZ60" s="3">
        <v>12</v>
      </c>
      <c r="AVA60" s="3">
        <v>0</v>
      </c>
      <c r="AVE60" s="3">
        <v>12</v>
      </c>
      <c r="AVG60" s="3">
        <v>12</v>
      </c>
      <c r="AVK60" s="3">
        <v>65</v>
      </c>
      <c r="AVL60" s="3">
        <v>14</v>
      </c>
      <c r="AVM60" s="3">
        <v>6</v>
      </c>
      <c r="AVN60" s="3">
        <v>3</v>
      </c>
      <c r="AVO60" s="3">
        <v>2</v>
      </c>
      <c r="AVP60" s="3">
        <v>57</v>
      </c>
      <c r="AVR60" s="3">
        <v>0.7</v>
      </c>
      <c r="AVS60" s="3">
        <v>0.07</v>
      </c>
      <c r="AVV60" s="3">
        <v>7</v>
      </c>
      <c r="AVW60" s="3">
        <v>0</v>
      </c>
      <c r="AVX60" s="3">
        <v>1</v>
      </c>
      <c r="AVY60" s="3">
        <v>0</v>
      </c>
      <c r="AWA60" s="3">
        <v>6</v>
      </c>
      <c r="AWC60" s="3">
        <v>3</v>
      </c>
      <c r="AWD60" s="3">
        <v>0.4</v>
      </c>
      <c r="AWG60" s="3">
        <v>19</v>
      </c>
      <c r="AWH60" s="3">
        <v>6</v>
      </c>
      <c r="AWL60" s="3">
        <v>19</v>
      </c>
      <c r="AWN60" s="3">
        <v>3</v>
      </c>
      <c r="AWR60" s="3">
        <v>119</v>
      </c>
      <c r="AWS60" s="3">
        <v>39</v>
      </c>
      <c r="AWT60" s="3">
        <v>3</v>
      </c>
      <c r="AWU60" s="3">
        <v>1</v>
      </c>
      <c r="AWV60" s="3">
        <v>4</v>
      </c>
      <c r="AWW60" s="3">
        <v>112</v>
      </c>
      <c r="AWX60" s="3">
        <v>2</v>
      </c>
      <c r="AWY60" s="3">
        <v>11</v>
      </c>
      <c r="AWZ60" s="3">
        <v>0.3</v>
      </c>
      <c r="AXC60" s="3">
        <v>8</v>
      </c>
      <c r="AXD60" s="3">
        <v>0</v>
      </c>
      <c r="AXH60" s="3">
        <v>8</v>
      </c>
      <c r="AXJ60" s="3">
        <v>0.7</v>
      </c>
      <c r="AXN60" s="3">
        <v>3</v>
      </c>
      <c r="AXO60" s="3">
        <v>0</v>
      </c>
      <c r="AXS60" s="3">
        <v>3</v>
      </c>
      <c r="AXU60" s="3">
        <v>0.2</v>
      </c>
      <c r="AXY60" s="3">
        <v>38</v>
      </c>
      <c r="AXZ60" s="3">
        <v>7</v>
      </c>
      <c r="AYA60" s="3">
        <v>1</v>
      </c>
      <c r="AYB60" s="3">
        <v>0</v>
      </c>
      <c r="AYC60" s="3">
        <v>1</v>
      </c>
      <c r="AYD60" s="3">
        <v>36</v>
      </c>
      <c r="AYE60" s="3">
        <v>2</v>
      </c>
      <c r="AYF60" s="3">
        <v>0.7</v>
      </c>
      <c r="AYG60" s="3">
        <v>0.02</v>
      </c>
      <c r="AYJ60" s="3">
        <v>63</v>
      </c>
      <c r="AYK60" s="3">
        <v>13</v>
      </c>
      <c r="AYO60" s="3">
        <v>63</v>
      </c>
      <c r="AYQ60" s="3">
        <v>231</v>
      </c>
    </row>
    <row r="61" s="3" customFormat="1" spans="1:1343">
      <c r="A61" s="4">
        <v>43920</v>
      </c>
      <c r="B61" s="3">
        <v>718897</v>
      </c>
      <c r="C61" s="3">
        <v>60225</v>
      </c>
      <c r="D61" s="3">
        <v>33897</v>
      </c>
      <c r="E61" s="3">
        <v>3426</v>
      </c>
      <c r="F61" s="3">
        <v>150918</v>
      </c>
      <c r="G61" s="3">
        <v>534082</v>
      </c>
      <c r="H61" s="3">
        <v>26743</v>
      </c>
      <c r="M61" s="3">
        <v>3421</v>
      </c>
      <c r="N61" s="3">
        <v>9583</v>
      </c>
      <c r="O61" s="3">
        <v>105</v>
      </c>
      <c r="P61" s="3">
        <v>152</v>
      </c>
      <c r="Q61" s="3">
        <v>8</v>
      </c>
      <c r="R61" s="3">
        <v>5033</v>
      </c>
      <c r="S61" s="3">
        <v>4398</v>
      </c>
      <c r="T61" s="3">
        <v>59</v>
      </c>
      <c r="U61" s="3">
        <v>187</v>
      </c>
      <c r="V61" s="3">
        <v>3</v>
      </c>
      <c r="W61" s="3">
        <v>395194</v>
      </c>
      <c r="Y61" s="3">
        <v>97689</v>
      </c>
      <c r="Z61" s="3">
        <v>5217</v>
      </c>
      <c r="AA61" s="3">
        <v>10779</v>
      </c>
      <c r="AB61" s="3">
        <v>756</v>
      </c>
      <c r="AC61" s="3">
        <v>13030</v>
      </c>
      <c r="AD61" s="3">
        <v>73880</v>
      </c>
      <c r="AE61" s="3">
        <v>3906</v>
      </c>
      <c r="AF61" s="3">
        <v>1616</v>
      </c>
      <c r="AG61" s="3">
        <v>178</v>
      </c>
      <c r="AH61" s="3">
        <v>454030</v>
      </c>
      <c r="AJ61" s="3">
        <v>38309</v>
      </c>
      <c r="AK61" s="3">
        <v>2901</v>
      </c>
      <c r="AL61" s="3">
        <v>2640</v>
      </c>
      <c r="AM61" s="3">
        <v>123</v>
      </c>
      <c r="AN61" s="3">
        <v>12391</v>
      </c>
      <c r="AO61" s="3">
        <v>23278</v>
      </c>
      <c r="AP61" s="3">
        <v>3206</v>
      </c>
      <c r="AQ61" s="3">
        <v>456</v>
      </c>
      <c r="AR61" s="3">
        <v>31</v>
      </c>
      <c r="AU61" s="3">
        <v>40174</v>
      </c>
      <c r="AV61" s="3">
        <v>2599</v>
      </c>
      <c r="AW61" s="3">
        <v>2606</v>
      </c>
      <c r="AX61" s="3">
        <v>292</v>
      </c>
      <c r="AY61" s="3">
        <v>7202</v>
      </c>
      <c r="AZ61" s="3">
        <v>30366</v>
      </c>
      <c r="BA61" s="3">
        <v>4632</v>
      </c>
      <c r="BB61" s="3">
        <v>615.471718688459</v>
      </c>
      <c r="BC61" s="3">
        <v>39.9243117165859</v>
      </c>
      <c r="BF61" s="3">
        <v>62095</v>
      </c>
      <c r="BG61" s="3">
        <v>4400</v>
      </c>
      <c r="BH61" s="3">
        <v>525</v>
      </c>
      <c r="BI61" s="3">
        <v>92</v>
      </c>
      <c r="BJ61" s="3">
        <v>9211</v>
      </c>
      <c r="BK61" s="3">
        <v>52359</v>
      </c>
      <c r="BL61" s="3">
        <v>1979</v>
      </c>
      <c r="BM61" s="3">
        <v>741</v>
      </c>
      <c r="BN61" s="3">
        <v>6</v>
      </c>
      <c r="BQ61" s="3">
        <v>80031</v>
      </c>
      <c r="BR61" s="3">
        <v>7562</v>
      </c>
      <c r="BS61" s="3">
        <v>6802</v>
      </c>
      <c r="BT61" s="3">
        <v>976</v>
      </c>
      <c r="BU61" s="3">
        <v>14709</v>
      </c>
      <c r="BV61" s="3">
        <v>58520</v>
      </c>
      <c r="BW61" s="3">
        <v>4165</v>
      </c>
      <c r="BX61" s="3">
        <v>1712</v>
      </c>
      <c r="BY61" s="3">
        <v>145</v>
      </c>
      <c r="CB61" s="3">
        <v>1866</v>
      </c>
      <c r="CC61" s="3">
        <v>173</v>
      </c>
      <c r="CD61" s="3">
        <v>54</v>
      </c>
      <c r="CE61" s="3">
        <v>2</v>
      </c>
      <c r="CF61" s="3">
        <v>424</v>
      </c>
      <c r="CG61" s="3">
        <v>1388</v>
      </c>
      <c r="CH61" s="3">
        <v>56</v>
      </c>
      <c r="CI61" s="3">
        <v>15</v>
      </c>
      <c r="CJ61" s="3">
        <v>0.4</v>
      </c>
      <c r="CK61" s="3">
        <v>28966</v>
      </c>
      <c r="CM61" s="3">
        <v>139986</v>
      </c>
      <c r="CN61" s="3">
        <v>19457</v>
      </c>
      <c r="CO61" s="3">
        <v>2454</v>
      </c>
      <c r="CP61" s="3">
        <v>446</v>
      </c>
      <c r="CQ61" s="3">
        <v>4435</v>
      </c>
      <c r="CR61" s="3">
        <v>133097</v>
      </c>
      <c r="CS61" s="3">
        <v>2948</v>
      </c>
      <c r="CT61" s="3">
        <v>423</v>
      </c>
      <c r="CU61" s="3">
        <v>7</v>
      </c>
      <c r="CV61" s="3">
        <v>831351</v>
      </c>
      <c r="CX61" s="3">
        <v>14829</v>
      </c>
      <c r="CY61" s="3">
        <v>753</v>
      </c>
      <c r="CZ61" s="3">
        <v>300</v>
      </c>
      <c r="DA61" s="3">
        <v>36</v>
      </c>
      <c r="DB61" s="3">
        <v>1595</v>
      </c>
      <c r="DC61" s="3">
        <v>12934</v>
      </c>
      <c r="DD61" s="3">
        <v>301</v>
      </c>
      <c r="DE61" s="3">
        <v>1713</v>
      </c>
      <c r="DF61" s="3">
        <v>35</v>
      </c>
      <c r="DI61" s="3">
        <v>19522</v>
      </c>
      <c r="DJ61" s="3">
        <v>2433</v>
      </c>
      <c r="DK61" s="3">
        <v>1228</v>
      </c>
      <c r="DL61" s="3">
        <v>209</v>
      </c>
      <c r="DM61" s="3">
        <v>135</v>
      </c>
      <c r="DN61" s="3">
        <v>18159</v>
      </c>
      <c r="DO61" s="3">
        <v>163</v>
      </c>
      <c r="DP61" s="3">
        <v>288</v>
      </c>
      <c r="DQ61" s="3">
        <v>18</v>
      </c>
      <c r="DT61" s="3">
        <v>3700</v>
      </c>
      <c r="DU61" s="3">
        <v>253</v>
      </c>
      <c r="DV61" s="3">
        <v>110</v>
      </c>
      <c r="DW61" s="3">
        <v>5</v>
      </c>
      <c r="DX61" s="3">
        <v>16</v>
      </c>
      <c r="DY61" s="3">
        <v>3574</v>
      </c>
      <c r="DZ61" s="3">
        <v>255</v>
      </c>
      <c r="EA61" s="3">
        <v>366</v>
      </c>
      <c r="EB61" s="3">
        <v>11</v>
      </c>
      <c r="EE61" s="3">
        <v>10866</v>
      </c>
      <c r="EF61" s="3">
        <v>1104</v>
      </c>
      <c r="EG61" s="3">
        <v>771</v>
      </c>
      <c r="EH61" s="3">
        <v>132</v>
      </c>
      <c r="EI61" s="3">
        <v>250</v>
      </c>
      <c r="EJ61" s="3">
        <v>9845</v>
      </c>
      <c r="EK61" s="3">
        <v>972</v>
      </c>
      <c r="EL61" s="3">
        <v>634</v>
      </c>
      <c r="EM61" s="3">
        <v>45</v>
      </c>
      <c r="EP61" s="3">
        <v>4271</v>
      </c>
      <c r="EQ61" s="3">
        <v>258</v>
      </c>
      <c r="ER61" s="3">
        <v>25</v>
      </c>
      <c r="ES61" s="3">
        <v>2</v>
      </c>
      <c r="ET61" s="3">
        <v>7</v>
      </c>
      <c r="EU61" s="3">
        <v>4239</v>
      </c>
      <c r="EV61" s="3">
        <v>91</v>
      </c>
      <c r="EW61" s="3">
        <v>788</v>
      </c>
      <c r="EX61" s="3">
        <v>5</v>
      </c>
      <c r="FA61" s="3">
        <v>2395</v>
      </c>
      <c r="FB61" s="3">
        <v>194</v>
      </c>
      <c r="FC61" s="3">
        <v>72</v>
      </c>
      <c r="FD61" s="3">
        <v>7</v>
      </c>
      <c r="FE61" s="3">
        <v>1</v>
      </c>
      <c r="FF61" s="3">
        <v>2322</v>
      </c>
      <c r="FG61" s="3">
        <v>113</v>
      </c>
      <c r="FH61" s="3">
        <v>413</v>
      </c>
      <c r="FI61" s="3">
        <v>12</v>
      </c>
      <c r="FL61" s="3">
        <v>10836</v>
      </c>
      <c r="FM61" s="3">
        <v>1702</v>
      </c>
      <c r="FN61" s="3">
        <v>431</v>
      </c>
      <c r="FO61" s="3">
        <v>78</v>
      </c>
      <c r="FP61" s="3">
        <v>1359</v>
      </c>
      <c r="FQ61" s="3">
        <v>9046</v>
      </c>
      <c r="FR61" s="3">
        <v>867</v>
      </c>
      <c r="FS61" s="3">
        <v>935</v>
      </c>
      <c r="FT61" s="3">
        <v>37</v>
      </c>
      <c r="FW61" s="3">
        <v>8774</v>
      </c>
      <c r="FX61" s="3">
        <v>586</v>
      </c>
      <c r="FY61" s="3">
        <v>86</v>
      </c>
      <c r="FZ61" s="3">
        <v>18</v>
      </c>
      <c r="GA61" s="3">
        <v>479</v>
      </c>
      <c r="GB61" s="3">
        <v>8209</v>
      </c>
      <c r="GC61" s="3">
        <v>187</v>
      </c>
      <c r="GD61" s="3">
        <v>974</v>
      </c>
      <c r="GE61" s="3">
        <v>10</v>
      </c>
      <c r="GH61" s="3">
        <v>634</v>
      </c>
      <c r="GI61" s="3">
        <v>44</v>
      </c>
      <c r="GJ61" s="3">
        <v>1</v>
      </c>
      <c r="GK61" s="3">
        <v>0</v>
      </c>
      <c r="GL61" s="3">
        <v>48</v>
      </c>
      <c r="GM61" s="3">
        <v>585</v>
      </c>
      <c r="GN61" s="3">
        <v>6</v>
      </c>
      <c r="GO61" s="3">
        <v>220</v>
      </c>
      <c r="GP61" s="3">
        <v>0.3</v>
      </c>
      <c r="GS61" s="3">
        <v>499</v>
      </c>
      <c r="GT61" s="3">
        <v>23</v>
      </c>
      <c r="GU61" s="3">
        <v>4</v>
      </c>
      <c r="GV61" s="3">
        <v>0</v>
      </c>
      <c r="GW61" s="3">
        <v>272</v>
      </c>
      <c r="GX61" s="3">
        <v>223</v>
      </c>
      <c r="GY61" s="3">
        <v>1</v>
      </c>
      <c r="GZ61" s="3">
        <v>293</v>
      </c>
      <c r="HA61" s="3">
        <v>2</v>
      </c>
      <c r="HD61" s="3">
        <v>844</v>
      </c>
      <c r="HE61" s="3">
        <v>42</v>
      </c>
      <c r="HF61" s="3">
        <v>3</v>
      </c>
      <c r="HG61" s="3">
        <v>1</v>
      </c>
      <c r="HH61" s="3">
        <v>212</v>
      </c>
      <c r="HI61" s="3">
        <v>629</v>
      </c>
      <c r="HJ61" s="3">
        <v>19</v>
      </c>
      <c r="HK61" s="3">
        <v>144</v>
      </c>
      <c r="HL61" s="3">
        <v>0.5</v>
      </c>
      <c r="HO61" s="3">
        <v>2470</v>
      </c>
      <c r="HP61" s="3">
        <v>150</v>
      </c>
      <c r="HQ61" s="3">
        <v>35</v>
      </c>
      <c r="HR61" s="3">
        <v>8</v>
      </c>
      <c r="HS61" s="3">
        <v>388</v>
      </c>
      <c r="HT61" s="3">
        <v>2047</v>
      </c>
      <c r="HU61" s="3">
        <v>73</v>
      </c>
      <c r="HV61" s="3">
        <v>76</v>
      </c>
      <c r="HW61" s="3">
        <v>1</v>
      </c>
      <c r="HX61" s="3">
        <v>39663</v>
      </c>
      <c r="IA61" s="3">
        <v>43920</v>
      </c>
      <c r="IB61" s="3">
        <v>1862</v>
      </c>
      <c r="IC61" s="3">
        <v>224</v>
      </c>
      <c r="ID61" s="3">
        <v>22</v>
      </c>
      <c r="IE61" s="3">
        <v>4</v>
      </c>
      <c r="IF61" s="3">
        <v>7</v>
      </c>
      <c r="IG61" s="3">
        <v>1833</v>
      </c>
      <c r="IH61" s="3">
        <v>3</v>
      </c>
      <c r="II61" s="3">
        <v>49</v>
      </c>
      <c r="IJ61" s="3">
        <v>0.6</v>
      </c>
      <c r="IM61" s="3">
        <v>2139</v>
      </c>
      <c r="IN61" s="3">
        <v>230</v>
      </c>
      <c r="IO61" s="3">
        <v>7</v>
      </c>
      <c r="IP61" s="3">
        <v>1</v>
      </c>
      <c r="IQ61" s="3">
        <v>75</v>
      </c>
      <c r="IR61" s="3">
        <v>2057</v>
      </c>
      <c r="IS61" s="3">
        <v>7</v>
      </c>
      <c r="IT61" s="3">
        <v>112</v>
      </c>
      <c r="IU61" s="3">
        <v>0.4</v>
      </c>
      <c r="IX61" s="3">
        <v>1299</v>
      </c>
      <c r="IY61" s="3">
        <v>96</v>
      </c>
      <c r="IZ61" s="3">
        <v>8</v>
      </c>
      <c r="JA61" s="3">
        <v>4</v>
      </c>
      <c r="JB61" s="3">
        <v>66</v>
      </c>
      <c r="JC61" s="3">
        <v>1225</v>
      </c>
      <c r="JD61" s="3">
        <v>12</v>
      </c>
      <c r="JE61" s="3">
        <v>37</v>
      </c>
      <c r="JF61" s="3">
        <v>0.2</v>
      </c>
      <c r="JI61" s="3">
        <v>1285</v>
      </c>
      <c r="JJ61" s="3">
        <v>130</v>
      </c>
      <c r="JK61" s="3">
        <v>114</v>
      </c>
      <c r="JL61" s="3">
        <v>12</v>
      </c>
      <c r="JM61" s="3">
        <v>64</v>
      </c>
      <c r="JN61" s="3">
        <v>1107</v>
      </c>
      <c r="JP61" s="3">
        <v>5</v>
      </c>
      <c r="JQ61" s="3">
        <v>0.4</v>
      </c>
      <c r="JT61" s="3">
        <v>1024</v>
      </c>
      <c r="JU61" s="3">
        <v>37</v>
      </c>
      <c r="JV61" s="3">
        <v>27</v>
      </c>
      <c r="JW61" s="3">
        <v>3</v>
      </c>
      <c r="JX61" s="3">
        <v>95</v>
      </c>
      <c r="JY61" s="3">
        <v>902</v>
      </c>
      <c r="KA61" s="3">
        <v>0.7</v>
      </c>
      <c r="KB61" s="3">
        <v>0.02</v>
      </c>
      <c r="KE61" s="3">
        <v>852</v>
      </c>
      <c r="KF61" s="3">
        <v>181</v>
      </c>
      <c r="KG61" s="3">
        <v>18</v>
      </c>
      <c r="KH61" s="3">
        <v>2</v>
      </c>
      <c r="KI61" s="3">
        <v>16</v>
      </c>
      <c r="KJ61" s="3">
        <v>818</v>
      </c>
      <c r="KK61" s="3">
        <v>40</v>
      </c>
      <c r="KL61" s="3">
        <v>26</v>
      </c>
      <c r="KM61" s="3">
        <v>0.5</v>
      </c>
      <c r="KP61" s="3">
        <v>1418</v>
      </c>
      <c r="KQ61" s="3">
        <v>343</v>
      </c>
      <c r="KR61" s="3">
        <v>71</v>
      </c>
      <c r="KS61" s="3">
        <v>3</v>
      </c>
      <c r="KT61" s="3">
        <v>42</v>
      </c>
      <c r="KU61" s="3">
        <v>1305</v>
      </c>
      <c r="KV61" s="3">
        <v>1</v>
      </c>
      <c r="KW61" s="3">
        <v>13</v>
      </c>
      <c r="KX61" s="3">
        <v>0.6</v>
      </c>
      <c r="LA61" s="3">
        <v>1534</v>
      </c>
      <c r="LB61" s="3">
        <v>270</v>
      </c>
      <c r="LC61" s="3">
        <v>8</v>
      </c>
      <c r="LD61" s="3">
        <v>4</v>
      </c>
      <c r="LE61" s="3">
        <v>64</v>
      </c>
      <c r="LF61" s="3">
        <v>1462</v>
      </c>
      <c r="LG61" s="3">
        <v>8</v>
      </c>
      <c r="LH61" s="3">
        <v>11</v>
      </c>
      <c r="LI61" s="3">
        <v>0.05</v>
      </c>
      <c r="LL61" s="3">
        <v>1597</v>
      </c>
      <c r="LM61" s="3">
        <v>102</v>
      </c>
      <c r="LN61" s="3">
        <v>14</v>
      </c>
      <c r="LO61" s="3">
        <v>2</v>
      </c>
      <c r="LP61" s="3">
        <v>29</v>
      </c>
      <c r="LQ61" s="3">
        <v>1554</v>
      </c>
      <c r="LR61" s="3">
        <v>11</v>
      </c>
      <c r="LS61" s="3">
        <v>7</v>
      </c>
      <c r="LT61" s="3">
        <v>0.06</v>
      </c>
      <c r="LW61" s="3">
        <v>12</v>
      </c>
      <c r="LX61" s="3">
        <v>0</v>
      </c>
      <c r="MB61" s="3">
        <v>12</v>
      </c>
      <c r="MD61" s="3">
        <v>4</v>
      </c>
      <c r="MH61" s="3">
        <v>10</v>
      </c>
      <c r="MI61" s="3">
        <v>2</v>
      </c>
      <c r="MM61" s="3">
        <v>10</v>
      </c>
      <c r="MO61" s="3">
        <v>0.2</v>
      </c>
      <c r="MS61" s="3">
        <v>1388</v>
      </c>
      <c r="MT61" s="3">
        <v>143</v>
      </c>
      <c r="MU61" s="3">
        <v>7</v>
      </c>
      <c r="MV61" s="3">
        <v>1</v>
      </c>
      <c r="MW61" s="3">
        <v>97</v>
      </c>
      <c r="MX61" s="3">
        <v>1284</v>
      </c>
      <c r="MY61" s="3">
        <v>11</v>
      </c>
      <c r="MZ61" s="3">
        <v>20</v>
      </c>
      <c r="NA61" s="3">
        <v>0.1</v>
      </c>
      <c r="ND61" s="3">
        <v>8</v>
      </c>
      <c r="NE61" s="3">
        <v>0</v>
      </c>
      <c r="NI61" s="3">
        <v>8</v>
      </c>
      <c r="NK61" s="3">
        <v>1</v>
      </c>
      <c r="NO61" s="3">
        <v>103</v>
      </c>
      <c r="NP61" s="3">
        <v>4</v>
      </c>
      <c r="NS61" s="3">
        <v>21</v>
      </c>
      <c r="NT61" s="3">
        <v>82</v>
      </c>
      <c r="NU61" s="3">
        <v>1</v>
      </c>
      <c r="NV61" s="3">
        <v>6</v>
      </c>
      <c r="NZ61" s="3">
        <v>188</v>
      </c>
      <c r="OA61" s="3">
        <v>14</v>
      </c>
      <c r="OD61" s="3">
        <v>25</v>
      </c>
      <c r="OE61" s="3">
        <v>163</v>
      </c>
      <c r="OF61" s="3">
        <v>3</v>
      </c>
      <c r="OG61" s="3">
        <v>2</v>
      </c>
      <c r="OK61" s="3">
        <v>126</v>
      </c>
      <c r="OL61" s="3">
        <v>6</v>
      </c>
      <c r="OM61" s="3">
        <v>1</v>
      </c>
      <c r="OO61" s="3">
        <v>34</v>
      </c>
      <c r="OP61" s="3">
        <v>91</v>
      </c>
      <c r="OQ61" s="3">
        <v>1</v>
      </c>
      <c r="OR61" s="3">
        <v>288</v>
      </c>
      <c r="OS61" s="3">
        <v>2</v>
      </c>
      <c r="OV61" s="3">
        <v>547</v>
      </c>
      <c r="OW61" s="3">
        <v>41</v>
      </c>
      <c r="OX61" s="3">
        <v>42</v>
      </c>
      <c r="OY61" s="3">
        <v>0</v>
      </c>
      <c r="OZ61" s="3">
        <v>143</v>
      </c>
      <c r="PA61" s="3">
        <v>362</v>
      </c>
      <c r="PC61" s="3">
        <v>14</v>
      </c>
      <c r="PD61" s="3">
        <v>1</v>
      </c>
      <c r="PG61" s="3">
        <v>9217</v>
      </c>
      <c r="PH61" s="3">
        <v>1815</v>
      </c>
      <c r="PI61" s="3">
        <v>131</v>
      </c>
      <c r="PJ61" s="3">
        <v>23</v>
      </c>
      <c r="PK61" s="3">
        <v>105</v>
      </c>
      <c r="PL61" s="3">
        <v>8981</v>
      </c>
      <c r="PM61" s="3">
        <v>568</v>
      </c>
      <c r="PN61" s="3">
        <v>109</v>
      </c>
      <c r="PO61" s="3">
        <v>2</v>
      </c>
      <c r="PR61" s="3">
        <v>9</v>
      </c>
      <c r="PS61" s="3">
        <v>4</v>
      </c>
      <c r="PT61" s="3">
        <v>1</v>
      </c>
      <c r="PU61" s="3">
        <v>1</v>
      </c>
      <c r="PW61" s="3">
        <v>8</v>
      </c>
      <c r="PY61" s="3">
        <v>0.5</v>
      </c>
      <c r="PZ61" s="3">
        <v>0.06</v>
      </c>
      <c r="QC61" s="3">
        <v>259</v>
      </c>
      <c r="QD61" s="3">
        <v>13</v>
      </c>
      <c r="QE61" s="3">
        <v>3</v>
      </c>
      <c r="QF61" s="3">
        <v>2</v>
      </c>
      <c r="QG61" s="3">
        <v>18</v>
      </c>
      <c r="QH61" s="3">
        <v>238</v>
      </c>
      <c r="QI61" s="3">
        <v>3</v>
      </c>
      <c r="QJ61" s="3">
        <v>25</v>
      </c>
      <c r="QK61" s="3">
        <v>0.3</v>
      </c>
      <c r="QN61" s="3">
        <v>438</v>
      </c>
      <c r="QO61" s="3">
        <v>26</v>
      </c>
      <c r="QP61" s="3">
        <v>10</v>
      </c>
      <c r="QQ61" s="3">
        <v>2</v>
      </c>
      <c r="QR61" s="3">
        <v>30</v>
      </c>
      <c r="QS61" s="3">
        <v>398</v>
      </c>
      <c r="QT61" s="3">
        <v>4</v>
      </c>
      <c r="QU61" s="3">
        <v>64</v>
      </c>
      <c r="QV61" s="3">
        <v>1</v>
      </c>
      <c r="QY61" s="3">
        <v>4247</v>
      </c>
      <c r="QZ61" s="3">
        <v>628</v>
      </c>
      <c r="RA61" s="3">
        <v>15</v>
      </c>
      <c r="RB61" s="3">
        <v>3</v>
      </c>
      <c r="RC61" s="3">
        <v>132</v>
      </c>
      <c r="RD61" s="3">
        <v>4100</v>
      </c>
      <c r="RE61" s="3">
        <v>74</v>
      </c>
      <c r="RF61" s="3">
        <v>491</v>
      </c>
      <c r="RG61" s="3">
        <v>2</v>
      </c>
      <c r="RJ61" s="3">
        <v>108</v>
      </c>
      <c r="RK61" s="3">
        <v>10</v>
      </c>
      <c r="RL61" s="3">
        <v>1</v>
      </c>
      <c r="RN61" s="3">
        <v>18</v>
      </c>
      <c r="RO61" s="3">
        <v>62</v>
      </c>
      <c r="RQ61" s="3">
        <v>21</v>
      </c>
      <c r="RR61" s="3">
        <v>0.2</v>
      </c>
      <c r="SF61" s="3">
        <v>167</v>
      </c>
      <c r="SG61" s="3">
        <v>15</v>
      </c>
      <c r="SJ61" s="3">
        <v>23</v>
      </c>
      <c r="SK61" s="3">
        <v>144</v>
      </c>
      <c r="SM61" s="3">
        <v>33</v>
      </c>
      <c r="SQ61" s="3">
        <v>570</v>
      </c>
      <c r="SR61" s="3">
        <v>102</v>
      </c>
      <c r="SS61" s="3">
        <v>3</v>
      </c>
      <c r="ST61" s="3">
        <v>1</v>
      </c>
      <c r="SU61" s="3">
        <v>58</v>
      </c>
      <c r="SV61" s="3">
        <v>509</v>
      </c>
      <c r="SW61" s="3">
        <v>2</v>
      </c>
      <c r="SX61" s="3">
        <v>58</v>
      </c>
      <c r="SY61" s="3">
        <v>0.3</v>
      </c>
      <c r="TB61" s="3">
        <v>255</v>
      </c>
      <c r="TC61" s="3">
        <v>20</v>
      </c>
      <c r="TF61" s="3">
        <v>67</v>
      </c>
      <c r="TG61" s="3">
        <v>188</v>
      </c>
      <c r="TH61" s="3">
        <v>12</v>
      </c>
      <c r="TI61" s="3">
        <v>60</v>
      </c>
      <c r="TM61" s="3">
        <v>1156</v>
      </c>
      <c r="TN61" s="3">
        <v>95</v>
      </c>
      <c r="TO61" s="3">
        <v>38</v>
      </c>
      <c r="TP61" s="3">
        <v>6</v>
      </c>
      <c r="TQ61" s="3">
        <v>52</v>
      </c>
      <c r="TR61" s="3">
        <v>1066</v>
      </c>
      <c r="TS61" s="3">
        <v>66</v>
      </c>
      <c r="TT61" s="3">
        <v>111</v>
      </c>
      <c r="TU61" s="3">
        <v>4</v>
      </c>
      <c r="TX61" s="3">
        <v>214</v>
      </c>
      <c r="TY61" s="3">
        <v>35</v>
      </c>
      <c r="TZ61" s="3">
        <v>5</v>
      </c>
      <c r="UB61" s="3">
        <v>15</v>
      </c>
      <c r="UC61" s="3">
        <v>194</v>
      </c>
      <c r="UD61" s="3">
        <v>3</v>
      </c>
      <c r="UE61" s="3">
        <v>177</v>
      </c>
      <c r="UF61" s="3">
        <v>4</v>
      </c>
      <c r="UT61" s="3">
        <v>48</v>
      </c>
      <c r="UU61" s="3">
        <v>0</v>
      </c>
      <c r="UV61" s="3">
        <v>5</v>
      </c>
      <c r="UX61" s="3">
        <v>15</v>
      </c>
      <c r="UY61" s="3">
        <v>28</v>
      </c>
      <c r="UZ61" s="3">
        <v>1</v>
      </c>
      <c r="VA61" s="3">
        <v>0.3</v>
      </c>
      <c r="VB61" s="3">
        <v>0.03</v>
      </c>
      <c r="VE61" s="3">
        <v>120</v>
      </c>
      <c r="VF61" s="3">
        <v>10</v>
      </c>
      <c r="VG61" s="3">
        <v>4</v>
      </c>
      <c r="VI61" s="3">
        <v>2</v>
      </c>
      <c r="VJ61" s="3">
        <v>114</v>
      </c>
      <c r="VL61" s="3">
        <v>3</v>
      </c>
      <c r="VM61" s="3">
        <v>0.1</v>
      </c>
      <c r="VP61" s="3">
        <v>117</v>
      </c>
      <c r="VQ61" s="3">
        <v>4</v>
      </c>
      <c r="VR61" s="3">
        <v>1</v>
      </c>
      <c r="VT61" s="3">
        <v>11</v>
      </c>
      <c r="VU61" s="3">
        <v>105</v>
      </c>
      <c r="VV61" s="3">
        <v>5</v>
      </c>
      <c r="VW61" s="3">
        <v>5</v>
      </c>
      <c r="VX61" s="3">
        <v>0.05</v>
      </c>
      <c r="WA61" s="3">
        <v>17</v>
      </c>
      <c r="WB61" s="3">
        <v>1</v>
      </c>
      <c r="WE61" s="3">
        <v>13</v>
      </c>
      <c r="WF61" s="3">
        <v>4</v>
      </c>
      <c r="WH61" s="3">
        <v>31</v>
      </c>
      <c r="WL61" s="3">
        <v>5</v>
      </c>
      <c r="WP61" s="3">
        <v>1</v>
      </c>
      <c r="WQ61" s="3">
        <v>4</v>
      </c>
      <c r="WS61" s="3">
        <v>0.2</v>
      </c>
      <c r="WW61" s="3">
        <v>4</v>
      </c>
      <c r="WX61" s="3">
        <v>1</v>
      </c>
      <c r="XB61" s="3">
        <v>4</v>
      </c>
      <c r="XD61" s="3">
        <v>5</v>
      </c>
      <c r="XH61" s="3">
        <v>284</v>
      </c>
      <c r="XI61" s="3">
        <v>56</v>
      </c>
      <c r="XJ61" s="3">
        <v>1</v>
      </c>
      <c r="XL61" s="3">
        <v>20</v>
      </c>
      <c r="XM61" s="3">
        <v>263</v>
      </c>
      <c r="XO61" s="3">
        <v>15</v>
      </c>
      <c r="XP61" s="3">
        <v>0.05</v>
      </c>
      <c r="XS61" s="3">
        <v>144</v>
      </c>
      <c r="XT61" s="3">
        <v>40</v>
      </c>
      <c r="XU61" s="3">
        <v>2</v>
      </c>
      <c r="XW61" s="3">
        <v>7</v>
      </c>
      <c r="XX61" s="3">
        <v>135</v>
      </c>
      <c r="XY61" s="3">
        <v>8</v>
      </c>
      <c r="XZ61" s="3">
        <v>4</v>
      </c>
      <c r="YA61" s="3">
        <v>0.06</v>
      </c>
      <c r="YZ61" s="3">
        <v>84</v>
      </c>
      <c r="ZA61" s="3">
        <v>26</v>
      </c>
      <c r="ZE61" s="3">
        <v>84</v>
      </c>
      <c r="ZG61" s="3">
        <v>13</v>
      </c>
      <c r="ZK61" s="3">
        <v>475</v>
      </c>
      <c r="ZL61" s="3">
        <v>119</v>
      </c>
      <c r="ZM61" s="3">
        <v>10</v>
      </c>
      <c r="ZN61" s="3">
        <v>1</v>
      </c>
      <c r="ZO61" s="3">
        <v>6</v>
      </c>
      <c r="ZP61" s="3">
        <v>459</v>
      </c>
      <c r="ZR61" s="3">
        <v>11</v>
      </c>
      <c r="ZS61" s="3">
        <v>0.2</v>
      </c>
      <c r="ZV61" s="3">
        <v>94</v>
      </c>
      <c r="ZW61" s="3">
        <v>0</v>
      </c>
      <c r="ZZ61" s="3">
        <v>32</v>
      </c>
      <c r="AAA61" s="3">
        <v>62</v>
      </c>
      <c r="AAB61" s="3">
        <v>2</v>
      </c>
      <c r="AAC61" s="3">
        <v>10</v>
      </c>
      <c r="AAG61" s="3">
        <v>91</v>
      </c>
      <c r="AAH61" s="3">
        <v>1</v>
      </c>
      <c r="AAK61" s="3">
        <v>18</v>
      </c>
      <c r="AAL61" s="3">
        <v>73</v>
      </c>
      <c r="AAM61" s="3">
        <v>1</v>
      </c>
      <c r="AAN61" s="3">
        <v>23</v>
      </c>
      <c r="AAR61" s="3">
        <v>209</v>
      </c>
      <c r="AAS61" s="3">
        <v>27</v>
      </c>
      <c r="AAT61" s="3">
        <v>4</v>
      </c>
      <c r="AAV61" s="3">
        <v>15</v>
      </c>
      <c r="AAW61" s="3">
        <v>190</v>
      </c>
      <c r="AAX61" s="3">
        <v>23</v>
      </c>
      <c r="AAY61" s="3">
        <v>21</v>
      </c>
      <c r="AAZ61" s="3">
        <v>0.4</v>
      </c>
      <c r="ABC61" s="3">
        <v>424</v>
      </c>
      <c r="ABD61" s="3">
        <v>17</v>
      </c>
      <c r="ABE61" s="3">
        <v>3</v>
      </c>
      <c r="ABF61" s="3">
        <v>2</v>
      </c>
      <c r="ABG61" s="3">
        <v>30</v>
      </c>
      <c r="ABH61" s="3">
        <v>391</v>
      </c>
      <c r="ABI61" s="3">
        <v>6</v>
      </c>
      <c r="ABJ61" s="3">
        <v>143</v>
      </c>
      <c r="ABK61" s="3">
        <v>1</v>
      </c>
      <c r="ABN61" s="3">
        <v>263</v>
      </c>
      <c r="ABO61" s="3">
        <v>32</v>
      </c>
      <c r="ABP61" s="3">
        <v>2</v>
      </c>
      <c r="ABR61" s="3">
        <v>2</v>
      </c>
      <c r="ABS61" s="3">
        <v>259</v>
      </c>
      <c r="ABT61" s="3">
        <v>33</v>
      </c>
      <c r="ABU61" s="3">
        <v>65</v>
      </c>
      <c r="ABV61" s="3">
        <v>0.5</v>
      </c>
      <c r="ABY61" s="3">
        <v>460</v>
      </c>
      <c r="ABZ61" s="3">
        <v>66</v>
      </c>
      <c r="ACA61" s="3">
        <v>7</v>
      </c>
      <c r="ACC61" s="3">
        <v>1</v>
      </c>
      <c r="ACD61" s="3">
        <v>452</v>
      </c>
      <c r="ACE61" s="3">
        <v>2</v>
      </c>
      <c r="ACF61" s="3">
        <v>169</v>
      </c>
      <c r="ACG61" s="3">
        <v>3</v>
      </c>
      <c r="ACJ61" s="3">
        <v>679</v>
      </c>
      <c r="ACK61" s="3">
        <v>34</v>
      </c>
      <c r="ACL61" s="3">
        <v>3</v>
      </c>
      <c r="ACM61" s="3">
        <v>2</v>
      </c>
      <c r="ACN61" s="3">
        <v>20</v>
      </c>
      <c r="ACO61" s="3">
        <v>656</v>
      </c>
      <c r="ACP61" s="3">
        <v>10</v>
      </c>
      <c r="ACQ61" s="3">
        <v>512</v>
      </c>
      <c r="ACR61" s="3">
        <v>2</v>
      </c>
      <c r="ACU61" s="3">
        <v>347</v>
      </c>
      <c r="ACV61" s="3">
        <v>42</v>
      </c>
      <c r="ACY61" s="3">
        <v>1</v>
      </c>
      <c r="ACZ61" s="3">
        <v>346</v>
      </c>
      <c r="ADA61" s="3">
        <v>3</v>
      </c>
      <c r="ADB61" s="3">
        <v>184</v>
      </c>
      <c r="ADF61" s="3">
        <v>2775</v>
      </c>
      <c r="ADG61" s="3">
        <v>234</v>
      </c>
      <c r="ADH61" s="3">
        <v>16</v>
      </c>
      <c r="ADI61" s="3">
        <v>5</v>
      </c>
      <c r="ADJ61" s="3">
        <v>11</v>
      </c>
      <c r="ADK61" s="3">
        <v>2748</v>
      </c>
      <c r="ADL61" s="3">
        <v>45</v>
      </c>
      <c r="ADM61" s="3">
        <v>259</v>
      </c>
      <c r="ADN61" s="3">
        <v>1</v>
      </c>
      <c r="ADQ61" s="3">
        <v>314</v>
      </c>
      <c r="ADR61" s="3">
        <v>22</v>
      </c>
      <c r="ADU61" s="3">
        <v>2</v>
      </c>
      <c r="ADV61" s="3">
        <v>312</v>
      </c>
      <c r="ADW61" s="3">
        <v>1</v>
      </c>
      <c r="ADX61" s="3">
        <v>58</v>
      </c>
      <c r="AEB61" s="3">
        <v>408</v>
      </c>
      <c r="AEC61" s="3">
        <v>65</v>
      </c>
      <c r="AED61" s="3">
        <v>13</v>
      </c>
      <c r="AEE61" s="3">
        <v>2</v>
      </c>
      <c r="AEF61" s="3">
        <v>34</v>
      </c>
      <c r="AEG61" s="3">
        <v>361</v>
      </c>
      <c r="AEH61" s="3">
        <v>6</v>
      </c>
      <c r="AEI61" s="3">
        <v>42</v>
      </c>
      <c r="AEJ61" s="3">
        <v>1</v>
      </c>
      <c r="AEM61" s="3">
        <v>730</v>
      </c>
      <c r="AEN61" s="3">
        <v>46</v>
      </c>
      <c r="AEO61" s="3">
        <v>11</v>
      </c>
      <c r="AEP61" s="3">
        <v>2</v>
      </c>
      <c r="AEQ61" s="3">
        <v>10</v>
      </c>
      <c r="AER61" s="3">
        <v>709</v>
      </c>
      <c r="AES61" s="3">
        <v>23</v>
      </c>
      <c r="AET61" s="3">
        <v>351</v>
      </c>
      <c r="AEU61" s="3">
        <v>5</v>
      </c>
      <c r="AEX61" s="3">
        <v>713</v>
      </c>
      <c r="AEY61" s="3">
        <v>56</v>
      </c>
      <c r="AEZ61" s="3">
        <v>6</v>
      </c>
      <c r="AFA61" s="3">
        <v>1</v>
      </c>
      <c r="AFB61" s="3">
        <v>52</v>
      </c>
      <c r="AFC61" s="3">
        <v>655</v>
      </c>
      <c r="AFD61" s="3">
        <v>26</v>
      </c>
      <c r="AFE61" s="3">
        <v>174</v>
      </c>
      <c r="AFF61" s="3">
        <v>1</v>
      </c>
      <c r="AFI61" s="3">
        <v>323</v>
      </c>
      <c r="AFJ61" s="3">
        <v>65</v>
      </c>
      <c r="AFK61" s="3">
        <v>6</v>
      </c>
      <c r="AFL61" s="3">
        <v>1</v>
      </c>
      <c r="AFM61" s="3">
        <v>8</v>
      </c>
      <c r="AFN61" s="3">
        <v>309</v>
      </c>
      <c r="AFO61" s="3">
        <v>1</v>
      </c>
      <c r="AFP61" s="3">
        <v>98</v>
      </c>
      <c r="AFQ61" s="3">
        <v>2</v>
      </c>
      <c r="AFT61" s="3">
        <v>85</v>
      </c>
      <c r="AFU61" s="3">
        <v>3</v>
      </c>
      <c r="AFV61" s="3">
        <v>1</v>
      </c>
      <c r="AFY61" s="3">
        <v>84</v>
      </c>
      <c r="AFZ61" s="3">
        <v>1</v>
      </c>
      <c r="AGA61" s="3">
        <v>135</v>
      </c>
      <c r="AGB61" s="3">
        <v>2</v>
      </c>
      <c r="AGE61" s="3">
        <v>741</v>
      </c>
      <c r="AGF61" s="3">
        <v>82</v>
      </c>
      <c r="AGG61" s="3">
        <v>13</v>
      </c>
      <c r="AGH61" s="3">
        <v>3</v>
      </c>
      <c r="AGI61" s="3">
        <v>42</v>
      </c>
      <c r="AGJ61" s="3">
        <v>686</v>
      </c>
      <c r="AGK61" s="3">
        <v>25</v>
      </c>
      <c r="AGL61" s="3">
        <v>85</v>
      </c>
      <c r="AGM61" s="3">
        <v>1</v>
      </c>
      <c r="AGP61" s="3">
        <v>1815</v>
      </c>
      <c r="AGQ61" s="3">
        <v>363</v>
      </c>
      <c r="AGR61" s="3">
        <v>43</v>
      </c>
      <c r="AGS61" s="3">
        <v>9</v>
      </c>
      <c r="AGT61" s="3">
        <v>206</v>
      </c>
      <c r="AGU61" s="3">
        <v>1566</v>
      </c>
      <c r="AGV61" s="3">
        <v>31</v>
      </c>
      <c r="AGW61" s="3">
        <v>94</v>
      </c>
      <c r="AGX61" s="3">
        <v>2</v>
      </c>
      <c r="AHA61" s="3">
        <v>346</v>
      </c>
      <c r="AHB61" s="3">
        <v>15</v>
      </c>
      <c r="AHC61" s="3">
        <v>8</v>
      </c>
      <c r="AHD61" s="3">
        <v>1</v>
      </c>
      <c r="AHE61" s="3">
        <v>14</v>
      </c>
      <c r="AHF61" s="3">
        <v>324</v>
      </c>
      <c r="AHG61" s="3">
        <v>8</v>
      </c>
      <c r="AHH61" s="3">
        <v>50</v>
      </c>
      <c r="AHI61" s="3">
        <v>1</v>
      </c>
      <c r="AHL61" s="3">
        <v>259</v>
      </c>
      <c r="AHM61" s="3">
        <v>18</v>
      </c>
      <c r="AHN61" s="3">
        <v>6</v>
      </c>
      <c r="AHO61" s="3">
        <v>2</v>
      </c>
      <c r="AHP61" s="3">
        <v>3</v>
      </c>
      <c r="AHQ61" s="3">
        <v>250</v>
      </c>
      <c r="AHR61" s="3">
        <v>1</v>
      </c>
      <c r="AHS61" s="3">
        <v>124</v>
      </c>
      <c r="AHT61" s="3">
        <v>3</v>
      </c>
      <c r="AHW61" s="3">
        <v>212</v>
      </c>
      <c r="AHX61" s="3">
        <v>15</v>
      </c>
      <c r="AHY61" s="3">
        <v>10</v>
      </c>
      <c r="AIA61" s="3">
        <v>33</v>
      </c>
      <c r="AIB61" s="3">
        <v>169</v>
      </c>
      <c r="AIC61" s="3">
        <v>3</v>
      </c>
      <c r="AID61" s="3">
        <v>74</v>
      </c>
      <c r="AIE61" s="3">
        <v>3</v>
      </c>
      <c r="AIH61" s="3">
        <v>6280</v>
      </c>
      <c r="AII61" s="3">
        <v>704</v>
      </c>
      <c r="AIJ61" s="3">
        <v>63</v>
      </c>
      <c r="AIK61" s="3">
        <v>3</v>
      </c>
      <c r="AIL61" s="3">
        <v>508</v>
      </c>
      <c r="AIM61" s="3">
        <v>5709</v>
      </c>
      <c r="AIN61" s="3">
        <v>120</v>
      </c>
      <c r="AIO61" s="3">
        <v>166</v>
      </c>
      <c r="AIP61" s="3">
        <v>2</v>
      </c>
      <c r="AIS61" s="3">
        <v>4256</v>
      </c>
      <c r="AIT61" s="3">
        <v>352</v>
      </c>
      <c r="AIU61" s="3">
        <v>136</v>
      </c>
      <c r="AIV61" s="3">
        <v>25</v>
      </c>
      <c r="AIW61" s="3">
        <v>6</v>
      </c>
      <c r="AIX61" s="3">
        <v>4114</v>
      </c>
      <c r="AIY61" s="3">
        <v>296</v>
      </c>
      <c r="AIZ61" s="3">
        <v>20</v>
      </c>
      <c r="AJA61" s="3">
        <v>0.6</v>
      </c>
      <c r="AJD61" s="3">
        <v>5962</v>
      </c>
      <c r="AJE61" s="3">
        <v>792</v>
      </c>
      <c r="AJF61" s="3">
        <v>119</v>
      </c>
      <c r="AJG61" s="3">
        <v>19</v>
      </c>
      <c r="AJH61" s="3">
        <v>43</v>
      </c>
      <c r="AJI61" s="3">
        <v>5800</v>
      </c>
      <c r="AJJ61" s="3">
        <v>89</v>
      </c>
      <c r="AJK61" s="3">
        <v>585</v>
      </c>
      <c r="AJL61" s="3">
        <v>12</v>
      </c>
      <c r="AJO61" s="3">
        <v>3980</v>
      </c>
      <c r="AJP61" s="3">
        <v>345</v>
      </c>
      <c r="AJQ61" s="3">
        <v>16</v>
      </c>
      <c r="AJR61" s="3">
        <v>2</v>
      </c>
      <c r="AJS61" s="3">
        <v>226</v>
      </c>
      <c r="AJT61" s="3">
        <v>3738</v>
      </c>
      <c r="AJU61" s="3">
        <v>23</v>
      </c>
      <c r="AJV61" s="3">
        <v>156</v>
      </c>
      <c r="AJW61" s="3">
        <v>0.6</v>
      </c>
      <c r="AJX61" s="3">
        <v>214000</v>
      </c>
      <c r="AJY61" s="3">
        <v>380000</v>
      </c>
      <c r="AJZ61" s="3">
        <v>2615</v>
      </c>
      <c r="AKA61" s="3">
        <v>200</v>
      </c>
      <c r="AKB61" s="3">
        <v>46</v>
      </c>
      <c r="AKC61" s="3">
        <v>10</v>
      </c>
      <c r="AKD61" s="3">
        <v>5</v>
      </c>
      <c r="AKE61" s="3">
        <v>2564</v>
      </c>
      <c r="AKF61" s="3">
        <v>59</v>
      </c>
      <c r="AKG61" s="3">
        <v>530</v>
      </c>
      <c r="AKH61" s="3">
        <v>9</v>
      </c>
      <c r="AKK61" s="3">
        <v>1890</v>
      </c>
      <c r="AKL61" s="3">
        <v>67</v>
      </c>
      <c r="AKM61" s="3">
        <v>57</v>
      </c>
      <c r="AKN61" s="3">
        <v>9</v>
      </c>
      <c r="AKO61" s="3">
        <v>3</v>
      </c>
      <c r="AKP61" s="3">
        <v>1830</v>
      </c>
      <c r="AKQ61" s="3">
        <v>58</v>
      </c>
      <c r="AKR61" s="3">
        <v>107</v>
      </c>
      <c r="AKS61" s="3">
        <v>3</v>
      </c>
      <c r="AKV61" s="3">
        <v>1950</v>
      </c>
      <c r="AKW61" s="3">
        <v>119</v>
      </c>
      <c r="AKX61" s="3">
        <v>21</v>
      </c>
      <c r="AKY61" s="3">
        <v>3</v>
      </c>
      <c r="AKZ61" s="3">
        <v>40</v>
      </c>
      <c r="ALA61" s="3">
        <v>1889</v>
      </c>
      <c r="ALB61" s="3">
        <v>25</v>
      </c>
      <c r="ALC61" s="3">
        <v>3115</v>
      </c>
      <c r="ALD61" s="3">
        <v>34</v>
      </c>
      <c r="ALG61" s="3">
        <v>848</v>
      </c>
      <c r="ALH61" s="3">
        <v>131</v>
      </c>
      <c r="ALI61" s="3">
        <v>16</v>
      </c>
      <c r="ALJ61" s="3">
        <v>4</v>
      </c>
      <c r="ALK61" s="3">
        <v>4</v>
      </c>
      <c r="ALL61" s="3">
        <v>828</v>
      </c>
      <c r="ALM61" s="3">
        <v>1</v>
      </c>
      <c r="ALN61" s="3">
        <v>7</v>
      </c>
      <c r="ALO61" s="3">
        <v>0.1</v>
      </c>
      <c r="ALR61" s="3">
        <v>1240</v>
      </c>
      <c r="ALS61" s="3">
        <v>73</v>
      </c>
      <c r="ALT61" s="3">
        <v>11</v>
      </c>
      <c r="ALU61" s="3">
        <v>2</v>
      </c>
      <c r="ALV61" s="3">
        <v>10</v>
      </c>
      <c r="ALW61" s="3">
        <v>1219</v>
      </c>
      <c r="ALX61" s="3">
        <v>32</v>
      </c>
      <c r="ALY61" s="3">
        <v>224</v>
      </c>
      <c r="ALZ61" s="3">
        <v>2</v>
      </c>
      <c r="AMC61" s="3">
        <v>901</v>
      </c>
      <c r="AMD61" s="3">
        <v>115</v>
      </c>
      <c r="AME61" s="3">
        <v>17</v>
      </c>
      <c r="AMF61" s="3">
        <v>3</v>
      </c>
      <c r="AMG61" s="3">
        <v>4</v>
      </c>
      <c r="AMH61" s="3">
        <v>880</v>
      </c>
      <c r="AMI61" s="3">
        <v>32</v>
      </c>
      <c r="AMJ61" s="3">
        <v>209</v>
      </c>
      <c r="AMK61" s="3">
        <v>4</v>
      </c>
      <c r="AMN61" s="3">
        <v>859</v>
      </c>
      <c r="AMO61" s="3">
        <v>140</v>
      </c>
      <c r="AMP61" s="3">
        <v>39</v>
      </c>
      <c r="AMQ61" s="3">
        <v>11</v>
      </c>
      <c r="AMR61" s="3">
        <v>3</v>
      </c>
      <c r="AMS61" s="3">
        <v>817</v>
      </c>
      <c r="AMU61" s="3">
        <v>79</v>
      </c>
      <c r="AMV61" s="3">
        <v>4</v>
      </c>
      <c r="AMY61" s="3">
        <v>702</v>
      </c>
      <c r="AMZ61" s="3">
        <v>94</v>
      </c>
      <c r="ANA61" s="3">
        <v>10</v>
      </c>
      <c r="ANB61" s="3">
        <v>4</v>
      </c>
      <c r="ANC61" s="3">
        <v>10</v>
      </c>
      <c r="AND61" s="3">
        <v>682</v>
      </c>
      <c r="ANE61" s="3">
        <v>29</v>
      </c>
      <c r="ANF61" s="3">
        <v>14</v>
      </c>
      <c r="ANG61" s="3">
        <v>0.2</v>
      </c>
      <c r="ANJ61" s="3">
        <v>1280</v>
      </c>
      <c r="ANK61" s="3">
        <v>93</v>
      </c>
      <c r="ANL61" s="3">
        <v>2</v>
      </c>
      <c r="ANM61" s="3">
        <v>1</v>
      </c>
      <c r="ANN61" s="3">
        <v>31</v>
      </c>
      <c r="ANO61" s="3">
        <v>1247</v>
      </c>
      <c r="ANP61" s="3">
        <v>7</v>
      </c>
      <c r="ANQ61" s="3">
        <v>22</v>
      </c>
      <c r="ANR61" s="3">
        <v>0.03</v>
      </c>
      <c r="ANU61" s="3">
        <v>745</v>
      </c>
      <c r="ANV61" s="3">
        <v>55</v>
      </c>
      <c r="ANW61" s="3">
        <v>19</v>
      </c>
      <c r="ANX61" s="3">
        <v>1</v>
      </c>
      <c r="ANY61" s="3">
        <v>72</v>
      </c>
      <c r="ANZ61" s="3">
        <v>654</v>
      </c>
      <c r="AOB61" s="3">
        <v>16</v>
      </c>
      <c r="AOC61" s="3">
        <v>0.4</v>
      </c>
      <c r="AOF61" s="3">
        <v>1020</v>
      </c>
      <c r="AOG61" s="3">
        <v>57</v>
      </c>
      <c r="AOH61" s="3">
        <v>2</v>
      </c>
      <c r="AOJ61" s="3">
        <v>135</v>
      </c>
      <c r="AOK61" s="3">
        <v>883</v>
      </c>
      <c r="AOL61" s="3">
        <v>25</v>
      </c>
      <c r="AOM61" s="3">
        <v>2989</v>
      </c>
      <c r="AON61" s="3">
        <v>6</v>
      </c>
      <c r="AOQ61" s="3">
        <v>511</v>
      </c>
      <c r="AOR61" s="3">
        <v>57</v>
      </c>
      <c r="AOS61" s="3">
        <v>31</v>
      </c>
      <c r="AOT61" s="3">
        <v>2</v>
      </c>
      <c r="AOU61" s="3">
        <v>31</v>
      </c>
      <c r="AOV61" s="3">
        <v>449</v>
      </c>
      <c r="AOX61" s="3">
        <v>12</v>
      </c>
      <c r="AOY61" s="3">
        <v>0.7</v>
      </c>
      <c r="APB61" s="3">
        <v>609</v>
      </c>
      <c r="APC61" s="3">
        <v>33</v>
      </c>
      <c r="APD61" s="3">
        <v>40</v>
      </c>
      <c r="APE61" s="3">
        <v>4</v>
      </c>
      <c r="APF61" s="3">
        <v>132</v>
      </c>
      <c r="APG61" s="3">
        <v>437</v>
      </c>
      <c r="API61" s="3">
        <v>6</v>
      </c>
      <c r="APJ61" s="3">
        <v>0.4</v>
      </c>
      <c r="APM61" s="3">
        <v>479</v>
      </c>
      <c r="APN61" s="3">
        <v>89</v>
      </c>
      <c r="APO61" s="3">
        <v>26</v>
      </c>
      <c r="APP61" s="3">
        <v>1</v>
      </c>
      <c r="APQ61" s="3">
        <v>13</v>
      </c>
      <c r="APR61" s="3">
        <v>440</v>
      </c>
      <c r="APS61" s="3">
        <v>1</v>
      </c>
      <c r="APT61" s="3">
        <v>13</v>
      </c>
      <c r="APU61" s="3">
        <v>0.7</v>
      </c>
      <c r="APX61" s="3">
        <v>514</v>
      </c>
      <c r="APY61" s="3">
        <v>63</v>
      </c>
      <c r="APZ61" s="3">
        <v>1</v>
      </c>
      <c r="AQB61" s="3">
        <v>56</v>
      </c>
      <c r="AQC61" s="3">
        <v>457</v>
      </c>
      <c r="AQD61" s="3">
        <v>1</v>
      </c>
      <c r="AQE61" s="3">
        <v>107</v>
      </c>
      <c r="AQF61" s="3">
        <v>0.2</v>
      </c>
      <c r="AQI61" s="3">
        <v>82415</v>
      </c>
      <c r="AQJ61" s="3">
        <v>144</v>
      </c>
      <c r="AQK61" s="3">
        <v>3306</v>
      </c>
      <c r="AQL61" s="3">
        <v>5</v>
      </c>
      <c r="AQM61" s="3">
        <v>75615</v>
      </c>
      <c r="AQN61" s="3">
        <v>3494</v>
      </c>
      <c r="AQO61" s="3">
        <v>747</v>
      </c>
      <c r="AQP61" s="3">
        <v>57</v>
      </c>
      <c r="AQQ61" s="3">
        <v>2</v>
      </c>
      <c r="AQT61" s="3">
        <v>111</v>
      </c>
      <c r="AQU61" s="3">
        <v>14</v>
      </c>
      <c r="AQV61" s="3">
        <v>1</v>
      </c>
      <c r="AQX61" s="3">
        <v>3</v>
      </c>
      <c r="AQY61" s="3">
        <v>107</v>
      </c>
      <c r="ARA61" s="3">
        <v>0.5</v>
      </c>
      <c r="ARE61" s="3">
        <v>139</v>
      </c>
      <c r="ARF61" s="3">
        <v>48</v>
      </c>
      <c r="ARG61" s="3">
        <v>6</v>
      </c>
      <c r="ARH61" s="3">
        <v>4</v>
      </c>
      <c r="ARI61" s="3">
        <v>5</v>
      </c>
      <c r="ARJ61" s="3">
        <v>128</v>
      </c>
      <c r="ARL61" s="3">
        <v>5</v>
      </c>
      <c r="ARM61" s="3">
        <v>0.2</v>
      </c>
      <c r="ARP61" s="3">
        <v>152</v>
      </c>
      <c r="ARQ61" s="3">
        <v>11</v>
      </c>
      <c r="ARR61" s="3">
        <v>5</v>
      </c>
      <c r="ART61" s="3">
        <v>2</v>
      </c>
      <c r="ARU61" s="3">
        <v>145</v>
      </c>
      <c r="ARV61" s="3">
        <v>1</v>
      </c>
      <c r="ARW61" s="3">
        <v>5</v>
      </c>
      <c r="ARX61" s="3">
        <v>0.2</v>
      </c>
      <c r="ASA61" s="3">
        <v>16</v>
      </c>
      <c r="ASB61" s="3">
        <v>8</v>
      </c>
      <c r="ASF61" s="3">
        <v>16</v>
      </c>
      <c r="ASH61" s="3">
        <v>1</v>
      </c>
      <c r="ASL61" s="3">
        <v>81</v>
      </c>
      <c r="ASM61" s="3">
        <v>7</v>
      </c>
      <c r="ASN61" s="3">
        <v>1</v>
      </c>
      <c r="ASO61" s="3">
        <v>1</v>
      </c>
      <c r="ASQ61" s="3">
        <v>80</v>
      </c>
      <c r="ASR61" s="3">
        <v>3</v>
      </c>
      <c r="ASS61" s="3">
        <v>7</v>
      </c>
      <c r="AST61" s="3">
        <v>0.09</v>
      </c>
      <c r="ASW61" s="3">
        <v>110</v>
      </c>
      <c r="ASX61" s="3">
        <v>15</v>
      </c>
      <c r="ASY61" s="3">
        <v>2</v>
      </c>
      <c r="ASZ61" s="3">
        <v>1</v>
      </c>
      <c r="ATA61" s="3">
        <v>3</v>
      </c>
      <c r="ATB61" s="3">
        <v>105</v>
      </c>
      <c r="ATC61" s="3">
        <v>4</v>
      </c>
      <c r="ATD61" s="3">
        <v>11</v>
      </c>
      <c r="ATE61" s="3">
        <v>0.2</v>
      </c>
      <c r="ATH61" s="3">
        <v>142</v>
      </c>
      <c r="ATI61" s="3">
        <v>12</v>
      </c>
      <c r="ATL61" s="3">
        <v>27</v>
      </c>
      <c r="ATM61" s="3">
        <v>115</v>
      </c>
      <c r="ATO61" s="3">
        <v>8</v>
      </c>
      <c r="ATS61" s="3">
        <v>6</v>
      </c>
      <c r="ATT61" s="3">
        <v>1</v>
      </c>
      <c r="ATU61" s="3">
        <v>1</v>
      </c>
      <c r="ATV61" s="3">
        <v>0</v>
      </c>
      <c r="ATX61" s="3">
        <v>5</v>
      </c>
      <c r="ATZ61" s="3">
        <v>0.1</v>
      </c>
      <c r="AUA61" s="3">
        <v>0.02</v>
      </c>
      <c r="AUD61" s="3">
        <v>34</v>
      </c>
      <c r="AUE61" s="3">
        <v>0</v>
      </c>
      <c r="AUF61" s="3">
        <v>1</v>
      </c>
      <c r="AUG61" s="3">
        <v>0</v>
      </c>
      <c r="AUH61" s="3">
        <v>10</v>
      </c>
      <c r="AUI61" s="3">
        <v>23</v>
      </c>
      <c r="AUJ61" s="3">
        <v>1</v>
      </c>
      <c r="AUK61" s="3">
        <v>2</v>
      </c>
      <c r="AUL61" s="3">
        <v>0.06</v>
      </c>
      <c r="AUO61" s="3">
        <v>165</v>
      </c>
      <c r="AUP61" s="3">
        <v>64</v>
      </c>
      <c r="AUQ61" s="3">
        <v>1</v>
      </c>
      <c r="AUR61" s="3">
        <v>1</v>
      </c>
      <c r="AUS61" s="3">
        <v>4</v>
      </c>
      <c r="AUT61" s="3">
        <v>160</v>
      </c>
      <c r="AUV61" s="3">
        <v>6</v>
      </c>
      <c r="AUW61" s="3">
        <v>0.04</v>
      </c>
      <c r="AUZ61" s="3">
        <v>18</v>
      </c>
      <c r="AVA61" s="3">
        <v>6</v>
      </c>
      <c r="AVE61" s="3">
        <v>18</v>
      </c>
      <c r="AVG61" s="3">
        <v>18</v>
      </c>
      <c r="AVK61" s="3">
        <v>65</v>
      </c>
      <c r="AVL61" s="3">
        <v>0</v>
      </c>
      <c r="AVM61" s="3">
        <v>6</v>
      </c>
      <c r="AVN61" s="3">
        <v>0</v>
      </c>
      <c r="AVO61" s="3">
        <v>2</v>
      </c>
      <c r="AVP61" s="3">
        <v>57</v>
      </c>
      <c r="AVR61" s="3">
        <v>0.7</v>
      </c>
      <c r="AVS61" s="3">
        <v>0.07</v>
      </c>
      <c r="AVV61" s="3">
        <v>7</v>
      </c>
      <c r="AVW61" s="3">
        <v>0</v>
      </c>
      <c r="AVX61" s="3">
        <v>1</v>
      </c>
      <c r="AVY61" s="3">
        <v>0</v>
      </c>
      <c r="AWA61" s="3">
        <v>6</v>
      </c>
      <c r="AWC61" s="3">
        <v>3</v>
      </c>
      <c r="AWD61" s="3">
        <v>0.4</v>
      </c>
      <c r="AWG61" s="3">
        <v>24</v>
      </c>
      <c r="AWH61" s="3">
        <v>5</v>
      </c>
      <c r="AWL61" s="3">
        <v>24</v>
      </c>
      <c r="AWN61" s="3">
        <v>4</v>
      </c>
      <c r="AWR61" s="3">
        <v>139</v>
      </c>
      <c r="AWS61" s="3">
        <v>20</v>
      </c>
      <c r="AWT61" s="3">
        <v>3</v>
      </c>
      <c r="AWU61" s="3">
        <v>0</v>
      </c>
      <c r="AWV61" s="3">
        <v>4</v>
      </c>
      <c r="AWW61" s="3">
        <v>132</v>
      </c>
      <c r="AWX61" s="3">
        <v>2</v>
      </c>
      <c r="AWY61" s="3">
        <v>12</v>
      </c>
      <c r="AWZ61" s="3">
        <v>0.3</v>
      </c>
      <c r="AXC61" s="3">
        <v>15</v>
      </c>
      <c r="AXD61" s="3">
        <v>7</v>
      </c>
      <c r="AXG61" s="3">
        <v>1</v>
      </c>
      <c r="AXH61" s="3">
        <v>14</v>
      </c>
      <c r="AXJ61" s="3">
        <v>1</v>
      </c>
      <c r="AXN61" s="3">
        <v>3</v>
      </c>
      <c r="AXO61" s="3">
        <v>0</v>
      </c>
      <c r="AXS61" s="3">
        <v>3</v>
      </c>
      <c r="AXU61" s="3">
        <v>0.2</v>
      </c>
      <c r="AXY61" s="3">
        <v>42</v>
      </c>
      <c r="AXZ61" s="3">
        <v>4</v>
      </c>
      <c r="AYA61" s="3">
        <v>1</v>
      </c>
      <c r="AYB61" s="3">
        <v>0</v>
      </c>
      <c r="AYC61" s="3">
        <v>1</v>
      </c>
      <c r="AYD61" s="3">
        <v>40</v>
      </c>
      <c r="AYE61" s="3">
        <v>2</v>
      </c>
      <c r="AYF61" s="3">
        <v>0.8</v>
      </c>
      <c r="AYG61" s="3">
        <v>0.02</v>
      </c>
      <c r="AYJ61" s="3">
        <v>63</v>
      </c>
      <c r="AYK61" s="3">
        <v>0</v>
      </c>
      <c r="AYO61" s="3">
        <v>63</v>
      </c>
      <c r="AYQ61" s="3">
        <v>231</v>
      </c>
    </row>
    <row r="62" s="3" customFormat="1" spans="1:1343">
      <c r="A62" s="4">
        <v>43921</v>
      </c>
      <c r="B62" s="3">
        <v>780506</v>
      </c>
      <c r="C62" s="3">
        <v>61609</v>
      </c>
      <c r="D62" s="3">
        <v>37551</v>
      </c>
      <c r="E62" s="3">
        <v>3654</v>
      </c>
      <c r="F62" s="3">
        <v>164631</v>
      </c>
      <c r="G62" s="3">
        <v>578324</v>
      </c>
      <c r="H62" s="3">
        <v>29467</v>
      </c>
      <c r="M62" s="3">
        <v>3647</v>
      </c>
      <c r="N62" s="3">
        <v>9661</v>
      </c>
      <c r="O62" s="3">
        <v>78</v>
      </c>
      <c r="P62" s="3">
        <v>158</v>
      </c>
      <c r="Q62" s="3">
        <v>6</v>
      </c>
      <c r="R62" s="3">
        <v>5228</v>
      </c>
      <c r="S62" s="3">
        <v>4275</v>
      </c>
      <c r="T62" s="3">
        <v>59</v>
      </c>
      <c r="U62" s="3">
        <v>188</v>
      </c>
      <c r="V62" s="3">
        <v>3</v>
      </c>
      <c r="W62" s="3">
        <v>410564</v>
      </c>
      <c r="Y62" s="3">
        <v>101739</v>
      </c>
      <c r="Z62" s="3">
        <v>4050</v>
      </c>
      <c r="AA62" s="3">
        <v>11591</v>
      </c>
      <c r="AB62" s="3">
        <v>812</v>
      </c>
      <c r="AC62" s="3">
        <v>14620</v>
      </c>
      <c r="AD62" s="3">
        <v>75528</v>
      </c>
      <c r="AE62" s="3">
        <v>3981</v>
      </c>
      <c r="AF62" s="3">
        <v>1683</v>
      </c>
      <c r="AG62" s="3">
        <v>192</v>
      </c>
      <c r="AH62" s="3">
        <v>477359</v>
      </c>
      <c r="AJ62" s="3">
        <v>41495</v>
      </c>
      <c r="AK62" s="3">
        <v>3186</v>
      </c>
      <c r="AL62" s="3">
        <v>2757</v>
      </c>
      <c r="AM62" s="3">
        <v>117</v>
      </c>
      <c r="AN62" s="3">
        <v>13911</v>
      </c>
      <c r="AO62" s="3">
        <v>24827</v>
      </c>
      <c r="AP62" s="3">
        <v>3511</v>
      </c>
      <c r="AQ62" s="3">
        <v>494</v>
      </c>
      <c r="AR62" s="3">
        <v>33</v>
      </c>
      <c r="AU62" s="3">
        <v>44550</v>
      </c>
      <c r="AV62" s="3">
        <v>4376</v>
      </c>
      <c r="AW62" s="3">
        <v>3024</v>
      </c>
      <c r="AX62" s="3">
        <v>418</v>
      </c>
      <c r="AY62" s="3">
        <v>7927</v>
      </c>
      <c r="AZ62" s="3">
        <v>33599</v>
      </c>
      <c r="BA62" s="3">
        <v>5056</v>
      </c>
      <c r="BB62" s="3">
        <v>682.512696459671</v>
      </c>
      <c r="BC62" s="3">
        <v>46.3281345475656</v>
      </c>
      <c r="BF62" s="3">
        <v>66711</v>
      </c>
      <c r="BG62" s="3">
        <v>4616</v>
      </c>
      <c r="BH62" s="3">
        <v>645</v>
      </c>
      <c r="BI62" s="3">
        <v>120</v>
      </c>
      <c r="BJ62" s="3">
        <v>13500</v>
      </c>
      <c r="BK62" s="3">
        <v>52566</v>
      </c>
      <c r="BL62" s="3">
        <v>1979</v>
      </c>
      <c r="BM62" s="3">
        <v>796</v>
      </c>
      <c r="BN62" s="3">
        <v>8</v>
      </c>
      <c r="BQ62" s="3">
        <v>87956</v>
      </c>
      <c r="BR62" s="3">
        <v>7925</v>
      </c>
      <c r="BS62" s="3">
        <v>7716</v>
      </c>
      <c r="BT62" s="3">
        <v>914</v>
      </c>
      <c r="BU62" s="3">
        <v>16780</v>
      </c>
      <c r="BV62" s="3">
        <v>63460</v>
      </c>
      <c r="BW62" s="3">
        <v>5231</v>
      </c>
      <c r="BX62" s="3">
        <v>1881</v>
      </c>
      <c r="BY62" s="3">
        <v>165</v>
      </c>
      <c r="CB62" s="3">
        <v>1866</v>
      </c>
      <c r="CC62" s="3">
        <v>0</v>
      </c>
      <c r="CD62" s="3">
        <v>54</v>
      </c>
      <c r="CE62" s="3">
        <v>0</v>
      </c>
      <c r="CF62" s="3">
        <v>424</v>
      </c>
      <c r="CG62" s="3">
        <v>1388</v>
      </c>
      <c r="CH62" s="3">
        <v>56</v>
      </c>
      <c r="CI62" s="3">
        <v>15</v>
      </c>
      <c r="CJ62" s="3">
        <v>0.4</v>
      </c>
      <c r="CK62" s="3">
        <v>32497</v>
      </c>
      <c r="CM62" s="3">
        <v>160244</v>
      </c>
      <c r="CN62" s="3">
        <v>20358</v>
      </c>
      <c r="CO62" s="3">
        <v>2953</v>
      </c>
      <c r="CP62" s="3">
        <v>499</v>
      </c>
      <c r="CQ62" s="3">
        <v>5220</v>
      </c>
      <c r="CR62" s="3">
        <v>152171</v>
      </c>
      <c r="CS62" s="3">
        <v>3402</v>
      </c>
      <c r="CT62" s="3">
        <v>484</v>
      </c>
      <c r="CU62" s="3">
        <v>9</v>
      </c>
      <c r="CV62" s="3">
        <v>944854</v>
      </c>
      <c r="CX62" s="3">
        <v>15922</v>
      </c>
      <c r="CY62" s="3">
        <v>1093</v>
      </c>
      <c r="CZ62" s="3">
        <v>359</v>
      </c>
      <c r="DA62" s="3">
        <v>59</v>
      </c>
      <c r="DB62" s="3">
        <v>1823</v>
      </c>
      <c r="DC62" s="3">
        <v>13740</v>
      </c>
      <c r="DD62" s="3">
        <v>301</v>
      </c>
      <c r="DE62" s="3">
        <v>1840</v>
      </c>
      <c r="DF62" s="3">
        <v>41</v>
      </c>
      <c r="DI62" s="3">
        <v>22141</v>
      </c>
      <c r="DJ62" s="3">
        <v>2619</v>
      </c>
      <c r="DK62" s="3">
        <v>1408</v>
      </c>
      <c r="DL62" s="3">
        <v>180</v>
      </c>
      <c r="DM62" s="3">
        <v>135</v>
      </c>
      <c r="DN62" s="3">
        <v>20598</v>
      </c>
      <c r="DO62" s="3">
        <v>163</v>
      </c>
      <c r="DP62" s="3">
        <v>326</v>
      </c>
      <c r="DQ62" s="3">
        <v>21</v>
      </c>
      <c r="DT62" s="3">
        <v>4028</v>
      </c>
      <c r="DU62" s="3">
        <v>328</v>
      </c>
      <c r="DV62" s="3">
        <v>146</v>
      </c>
      <c r="DW62" s="3">
        <v>36</v>
      </c>
      <c r="DX62" s="3">
        <v>16</v>
      </c>
      <c r="DY62" s="3">
        <v>3866</v>
      </c>
      <c r="DZ62" s="3">
        <v>306</v>
      </c>
      <c r="EA62" s="3">
        <v>399</v>
      </c>
      <c r="EB62" s="3">
        <v>14</v>
      </c>
      <c r="EE62" s="3">
        <v>11750</v>
      </c>
      <c r="EF62" s="3">
        <v>884</v>
      </c>
      <c r="EG62" s="3">
        <v>864</v>
      </c>
      <c r="EH62" s="3">
        <v>93</v>
      </c>
      <c r="EI62" s="3">
        <v>250</v>
      </c>
      <c r="EJ62" s="3">
        <v>10636</v>
      </c>
      <c r="EK62" s="3">
        <v>1053</v>
      </c>
      <c r="EL62" s="3">
        <v>686</v>
      </c>
      <c r="EM62" s="3">
        <v>50</v>
      </c>
      <c r="EP62" s="3">
        <v>4445</v>
      </c>
      <c r="EQ62" s="3">
        <v>174</v>
      </c>
      <c r="ER62" s="3">
        <v>32</v>
      </c>
      <c r="ES62" s="3">
        <v>7</v>
      </c>
      <c r="ET62" s="3">
        <v>12</v>
      </c>
      <c r="EU62" s="3">
        <v>4401</v>
      </c>
      <c r="EV62" s="3">
        <v>97</v>
      </c>
      <c r="EW62" s="3">
        <v>820</v>
      </c>
      <c r="EX62" s="3">
        <v>6</v>
      </c>
      <c r="FA62" s="3">
        <v>2577</v>
      </c>
      <c r="FB62" s="3">
        <v>182</v>
      </c>
      <c r="FC62" s="3">
        <v>77</v>
      </c>
      <c r="FD62" s="3">
        <v>5</v>
      </c>
      <c r="FE62" s="3">
        <v>1</v>
      </c>
      <c r="FF62" s="3">
        <v>2499</v>
      </c>
      <c r="FG62" s="3">
        <v>137</v>
      </c>
      <c r="FH62" s="3">
        <v>445</v>
      </c>
      <c r="FI62" s="3">
        <v>13</v>
      </c>
      <c r="FL62" s="3">
        <v>11899</v>
      </c>
      <c r="FM62" s="3">
        <v>1063</v>
      </c>
      <c r="FN62" s="3">
        <v>513</v>
      </c>
      <c r="FO62" s="3">
        <v>82</v>
      </c>
      <c r="FP62" s="3">
        <v>1527</v>
      </c>
      <c r="FQ62" s="3">
        <v>9859</v>
      </c>
      <c r="FR62" s="3">
        <v>927</v>
      </c>
      <c r="FS62" s="3">
        <v>1027</v>
      </c>
      <c r="FT62" s="3">
        <v>44</v>
      </c>
      <c r="FW62" s="3">
        <v>9597</v>
      </c>
      <c r="FX62" s="3">
        <v>823</v>
      </c>
      <c r="FY62" s="3">
        <v>108</v>
      </c>
      <c r="FZ62" s="3">
        <v>22</v>
      </c>
      <c r="GA62" s="3">
        <v>636</v>
      </c>
      <c r="GB62" s="3">
        <v>8853</v>
      </c>
      <c r="GC62" s="3">
        <v>193</v>
      </c>
      <c r="GD62" s="3">
        <v>1066</v>
      </c>
      <c r="GE62" s="3">
        <v>12</v>
      </c>
      <c r="GH62" s="3">
        <v>693</v>
      </c>
      <c r="GI62" s="3">
        <v>59</v>
      </c>
      <c r="GJ62" s="3">
        <v>1</v>
      </c>
      <c r="GK62" s="3">
        <v>0</v>
      </c>
      <c r="GL62" s="3">
        <v>51</v>
      </c>
      <c r="GM62" s="3">
        <v>641</v>
      </c>
      <c r="GN62" s="3">
        <v>6</v>
      </c>
      <c r="GO62" s="3">
        <v>241</v>
      </c>
      <c r="GP62" s="3">
        <v>0.3</v>
      </c>
      <c r="GS62" s="3">
        <v>515</v>
      </c>
      <c r="GT62" s="3">
        <v>16</v>
      </c>
      <c r="GU62" s="3">
        <v>4</v>
      </c>
      <c r="GV62" s="3">
        <v>0</v>
      </c>
      <c r="GW62" s="3">
        <v>279</v>
      </c>
      <c r="GX62" s="3">
        <v>232</v>
      </c>
      <c r="GY62" s="3">
        <v>2</v>
      </c>
      <c r="GZ62" s="3">
        <v>303</v>
      </c>
      <c r="HA62" s="3">
        <v>2</v>
      </c>
      <c r="HD62" s="3">
        <v>879</v>
      </c>
      <c r="HE62" s="3">
        <v>35</v>
      </c>
      <c r="HF62" s="3">
        <v>3</v>
      </c>
      <c r="HG62" s="3">
        <v>0</v>
      </c>
      <c r="HH62" s="3">
        <v>228</v>
      </c>
      <c r="HI62" s="3">
        <v>648</v>
      </c>
      <c r="HJ62" s="3">
        <v>19</v>
      </c>
      <c r="HK62" s="3">
        <v>150</v>
      </c>
      <c r="HL62" s="3">
        <v>0.5</v>
      </c>
      <c r="HO62" s="3">
        <v>2626</v>
      </c>
      <c r="HP62" s="3">
        <v>156</v>
      </c>
      <c r="HQ62" s="3">
        <v>37</v>
      </c>
      <c r="HR62" s="3">
        <v>2</v>
      </c>
      <c r="HS62" s="3">
        <v>479</v>
      </c>
      <c r="HT62" s="3">
        <v>2110</v>
      </c>
      <c r="HU62" s="3">
        <v>94</v>
      </c>
      <c r="HV62" s="3">
        <v>81</v>
      </c>
      <c r="HW62" s="3">
        <v>1</v>
      </c>
      <c r="HX62" s="3">
        <v>40483</v>
      </c>
      <c r="IA62" s="3">
        <v>43921</v>
      </c>
      <c r="IB62" s="3">
        <v>2055</v>
      </c>
      <c r="IC62" s="3">
        <v>193</v>
      </c>
      <c r="ID62" s="3">
        <v>31</v>
      </c>
      <c r="IE62" s="3">
        <v>9</v>
      </c>
      <c r="IF62" s="3">
        <v>7</v>
      </c>
      <c r="IG62" s="3">
        <v>2017</v>
      </c>
      <c r="IH62" s="3">
        <v>3</v>
      </c>
      <c r="II62" s="3">
        <v>54</v>
      </c>
      <c r="IJ62" s="3">
        <v>0.8</v>
      </c>
      <c r="IM62" s="3">
        <v>2449</v>
      </c>
      <c r="IN62" s="3">
        <v>310</v>
      </c>
      <c r="IO62" s="3">
        <v>8</v>
      </c>
      <c r="IP62" s="3">
        <v>1</v>
      </c>
      <c r="IQ62" s="3">
        <v>156</v>
      </c>
      <c r="IR62" s="3">
        <v>2285</v>
      </c>
      <c r="IS62" s="3">
        <v>14</v>
      </c>
      <c r="IT62" s="3">
        <v>128</v>
      </c>
      <c r="IU62" s="3">
        <v>0.4</v>
      </c>
      <c r="IX62" s="3">
        <v>1453</v>
      </c>
      <c r="IY62" s="3">
        <v>154</v>
      </c>
      <c r="IZ62" s="3">
        <v>8</v>
      </c>
      <c r="JA62" s="3">
        <v>0</v>
      </c>
      <c r="JB62" s="3">
        <v>115</v>
      </c>
      <c r="JC62" s="3">
        <v>1330</v>
      </c>
      <c r="JD62" s="3">
        <v>12</v>
      </c>
      <c r="JE62" s="3">
        <v>42</v>
      </c>
      <c r="JF62" s="3">
        <v>0.2</v>
      </c>
      <c r="JI62" s="3">
        <v>1414</v>
      </c>
      <c r="JJ62" s="3">
        <v>129</v>
      </c>
      <c r="JK62" s="3">
        <v>122</v>
      </c>
      <c r="JL62" s="3">
        <v>8</v>
      </c>
      <c r="JM62" s="3">
        <v>75</v>
      </c>
      <c r="JN62" s="3">
        <v>1217</v>
      </c>
      <c r="JP62" s="3">
        <v>5</v>
      </c>
      <c r="JQ62" s="3">
        <v>0.4</v>
      </c>
      <c r="JT62" s="3">
        <v>1251</v>
      </c>
      <c r="JU62" s="3">
        <v>227</v>
      </c>
      <c r="JV62" s="3">
        <v>32</v>
      </c>
      <c r="JW62" s="3">
        <v>5</v>
      </c>
      <c r="JX62" s="3">
        <v>102</v>
      </c>
      <c r="JY62" s="3">
        <v>1117</v>
      </c>
      <c r="KA62" s="3">
        <v>0.9</v>
      </c>
      <c r="KB62" s="3">
        <v>0.02</v>
      </c>
      <c r="KE62" s="3">
        <v>950</v>
      </c>
      <c r="KF62" s="3">
        <v>98</v>
      </c>
      <c r="KG62" s="3">
        <v>18</v>
      </c>
      <c r="KH62" s="3">
        <v>0</v>
      </c>
      <c r="KI62" s="3">
        <v>16</v>
      </c>
      <c r="KJ62" s="3">
        <v>916</v>
      </c>
      <c r="KK62" s="3">
        <v>49</v>
      </c>
      <c r="KL62" s="3">
        <v>29</v>
      </c>
      <c r="KM62" s="3">
        <v>0.5</v>
      </c>
      <c r="KP62" s="3">
        <v>1546</v>
      </c>
      <c r="KQ62" s="3">
        <v>128</v>
      </c>
      <c r="KR62" s="3">
        <v>78</v>
      </c>
      <c r="KS62" s="3">
        <v>7</v>
      </c>
      <c r="KT62" s="3">
        <v>42</v>
      </c>
      <c r="KU62" s="3">
        <v>1426</v>
      </c>
      <c r="KV62" s="3">
        <v>1</v>
      </c>
      <c r="KW62" s="3">
        <v>14</v>
      </c>
      <c r="KX62" s="3">
        <v>0.7</v>
      </c>
      <c r="LA62" s="3">
        <v>1836</v>
      </c>
      <c r="LB62" s="3">
        <v>302</v>
      </c>
      <c r="LC62" s="3">
        <v>9</v>
      </c>
      <c r="LD62" s="3">
        <v>1</v>
      </c>
      <c r="LE62" s="3">
        <v>66</v>
      </c>
      <c r="LF62" s="3">
        <v>1761</v>
      </c>
      <c r="LG62" s="3">
        <v>8</v>
      </c>
      <c r="LH62" s="3">
        <v>13</v>
      </c>
      <c r="LI62" s="3">
        <v>0.06</v>
      </c>
      <c r="LL62" s="3">
        <v>1717</v>
      </c>
      <c r="LM62" s="3">
        <v>120</v>
      </c>
      <c r="LN62" s="3">
        <v>21</v>
      </c>
      <c r="LO62" s="3">
        <v>7</v>
      </c>
      <c r="LP62" s="3">
        <v>76</v>
      </c>
      <c r="LQ62" s="3">
        <v>1620</v>
      </c>
      <c r="LR62" s="3">
        <v>11</v>
      </c>
      <c r="LS62" s="3">
        <v>8</v>
      </c>
      <c r="LT62" s="3">
        <v>0.1</v>
      </c>
      <c r="LW62" s="3">
        <v>12</v>
      </c>
      <c r="LX62" s="3">
        <v>0</v>
      </c>
      <c r="MA62" s="3">
        <v>2</v>
      </c>
      <c r="MB62" s="3">
        <v>10</v>
      </c>
      <c r="MD62" s="3">
        <v>4</v>
      </c>
      <c r="MH62" s="3">
        <v>14</v>
      </c>
      <c r="MI62" s="3">
        <v>4</v>
      </c>
      <c r="MM62" s="3">
        <v>14</v>
      </c>
      <c r="MO62" s="3">
        <v>0.3</v>
      </c>
      <c r="MS62" s="3">
        <v>1524</v>
      </c>
      <c r="MT62" s="3">
        <v>136</v>
      </c>
      <c r="MU62" s="3">
        <v>9</v>
      </c>
      <c r="MV62" s="3">
        <v>2</v>
      </c>
      <c r="MW62" s="3">
        <v>229</v>
      </c>
      <c r="MX62" s="3">
        <v>1286</v>
      </c>
      <c r="MY62" s="3">
        <v>11</v>
      </c>
      <c r="MZ62" s="3">
        <v>22</v>
      </c>
      <c r="NA62" s="3">
        <v>0.1</v>
      </c>
      <c r="ND62" s="3">
        <v>8</v>
      </c>
      <c r="NE62" s="3">
        <v>0</v>
      </c>
      <c r="NI62" s="3">
        <v>8</v>
      </c>
      <c r="NK62" s="3">
        <v>1</v>
      </c>
      <c r="NO62" s="3">
        <v>107</v>
      </c>
      <c r="NP62" s="3">
        <v>4</v>
      </c>
      <c r="NS62" s="3">
        <v>21</v>
      </c>
      <c r="NT62" s="3">
        <v>86</v>
      </c>
      <c r="NU62" s="3">
        <v>1</v>
      </c>
      <c r="NV62" s="3">
        <v>6</v>
      </c>
      <c r="NZ62" s="3">
        <v>203</v>
      </c>
      <c r="OA62" s="3">
        <v>15</v>
      </c>
      <c r="OD62" s="3">
        <v>55</v>
      </c>
      <c r="OE62" s="3">
        <v>148</v>
      </c>
      <c r="OF62" s="3">
        <v>3</v>
      </c>
      <c r="OG62" s="3">
        <v>2</v>
      </c>
      <c r="OK62" s="3">
        <v>127</v>
      </c>
      <c r="OL62" s="3">
        <v>1</v>
      </c>
      <c r="OM62" s="3">
        <v>1</v>
      </c>
      <c r="OO62" s="3">
        <v>38</v>
      </c>
      <c r="OP62" s="3">
        <v>88</v>
      </c>
      <c r="OQ62" s="3">
        <v>3</v>
      </c>
      <c r="OR62" s="3">
        <v>290</v>
      </c>
      <c r="OS62" s="3">
        <v>2</v>
      </c>
      <c r="OV62" s="3">
        <v>630</v>
      </c>
      <c r="OW62" s="3">
        <v>83</v>
      </c>
      <c r="OX62" s="3">
        <v>46</v>
      </c>
      <c r="OY62" s="3">
        <v>4</v>
      </c>
      <c r="OZ62" s="3">
        <v>152</v>
      </c>
      <c r="PA62" s="3">
        <v>432</v>
      </c>
      <c r="PC62" s="3">
        <v>16</v>
      </c>
      <c r="PD62" s="3">
        <v>1</v>
      </c>
      <c r="PG62" s="3">
        <v>10827</v>
      </c>
      <c r="PH62" s="3">
        <v>1610</v>
      </c>
      <c r="PI62" s="3">
        <v>168</v>
      </c>
      <c r="PJ62" s="3">
        <v>37</v>
      </c>
      <c r="PK62" s="3">
        <v>162</v>
      </c>
      <c r="PL62" s="3">
        <v>10497</v>
      </c>
      <c r="PM62" s="3">
        <v>568</v>
      </c>
      <c r="PN62" s="3">
        <v>128</v>
      </c>
      <c r="PO62" s="3">
        <v>2</v>
      </c>
      <c r="PR62" s="3">
        <v>9</v>
      </c>
      <c r="PS62" s="3">
        <v>0</v>
      </c>
      <c r="PT62" s="3">
        <v>2</v>
      </c>
      <c r="PU62" s="3">
        <v>1</v>
      </c>
      <c r="PW62" s="3">
        <v>7</v>
      </c>
      <c r="PY62" s="3">
        <v>0.5</v>
      </c>
      <c r="PZ62" s="3">
        <v>0.1</v>
      </c>
      <c r="QC62" s="3">
        <v>268</v>
      </c>
      <c r="QD62" s="3">
        <v>9</v>
      </c>
      <c r="QE62" s="3">
        <v>5</v>
      </c>
      <c r="QF62" s="3">
        <v>2</v>
      </c>
      <c r="QG62" s="3">
        <v>26</v>
      </c>
      <c r="QH62" s="3">
        <v>237</v>
      </c>
      <c r="QI62" s="3">
        <v>3</v>
      </c>
      <c r="QJ62" s="3">
        <v>26</v>
      </c>
      <c r="QK62" s="3">
        <v>0.5</v>
      </c>
      <c r="QN62" s="3">
        <v>446</v>
      </c>
      <c r="QO62" s="3">
        <v>8</v>
      </c>
      <c r="QP62" s="3">
        <v>11</v>
      </c>
      <c r="QQ62" s="3">
        <v>1</v>
      </c>
      <c r="QR62" s="3">
        <v>35</v>
      </c>
      <c r="QS62" s="3">
        <v>400</v>
      </c>
      <c r="QT62" s="3">
        <v>3</v>
      </c>
      <c r="QU62" s="3">
        <v>65</v>
      </c>
      <c r="QV62" s="3">
        <v>2</v>
      </c>
      <c r="QY62" s="3">
        <v>4695</v>
      </c>
      <c r="QZ62" s="3">
        <v>448</v>
      </c>
      <c r="RA62" s="3">
        <v>16</v>
      </c>
      <c r="RB62" s="3">
        <v>1</v>
      </c>
      <c r="RC62" s="3">
        <v>134</v>
      </c>
      <c r="RD62" s="3">
        <v>4545</v>
      </c>
      <c r="RE62" s="3">
        <v>66</v>
      </c>
      <c r="RF62" s="3">
        <v>542</v>
      </c>
      <c r="RG62" s="3">
        <v>2</v>
      </c>
      <c r="RJ62" s="3">
        <v>116</v>
      </c>
      <c r="RK62" s="3">
        <v>8</v>
      </c>
      <c r="RL62" s="3">
        <v>1</v>
      </c>
      <c r="RN62" s="3">
        <v>18</v>
      </c>
      <c r="RO62" s="3">
        <v>70</v>
      </c>
      <c r="RQ62" s="3">
        <v>23</v>
      </c>
      <c r="RR62" s="3">
        <v>0.2</v>
      </c>
      <c r="SF62" s="3">
        <v>179</v>
      </c>
      <c r="SG62" s="3">
        <v>12</v>
      </c>
      <c r="SJ62" s="3">
        <v>29</v>
      </c>
      <c r="SK62" s="3">
        <v>150</v>
      </c>
      <c r="SL62" s="3">
        <v>3</v>
      </c>
      <c r="SM62" s="3">
        <v>35</v>
      </c>
      <c r="SQ62" s="3">
        <v>611</v>
      </c>
      <c r="SR62" s="3">
        <v>41</v>
      </c>
      <c r="SS62" s="3">
        <v>5</v>
      </c>
      <c r="ST62" s="3">
        <v>2</v>
      </c>
      <c r="SU62" s="3">
        <v>61</v>
      </c>
      <c r="SV62" s="3">
        <v>545</v>
      </c>
      <c r="SW62" s="3">
        <v>2</v>
      </c>
      <c r="SX62" s="3">
        <v>62</v>
      </c>
      <c r="SY62" s="3">
        <v>0.5</v>
      </c>
      <c r="TB62" s="3">
        <v>266</v>
      </c>
      <c r="TC62" s="3">
        <v>11</v>
      </c>
      <c r="TF62" s="3">
        <v>72</v>
      </c>
      <c r="TG62" s="3">
        <v>194</v>
      </c>
      <c r="TH62" s="3">
        <v>13</v>
      </c>
      <c r="TI62" s="3">
        <v>62</v>
      </c>
      <c r="TM62" s="3">
        <v>1212</v>
      </c>
      <c r="TN62" s="3">
        <v>56</v>
      </c>
      <c r="TO62" s="3">
        <v>43</v>
      </c>
      <c r="TP62" s="3">
        <v>5</v>
      </c>
      <c r="TQ62" s="3">
        <v>52</v>
      </c>
      <c r="TR62" s="3">
        <v>1117</v>
      </c>
      <c r="TS62" s="3">
        <v>72</v>
      </c>
      <c r="TT62" s="3">
        <v>116</v>
      </c>
      <c r="TU62" s="3">
        <v>4</v>
      </c>
      <c r="TX62" s="3">
        <v>230</v>
      </c>
      <c r="TY62" s="3">
        <v>16</v>
      </c>
      <c r="TZ62" s="3">
        <v>7</v>
      </c>
      <c r="UA62" s="3">
        <v>1</v>
      </c>
      <c r="UB62" s="3">
        <v>22</v>
      </c>
      <c r="UC62" s="3">
        <v>201</v>
      </c>
      <c r="UD62" s="3">
        <v>3</v>
      </c>
      <c r="UE62" s="3">
        <v>190</v>
      </c>
      <c r="UF62" s="3">
        <v>6</v>
      </c>
      <c r="UT62" s="3">
        <v>49</v>
      </c>
      <c r="UU62" s="3">
        <v>1</v>
      </c>
      <c r="UV62" s="3">
        <v>5</v>
      </c>
      <c r="UX62" s="3">
        <v>19</v>
      </c>
      <c r="UY62" s="3">
        <v>25</v>
      </c>
      <c r="UZ62" s="3">
        <v>1</v>
      </c>
      <c r="VA62" s="3">
        <v>0.3</v>
      </c>
      <c r="VB62" s="3">
        <v>0.03</v>
      </c>
      <c r="VE62" s="3">
        <v>170</v>
      </c>
      <c r="VF62" s="3">
        <v>50</v>
      </c>
      <c r="VG62" s="3">
        <v>4</v>
      </c>
      <c r="VI62" s="3">
        <v>2</v>
      </c>
      <c r="VJ62" s="3">
        <v>164</v>
      </c>
      <c r="VL62" s="3">
        <v>4</v>
      </c>
      <c r="VM62" s="3">
        <v>0.1</v>
      </c>
      <c r="VP62" s="3">
        <v>122</v>
      </c>
      <c r="VQ62" s="3">
        <v>5</v>
      </c>
      <c r="VR62" s="3">
        <v>2</v>
      </c>
      <c r="VS62" s="3">
        <v>1</v>
      </c>
      <c r="VT62" s="3">
        <v>15</v>
      </c>
      <c r="VU62" s="3">
        <v>105</v>
      </c>
      <c r="VV62" s="3">
        <v>5</v>
      </c>
      <c r="VW62" s="3">
        <v>6</v>
      </c>
      <c r="VX62" s="3">
        <v>0.09</v>
      </c>
      <c r="WA62" s="3">
        <v>17</v>
      </c>
      <c r="WE62" s="3">
        <v>13</v>
      </c>
      <c r="WF62" s="3">
        <v>4</v>
      </c>
      <c r="WH62" s="3">
        <v>31</v>
      </c>
      <c r="WL62" s="3">
        <v>5</v>
      </c>
      <c r="WP62" s="3">
        <v>1</v>
      </c>
      <c r="WQ62" s="3">
        <v>4</v>
      </c>
      <c r="WS62" s="3">
        <v>0.2</v>
      </c>
      <c r="WW62" s="3">
        <v>4</v>
      </c>
      <c r="XB62" s="3">
        <v>4</v>
      </c>
      <c r="XD62" s="3">
        <v>5</v>
      </c>
      <c r="XH62" s="3">
        <v>302</v>
      </c>
      <c r="XI62" s="3">
        <v>18</v>
      </c>
      <c r="XJ62" s="3">
        <v>1</v>
      </c>
      <c r="XL62" s="3">
        <v>21</v>
      </c>
      <c r="XM62" s="3">
        <v>280</v>
      </c>
      <c r="XO62" s="3">
        <v>16</v>
      </c>
      <c r="XP62" s="3">
        <v>0.05</v>
      </c>
      <c r="XS62" s="3">
        <v>149</v>
      </c>
      <c r="XT62" s="3">
        <v>5</v>
      </c>
      <c r="XU62" s="3">
        <v>2</v>
      </c>
      <c r="XW62" s="3">
        <v>7</v>
      </c>
      <c r="XX62" s="3">
        <v>140</v>
      </c>
      <c r="XY62" s="3">
        <v>8</v>
      </c>
      <c r="XZ62" s="3">
        <v>4</v>
      </c>
      <c r="YA62" s="3">
        <v>0.06</v>
      </c>
      <c r="YZ62" s="3">
        <v>94</v>
      </c>
      <c r="ZA62" s="3">
        <v>10</v>
      </c>
      <c r="ZD62" s="3">
        <v>3</v>
      </c>
      <c r="ZE62" s="3">
        <v>91</v>
      </c>
      <c r="ZG62" s="3">
        <v>14</v>
      </c>
      <c r="ZK62" s="3">
        <v>548</v>
      </c>
      <c r="ZL62" s="3">
        <v>73</v>
      </c>
      <c r="ZM62" s="3">
        <v>13</v>
      </c>
      <c r="ZN62" s="3">
        <v>3</v>
      </c>
      <c r="ZO62" s="3">
        <v>8</v>
      </c>
      <c r="ZP62" s="3">
        <v>527</v>
      </c>
      <c r="ZR62" s="3">
        <v>13</v>
      </c>
      <c r="ZS62" s="3">
        <v>0.3</v>
      </c>
      <c r="ZV62" s="3">
        <v>152</v>
      </c>
      <c r="ZW62" s="3">
        <v>58</v>
      </c>
      <c r="ZZ62" s="3">
        <v>32</v>
      </c>
      <c r="AAA62" s="3">
        <v>120</v>
      </c>
      <c r="AAB62" s="3">
        <v>2</v>
      </c>
      <c r="AAC62" s="3">
        <v>16</v>
      </c>
      <c r="AAG62" s="3">
        <v>103</v>
      </c>
      <c r="AAH62" s="3">
        <v>12</v>
      </c>
      <c r="AAK62" s="3">
        <v>20</v>
      </c>
      <c r="AAL62" s="3">
        <v>83</v>
      </c>
      <c r="AAM62" s="3">
        <v>6</v>
      </c>
      <c r="AAN62" s="3">
        <v>26</v>
      </c>
      <c r="AAR62" s="3">
        <v>273</v>
      </c>
      <c r="AAS62" s="3">
        <v>64</v>
      </c>
      <c r="AAT62" s="3">
        <v>4</v>
      </c>
      <c r="AAV62" s="3">
        <v>26</v>
      </c>
      <c r="AAW62" s="3">
        <v>243</v>
      </c>
      <c r="AAX62" s="3">
        <v>23</v>
      </c>
      <c r="AAY62" s="3">
        <v>27</v>
      </c>
      <c r="AAZ62" s="3">
        <v>0.4</v>
      </c>
      <c r="ABC62" s="3">
        <v>482</v>
      </c>
      <c r="ABD62" s="3">
        <v>58</v>
      </c>
      <c r="ABE62" s="3">
        <v>3</v>
      </c>
      <c r="ABG62" s="3">
        <v>30</v>
      </c>
      <c r="ABH62" s="3">
        <v>449</v>
      </c>
      <c r="ABI62" s="3">
        <v>15</v>
      </c>
      <c r="ABJ62" s="3">
        <v>163</v>
      </c>
      <c r="ABK62" s="3">
        <v>1</v>
      </c>
      <c r="ABN62" s="3">
        <v>298</v>
      </c>
      <c r="ABO62" s="3">
        <v>35</v>
      </c>
      <c r="ABP62" s="3">
        <v>2</v>
      </c>
      <c r="ABR62" s="3">
        <v>15</v>
      </c>
      <c r="ABS62" s="3">
        <v>281</v>
      </c>
      <c r="ABT62" s="3">
        <v>44</v>
      </c>
      <c r="ABU62" s="3">
        <v>74</v>
      </c>
      <c r="ABV62" s="3">
        <v>0.5</v>
      </c>
      <c r="ABY62" s="3">
        <v>491</v>
      </c>
      <c r="ABZ62" s="3">
        <v>31</v>
      </c>
      <c r="ACA62" s="3">
        <v>7</v>
      </c>
      <c r="ACC62" s="3">
        <v>7</v>
      </c>
      <c r="ACD62" s="3">
        <v>477</v>
      </c>
      <c r="ACE62" s="3">
        <v>5</v>
      </c>
      <c r="ACF62" s="3">
        <v>180</v>
      </c>
      <c r="ACG62" s="3">
        <v>3</v>
      </c>
      <c r="ACJ62" s="3">
        <v>715</v>
      </c>
      <c r="ACK62" s="3">
        <v>36</v>
      </c>
      <c r="ACL62" s="3">
        <v>3</v>
      </c>
      <c r="ACM62" s="3">
        <v>0</v>
      </c>
      <c r="ACN62" s="3">
        <v>20</v>
      </c>
      <c r="ACO62" s="3">
        <v>692</v>
      </c>
      <c r="ACP62" s="3">
        <v>10</v>
      </c>
      <c r="ACQ62" s="3">
        <v>539</v>
      </c>
      <c r="ACR62" s="3">
        <v>2</v>
      </c>
      <c r="ACU62" s="3">
        <v>376</v>
      </c>
      <c r="ACV62" s="3">
        <v>29</v>
      </c>
      <c r="ACY62" s="3">
        <v>1</v>
      </c>
      <c r="ACZ62" s="3">
        <v>375</v>
      </c>
      <c r="ADA62" s="3">
        <v>3</v>
      </c>
      <c r="ADB62" s="3">
        <v>199</v>
      </c>
      <c r="ADF62" s="3">
        <v>2976</v>
      </c>
      <c r="ADG62" s="3">
        <v>201</v>
      </c>
      <c r="ADH62" s="3">
        <v>23</v>
      </c>
      <c r="ADI62" s="3">
        <v>7</v>
      </c>
      <c r="ADJ62" s="3">
        <v>25</v>
      </c>
      <c r="ADK62" s="3">
        <v>2928</v>
      </c>
      <c r="ADL62" s="3">
        <v>52</v>
      </c>
      <c r="ADM62" s="3">
        <v>278</v>
      </c>
      <c r="ADN62" s="3">
        <v>2</v>
      </c>
      <c r="ADP62" s="3">
        <v>0</v>
      </c>
      <c r="ADQ62" s="3">
        <v>336</v>
      </c>
      <c r="ADR62" s="3">
        <v>22</v>
      </c>
      <c r="ADU62" s="3">
        <v>7</v>
      </c>
      <c r="ADV62" s="3">
        <v>329</v>
      </c>
      <c r="ADW62" s="3">
        <v>1</v>
      </c>
      <c r="ADX62" s="3">
        <v>62</v>
      </c>
      <c r="AEB62" s="3">
        <v>447</v>
      </c>
      <c r="AEC62" s="3">
        <v>39</v>
      </c>
      <c r="AED62" s="3">
        <v>15</v>
      </c>
      <c r="AEE62" s="3">
        <v>2</v>
      </c>
      <c r="AEF62" s="3">
        <v>34</v>
      </c>
      <c r="AEG62" s="3">
        <v>398</v>
      </c>
      <c r="AEH62" s="3">
        <v>6</v>
      </c>
      <c r="AEI62" s="3">
        <v>46</v>
      </c>
      <c r="AEJ62" s="3">
        <v>2</v>
      </c>
      <c r="AEM62" s="3">
        <v>756</v>
      </c>
      <c r="AEN62" s="3">
        <v>26</v>
      </c>
      <c r="AEO62" s="3">
        <v>11</v>
      </c>
      <c r="AEQ62" s="3">
        <v>10</v>
      </c>
      <c r="AER62" s="3">
        <v>735</v>
      </c>
      <c r="AES62" s="3">
        <v>28</v>
      </c>
      <c r="AET62" s="3">
        <v>364</v>
      </c>
      <c r="AEU62" s="3">
        <v>5</v>
      </c>
      <c r="AEX62" s="3">
        <v>790</v>
      </c>
      <c r="AEY62" s="3">
        <v>77</v>
      </c>
      <c r="AEZ62" s="3">
        <v>6</v>
      </c>
      <c r="AFB62" s="3">
        <v>67</v>
      </c>
      <c r="AFC62" s="3">
        <v>717</v>
      </c>
      <c r="AFD62" s="3">
        <v>27</v>
      </c>
      <c r="AFE62" s="3">
        <v>192</v>
      </c>
      <c r="AFF62" s="3">
        <v>1</v>
      </c>
      <c r="AFI62" s="3">
        <v>358</v>
      </c>
      <c r="AFJ62" s="3">
        <v>35</v>
      </c>
      <c r="AFK62" s="3">
        <v>9</v>
      </c>
      <c r="AFL62" s="3">
        <v>3</v>
      </c>
      <c r="AFM62" s="3">
        <v>17</v>
      </c>
      <c r="AFN62" s="3">
        <v>332</v>
      </c>
      <c r="AFO62" s="3">
        <v>1</v>
      </c>
      <c r="AFP62" s="3">
        <v>109</v>
      </c>
      <c r="AFQ62" s="3">
        <v>3</v>
      </c>
      <c r="AFT62" s="3">
        <v>91</v>
      </c>
      <c r="AFU62" s="3">
        <v>6</v>
      </c>
      <c r="AFV62" s="3">
        <v>1</v>
      </c>
      <c r="AFY62" s="3">
        <v>90</v>
      </c>
      <c r="AFZ62" s="3">
        <v>1</v>
      </c>
      <c r="AGA62" s="3">
        <v>145</v>
      </c>
      <c r="AGB62" s="3">
        <v>2</v>
      </c>
      <c r="AGE62" s="3">
        <v>785</v>
      </c>
      <c r="AGF62" s="3">
        <v>44</v>
      </c>
      <c r="AGG62" s="3">
        <v>16</v>
      </c>
      <c r="AGH62" s="3">
        <v>3</v>
      </c>
      <c r="AGI62" s="3">
        <v>42</v>
      </c>
      <c r="AGJ62" s="3">
        <v>727</v>
      </c>
      <c r="AGK62" s="3">
        <v>62</v>
      </c>
      <c r="AGL62" s="3">
        <v>90</v>
      </c>
      <c r="AGM62" s="3">
        <v>2</v>
      </c>
      <c r="AGP62" s="3">
        <v>2109</v>
      </c>
      <c r="AGQ62" s="3">
        <v>294</v>
      </c>
      <c r="AGR62" s="3">
        <v>65</v>
      </c>
      <c r="AGS62" s="3">
        <v>22</v>
      </c>
      <c r="AGT62" s="3">
        <v>209</v>
      </c>
      <c r="AGU62" s="3">
        <v>1835</v>
      </c>
      <c r="AGV62" s="3">
        <v>33</v>
      </c>
      <c r="AGW62" s="3">
        <v>110</v>
      </c>
      <c r="AGX62" s="3">
        <v>3</v>
      </c>
      <c r="AHA62" s="3">
        <v>359</v>
      </c>
      <c r="AHB62" s="3">
        <v>13</v>
      </c>
      <c r="AHC62" s="3">
        <v>8</v>
      </c>
      <c r="AHE62" s="3">
        <v>17</v>
      </c>
      <c r="AHF62" s="3">
        <v>334</v>
      </c>
      <c r="AHG62" s="3">
        <v>13</v>
      </c>
      <c r="AHH62" s="3">
        <v>52</v>
      </c>
      <c r="AHI62" s="3">
        <v>1</v>
      </c>
      <c r="AHL62" s="3">
        <v>285</v>
      </c>
      <c r="AHM62" s="3">
        <v>26</v>
      </c>
      <c r="AHN62" s="3">
        <v>7</v>
      </c>
      <c r="AHO62" s="3">
        <v>1</v>
      </c>
      <c r="AHP62" s="3">
        <v>12</v>
      </c>
      <c r="AHQ62" s="3">
        <v>266</v>
      </c>
      <c r="AHR62" s="3">
        <v>1</v>
      </c>
      <c r="AHS62" s="3">
        <v>137</v>
      </c>
      <c r="AHT62" s="3">
        <v>3</v>
      </c>
      <c r="AHW62" s="3">
        <v>223</v>
      </c>
      <c r="AHX62" s="3">
        <v>11</v>
      </c>
      <c r="AHY62" s="3">
        <v>11</v>
      </c>
      <c r="AHZ62" s="3">
        <v>1</v>
      </c>
      <c r="AIA62" s="3">
        <v>44</v>
      </c>
      <c r="AIB62" s="3">
        <v>168</v>
      </c>
      <c r="AIC62" s="3">
        <v>7</v>
      </c>
      <c r="AID62" s="3">
        <v>77</v>
      </c>
      <c r="AIE62" s="3">
        <v>4</v>
      </c>
      <c r="AIH62" s="3">
        <v>7427</v>
      </c>
      <c r="AII62" s="3">
        <v>1147</v>
      </c>
      <c r="AIJ62" s="3">
        <v>84</v>
      </c>
      <c r="AIK62" s="3">
        <v>21</v>
      </c>
      <c r="AIL62" s="3">
        <v>1093</v>
      </c>
      <c r="AIM62" s="3">
        <v>6250</v>
      </c>
      <c r="AIN62" s="3">
        <v>120</v>
      </c>
      <c r="AIO62" s="3">
        <v>197</v>
      </c>
      <c r="AIP62" s="3">
        <v>2</v>
      </c>
      <c r="AIS62" s="3">
        <v>4579</v>
      </c>
      <c r="AIT62" s="3">
        <v>323</v>
      </c>
      <c r="AIU62" s="3">
        <v>159</v>
      </c>
      <c r="AIV62" s="3">
        <v>23</v>
      </c>
      <c r="AIW62" s="3">
        <v>120</v>
      </c>
      <c r="AIX62" s="3">
        <v>4300</v>
      </c>
      <c r="AIY62" s="3">
        <v>296</v>
      </c>
      <c r="AIZ62" s="3">
        <v>22</v>
      </c>
      <c r="AJA62" s="3">
        <v>0.7</v>
      </c>
      <c r="AJD62" s="3">
        <v>6408</v>
      </c>
      <c r="AJE62" s="3">
        <v>446</v>
      </c>
      <c r="AJF62" s="3">
        <v>140</v>
      </c>
      <c r="AJG62" s="3">
        <v>21</v>
      </c>
      <c r="AJH62" s="3">
        <v>43</v>
      </c>
      <c r="AJI62" s="3">
        <v>6225</v>
      </c>
      <c r="AJJ62" s="3">
        <v>164</v>
      </c>
      <c r="AJK62" s="3">
        <v>628</v>
      </c>
      <c r="AJL62" s="3">
        <v>14</v>
      </c>
      <c r="AJO62" s="3">
        <v>4359</v>
      </c>
      <c r="AJP62" s="3">
        <v>379</v>
      </c>
      <c r="AJQ62" s="3">
        <v>18</v>
      </c>
      <c r="AJR62" s="3">
        <v>2</v>
      </c>
      <c r="AJS62" s="3">
        <v>244</v>
      </c>
      <c r="AJT62" s="3">
        <v>4097</v>
      </c>
      <c r="AJU62" s="3">
        <v>28</v>
      </c>
      <c r="AJV62" s="3">
        <v>171</v>
      </c>
      <c r="AJW62" s="3">
        <v>0.7</v>
      </c>
      <c r="AJX62" s="3">
        <v>230000</v>
      </c>
      <c r="AJY62" s="3">
        <v>391000</v>
      </c>
      <c r="AJZ62" s="3">
        <v>2910</v>
      </c>
      <c r="AKA62" s="3">
        <v>295</v>
      </c>
      <c r="AKB62" s="3">
        <v>54</v>
      </c>
      <c r="AKC62" s="3">
        <v>8</v>
      </c>
      <c r="AKD62" s="3">
        <v>5</v>
      </c>
      <c r="AKE62" s="3">
        <v>2851</v>
      </c>
      <c r="AKF62" s="3">
        <v>84</v>
      </c>
      <c r="AKG62" s="3">
        <v>589</v>
      </c>
      <c r="AKH62" s="3">
        <v>11</v>
      </c>
      <c r="AKK62" s="3">
        <v>1962</v>
      </c>
      <c r="AKL62" s="3">
        <v>72</v>
      </c>
      <c r="AKM62" s="3">
        <v>60</v>
      </c>
      <c r="AKN62" s="3">
        <v>3</v>
      </c>
      <c r="AKO62" s="3">
        <v>3</v>
      </c>
      <c r="AKP62" s="3">
        <v>1899</v>
      </c>
      <c r="AKQ62" s="3">
        <v>58</v>
      </c>
      <c r="AKR62" s="3">
        <v>111</v>
      </c>
      <c r="AKS62" s="3">
        <v>3</v>
      </c>
      <c r="AKV62" s="3">
        <v>1988</v>
      </c>
      <c r="AKW62" s="3">
        <v>38</v>
      </c>
      <c r="AKX62" s="3">
        <v>22</v>
      </c>
      <c r="AKY62" s="3">
        <v>1</v>
      </c>
      <c r="AKZ62" s="3">
        <v>40</v>
      </c>
      <c r="ALA62" s="3">
        <v>1926</v>
      </c>
      <c r="ALB62" s="3">
        <v>25</v>
      </c>
      <c r="ALC62" s="3">
        <v>3176</v>
      </c>
      <c r="ALD62" s="3">
        <v>35</v>
      </c>
      <c r="ALG62" s="3">
        <v>993</v>
      </c>
      <c r="ALH62" s="3">
        <v>145</v>
      </c>
      <c r="ALI62" s="3">
        <v>20</v>
      </c>
      <c r="ALJ62" s="3">
        <v>4</v>
      </c>
      <c r="ALK62" s="3">
        <v>35</v>
      </c>
      <c r="ALL62" s="3">
        <v>938</v>
      </c>
      <c r="ALM62" s="3">
        <v>1</v>
      </c>
      <c r="ALN62" s="3">
        <v>8</v>
      </c>
      <c r="ALO62" s="3">
        <v>0.2</v>
      </c>
      <c r="ALR62" s="3">
        <v>1352</v>
      </c>
      <c r="ALS62" s="3">
        <v>112</v>
      </c>
      <c r="ALT62" s="3">
        <v>13</v>
      </c>
      <c r="ALU62" s="3">
        <v>2</v>
      </c>
      <c r="ALV62" s="3">
        <v>10</v>
      </c>
      <c r="ALW62" s="3">
        <v>1329</v>
      </c>
      <c r="ALX62" s="3">
        <v>49</v>
      </c>
      <c r="ALY62" s="3">
        <v>244</v>
      </c>
      <c r="ALZ62" s="3">
        <v>2</v>
      </c>
      <c r="AMC62" s="3">
        <v>989</v>
      </c>
      <c r="AMD62" s="3">
        <v>88</v>
      </c>
      <c r="AME62" s="3">
        <v>24</v>
      </c>
      <c r="AMF62" s="3">
        <v>7</v>
      </c>
      <c r="AMG62" s="3">
        <v>4</v>
      </c>
      <c r="AMH62" s="3">
        <v>961</v>
      </c>
      <c r="AMI62" s="3">
        <v>36</v>
      </c>
      <c r="AMJ62" s="3">
        <v>229</v>
      </c>
      <c r="AMK62" s="3">
        <v>6</v>
      </c>
      <c r="AMN62" s="3">
        <v>901</v>
      </c>
      <c r="AMO62" s="3">
        <v>42</v>
      </c>
      <c r="AMP62" s="3">
        <v>42</v>
      </c>
      <c r="AMQ62" s="3">
        <v>3</v>
      </c>
      <c r="AMR62" s="3">
        <v>4</v>
      </c>
      <c r="AMS62" s="3">
        <v>855</v>
      </c>
      <c r="AMU62" s="3">
        <v>83</v>
      </c>
      <c r="AMV62" s="3">
        <v>4</v>
      </c>
      <c r="AMY62" s="3">
        <v>798</v>
      </c>
      <c r="AMZ62" s="3">
        <v>96</v>
      </c>
      <c r="ANA62" s="3">
        <v>12</v>
      </c>
      <c r="ANB62" s="3">
        <v>2</v>
      </c>
      <c r="ANC62" s="3">
        <v>15</v>
      </c>
      <c r="AND62" s="3">
        <v>771</v>
      </c>
      <c r="ANE62" s="3">
        <v>29</v>
      </c>
      <c r="ANF62" s="3">
        <v>16</v>
      </c>
      <c r="ANG62" s="3">
        <v>0.2</v>
      </c>
      <c r="ANJ62" s="3">
        <v>1326</v>
      </c>
      <c r="ANK62" s="3">
        <v>46</v>
      </c>
      <c r="ANL62" s="3">
        <v>3</v>
      </c>
      <c r="ANM62" s="3">
        <v>1</v>
      </c>
      <c r="ANN62" s="3">
        <v>31</v>
      </c>
      <c r="ANO62" s="3">
        <v>1292</v>
      </c>
      <c r="ANP62" s="3">
        <v>7</v>
      </c>
      <c r="ANQ62" s="3">
        <v>22</v>
      </c>
      <c r="ANR62" s="3">
        <v>0.05</v>
      </c>
      <c r="ANU62" s="3">
        <v>820</v>
      </c>
      <c r="ANV62" s="3">
        <v>75</v>
      </c>
      <c r="ANW62" s="3">
        <v>23</v>
      </c>
      <c r="ANX62" s="3">
        <v>4</v>
      </c>
      <c r="ANY62" s="3">
        <v>228</v>
      </c>
      <c r="ANZ62" s="3">
        <v>569</v>
      </c>
      <c r="AOB62" s="3">
        <v>18</v>
      </c>
      <c r="AOC62" s="3">
        <v>0.5</v>
      </c>
      <c r="AOF62" s="3">
        <v>1086</v>
      </c>
      <c r="AOG62" s="3">
        <v>66</v>
      </c>
      <c r="AOH62" s="3">
        <v>2</v>
      </c>
      <c r="AOJ62" s="3">
        <v>157</v>
      </c>
      <c r="AOK62" s="3">
        <v>927</v>
      </c>
      <c r="AOL62" s="3">
        <v>25</v>
      </c>
      <c r="AOM62" s="3">
        <v>3182</v>
      </c>
      <c r="AON62" s="3">
        <v>6</v>
      </c>
      <c r="AOQ62" s="3">
        <v>584</v>
      </c>
      <c r="AOR62" s="3">
        <v>73</v>
      </c>
      <c r="AOS62" s="3">
        <v>35</v>
      </c>
      <c r="AOT62" s="3">
        <v>4</v>
      </c>
      <c r="AOU62" s="3">
        <v>37</v>
      </c>
      <c r="AOV62" s="3">
        <v>512</v>
      </c>
      <c r="AOX62" s="3">
        <v>13</v>
      </c>
      <c r="AOY62" s="3">
        <v>0.8</v>
      </c>
      <c r="APB62" s="3">
        <v>656</v>
      </c>
      <c r="APC62" s="3">
        <v>47</v>
      </c>
      <c r="APD62" s="3">
        <v>41</v>
      </c>
      <c r="APE62" s="3">
        <v>1</v>
      </c>
      <c r="APF62" s="3">
        <v>150</v>
      </c>
      <c r="APG62" s="3">
        <v>465</v>
      </c>
      <c r="API62" s="3">
        <v>6</v>
      </c>
      <c r="APJ62" s="3">
        <v>0.4</v>
      </c>
      <c r="APM62" s="3">
        <v>556</v>
      </c>
      <c r="APN62" s="3">
        <v>77</v>
      </c>
      <c r="APO62" s="3">
        <v>33</v>
      </c>
      <c r="APP62" s="3">
        <v>7</v>
      </c>
      <c r="APQ62" s="3">
        <v>15</v>
      </c>
      <c r="APR62" s="3">
        <v>508</v>
      </c>
      <c r="APS62" s="3">
        <v>1</v>
      </c>
      <c r="APT62" s="3">
        <v>15</v>
      </c>
      <c r="APU62" s="3">
        <v>0.9</v>
      </c>
      <c r="APX62" s="3">
        <v>589</v>
      </c>
      <c r="APY62" s="3">
        <v>75</v>
      </c>
      <c r="APZ62" s="3">
        <v>1</v>
      </c>
      <c r="AQB62" s="3">
        <v>63</v>
      </c>
      <c r="AQC62" s="3">
        <v>525</v>
      </c>
      <c r="AQD62" s="3">
        <v>2</v>
      </c>
      <c r="AQE62" s="3">
        <v>122</v>
      </c>
      <c r="AQF62" s="3">
        <v>0.2</v>
      </c>
      <c r="AQI62" s="3">
        <v>82456</v>
      </c>
      <c r="AQJ62" s="3">
        <v>41</v>
      </c>
      <c r="AQK62" s="3">
        <v>3313</v>
      </c>
      <c r="AQL62" s="3">
        <v>7</v>
      </c>
      <c r="AQM62" s="3">
        <v>75867</v>
      </c>
      <c r="AQN62" s="3">
        <v>3276</v>
      </c>
      <c r="AQO62" s="3">
        <v>638</v>
      </c>
      <c r="AQP62" s="3">
        <v>57</v>
      </c>
      <c r="AQQ62" s="3">
        <v>2</v>
      </c>
      <c r="AQT62" s="3">
        <v>131</v>
      </c>
      <c r="AQU62" s="3">
        <v>20</v>
      </c>
      <c r="AQV62" s="3">
        <v>2</v>
      </c>
      <c r="AQW62" s="3">
        <v>1</v>
      </c>
      <c r="AQX62" s="3">
        <v>8</v>
      </c>
      <c r="AQY62" s="3">
        <v>121</v>
      </c>
      <c r="ARA62" s="3">
        <v>0.6</v>
      </c>
      <c r="ARB62" s="3">
        <v>0.01</v>
      </c>
      <c r="ARE62" s="3">
        <v>139</v>
      </c>
      <c r="ARG62" s="3">
        <v>6</v>
      </c>
      <c r="ARI62" s="3">
        <v>5</v>
      </c>
      <c r="ARJ62" s="3">
        <v>128</v>
      </c>
      <c r="ARL62" s="3">
        <v>5</v>
      </c>
      <c r="ARM62" s="3">
        <v>0.2</v>
      </c>
      <c r="ARP62" s="3">
        <v>152</v>
      </c>
      <c r="ARR62" s="3">
        <v>5</v>
      </c>
      <c r="ART62" s="3">
        <v>2</v>
      </c>
      <c r="ARU62" s="3">
        <v>145</v>
      </c>
      <c r="ARV62" s="3">
        <v>1</v>
      </c>
      <c r="ARW62" s="3">
        <v>5</v>
      </c>
      <c r="ARX62" s="3">
        <v>0.2</v>
      </c>
      <c r="ASA62" s="3">
        <v>22</v>
      </c>
      <c r="ASB62" s="3">
        <v>6</v>
      </c>
      <c r="ASF62" s="3">
        <v>22</v>
      </c>
      <c r="ASH62" s="3">
        <v>2</v>
      </c>
      <c r="ASL62" s="3">
        <v>97</v>
      </c>
      <c r="ASM62" s="3">
        <v>16</v>
      </c>
      <c r="ASN62" s="3">
        <v>4</v>
      </c>
      <c r="ASO62" s="3">
        <v>3</v>
      </c>
      <c r="ASQ62" s="3">
        <v>93</v>
      </c>
      <c r="ASR62" s="3">
        <v>3</v>
      </c>
      <c r="ASS62" s="3">
        <v>8</v>
      </c>
      <c r="AST62" s="3">
        <v>0.3</v>
      </c>
      <c r="ASW62" s="3">
        <v>139</v>
      </c>
      <c r="ASX62" s="3">
        <v>29</v>
      </c>
      <c r="ASY62" s="3">
        <v>7</v>
      </c>
      <c r="ASZ62" s="3">
        <v>5</v>
      </c>
      <c r="ATA62" s="3">
        <v>3</v>
      </c>
      <c r="ATB62" s="3">
        <v>129</v>
      </c>
      <c r="ATC62" s="3">
        <v>4</v>
      </c>
      <c r="ATD62" s="3">
        <v>14</v>
      </c>
      <c r="ATE62" s="3">
        <v>0.7</v>
      </c>
      <c r="ATH62" s="3">
        <v>162</v>
      </c>
      <c r="ATI62" s="3">
        <v>20</v>
      </c>
      <c r="ATL62" s="3">
        <v>27</v>
      </c>
      <c r="ATM62" s="3">
        <v>135</v>
      </c>
      <c r="ATO62" s="3">
        <v>10</v>
      </c>
      <c r="ATS62" s="3">
        <v>6</v>
      </c>
      <c r="ATT62" s="3">
        <v>0</v>
      </c>
      <c r="ATU62" s="3">
        <v>2</v>
      </c>
      <c r="ATV62" s="3">
        <v>1</v>
      </c>
      <c r="ATX62" s="3">
        <v>4</v>
      </c>
      <c r="ATZ62" s="3">
        <v>0.1</v>
      </c>
      <c r="AUA62" s="3">
        <v>0.05</v>
      </c>
      <c r="AUD62" s="3">
        <v>36</v>
      </c>
      <c r="AUE62" s="3">
        <v>2</v>
      </c>
      <c r="AUF62" s="3">
        <v>1</v>
      </c>
      <c r="AUG62" s="3">
        <v>0</v>
      </c>
      <c r="AUH62" s="3">
        <v>10</v>
      </c>
      <c r="AUI62" s="3">
        <v>25</v>
      </c>
      <c r="AUJ62" s="3">
        <v>1</v>
      </c>
      <c r="AUK62" s="3">
        <v>2</v>
      </c>
      <c r="AUL62" s="3">
        <v>0.06</v>
      </c>
      <c r="AUO62" s="3">
        <v>165</v>
      </c>
      <c r="AUP62" s="3">
        <v>0</v>
      </c>
      <c r="AUQ62" s="3">
        <v>1</v>
      </c>
      <c r="AUR62" s="3">
        <v>0</v>
      </c>
      <c r="AUS62" s="3">
        <v>4</v>
      </c>
      <c r="AUT62" s="3">
        <v>160</v>
      </c>
      <c r="AUV62" s="3">
        <v>6</v>
      </c>
      <c r="AUW62" s="3">
        <v>0.04</v>
      </c>
      <c r="AUZ62" s="3">
        <v>18</v>
      </c>
      <c r="AVA62" s="3">
        <v>0</v>
      </c>
      <c r="AVE62" s="3">
        <v>18</v>
      </c>
      <c r="AVG62" s="3">
        <v>18</v>
      </c>
      <c r="AVK62" s="3">
        <v>81</v>
      </c>
      <c r="AVL62" s="3">
        <v>16</v>
      </c>
      <c r="AVM62" s="3">
        <v>8</v>
      </c>
      <c r="AVN62" s="3">
        <v>2</v>
      </c>
      <c r="AVO62" s="3">
        <v>2</v>
      </c>
      <c r="AVP62" s="3">
        <v>71</v>
      </c>
      <c r="AVR62" s="3">
        <v>0.9</v>
      </c>
      <c r="AVS62" s="3">
        <v>0.09</v>
      </c>
      <c r="AVV62" s="3">
        <v>7</v>
      </c>
      <c r="AVW62" s="3">
        <v>0</v>
      </c>
      <c r="AVX62" s="3">
        <v>1</v>
      </c>
      <c r="AVY62" s="3">
        <v>0</v>
      </c>
      <c r="AWA62" s="3">
        <v>6</v>
      </c>
      <c r="AWC62" s="3">
        <v>3</v>
      </c>
      <c r="AWD62" s="3">
        <v>0.4</v>
      </c>
      <c r="AWG62" s="3">
        <v>30</v>
      </c>
      <c r="AWH62" s="3">
        <v>6</v>
      </c>
      <c r="AWL62" s="3">
        <v>30</v>
      </c>
      <c r="AWM62" s="3">
        <v>5</v>
      </c>
      <c r="AWN62" s="3">
        <v>5</v>
      </c>
      <c r="AWR62" s="3">
        <v>170</v>
      </c>
      <c r="AWS62" s="3">
        <v>31</v>
      </c>
      <c r="AWT62" s="3">
        <v>4</v>
      </c>
      <c r="AWU62" s="3">
        <v>1</v>
      </c>
      <c r="AWV62" s="3">
        <v>4</v>
      </c>
      <c r="AWW62" s="3">
        <v>162</v>
      </c>
      <c r="AWX62" s="3">
        <v>2</v>
      </c>
      <c r="AWY62" s="3">
        <v>15</v>
      </c>
      <c r="AWZ62" s="3">
        <v>0.4</v>
      </c>
      <c r="AXC62" s="3">
        <v>15</v>
      </c>
      <c r="AXD62" s="3">
        <v>0</v>
      </c>
      <c r="AXG62" s="3">
        <v>1</v>
      </c>
      <c r="AXH62" s="3">
        <v>14</v>
      </c>
      <c r="AXJ62" s="3">
        <v>1</v>
      </c>
      <c r="AXN62" s="3">
        <v>3</v>
      </c>
      <c r="AXO62" s="3">
        <v>0</v>
      </c>
      <c r="AXS62" s="3">
        <v>3</v>
      </c>
      <c r="AXU62" s="3">
        <v>0.2</v>
      </c>
      <c r="AXY62" s="3">
        <v>50</v>
      </c>
      <c r="AXZ62" s="3">
        <v>8</v>
      </c>
      <c r="AYA62" s="3">
        <v>1</v>
      </c>
      <c r="AYB62" s="3">
        <v>0</v>
      </c>
      <c r="AYC62" s="3">
        <v>1</v>
      </c>
      <c r="AYD62" s="3">
        <v>48</v>
      </c>
      <c r="AYE62" s="3">
        <v>2</v>
      </c>
      <c r="AYF62" s="3">
        <v>0.9</v>
      </c>
      <c r="AYG62" s="3">
        <v>0.02</v>
      </c>
      <c r="AYJ62" s="3">
        <v>82</v>
      </c>
      <c r="AYK62" s="3">
        <v>19</v>
      </c>
      <c r="AYN62" s="3">
        <v>10</v>
      </c>
      <c r="AYO62" s="3">
        <v>72</v>
      </c>
      <c r="AYP62" s="3">
        <v>3</v>
      </c>
      <c r="AYQ62" s="3">
        <v>301</v>
      </c>
    </row>
    <row r="63" s="3" customFormat="1" spans="1:1344">
      <c r="A63" s="4">
        <v>43922</v>
      </c>
      <c r="B63" s="3">
        <v>854039</v>
      </c>
      <c r="C63" s="3">
        <v>73533</v>
      </c>
      <c r="D63" s="3">
        <v>42014</v>
      </c>
      <c r="E63" s="3">
        <v>4463</v>
      </c>
      <c r="F63" s="3">
        <v>176906</v>
      </c>
      <c r="G63" s="3">
        <v>635119</v>
      </c>
      <c r="H63" s="3">
        <v>32280</v>
      </c>
      <c r="M63" s="3">
        <v>4462</v>
      </c>
      <c r="N63" s="3">
        <v>9786</v>
      </c>
      <c r="O63" s="3">
        <v>125</v>
      </c>
      <c r="P63" s="3">
        <v>162</v>
      </c>
      <c r="Q63" s="3">
        <v>4</v>
      </c>
      <c r="R63" s="3">
        <v>5408</v>
      </c>
      <c r="S63" s="3">
        <v>4216</v>
      </c>
      <c r="T63" s="3">
        <v>55</v>
      </c>
      <c r="U63" s="3">
        <v>191</v>
      </c>
      <c r="V63" s="3">
        <v>3</v>
      </c>
      <c r="W63" s="3">
        <v>421547</v>
      </c>
      <c r="Y63" s="3">
        <v>105792</v>
      </c>
      <c r="Z63" s="3">
        <v>4053</v>
      </c>
      <c r="AA63" s="3">
        <v>12428</v>
      </c>
      <c r="AB63" s="3">
        <v>837</v>
      </c>
      <c r="AC63" s="3">
        <v>15729</v>
      </c>
      <c r="AD63" s="3">
        <v>77635</v>
      </c>
      <c r="AE63" s="3">
        <v>4023</v>
      </c>
      <c r="AF63" s="3">
        <v>1750</v>
      </c>
      <c r="AG63" s="3">
        <v>206</v>
      </c>
      <c r="AH63" s="3">
        <v>506968</v>
      </c>
      <c r="AJ63" s="3">
        <v>44605</v>
      </c>
      <c r="AK63" s="3">
        <v>3110</v>
      </c>
      <c r="AL63" s="3">
        <v>2898</v>
      </c>
      <c r="AM63" s="3">
        <v>141</v>
      </c>
      <c r="AN63" s="3">
        <v>14656</v>
      </c>
      <c r="AO63" s="3">
        <v>27051</v>
      </c>
      <c r="AP63" s="3">
        <v>3703</v>
      </c>
      <c r="AQ63" s="3">
        <v>531</v>
      </c>
      <c r="AR63" s="3">
        <v>35</v>
      </c>
      <c r="AU63" s="3">
        <v>52128</v>
      </c>
      <c r="AV63" s="3">
        <v>7578</v>
      </c>
      <c r="AW63" s="3">
        <v>3523</v>
      </c>
      <c r="AX63" s="3">
        <v>499</v>
      </c>
      <c r="AY63" s="3">
        <v>9444</v>
      </c>
      <c r="AZ63" s="3">
        <v>39161</v>
      </c>
      <c r="BA63" s="3">
        <v>5565</v>
      </c>
      <c r="BB63" s="3">
        <v>798.608795534225</v>
      </c>
      <c r="BC63" s="3">
        <v>53.9728895539264</v>
      </c>
      <c r="BF63" s="3">
        <v>71690</v>
      </c>
      <c r="BG63" s="3">
        <v>4979</v>
      </c>
      <c r="BH63" s="3">
        <v>774</v>
      </c>
      <c r="BI63" s="3">
        <v>129</v>
      </c>
      <c r="BJ63" s="3">
        <v>16100</v>
      </c>
      <c r="BK63" s="3">
        <v>54816</v>
      </c>
      <c r="BL63" s="3">
        <v>2675</v>
      </c>
      <c r="BM63" s="3">
        <v>856</v>
      </c>
      <c r="BN63" s="3">
        <v>9</v>
      </c>
      <c r="BQ63" s="3">
        <v>95923</v>
      </c>
      <c r="BR63" s="3">
        <v>7967</v>
      </c>
      <c r="BS63" s="3">
        <v>8464</v>
      </c>
      <c r="BT63" s="3">
        <v>748</v>
      </c>
      <c r="BU63" s="3">
        <v>19259</v>
      </c>
      <c r="BV63" s="3">
        <v>68200</v>
      </c>
      <c r="BW63" s="3">
        <v>5607</v>
      </c>
      <c r="BX63" s="3">
        <v>2052</v>
      </c>
      <c r="BY63" s="3">
        <v>181</v>
      </c>
      <c r="CB63" s="3">
        <v>1953</v>
      </c>
      <c r="CC63" s="3">
        <v>87</v>
      </c>
      <c r="CD63" s="3">
        <v>56</v>
      </c>
      <c r="CE63" s="3">
        <v>2</v>
      </c>
      <c r="CF63" s="3">
        <v>424</v>
      </c>
      <c r="CG63" s="3">
        <v>1473</v>
      </c>
      <c r="CH63" s="3">
        <v>56</v>
      </c>
      <c r="CI63" s="3">
        <v>15</v>
      </c>
      <c r="CJ63" s="3">
        <v>0.4</v>
      </c>
      <c r="CK63" s="3">
        <v>34508</v>
      </c>
      <c r="CM63" s="3">
        <v>185270</v>
      </c>
      <c r="CN63" s="3">
        <v>24926</v>
      </c>
      <c r="CO63" s="3">
        <v>3780</v>
      </c>
      <c r="CP63" s="3">
        <v>827</v>
      </c>
      <c r="CQ63" s="3">
        <v>6347</v>
      </c>
      <c r="CR63" s="3">
        <v>175143</v>
      </c>
      <c r="CS63" s="3">
        <v>3981</v>
      </c>
      <c r="CT63" s="3">
        <v>560</v>
      </c>
      <c r="CU63" s="3">
        <v>11</v>
      </c>
      <c r="CV63" s="3">
        <v>1048971</v>
      </c>
      <c r="CX63" s="3">
        <v>16605</v>
      </c>
      <c r="CY63" s="3">
        <v>683</v>
      </c>
      <c r="CZ63" s="3">
        <v>433</v>
      </c>
      <c r="DA63" s="3">
        <v>74</v>
      </c>
      <c r="DB63" s="3">
        <v>1823</v>
      </c>
      <c r="DC63" s="3">
        <v>14349</v>
      </c>
      <c r="DD63" s="3">
        <v>301</v>
      </c>
      <c r="DE63" s="3">
        <v>1919</v>
      </c>
      <c r="DF63" s="3">
        <v>50</v>
      </c>
      <c r="DI63" s="3">
        <v>25150</v>
      </c>
      <c r="DJ63" s="3">
        <v>3009</v>
      </c>
      <c r="DK63" s="3">
        <v>1789</v>
      </c>
      <c r="DL63" s="3">
        <v>381</v>
      </c>
      <c r="DM63" s="3">
        <v>135</v>
      </c>
      <c r="DN63" s="3">
        <v>23226</v>
      </c>
      <c r="DO63" s="3">
        <v>163</v>
      </c>
      <c r="DP63" s="3">
        <v>370</v>
      </c>
      <c r="DQ63" s="3">
        <v>26</v>
      </c>
      <c r="DT63" s="3">
        <v>4435</v>
      </c>
      <c r="DU63" s="3">
        <v>407</v>
      </c>
      <c r="DV63" s="3">
        <v>180</v>
      </c>
      <c r="DW63" s="3">
        <v>34</v>
      </c>
      <c r="DX63" s="3">
        <v>16</v>
      </c>
      <c r="DY63" s="3">
        <v>4239</v>
      </c>
      <c r="DZ63" s="3">
        <v>358</v>
      </c>
      <c r="EA63" s="3">
        <v>439</v>
      </c>
      <c r="EB63" s="3">
        <v>18</v>
      </c>
      <c r="EE63" s="3">
        <v>12595</v>
      </c>
      <c r="EF63" s="3">
        <v>845</v>
      </c>
      <c r="EG63" s="3">
        <v>1039</v>
      </c>
      <c r="EH63" s="3">
        <v>175</v>
      </c>
      <c r="EI63" s="3">
        <v>250</v>
      </c>
      <c r="EJ63" s="3">
        <v>11306</v>
      </c>
      <c r="EK63" s="3">
        <v>1053</v>
      </c>
      <c r="EL63" s="3">
        <v>735</v>
      </c>
      <c r="EM63" s="3">
        <v>61</v>
      </c>
      <c r="EP63" s="3">
        <v>4641</v>
      </c>
      <c r="EQ63" s="3">
        <v>196</v>
      </c>
      <c r="ER63" s="3">
        <v>39</v>
      </c>
      <c r="ES63" s="3">
        <v>7</v>
      </c>
      <c r="ET63" s="3">
        <v>13</v>
      </c>
      <c r="EU63" s="3">
        <v>4589</v>
      </c>
      <c r="EV63" s="3">
        <v>97</v>
      </c>
      <c r="EW63" s="3">
        <v>856</v>
      </c>
      <c r="EX63" s="3">
        <v>7</v>
      </c>
      <c r="FA63" s="3">
        <v>2860</v>
      </c>
      <c r="FB63" s="3">
        <v>283</v>
      </c>
      <c r="FC63" s="3">
        <v>90</v>
      </c>
      <c r="FD63" s="3">
        <v>13</v>
      </c>
      <c r="FE63" s="3">
        <v>1</v>
      </c>
      <c r="FF63" s="3">
        <v>2769</v>
      </c>
      <c r="FG63" s="3">
        <v>145</v>
      </c>
      <c r="FH63" s="3">
        <v>494</v>
      </c>
      <c r="FI63" s="3">
        <v>16</v>
      </c>
      <c r="FL63" s="3">
        <v>12775</v>
      </c>
      <c r="FM63" s="3">
        <v>876</v>
      </c>
      <c r="FN63" s="3">
        <v>705</v>
      </c>
      <c r="FO63" s="3">
        <v>192</v>
      </c>
      <c r="FP63" s="3">
        <v>1696</v>
      </c>
      <c r="FQ63" s="3">
        <v>10374</v>
      </c>
      <c r="FR63" s="3">
        <v>1021</v>
      </c>
      <c r="FS63" s="3">
        <v>1102</v>
      </c>
      <c r="FT63" s="3">
        <v>61</v>
      </c>
      <c r="FW63" s="3">
        <v>10180</v>
      </c>
      <c r="FX63" s="3">
        <v>583</v>
      </c>
      <c r="FY63" s="3">
        <v>128</v>
      </c>
      <c r="FZ63" s="3">
        <v>20</v>
      </c>
      <c r="GA63" s="3">
        <v>1095</v>
      </c>
      <c r="GB63" s="3">
        <v>8957</v>
      </c>
      <c r="GC63" s="3">
        <v>198</v>
      </c>
      <c r="GD63" s="3">
        <v>1130</v>
      </c>
      <c r="GE63" s="3">
        <v>14</v>
      </c>
      <c r="GH63" s="3">
        <v>781</v>
      </c>
      <c r="GI63" s="3">
        <v>88</v>
      </c>
      <c r="GJ63" s="3">
        <v>2</v>
      </c>
      <c r="GK63" s="3">
        <v>1</v>
      </c>
      <c r="GL63" s="3">
        <v>62</v>
      </c>
      <c r="GM63" s="3">
        <v>717</v>
      </c>
      <c r="GN63" s="3">
        <v>6</v>
      </c>
      <c r="GO63" s="3">
        <v>271</v>
      </c>
      <c r="GP63" s="3">
        <v>0.7</v>
      </c>
      <c r="GS63" s="3">
        <v>567</v>
      </c>
      <c r="GT63" s="3">
        <v>52</v>
      </c>
      <c r="GU63" s="3">
        <v>4</v>
      </c>
      <c r="GV63" s="3">
        <v>0</v>
      </c>
      <c r="GW63" s="3">
        <v>295</v>
      </c>
      <c r="GX63" s="3">
        <v>268</v>
      </c>
      <c r="GY63" s="3">
        <v>2</v>
      </c>
      <c r="GZ63" s="3">
        <v>333</v>
      </c>
      <c r="HA63" s="3">
        <v>2</v>
      </c>
      <c r="HD63" s="3">
        <v>926</v>
      </c>
      <c r="HE63" s="3">
        <v>47</v>
      </c>
      <c r="HF63" s="3">
        <v>3</v>
      </c>
      <c r="HG63" s="3">
        <v>0</v>
      </c>
      <c r="HH63" s="3">
        <v>240</v>
      </c>
      <c r="HI63" s="3">
        <v>683</v>
      </c>
      <c r="HJ63" s="3">
        <v>22</v>
      </c>
      <c r="HK63" s="3">
        <v>158</v>
      </c>
      <c r="HL63" s="3">
        <v>0.5</v>
      </c>
      <c r="HO63" s="3">
        <v>2766</v>
      </c>
      <c r="HP63" s="3">
        <v>140</v>
      </c>
      <c r="HQ63" s="3">
        <v>43</v>
      </c>
      <c r="HR63" s="3">
        <v>6</v>
      </c>
      <c r="HS63" s="3">
        <v>537</v>
      </c>
      <c r="HT63" s="3">
        <v>2186</v>
      </c>
      <c r="HU63" s="3">
        <v>94</v>
      </c>
      <c r="HV63" s="3">
        <v>85</v>
      </c>
      <c r="HW63" s="3">
        <v>1</v>
      </c>
      <c r="HX63" s="3">
        <v>43462</v>
      </c>
      <c r="IA63" s="3">
        <v>43922</v>
      </c>
      <c r="IB63" s="3">
        <v>2311</v>
      </c>
      <c r="IC63" s="3">
        <v>256</v>
      </c>
      <c r="ID63" s="3">
        <v>33</v>
      </c>
      <c r="IE63" s="3">
        <v>2</v>
      </c>
      <c r="IF63" s="3">
        <v>7</v>
      </c>
      <c r="IG63" s="3">
        <v>2271</v>
      </c>
      <c r="IH63" s="3">
        <v>50</v>
      </c>
      <c r="II63" s="3">
        <v>61</v>
      </c>
      <c r="IJ63" s="3">
        <v>0.9</v>
      </c>
      <c r="IM63" s="3">
        <v>2738</v>
      </c>
      <c r="IN63" s="3">
        <v>289</v>
      </c>
      <c r="IO63" s="3">
        <v>12</v>
      </c>
      <c r="IP63" s="3">
        <v>4</v>
      </c>
      <c r="IQ63" s="3">
        <v>156</v>
      </c>
      <c r="IR63" s="3">
        <v>2570</v>
      </c>
      <c r="IS63" s="3">
        <v>14</v>
      </c>
      <c r="IT63" s="3">
        <v>143</v>
      </c>
      <c r="IU63" s="3">
        <v>0.6</v>
      </c>
      <c r="IX63" s="3">
        <v>1563</v>
      </c>
      <c r="IY63" s="3">
        <v>110</v>
      </c>
      <c r="IZ63" s="3">
        <v>10</v>
      </c>
      <c r="JA63" s="3">
        <v>2</v>
      </c>
      <c r="JB63" s="3">
        <v>165</v>
      </c>
      <c r="JC63" s="3">
        <v>1388</v>
      </c>
      <c r="JD63" s="3">
        <v>31</v>
      </c>
      <c r="JE63" s="3">
        <v>45</v>
      </c>
      <c r="JF63" s="3">
        <v>0.3</v>
      </c>
      <c r="JI63" s="3">
        <v>1528</v>
      </c>
      <c r="JJ63" s="3">
        <v>114</v>
      </c>
      <c r="JK63" s="3">
        <v>136</v>
      </c>
      <c r="JL63" s="3">
        <v>14</v>
      </c>
      <c r="JM63" s="3">
        <v>81</v>
      </c>
      <c r="JN63" s="3">
        <v>1311</v>
      </c>
      <c r="JP63" s="3">
        <v>6</v>
      </c>
      <c r="JQ63" s="3">
        <v>0.5</v>
      </c>
      <c r="JT63" s="3">
        <v>1397</v>
      </c>
      <c r="JU63" s="3">
        <v>146</v>
      </c>
      <c r="JV63" s="3">
        <v>35</v>
      </c>
      <c r="JW63" s="3">
        <v>3</v>
      </c>
      <c r="JX63" s="3">
        <v>123</v>
      </c>
      <c r="JY63" s="3">
        <v>1239</v>
      </c>
      <c r="KA63" s="3">
        <v>1</v>
      </c>
      <c r="KB63" s="3">
        <v>0.03</v>
      </c>
      <c r="KE63" s="3">
        <v>1065</v>
      </c>
      <c r="KF63" s="3">
        <v>115</v>
      </c>
      <c r="KG63" s="3">
        <v>30</v>
      </c>
      <c r="KH63" s="3">
        <v>12</v>
      </c>
      <c r="KI63" s="3">
        <v>394</v>
      </c>
      <c r="KJ63" s="3">
        <v>641</v>
      </c>
      <c r="KK63" s="3">
        <v>49</v>
      </c>
      <c r="KL63" s="3">
        <v>32</v>
      </c>
      <c r="KM63" s="3">
        <v>0.9</v>
      </c>
      <c r="KP63" s="3">
        <v>2084</v>
      </c>
      <c r="KQ63" s="3">
        <v>538</v>
      </c>
      <c r="KR63" s="3">
        <v>88</v>
      </c>
      <c r="KS63" s="3">
        <v>10</v>
      </c>
      <c r="KT63" s="3">
        <v>49</v>
      </c>
      <c r="KU63" s="3">
        <v>1947</v>
      </c>
      <c r="KV63" s="3">
        <v>1</v>
      </c>
      <c r="KW63" s="3">
        <v>19</v>
      </c>
      <c r="KX63" s="3">
        <v>0.8</v>
      </c>
      <c r="LA63" s="3">
        <v>2337</v>
      </c>
      <c r="LB63" s="3">
        <v>501</v>
      </c>
      <c r="LC63" s="3">
        <v>17</v>
      </c>
      <c r="LD63" s="3">
        <v>8</v>
      </c>
      <c r="LE63" s="3">
        <v>121</v>
      </c>
      <c r="LF63" s="3">
        <v>2199</v>
      </c>
      <c r="LG63" s="3">
        <v>8</v>
      </c>
      <c r="LH63" s="3">
        <v>16</v>
      </c>
      <c r="LI63" s="3">
        <v>0.1</v>
      </c>
      <c r="LL63" s="3">
        <v>1938</v>
      </c>
      <c r="LM63" s="3">
        <v>221</v>
      </c>
      <c r="LN63" s="3">
        <v>26</v>
      </c>
      <c r="LO63" s="3">
        <v>5</v>
      </c>
      <c r="LP63" s="3">
        <v>76</v>
      </c>
      <c r="LQ63" s="3">
        <v>1836</v>
      </c>
      <c r="LR63" s="3">
        <v>12</v>
      </c>
      <c r="LS63" s="3">
        <v>9</v>
      </c>
      <c r="LT63" s="3">
        <v>0.1</v>
      </c>
      <c r="LW63" s="3">
        <v>12</v>
      </c>
      <c r="LX63" s="3">
        <v>0</v>
      </c>
      <c r="MA63" s="3">
        <v>2</v>
      </c>
      <c r="MB63" s="3">
        <v>10</v>
      </c>
      <c r="MD63" s="3">
        <v>4</v>
      </c>
      <c r="MH63" s="3">
        <v>15</v>
      </c>
      <c r="MI63" s="3">
        <v>1</v>
      </c>
      <c r="MJ63" s="3">
        <v>1</v>
      </c>
      <c r="MK63" s="3">
        <v>1</v>
      </c>
      <c r="MM63" s="3">
        <v>14</v>
      </c>
      <c r="MO63" s="3">
        <v>0.3</v>
      </c>
      <c r="MP63" s="3">
        <v>0.02</v>
      </c>
      <c r="MS63" s="3">
        <v>1651</v>
      </c>
      <c r="MT63" s="3">
        <v>127</v>
      </c>
      <c r="MU63" s="3">
        <v>10</v>
      </c>
      <c r="MV63" s="3">
        <v>1</v>
      </c>
      <c r="MW63" s="3">
        <v>342</v>
      </c>
      <c r="MX63" s="3">
        <v>1299</v>
      </c>
      <c r="MY63" s="3">
        <v>23</v>
      </c>
      <c r="MZ63" s="3">
        <v>24</v>
      </c>
      <c r="NA63" s="3">
        <v>0.1</v>
      </c>
      <c r="ND63" s="3">
        <v>9</v>
      </c>
      <c r="NE63" s="3">
        <v>1</v>
      </c>
      <c r="NI63" s="3">
        <v>9</v>
      </c>
      <c r="NK63" s="3">
        <v>1</v>
      </c>
      <c r="NO63" s="3">
        <v>109</v>
      </c>
      <c r="NP63" s="3">
        <v>2</v>
      </c>
      <c r="NS63" s="3">
        <v>23</v>
      </c>
      <c r="NT63" s="3">
        <v>86</v>
      </c>
      <c r="NU63" s="3">
        <v>1</v>
      </c>
      <c r="NV63" s="3">
        <v>7</v>
      </c>
      <c r="NZ63" s="3">
        <v>207</v>
      </c>
      <c r="OA63" s="3">
        <v>4</v>
      </c>
      <c r="OD63" s="3">
        <v>58</v>
      </c>
      <c r="OE63" s="3">
        <v>149</v>
      </c>
      <c r="OF63" s="3">
        <v>3</v>
      </c>
      <c r="OG63" s="3">
        <v>2</v>
      </c>
      <c r="OK63" s="3">
        <v>129</v>
      </c>
      <c r="OL63" s="3">
        <v>2</v>
      </c>
      <c r="OM63" s="3">
        <v>1</v>
      </c>
      <c r="OO63" s="3">
        <v>45</v>
      </c>
      <c r="OP63" s="3">
        <v>83</v>
      </c>
      <c r="OQ63" s="3">
        <v>3</v>
      </c>
      <c r="OR63" s="3">
        <v>295</v>
      </c>
      <c r="OS63" s="3">
        <v>2</v>
      </c>
      <c r="OV63" s="3">
        <v>694</v>
      </c>
      <c r="OW63" s="3">
        <v>64</v>
      </c>
      <c r="OX63" s="3">
        <v>50</v>
      </c>
      <c r="OY63" s="3">
        <v>4</v>
      </c>
      <c r="OZ63" s="3">
        <v>170</v>
      </c>
      <c r="PA63" s="3">
        <v>474</v>
      </c>
      <c r="PC63" s="3">
        <v>17</v>
      </c>
      <c r="PD63" s="3">
        <v>1</v>
      </c>
      <c r="PG63" s="3">
        <v>13531</v>
      </c>
      <c r="PH63" s="3">
        <v>2704</v>
      </c>
      <c r="PI63" s="3">
        <v>214</v>
      </c>
      <c r="PJ63" s="3">
        <v>46</v>
      </c>
      <c r="PK63" s="3">
        <v>243</v>
      </c>
      <c r="PL63" s="3">
        <v>13074</v>
      </c>
      <c r="PM63" s="3">
        <v>622</v>
      </c>
      <c r="PN63" s="3">
        <v>160</v>
      </c>
      <c r="PO63" s="3">
        <v>3</v>
      </c>
      <c r="PR63" s="3">
        <v>10</v>
      </c>
      <c r="PS63" s="3">
        <v>1</v>
      </c>
      <c r="PT63" s="3">
        <v>2</v>
      </c>
      <c r="PW63" s="3">
        <v>8</v>
      </c>
      <c r="PY63" s="3">
        <v>0.6</v>
      </c>
      <c r="PZ63" s="3">
        <v>0.1</v>
      </c>
      <c r="QC63" s="3">
        <v>274</v>
      </c>
      <c r="QD63" s="3">
        <v>6</v>
      </c>
      <c r="QE63" s="3">
        <v>5</v>
      </c>
      <c r="QG63" s="3">
        <v>30</v>
      </c>
      <c r="QH63" s="3">
        <v>239</v>
      </c>
      <c r="QI63" s="3">
        <v>5</v>
      </c>
      <c r="QJ63" s="3">
        <v>27</v>
      </c>
      <c r="QK63" s="3">
        <v>0.5</v>
      </c>
      <c r="QN63" s="3">
        <v>470</v>
      </c>
      <c r="QO63" s="3">
        <v>24</v>
      </c>
      <c r="QP63" s="3">
        <v>12</v>
      </c>
      <c r="QQ63" s="3">
        <v>1</v>
      </c>
      <c r="QR63" s="3">
        <v>37</v>
      </c>
      <c r="QS63" s="3">
        <v>421</v>
      </c>
      <c r="QT63" s="3">
        <v>7</v>
      </c>
      <c r="QU63" s="3">
        <v>69</v>
      </c>
      <c r="QV63" s="3">
        <v>2</v>
      </c>
      <c r="QY63" s="3">
        <v>5358</v>
      </c>
      <c r="QZ63" s="3">
        <v>663</v>
      </c>
      <c r="RA63" s="3">
        <v>20</v>
      </c>
      <c r="RB63" s="3">
        <v>4</v>
      </c>
      <c r="RC63" s="3">
        <v>224</v>
      </c>
      <c r="RD63" s="3">
        <v>5114</v>
      </c>
      <c r="RE63" s="3">
        <v>94</v>
      </c>
      <c r="RF63" s="3">
        <v>619</v>
      </c>
      <c r="RG63" s="3">
        <v>2</v>
      </c>
      <c r="RJ63" s="3">
        <v>119</v>
      </c>
      <c r="RK63" s="3">
        <v>3</v>
      </c>
      <c r="RL63" s="3">
        <v>1</v>
      </c>
      <c r="RN63" s="3">
        <v>18</v>
      </c>
      <c r="RO63" s="3">
        <v>79</v>
      </c>
      <c r="RQ63" s="3">
        <v>23</v>
      </c>
      <c r="RR63" s="3">
        <v>0.2</v>
      </c>
      <c r="SF63" s="3">
        <v>192</v>
      </c>
      <c r="SG63" s="3">
        <v>13</v>
      </c>
      <c r="SH63" s="3">
        <v>1</v>
      </c>
      <c r="SI63" s="3">
        <v>1</v>
      </c>
      <c r="SJ63" s="3">
        <v>34</v>
      </c>
      <c r="SK63" s="3">
        <v>157</v>
      </c>
      <c r="SL63" s="3">
        <v>3</v>
      </c>
      <c r="SM63" s="3">
        <v>38</v>
      </c>
      <c r="SN63" s="3">
        <v>0.2</v>
      </c>
      <c r="SQ63" s="3">
        <v>664</v>
      </c>
      <c r="SR63" s="3">
        <v>53</v>
      </c>
      <c r="SS63" s="3">
        <v>6</v>
      </c>
      <c r="ST63" s="3">
        <v>1</v>
      </c>
      <c r="SU63" s="3">
        <v>61</v>
      </c>
      <c r="SV63" s="3">
        <v>597</v>
      </c>
      <c r="SW63" s="3">
        <v>2</v>
      </c>
      <c r="SX63" s="3">
        <v>67</v>
      </c>
      <c r="SY63" s="3">
        <v>0.6</v>
      </c>
      <c r="TB63" s="3">
        <v>289</v>
      </c>
      <c r="TC63" s="3">
        <v>23</v>
      </c>
      <c r="TF63" s="3">
        <v>73</v>
      </c>
      <c r="TG63" s="3">
        <v>216</v>
      </c>
      <c r="TH63" s="3">
        <v>13</v>
      </c>
      <c r="TI63" s="3">
        <v>68</v>
      </c>
      <c r="TM63" s="3">
        <v>1314</v>
      </c>
      <c r="TN63" s="3">
        <v>102</v>
      </c>
      <c r="TO63" s="3">
        <v>49</v>
      </c>
      <c r="TP63" s="3">
        <v>6</v>
      </c>
      <c r="TQ63" s="3">
        <v>52</v>
      </c>
      <c r="TR63" s="3">
        <v>1213</v>
      </c>
      <c r="TS63" s="3">
        <v>72</v>
      </c>
      <c r="TT63" s="3">
        <v>126</v>
      </c>
      <c r="TU63" s="3">
        <v>5</v>
      </c>
      <c r="TX63" s="3">
        <v>262</v>
      </c>
      <c r="TY63" s="3">
        <v>32</v>
      </c>
      <c r="TZ63" s="3">
        <v>8</v>
      </c>
      <c r="UA63" s="3">
        <v>1</v>
      </c>
      <c r="UB63" s="3">
        <v>23</v>
      </c>
      <c r="UC63" s="3">
        <v>231</v>
      </c>
      <c r="UD63" s="3">
        <v>3</v>
      </c>
      <c r="UE63" s="3">
        <v>217</v>
      </c>
      <c r="UF63" s="3">
        <v>7</v>
      </c>
      <c r="UT63" s="3">
        <v>51</v>
      </c>
      <c r="UU63" s="3">
        <v>2</v>
      </c>
      <c r="UV63" s="3">
        <v>5</v>
      </c>
      <c r="UX63" s="3">
        <v>25</v>
      </c>
      <c r="UY63" s="3">
        <v>21</v>
      </c>
      <c r="UZ63" s="3">
        <v>1</v>
      </c>
      <c r="VA63" s="3">
        <v>0.3</v>
      </c>
      <c r="VB63" s="3">
        <v>0.03</v>
      </c>
      <c r="VE63" s="3">
        <v>174</v>
      </c>
      <c r="VF63" s="3">
        <v>4</v>
      </c>
      <c r="VG63" s="3">
        <v>4</v>
      </c>
      <c r="VI63" s="3">
        <v>5</v>
      </c>
      <c r="VJ63" s="3">
        <v>165</v>
      </c>
      <c r="VL63" s="3">
        <v>4</v>
      </c>
      <c r="VM63" s="3">
        <v>0.1</v>
      </c>
      <c r="VP63" s="3">
        <v>143</v>
      </c>
      <c r="VQ63" s="3">
        <v>21</v>
      </c>
      <c r="VR63" s="3">
        <v>2</v>
      </c>
      <c r="VT63" s="3">
        <v>17</v>
      </c>
      <c r="VU63" s="3">
        <v>124</v>
      </c>
      <c r="VV63" s="3">
        <v>5</v>
      </c>
      <c r="VW63" s="3">
        <v>7</v>
      </c>
      <c r="VX63" s="3">
        <v>0.09</v>
      </c>
      <c r="WA63" s="3">
        <v>18</v>
      </c>
      <c r="WB63" s="3">
        <v>1</v>
      </c>
      <c r="WE63" s="3">
        <v>13</v>
      </c>
      <c r="WF63" s="3">
        <v>5</v>
      </c>
      <c r="WH63" s="3">
        <v>33</v>
      </c>
      <c r="WL63" s="3">
        <v>5</v>
      </c>
      <c r="WP63" s="3">
        <v>1</v>
      </c>
      <c r="WQ63" s="3">
        <v>4</v>
      </c>
      <c r="WS63" s="3">
        <v>0.2</v>
      </c>
      <c r="WW63" s="3">
        <v>4</v>
      </c>
      <c r="XB63" s="3">
        <v>4</v>
      </c>
      <c r="XD63" s="3">
        <v>5</v>
      </c>
      <c r="XH63" s="3">
        <v>343</v>
      </c>
      <c r="XI63" s="3">
        <v>41</v>
      </c>
      <c r="XJ63" s="3">
        <v>2</v>
      </c>
      <c r="XK63" s="3">
        <v>1</v>
      </c>
      <c r="XL63" s="3">
        <v>24</v>
      </c>
      <c r="XM63" s="3">
        <v>317</v>
      </c>
      <c r="XN63" s="3">
        <v>6</v>
      </c>
      <c r="XO63" s="3">
        <v>18</v>
      </c>
      <c r="XP63" s="3">
        <v>0.1</v>
      </c>
      <c r="XS63" s="3">
        <v>172</v>
      </c>
      <c r="XT63" s="3">
        <v>23</v>
      </c>
      <c r="XU63" s="3">
        <v>2</v>
      </c>
      <c r="XW63" s="3">
        <v>7</v>
      </c>
      <c r="XX63" s="3">
        <v>163</v>
      </c>
      <c r="XY63" s="3">
        <v>8</v>
      </c>
      <c r="XZ63" s="3">
        <v>5</v>
      </c>
      <c r="YA63" s="3">
        <v>0.06</v>
      </c>
      <c r="YZ63" s="3">
        <v>107</v>
      </c>
      <c r="ZA63" s="3">
        <v>13</v>
      </c>
      <c r="ZD63" s="3">
        <v>3</v>
      </c>
      <c r="ZE63" s="3">
        <v>104</v>
      </c>
      <c r="ZG63" s="3">
        <v>16</v>
      </c>
      <c r="ZK63" s="3">
        <v>645</v>
      </c>
      <c r="ZL63" s="3">
        <v>97</v>
      </c>
      <c r="ZM63" s="3">
        <v>17</v>
      </c>
      <c r="ZN63" s="3">
        <v>4</v>
      </c>
      <c r="ZO63" s="3">
        <v>10</v>
      </c>
      <c r="ZP63" s="3">
        <v>618</v>
      </c>
      <c r="ZR63" s="3">
        <v>15</v>
      </c>
      <c r="ZS63" s="3">
        <v>0.4</v>
      </c>
      <c r="ZV63" s="3">
        <v>152</v>
      </c>
      <c r="ZW63" s="3">
        <v>0</v>
      </c>
      <c r="ZX63" s="3">
        <v>1</v>
      </c>
      <c r="ZY63" s="3">
        <v>1</v>
      </c>
      <c r="ZZ63" s="3">
        <v>47</v>
      </c>
      <c r="AAA63" s="3">
        <v>104</v>
      </c>
      <c r="AAB63" s="3">
        <v>2</v>
      </c>
      <c r="AAC63" s="3">
        <v>16</v>
      </c>
      <c r="AAD63" s="3">
        <v>0.1</v>
      </c>
      <c r="AAG63" s="3">
        <v>110</v>
      </c>
      <c r="AAH63" s="3">
        <v>7</v>
      </c>
      <c r="AAK63" s="3">
        <v>21</v>
      </c>
      <c r="AAL63" s="3">
        <v>89</v>
      </c>
      <c r="AAM63" s="3">
        <v>6</v>
      </c>
      <c r="AAN63" s="3">
        <v>28</v>
      </c>
      <c r="AAR63" s="3">
        <v>298</v>
      </c>
      <c r="AAS63" s="3">
        <v>25</v>
      </c>
      <c r="AAT63" s="3">
        <v>5</v>
      </c>
      <c r="AAU63" s="3">
        <v>1</v>
      </c>
      <c r="AAV63" s="3">
        <v>26</v>
      </c>
      <c r="AAW63" s="3">
        <v>267</v>
      </c>
      <c r="AAX63" s="3">
        <v>11</v>
      </c>
      <c r="AAY63" s="3">
        <v>29</v>
      </c>
      <c r="AAZ63" s="3">
        <v>0.5</v>
      </c>
      <c r="ABC63" s="3">
        <v>532</v>
      </c>
      <c r="ABD63" s="3">
        <v>50</v>
      </c>
      <c r="ABE63" s="3">
        <v>3</v>
      </c>
      <c r="ABG63" s="3">
        <v>30</v>
      </c>
      <c r="ABH63" s="3">
        <v>499</v>
      </c>
      <c r="ABI63" s="3">
        <v>30</v>
      </c>
      <c r="ABJ63" s="3">
        <v>180</v>
      </c>
      <c r="ABK63" s="3">
        <v>1</v>
      </c>
      <c r="ABN63" s="3">
        <v>353</v>
      </c>
      <c r="ABO63" s="3">
        <v>55</v>
      </c>
      <c r="ABP63" s="3">
        <v>4</v>
      </c>
      <c r="ABQ63" s="3">
        <v>2</v>
      </c>
      <c r="ABR63" s="3">
        <v>18</v>
      </c>
      <c r="ABS63" s="3">
        <v>331</v>
      </c>
      <c r="ABT63" s="3">
        <v>44</v>
      </c>
      <c r="ABU63" s="3">
        <v>88</v>
      </c>
      <c r="ABV63" s="3">
        <v>1</v>
      </c>
      <c r="ABY63" s="3">
        <v>537</v>
      </c>
      <c r="ABZ63" s="3">
        <v>46</v>
      </c>
      <c r="ACA63" s="3">
        <v>8</v>
      </c>
      <c r="ACB63" s="3">
        <v>1</v>
      </c>
      <c r="ACC63" s="3">
        <v>7</v>
      </c>
      <c r="ACD63" s="3">
        <v>522</v>
      </c>
      <c r="ACE63" s="3">
        <v>27</v>
      </c>
      <c r="ACF63" s="3">
        <v>197</v>
      </c>
      <c r="ACG63" s="3">
        <v>3</v>
      </c>
      <c r="ACJ63" s="3">
        <v>745</v>
      </c>
      <c r="ACK63" s="3">
        <v>30</v>
      </c>
      <c r="ACL63" s="3">
        <v>4</v>
      </c>
      <c r="ACM63" s="3">
        <v>1</v>
      </c>
      <c r="ACN63" s="3">
        <v>26</v>
      </c>
      <c r="ACO63" s="3">
        <v>715</v>
      </c>
      <c r="ACP63" s="3">
        <v>13</v>
      </c>
      <c r="ACQ63" s="3">
        <v>562</v>
      </c>
      <c r="ACR63" s="3">
        <v>3</v>
      </c>
      <c r="ACU63" s="3">
        <v>398</v>
      </c>
      <c r="ACV63" s="3">
        <v>22</v>
      </c>
      <c r="ACY63" s="3">
        <v>1</v>
      </c>
      <c r="ACZ63" s="3">
        <v>397</v>
      </c>
      <c r="ADA63" s="3">
        <v>3</v>
      </c>
      <c r="ADB63" s="3">
        <v>211</v>
      </c>
      <c r="ADF63" s="3">
        <v>3257</v>
      </c>
      <c r="ADG63" s="3">
        <v>281</v>
      </c>
      <c r="ADH63" s="3">
        <v>31</v>
      </c>
      <c r="ADI63" s="3">
        <v>8</v>
      </c>
      <c r="ADJ63" s="3">
        <v>45</v>
      </c>
      <c r="ADK63" s="3">
        <v>3181</v>
      </c>
      <c r="ADL63" s="3">
        <v>64</v>
      </c>
      <c r="ADM63" s="3">
        <v>304</v>
      </c>
      <c r="ADN63" s="3">
        <v>3</v>
      </c>
      <c r="ADQ63" s="3">
        <v>363</v>
      </c>
      <c r="ADR63" s="3">
        <v>27</v>
      </c>
      <c r="ADU63" s="3">
        <v>3</v>
      </c>
      <c r="ADV63" s="3">
        <v>360</v>
      </c>
      <c r="ADW63" s="3">
        <v>1</v>
      </c>
      <c r="ADX63" s="3">
        <v>66</v>
      </c>
      <c r="AEB63" s="3">
        <v>492</v>
      </c>
      <c r="AEC63" s="3">
        <v>45</v>
      </c>
      <c r="AED63" s="3">
        <v>16</v>
      </c>
      <c r="AEE63" s="3">
        <v>1</v>
      </c>
      <c r="AEF63" s="3">
        <v>37</v>
      </c>
      <c r="AEG63" s="3">
        <v>439</v>
      </c>
      <c r="AEH63" s="3">
        <v>6</v>
      </c>
      <c r="AEI63" s="3">
        <v>51</v>
      </c>
      <c r="AEJ63" s="3">
        <v>2</v>
      </c>
      <c r="AEM63" s="3">
        <v>802</v>
      </c>
      <c r="AEN63" s="3">
        <v>46</v>
      </c>
      <c r="AEO63" s="3">
        <v>15</v>
      </c>
      <c r="AEP63" s="3">
        <v>4</v>
      </c>
      <c r="AEQ63" s="3">
        <v>10</v>
      </c>
      <c r="AER63" s="3">
        <v>777</v>
      </c>
      <c r="AES63" s="3">
        <v>24</v>
      </c>
      <c r="AET63" s="3">
        <v>386</v>
      </c>
      <c r="AEU63" s="3">
        <v>7</v>
      </c>
      <c r="AEX63" s="3">
        <v>867</v>
      </c>
      <c r="AEY63" s="3">
        <v>77</v>
      </c>
      <c r="AEZ63" s="3">
        <v>6</v>
      </c>
      <c r="AFB63" s="3">
        <v>67</v>
      </c>
      <c r="AFC63" s="3">
        <v>794</v>
      </c>
      <c r="AFD63" s="3">
        <v>32</v>
      </c>
      <c r="AFE63" s="3">
        <v>211</v>
      </c>
      <c r="AFF63" s="3">
        <v>1</v>
      </c>
      <c r="AFI63" s="3">
        <v>420</v>
      </c>
      <c r="AFJ63" s="3">
        <v>62</v>
      </c>
      <c r="AFK63" s="3">
        <v>13</v>
      </c>
      <c r="AFL63" s="3">
        <v>4</v>
      </c>
      <c r="AFM63" s="3">
        <v>17</v>
      </c>
      <c r="AFN63" s="3">
        <v>390</v>
      </c>
      <c r="AFO63" s="3">
        <v>1</v>
      </c>
      <c r="AFP63" s="3">
        <v>128</v>
      </c>
      <c r="AFQ63" s="3">
        <v>4</v>
      </c>
      <c r="AFT63" s="3">
        <v>109</v>
      </c>
      <c r="AFU63" s="3">
        <v>18</v>
      </c>
      <c r="AFV63" s="3">
        <v>2</v>
      </c>
      <c r="AFW63" s="3">
        <v>1</v>
      </c>
      <c r="AFY63" s="3">
        <v>107</v>
      </c>
      <c r="AFZ63" s="3">
        <v>1</v>
      </c>
      <c r="AGA63" s="3">
        <v>174</v>
      </c>
      <c r="AGB63" s="3">
        <v>3</v>
      </c>
      <c r="AGE63" s="3">
        <v>900</v>
      </c>
      <c r="AGF63" s="3">
        <v>115</v>
      </c>
      <c r="AGG63" s="3">
        <v>23</v>
      </c>
      <c r="AGH63" s="3">
        <v>7</v>
      </c>
      <c r="AGI63" s="3">
        <v>42</v>
      </c>
      <c r="AGJ63" s="3">
        <v>835</v>
      </c>
      <c r="AGK63" s="3">
        <v>62</v>
      </c>
      <c r="AGL63" s="3">
        <v>103</v>
      </c>
      <c r="AGM63" s="3">
        <v>3</v>
      </c>
      <c r="AGP63" s="3">
        <v>2245</v>
      </c>
      <c r="AGQ63" s="3">
        <v>136</v>
      </c>
      <c r="AGR63" s="3">
        <v>82</v>
      </c>
      <c r="AGS63" s="3">
        <v>17</v>
      </c>
      <c r="AGT63" s="3">
        <v>220</v>
      </c>
      <c r="AGU63" s="3">
        <v>1943</v>
      </c>
      <c r="AGV63" s="3">
        <v>62</v>
      </c>
      <c r="AGW63" s="3">
        <v>117</v>
      </c>
      <c r="AGX63" s="3">
        <v>4</v>
      </c>
      <c r="AHA63" s="3">
        <v>399</v>
      </c>
      <c r="AHB63" s="3">
        <v>40</v>
      </c>
      <c r="AHC63" s="3">
        <v>8</v>
      </c>
      <c r="AHE63" s="3">
        <v>17</v>
      </c>
      <c r="AHF63" s="3">
        <v>374</v>
      </c>
      <c r="AHG63" s="3">
        <v>14</v>
      </c>
      <c r="AHH63" s="3">
        <v>57</v>
      </c>
      <c r="AHI63" s="3">
        <v>1</v>
      </c>
      <c r="AHL63" s="3">
        <v>329</v>
      </c>
      <c r="AHM63" s="3">
        <v>44</v>
      </c>
      <c r="AHN63" s="3">
        <v>9</v>
      </c>
      <c r="AHO63" s="3">
        <v>2</v>
      </c>
      <c r="AHP63" s="3">
        <v>12</v>
      </c>
      <c r="AHQ63" s="3">
        <v>308</v>
      </c>
      <c r="AHR63" s="3">
        <v>4</v>
      </c>
      <c r="AHS63" s="3">
        <v>158</v>
      </c>
      <c r="AHT63" s="3">
        <v>4</v>
      </c>
      <c r="AHW63" s="3">
        <v>243</v>
      </c>
      <c r="AHX63" s="3">
        <v>20</v>
      </c>
      <c r="AHY63" s="3">
        <v>15</v>
      </c>
      <c r="AHZ63" s="3">
        <v>4</v>
      </c>
      <c r="AIA63" s="3">
        <v>52</v>
      </c>
      <c r="AIB63" s="3">
        <v>176</v>
      </c>
      <c r="AIC63" s="3">
        <v>8</v>
      </c>
      <c r="AID63" s="3">
        <v>84</v>
      </c>
      <c r="AIE63" s="3">
        <v>5</v>
      </c>
      <c r="AIH63" s="3">
        <v>8505</v>
      </c>
      <c r="AII63" s="3">
        <v>1078</v>
      </c>
      <c r="AIJ63" s="3">
        <v>101</v>
      </c>
      <c r="AIK63" s="3">
        <v>17</v>
      </c>
      <c r="AIL63" s="3">
        <v>1162</v>
      </c>
      <c r="AIM63" s="3">
        <v>7242</v>
      </c>
      <c r="AIN63" s="3">
        <v>120</v>
      </c>
      <c r="AIO63" s="3">
        <v>225</v>
      </c>
      <c r="AIP63" s="3">
        <v>3</v>
      </c>
      <c r="AIS63" s="3">
        <v>5717</v>
      </c>
      <c r="AIT63" s="3">
        <v>1138</v>
      </c>
      <c r="AIU63" s="3">
        <v>201</v>
      </c>
      <c r="AIV63" s="3">
        <v>42</v>
      </c>
      <c r="AIW63" s="3">
        <v>127</v>
      </c>
      <c r="AIX63" s="3">
        <v>5389</v>
      </c>
      <c r="AIY63" s="3">
        <v>296</v>
      </c>
      <c r="AIZ63" s="3">
        <v>27</v>
      </c>
      <c r="AJA63" s="3">
        <v>0.9</v>
      </c>
      <c r="AJD63" s="3">
        <v>7443</v>
      </c>
      <c r="AJE63" s="3">
        <v>1035</v>
      </c>
      <c r="AJF63" s="3">
        <v>160</v>
      </c>
      <c r="AJG63" s="3">
        <v>20</v>
      </c>
      <c r="AJH63" s="3">
        <v>43</v>
      </c>
      <c r="AJI63" s="3">
        <v>7240</v>
      </c>
      <c r="AJJ63" s="3">
        <v>188</v>
      </c>
      <c r="AJK63" s="3">
        <v>730</v>
      </c>
      <c r="AJL63" s="3">
        <v>16</v>
      </c>
      <c r="AJO63" s="3">
        <v>4561</v>
      </c>
      <c r="AJP63" s="3">
        <v>202</v>
      </c>
      <c r="AJQ63" s="3">
        <v>19</v>
      </c>
      <c r="AJR63" s="3">
        <v>1</v>
      </c>
      <c r="AJS63" s="3">
        <v>337</v>
      </c>
      <c r="AJT63" s="3">
        <v>4205</v>
      </c>
      <c r="AJU63" s="3">
        <v>28</v>
      </c>
      <c r="AJV63" s="3">
        <v>179</v>
      </c>
      <c r="AJW63" s="3">
        <v>0.7</v>
      </c>
      <c r="AJX63" s="3">
        <v>250000</v>
      </c>
      <c r="AJY63" s="3">
        <v>406000</v>
      </c>
      <c r="AJZ63" s="3">
        <v>3235</v>
      </c>
      <c r="AKA63" s="3">
        <v>325</v>
      </c>
      <c r="AKB63" s="3">
        <v>71</v>
      </c>
      <c r="AKC63" s="3">
        <v>17</v>
      </c>
      <c r="AKD63" s="3">
        <v>5</v>
      </c>
      <c r="AKE63" s="3">
        <v>3159</v>
      </c>
      <c r="AKF63" s="3">
        <v>103</v>
      </c>
      <c r="AKG63" s="3">
        <v>655</v>
      </c>
      <c r="AKH63" s="3">
        <v>14</v>
      </c>
      <c r="AKK63" s="3">
        <v>2240</v>
      </c>
      <c r="AKL63" s="3">
        <v>278</v>
      </c>
      <c r="AKM63" s="3">
        <v>75</v>
      </c>
      <c r="AKN63" s="3">
        <v>15</v>
      </c>
      <c r="AKO63" s="3">
        <v>54</v>
      </c>
      <c r="AKP63" s="3">
        <v>2111</v>
      </c>
      <c r="AKQ63" s="3">
        <v>100</v>
      </c>
      <c r="AKR63" s="3">
        <v>127</v>
      </c>
      <c r="AKS63" s="3">
        <v>4</v>
      </c>
      <c r="AKV63" s="3">
        <v>2178</v>
      </c>
      <c r="AKW63" s="3">
        <v>190</v>
      </c>
      <c r="AKX63" s="3">
        <v>23</v>
      </c>
      <c r="AKY63" s="3">
        <v>1</v>
      </c>
      <c r="AKZ63" s="3">
        <v>80</v>
      </c>
      <c r="ALA63" s="3">
        <v>2075</v>
      </c>
      <c r="ALB63" s="3">
        <v>31</v>
      </c>
      <c r="ALC63" s="3">
        <v>3479</v>
      </c>
      <c r="ALD63" s="3">
        <v>37</v>
      </c>
      <c r="ALG63" s="3">
        <v>1094</v>
      </c>
      <c r="ALH63" s="3">
        <v>101</v>
      </c>
      <c r="ALI63" s="3">
        <v>28</v>
      </c>
      <c r="ALJ63" s="3">
        <v>8</v>
      </c>
      <c r="ALK63" s="3">
        <v>35</v>
      </c>
      <c r="ALL63" s="3">
        <v>1031</v>
      </c>
      <c r="ALM63" s="3">
        <v>1</v>
      </c>
      <c r="ALN63" s="3">
        <v>8</v>
      </c>
      <c r="ALO63" s="3">
        <v>0.2</v>
      </c>
      <c r="ALR63" s="3">
        <v>1418</v>
      </c>
      <c r="ALS63" s="3">
        <v>66</v>
      </c>
      <c r="ALT63" s="3">
        <v>17</v>
      </c>
      <c r="ALU63" s="3">
        <v>4</v>
      </c>
      <c r="ALV63" s="3">
        <v>10</v>
      </c>
      <c r="ALW63" s="3">
        <v>1391</v>
      </c>
      <c r="ALX63" s="3">
        <v>56</v>
      </c>
      <c r="ALY63" s="3">
        <v>256</v>
      </c>
      <c r="ALZ63" s="3">
        <v>3</v>
      </c>
      <c r="AMC63" s="3">
        <v>1075</v>
      </c>
      <c r="AMD63" s="3">
        <v>86</v>
      </c>
      <c r="AME63" s="3">
        <v>27</v>
      </c>
      <c r="AMF63" s="3">
        <v>3</v>
      </c>
      <c r="AMG63" s="3">
        <v>9</v>
      </c>
      <c r="AMH63" s="3">
        <v>1039</v>
      </c>
      <c r="AMI63" s="3">
        <v>43</v>
      </c>
      <c r="AMJ63" s="3">
        <v>249</v>
      </c>
      <c r="AMK63" s="3">
        <v>6</v>
      </c>
      <c r="AMN63" s="3">
        <v>1109</v>
      </c>
      <c r="AMO63" s="3">
        <v>208</v>
      </c>
      <c r="AMP63" s="3">
        <v>51</v>
      </c>
      <c r="AMQ63" s="3">
        <v>9</v>
      </c>
      <c r="AMR63" s="3">
        <v>5</v>
      </c>
      <c r="AMS63" s="3">
        <v>1053</v>
      </c>
      <c r="AMU63" s="3">
        <v>102</v>
      </c>
      <c r="AMV63" s="3">
        <v>5</v>
      </c>
      <c r="AMY63" s="3">
        <v>906</v>
      </c>
      <c r="AMZ63" s="3">
        <v>108</v>
      </c>
      <c r="ANA63" s="3">
        <v>16</v>
      </c>
      <c r="ANB63" s="3">
        <v>4</v>
      </c>
      <c r="ANC63" s="3">
        <v>31</v>
      </c>
      <c r="AND63" s="3">
        <v>859</v>
      </c>
      <c r="ANE63" s="3">
        <v>35</v>
      </c>
      <c r="ANF63" s="3">
        <v>18</v>
      </c>
      <c r="ANG63" s="3">
        <v>0.3</v>
      </c>
      <c r="ANJ63" s="3">
        <v>1353</v>
      </c>
      <c r="ANK63" s="3">
        <v>27</v>
      </c>
      <c r="ANL63" s="3">
        <v>5</v>
      </c>
      <c r="ANM63" s="3">
        <v>2</v>
      </c>
      <c r="ANN63" s="3">
        <v>31</v>
      </c>
      <c r="ANO63" s="3">
        <v>1317</v>
      </c>
      <c r="ANP63" s="3">
        <v>7</v>
      </c>
      <c r="ANQ63" s="3">
        <v>23</v>
      </c>
      <c r="ANR63" s="3">
        <v>0.08</v>
      </c>
      <c r="ANU63" s="3">
        <v>966</v>
      </c>
      <c r="ANV63" s="3">
        <v>146</v>
      </c>
      <c r="ANW63" s="3">
        <v>26</v>
      </c>
      <c r="ANX63" s="3">
        <v>3</v>
      </c>
      <c r="ANY63" s="3">
        <v>240</v>
      </c>
      <c r="ANZ63" s="3">
        <v>700</v>
      </c>
      <c r="AOB63" s="3">
        <v>21</v>
      </c>
      <c r="AOC63" s="3">
        <v>0.6</v>
      </c>
      <c r="AOF63" s="3">
        <v>1135</v>
      </c>
      <c r="AOG63" s="3">
        <v>49</v>
      </c>
      <c r="AOH63" s="3">
        <v>2</v>
      </c>
      <c r="AOJ63" s="3">
        <v>198</v>
      </c>
      <c r="AOK63" s="3">
        <v>935</v>
      </c>
      <c r="AOL63" s="3">
        <v>11</v>
      </c>
      <c r="AOM63" s="3">
        <v>3326</v>
      </c>
      <c r="AON63" s="3">
        <v>6</v>
      </c>
      <c r="AOQ63" s="3">
        <v>716</v>
      </c>
      <c r="AOR63" s="3">
        <v>132</v>
      </c>
      <c r="AOS63" s="3">
        <v>44</v>
      </c>
      <c r="AOT63" s="3">
        <v>9</v>
      </c>
      <c r="AOU63" s="3">
        <v>46</v>
      </c>
      <c r="AOV63" s="3">
        <v>626</v>
      </c>
      <c r="AOX63" s="3">
        <v>16</v>
      </c>
      <c r="AOY63" s="3">
        <v>1</v>
      </c>
      <c r="APB63" s="3">
        <v>710</v>
      </c>
      <c r="APC63" s="3">
        <v>54</v>
      </c>
      <c r="APD63" s="3">
        <v>46</v>
      </c>
      <c r="APE63" s="3">
        <v>5</v>
      </c>
      <c r="APF63" s="3">
        <v>157</v>
      </c>
      <c r="APG63" s="3">
        <v>507</v>
      </c>
      <c r="API63" s="3">
        <v>7</v>
      </c>
      <c r="APJ63" s="3">
        <v>0.4</v>
      </c>
      <c r="APM63" s="3">
        <v>617</v>
      </c>
      <c r="APN63" s="3">
        <v>61</v>
      </c>
      <c r="APO63" s="3">
        <v>36</v>
      </c>
      <c r="APP63" s="3">
        <v>3</v>
      </c>
      <c r="APQ63" s="3">
        <v>24</v>
      </c>
      <c r="APR63" s="3">
        <v>557</v>
      </c>
      <c r="APS63" s="3">
        <v>1</v>
      </c>
      <c r="APT63" s="3">
        <v>17</v>
      </c>
      <c r="APU63" s="3">
        <v>1</v>
      </c>
      <c r="APX63" s="3">
        <v>647</v>
      </c>
      <c r="APY63" s="3">
        <v>58</v>
      </c>
      <c r="APZ63" s="3">
        <v>1</v>
      </c>
      <c r="AQB63" s="3">
        <v>74</v>
      </c>
      <c r="AQC63" s="3">
        <v>572</v>
      </c>
      <c r="AQD63" s="3">
        <v>2</v>
      </c>
      <c r="AQE63" s="3">
        <v>134</v>
      </c>
      <c r="AQF63" s="3">
        <v>0.2</v>
      </c>
      <c r="AQI63" s="3">
        <v>82595</v>
      </c>
      <c r="AQJ63" s="3">
        <v>139</v>
      </c>
      <c r="AQK63" s="3">
        <v>3314</v>
      </c>
      <c r="AQL63" s="3">
        <v>1</v>
      </c>
      <c r="AQM63" s="3">
        <v>76229</v>
      </c>
      <c r="AQN63" s="3">
        <v>3052</v>
      </c>
      <c r="AQO63" s="3">
        <v>533</v>
      </c>
      <c r="AQP63" s="3">
        <v>57</v>
      </c>
      <c r="AQQ63" s="3">
        <v>2</v>
      </c>
      <c r="AQT63" s="3">
        <v>135</v>
      </c>
      <c r="AQU63" s="3">
        <v>4</v>
      </c>
      <c r="AQV63" s="3">
        <v>2</v>
      </c>
      <c r="AQX63" s="3">
        <v>8</v>
      </c>
      <c r="AQY63" s="3">
        <v>125</v>
      </c>
      <c r="ARA63" s="3">
        <v>0.7</v>
      </c>
      <c r="ARB63" s="3">
        <v>0.01</v>
      </c>
      <c r="ARE63" s="3">
        <v>193</v>
      </c>
      <c r="ARF63" s="3">
        <v>54</v>
      </c>
      <c r="ARG63" s="3">
        <v>6</v>
      </c>
      <c r="ARI63" s="3">
        <v>5</v>
      </c>
      <c r="ARJ63" s="3">
        <v>182</v>
      </c>
      <c r="ARL63" s="3">
        <v>7</v>
      </c>
      <c r="ARM63" s="3">
        <v>0.2</v>
      </c>
      <c r="ARP63" s="3">
        <v>161</v>
      </c>
      <c r="ARQ63" s="3">
        <v>9</v>
      </c>
      <c r="ARR63" s="3">
        <v>5</v>
      </c>
      <c r="ART63" s="3">
        <v>31</v>
      </c>
      <c r="ARU63" s="3">
        <v>125</v>
      </c>
      <c r="ARV63" s="3">
        <v>1</v>
      </c>
      <c r="ARW63" s="3">
        <v>5</v>
      </c>
      <c r="ARX63" s="3">
        <v>0.2</v>
      </c>
      <c r="ASA63" s="3">
        <v>22</v>
      </c>
      <c r="ASB63" s="3">
        <v>0</v>
      </c>
      <c r="ASF63" s="3">
        <v>22</v>
      </c>
      <c r="ASH63" s="3">
        <v>2</v>
      </c>
      <c r="ASL63" s="3">
        <v>107</v>
      </c>
      <c r="ASM63" s="3">
        <v>10</v>
      </c>
      <c r="ASN63" s="3">
        <v>6</v>
      </c>
      <c r="ASO63" s="3">
        <v>2</v>
      </c>
      <c r="ASQ63" s="3">
        <v>101</v>
      </c>
      <c r="ASR63" s="3">
        <v>3</v>
      </c>
      <c r="ASS63" s="3">
        <v>9</v>
      </c>
      <c r="AST63" s="3">
        <v>0.5</v>
      </c>
      <c r="ASW63" s="3">
        <v>141</v>
      </c>
      <c r="ASX63" s="3">
        <v>2</v>
      </c>
      <c r="ASY63" s="3">
        <v>7</v>
      </c>
      <c r="ASZ63" s="3">
        <v>0</v>
      </c>
      <c r="ATA63" s="3">
        <v>3</v>
      </c>
      <c r="ATB63" s="3">
        <v>131</v>
      </c>
      <c r="ATC63" s="3">
        <v>4</v>
      </c>
      <c r="ATD63" s="3">
        <v>14</v>
      </c>
      <c r="ATE63" s="3">
        <v>0.7</v>
      </c>
      <c r="ATH63" s="3">
        <v>175</v>
      </c>
      <c r="ATI63" s="3">
        <v>13</v>
      </c>
      <c r="ATL63" s="3">
        <v>40</v>
      </c>
      <c r="ATM63" s="3">
        <v>135</v>
      </c>
      <c r="ATO63" s="3">
        <v>10</v>
      </c>
      <c r="ATS63" s="3">
        <v>7</v>
      </c>
      <c r="ATT63" s="3">
        <v>1</v>
      </c>
      <c r="ATU63" s="3">
        <v>2</v>
      </c>
      <c r="ATV63" s="3">
        <v>0</v>
      </c>
      <c r="ATW63" s="3">
        <v>1</v>
      </c>
      <c r="ATX63" s="3">
        <v>4</v>
      </c>
      <c r="ATZ63" s="3">
        <v>0.2</v>
      </c>
      <c r="AUA63" s="3">
        <v>0.05</v>
      </c>
      <c r="AUD63" s="3">
        <v>38</v>
      </c>
      <c r="AUE63" s="3">
        <v>2</v>
      </c>
      <c r="AUF63" s="3">
        <v>1</v>
      </c>
      <c r="AUG63" s="3">
        <v>0</v>
      </c>
      <c r="AUH63" s="3">
        <v>10</v>
      </c>
      <c r="AUI63" s="3">
        <v>27</v>
      </c>
      <c r="AUJ63" s="3">
        <v>1</v>
      </c>
      <c r="AUK63" s="3">
        <v>2</v>
      </c>
      <c r="AUL63" s="3">
        <v>0.06</v>
      </c>
      <c r="AUO63" s="3">
        <v>168</v>
      </c>
      <c r="AUP63" s="3">
        <v>3</v>
      </c>
      <c r="AUQ63" s="3">
        <v>1</v>
      </c>
      <c r="AUR63" s="3">
        <v>0</v>
      </c>
      <c r="AUS63" s="3">
        <v>6</v>
      </c>
      <c r="AUT63" s="3">
        <v>161</v>
      </c>
      <c r="AUV63" s="3">
        <v>6</v>
      </c>
      <c r="AUW63" s="3">
        <v>0.04</v>
      </c>
      <c r="AUZ63" s="3">
        <v>30</v>
      </c>
      <c r="AVA63" s="3">
        <v>12</v>
      </c>
      <c r="AVE63" s="3">
        <v>30</v>
      </c>
      <c r="AVG63" s="3">
        <v>30</v>
      </c>
      <c r="AVK63" s="3">
        <v>98</v>
      </c>
      <c r="AVL63" s="3">
        <v>17</v>
      </c>
      <c r="AVM63" s="3">
        <v>8</v>
      </c>
      <c r="AVN63" s="3">
        <v>0</v>
      </c>
      <c r="AVO63" s="3">
        <v>2</v>
      </c>
      <c r="AVP63" s="3">
        <v>88</v>
      </c>
      <c r="AVR63" s="3">
        <v>1</v>
      </c>
      <c r="AVS63" s="3">
        <v>0.09</v>
      </c>
      <c r="AVV63" s="3">
        <v>16</v>
      </c>
      <c r="AVW63" s="3">
        <v>9</v>
      </c>
      <c r="AVX63" s="3">
        <v>1</v>
      </c>
      <c r="AVY63" s="3">
        <v>0</v>
      </c>
      <c r="AWA63" s="3">
        <v>15</v>
      </c>
      <c r="AWC63" s="3">
        <v>7</v>
      </c>
      <c r="AWD63" s="3">
        <v>0.4</v>
      </c>
      <c r="AWG63" s="3">
        <v>32</v>
      </c>
      <c r="AWH63" s="3">
        <v>2</v>
      </c>
      <c r="AWL63" s="3">
        <v>32</v>
      </c>
      <c r="AWM63" s="3">
        <v>5</v>
      </c>
      <c r="AWN63" s="3">
        <v>5</v>
      </c>
      <c r="AWR63" s="3">
        <v>186</v>
      </c>
      <c r="AWS63" s="3">
        <v>16</v>
      </c>
      <c r="AWT63" s="3">
        <v>6</v>
      </c>
      <c r="AWU63" s="3">
        <v>2</v>
      </c>
      <c r="AWV63" s="3">
        <v>8</v>
      </c>
      <c r="AWW63" s="3">
        <v>172</v>
      </c>
      <c r="AWX63" s="3">
        <v>3</v>
      </c>
      <c r="AWY63" s="3">
        <v>16</v>
      </c>
      <c r="AWZ63" s="3">
        <v>0.5</v>
      </c>
      <c r="AXC63" s="3">
        <v>15</v>
      </c>
      <c r="AXD63" s="3">
        <v>0</v>
      </c>
      <c r="AXG63" s="3">
        <v>1</v>
      </c>
      <c r="AXH63" s="3">
        <v>14</v>
      </c>
      <c r="AXJ63" s="3">
        <v>1</v>
      </c>
      <c r="AXN63" s="3">
        <v>5</v>
      </c>
      <c r="AXO63" s="3">
        <v>2</v>
      </c>
      <c r="AXR63" s="3">
        <v>1</v>
      </c>
      <c r="AXS63" s="3">
        <v>4</v>
      </c>
      <c r="AXU63" s="3">
        <v>0.3</v>
      </c>
      <c r="AXY63" s="3">
        <v>59</v>
      </c>
      <c r="AXZ63" s="3">
        <v>9</v>
      </c>
      <c r="AYA63" s="3">
        <v>1</v>
      </c>
      <c r="AYB63" s="3">
        <v>0</v>
      </c>
      <c r="AYC63" s="3">
        <v>1</v>
      </c>
      <c r="AYD63" s="3">
        <v>57</v>
      </c>
      <c r="AYE63" s="3">
        <v>2</v>
      </c>
      <c r="AYF63" s="3">
        <v>1</v>
      </c>
      <c r="AYG63" s="3">
        <v>0.02</v>
      </c>
      <c r="AYJ63" s="3">
        <v>94</v>
      </c>
      <c r="AYK63" s="3">
        <v>12</v>
      </c>
      <c r="AYL63" s="3">
        <v>1</v>
      </c>
      <c r="AYM63" s="3">
        <v>1</v>
      </c>
      <c r="AYN63" s="3">
        <v>10</v>
      </c>
      <c r="AYO63" s="3">
        <v>83</v>
      </c>
      <c r="AYP63" s="3">
        <v>3</v>
      </c>
      <c r="AYQ63" s="3">
        <v>345</v>
      </c>
      <c r="AYR63" s="3">
        <v>4</v>
      </c>
    </row>
    <row r="64" s="3" customFormat="1" spans="1:1344">
      <c r="A64" s="4">
        <v>43923</v>
      </c>
      <c r="B64" s="3">
        <v>930819</v>
      </c>
      <c r="C64" s="3">
        <v>76780</v>
      </c>
      <c r="D64" s="3">
        <v>46781</v>
      </c>
      <c r="E64" s="3">
        <v>4767</v>
      </c>
      <c r="F64" s="3">
        <v>193750</v>
      </c>
      <c r="G64" s="3">
        <v>690288</v>
      </c>
      <c r="H64" s="3">
        <v>35475</v>
      </c>
      <c r="M64" s="3">
        <v>4769</v>
      </c>
      <c r="N64" s="3">
        <v>9887</v>
      </c>
      <c r="O64" s="3">
        <v>101</v>
      </c>
      <c r="P64" s="3">
        <v>165</v>
      </c>
      <c r="Q64" s="3">
        <v>3</v>
      </c>
      <c r="R64" s="3">
        <v>5567</v>
      </c>
      <c r="S64" s="3">
        <v>4155</v>
      </c>
      <c r="T64" s="3">
        <v>55</v>
      </c>
      <c r="U64" s="3">
        <v>193</v>
      </c>
      <c r="V64" s="3">
        <v>3</v>
      </c>
      <c r="W64" s="3">
        <v>431743</v>
      </c>
      <c r="Y64" s="3">
        <v>110574</v>
      </c>
      <c r="Z64" s="3">
        <v>4782</v>
      </c>
      <c r="AA64" s="3">
        <v>13155</v>
      </c>
      <c r="AB64" s="3">
        <v>727</v>
      </c>
      <c r="AC64" s="3">
        <v>16847</v>
      </c>
      <c r="AD64" s="3">
        <v>80572</v>
      </c>
      <c r="AE64" s="3">
        <v>4035</v>
      </c>
      <c r="AF64" s="3">
        <v>1829</v>
      </c>
      <c r="AG64" s="3">
        <v>218</v>
      </c>
      <c r="AH64" s="3">
        <v>541423</v>
      </c>
      <c r="AJ64" s="3">
        <v>47593</v>
      </c>
      <c r="AK64" s="3">
        <v>2988</v>
      </c>
      <c r="AL64" s="3">
        <v>3036</v>
      </c>
      <c r="AM64" s="3">
        <v>138</v>
      </c>
      <c r="AN64" s="3">
        <v>15473</v>
      </c>
      <c r="AO64" s="3">
        <v>29084</v>
      </c>
      <c r="AP64" s="3">
        <v>3871</v>
      </c>
      <c r="AQ64" s="3">
        <v>567</v>
      </c>
      <c r="AR64" s="3">
        <v>36</v>
      </c>
      <c r="AU64" s="3">
        <v>56989</v>
      </c>
      <c r="AV64" s="3">
        <v>4861</v>
      </c>
      <c r="AW64" s="3">
        <v>4032</v>
      </c>
      <c r="AX64" s="3">
        <v>509</v>
      </c>
      <c r="AY64" s="3">
        <v>10934</v>
      </c>
      <c r="AZ64" s="3">
        <v>42023</v>
      </c>
      <c r="BA64" s="3">
        <v>6017</v>
      </c>
      <c r="BB64" s="3">
        <v>873.080046207412</v>
      </c>
      <c r="BC64" s="3">
        <v>61.7708460634207</v>
      </c>
      <c r="BF64" s="3">
        <v>77921</v>
      </c>
      <c r="BG64" s="3">
        <v>6231</v>
      </c>
      <c r="BH64" s="3">
        <v>925</v>
      </c>
      <c r="BI64" s="3">
        <v>151</v>
      </c>
      <c r="BJ64" s="3">
        <v>18700</v>
      </c>
      <c r="BK64" s="3">
        <v>58296</v>
      </c>
      <c r="BL64" s="3">
        <v>3408</v>
      </c>
      <c r="BM64" s="3">
        <v>930</v>
      </c>
      <c r="BN64" s="3">
        <v>11</v>
      </c>
      <c r="BQ64" s="3">
        <v>104118</v>
      </c>
      <c r="BR64" s="3">
        <v>8195</v>
      </c>
      <c r="BS64" s="3">
        <v>9387</v>
      </c>
      <c r="BT64" s="3">
        <v>923</v>
      </c>
      <c r="BU64" s="3">
        <v>22647</v>
      </c>
      <c r="BV64" s="3">
        <v>72084</v>
      </c>
      <c r="BW64" s="3">
        <v>5872</v>
      </c>
      <c r="BX64" s="3">
        <v>2227</v>
      </c>
      <c r="BY64" s="3">
        <v>201</v>
      </c>
      <c r="CB64" s="3">
        <v>2178</v>
      </c>
      <c r="CC64" s="3">
        <v>225</v>
      </c>
      <c r="CD64" s="3">
        <v>57</v>
      </c>
      <c r="CE64" s="3">
        <v>1</v>
      </c>
      <c r="CF64" s="3">
        <v>472</v>
      </c>
      <c r="CG64" s="3">
        <v>1649</v>
      </c>
      <c r="CH64" s="3">
        <v>69</v>
      </c>
      <c r="CI64" s="3">
        <v>17</v>
      </c>
      <c r="CJ64" s="3">
        <v>0.5</v>
      </c>
      <c r="CK64" s="3">
        <v>34510</v>
      </c>
      <c r="CM64" s="3">
        <v>211408</v>
      </c>
      <c r="CN64" s="3">
        <v>26138</v>
      </c>
      <c r="CO64" s="3">
        <v>4718</v>
      </c>
      <c r="CP64" s="3">
        <v>938</v>
      </c>
      <c r="CQ64" s="3">
        <v>8805</v>
      </c>
      <c r="CR64" s="3">
        <v>197885</v>
      </c>
      <c r="CS64" s="3">
        <v>5005</v>
      </c>
      <c r="CT64" s="3">
        <v>639</v>
      </c>
      <c r="CU64" s="3">
        <v>14</v>
      </c>
      <c r="CV64" s="3">
        <v>1209647</v>
      </c>
      <c r="CX64" s="3">
        <v>17768</v>
      </c>
      <c r="CY64" s="3">
        <v>1163</v>
      </c>
      <c r="CZ64" s="3">
        <v>488</v>
      </c>
      <c r="DA64" s="3">
        <v>55</v>
      </c>
      <c r="DB64" s="3">
        <v>2967</v>
      </c>
      <c r="DC64" s="3">
        <v>14313</v>
      </c>
      <c r="DD64" s="3">
        <v>348</v>
      </c>
      <c r="DE64" s="3">
        <v>2053</v>
      </c>
      <c r="DF64" s="3">
        <v>56</v>
      </c>
      <c r="DI64" s="3">
        <v>29474</v>
      </c>
      <c r="DJ64" s="3">
        <v>4324</v>
      </c>
      <c r="DK64" s="3">
        <v>2352</v>
      </c>
      <c r="DL64" s="3">
        <v>563</v>
      </c>
      <c r="DM64" s="3">
        <v>135</v>
      </c>
      <c r="DN64" s="3">
        <v>26987</v>
      </c>
      <c r="DO64" s="3">
        <v>163</v>
      </c>
      <c r="DP64" s="3">
        <v>434</v>
      </c>
      <c r="DQ64" s="3">
        <v>35</v>
      </c>
      <c r="DT64" s="3">
        <v>4947</v>
      </c>
      <c r="DU64" s="3">
        <v>512</v>
      </c>
      <c r="DV64" s="3">
        <v>239</v>
      </c>
      <c r="DW64" s="3">
        <v>59</v>
      </c>
      <c r="DX64" s="3">
        <v>103</v>
      </c>
      <c r="DY64" s="3">
        <v>4605</v>
      </c>
      <c r="DZ64" s="3">
        <v>393</v>
      </c>
      <c r="EA64" s="3">
        <v>490</v>
      </c>
      <c r="EB64" s="3">
        <v>24</v>
      </c>
      <c r="EE64" s="3">
        <v>13614</v>
      </c>
      <c r="EF64" s="3">
        <v>1019</v>
      </c>
      <c r="EG64" s="3">
        <v>1173</v>
      </c>
      <c r="EH64" s="3">
        <v>134</v>
      </c>
      <c r="EI64" s="3">
        <v>250</v>
      </c>
      <c r="EJ64" s="3">
        <v>12191</v>
      </c>
      <c r="EK64" s="3">
        <v>1053</v>
      </c>
      <c r="EL64" s="3">
        <v>795</v>
      </c>
      <c r="EM64" s="3">
        <v>68</v>
      </c>
      <c r="EP64" s="3">
        <v>4877</v>
      </c>
      <c r="EQ64" s="3">
        <v>236</v>
      </c>
      <c r="ER64" s="3">
        <v>44</v>
      </c>
      <c r="ES64" s="3">
        <v>5</v>
      </c>
      <c r="ET64" s="3">
        <v>13</v>
      </c>
      <c r="EU64" s="3">
        <v>4820</v>
      </c>
      <c r="EV64" s="3">
        <v>105</v>
      </c>
      <c r="EW64" s="3">
        <v>900</v>
      </c>
      <c r="EX64" s="3">
        <v>8</v>
      </c>
      <c r="FA64" s="3">
        <v>3107</v>
      </c>
      <c r="FB64" s="3">
        <v>247</v>
      </c>
      <c r="FC64" s="3">
        <v>104</v>
      </c>
      <c r="FD64" s="3">
        <v>14</v>
      </c>
      <c r="FE64" s="3">
        <v>894</v>
      </c>
      <c r="FF64" s="3">
        <v>2109</v>
      </c>
      <c r="FG64" s="3">
        <v>145</v>
      </c>
      <c r="FH64" s="3">
        <v>536</v>
      </c>
      <c r="FI64" s="3">
        <v>18</v>
      </c>
      <c r="FL64" s="3">
        <v>13964</v>
      </c>
      <c r="FM64" s="3">
        <v>1189</v>
      </c>
      <c r="FN64" s="3">
        <v>828</v>
      </c>
      <c r="FO64" s="3">
        <v>123</v>
      </c>
      <c r="FP64" s="3">
        <v>2132</v>
      </c>
      <c r="FQ64" s="3">
        <v>11004</v>
      </c>
      <c r="FR64" s="3">
        <v>1088</v>
      </c>
      <c r="FS64" s="3">
        <v>1205</v>
      </c>
      <c r="FT64" s="3">
        <v>71</v>
      </c>
      <c r="FW64" s="3">
        <v>10711</v>
      </c>
      <c r="FX64" s="3">
        <v>531</v>
      </c>
      <c r="FY64" s="3">
        <v>146</v>
      </c>
      <c r="FZ64" s="3">
        <v>18</v>
      </c>
      <c r="GA64" s="3">
        <v>1436</v>
      </c>
      <c r="GB64" s="3">
        <v>9129</v>
      </c>
      <c r="GC64" s="3">
        <v>215</v>
      </c>
      <c r="GD64" s="3">
        <v>1189</v>
      </c>
      <c r="GE64" s="3">
        <v>16</v>
      </c>
      <c r="GH64" s="3">
        <v>835</v>
      </c>
      <c r="GI64" s="3">
        <v>54</v>
      </c>
      <c r="GJ64" s="3">
        <v>2</v>
      </c>
      <c r="GK64" s="3">
        <v>0</v>
      </c>
      <c r="GL64" s="3">
        <v>71</v>
      </c>
      <c r="GM64" s="3">
        <v>762</v>
      </c>
      <c r="GN64" s="3">
        <v>37</v>
      </c>
      <c r="GO64" s="3">
        <v>290</v>
      </c>
      <c r="GP64" s="3">
        <v>0.7</v>
      </c>
      <c r="GS64" s="3">
        <v>569</v>
      </c>
      <c r="GT64" s="3">
        <v>2</v>
      </c>
      <c r="GU64" s="3">
        <v>4</v>
      </c>
      <c r="GV64" s="3">
        <v>0</v>
      </c>
      <c r="GW64" s="3">
        <v>337</v>
      </c>
      <c r="GX64" s="3">
        <v>228</v>
      </c>
      <c r="GY64" s="3">
        <v>3</v>
      </c>
      <c r="GZ64" s="3">
        <v>334</v>
      </c>
      <c r="HA64" s="3">
        <v>2</v>
      </c>
      <c r="HD64" s="3">
        <v>1000</v>
      </c>
      <c r="HE64" s="3">
        <v>74</v>
      </c>
      <c r="HF64" s="3">
        <v>3</v>
      </c>
      <c r="HG64" s="3">
        <v>0</v>
      </c>
      <c r="HH64" s="3">
        <v>245</v>
      </c>
      <c r="HI64" s="3">
        <v>752</v>
      </c>
      <c r="HJ64" s="3">
        <v>24</v>
      </c>
      <c r="HK64" s="3">
        <v>171</v>
      </c>
      <c r="HL64" s="3">
        <v>0.5</v>
      </c>
      <c r="HO64" s="3">
        <v>2908</v>
      </c>
      <c r="HP64" s="3">
        <v>142</v>
      </c>
      <c r="HQ64" s="3">
        <v>45</v>
      </c>
      <c r="HR64" s="3">
        <v>2</v>
      </c>
      <c r="HS64" s="3">
        <v>645</v>
      </c>
      <c r="HT64" s="3">
        <v>2218</v>
      </c>
      <c r="HU64" s="3">
        <v>102</v>
      </c>
      <c r="HV64" s="3">
        <v>90</v>
      </c>
      <c r="HW64" s="3">
        <v>1</v>
      </c>
      <c r="HX64" s="3">
        <v>45378</v>
      </c>
      <c r="IA64" s="3">
        <v>43923</v>
      </c>
      <c r="IB64" s="3">
        <v>2554</v>
      </c>
      <c r="IC64" s="3">
        <v>243</v>
      </c>
      <c r="ID64" s="3">
        <v>43</v>
      </c>
      <c r="IE64" s="3">
        <v>10</v>
      </c>
      <c r="IF64" s="3">
        <v>47</v>
      </c>
      <c r="IG64" s="3">
        <v>2464</v>
      </c>
      <c r="IH64" s="3">
        <v>50</v>
      </c>
      <c r="II64" s="3">
        <v>67</v>
      </c>
      <c r="IJ64" s="3">
        <v>1</v>
      </c>
      <c r="IM64" s="3">
        <v>3031</v>
      </c>
      <c r="IN64" s="3">
        <v>293</v>
      </c>
      <c r="IO64" s="3">
        <v>16</v>
      </c>
      <c r="IP64" s="3">
        <v>4</v>
      </c>
      <c r="IQ64" s="3">
        <v>234</v>
      </c>
      <c r="IR64" s="3">
        <v>2781</v>
      </c>
      <c r="IS64" s="3">
        <v>31</v>
      </c>
      <c r="IT64" s="3">
        <v>159</v>
      </c>
      <c r="IU64" s="3">
        <v>0.8</v>
      </c>
      <c r="IX64" s="3">
        <v>1720</v>
      </c>
      <c r="IY64" s="3">
        <v>157</v>
      </c>
      <c r="IZ64" s="3">
        <v>16</v>
      </c>
      <c r="JA64" s="3">
        <v>6</v>
      </c>
      <c r="JB64" s="3">
        <v>264</v>
      </c>
      <c r="JC64" s="3">
        <v>1440</v>
      </c>
      <c r="JD64" s="3">
        <v>31</v>
      </c>
      <c r="JE64" s="3">
        <v>49</v>
      </c>
      <c r="JF64" s="3">
        <v>0.5</v>
      </c>
      <c r="JI64" s="3">
        <v>1677</v>
      </c>
      <c r="JJ64" s="3">
        <v>149</v>
      </c>
      <c r="JK64" s="3">
        <v>157</v>
      </c>
      <c r="JL64" s="3">
        <v>21</v>
      </c>
      <c r="JM64" s="3">
        <v>103</v>
      </c>
      <c r="JN64" s="3">
        <v>1417</v>
      </c>
      <c r="JP64" s="3">
        <v>6</v>
      </c>
      <c r="JQ64" s="3">
        <v>0.6</v>
      </c>
      <c r="JT64" s="3">
        <v>1998</v>
      </c>
      <c r="JU64" s="3">
        <v>601</v>
      </c>
      <c r="JV64" s="3">
        <v>58</v>
      </c>
      <c r="JW64" s="3">
        <v>23</v>
      </c>
      <c r="JX64" s="3">
        <v>148</v>
      </c>
      <c r="JY64" s="3">
        <v>1792</v>
      </c>
      <c r="KA64" s="3">
        <v>1</v>
      </c>
      <c r="KB64" s="3">
        <v>0.04</v>
      </c>
      <c r="KE64" s="3">
        <v>1323</v>
      </c>
      <c r="KF64" s="3">
        <v>258</v>
      </c>
      <c r="KG64" s="3">
        <v>38</v>
      </c>
      <c r="KH64" s="3">
        <v>8</v>
      </c>
      <c r="KI64" s="3">
        <v>394</v>
      </c>
      <c r="KJ64" s="3">
        <v>891</v>
      </c>
      <c r="KK64" s="3">
        <v>49</v>
      </c>
      <c r="KL64" s="3">
        <v>40</v>
      </c>
      <c r="KM64" s="3">
        <v>1</v>
      </c>
      <c r="KP64" s="3">
        <v>2311</v>
      </c>
      <c r="KQ64" s="3">
        <v>227</v>
      </c>
      <c r="KR64" s="3">
        <v>96</v>
      </c>
      <c r="KS64" s="3">
        <v>8</v>
      </c>
      <c r="KT64" s="3">
        <v>50</v>
      </c>
      <c r="KU64" s="3">
        <v>2165</v>
      </c>
      <c r="KV64" s="3">
        <v>1</v>
      </c>
      <c r="KW64" s="3">
        <v>21</v>
      </c>
      <c r="KX64" s="3">
        <v>0.9</v>
      </c>
      <c r="LA64" s="3">
        <v>2777</v>
      </c>
      <c r="LB64" s="3">
        <v>440</v>
      </c>
      <c r="LC64" s="3">
        <v>24</v>
      </c>
      <c r="LD64" s="3">
        <v>7</v>
      </c>
      <c r="LE64" s="3">
        <v>190</v>
      </c>
      <c r="LF64" s="3">
        <v>2563</v>
      </c>
      <c r="LG64" s="3">
        <v>8</v>
      </c>
      <c r="LH64" s="3">
        <v>19</v>
      </c>
      <c r="LI64" s="3">
        <v>0.2</v>
      </c>
      <c r="LL64" s="3">
        <v>2118</v>
      </c>
      <c r="LM64" s="3">
        <v>180</v>
      </c>
      <c r="LN64" s="3">
        <v>27</v>
      </c>
      <c r="LO64" s="3">
        <v>1</v>
      </c>
      <c r="LP64" s="3">
        <v>94</v>
      </c>
      <c r="LQ64" s="3">
        <v>1997</v>
      </c>
      <c r="LR64" s="3">
        <v>12</v>
      </c>
      <c r="LS64" s="3">
        <v>10</v>
      </c>
      <c r="LT64" s="3">
        <v>0.1</v>
      </c>
      <c r="LW64" s="3">
        <v>14</v>
      </c>
      <c r="LX64" s="3">
        <v>2</v>
      </c>
      <c r="MA64" s="3">
        <v>2</v>
      </c>
      <c r="MB64" s="3">
        <v>12</v>
      </c>
      <c r="MD64" s="3">
        <v>4</v>
      </c>
      <c r="MH64" s="3">
        <v>15</v>
      </c>
      <c r="MI64" s="3">
        <v>0</v>
      </c>
      <c r="MJ64" s="3">
        <v>1</v>
      </c>
      <c r="MM64" s="3">
        <v>14</v>
      </c>
      <c r="MO64" s="3">
        <v>0.3</v>
      </c>
      <c r="MP64" s="3">
        <v>0.02</v>
      </c>
      <c r="MS64" s="3">
        <v>1771</v>
      </c>
      <c r="MT64" s="3">
        <v>120</v>
      </c>
      <c r="MU64" s="3">
        <v>12</v>
      </c>
      <c r="MV64" s="3">
        <v>2</v>
      </c>
      <c r="MW64" s="3">
        <v>505</v>
      </c>
      <c r="MX64" s="3">
        <v>1254</v>
      </c>
      <c r="MY64" s="3">
        <v>23</v>
      </c>
      <c r="MZ64" s="3">
        <v>25</v>
      </c>
      <c r="NA64" s="3">
        <v>0.2</v>
      </c>
      <c r="ND64" s="3">
        <v>10</v>
      </c>
      <c r="NE64" s="3">
        <v>1</v>
      </c>
      <c r="NI64" s="3">
        <v>10</v>
      </c>
      <c r="NK64" s="3">
        <v>1</v>
      </c>
      <c r="NO64" s="3">
        <v>109</v>
      </c>
      <c r="NP64" s="3">
        <v>0</v>
      </c>
      <c r="NS64" s="3">
        <v>25</v>
      </c>
      <c r="NT64" s="3">
        <v>84</v>
      </c>
      <c r="NU64" s="3">
        <v>1</v>
      </c>
      <c r="NV64" s="3">
        <v>7</v>
      </c>
      <c r="NZ64" s="3">
        <v>218</v>
      </c>
      <c r="OA64" s="3">
        <v>11</v>
      </c>
      <c r="OD64" s="3">
        <v>63</v>
      </c>
      <c r="OE64" s="3">
        <v>155</v>
      </c>
      <c r="OF64" s="3">
        <v>3</v>
      </c>
      <c r="OG64" s="3">
        <v>2</v>
      </c>
      <c r="OK64" s="3">
        <v>131</v>
      </c>
      <c r="OL64" s="3">
        <v>2</v>
      </c>
      <c r="OM64" s="3">
        <v>1</v>
      </c>
      <c r="OO64" s="3">
        <v>52</v>
      </c>
      <c r="OP64" s="3">
        <v>78</v>
      </c>
      <c r="OQ64" s="3">
        <v>3</v>
      </c>
      <c r="OR64" s="3">
        <v>299</v>
      </c>
      <c r="OS64" s="3">
        <v>2</v>
      </c>
      <c r="OV64" s="3">
        <v>728</v>
      </c>
      <c r="OW64" s="3">
        <v>34</v>
      </c>
      <c r="OX64" s="3">
        <v>52</v>
      </c>
      <c r="OY64" s="3">
        <v>2</v>
      </c>
      <c r="OZ64" s="3">
        <v>182</v>
      </c>
      <c r="PA64" s="3">
        <v>494</v>
      </c>
      <c r="PC64" s="3">
        <v>18</v>
      </c>
      <c r="PD64" s="3">
        <v>1</v>
      </c>
      <c r="PG64" s="3">
        <v>15679</v>
      </c>
      <c r="PH64" s="3">
        <v>2148</v>
      </c>
      <c r="PI64" s="3">
        <v>277</v>
      </c>
      <c r="PJ64" s="3">
        <v>63</v>
      </c>
      <c r="PK64" s="3">
        <v>333</v>
      </c>
      <c r="PL64" s="3">
        <v>15069</v>
      </c>
      <c r="PM64" s="3">
        <v>847</v>
      </c>
      <c r="PN64" s="3">
        <v>186</v>
      </c>
      <c r="PO64" s="3">
        <v>3</v>
      </c>
      <c r="PR64" s="3">
        <v>10</v>
      </c>
      <c r="PS64" s="3">
        <v>0</v>
      </c>
      <c r="PT64" s="3">
        <v>2</v>
      </c>
      <c r="PW64" s="3">
        <v>8</v>
      </c>
      <c r="PY64" s="3">
        <v>0.6</v>
      </c>
      <c r="PZ64" s="3">
        <v>0.1</v>
      </c>
      <c r="QC64" s="3">
        <v>278</v>
      </c>
      <c r="QD64" s="3">
        <v>4</v>
      </c>
      <c r="QE64" s="3">
        <v>5</v>
      </c>
      <c r="QG64" s="3">
        <v>36</v>
      </c>
      <c r="QH64" s="3">
        <v>237</v>
      </c>
      <c r="QI64" s="3">
        <v>5</v>
      </c>
      <c r="QJ64" s="3">
        <v>27</v>
      </c>
      <c r="QK64" s="3">
        <v>0.5</v>
      </c>
      <c r="QN64" s="3">
        <v>479</v>
      </c>
      <c r="QO64" s="3">
        <v>9</v>
      </c>
      <c r="QP64" s="3">
        <v>14</v>
      </c>
      <c r="QQ64" s="3">
        <v>2</v>
      </c>
      <c r="QR64" s="3">
        <v>43</v>
      </c>
      <c r="QS64" s="3">
        <v>422</v>
      </c>
      <c r="QT64" s="3">
        <v>5</v>
      </c>
      <c r="QU64" s="3">
        <v>70</v>
      </c>
      <c r="QV64" s="3">
        <v>2</v>
      </c>
      <c r="QY64" s="3">
        <v>6092</v>
      </c>
      <c r="QZ64" s="3">
        <v>734</v>
      </c>
      <c r="RA64" s="3">
        <v>26</v>
      </c>
      <c r="RB64" s="3">
        <v>6</v>
      </c>
      <c r="RC64" s="3">
        <v>241</v>
      </c>
      <c r="RD64" s="3">
        <v>5825</v>
      </c>
      <c r="RE64" s="3">
        <v>95</v>
      </c>
      <c r="RF64" s="3">
        <v>704</v>
      </c>
      <c r="RG64" s="3">
        <v>3</v>
      </c>
      <c r="RJ64" s="3">
        <v>134</v>
      </c>
      <c r="RK64" s="3">
        <v>15</v>
      </c>
      <c r="RL64" s="3">
        <v>1</v>
      </c>
      <c r="RN64" s="3">
        <v>18</v>
      </c>
      <c r="RO64" s="3">
        <v>88</v>
      </c>
      <c r="RQ64" s="3">
        <v>26</v>
      </c>
      <c r="RR64" s="3">
        <v>0.2</v>
      </c>
      <c r="SF64" s="3">
        <v>210</v>
      </c>
      <c r="SG64" s="3">
        <v>18</v>
      </c>
      <c r="SH64" s="3">
        <v>1</v>
      </c>
      <c r="SJ64" s="3">
        <v>34</v>
      </c>
      <c r="SK64" s="3">
        <v>175</v>
      </c>
      <c r="SL64" s="3">
        <v>3</v>
      </c>
      <c r="SM64" s="3">
        <v>41</v>
      </c>
      <c r="SN64" s="3">
        <v>0.2</v>
      </c>
      <c r="SQ64" s="3">
        <v>814</v>
      </c>
      <c r="SR64" s="3">
        <v>150</v>
      </c>
      <c r="SS64" s="3">
        <v>8</v>
      </c>
      <c r="ST64" s="3">
        <v>2</v>
      </c>
      <c r="SU64" s="3">
        <v>61</v>
      </c>
      <c r="SV64" s="3">
        <v>745</v>
      </c>
      <c r="SW64" s="3">
        <v>2</v>
      </c>
      <c r="SX64" s="3">
        <v>82</v>
      </c>
      <c r="SY64" s="3">
        <v>0.8</v>
      </c>
      <c r="TB64" s="3">
        <v>317</v>
      </c>
      <c r="TC64" s="3">
        <v>28</v>
      </c>
      <c r="TF64" s="3">
        <v>80</v>
      </c>
      <c r="TG64" s="3">
        <v>237</v>
      </c>
      <c r="TH64" s="3">
        <v>14</v>
      </c>
      <c r="TI64" s="3">
        <v>74</v>
      </c>
      <c r="TM64" s="3">
        <v>1415</v>
      </c>
      <c r="TN64" s="3">
        <v>101</v>
      </c>
      <c r="TO64" s="3">
        <v>50</v>
      </c>
      <c r="TP64" s="3">
        <v>1</v>
      </c>
      <c r="TQ64" s="3">
        <v>52</v>
      </c>
      <c r="TR64" s="3">
        <v>1313</v>
      </c>
      <c r="TS64" s="3">
        <v>90</v>
      </c>
      <c r="TT64" s="3">
        <v>136</v>
      </c>
      <c r="TU64" s="3">
        <v>5</v>
      </c>
      <c r="TX64" s="3">
        <v>320</v>
      </c>
      <c r="TY64" s="3">
        <v>58</v>
      </c>
      <c r="TZ64" s="3">
        <v>9</v>
      </c>
      <c r="UA64" s="3">
        <v>1</v>
      </c>
      <c r="UB64" s="3">
        <v>28</v>
      </c>
      <c r="UC64" s="3">
        <v>283</v>
      </c>
      <c r="UD64" s="3">
        <v>11</v>
      </c>
      <c r="UE64" s="3">
        <v>265</v>
      </c>
      <c r="UF64" s="3">
        <v>7</v>
      </c>
      <c r="UT64" s="3">
        <v>54</v>
      </c>
      <c r="UU64" s="3">
        <v>3</v>
      </c>
      <c r="UV64" s="3">
        <v>6</v>
      </c>
      <c r="UW64" s="3">
        <v>1</v>
      </c>
      <c r="UX64" s="3">
        <v>25</v>
      </c>
      <c r="UY64" s="3">
        <v>23</v>
      </c>
      <c r="UZ64" s="3">
        <v>1</v>
      </c>
      <c r="VA64" s="3">
        <v>0.3</v>
      </c>
      <c r="VB64" s="3">
        <v>0.04</v>
      </c>
      <c r="VE64" s="3">
        <v>237</v>
      </c>
      <c r="VF64" s="3">
        <v>63</v>
      </c>
      <c r="VG64" s="3">
        <v>4</v>
      </c>
      <c r="VI64" s="3">
        <v>5</v>
      </c>
      <c r="VJ64" s="3">
        <v>228</v>
      </c>
      <c r="VL64" s="3">
        <v>6</v>
      </c>
      <c r="VM64" s="3">
        <v>0.1</v>
      </c>
      <c r="VP64" s="3">
        <v>146</v>
      </c>
      <c r="VQ64" s="3">
        <v>3</v>
      </c>
      <c r="VR64" s="3">
        <v>3</v>
      </c>
      <c r="VS64" s="3">
        <v>1</v>
      </c>
      <c r="VT64" s="3">
        <v>21</v>
      </c>
      <c r="VU64" s="3">
        <v>122</v>
      </c>
      <c r="VV64" s="3">
        <v>5</v>
      </c>
      <c r="VW64" s="3">
        <v>7</v>
      </c>
      <c r="VX64" s="3">
        <v>0.1</v>
      </c>
      <c r="WA64" s="3">
        <v>19</v>
      </c>
      <c r="WB64" s="3">
        <v>1</v>
      </c>
      <c r="WE64" s="3">
        <v>13</v>
      </c>
      <c r="WF64" s="3">
        <v>6</v>
      </c>
      <c r="WH64" s="3">
        <v>35</v>
      </c>
      <c r="WL64" s="3">
        <v>5</v>
      </c>
      <c r="WP64" s="3">
        <v>1</v>
      </c>
      <c r="WQ64" s="3">
        <v>4</v>
      </c>
      <c r="WS64" s="3">
        <v>0.2</v>
      </c>
      <c r="WW64" s="3">
        <v>4</v>
      </c>
      <c r="XB64" s="3">
        <v>4</v>
      </c>
      <c r="XD64" s="3">
        <v>5</v>
      </c>
      <c r="XH64" s="3">
        <v>380</v>
      </c>
      <c r="XI64" s="3">
        <v>37</v>
      </c>
      <c r="XJ64" s="3">
        <v>3</v>
      </c>
      <c r="XK64" s="3">
        <v>1</v>
      </c>
      <c r="XL64" s="3">
        <v>26</v>
      </c>
      <c r="XM64" s="3">
        <v>351</v>
      </c>
      <c r="XN64" s="3">
        <v>6</v>
      </c>
      <c r="XO64" s="3">
        <v>20</v>
      </c>
      <c r="XP64" s="3">
        <v>0.2</v>
      </c>
      <c r="XS64" s="3">
        <v>181</v>
      </c>
      <c r="XT64" s="3">
        <v>9</v>
      </c>
      <c r="XU64" s="3">
        <v>2</v>
      </c>
      <c r="XW64" s="3">
        <v>12</v>
      </c>
      <c r="XX64" s="3">
        <v>167</v>
      </c>
      <c r="XY64" s="3">
        <v>8</v>
      </c>
      <c r="XZ64" s="3">
        <v>5</v>
      </c>
      <c r="YA64" s="3">
        <v>0.06</v>
      </c>
      <c r="YZ64" s="3">
        <v>111</v>
      </c>
      <c r="ZA64" s="3">
        <v>4</v>
      </c>
      <c r="ZD64" s="3">
        <v>3</v>
      </c>
      <c r="ZE64" s="3">
        <v>108</v>
      </c>
      <c r="ZF64" s="3">
        <v>3</v>
      </c>
      <c r="ZG64" s="3">
        <v>17</v>
      </c>
      <c r="ZK64" s="3">
        <v>794</v>
      </c>
      <c r="ZL64" s="3">
        <v>149</v>
      </c>
      <c r="ZM64" s="3">
        <v>20</v>
      </c>
      <c r="ZN64" s="3">
        <v>3</v>
      </c>
      <c r="ZO64" s="3">
        <v>13</v>
      </c>
      <c r="ZP64" s="3">
        <v>761</v>
      </c>
      <c r="ZR64" s="3">
        <v>18</v>
      </c>
      <c r="ZS64" s="3">
        <v>0.5</v>
      </c>
      <c r="ZV64" s="3">
        <v>163</v>
      </c>
      <c r="ZW64" s="3">
        <v>11</v>
      </c>
      <c r="ZX64" s="3">
        <v>2</v>
      </c>
      <c r="ZY64" s="3">
        <v>1</v>
      </c>
      <c r="ZZ64" s="3">
        <v>53</v>
      </c>
      <c r="AAA64" s="3">
        <v>108</v>
      </c>
      <c r="AAB64" s="3">
        <v>2</v>
      </c>
      <c r="AAC64" s="3">
        <v>17</v>
      </c>
      <c r="AAD64" s="3">
        <v>0.2</v>
      </c>
      <c r="AAG64" s="3">
        <v>117</v>
      </c>
      <c r="AAH64" s="3">
        <v>7</v>
      </c>
      <c r="AAK64" s="3">
        <v>23</v>
      </c>
      <c r="AAL64" s="3">
        <v>94</v>
      </c>
      <c r="AAM64" s="3">
        <v>6</v>
      </c>
      <c r="AAN64" s="3">
        <v>29</v>
      </c>
      <c r="AAR64" s="3">
        <v>359</v>
      </c>
      <c r="AAS64" s="3">
        <v>61</v>
      </c>
      <c r="AAT64" s="3">
        <v>5</v>
      </c>
      <c r="AAV64" s="3">
        <v>26</v>
      </c>
      <c r="AAW64" s="3">
        <v>328</v>
      </c>
      <c r="AAX64" s="3">
        <v>7</v>
      </c>
      <c r="AAY64" s="3">
        <v>35</v>
      </c>
      <c r="AAZ64" s="3">
        <v>0.5</v>
      </c>
      <c r="ABC64" s="3">
        <v>571</v>
      </c>
      <c r="ABD64" s="3">
        <v>39</v>
      </c>
      <c r="ABE64" s="3">
        <v>4</v>
      </c>
      <c r="ABF64" s="3">
        <v>1</v>
      </c>
      <c r="ABG64" s="3">
        <v>31</v>
      </c>
      <c r="ABH64" s="3">
        <v>536</v>
      </c>
      <c r="ABI64" s="3">
        <v>30</v>
      </c>
      <c r="ABJ64" s="3">
        <v>193</v>
      </c>
      <c r="ABK64" s="3">
        <v>1</v>
      </c>
      <c r="ABN64" s="3">
        <v>423</v>
      </c>
      <c r="ABO64" s="3">
        <v>70</v>
      </c>
      <c r="ABP64" s="3">
        <v>5</v>
      </c>
      <c r="ABQ64" s="3">
        <v>1</v>
      </c>
      <c r="ABR64" s="3">
        <v>23</v>
      </c>
      <c r="ABS64" s="3">
        <v>395</v>
      </c>
      <c r="ABT64" s="3">
        <v>44</v>
      </c>
      <c r="ABU64" s="3">
        <v>105</v>
      </c>
      <c r="ABV64" s="3">
        <v>1</v>
      </c>
      <c r="ABY64" s="3">
        <v>581</v>
      </c>
      <c r="ABZ64" s="3">
        <v>44</v>
      </c>
      <c r="ACA64" s="3">
        <v>8</v>
      </c>
      <c r="ACC64" s="3">
        <v>7</v>
      </c>
      <c r="ACD64" s="3">
        <v>566</v>
      </c>
      <c r="ACE64" s="3">
        <v>11</v>
      </c>
      <c r="ACF64" s="3">
        <v>213</v>
      </c>
      <c r="ACG64" s="3">
        <v>3</v>
      </c>
      <c r="ACJ64" s="3">
        <v>779</v>
      </c>
      <c r="ACK64" s="3">
        <v>34</v>
      </c>
      <c r="ACL64" s="3">
        <v>5</v>
      </c>
      <c r="ACM64" s="3">
        <v>1</v>
      </c>
      <c r="ACN64" s="3">
        <v>33</v>
      </c>
      <c r="ACO64" s="3">
        <v>741</v>
      </c>
      <c r="ACP64" s="3">
        <v>15</v>
      </c>
      <c r="ACQ64" s="3">
        <v>587</v>
      </c>
      <c r="ACR64" s="3">
        <v>4</v>
      </c>
      <c r="ACU64" s="3">
        <v>446</v>
      </c>
      <c r="ACV64" s="3">
        <v>48</v>
      </c>
      <c r="ACY64" s="3">
        <v>1</v>
      </c>
      <c r="ACZ64" s="3">
        <v>445</v>
      </c>
      <c r="ADA64" s="3">
        <v>3</v>
      </c>
      <c r="ADB64" s="3">
        <v>236</v>
      </c>
      <c r="ADF64" s="3">
        <v>3508</v>
      </c>
      <c r="ADG64" s="3">
        <v>251</v>
      </c>
      <c r="ADH64" s="3">
        <v>39</v>
      </c>
      <c r="ADI64" s="3">
        <v>8</v>
      </c>
      <c r="ADJ64" s="3">
        <v>61</v>
      </c>
      <c r="ADK64" s="3">
        <v>3408</v>
      </c>
      <c r="ADL64" s="3">
        <v>70</v>
      </c>
      <c r="ADM64" s="3">
        <v>328</v>
      </c>
      <c r="ADN64" s="3">
        <v>4</v>
      </c>
      <c r="ADQ64" s="3">
        <v>400</v>
      </c>
      <c r="ADR64" s="3">
        <v>37</v>
      </c>
      <c r="ADS64" s="3">
        <v>1</v>
      </c>
      <c r="ADT64" s="3">
        <v>1</v>
      </c>
      <c r="ADU64" s="3">
        <v>3</v>
      </c>
      <c r="ADV64" s="3">
        <v>396</v>
      </c>
      <c r="ADW64" s="3">
        <v>1</v>
      </c>
      <c r="ADX64" s="3">
        <v>73</v>
      </c>
      <c r="ADY64" s="3">
        <v>0.2</v>
      </c>
      <c r="AEB64" s="3">
        <v>525</v>
      </c>
      <c r="AEC64" s="3">
        <v>33</v>
      </c>
      <c r="AED64" s="3">
        <v>20</v>
      </c>
      <c r="AEE64" s="3">
        <v>4</v>
      </c>
      <c r="AEF64" s="3">
        <v>40</v>
      </c>
      <c r="AEG64" s="3">
        <v>465</v>
      </c>
      <c r="AEH64" s="3">
        <v>17</v>
      </c>
      <c r="AEI64" s="3">
        <v>54</v>
      </c>
      <c r="AEJ64" s="3">
        <v>2</v>
      </c>
      <c r="AEM64" s="3">
        <v>841</v>
      </c>
      <c r="AEN64" s="3">
        <v>39</v>
      </c>
      <c r="AEO64" s="3">
        <v>15</v>
      </c>
      <c r="AEQ64" s="3">
        <v>10</v>
      </c>
      <c r="AER64" s="3">
        <v>816</v>
      </c>
      <c r="AES64" s="3">
        <v>31</v>
      </c>
      <c r="AET64" s="3">
        <v>405</v>
      </c>
      <c r="AEU64" s="3">
        <v>7</v>
      </c>
      <c r="AEX64" s="3">
        <v>963</v>
      </c>
      <c r="AEY64" s="3">
        <v>96</v>
      </c>
      <c r="AEZ64" s="3">
        <v>6</v>
      </c>
      <c r="AFB64" s="3">
        <v>73</v>
      </c>
      <c r="AFC64" s="3">
        <v>884</v>
      </c>
      <c r="AFD64" s="3">
        <v>34</v>
      </c>
      <c r="AFE64" s="3">
        <v>235</v>
      </c>
      <c r="AFF64" s="3">
        <v>1</v>
      </c>
      <c r="AFI64" s="3">
        <v>459</v>
      </c>
      <c r="AFJ64" s="3">
        <v>39</v>
      </c>
      <c r="AFK64" s="3">
        <v>13</v>
      </c>
      <c r="AFL64" s="3">
        <v>0</v>
      </c>
      <c r="AFM64" s="3">
        <v>19</v>
      </c>
      <c r="AFN64" s="3">
        <v>427</v>
      </c>
      <c r="AFO64" s="3">
        <v>1</v>
      </c>
      <c r="AFP64" s="3">
        <v>140</v>
      </c>
      <c r="AFQ64" s="3">
        <v>4</v>
      </c>
      <c r="AFT64" s="3">
        <v>123</v>
      </c>
      <c r="AFU64" s="3">
        <v>14</v>
      </c>
      <c r="AFV64" s="3">
        <v>2</v>
      </c>
      <c r="AFY64" s="3">
        <v>121</v>
      </c>
      <c r="AFZ64" s="3">
        <v>4</v>
      </c>
      <c r="AGA64" s="3">
        <v>196</v>
      </c>
      <c r="AGB64" s="3">
        <v>3</v>
      </c>
      <c r="AGE64" s="3">
        <v>1060</v>
      </c>
      <c r="AGF64" s="3">
        <v>160</v>
      </c>
      <c r="AGG64" s="3">
        <v>28</v>
      </c>
      <c r="AGH64" s="3">
        <v>5</v>
      </c>
      <c r="AGI64" s="3">
        <v>42</v>
      </c>
      <c r="AGJ64" s="3">
        <v>990</v>
      </c>
      <c r="AGK64" s="3">
        <v>62</v>
      </c>
      <c r="AGL64" s="3">
        <v>121</v>
      </c>
      <c r="AGM64" s="3">
        <v>3</v>
      </c>
      <c r="AGP64" s="3">
        <v>2460</v>
      </c>
      <c r="AGQ64" s="3">
        <v>215</v>
      </c>
      <c r="AGR64" s="3">
        <v>92</v>
      </c>
      <c r="AGS64" s="3">
        <v>10</v>
      </c>
      <c r="AGT64" s="3">
        <v>252</v>
      </c>
      <c r="AGU64" s="3">
        <v>2116</v>
      </c>
      <c r="AGV64" s="3">
        <v>57</v>
      </c>
      <c r="AGW64" s="3">
        <v>128</v>
      </c>
      <c r="AGX64" s="3">
        <v>5</v>
      </c>
      <c r="AHA64" s="3">
        <v>422</v>
      </c>
      <c r="AHB64" s="3">
        <v>23</v>
      </c>
      <c r="AHC64" s="3">
        <v>10</v>
      </c>
      <c r="AHD64" s="3">
        <v>2</v>
      </c>
      <c r="AHE64" s="3">
        <v>20</v>
      </c>
      <c r="AHF64" s="3">
        <v>392</v>
      </c>
      <c r="AHG64" s="3">
        <v>18</v>
      </c>
      <c r="AHH64" s="3">
        <v>61</v>
      </c>
      <c r="AHI64" s="3">
        <v>1</v>
      </c>
      <c r="AHL64" s="3">
        <v>354</v>
      </c>
      <c r="AHM64" s="3">
        <v>25</v>
      </c>
      <c r="AHN64" s="3">
        <v>11</v>
      </c>
      <c r="AHO64" s="3">
        <v>2</v>
      </c>
      <c r="AHP64" s="3">
        <v>17</v>
      </c>
      <c r="AHQ64" s="3">
        <v>326</v>
      </c>
      <c r="AHR64" s="3">
        <v>4</v>
      </c>
      <c r="AHS64" s="3">
        <v>170</v>
      </c>
      <c r="AHT64" s="3">
        <v>5</v>
      </c>
      <c r="AHW64" s="3">
        <v>259</v>
      </c>
      <c r="AHX64" s="3">
        <v>16</v>
      </c>
      <c r="AHY64" s="3">
        <v>15</v>
      </c>
      <c r="AIA64" s="3">
        <v>67</v>
      </c>
      <c r="AIB64" s="3">
        <v>177</v>
      </c>
      <c r="AIC64" s="3">
        <v>7</v>
      </c>
      <c r="AID64" s="3">
        <v>90</v>
      </c>
      <c r="AIE64" s="3">
        <v>5</v>
      </c>
      <c r="AIH64" s="3">
        <v>9677</v>
      </c>
      <c r="AII64" s="3">
        <v>1172</v>
      </c>
      <c r="AIJ64" s="3">
        <v>114</v>
      </c>
      <c r="AIK64" s="3">
        <v>13</v>
      </c>
      <c r="AIL64" s="3">
        <v>1615</v>
      </c>
      <c r="AIM64" s="3">
        <v>7948</v>
      </c>
      <c r="AIN64" s="3">
        <v>120</v>
      </c>
      <c r="AIO64" s="3">
        <v>256</v>
      </c>
      <c r="AIP64" s="3">
        <v>3</v>
      </c>
      <c r="AIS64" s="3">
        <v>6836</v>
      </c>
      <c r="AIT64" s="3">
        <v>1119</v>
      </c>
      <c r="AIU64" s="3">
        <v>240</v>
      </c>
      <c r="AIV64" s="3">
        <v>39</v>
      </c>
      <c r="AIW64" s="3">
        <v>127</v>
      </c>
      <c r="AIX64" s="3">
        <v>6469</v>
      </c>
      <c r="AIY64" s="3">
        <v>296</v>
      </c>
      <c r="AIZ64" s="3">
        <v>32</v>
      </c>
      <c r="AJA64" s="3">
        <v>1</v>
      </c>
      <c r="AJD64" s="3">
        <v>8251</v>
      </c>
      <c r="AJE64" s="3">
        <v>808</v>
      </c>
      <c r="AJF64" s="3">
        <v>187</v>
      </c>
      <c r="AJG64" s="3">
        <v>27</v>
      </c>
      <c r="AJH64" s="3">
        <v>43</v>
      </c>
      <c r="AJI64" s="3">
        <v>8021</v>
      </c>
      <c r="AJJ64" s="3">
        <v>230</v>
      </c>
      <c r="AJK64" s="3">
        <v>809</v>
      </c>
      <c r="AJL64" s="3">
        <v>18</v>
      </c>
      <c r="AJO64" s="3">
        <v>4980</v>
      </c>
      <c r="AJP64" s="3">
        <v>419</v>
      </c>
      <c r="AJQ64" s="3">
        <v>22</v>
      </c>
      <c r="AJR64" s="3">
        <v>3</v>
      </c>
      <c r="AJS64" s="3">
        <v>345</v>
      </c>
      <c r="AJT64" s="3">
        <v>4613</v>
      </c>
      <c r="AJU64" s="3">
        <v>50</v>
      </c>
      <c r="AJV64" s="3">
        <v>195</v>
      </c>
      <c r="AJW64" s="3">
        <v>0.9</v>
      </c>
      <c r="AJX64" s="3">
        <v>261000</v>
      </c>
      <c r="AJZ64" s="3">
        <v>3447</v>
      </c>
      <c r="AKA64" s="3">
        <v>212</v>
      </c>
      <c r="AKB64" s="3">
        <v>85</v>
      </c>
      <c r="AKC64" s="3">
        <v>14</v>
      </c>
      <c r="AKD64" s="3">
        <v>5</v>
      </c>
      <c r="AKE64" s="3">
        <v>3357</v>
      </c>
      <c r="AKF64" s="3">
        <v>103</v>
      </c>
      <c r="AKG64" s="3">
        <v>698</v>
      </c>
      <c r="AKH64" s="3">
        <v>17</v>
      </c>
      <c r="AKK64" s="3">
        <v>2748</v>
      </c>
      <c r="AKL64" s="3">
        <v>508</v>
      </c>
      <c r="AKM64" s="3">
        <v>93</v>
      </c>
      <c r="AKN64" s="3">
        <v>18</v>
      </c>
      <c r="AKO64" s="3">
        <v>58</v>
      </c>
      <c r="AKP64" s="3">
        <v>2597</v>
      </c>
      <c r="AKQ64" s="3">
        <v>100</v>
      </c>
      <c r="AKR64" s="3">
        <v>156</v>
      </c>
      <c r="AKS64" s="3">
        <v>5</v>
      </c>
      <c r="AKV64" s="3">
        <v>2319</v>
      </c>
      <c r="AKW64" s="3">
        <v>141</v>
      </c>
      <c r="AKX64" s="3">
        <v>29</v>
      </c>
      <c r="AKY64" s="3">
        <v>6</v>
      </c>
      <c r="AKZ64" s="3">
        <v>80</v>
      </c>
      <c r="ALA64" s="3">
        <v>2210</v>
      </c>
      <c r="ALB64" s="3">
        <v>31</v>
      </c>
      <c r="ALC64" s="3">
        <v>3705</v>
      </c>
      <c r="ALD64" s="3">
        <v>46</v>
      </c>
      <c r="ALG64" s="3">
        <v>1215</v>
      </c>
      <c r="ALH64" s="3">
        <v>121</v>
      </c>
      <c r="ALI64" s="3">
        <v>29</v>
      </c>
      <c r="ALJ64" s="3">
        <v>1</v>
      </c>
      <c r="ALK64" s="3">
        <v>35</v>
      </c>
      <c r="ALL64" s="3">
        <v>1151</v>
      </c>
      <c r="ALM64" s="3">
        <v>1</v>
      </c>
      <c r="ALN64" s="3">
        <v>9</v>
      </c>
      <c r="ALO64" s="3">
        <v>0.2</v>
      </c>
      <c r="ALR64" s="3">
        <v>1446</v>
      </c>
      <c r="ALS64" s="3">
        <v>28</v>
      </c>
      <c r="ALT64" s="3">
        <v>17</v>
      </c>
      <c r="ALU64" s="3">
        <v>0</v>
      </c>
      <c r="ALV64" s="3">
        <v>10</v>
      </c>
      <c r="ALW64" s="3">
        <v>1419</v>
      </c>
      <c r="ALX64" s="3">
        <v>62</v>
      </c>
      <c r="ALY64" s="3">
        <v>261</v>
      </c>
      <c r="ALZ64" s="3">
        <v>3</v>
      </c>
      <c r="AMC64" s="3">
        <v>1181</v>
      </c>
      <c r="AMD64" s="3">
        <v>106</v>
      </c>
      <c r="AME64" s="3">
        <v>30</v>
      </c>
      <c r="AMF64" s="3">
        <v>3</v>
      </c>
      <c r="AMG64" s="3">
        <v>9</v>
      </c>
      <c r="AMH64" s="3">
        <v>1142</v>
      </c>
      <c r="AMI64" s="3">
        <v>50</v>
      </c>
      <c r="AMJ64" s="3">
        <v>274</v>
      </c>
      <c r="AMK64" s="3">
        <v>7</v>
      </c>
      <c r="AMN64" s="3">
        <v>1284</v>
      </c>
      <c r="AMO64" s="3">
        <v>175</v>
      </c>
      <c r="AMP64" s="3">
        <v>57</v>
      </c>
      <c r="AMQ64" s="3">
        <v>6</v>
      </c>
      <c r="AMR64" s="3">
        <v>9</v>
      </c>
      <c r="AMS64" s="3">
        <v>1218</v>
      </c>
      <c r="AMU64" s="3">
        <v>118</v>
      </c>
      <c r="AMV64" s="3">
        <v>5</v>
      </c>
      <c r="AMY64" s="3">
        <v>1065</v>
      </c>
      <c r="AMZ64" s="3">
        <v>159</v>
      </c>
      <c r="ANA64" s="3">
        <v>17</v>
      </c>
      <c r="ANB64" s="3">
        <v>1</v>
      </c>
      <c r="ANC64" s="3">
        <v>39</v>
      </c>
      <c r="AND64" s="3">
        <v>1009</v>
      </c>
      <c r="ANE64" s="3">
        <v>47</v>
      </c>
      <c r="ANF64" s="3">
        <v>21</v>
      </c>
      <c r="ANG64" s="3">
        <v>0.3</v>
      </c>
      <c r="ANJ64" s="3">
        <v>1380</v>
      </c>
      <c r="ANK64" s="3">
        <v>27</v>
      </c>
      <c r="ANL64" s="3">
        <v>5</v>
      </c>
      <c r="ANM64" s="3">
        <v>0</v>
      </c>
      <c r="ANN64" s="3">
        <v>50</v>
      </c>
      <c r="ANO64" s="3">
        <v>1325</v>
      </c>
      <c r="ANP64" s="3">
        <v>7</v>
      </c>
      <c r="ANQ64" s="3">
        <v>23</v>
      </c>
      <c r="ANR64" s="3">
        <v>0.08</v>
      </c>
      <c r="ANU64" s="3">
        <v>1054</v>
      </c>
      <c r="ANV64" s="3">
        <v>88</v>
      </c>
      <c r="ANW64" s="3">
        <v>28</v>
      </c>
      <c r="ANX64" s="3">
        <v>2</v>
      </c>
      <c r="ANY64" s="3">
        <v>248</v>
      </c>
      <c r="ANZ64" s="3">
        <v>778</v>
      </c>
      <c r="AOB64" s="3">
        <v>23</v>
      </c>
      <c r="AOC64" s="3">
        <v>0.6</v>
      </c>
      <c r="AOF64" s="3">
        <v>1220</v>
      </c>
      <c r="AOG64" s="3">
        <v>85</v>
      </c>
      <c r="AOH64" s="3">
        <v>2</v>
      </c>
      <c r="AOJ64" s="3">
        <v>225</v>
      </c>
      <c r="AOK64" s="3">
        <v>993</v>
      </c>
      <c r="AOL64" s="3">
        <v>12</v>
      </c>
      <c r="AOM64" s="3">
        <v>3575</v>
      </c>
      <c r="AON64" s="3">
        <v>6</v>
      </c>
      <c r="AOQ64" s="3">
        <v>847</v>
      </c>
      <c r="AOR64" s="3">
        <v>131</v>
      </c>
      <c r="AOS64" s="3">
        <v>58</v>
      </c>
      <c r="AOT64" s="3">
        <v>14</v>
      </c>
      <c r="AOU64" s="3">
        <v>61</v>
      </c>
      <c r="AOV64" s="3">
        <v>728</v>
      </c>
      <c r="AOX64" s="3">
        <v>19</v>
      </c>
      <c r="AOY64" s="3">
        <v>1</v>
      </c>
      <c r="APB64" s="3">
        <v>779</v>
      </c>
      <c r="APC64" s="3">
        <v>69</v>
      </c>
      <c r="APD64" s="3">
        <v>52</v>
      </c>
      <c r="APE64" s="3">
        <v>6</v>
      </c>
      <c r="APF64" s="3">
        <v>179</v>
      </c>
      <c r="APG64" s="3">
        <v>548</v>
      </c>
      <c r="API64" s="3">
        <v>8</v>
      </c>
      <c r="APJ64" s="3">
        <v>0.5</v>
      </c>
      <c r="APM64" s="3">
        <v>654</v>
      </c>
      <c r="APN64" s="3">
        <v>37</v>
      </c>
      <c r="APO64" s="3">
        <v>39</v>
      </c>
      <c r="APP64" s="3">
        <v>3</v>
      </c>
      <c r="APQ64" s="3">
        <v>29</v>
      </c>
      <c r="APR64" s="3">
        <v>586</v>
      </c>
      <c r="APS64" s="3">
        <v>1</v>
      </c>
      <c r="APT64" s="3">
        <v>18</v>
      </c>
      <c r="APU64" s="3">
        <v>1</v>
      </c>
      <c r="APX64" s="3">
        <v>708</v>
      </c>
      <c r="APY64" s="3">
        <v>61</v>
      </c>
      <c r="APZ64" s="3">
        <v>1</v>
      </c>
      <c r="AQB64" s="3">
        <v>83</v>
      </c>
      <c r="AQC64" s="3">
        <v>624</v>
      </c>
      <c r="AQD64" s="3">
        <v>2</v>
      </c>
      <c r="AQE64" s="3">
        <v>147</v>
      </c>
      <c r="AQF64" s="3">
        <v>0.2</v>
      </c>
      <c r="AQI64" s="3">
        <v>82703</v>
      </c>
      <c r="AQJ64" s="3">
        <v>108</v>
      </c>
      <c r="AQK64" s="3">
        <v>3321</v>
      </c>
      <c r="AQL64" s="3">
        <v>7</v>
      </c>
      <c r="AQM64" s="3">
        <v>76440</v>
      </c>
      <c r="AQN64" s="3">
        <v>2928</v>
      </c>
      <c r="AQO64" s="3">
        <v>471</v>
      </c>
      <c r="AQP64" s="3">
        <v>57</v>
      </c>
      <c r="AQQ64" s="3">
        <v>2</v>
      </c>
      <c r="AQT64" s="3">
        <v>174</v>
      </c>
      <c r="AQU64" s="3">
        <v>39</v>
      </c>
      <c r="AQV64" s="3">
        <v>2</v>
      </c>
      <c r="AQX64" s="3">
        <v>9</v>
      </c>
      <c r="AQY64" s="3">
        <v>163</v>
      </c>
      <c r="ARA64" s="3">
        <v>0.8</v>
      </c>
      <c r="ARB64" s="3">
        <v>0.01</v>
      </c>
      <c r="ARE64" s="3">
        <v>233</v>
      </c>
      <c r="ARF64" s="3">
        <v>40</v>
      </c>
      <c r="ARG64" s="3">
        <v>6</v>
      </c>
      <c r="ARI64" s="3">
        <v>10</v>
      </c>
      <c r="ARJ64" s="3">
        <v>217</v>
      </c>
      <c r="ARL64" s="3">
        <v>9</v>
      </c>
      <c r="ARM64" s="3">
        <v>0.2</v>
      </c>
      <c r="ARP64" s="3">
        <v>195</v>
      </c>
      <c r="ARQ64" s="3">
        <v>34</v>
      </c>
      <c r="ARR64" s="3">
        <v>5</v>
      </c>
      <c r="ART64" s="3">
        <v>31</v>
      </c>
      <c r="ARU64" s="3">
        <v>159</v>
      </c>
      <c r="ARV64" s="3">
        <v>1</v>
      </c>
      <c r="ARW64" s="3">
        <v>6</v>
      </c>
      <c r="ARX64" s="3">
        <v>0.2</v>
      </c>
      <c r="ASA64" s="3">
        <v>30</v>
      </c>
      <c r="ASB64" s="3">
        <v>8</v>
      </c>
      <c r="ASF64" s="3">
        <v>30</v>
      </c>
      <c r="ASH64" s="3">
        <v>2</v>
      </c>
      <c r="ASL64" s="3">
        <v>115</v>
      </c>
      <c r="ASM64" s="3">
        <v>8</v>
      </c>
      <c r="ASN64" s="3">
        <v>7</v>
      </c>
      <c r="ASO64" s="3">
        <v>1</v>
      </c>
      <c r="ASP64" s="3">
        <v>1</v>
      </c>
      <c r="ASQ64" s="3">
        <v>107</v>
      </c>
      <c r="ASR64" s="3">
        <v>3</v>
      </c>
      <c r="ASS64" s="3">
        <v>10</v>
      </c>
      <c r="AST64" s="3">
        <v>0.6</v>
      </c>
      <c r="ASW64" s="3">
        <v>172</v>
      </c>
      <c r="ASX64" s="3">
        <v>31</v>
      </c>
      <c r="ASY64" s="3">
        <v>10</v>
      </c>
      <c r="ASZ64" s="3">
        <v>3</v>
      </c>
      <c r="ATA64" s="3">
        <v>3</v>
      </c>
      <c r="ATB64" s="3">
        <v>159</v>
      </c>
      <c r="ATC64" s="3">
        <v>4</v>
      </c>
      <c r="ATD64" s="3">
        <v>17</v>
      </c>
      <c r="ATE64" s="3">
        <v>1</v>
      </c>
      <c r="ATH64" s="3">
        <v>190</v>
      </c>
      <c r="ATI64" s="3">
        <v>15</v>
      </c>
      <c r="ATJ64" s="3">
        <v>1</v>
      </c>
      <c r="ATK64" s="3">
        <v>1</v>
      </c>
      <c r="ATL64" s="3">
        <v>45</v>
      </c>
      <c r="ATM64" s="3">
        <v>144</v>
      </c>
      <c r="ATO64" s="3">
        <v>11</v>
      </c>
      <c r="ATP64" s="3">
        <v>0.06</v>
      </c>
      <c r="ATS64" s="3">
        <v>7</v>
      </c>
      <c r="ATT64" s="3">
        <v>0</v>
      </c>
      <c r="ATU64" s="3">
        <v>2</v>
      </c>
      <c r="ATV64" s="3">
        <v>0</v>
      </c>
      <c r="ATW64" s="3">
        <v>2</v>
      </c>
      <c r="ATX64" s="3">
        <v>3</v>
      </c>
      <c r="ATZ64" s="3">
        <v>0.2</v>
      </c>
      <c r="AUA64" s="3">
        <v>0.05</v>
      </c>
      <c r="AUD64" s="3">
        <v>39</v>
      </c>
      <c r="AUE64" s="3">
        <v>1</v>
      </c>
      <c r="AUF64" s="3">
        <v>1</v>
      </c>
      <c r="AUG64" s="3">
        <v>0</v>
      </c>
      <c r="AUH64" s="3">
        <v>12</v>
      </c>
      <c r="AUI64" s="3">
        <v>26</v>
      </c>
      <c r="AUJ64" s="3">
        <v>1</v>
      </c>
      <c r="AUK64" s="3">
        <v>2</v>
      </c>
      <c r="AUL64" s="3">
        <v>0.06</v>
      </c>
      <c r="AUO64" s="3">
        <v>190</v>
      </c>
      <c r="AUP64" s="3">
        <v>22</v>
      </c>
      <c r="AUQ64" s="3">
        <v>1</v>
      </c>
      <c r="AUR64" s="3">
        <v>0</v>
      </c>
      <c r="AUS64" s="3">
        <v>9</v>
      </c>
      <c r="AUT64" s="3">
        <v>180</v>
      </c>
      <c r="AUV64" s="3">
        <v>7</v>
      </c>
      <c r="AUW64" s="3">
        <v>0.04</v>
      </c>
      <c r="AUZ64" s="3">
        <v>33</v>
      </c>
      <c r="AVA64" s="3">
        <v>3</v>
      </c>
      <c r="AVE64" s="3">
        <v>33</v>
      </c>
      <c r="AVG64" s="3">
        <v>33</v>
      </c>
      <c r="AVK64" s="3">
        <v>109</v>
      </c>
      <c r="AVL64" s="3">
        <v>11</v>
      </c>
      <c r="AVM64" s="3">
        <v>9</v>
      </c>
      <c r="AVN64" s="3">
        <v>1</v>
      </c>
      <c r="AVO64" s="3">
        <v>3</v>
      </c>
      <c r="AVP64" s="3">
        <v>97</v>
      </c>
      <c r="AVR64" s="3">
        <v>1</v>
      </c>
      <c r="AVS64" s="3">
        <v>0.1</v>
      </c>
      <c r="AVV64" s="3">
        <v>18</v>
      </c>
      <c r="AVW64" s="3">
        <v>2</v>
      </c>
      <c r="AVX64" s="3">
        <v>1</v>
      </c>
      <c r="AVY64" s="3">
        <v>0</v>
      </c>
      <c r="AWA64" s="3">
        <v>17</v>
      </c>
      <c r="AWC64" s="3">
        <v>8</v>
      </c>
      <c r="AWD64" s="3">
        <v>0.4</v>
      </c>
      <c r="AWG64" s="3">
        <v>32</v>
      </c>
      <c r="AWH64" s="3">
        <v>0</v>
      </c>
      <c r="AWI64" s="3">
        <v>1</v>
      </c>
      <c r="AWJ64" s="3">
        <v>1</v>
      </c>
      <c r="AWL64" s="3">
        <v>31</v>
      </c>
      <c r="AWM64" s="3">
        <v>4</v>
      </c>
      <c r="AWN64" s="3">
        <v>5</v>
      </c>
      <c r="AWO64" s="3">
        <v>0.2</v>
      </c>
      <c r="AWR64" s="3">
        <v>212</v>
      </c>
      <c r="AWS64" s="3">
        <v>26</v>
      </c>
      <c r="AWT64" s="3">
        <v>6</v>
      </c>
      <c r="AWU64" s="3">
        <v>0</v>
      </c>
      <c r="AWV64" s="3">
        <v>12</v>
      </c>
      <c r="AWW64" s="3">
        <v>194</v>
      </c>
      <c r="AWX64" s="3">
        <v>3</v>
      </c>
      <c r="AWY64" s="3">
        <v>19</v>
      </c>
      <c r="AWZ64" s="3">
        <v>0.5</v>
      </c>
      <c r="AXC64" s="3">
        <v>16</v>
      </c>
      <c r="AXD64" s="3">
        <v>1</v>
      </c>
      <c r="AXG64" s="3">
        <v>1</v>
      </c>
      <c r="AXH64" s="3">
        <v>15</v>
      </c>
      <c r="AXJ64" s="3">
        <v>1</v>
      </c>
      <c r="AXN64" s="3">
        <v>5</v>
      </c>
      <c r="AXO64" s="3">
        <v>0</v>
      </c>
      <c r="AXR64" s="3">
        <v>1</v>
      </c>
      <c r="AXS64" s="3">
        <v>4</v>
      </c>
      <c r="AXU64" s="3">
        <v>0.3</v>
      </c>
      <c r="AXY64" s="3">
        <v>81</v>
      </c>
      <c r="AXZ64" s="3">
        <v>22</v>
      </c>
      <c r="AYA64" s="3">
        <v>1</v>
      </c>
      <c r="AYB64" s="3">
        <v>0</v>
      </c>
      <c r="AYC64" s="3">
        <v>3</v>
      </c>
      <c r="AYD64" s="3">
        <v>77</v>
      </c>
      <c r="AYE64" s="3">
        <v>2</v>
      </c>
      <c r="AYF64" s="3">
        <v>2</v>
      </c>
      <c r="AYG64" s="3">
        <v>0.02</v>
      </c>
      <c r="AYJ64" s="3">
        <v>94</v>
      </c>
      <c r="AYK64" s="3">
        <v>0</v>
      </c>
      <c r="AYL64" s="3">
        <v>1</v>
      </c>
      <c r="AYM64" s="3">
        <v>0</v>
      </c>
      <c r="AYN64" s="3">
        <v>10</v>
      </c>
      <c r="AYO64" s="3">
        <v>83</v>
      </c>
      <c r="AYP64" s="3">
        <v>3</v>
      </c>
      <c r="AYQ64" s="3">
        <v>345</v>
      </c>
      <c r="AYR64" s="3">
        <v>4</v>
      </c>
    </row>
    <row r="65" s="3" customFormat="1" spans="1:1344">
      <c r="A65" s="4">
        <v>43924</v>
      </c>
      <c r="B65" s="3">
        <v>1009727</v>
      </c>
      <c r="C65" s="3">
        <v>78908</v>
      </c>
      <c r="D65" s="3">
        <v>52855</v>
      </c>
      <c r="E65" s="3">
        <v>6074</v>
      </c>
      <c r="F65" s="3">
        <v>211907</v>
      </c>
      <c r="G65" s="3">
        <v>744965</v>
      </c>
      <c r="H65" s="3">
        <v>37712</v>
      </c>
      <c r="M65" s="3">
        <v>6065</v>
      </c>
      <c r="N65" s="3">
        <v>9976</v>
      </c>
      <c r="O65" s="3">
        <v>89</v>
      </c>
      <c r="P65" s="3">
        <v>169</v>
      </c>
      <c r="Q65" s="3">
        <v>4</v>
      </c>
      <c r="R65" s="3">
        <v>5828</v>
      </c>
      <c r="S65" s="3">
        <v>3979</v>
      </c>
      <c r="T65" s="3">
        <v>55</v>
      </c>
      <c r="U65" s="3">
        <v>195</v>
      </c>
      <c r="V65" s="3">
        <v>3</v>
      </c>
      <c r="W65" s="3">
        <v>443273</v>
      </c>
      <c r="Y65" s="3">
        <v>115242</v>
      </c>
      <c r="Z65" s="3">
        <v>4668</v>
      </c>
      <c r="AA65" s="3">
        <v>13915</v>
      </c>
      <c r="AB65" s="3">
        <v>760</v>
      </c>
      <c r="AC65" s="3">
        <v>18278</v>
      </c>
      <c r="AD65" s="3">
        <v>83049</v>
      </c>
      <c r="AE65" s="3">
        <v>4053</v>
      </c>
      <c r="AF65" s="3">
        <v>1906</v>
      </c>
      <c r="AG65" s="3">
        <v>230</v>
      </c>
      <c r="AH65" s="3">
        <v>581232</v>
      </c>
      <c r="AJ65" s="3">
        <v>50468</v>
      </c>
      <c r="AK65" s="3">
        <v>2875</v>
      </c>
      <c r="AL65" s="3">
        <v>3160</v>
      </c>
      <c r="AM65" s="3">
        <v>124</v>
      </c>
      <c r="AN65" s="3">
        <v>16711</v>
      </c>
      <c r="AO65" s="3">
        <v>30597</v>
      </c>
      <c r="AP65" s="3">
        <v>3956</v>
      </c>
      <c r="AQ65" s="3">
        <v>601</v>
      </c>
      <c r="AR65" s="3">
        <v>38</v>
      </c>
      <c r="AU65" s="3">
        <v>59105</v>
      </c>
      <c r="AV65" s="3">
        <v>2116</v>
      </c>
      <c r="AW65" s="3">
        <v>5387</v>
      </c>
      <c r="AX65" s="3">
        <v>1355</v>
      </c>
      <c r="AY65" s="3">
        <v>12428</v>
      </c>
      <c r="AZ65" s="3">
        <v>41290</v>
      </c>
      <c r="BA65" s="3">
        <v>6399</v>
      </c>
      <c r="BB65" s="3">
        <v>905.497484270457</v>
      </c>
      <c r="BC65" s="3">
        <v>82.5296497380078</v>
      </c>
      <c r="BF65" s="3">
        <v>84788</v>
      </c>
      <c r="BG65" s="3">
        <v>6867</v>
      </c>
      <c r="BH65" s="3">
        <v>1107</v>
      </c>
      <c r="BI65" s="3">
        <v>182</v>
      </c>
      <c r="BJ65" s="3">
        <v>22440</v>
      </c>
      <c r="BK65" s="3">
        <v>61241</v>
      </c>
      <c r="BL65" s="3">
        <v>3936</v>
      </c>
      <c r="BM65" s="3">
        <v>1012</v>
      </c>
      <c r="BN65" s="3">
        <v>13</v>
      </c>
      <c r="BQ65" s="3">
        <v>112065</v>
      </c>
      <c r="BR65" s="3">
        <v>7947</v>
      </c>
      <c r="BS65" s="3">
        <v>10348</v>
      </c>
      <c r="BT65" s="3">
        <v>961</v>
      </c>
      <c r="BU65" s="3">
        <v>26743</v>
      </c>
      <c r="BV65" s="3">
        <v>74974</v>
      </c>
      <c r="BW65" s="3">
        <v>6092</v>
      </c>
      <c r="BX65" s="3">
        <v>2397</v>
      </c>
      <c r="BY65" s="3">
        <v>221</v>
      </c>
      <c r="CB65" s="3">
        <v>2384</v>
      </c>
      <c r="CC65" s="3">
        <v>206</v>
      </c>
      <c r="CD65" s="3">
        <v>57</v>
      </c>
      <c r="CE65" s="3">
        <v>0</v>
      </c>
      <c r="CF65" s="3">
        <v>472</v>
      </c>
      <c r="CG65" s="3">
        <v>1855</v>
      </c>
      <c r="CH65" s="3">
        <v>69</v>
      </c>
      <c r="CI65" s="3">
        <v>19</v>
      </c>
      <c r="CJ65" s="3">
        <v>0.5</v>
      </c>
      <c r="CK65" s="3">
        <v>39446</v>
      </c>
      <c r="CM65" s="3">
        <v>240529</v>
      </c>
      <c r="CN65" s="3">
        <v>29121</v>
      </c>
      <c r="CO65" s="3">
        <v>5810</v>
      </c>
      <c r="CP65" s="3">
        <v>1092</v>
      </c>
      <c r="CQ65" s="3">
        <v>10365</v>
      </c>
      <c r="CR65" s="3">
        <v>224354</v>
      </c>
      <c r="CS65" s="3">
        <v>5421</v>
      </c>
      <c r="CT65" s="3">
        <v>727</v>
      </c>
      <c r="CU65" s="3">
        <v>18</v>
      </c>
      <c r="CV65" s="3">
        <v>1267658</v>
      </c>
      <c r="CX65" s="3">
        <v>18827</v>
      </c>
      <c r="CY65" s="3">
        <v>1059</v>
      </c>
      <c r="CZ65" s="3">
        <v>536</v>
      </c>
      <c r="DA65" s="3">
        <v>48</v>
      </c>
      <c r="DB65" s="3">
        <v>4013</v>
      </c>
      <c r="DC65" s="3">
        <v>14278</v>
      </c>
      <c r="DD65" s="3">
        <v>348</v>
      </c>
      <c r="DE65" s="3">
        <v>2175</v>
      </c>
      <c r="DF65" s="3">
        <v>62</v>
      </c>
      <c r="DI65" s="3">
        <v>33718</v>
      </c>
      <c r="DJ65" s="3">
        <v>4244</v>
      </c>
      <c r="DK65" s="3">
        <v>2921</v>
      </c>
      <c r="DL65" s="3">
        <v>569</v>
      </c>
      <c r="DM65" s="3">
        <v>135</v>
      </c>
      <c r="DN65" s="3">
        <v>30662</v>
      </c>
      <c r="DO65" s="3">
        <v>163</v>
      </c>
      <c r="DP65" s="3">
        <v>497</v>
      </c>
      <c r="DQ65" s="3">
        <v>43</v>
      </c>
      <c r="DT65" s="3">
        <v>5568</v>
      </c>
      <c r="DU65" s="3">
        <v>621</v>
      </c>
      <c r="DV65" s="3">
        <v>308</v>
      </c>
      <c r="DW65" s="3">
        <v>69</v>
      </c>
      <c r="DX65" s="3">
        <v>103</v>
      </c>
      <c r="DY65" s="3">
        <v>5157</v>
      </c>
      <c r="DZ65" s="3">
        <v>429</v>
      </c>
      <c r="EA65" s="3">
        <v>551</v>
      </c>
      <c r="EB65" s="3">
        <v>30</v>
      </c>
      <c r="EE65" s="3">
        <v>14697</v>
      </c>
      <c r="EF65" s="3">
        <v>1083</v>
      </c>
      <c r="EG65" s="3">
        <v>1339</v>
      </c>
      <c r="EH65" s="3">
        <v>166</v>
      </c>
      <c r="EI65" s="3">
        <v>250</v>
      </c>
      <c r="EJ65" s="3">
        <v>13108</v>
      </c>
      <c r="EK65" s="3">
        <v>1053</v>
      </c>
      <c r="EL65" s="3">
        <v>858</v>
      </c>
      <c r="EM65" s="3">
        <v>78</v>
      </c>
      <c r="EP65" s="3">
        <v>5144</v>
      </c>
      <c r="EQ65" s="3">
        <v>267</v>
      </c>
      <c r="ER65" s="3">
        <v>50</v>
      </c>
      <c r="ES65" s="3">
        <v>6</v>
      </c>
      <c r="ET65" s="3">
        <v>32</v>
      </c>
      <c r="EU65" s="3">
        <v>5062</v>
      </c>
      <c r="EV65" s="3">
        <v>96</v>
      </c>
      <c r="EW65" s="3">
        <v>949</v>
      </c>
      <c r="EX65" s="3">
        <v>9</v>
      </c>
      <c r="FA65" s="3">
        <v>3386</v>
      </c>
      <c r="FB65" s="3">
        <v>279</v>
      </c>
      <c r="FC65" s="3">
        <v>123</v>
      </c>
      <c r="FD65" s="3">
        <v>19</v>
      </c>
      <c r="FE65" s="3">
        <v>1089</v>
      </c>
      <c r="FF65" s="3">
        <v>2174</v>
      </c>
      <c r="FG65" s="3">
        <v>153</v>
      </c>
      <c r="FH65" s="3">
        <v>585</v>
      </c>
      <c r="FI65" s="3">
        <v>21</v>
      </c>
      <c r="FL65" s="3">
        <v>15348</v>
      </c>
      <c r="FM65" s="3">
        <v>1384</v>
      </c>
      <c r="FN65" s="3">
        <v>1011</v>
      </c>
      <c r="FO65" s="3">
        <v>183</v>
      </c>
      <c r="FP65" s="3">
        <v>2495</v>
      </c>
      <c r="FQ65" s="3">
        <v>11842</v>
      </c>
      <c r="FR65" s="3">
        <v>1144</v>
      </c>
      <c r="FS65" s="3">
        <v>1324</v>
      </c>
      <c r="FT65" s="3">
        <v>87</v>
      </c>
      <c r="FW65" s="3">
        <v>11123</v>
      </c>
      <c r="FX65" s="3">
        <v>412</v>
      </c>
      <c r="FY65" s="3">
        <v>158</v>
      </c>
      <c r="FZ65" s="3">
        <v>12</v>
      </c>
      <c r="GA65" s="3">
        <v>1749</v>
      </c>
      <c r="GB65" s="3">
        <v>9216</v>
      </c>
      <c r="GC65" s="3">
        <v>227</v>
      </c>
      <c r="GD65" s="3">
        <v>1235</v>
      </c>
      <c r="GE65" s="3">
        <v>18</v>
      </c>
      <c r="GH65" s="3">
        <v>949</v>
      </c>
      <c r="GI65" s="3">
        <v>114</v>
      </c>
      <c r="GJ65" s="3">
        <v>3</v>
      </c>
      <c r="GK65" s="3">
        <v>1</v>
      </c>
      <c r="GL65" s="3">
        <v>72</v>
      </c>
      <c r="GM65" s="3">
        <v>874</v>
      </c>
      <c r="GN65" s="3">
        <v>37</v>
      </c>
      <c r="GO65" s="3">
        <v>329</v>
      </c>
      <c r="GP65" s="3">
        <v>1</v>
      </c>
      <c r="GS65" s="3">
        <v>643</v>
      </c>
      <c r="GT65" s="3">
        <v>74</v>
      </c>
      <c r="GU65" s="3">
        <v>4</v>
      </c>
      <c r="GV65" s="3">
        <v>0</v>
      </c>
      <c r="GW65" s="3">
        <v>381</v>
      </c>
      <c r="GX65" s="3">
        <v>258</v>
      </c>
      <c r="GY65" s="3">
        <v>3</v>
      </c>
      <c r="GZ65" s="3">
        <v>378</v>
      </c>
      <c r="HA65" s="3">
        <v>2</v>
      </c>
      <c r="HD65" s="3">
        <v>1049</v>
      </c>
      <c r="HE65" s="3">
        <v>49</v>
      </c>
      <c r="HF65" s="3">
        <v>4</v>
      </c>
      <c r="HG65" s="3">
        <v>1</v>
      </c>
      <c r="HH65" s="3">
        <v>266</v>
      </c>
      <c r="HI65" s="3">
        <v>779</v>
      </c>
      <c r="HJ65" s="3">
        <v>24</v>
      </c>
      <c r="HK65" s="3">
        <v>179</v>
      </c>
      <c r="HL65" s="3">
        <v>0.7</v>
      </c>
      <c r="HO65" s="3">
        <v>3116</v>
      </c>
      <c r="HP65" s="3">
        <v>208</v>
      </c>
      <c r="HQ65" s="3">
        <v>50</v>
      </c>
      <c r="HR65" s="3">
        <v>5</v>
      </c>
      <c r="HS65" s="3">
        <v>767</v>
      </c>
      <c r="HT65" s="3">
        <v>2299</v>
      </c>
      <c r="HU65" s="3">
        <v>105</v>
      </c>
      <c r="HV65" s="3">
        <v>96</v>
      </c>
      <c r="HW65" s="3">
        <v>2</v>
      </c>
      <c r="HX65" s="3">
        <v>47723</v>
      </c>
      <c r="IA65" s="3">
        <v>43924</v>
      </c>
      <c r="IB65" s="3">
        <v>2946</v>
      </c>
      <c r="IC65" s="3">
        <v>392</v>
      </c>
      <c r="ID65" s="3">
        <v>57</v>
      </c>
      <c r="IE65" s="3">
        <v>14</v>
      </c>
      <c r="IF65" s="3">
        <v>56</v>
      </c>
      <c r="IG65" s="3">
        <v>2833</v>
      </c>
      <c r="IH65" s="3">
        <v>50</v>
      </c>
      <c r="II65" s="3">
        <v>78</v>
      </c>
      <c r="IJ65" s="3">
        <v>2</v>
      </c>
      <c r="IM65" s="3">
        <v>3404</v>
      </c>
      <c r="IN65" s="3">
        <v>373</v>
      </c>
      <c r="IO65" s="3">
        <v>18</v>
      </c>
      <c r="IP65" s="3">
        <v>2</v>
      </c>
      <c r="IQ65" s="3">
        <v>335</v>
      </c>
      <c r="IR65" s="3">
        <v>3051</v>
      </c>
      <c r="IS65" s="3">
        <v>31</v>
      </c>
      <c r="IT65" s="3">
        <v>178</v>
      </c>
      <c r="IU65" s="3">
        <v>0.9</v>
      </c>
      <c r="IX65" s="3">
        <v>1885</v>
      </c>
      <c r="IY65" s="3">
        <v>165</v>
      </c>
      <c r="IZ65" s="3">
        <v>21</v>
      </c>
      <c r="JA65" s="3">
        <v>5</v>
      </c>
      <c r="JB65" s="3">
        <v>328</v>
      </c>
      <c r="JC65" s="3">
        <v>1536</v>
      </c>
      <c r="JD65" s="3">
        <v>31</v>
      </c>
      <c r="JE65" s="3">
        <v>54</v>
      </c>
      <c r="JF65" s="3">
        <v>0.6</v>
      </c>
      <c r="JI65" s="3">
        <v>1790</v>
      </c>
      <c r="JJ65" s="3">
        <v>113</v>
      </c>
      <c r="JK65" s="3">
        <v>170</v>
      </c>
      <c r="JL65" s="3">
        <v>13</v>
      </c>
      <c r="JM65" s="3">
        <v>112</v>
      </c>
      <c r="JN65" s="3">
        <v>1508</v>
      </c>
      <c r="JP65" s="3">
        <v>7</v>
      </c>
      <c r="JQ65" s="3">
        <v>0.6</v>
      </c>
      <c r="JT65" s="3">
        <v>2543</v>
      </c>
      <c r="JU65" s="3">
        <v>545</v>
      </c>
      <c r="JV65" s="3">
        <v>72</v>
      </c>
      <c r="JW65" s="3">
        <v>14</v>
      </c>
      <c r="JX65" s="3">
        <v>191</v>
      </c>
      <c r="JY65" s="3">
        <v>2280</v>
      </c>
      <c r="KA65" s="3">
        <v>2</v>
      </c>
      <c r="KB65" s="3">
        <v>0.05</v>
      </c>
      <c r="KE65" s="3">
        <v>1414</v>
      </c>
      <c r="KF65" s="3">
        <v>91</v>
      </c>
      <c r="KG65" s="3">
        <v>55</v>
      </c>
      <c r="KH65" s="3">
        <v>17</v>
      </c>
      <c r="KI65" s="3">
        <v>537</v>
      </c>
      <c r="KJ65" s="3">
        <v>822</v>
      </c>
      <c r="KK65" s="3">
        <v>51</v>
      </c>
      <c r="KL65" s="3">
        <v>43</v>
      </c>
      <c r="KM65" s="3">
        <v>2</v>
      </c>
      <c r="KP65" s="3">
        <v>2633</v>
      </c>
      <c r="KQ65" s="3">
        <v>322</v>
      </c>
      <c r="KR65" s="3">
        <v>107</v>
      </c>
      <c r="KS65" s="3">
        <v>11</v>
      </c>
      <c r="KT65" s="3">
        <v>51</v>
      </c>
      <c r="KU65" s="3">
        <v>2475</v>
      </c>
      <c r="KV65" s="3">
        <v>1</v>
      </c>
      <c r="KW65" s="3">
        <v>24</v>
      </c>
      <c r="KX65" s="3">
        <v>1</v>
      </c>
      <c r="LA65" s="3">
        <v>3548</v>
      </c>
      <c r="LB65" s="3">
        <v>771</v>
      </c>
      <c r="LC65" s="3">
        <v>30</v>
      </c>
      <c r="LD65" s="3">
        <v>6</v>
      </c>
      <c r="LE65" s="3">
        <v>235</v>
      </c>
      <c r="LF65" s="3">
        <v>3283</v>
      </c>
      <c r="LG65" s="3">
        <v>8</v>
      </c>
      <c r="LH65" s="3">
        <v>24</v>
      </c>
      <c r="LI65" s="3">
        <v>0.2</v>
      </c>
      <c r="LL65" s="3">
        <v>2421</v>
      </c>
      <c r="LM65" s="3">
        <v>303</v>
      </c>
      <c r="LN65" s="3">
        <v>34</v>
      </c>
      <c r="LO65" s="3">
        <v>7</v>
      </c>
      <c r="LP65" s="3">
        <v>125</v>
      </c>
      <c r="LQ65" s="3">
        <v>2262</v>
      </c>
      <c r="LR65" s="3">
        <v>9</v>
      </c>
      <c r="LS65" s="3">
        <v>11</v>
      </c>
      <c r="LT65" s="3">
        <v>0.2</v>
      </c>
      <c r="LW65" s="3">
        <v>14</v>
      </c>
      <c r="LX65" s="3">
        <v>0</v>
      </c>
      <c r="MA65" s="3">
        <v>2</v>
      </c>
      <c r="MB65" s="3">
        <v>12</v>
      </c>
      <c r="MD65" s="3">
        <v>4</v>
      </c>
      <c r="MH65" s="3">
        <v>20</v>
      </c>
      <c r="MI65" s="3">
        <v>5</v>
      </c>
      <c r="MJ65" s="3">
        <v>1</v>
      </c>
      <c r="MM65" s="3">
        <v>19</v>
      </c>
      <c r="MO65" s="3">
        <v>0.4</v>
      </c>
      <c r="MP65" s="3">
        <v>0.02</v>
      </c>
      <c r="MS65" s="3">
        <v>1875</v>
      </c>
      <c r="MT65" s="3">
        <v>104</v>
      </c>
      <c r="MU65" s="3">
        <v>15</v>
      </c>
      <c r="MV65" s="3">
        <v>3</v>
      </c>
      <c r="MW65" s="3">
        <v>505</v>
      </c>
      <c r="MX65" s="3">
        <v>1355</v>
      </c>
      <c r="MY65" s="3">
        <v>23</v>
      </c>
      <c r="MZ65" s="3">
        <v>27</v>
      </c>
      <c r="NA65" s="3">
        <v>0.2</v>
      </c>
      <c r="ND65" s="3">
        <v>10</v>
      </c>
      <c r="NE65" s="3">
        <v>0</v>
      </c>
      <c r="NI65" s="3">
        <v>10</v>
      </c>
      <c r="NK65" s="3">
        <v>1</v>
      </c>
      <c r="NO65" s="3">
        <v>110</v>
      </c>
      <c r="NP65" s="3">
        <v>1</v>
      </c>
      <c r="NS65" s="3">
        <v>34</v>
      </c>
      <c r="NT65" s="3">
        <v>76</v>
      </c>
      <c r="NU65" s="3">
        <v>1</v>
      </c>
      <c r="NV65" s="3">
        <v>7</v>
      </c>
      <c r="NZ65" s="3">
        <v>227</v>
      </c>
      <c r="OA65" s="3">
        <v>9</v>
      </c>
      <c r="OD65" s="3">
        <v>75</v>
      </c>
      <c r="OE65" s="3">
        <v>152</v>
      </c>
      <c r="OF65" s="3">
        <v>3</v>
      </c>
      <c r="OG65" s="3">
        <v>2</v>
      </c>
      <c r="OK65" s="3">
        <v>133</v>
      </c>
      <c r="OL65" s="3">
        <v>2</v>
      </c>
      <c r="OM65" s="3">
        <v>1</v>
      </c>
      <c r="OO65" s="3">
        <v>56</v>
      </c>
      <c r="OP65" s="3">
        <v>76</v>
      </c>
      <c r="OQ65" s="3">
        <v>3</v>
      </c>
      <c r="OR65" s="3">
        <v>304</v>
      </c>
      <c r="OS65" s="3">
        <v>2</v>
      </c>
      <c r="OV65" s="3">
        <v>772</v>
      </c>
      <c r="OW65" s="3">
        <v>44</v>
      </c>
      <c r="OX65" s="3">
        <v>54</v>
      </c>
      <c r="OY65" s="3">
        <v>2</v>
      </c>
      <c r="OZ65" s="3">
        <v>202</v>
      </c>
      <c r="PA65" s="3">
        <v>516</v>
      </c>
      <c r="PC65" s="3">
        <v>19</v>
      </c>
      <c r="PD65" s="3">
        <v>1</v>
      </c>
      <c r="PG65" s="3">
        <v>18135</v>
      </c>
      <c r="PH65" s="3">
        <v>2456</v>
      </c>
      <c r="PI65" s="3">
        <v>356</v>
      </c>
      <c r="PJ65" s="3">
        <v>79</v>
      </c>
      <c r="PK65" s="3">
        <v>415</v>
      </c>
      <c r="PL65" s="3">
        <v>17364</v>
      </c>
      <c r="PM65" s="3">
        <v>1101</v>
      </c>
      <c r="PN65" s="3">
        <v>215</v>
      </c>
      <c r="PO65" s="3">
        <v>4</v>
      </c>
      <c r="PR65" s="3">
        <v>16</v>
      </c>
      <c r="PS65" s="3">
        <v>6</v>
      </c>
      <c r="PT65" s="3">
        <v>2</v>
      </c>
      <c r="PW65" s="3">
        <v>14</v>
      </c>
      <c r="PY65" s="3">
        <v>0.9</v>
      </c>
      <c r="PZ65" s="3">
        <v>0.1</v>
      </c>
      <c r="QC65" s="3">
        <v>299</v>
      </c>
      <c r="QD65" s="3">
        <v>21</v>
      </c>
      <c r="QE65" s="3">
        <v>5</v>
      </c>
      <c r="QG65" s="3">
        <v>45</v>
      </c>
      <c r="QH65" s="3">
        <v>249</v>
      </c>
      <c r="QI65" s="3">
        <v>5</v>
      </c>
      <c r="QJ65" s="3">
        <v>29</v>
      </c>
      <c r="QK65" s="3">
        <v>0.5</v>
      </c>
      <c r="QN65" s="3">
        <v>494</v>
      </c>
      <c r="QO65" s="3">
        <v>15</v>
      </c>
      <c r="QP65" s="3">
        <v>16</v>
      </c>
      <c r="QQ65" s="3">
        <v>2</v>
      </c>
      <c r="QR65" s="3">
        <v>46</v>
      </c>
      <c r="QS65" s="3">
        <v>432</v>
      </c>
      <c r="QT65" s="3">
        <v>3</v>
      </c>
      <c r="QU65" s="3">
        <v>72</v>
      </c>
      <c r="QV65" s="3">
        <v>2</v>
      </c>
      <c r="QY65" s="3">
        <v>6857</v>
      </c>
      <c r="QZ65" s="3">
        <v>765</v>
      </c>
      <c r="RA65" s="3">
        <v>36</v>
      </c>
      <c r="RB65" s="3">
        <v>10</v>
      </c>
      <c r="RC65" s="3">
        <v>338</v>
      </c>
      <c r="RD65" s="3">
        <v>6483</v>
      </c>
      <c r="RE65" s="3">
        <v>107</v>
      </c>
      <c r="RF65" s="3">
        <v>792</v>
      </c>
      <c r="RG65" s="3">
        <v>4</v>
      </c>
      <c r="RJ65" s="3">
        <v>161</v>
      </c>
      <c r="RK65" s="3">
        <v>27</v>
      </c>
      <c r="RL65" s="3">
        <v>1</v>
      </c>
      <c r="RN65" s="3">
        <v>18</v>
      </c>
      <c r="RO65" s="3">
        <v>98</v>
      </c>
      <c r="RQ65" s="3">
        <v>32</v>
      </c>
      <c r="RR65" s="3">
        <v>0.2</v>
      </c>
      <c r="SF65" s="3">
        <v>231</v>
      </c>
      <c r="SG65" s="3">
        <v>21</v>
      </c>
      <c r="SH65" s="3">
        <v>1</v>
      </c>
      <c r="SJ65" s="3">
        <v>57</v>
      </c>
      <c r="SK65" s="3">
        <v>173</v>
      </c>
      <c r="SL65" s="3">
        <v>3</v>
      </c>
      <c r="SM65" s="3">
        <v>45</v>
      </c>
      <c r="SN65" s="3">
        <v>0.2</v>
      </c>
      <c r="SQ65" s="3">
        <v>1024</v>
      </c>
      <c r="SR65" s="3">
        <v>210</v>
      </c>
      <c r="SS65" s="3">
        <v>8</v>
      </c>
      <c r="SU65" s="3">
        <v>96</v>
      </c>
      <c r="SV65" s="3">
        <v>920</v>
      </c>
      <c r="SW65" s="3">
        <v>2</v>
      </c>
      <c r="SX65" s="3">
        <v>104</v>
      </c>
      <c r="SY65" s="3">
        <v>0.8</v>
      </c>
      <c r="TB65" s="3">
        <v>342</v>
      </c>
      <c r="TC65" s="3">
        <v>25</v>
      </c>
      <c r="TF65" s="3">
        <v>81</v>
      </c>
      <c r="TG65" s="3">
        <v>261</v>
      </c>
      <c r="TH65" s="3">
        <v>15</v>
      </c>
      <c r="TI65" s="3">
        <v>80</v>
      </c>
      <c r="TM65" s="3">
        <v>1544</v>
      </c>
      <c r="TN65" s="3">
        <v>129</v>
      </c>
      <c r="TO65" s="3">
        <v>53</v>
      </c>
      <c r="TP65" s="3">
        <v>3</v>
      </c>
      <c r="TQ65" s="3">
        <v>61</v>
      </c>
      <c r="TR65" s="3">
        <v>1430</v>
      </c>
      <c r="TS65" s="3">
        <v>91</v>
      </c>
      <c r="TT65" s="3">
        <v>148</v>
      </c>
      <c r="TU65" s="3">
        <v>5</v>
      </c>
      <c r="TX65" s="3">
        <v>356</v>
      </c>
      <c r="TY65" s="3">
        <v>36</v>
      </c>
      <c r="TZ65" s="3">
        <v>10</v>
      </c>
      <c r="UA65" s="3">
        <v>1</v>
      </c>
      <c r="UB65" s="3">
        <v>28</v>
      </c>
      <c r="UC65" s="3">
        <v>318</v>
      </c>
      <c r="UD65" s="3">
        <v>11</v>
      </c>
      <c r="UE65" s="3">
        <v>295</v>
      </c>
      <c r="UF65" s="3">
        <v>8</v>
      </c>
      <c r="UT65" s="3">
        <v>56</v>
      </c>
      <c r="UU65" s="3">
        <v>2</v>
      </c>
      <c r="UV65" s="3">
        <v>6</v>
      </c>
      <c r="UX65" s="3">
        <v>25</v>
      </c>
      <c r="UY65" s="3">
        <v>25</v>
      </c>
      <c r="UZ65" s="3">
        <v>1</v>
      </c>
      <c r="VA65" s="3">
        <v>0.3</v>
      </c>
      <c r="VB65" s="3">
        <v>0.04</v>
      </c>
      <c r="VE65" s="3">
        <v>273</v>
      </c>
      <c r="VF65" s="3">
        <v>36</v>
      </c>
      <c r="VG65" s="3">
        <v>6</v>
      </c>
      <c r="VH65" s="3">
        <v>2</v>
      </c>
      <c r="VI65" s="3">
        <v>10</v>
      </c>
      <c r="VJ65" s="3">
        <v>257</v>
      </c>
      <c r="VL65" s="3">
        <v>7</v>
      </c>
      <c r="VM65" s="3">
        <v>0.2</v>
      </c>
      <c r="VP65" s="3">
        <v>151</v>
      </c>
      <c r="VQ65" s="3">
        <v>5</v>
      </c>
      <c r="VR65" s="3">
        <v>4</v>
      </c>
      <c r="VS65" s="3">
        <v>1</v>
      </c>
      <c r="VT65" s="3">
        <v>21</v>
      </c>
      <c r="VU65" s="3">
        <v>126</v>
      </c>
      <c r="VV65" s="3">
        <v>5</v>
      </c>
      <c r="VW65" s="3">
        <v>7</v>
      </c>
      <c r="VX65" s="3">
        <v>0.2</v>
      </c>
      <c r="WA65" s="3">
        <v>19</v>
      </c>
      <c r="WE65" s="3">
        <v>13</v>
      </c>
      <c r="WF65" s="3">
        <v>6</v>
      </c>
      <c r="WH65" s="3">
        <v>35</v>
      </c>
      <c r="WL65" s="3">
        <v>6</v>
      </c>
      <c r="WM65" s="3">
        <v>1</v>
      </c>
      <c r="WP65" s="3">
        <v>1</v>
      </c>
      <c r="WQ65" s="3">
        <v>5</v>
      </c>
      <c r="WS65" s="3">
        <v>0.2</v>
      </c>
      <c r="WW65" s="3">
        <v>5</v>
      </c>
      <c r="WX65" s="3">
        <v>1</v>
      </c>
      <c r="XA65" s="3">
        <v>1</v>
      </c>
      <c r="XB65" s="3">
        <v>4</v>
      </c>
      <c r="XD65" s="3">
        <v>6</v>
      </c>
      <c r="XH65" s="3">
        <v>435</v>
      </c>
      <c r="XI65" s="3">
        <v>55</v>
      </c>
      <c r="XJ65" s="3">
        <v>3</v>
      </c>
      <c r="XL65" s="3">
        <v>27</v>
      </c>
      <c r="XM65" s="3">
        <v>405</v>
      </c>
      <c r="XN65" s="3">
        <v>6</v>
      </c>
      <c r="XO65" s="3">
        <v>23</v>
      </c>
      <c r="XP65" s="3">
        <v>0.2</v>
      </c>
      <c r="XS65" s="3">
        <v>205</v>
      </c>
      <c r="XT65" s="3">
        <v>24</v>
      </c>
      <c r="XU65" s="3">
        <v>2</v>
      </c>
      <c r="XW65" s="3">
        <v>25</v>
      </c>
      <c r="XX65" s="3">
        <v>178</v>
      </c>
      <c r="XY65" s="3">
        <v>8</v>
      </c>
      <c r="XZ65" s="3">
        <v>6</v>
      </c>
      <c r="YA65" s="3">
        <v>0.06</v>
      </c>
      <c r="YZ65" s="3">
        <v>116</v>
      </c>
      <c r="ZA65" s="3">
        <v>5</v>
      </c>
      <c r="ZD65" s="3">
        <v>5</v>
      </c>
      <c r="ZE65" s="3">
        <v>111</v>
      </c>
      <c r="ZF65" s="3">
        <v>5</v>
      </c>
      <c r="ZG65" s="3">
        <v>18</v>
      </c>
      <c r="ZK65" s="3">
        <v>897</v>
      </c>
      <c r="ZL65" s="3">
        <v>103</v>
      </c>
      <c r="ZM65" s="3">
        <v>22</v>
      </c>
      <c r="ZN65" s="3">
        <v>2</v>
      </c>
      <c r="ZO65" s="3">
        <v>19</v>
      </c>
      <c r="ZP65" s="3">
        <v>856</v>
      </c>
      <c r="ZR65" s="3">
        <v>21</v>
      </c>
      <c r="ZS65" s="3">
        <v>0.5</v>
      </c>
      <c r="ZV65" s="3">
        <v>304</v>
      </c>
      <c r="ZW65" s="3">
        <v>141</v>
      </c>
      <c r="ZX65" s="3">
        <v>4</v>
      </c>
      <c r="ZY65" s="3">
        <v>2</v>
      </c>
      <c r="ZZ65" s="3">
        <v>53</v>
      </c>
      <c r="AAA65" s="3">
        <v>247</v>
      </c>
      <c r="AAB65" s="3">
        <v>11</v>
      </c>
      <c r="AAC65" s="3">
        <v>32</v>
      </c>
      <c r="AAD65" s="3">
        <v>0.4</v>
      </c>
      <c r="AAG65" s="3">
        <v>134</v>
      </c>
      <c r="AAH65" s="3">
        <v>17</v>
      </c>
      <c r="AAK65" s="3">
        <v>26</v>
      </c>
      <c r="AAL65" s="3">
        <v>108</v>
      </c>
      <c r="AAM65" s="3">
        <v>6</v>
      </c>
      <c r="AAN65" s="3">
        <v>34</v>
      </c>
      <c r="AAR65" s="3">
        <v>400</v>
      </c>
      <c r="AAS65" s="3">
        <v>41</v>
      </c>
      <c r="AAT65" s="3">
        <v>5</v>
      </c>
      <c r="AAV65" s="3">
        <v>26</v>
      </c>
      <c r="AAW65" s="3">
        <v>369</v>
      </c>
      <c r="AAX65" s="3">
        <v>7</v>
      </c>
      <c r="AAY65" s="3">
        <v>39</v>
      </c>
      <c r="AAZ65" s="3">
        <v>0.5</v>
      </c>
      <c r="ABC65" s="3">
        <v>663</v>
      </c>
      <c r="ABD65" s="3">
        <v>92</v>
      </c>
      <c r="ABE65" s="3">
        <v>7</v>
      </c>
      <c r="ABF65" s="3">
        <v>3</v>
      </c>
      <c r="ABG65" s="3">
        <v>33</v>
      </c>
      <c r="ABH65" s="3">
        <v>623</v>
      </c>
      <c r="ABI65" s="3">
        <v>30</v>
      </c>
      <c r="ABJ65" s="3">
        <v>224</v>
      </c>
      <c r="ABK65" s="3">
        <v>2</v>
      </c>
      <c r="ABN65" s="3">
        <v>505</v>
      </c>
      <c r="ABO65" s="3">
        <v>82</v>
      </c>
      <c r="ABP65" s="3">
        <v>6</v>
      </c>
      <c r="ABQ65" s="3">
        <v>1</v>
      </c>
      <c r="ABR65" s="3">
        <v>23</v>
      </c>
      <c r="ABS65" s="3">
        <v>476</v>
      </c>
      <c r="ABT65" s="3">
        <v>65</v>
      </c>
      <c r="ABU65" s="3">
        <v>125</v>
      </c>
      <c r="ABV65" s="3">
        <v>1</v>
      </c>
      <c r="ABY65" s="3">
        <v>649</v>
      </c>
      <c r="ABZ65" s="3">
        <v>68</v>
      </c>
      <c r="ACA65" s="3">
        <v>9</v>
      </c>
      <c r="ACB65" s="3">
        <v>1</v>
      </c>
      <c r="ACC65" s="3">
        <v>7</v>
      </c>
      <c r="ACD65" s="3">
        <v>633</v>
      </c>
      <c r="ACE65" s="3">
        <v>11</v>
      </c>
      <c r="ACF65" s="3">
        <v>238</v>
      </c>
      <c r="ACG65" s="3">
        <v>3</v>
      </c>
      <c r="ACJ65" s="3">
        <v>858</v>
      </c>
      <c r="ACK65" s="3">
        <v>79</v>
      </c>
      <c r="ACL65" s="3">
        <v>11</v>
      </c>
      <c r="ACM65" s="3">
        <v>6</v>
      </c>
      <c r="ACN65" s="3">
        <v>45</v>
      </c>
      <c r="ACO65" s="3">
        <v>802</v>
      </c>
      <c r="ACP65" s="3">
        <v>16</v>
      </c>
      <c r="ACQ65" s="3">
        <v>647</v>
      </c>
      <c r="ACR65" s="3">
        <v>8</v>
      </c>
      <c r="ACU65" s="3">
        <v>458</v>
      </c>
      <c r="ACV65" s="3">
        <v>12</v>
      </c>
      <c r="ACY65" s="3">
        <v>31</v>
      </c>
      <c r="ACZ65" s="3">
        <v>427</v>
      </c>
      <c r="ADA65" s="3">
        <v>3</v>
      </c>
      <c r="ADB65" s="3">
        <v>243</v>
      </c>
      <c r="ADF65" s="3">
        <v>3805</v>
      </c>
      <c r="ADG65" s="3">
        <v>297</v>
      </c>
      <c r="ADH65" s="3">
        <v>44</v>
      </c>
      <c r="ADI65" s="3">
        <v>5</v>
      </c>
      <c r="ADJ65" s="3">
        <v>67</v>
      </c>
      <c r="ADK65" s="3">
        <v>3694</v>
      </c>
      <c r="ADL65" s="3">
        <v>72</v>
      </c>
      <c r="ADM65" s="3">
        <v>355</v>
      </c>
      <c r="ADN65" s="3">
        <v>4</v>
      </c>
      <c r="ADQ65" s="3">
        <v>426</v>
      </c>
      <c r="ADR65" s="3">
        <v>26</v>
      </c>
      <c r="ADS65" s="3">
        <v>1</v>
      </c>
      <c r="ADU65" s="3">
        <v>5</v>
      </c>
      <c r="ADV65" s="3">
        <v>420</v>
      </c>
      <c r="ADW65" s="3">
        <v>3</v>
      </c>
      <c r="ADX65" s="3">
        <v>78</v>
      </c>
      <c r="ADY65" s="3">
        <v>0.2</v>
      </c>
      <c r="AEB65" s="3">
        <v>585</v>
      </c>
      <c r="AEC65" s="3">
        <v>60</v>
      </c>
      <c r="AED65" s="3">
        <v>21</v>
      </c>
      <c r="AEE65" s="3">
        <v>1</v>
      </c>
      <c r="AEF65" s="3">
        <v>42</v>
      </c>
      <c r="AEG65" s="3">
        <v>522</v>
      </c>
      <c r="AEH65" s="3">
        <v>17</v>
      </c>
      <c r="AEI65" s="3">
        <v>61</v>
      </c>
      <c r="AEJ65" s="3">
        <v>2</v>
      </c>
      <c r="AEM65" s="3">
        <v>897</v>
      </c>
      <c r="AEN65" s="3">
        <v>56</v>
      </c>
      <c r="AEO65" s="3">
        <v>17</v>
      </c>
      <c r="AEP65" s="3">
        <v>2</v>
      </c>
      <c r="AEQ65" s="3">
        <v>70</v>
      </c>
      <c r="AER65" s="3">
        <v>810</v>
      </c>
      <c r="AES65" s="3">
        <v>31</v>
      </c>
      <c r="AET65" s="3">
        <v>431</v>
      </c>
      <c r="AEU65" s="3">
        <v>8</v>
      </c>
      <c r="AEX65" s="3">
        <v>1011</v>
      </c>
      <c r="AEY65" s="3">
        <v>48</v>
      </c>
      <c r="AEZ65" s="3">
        <v>7</v>
      </c>
      <c r="AFA65" s="3">
        <v>1</v>
      </c>
      <c r="AFB65" s="3">
        <v>88</v>
      </c>
      <c r="AFC65" s="3">
        <v>916</v>
      </c>
      <c r="AFD65" s="3">
        <v>34</v>
      </c>
      <c r="AFE65" s="3">
        <v>246</v>
      </c>
      <c r="AFF65" s="3">
        <v>2</v>
      </c>
      <c r="AFI65" s="3">
        <v>533</v>
      </c>
      <c r="AFJ65" s="3">
        <v>74</v>
      </c>
      <c r="AFK65" s="3">
        <v>16</v>
      </c>
      <c r="AFL65" s="3">
        <v>3</v>
      </c>
      <c r="AFM65" s="3">
        <v>20</v>
      </c>
      <c r="AFN65" s="3">
        <v>497</v>
      </c>
      <c r="AFO65" s="3">
        <v>4</v>
      </c>
      <c r="AFP65" s="3">
        <v>162</v>
      </c>
      <c r="AFQ65" s="3">
        <v>5</v>
      </c>
      <c r="AFT65" s="3">
        <v>144</v>
      </c>
      <c r="AFU65" s="3">
        <v>21</v>
      </c>
      <c r="AFV65" s="3">
        <v>2</v>
      </c>
      <c r="AFY65" s="3">
        <v>142</v>
      </c>
      <c r="AFZ65" s="3">
        <v>4</v>
      </c>
      <c r="AGA65" s="3">
        <v>229</v>
      </c>
      <c r="AGB65" s="3">
        <v>3</v>
      </c>
      <c r="AGE65" s="3">
        <v>1171</v>
      </c>
      <c r="AGF65" s="3">
        <v>111</v>
      </c>
      <c r="AGG65" s="3">
        <v>31</v>
      </c>
      <c r="AGH65" s="3">
        <v>3</v>
      </c>
      <c r="AGI65" s="3">
        <v>42</v>
      </c>
      <c r="AGJ65" s="3">
        <v>1098</v>
      </c>
      <c r="AGK65" s="3">
        <v>81</v>
      </c>
      <c r="AGL65" s="3">
        <v>134</v>
      </c>
      <c r="AGM65" s="3">
        <v>4</v>
      </c>
      <c r="AGP65" s="3">
        <v>2738</v>
      </c>
      <c r="AGQ65" s="3">
        <v>278</v>
      </c>
      <c r="AGR65" s="3">
        <v>115</v>
      </c>
      <c r="AGS65" s="3">
        <v>23</v>
      </c>
      <c r="AGT65" s="3">
        <v>267</v>
      </c>
      <c r="AGU65" s="3">
        <v>2356</v>
      </c>
      <c r="AGV65" s="3">
        <v>78</v>
      </c>
      <c r="AGW65" s="3">
        <v>142</v>
      </c>
      <c r="AGX65" s="3">
        <v>6</v>
      </c>
      <c r="AHA65" s="3">
        <v>457</v>
      </c>
      <c r="AHB65" s="3">
        <v>35</v>
      </c>
      <c r="AHC65" s="3">
        <v>10</v>
      </c>
      <c r="AHE65" s="3">
        <v>25</v>
      </c>
      <c r="AHF65" s="3">
        <v>422</v>
      </c>
      <c r="AHG65" s="3">
        <v>18</v>
      </c>
      <c r="AHH65" s="3">
        <v>66</v>
      </c>
      <c r="AHI65" s="3">
        <v>1</v>
      </c>
      <c r="AHL65" s="3">
        <v>384</v>
      </c>
      <c r="AHM65" s="3">
        <v>30</v>
      </c>
      <c r="AHN65" s="3">
        <v>11</v>
      </c>
      <c r="AHP65" s="3">
        <v>17</v>
      </c>
      <c r="AHQ65" s="3">
        <v>356</v>
      </c>
      <c r="AHR65" s="3">
        <v>4</v>
      </c>
      <c r="AHS65" s="3">
        <v>184</v>
      </c>
      <c r="AHT65" s="3">
        <v>5</v>
      </c>
      <c r="AHW65" s="3">
        <v>277</v>
      </c>
      <c r="AHX65" s="3">
        <v>18</v>
      </c>
      <c r="AHY65" s="3">
        <v>16</v>
      </c>
      <c r="AHZ65" s="3">
        <v>1</v>
      </c>
      <c r="AIA65" s="3">
        <v>76</v>
      </c>
      <c r="AIB65" s="3">
        <v>185</v>
      </c>
      <c r="AIC65" s="3">
        <v>7</v>
      </c>
      <c r="AID65" s="3">
        <v>96</v>
      </c>
      <c r="AIE65" s="3">
        <v>6</v>
      </c>
      <c r="AIH65" s="3">
        <v>11131</v>
      </c>
      <c r="AII65" s="3">
        <v>1454</v>
      </c>
      <c r="AIJ65" s="3">
        <v>161</v>
      </c>
      <c r="AIK65" s="3">
        <v>47</v>
      </c>
      <c r="AIL65" s="3">
        <v>1906</v>
      </c>
      <c r="AIM65" s="3">
        <v>9064</v>
      </c>
      <c r="AIN65" s="3">
        <v>120</v>
      </c>
      <c r="AIO65" s="3">
        <v>295</v>
      </c>
      <c r="AIP65" s="3">
        <v>4</v>
      </c>
      <c r="AIS65" s="3">
        <v>7910</v>
      </c>
      <c r="AIT65" s="3">
        <v>1074</v>
      </c>
      <c r="AIU65" s="3">
        <v>299</v>
      </c>
      <c r="AIV65" s="3">
        <v>59</v>
      </c>
      <c r="AIW65" s="3">
        <v>127</v>
      </c>
      <c r="AIX65" s="3">
        <v>7484</v>
      </c>
      <c r="AIY65" s="3">
        <v>296</v>
      </c>
      <c r="AIZ65" s="3">
        <v>37</v>
      </c>
      <c r="AJA65" s="3">
        <v>1</v>
      </c>
      <c r="AJD65" s="3">
        <v>9034</v>
      </c>
      <c r="AJE65" s="3">
        <v>783</v>
      </c>
      <c r="AJF65" s="3">
        <v>209</v>
      </c>
      <c r="AJG65" s="3">
        <v>22</v>
      </c>
      <c r="AJH65" s="3">
        <v>68</v>
      </c>
      <c r="AJI65" s="3">
        <v>8757</v>
      </c>
      <c r="AJJ65" s="3">
        <v>230</v>
      </c>
      <c r="AJK65" s="3">
        <v>886</v>
      </c>
      <c r="AJL65" s="3">
        <v>20</v>
      </c>
      <c r="AJO65" s="3">
        <v>5230</v>
      </c>
      <c r="AJP65" s="3">
        <v>250</v>
      </c>
      <c r="AJQ65" s="3">
        <v>27</v>
      </c>
      <c r="AJR65" s="3">
        <v>5</v>
      </c>
      <c r="AJS65" s="3">
        <v>585</v>
      </c>
      <c r="AJT65" s="3">
        <v>4618</v>
      </c>
      <c r="AJU65" s="3">
        <v>50</v>
      </c>
      <c r="AJV65" s="3">
        <v>205</v>
      </c>
      <c r="AJW65" s="3">
        <v>1</v>
      </c>
      <c r="AJX65" s="3">
        <v>270000</v>
      </c>
      <c r="AJZ65" s="3">
        <v>3849</v>
      </c>
      <c r="AKA65" s="3">
        <v>402</v>
      </c>
      <c r="AKB65" s="3">
        <v>98</v>
      </c>
      <c r="AKC65" s="3">
        <v>13</v>
      </c>
      <c r="AKD65" s="3">
        <v>5</v>
      </c>
      <c r="AKE65" s="3">
        <v>3746</v>
      </c>
      <c r="AKF65" s="3">
        <v>109</v>
      </c>
      <c r="AKG65" s="3">
        <v>779</v>
      </c>
      <c r="AKH65" s="3">
        <v>20</v>
      </c>
      <c r="AKK65" s="3">
        <v>3163</v>
      </c>
      <c r="AKL65" s="3">
        <v>415</v>
      </c>
      <c r="AKM65" s="3">
        <v>120</v>
      </c>
      <c r="AKN65" s="3">
        <v>27</v>
      </c>
      <c r="AKO65" s="3">
        <v>65</v>
      </c>
      <c r="AKP65" s="3">
        <v>2978</v>
      </c>
      <c r="AKQ65" s="3">
        <v>100</v>
      </c>
      <c r="AKR65" s="3">
        <v>179</v>
      </c>
      <c r="AKS65" s="3">
        <v>7</v>
      </c>
      <c r="AKV65" s="3">
        <v>2487</v>
      </c>
      <c r="AKW65" s="3">
        <v>168</v>
      </c>
      <c r="AKX65" s="3">
        <v>30</v>
      </c>
      <c r="AKY65" s="3">
        <v>1</v>
      </c>
      <c r="AKZ65" s="3">
        <v>80</v>
      </c>
      <c r="ALA65" s="3">
        <v>2377</v>
      </c>
      <c r="ALB65" s="3">
        <v>31</v>
      </c>
      <c r="ALC65" s="3">
        <v>3973</v>
      </c>
      <c r="ALD65" s="3">
        <v>48</v>
      </c>
      <c r="ALG65" s="3">
        <v>1378</v>
      </c>
      <c r="ALH65" s="3">
        <v>163</v>
      </c>
      <c r="ALI65" s="3">
        <v>37</v>
      </c>
      <c r="ALJ65" s="3">
        <v>8</v>
      </c>
      <c r="ALK65" s="3">
        <v>35</v>
      </c>
      <c r="ALL65" s="3">
        <v>1306</v>
      </c>
      <c r="ALM65" s="3">
        <v>1</v>
      </c>
      <c r="ALN65" s="3">
        <v>11</v>
      </c>
      <c r="ALO65" s="3">
        <v>0.3</v>
      </c>
      <c r="ALR65" s="3">
        <v>1518</v>
      </c>
      <c r="ALS65" s="3">
        <v>72</v>
      </c>
      <c r="ALT65" s="3">
        <v>19</v>
      </c>
      <c r="ALU65" s="3">
        <v>2</v>
      </c>
      <c r="ALV65" s="3">
        <v>300</v>
      </c>
      <c r="ALW65" s="3">
        <v>1199</v>
      </c>
      <c r="ALX65" s="3">
        <v>65</v>
      </c>
      <c r="ALY65" s="3">
        <v>274</v>
      </c>
      <c r="ALZ65" s="3">
        <v>3</v>
      </c>
      <c r="AMC65" s="3">
        <v>1317</v>
      </c>
      <c r="AMD65" s="3">
        <v>136</v>
      </c>
      <c r="AME65" s="3">
        <v>32</v>
      </c>
      <c r="AMF65" s="3">
        <v>2</v>
      </c>
      <c r="AMG65" s="3">
        <v>9</v>
      </c>
      <c r="AMH65" s="3">
        <v>1276</v>
      </c>
      <c r="AMI65" s="3">
        <v>50</v>
      </c>
      <c r="AMJ65" s="3">
        <v>305</v>
      </c>
      <c r="AMK65" s="3">
        <v>7</v>
      </c>
      <c r="AMN65" s="3">
        <v>1380</v>
      </c>
      <c r="AMO65" s="3">
        <v>96</v>
      </c>
      <c r="AMP65" s="3">
        <v>60</v>
      </c>
      <c r="AMQ65" s="3">
        <v>3</v>
      </c>
      <c r="AMR65" s="3">
        <v>16</v>
      </c>
      <c r="AMS65" s="3">
        <v>1304</v>
      </c>
      <c r="AMT65" s="3">
        <v>147</v>
      </c>
      <c r="AMU65" s="3">
        <v>127</v>
      </c>
      <c r="AMV65" s="3">
        <v>6</v>
      </c>
      <c r="AMY65" s="3">
        <v>1161</v>
      </c>
      <c r="AMZ65" s="3">
        <v>96</v>
      </c>
      <c r="ANA65" s="3">
        <v>19</v>
      </c>
      <c r="ANB65" s="3">
        <v>2</v>
      </c>
      <c r="ANC65" s="3">
        <v>55</v>
      </c>
      <c r="AND65" s="3">
        <v>1087</v>
      </c>
      <c r="ANE65" s="3">
        <v>50</v>
      </c>
      <c r="ANF65" s="3">
        <v>23</v>
      </c>
      <c r="ANG65" s="3">
        <v>0.4</v>
      </c>
      <c r="ANJ65" s="3">
        <v>1462</v>
      </c>
      <c r="ANK65" s="3">
        <v>82</v>
      </c>
      <c r="ANL65" s="3">
        <v>5</v>
      </c>
      <c r="ANM65" s="3">
        <v>0</v>
      </c>
      <c r="ANN65" s="3">
        <v>50</v>
      </c>
      <c r="ANO65" s="3">
        <v>1407</v>
      </c>
      <c r="ANP65" s="3">
        <v>7</v>
      </c>
      <c r="ANQ65" s="3">
        <v>25</v>
      </c>
      <c r="ANR65" s="3">
        <v>0.08</v>
      </c>
      <c r="ANU65" s="3">
        <v>1133</v>
      </c>
      <c r="ANV65" s="3">
        <v>79</v>
      </c>
      <c r="ANW65" s="3">
        <v>34</v>
      </c>
      <c r="ANX65" s="3">
        <v>6</v>
      </c>
      <c r="ANY65" s="3">
        <v>256</v>
      </c>
      <c r="ANZ65" s="3">
        <v>843</v>
      </c>
      <c r="AOB65" s="3">
        <v>25</v>
      </c>
      <c r="AOC65" s="3">
        <v>0.8</v>
      </c>
      <c r="AOF65" s="3">
        <v>1319</v>
      </c>
      <c r="AOG65" s="3">
        <v>99</v>
      </c>
      <c r="AOH65" s="3">
        <v>4</v>
      </c>
      <c r="AOI65" s="3">
        <v>2</v>
      </c>
      <c r="AOJ65" s="3">
        <v>284</v>
      </c>
      <c r="AOK65" s="3">
        <v>1031</v>
      </c>
      <c r="AOL65" s="3">
        <v>12</v>
      </c>
      <c r="AOM65" s="3">
        <v>3865</v>
      </c>
      <c r="AON65" s="3">
        <v>12</v>
      </c>
      <c r="AOQ65" s="3">
        <v>986</v>
      </c>
      <c r="AOR65" s="3">
        <v>139</v>
      </c>
      <c r="AOS65" s="3">
        <v>86</v>
      </c>
      <c r="AOT65" s="3">
        <v>28</v>
      </c>
      <c r="AOU65" s="3">
        <v>61</v>
      </c>
      <c r="AOV65" s="3">
        <v>839</v>
      </c>
      <c r="AOX65" s="3">
        <v>22</v>
      </c>
      <c r="AOY65" s="3">
        <v>2</v>
      </c>
      <c r="APB65" s="3">
        <v>865</v>
      </c>
      <c r="APC65" s="3">
        <v>86</v>
      </c>
      <c r="APD65" s="3">
        <v>58</v>
      </c>
      <c r="APE65" s="3">
        <v>6</v>
      </c>
      <c r="APF65" s="3">
        <v>201</v>
      </c>
      <c r="APG65" s="3">
        <v>606</v>
      </c>
      <c r="API65" s="3">
        <v>8</v>
      </c>
      <c r="APJ65" s="3">
        <v>0.6</v>
      </c>
      <c r="APM65" s="3">
        <v>708</v>
      </c>
      <c r="APN65" s="3">
        <v>54</v>
      </c>
      <c r="APO65" s="3">
        <v>44</v>
      </c>
      <c r="APP65" s="3">
        <v>5</v>
      </c>
      <c r="APQ65" s="3">
        <v>31</v>
      </c>
      <c r="APR65" s="3">
        <v>633</v>
      </c>
      <c r="APS65" s="3">
        <v>1</v>
      </c>
      <c r="APT65" s="3">
        <v>19</v>
      </c>
      <c r="APU65" s="3">
        <v>1</v>
      </c>
      <c r="APX65" s="3">
        <v>797</v>
      </c>
      <c r="APY65" s="3">
        <v>89</v>
      </c>
      <c r="APZ65" s="3">
        <v>1</v>
      </c>
      <c r="AQB65" s="3">
        <v>92</v>
      </c>
      <c r="AQC65" s="3">
        <v>704</v>
      </c>
      <c r="AQD65" s="3">
        <v>2</v>
      </c>
      <c r="AQE65" s="3">
        <v>165</v>
      </c>
      <c r="AQF65" s="3">
        <v>0.2</v>
      </c>
      <c r="AQI65" s="3">
        <v>82791</v>
      </c>
      <c r="AQJ65" s="3">
        <v>88</v>
      </c>
      <c r="AQK65" s="3">
        <v>3327</v>
      </c>
      <c r="AQL65" s="3">
        <v>6</v>
      </c>
      <c r="AQM65" s="3">
        <v>76622</v>
      </c>
      <c r="AQN65" s="3">
        <v>2822</v>
      </c>
      <c r="AQO65" s="3">
        <v>437</v>
      </c>
      <c r="AQP65" s="3">
        <v>57</v>
      </c>
      <c r="AQQ65" s="3">
        <v>2</v>
      </c>
      <c r="AQT65" s="3">
        <v>184</v>
      </c>
      <c r="AQU65" s="3">
        <v>10</v>
      </c>
      <c r="AQV65" s="3">
        <v>2</v>
      </c>
      <c r="AQX65" s="3">
        <v>20</v>
      </c>
      <c r="AQY65" s="3">
        <v>162</v>
      </c>
      <c r="ARA65" s="3">
        <v>0.9</v>
      </c>
      <c r="ARB65" s="3">
        <v>0.01</v>
      </c>
      <c r="ARE65" s="3">
        <v>306</v>
      </c>
      <c r="ARF65" s="3">
        <v>73</v>
      </c>
      <c r="ARG65" s="3">
        <v>7</v>
      </c>
      <c r="ARH65" s="3">
        <v>1</v>
      </c>
      <c r="ARI65" s="3">
        <v>10</v>
      </c>
      <c r="ARJ65" s="3">
        <v>289</v>
      </c>
      <c r="ARL65" s="3">
        <v>12</v>
      </c>
      <c r="ARM65" s="3">
        <v>0.3</v>
      </c>
      <c r="ARP65" s="3">
        <v>204</v>
      </c>
      <c r="ARQ65" s="3">
        <v>9</v>
      </c>
      <c r="ARR65" s="3">
        <v>5</v>
      </c>
      <c r="ART65" s="3">
        <v>31</v>
      </c>
      <c r="ARU65" s="3">
        <v>168</v>
      </c>
      <c r="ARV65" s="3">
        <v>2</v>
      </c>
      <c r="ARW65" s="3">
        <v>7</v>
      </c>
      <c r="ARX65" s="3">
        <v>0.2</v>
      </c>
      <c r="ASA65" s="3">
        <v>52</v>
      </c>
      <c r="ASB65" s="3">
        <v>22</v>
      </c>
      <c r="ASF65" s="3">
        <v>52</v>
      </c>
      <c r="ASH65" s="3">
        <v>4</v>
      </c>
      <c r="ASL65" s="3">
        <v>123</v>
      </c>
      <c r="ASM65" s="3">
        <v>8</v>
      </c>
      <c r="ASN65" s="3">
        <v>8</v>
      </c>
      <c r="ASO65" s="3">
        <v>1</v>
      </c>
      <c r="ASP65" s="3">
        <v>1</v>
      </c>
      <c r="ASQ65" s="3">
        <v>114</v>
      </c>
      <c r="ASR65" s="3">
        <v>3</v>
      </c>
      <c r="ASS65" s="3">
        <v>11</v>
      </c>
      <c r="AST65" s="3">
        <v>0.7</v>
      </c>
      <c r="ASW65" s="3">
        <v>219</v>
      </c>
      <c r="ASX65" s="3">
        <v>47</v>
      </c>
      <c r="ASY65" s="3">
        <v>14</v>
      </c>
      <c r="ASZ65" s="3">
        <v>4</v>
      </c>
      <c r="ATA65" s="3">
        <v>3</v>
      </c>
      <c r="ATB65" s="3">
        <v>202</v>
      </c>
      <c r="ATC65" s="3">
        <v>4</v>
      </c>
      <c r="ATD65" s="3">
        <v>22</v>
      </c>
      <c r="ATE65" s="3">
        <v>1</v>
      </c>
      <c r="ATH65" s="3">
        <v>195</v>
      </c>
      <c r="ATI65" s="3">
        <v>5</v>
      </c>
      <c r="ATJ65" s="3">
        <v>1</v>
      </c>
      <c r="ATK65" s="3">
        <v>0</v>
      </c>
      <c r="ATL65" s="3">
        <v>55</v>
      </c>
      <c r="ATM65" s="3">
        <v>139</v>
      </c>
      <c r="ATO65" s="3">
        <v>12</v>
      </c>
      <c r="ATP65" s="3">
        <v>0.06</v>
      </c>
      <c r="ATS65" s="3">
        <v>8</v>
      </c>
      <c r="ATT65" s="3">
        <v>1</v>
      </c>
      <c r="ATU65" s="3">
        <v>2</v>
      </c>
      <c r="ATV65" s="3">
        <v>0</v>
      </c>
      <c r="ATW65" s="3">
        <v>2</v>
      </c>
      <c r="ATX65" s="3">
        <v>4</v>
      </c>
      <c r="ATZ65" s="3">
        <v>0.2</v>
      </c>
      <c r="AUA65" s="3">
        <v>0.05</v>
      </c>
      <c r="AUD65" s="3">
        <v>47</v>
      </c>
      <c r="AUE65" s="3">
        <v>8</v>
      </c>
      <c r="AUF65" s="3">
        <v>1</v>
      </c>
      <c r="AUG65" s="3">
        <v>0</v>
      </c>
      <c r="AUH65" s="3">
        <v>12</v>
      </c>
      <c r="AUI65" s="3">
        <v>34</v>
      </c>
      <c r="AUJ65" s="3">
        <v>1</v>
      </c>
      <c r="AUK65" s="3">
        <v>3</v>
      </c>
      <c r="AUL65" s="3">
        <v>0.06</v>
      </c>
      <c r="AUO65" s="3">
        <v>194</v>
      </c>
      <c r="AUP65" s="3">
        <v>4</v>
      </c>
      <c r="AUQ65" s="3">
        <v>1</v>
      </c>
      <c r="AUR65" s="3">
        <v>0</v>
      </c>
      <c r="AUS65" s="3">
        <v>15</v>
      </c>
      <c r="AUT65" s="3">
        <v>178</v>
      </c>
      <c r="AUV65" s="3">
        <v>7</v>
      </c>
      <c r="AUW65" s="3">
        <v>0.04</v>
      </c>
      <c r="AUZ65" s="3">
        <v>40</v>
      </c>
      <c r="AVA65" s="3">
        <v>7</v>
      </c>
      <c r="AVE65" s="3">
        <v>40</v>
      </c>
      <c r="AVG65" s="3">
        <v>40</v>
      </c>
      <c r="AVK65" s="3">
        <v>123</v>
      </c>
      <c r="AVL65" s="3">
        <v>14</v>
      </c>
      <c r="AVM65" s="3">
        <v>11</v>
      </c>
      <c r="AVN65" s="3">
        <v>2</v>
      </c>
      <c r="AVO65" s="3">
        <v>3</v>
      </c>
      <c r="AVP65" s="3">
        <v>109</v>
      </c>
      <c r="AVR65" s="3">
        <v>1</v>
      </c>
      <c r="AVS65" s="3">
        <v>0.1</v>
      </c>
      <c r="AVV65" s="3">
        <v>21</v>
      </c>
      <c r="AVW65" s="3">
        <v>3</v>
      </c>
      <c r="AVX65" s="3">
        <v>1</v>
      </c>
      <c r="AVY65" s="3">
        <v>0</v>
      </c>
      <c r="AWA65" s="3">
        <v>20</v>
      </c>
      <c r="AWC65" s="3">
        <v>9</v>
      </c>
      <c r="AWD65" s="3">
        <v>0.4</v>
      </c>
      <c r="AWG65" s="3">
        <v>41</v>
      </c>
      <c r="AWH65" s="3">
        <v>9</v>
      </c>
      <c r="AWI65" s="3">
        <v>2</v>
      </c>
      <c r="AWJ65" s="3">
        <v>1</v>
      </c>
      <c r="AWL65" s="3">
        <v>39</v>
      </c>
      <c r="AWM65" s="3">
        <v>4</v>
      </c>
      <c r="AWN65" s="3">
        <v>6</v>
      </c>
      <c r="AWO65" s="3">
        <v>0.3</v>
      </c>
      <c r="AWR65" s="3">
        <v>233</v>
      </c>
      <c r="AWS65" s="3">
        <v>21</v>
      </c>
      <c r="AWT65" s="3">
        <v>6</v>
      </c>
      <c r="AWU65" s="3">
        <v>0</v>
      </c>
      <c r="AWV65" s="3">
        <v>13</v>
      </c>
      <c r="AWW65" s="3">
        <v>214</v>
      </c>
      <c r="AWX65" s="3">
        <v>7</v>
      </c>
      <c r="AWY65" s="3">
        <v>21</v>
      </c>
      <c r="AWZ65" s="3">
        <v>0.5</v>
      </c>
      <c r="AXC65" s="3">
        <v>16</v>
      </c>
      <c r="AXD65" s="3">
        <v>0</v>
      </c>
      <c r="AXG65" s="3">
        <v>1</v>
      </c>
      <c r="AXH65" s="3">
        <v>15</v>
      </c>
      <c r="AXJ65" s="3">
        <v>1</v>
      </c>
      <c r="AXN65" s="3">
        <v>5</v>
      </c>
      <c r="AXO65" s="3">
        <v>0</v>
      </c>
      <c r="AXR65" s="3">
        <v>1</v>
      </c>
      <c r="AXS65" s="3">
        <v>4</v>
      </c>
      <c r="AXU65" s="3">
        <v>0.3</v>
      </c>
      <c r="AXY65" s="3">
        <v>110</v>
      </c>
      <c r="AXZ65" s="3">
        <v>29</v>
      </c>
      <c r="AYA65" s="3">
        <v>3</v>
      </c>
      <c r="AYB65" s="3">
        <v>2</v>
      </c>
      <c r="AYC65" s="3">
        <v>4</v>
      </c>
      <c r="AYD65" s="3">
        <v>103</v>
      </c>
      <c r="AYE65" s="3">
        <v>2</v>
      </c>
      <c r="AYF65" s="3">
        <v>2</v>
      </c>
      <c r="AYG65" s="3">
        <v>0.06</v>
      </c>
      <c r="AYJ65" s="3">
        <v>116</v>
      </c>
      <c r="AYK65" s="3">
        <v>22</v>
      </c>
      <c r="AYL65" s="3">
        <v>1</v>
      </c>
      <c r="AYM65" s="3">
        <v>0</v>
      </c>
      <c r="AYN65" s="3">
        <v>10</v>
      </c>
      <c r="AYO65" s="3">
        <v>105</v>
      </c>
      <c r="AYP65" s="3">
        <v>3</v>
      </c>
      <c r="AYQ65" s="3">
        <v>425</v>
      </c>
      <c r="AYR65" s="3">
        <v>4</v>
      </c>
    </row>
    <row r="66" s="3" customFormat="1" spans="1:1344">
      <c r="A66" s="4">
        <v>43925</v>
      </c>
      <c r="B66" s="3">
        <v>1094324</v>
      </c>
      <c r="C66" s="3">
        <v>84597</v>
      </c>
      <c r="D66" s="3">
        <v>58779</v>
      </c>
      <c r="E66" s="3">
        <v>5924</v>
      </c>
      <c r="F66" s="3">
        <v>228109</v>
      </c>
      <c r="G66" s="3">
        <v>807436</v>
      </c>
      <c r="H66" s="3">
        <v>39403</v>
      </c>
      <c r="M66" s="3">
        <v>5914</v>
      </c>
      <c r="N66" s="3">
        <v>10062</v>
      </c>
      <c r="O66" s="3">
        <v>86</v>
      </c>
      <c r="P66" s="3">
        <v>174</v>
      </c>
      <c r="Q66" s="3">
        <v>5</v>
      </c>
      <c r="R66" s="3">
        <v>6021</v>
      </c>
      <c r="S66" s="3">
        <v>3867</v>
      </c>
      <c r="T66" s="3">
        <v>55</v>
      </c>
      <c r="U66" s="3">
        <v>196</v>
      </c>
      <c r="V66" s="3">
        <v>3</v>
      </c>
      <c r="W66" s="3">
        <v>455032</v>
      </c>
      <c r="Y66" s="3">
        <v>119827</v>
      </c>
      <c r="Z66" s="3">
        <v>4585</v>
      </c>
      <c r="AA66" s="3">
        <v>14681</v>
      </c>
      <c r="AB66" s="3">
        <v>766</v>
      </c>
      <c r="AC66" s="3">
        <v>19758</v>
      </c>
      <c r="AD66" s="3">
        <v>85388</v>
      </c>
      <c r="AE66" s="3">
        <v>4068</v>
      </c>
      <c r="AF66" s="3">
        <v>1982</v>
      </c>
      <c r="AG66" s="3">
        <v>243</v>
      </c>
      <c r="AH66" s="3">
        <v>619849</v>
      </c>
      <c r="AJ66" s="3">
        <v>53183</v>
      </c>
      <c r="AK66" s="3">
        <v>2715</v>
      </c>
      <c r="AL66" s="3">
        <v>3294</v>
      </c>
      <c r="AM66" s="3">
        <v>134</v>
      </c>
      <c r="AN66" s="3">
        <v>17935</v>
      </c>
      <c r="AO66" s="3">
        <v>31954</v>
      </c>
      <c r="AP66" s="3">
        <v>4035</v>
      </c>
      <c r="AQ66" s="3">
        <v>633</v>
      </c>
      <c r="AR66" s="3">
        <v>39</v>
      </c>
      <c r="AU66" s="3">
        <v>76460</v>
      </c>
      <c r="AV66" s="3">
        <v>17355</v>
      </c>
      <c r="AW66" s="3">
        <v>6507</v>
      </c>
      <c r="AX66" s="3">
        <v>1120</v>
      </c>
      <c r="AY66" s="3">
        <v>14008</v>
      </c>
      <c r="AZ66" s="3">
        <v>55945</v>
      </c>
      <c r="BA66" s="3">
        <v>6662</v>
      </c>
      <c r="BB66" s="3">
        <v>1171.37869295862</v>
      </c>
      <c r="BC66" s="3">
        <v>99.688218088958</v>
      </c>
      <c r="BF66" s="3">
        <v>91159</v>
      </c>
      <c r="BG66" s="3">
        <v>6371</v>
      </c>
      <c r="BH66" s="3">
        <v>1275</v>
      </c>
      <c r="BI66" s="3">
        <v>168</v>
      </c>
      <c r="BJ66" s="3">
        <v>24575</v>
      </c>
      <c r="BK66" s="3">
        <v>65309</v>
      </c>
      <c r="BL66" s="3">
        <v>3936</v>
      </c>
      <c r="BM66" s="3">
        <v>1088</v>
      </c>
      <c r="BN66" s="3">
        <v>15</v>
      </c>
      <c r="BQ66" s="3">
        <v>119199</v>
      </c>
      <c r="BR66" s="3">
        <v>7134</v>
      </c>
      <c r="BS66" s="3">
        <v>11198</v>
      </c>
      <c r="BT66" s="3">
        <v>850</v>
      </c>
      <c r="BU66" s="3">
        <v>30513</v>
      </c>
      <c r="BV66" s="3">
        <v>77488</v>
      </c>
      <c r="BW66" s="3">
        <v>6416</v>
      </c>
      <c r="BX66" s="3">
        <v>2549</v>
      </c>
      <c r="BY66" s="3">
        <v>240</v>
      </c>
      <c r="CB66" s="3">
        <v>2617</v>
      </c>
      <c r="CC66" s="3">
        <v>233</v>
      </c>
      <c r="CD66" s="3">
        <v>63</v>
      </c>
      <c r="CE66" s="3">
        <v>6</v>
      </c>
      <c r="CF66" s="3">
        <v>514</v>
      </c>
      <c r="CG66" s="3">
        <v>2040</v>
      </c>
      <c r="CH66" s="3">
        <v>60</v>
      </c>
      <c r="CI66" s="3">
        <v>21</v>
      </c>
      <c r="CJ66" s="3">
        <v>0.5</v>
      </c>
      <c r="CK66" s="3">
        <v>42882</v>
      </c>
      <c r="CM66" s="3">
        <v>274178</v>
      </c>
      <c r="CN66" s="3">
        <v>33649</v>
      </c>
      <c r="CO66" s="3">
        <v>7053</v>
      </c>
      <c r="CP66" s="3">
        <v>1243</v>
      </c>
      <c r="CQ66" s="3">
        <v>12044</v>
      </c>
      <c r="CR66" s="3">
        <v>255081</v>
      </c>
      <c r="CS66" s="3">
        <v>5787</v>
      </c>
      <c r="CT66" s="3">
        <v>828</v>
      </c>
      <c r="CU66" s="3">
        <v>21</v>
      </c>
      <c r="CV66" s="3">
        <v>1407271</v>
      </c>
      <c r="CX66" s="3">
        <v>19606</v>
      </c>
      <c r="CY66" s="3">
        <v>779</v>
      </c>
      <c r="CZ66" s="3">
        <v>591</v>
      </c>
      <c r="DA66" s="3">
        <v>55</v>
      </c>
      <c r="DB66" s="3">
        <v>4846</v>
      </c>
      <c r="DC66" s="3">
        <v>14169</v>
      </c>
      <c r="DD66" s="3">
        <v>348</v>
      </c>
      <c r="DE66" s="3">
        <v>2265</v>
      </c>
      <c r="DF66" s="3">
        <v>68</v>
      </c>
      <c r="DI66" s="3">
        <v>38168</v>
      </c>
      <c r="DJ66" s="3">
        <v>4450</v>
      </c>
      <c r="DK66" s="3">
        <v>3605</v>
      </c>
      <c r="DL66" s="3">
        <v>684</v>
      </c>
      <c r="DM66" s="3">
        <v>135</v>
      </c>
      <c r="DN66" s="3">
        <v>34428</v>
      </c>
      <c r="DO66" s="3">
        <v>163</v>
      </c>
      <c r="DP66" s="3">
        <v>562</v>
      </c>
      <c r="DQ66" s="3">
        <v>53</v>
      </c>
      <c r="DT66" s="3">
        <v>6131</v>
      </c>
      <c r="DU66" s="3">
        <v>563</v>
      </c>
      <c r="DV66" s="3">
        <v>358</v>
      </c>
      <c r="DW66" s="3">
        <v>50</v>
      </c>
      <c r="DX66" s="3">
        <v>205</v>
      </c>
      <c r="DY66" s="3">
        <v>5568</v>
      </c>
      <c r="DZ66" s="3">
        <v>469</v>
      </c>
      <c r="EA66" s="3">
        <v>607</v>
      </c>
      <c r="EB66" s="3">
        <v>35</v>
      </c>
      <c r="EE66" s="3">
        <v>15723</v>
      </c>
      <c r="EF66" s="3">
        <v>1026</v>
      </c>
      <c r="EG66" s="3">
        <v>1487</v>
      </c>
      <c r="EH66" s="3">
        <v>148</v>
      </c>
      <c r="EI66" s="3">
        <v>250</v>
      </c>
      <c r="EJ66" s="3">
        <v>13986</v>
      </c>
      <c r="EK66" s="3">
        <v>1324</v>
      </c>
      <c r="EL66" s="3">
        <v>918</v>
      </c>
      <c r="EM66" s="3">
        <v>87</v>
      </c>
      <c r="EP66" s="3">
        <v>5370</v>
      </c>
      <c r="EQ66" s="3">
        <v>226</v>
      </c>
      <c r="ER66" s="3">
        <v>59</v>
      </c>
      <c r="ES66" s="3">
        <v>9</v>
      </c>
      <c r="ET66" s="3">
        <v>32</v>
      </c>
      <c r="EU66" s="3">
        <v>5279</v>
      </c>
      <c r="EV66" s="3">
        <v>96</v>
      </c>
      <c r="EW66" s="3">
        <v>991</v>
      </c>
      <c r="EX66" s="3">
        <v>11</v>
      </c>
      <c r="FA66" s="3">
        <v>3757</v>
      </c>
      <c r="FB66" s="3">
        <v>371</v>
      </c>
      <c r="FC66" s="3">
        <v>139</v>
      </c>
      <c r="FD66" s="3">
        <v>16</v>
      </c>
      <c r="FE66" s="3">
        <v>1193</v>
      </c>
      <c r="FF66" s="3">
        <v>2425</v>
      </c>
      <c r="FG66" s="3">
        <v>153</v>
      </c>
      <c r="FH66" s="3">
        <v>649</v>
      </c>
      <c r="FI66" s="3">
        <v>24</v>
      </c>
      <c r="FL66" s="3">
        <v>16770</v>
      </c>
      <c r="FM66" s="3">
        <v>1422</v>
      </c>
      <c r="FN66" s="3">
        <v>1143</v>
      </c>
      <c r="FO66" s="3">
        <v>132</v>
      </c>
      <c r="FP66" s="3">
        <v>2872</v>
      </c>
      <c r="FQ66" s="3">
        <v>12755</v>
      </c>
      <c r="FR66" s="3">
        <v>1205</v>
      </c>
      <c r="FS66" s="3">
        <v>1447</v>
      </c>
      <c r="FT66" s="3">
        <v>99</v>
      </c>
      <c r="FW66" s="3">
        <v>11524</v>
      </c>
      <c r="FX66" s="3">
        <v>401</v>
      </c>
      <c r="FY66" s="3">
        <v>168</v>
      </c>
      <c r="FZ66" s="3">
        <v>10</v>
      </c>
      <c r="GA66" s="3">
        <v>2022</v>
      </c>
      <c r="GB66" s="3">
        <v>9334</v>
      </c>
      <c r="GC66" s="3">
        <v>245</v>
      </c>
      <c r="GD66" s="3">
        <v>1280</v>
      </c>
      <c r="GE66" s="3">
        <v>19</v>
      </c>
      <c r="GH66" s="3">
        <v>1075</v>
      </c>
      <c r="GI66" s="3">
        <v>126</v>
      </c>
      <c r="GJ66" s="3">
        <v>3</v>
      </c>
      <c r="GK66" s="3">
        <v>0</v>
      </c>
      <c r="GL66" s="3">
        <v>93</v>
      </c>
      <c r="GM66" s="3">
        <v>979</v>
      </c>
      <c r="GN66" s="3">
        <v>37</v>
      </c>
      <c r="GO66" s="3">
        <v>373</v>
      </c>
      <c r="GP66" s="3">
        <v>1</v>
      </c>
      <c r="GS66" s="3">
        <v>672</v>
      </c>
      <c r="GT66" s="3">
        <v>29</v>
      </c>
      <c r="GU66" s="3">
        <v>4</v>
      </c>
      <c r="GV66" s="3">
        <v>0</v>
      </c>
      <c r="GW66" s="3">
        <v>382</v>
      </c>
      <c r="GX66" s="3">
        <v>286</v>
      </c>
      <c r="GY66" s="3">
        <v>3</v>
      </c>
      <c r="GZ66" s="3">
        <v>395</v>
      </c>
      <c r="HA66" s="3">
        <v>2</v>
      </c>
      <c r="HD66" s="3">
        <v>1114</v>
      </c>
      <c r="HE66" s="3">
        <v>65</v>
      </c>
      <c r="HF66" s="3">
        <v>5</v>
      </c>
      <c r="HG66" s="3">
        <v>1</v>
      </c>
      <c r="HH66" s="3">
        <v>282</v>
      </c>
      <c r="HI66" s="3">
        <v>827</v>
      </c>
      <c r="HJ66" s="3">
        <v>24</v>
      </c>
      <c r="HK66" s="3">
        <v>190</v>
      </c>
      <c r="HL66" s="3">
        <v>0.9</v>
      </c>
      <c r="HO66" s="3">
        <v>3333</v>
      </c>
      <c r="HP66" s="3">
        <v>217</v>
      </c>
      <c r="HQ66" s="3">
        <v>53</v>
      </c>
      <c r="HR66" s="3">
        <v>3</v>
      </c>
      <c r="HS66" s="3">
        <v>827</v>
      </c>
      <c r="HT66" s="3">
        <v>2453</v>
      </c>
      <c r="HU66" s="3">
        <v>108</v>
      </c>
      <c r="HV66" s="3">
        <v>103</v>
      </c>
      <c r="HW66" s="3">
        <v>2</v>
      </c>
      <c r="HX66" s="3">
        <v>49570</v>
      </c>
      <c r="IA66" s="3">
        <v>43925</v>
      </c>
      <c r="IB66" s="3">
        <v>3383</v>
      </c>
      <c r="IC66" s="3">
        <v>437</v>
      </c>
      <c r="ID66" s="3">
        <v>71</v>
      </c>
      <c r="IE66" s="3">
        <v>14</v>
      </c>
      <c r="IF66" s="3">
        <v>56</v>
      </c>
      <c r="IG66" s="3">
        <v>3256</v>
      </c>
      <c r="IH66" s="3">
        <v>50</v>
      </c>
      <c r="II66" s="3">
        <v>89</v>
      </c>
      <c r="IJ66" s="3">
        <v>2</v>
      </c>
      <c r="IM66" s="3">
        <v>3737</v>
      </c>
      <c r="IN66" s="3">
        <v>333</v>
      </c>
      <c r="IO66" s="3">
        <v>22</v>
      </c>
      <c r="IP66" s="3">
        <v>4</v>
      </c>
      <c r="IQ66" s="3">
        <v>427</v>
      </c>
      <c r="IR66" s="3">
        <v>3288</v>
      </c>
      <c r="IS66" s="3">
        <v>31</v>
      </c>
      <c r="IT66" s="3">
        <v>195</v>
      </c>
      <c r="IU66" s="3">
        <v>1</v>
      </c>
      <c r="IX66" s="3">
        <v>2039</v>
      </c>
      <c r="IY66" s="3">
        <v>154</v>
      </c>
      <c r="IZ66" s="3">
        <v>25</v>
      </c>
      <c r="JA66" s="3">
        <v>4</v>
      </c>
      <c r="JB66" s="3">
        <v>351</v>
      </c>
      <c r="JC66" s="3">
        <v>1663</v>
      </c>
      <c r="JD66" s="3">
        <v>41</v>
      </c>
      <c r="JE66" s="3">
        <v>59</v>
      </c>
      <c r="JF66" s="3">
        <v>0.7</v>
      </c>
      <c r="JI66" s="3">
        <v>1986</v>
      </c>
      <c r="JJ66" s="3">
        <v>196</v>
      </c>
      <c r="JK66" s="3">
        <v>181</v>
      </c>
      <c r="JL66" s="3">
        <v>11</v>
      </c>
      <c r="JM66" s="3">
        <v>134</v>
      </c>
      <c r="JN66" s="3">
        <v>1671</v>
      </c>
      <c r="JP66" s="3">
        <v>7</v>
      </c>
      <c r="JQ66" s="3">
        <v>0.7</v>
      </c>
      <c r="JT66" s="3">
        <v>2567</v>
      </c>
      <c r="JU66" s="3">
        <v>24</v>
      </c>
      <c r="JV66" s="3">
        <v>72</v>
      </c>
      <c r="JW66" s="3">
        <v>0</v>
      </c>
      <c r="JX66" s="3">
        <v>192</v>
      </c>
      <c r="JY66" s="3">
        <v>2303</v>
      </c>
      <c r="KA66" s="3">
        <v>2</v>
      </c>
      <c r="KB66" s="3">
        <v>0.05</v>
      </c>
      <c r="KE66" s="3">
        <v>1595</v>
      </c>
      <c r="KF66" s="3">
        <v>181</v>
      </c>
      <c r="KG66" s="3">
        <v>61</v>
      </c>
      <c r="KH66" s="3">
        <v>6</v>
      </c>
      <c r="KI66" s="3">
        <v>537</v>
      </c>
      <c r="KJ66" s="3">
        <v>997</v>
      </c>
      <c r="KK66" s="3">
        <v>51</v>
      </c>
      <c r="KL66" s="3">
        <v>48</v>
      </c>
      <c r="KM66" s="3">
        <v>2</v>
      </c>
      <c r="KP66" s="3">
        <v>3018</v>
      </c>
      <c r="KQ66" s="3">
        <v>385</v>
      </c>
      <c r="KR66" s="3">
        <v>136</v>
      </c>
      <c r="KS66" s="3">
        <v>29</v>
      </c>
      <c r="KT66" s="3">
        <v>52</v>
      </c>
      <c r="KU66" s="3">
        <v>2830</v>
      </c>
      <c r="KV66" s="3">
        <v>1</v>
      </c>
      <c r="KW66" s="3">
        <v>28</v>
      </c>
      <c r="KX66" s="3">
        <v>1</v>
      </c>
      <c r="LA66" s="3">
        <v>4149</v>
      </c>
      <c r="LB66" s="3">
        <v>601</v>
      </c>
      <c r="LC66" s="3">
        <v>34</v>
      </c>
      <c r="LD66" s="3">
        <v>4</v>
      </c>
      <c r="LE66" s="3">
        <v>281</v>
      </c>
      <c r="LF66" s="3">
        <v>3834</v>
      </c>
      <c r="LG66" s="3">
        <v>8</v>
      </c>
      <c r="LH66" s="3">
        <v>28</v>
      </c>
      <c r="LI66" s="3">
        <v>0.2</v>
      </c>
      <c r="LL66" s="3">
        <v>2686</v>
      </c>
      <c r="LM66" s="3">
        <v>265</v>
      </c>
      <c r="LN66" s="3">
        <v>40</v>
      </c>
      <c r="LO66" s="3">
        <v>6</v>
      </c>
      <c r="LP66" s="3">
        <v>126</v>
      </c>
      <c r="LQ66" s="3">
        <v>2520</v>
      </c>
      <c r="LR66" s="3">
        <v>10</v>
      </c>
      <c r="LS66" s="3">
        <v>12</v>
      </c>
      <c r="LT66" s="3">
        <v>0.2</v>
      </c>
      <c r="LW66" s="3">
        <v>14</v>
      </c>
      <c r="LX66" s="3">
        <v>0</v>
      </c>
      <c r="MA66" s="3">
        <v>2</v>
      </c>
      <c r="MB66" s="3">
        <v>12</v>
      </c>
      <c r="MD66" s="3">
        <v>4</v>
      </c>
      <c r="MH66" s="3">
        <v>20</v>
      </c>
      <c r="MI66" s="3">
        <v>0</v>
      </c>
      <c r="MJ66" s="3">
        <v>1</v>
      </c>
      <c r="MM66" s="3">
        <v>19</v>
      </c>
      <c r="MO66" s="3">
        <v>0.4</v>
      </c>
      <c r="MP66" s="3">
        <v>0.02</v>
      </c>
      <c r="MS66" s="3">
        <v>1978</v>
      </c>
      <c r="MT66" s="3">
        <v>103</v>
      </c>
      <c r="MU66" s="3">
        <v>19</v>
      </c>
      <c r="MV66" s="3">
        <v>4</v>
      </c>
      <c r="MW66" s="3">
        <v>612</v>
      </c>
      <c r="MX66" s="3">
        <v>1347</v>
      </c>
      <c r="MY66" s="3">
        <v>23</v>
      </c>
      <c r="MZ66" s="3">
        <v>28</v>
      </c>
      <c r="NA66" s="3">
        <v>0.3</v>
      </c>
      <c r="ND66" s="3">
        <v>10</v>
      </c>
      <c r="NE66" s="3">
        <v>0</v>
      </c>
      <c r="NI66" s="3">
        <v>10</v>
      </c>
      <c r="NK66" s="3">
        <v>1</v>
      </c>
      <c r="NO66" s="3">
        <v>114</v>
      </c>
      <c r="NP66" s="3">
        <v>4</v>
      </c>
      <c r="NS66" s="3">
        <v>35</v>
      </c>
      <c r="NT66" s="3">
        <v>79</v>
      </c>
      <c r="NU66" s="3">
        <v>1</v>
      </c>
      <c r="NV66" s="3">
        <v>7</v>
      </c>
      <c r="NZ66" s="3">
        <v>237</v>
      </c>
      <c r="OA66" s="3">
        <v>10</v>
      </c>
      <c r="OD66" s="3">
        <v>85</v>
      </c>
      <c r="OE66" s="3">
        <v>152</v>
      </c>
      <c r="OF66" s="3">
        <v>3</v>
      </c>
      <c r="OG66" s="3">
        <v>2</v>
      </c>
      <c r="OK66" s="3">
        <v>134</v>
      </c>
      <c r="OL66" s="3">
        <v>1</v>
      </c>
      <c r="OM66" s="3">
        <v>1</v>
      </c>
      <c r="OO66" s="3">
        <v>65</v>
      </c>
      <c r="OP66" s="3">
        <v>68</v>
      </c>
      <c r="OQ66" s="3">
        <v>3</v>
      </c>
      <c r="OR66" s="3">
        <v>306</v>
      </c>
      <c r="OS66" s="3">
        <v>2</v>
      </c>
      <c r="OV66" s="3">
        <v>820</v>
      </c>
      <c r="OW66" s="3">
        <v>48</v>
      </c>
      <c r="OX66" s="3">
        <v>54</v>
      </c>
      <c r="OY66" s="3">
        <v>0</v>
      </c>
      <c r="OZ66" s="3">
        <v>226</v>
      </c>
      <c r="PA66" s="3">
        <v>540</v>
      </c>
      <c r="PC66" s="3">
        <v>20</v>
      </c>
      <c r="PD66" s="3">
        <v>1</v>
      </c>
      <c r="PG66" s="3">
        <v>20921</v>
      </c>
      <c r="PH66" s="3">
        <v>2786</v>
      </c>
      <c r="PI66" s="3">
        <v>425</v>
      </c>
      <c r="PJ66" s="3">
        <v>69</v>
      </c>
      <c r="PK66" s="3">
        <v>484</v>
      </c>
      <c r="PL66" s="3">
        <v>20012</v>
      </c>
      <c r="PM66" s="3">
        <v>1251</v>
      </c>
      <c r="PN66" s="3">
        <v>248</v>
      </c>
      <c r="PO66" s="3">
        <v>5</v>
      </c>
      <c r="PR66" s="3">
        <v>16</v>
      </c>
      <c r="PS66" s="3">
        <v>0</v>
      </c>
      <c r="PT66" s="3">
        <v>2</v>
      </c>
      <c r="PW66" s="3">
        <v>14</v>
      </c>
      <c r="PY66" s="3">
        <v>0.9</v>
      </c>
      <c r="PZ66" s="3">
        <v>0.1</v>
      </c>
      <c r="QC66" s="3">
        <v>310</v>
      </c>
      <c r="QD66" s="3">
        <v>11</v>
      </c>
      <c r="QE66" s="3">
        <v>5</v>
      </c>
      <c r="QG66" s="3">
        <v>58</v>
      </c>
      <c r="QH66" s="3">
        <v>247</v>
      </c>
      <c r="QI66" s="3">
        <v>5</v>
      </c>
      <c r="QJ66" s="3">
        <v>30</v>
      </c>
      <c r="QK66" s="3">
        <v>0.5</v>
      </c>
      <c r="QN66" s="3">
        <v>508</v>
      </c>
      <c r="QO66" s="3">
        <v>14</v>
      </c>
      <c r="QP66" s="3">
        <v>17</v>
      </c>
      <c r="QQ66" s="3">
        <v>1</v>
      </c>
      <c r="QR66" s="3">
        <v>50</v>
      </c>
      <c r="QS66" s="3">
        <v>441</v>
      </c>
      <c r="QT66" s="3">
        <v>26</v>
      </c>
      <c r="QU66" s="3">
        <v>74</v>
      </c>
      <c r="QV66" s="3">
        <v>2</v>
      </c>
      <c r="QY66" s="3">
        <v>7428</v>
      </c>
      <c r="QZ66" s="3">
        <v>571</v>
      </c>
      <c r="RA66" s="3">
        <v>40</v>
      </c>
      <c r="RB66" s="3">
        <v>4</v>
      </c>
      <c r="RC66" s="3">
        <v>403</v>
      </c>
      <c r="RD66" s="3">
        <v>6985</v>
      </c>
      <c r="RE66" s="3">
        <v>113</v>
      </c>
      <c r="RF66" s="3">
        <v>858</v>
      </c>
      <c r="RG66" s="3">
        <v>5</v>
      </c>
      <c r="RJ66" s="3">
        <v>194</v>
      </c>
      <c r="RK66" s="3">
        <v>33</v>
      </c>
      <c r="RL66" s="3">
        <v>1</v>
      </c>
      <c r="RN66" s="3">
        <v>21</v>
      </c>
      <c r="RO66" s="3">
        <v>112</v>
      </c>
      <c r="RQ66" s="3">
        <v>38</v>
      </c>
      <c r="RR66" s="3">
        <v>0.2</v>
      </c>
      <c r="SF66" s="3">
        <v>252</v>
      </c>
      <c r="SG66" s="3">
        <v>21</v>
      </c>
      <c r="SH66" s="3">
        <v>1</v>
      </c>
      <c r="SJ66" s="3">
        <v>57</v>
      </c>
      <c r="SK66" s="3">
        <v>194</v>
      </c>
      <c r="SL66" s="3">
        <v>3</v>
      </c>
      <c r="SM66" s="3">
        <v>49</v>
      </c>
      <c r="SN66" s="3">
        <v>0.2</v>
      </c>
      <c r="SQ66" s="3">
        <v>1264</v>
      </c>
      <c r="SR66" s="3">
        <v>240</v>
      </c>
      <c r="SS66" s="3">
        <v>9</v>
      </c>
      <c r="ST66" s="3">
        <v>1</v>
      </c>
      <c r="SU66" s="3">
        <v>108</v>
      </c>
      <c r="SV66" s="3">
        <v>1147</v>
      </c>
      <c r="SW66" s="3">
        <v>2</v>
      </c>
      <c r="SX66" s="3">
        <v>128</v>
      </c>
      <c r="SY66" s="3">
        <v>0.9</v>
      </c>
      <c r="TB66" s="3">
        <v>417</v>
      </c>
      <c r="TC66" s="3">
        <v>75</v>
      </c>
      <c r="TF66" s="3">
        <v>82</v>
      </c>
      <c r="TG66" s="3">
        <v>335</v>
      </c>
      <c r="TH66" s="3">
        <v>16</v>
      </c>
      <c r="TI66" s="3">
        <v>98</v>
      </c>
      <c r="TM66" s="3">
        <v>1613</v>
      </c>
      <c r="TN66" s="3">
        <v>69</v>
      </c>
      <c r="TO66" s="3">
        <v>63</v>
      </c>
      <c r="TP66" s="3">
        <v>10</v>
      </c>
      <c r="TQ66" s="3">
        <v>78</v>
      </c>
      <c r="TR66" s="3">
        <v>1472</v>
      </c>
      <c r="TS66" s="3">
        <v>92</v>
      </c>
      <c r="TT66" s="3">
        <v>155</v>
      </c>
      <c r="TU66" s="3">
        <v>6</v>
      </c>
      <c r="TX66" s="3">
        <v>396</v>
      </c>
      <c r="TY66" s="3">
        <v>40</v>
      </c>
      <c r="TZ66" s="3">
        <v>11</v>
      </c>
      <c r="UA66" s="3">
        <v>1</v>
      </c>
      <c r="UB66" s="3">
        <v>28</v>
      </c>
      <c r="UC66" s="3">
        <v>357</v>
      </c>
      <c r="UD66" s="3">
        <v>11</v>
      </c>
      <c r="UE66" s="3">
        <v>328</v>
      </c>
      <c r="UF66" s="3">
        <v>9</v>
      </c>
      <c r="UT66" s="3">
        <v>61</v>
      </c>
      <c r="UU66" s="3">
        <v>5</v>
      </c>
      <c r="UV66" s="3">
        <v>6</v>
      </c>
      <c r="UX66" s="3">
        <v>26</v>
      </c>
      <c r="UY66" s="3">
        <v>29</v>
      </c>
      <c r="UZ66" s="3">
        <v>1</v>
      </c>
      <c r="VA66" s="3">
        <v>0.4</v>
      </c>
      <c r="VB66" s="3">
        <v>0.04</v>
      </c>
      <c r="VE66" s="3">
        <v>281</v>
      </c>
      <c r="VF66" s="3">
        <v>8</v>
      </c>
      <c r="VG66" s="3">
        <v>6</v>
      </c>
      <c r="VI66" s="3">
        <v>10</v>
      </c>
      <c r="VJ66" s="3">
        <v>265</v>
      </c>
      <c r="VL66" s="3">
        <v>7</v>
      </c>
      <c r="VM66" s="3">
        <v>0.2</v>
      </c>
      <c r="VP66" s="3">
        <v>159</v>
      </c>
      <c r="VQ66" s="3">
        <v>8</v>
      </c>
      <c r="VR66" s="3">
        <v>4</v>
      </c>
      <c r="VT66" s="3">
        <v>24</v>
      </c>
      <c r="VU66" s="3">
        <v>131</v>
      </c>
      <c r="VV66" s="3">
        <v>5</v>
      </c>
      <c r="VW66" s="3">
        <v>7</v>
      </c>
      <c r="VX66" s="3">
        <v>0.2</v>
      </c>
      <c r="WA66" s="3">
        <v>19</v>
      </c>
      <c r="WE66" s="3">
        <v>13</v>
      </c>
      <c r="WF66" s="3">
        <v>6</v>
      </c>
      <c r="WH66" s="3">
        <v>35</v>
      </c>
      <c r="WL66" s="3">
        <v>6</v>
      </c>
      <c r="WP66" s="3">
        <v>1</v>
      </c>
      <c r="WQ66" s="3">
        <v>5</v>
      </c>
      <c r="WS66" s="3">
        <v>0.2</v>
      </c>
      <c r="WW66" s="3">
        <v>5</v>
      </c>
      <c r="XA66" s="3">
        <v>2</v>
      </c>
      <c r="XB66" s="3">
        <v>3</v>
      </c>
      <c r="XD66" s="3">
        <v>6</v>
      </c>
      <c r="XH66" s="3">
        <v>464</v>
      </c>
      <c r="XI66" s="3">
        <v>29</v>
      </c>
      <c r="XJ66" s="3">
        <v>6</v>
      </c>
      <c r="XK66" s="3">
        <v>3</v>
      </c>
      <c r="XL66" s="3">
        <v>29</v>
      </c>
      <c r="XM66" s="3">
        <v>429</v>
      </c>
      <c r="XN66" s="3">
        <v>6</v>
      </c>
      <c r="XO66" s="3">
        <v>25</v>
      </c>
      <c r="XP66" s="3">
        <v>0.3</v>
      </c>
      <c r="XS66" s="3">
        <v>227</v>
      </c>
      <c r="XT66" s="3">
        <v>22</v>
      </c>
      <c r="XU66" s="3">
        <v>2</v>
      </c>
      <c r="XW66" s="3">
        <v>25</v>
      </c>
      <c r="XX66" s="3">
        <v>200</v>
      </c>
      <c r="XY66" s="3">
        <v>8</v>
      </c>
      <c r="XZ66" s="3">
        <v>7</v>
      </c>
      <c r="YA66" s="3">
        <v>0.06</v>
      </c>
      <c r="YZ66" s="3">
        <v>130</v>
      </c>
      <c r="ZA66" s="3">
        <v>14</v>
      </c>
      <c r="ZB66" s="3">
        <v>1</v>
      </c>
      <c r="ZC66" s="3">
        <v>1</v>
      </c>
      <c r="ZD66" s="3">
        <v>6</v>
      </c>
      <c r="ZE66" s="3">
        <v>123</v>
      </c>
      <c r="ZF66" s="3">
        <v>5</v>
      </c>
      <c r="ZG66" s="3">
        <v>20</v>
      </c>
      <c r="ZH66" s="3">
        <v>0.2</v>
      </c>
      <c r="ZK66" s="3">
        <v>1072</v>
      </c>
      <c r="ZL66" s="3">
        <v>175</v>
      </c>
      <c r="ZM66" s="3">
        <v>27</v>
      </c>
      <c r="ZN66" s="3">
        <v>5</v>
      </c>
      <c r="ZO66" s="3">
        <v>22</v>
      </c>
      <c r="ZP66" s="3">
        <v>1023</v>
      </c>
      <c r="ZQ66" s="3">
        <v>16</v>
      </c>
      <c r="ZR66" s="3">
        <v>25</v>
      </c>
      <c r="ZS66" s="3">
        <v>0.6</v>
      </c>
      <c r="ZV66" s="3">
        <v>351</v>
      </c>
      <c r="ZW66" s="3">
        <v>47</v>
      </c>
      <c r="ZX66" s="3">
        <v>4</v>
      </c>
      <c r="ZY66" s="3">
        <v>0</v>
      </c>
      <c r="ZZ66" s="3">
        <v>53</v>
      </c>
      <c r="AAA66" s="3">
        <v>294</v>
      </c>
      <c r="AAB66" s="3">
        <v>11</v>
      </c>
      <c r="AAC66" s="3">
        <v>37</v>
      </c>
      <c r="AAD66" s="3">
        <v>0.4</v>
      </c>
      <c r="AAG66" s="3">
        <v>155</v>
      </c>
      <c r="AAH66" s="3">
        <v>21</v>
      </c>
      <c r="AAK66" s="3">
        <v>28</v>
      </c>
      <c r="AAL66" s="3">
        <v>127</v>
      </c>
      <c r="AAM66" s="3">
        <v>6</v>
      </c>
      <c r="AAN66" s="3">
        <v>39</v>
      </c>
      <c r="AAR66" s="3">
        <v>443</v>
      </c>
      <c r="AAS66" s="3">
        <v>43</v>
      </c>
      <c r="AAT66" s="3">
        <v>5</v>
      </c>
      <c r="AAV66" s="3">
        <v>32</v>
      </c>
      <c r="AAW66" s="3">
        <v>406</v>
      </c>
      <c r="AAX66" s="3">
        <v>7</v>
      </c>
      <c r="AAY66" s="3">
        <v>44</v>
      </c>
      <c r="AAZ66" s="3">
        <v>0.5</v>
      </c>
      <c r="ABC66" s="3">
        <v>736</v>
      </c>
      <c r="ABD66" s="3">
        <v>73</v>
      </c>
      <c r="ABE66" s="3">
        <v>7</v>
      </c>
      <c r="ABG66" s="3">
        <v>43</v>
      </c>
      <c r="ABH66" s="3">
        <v>686</v>
      </c>
      <c r="ABI66" s="3">
        <v>30</v>
      </c>
      <c r="ABJ66" s="3">
        <v>248</v>
      </c>
      <c r="ABK66" s="3">
        <v>2</v>
      </c>
      <c r="ABN66" s="3">
        <v>591</v>
      </c>
      <c r="ABO66" s="3">
        <v>86</v>
      </c>
      <c r="ABP66" s="3">
        <v>8</v>
      </c>
      <c r="ABQ66" s="3">
        <v>2</v>
      </c>
      <c r="ABR66" s="3">
        <v>26</v>
      </c>
      <c r="ABS66" s="3">
        <v>557</v>
      </c>
      <c r="ABT66" s="3">
        <v>65</v>
      </c>
      <c r="ABU66" s="3">
        <v>147</v>
      </c>
      <c r="ABV66" s="3">
        <v>2</v>
      </c>
      <c r="ABY66" s="3">
        <v>696</v>
      </c>
      <c r="ABZ66" s="3">
        <v>47</v>
      </c>
      <c r="ACA66" s="3">
        <v>9</v>
      </c>
      <c r="ACC66" s="3">
        <v>7</v>
      </c>
      <c r="ACD66" s="3">
        <v>680</v>
      </c>
      <c r="ACE66" s="3">
        <v>11</v>
      </c>
      <c r="ACF66" s="3">
        <v>256</v>
      </c>
      <c r="ACG66" s="3">
        <v>3</v>
      </c>
      <c r="ACJ66" s="3">
        <v>961</v>
      </c>
      <c r="ACK66" s="3">
        <v>103</v>
      </c>
      <c r="ACL66" s="3">
        <v>12</v>
      </c>
      <c r="ACM66" s="3">
        <v>1</v>
      </c>
      <c r="ACN66" s="3">
        <v>48</v>
      </c>
      <c r="ACO66" s="3">
        <v>901</v>
      </c>
      <c r="ACP66" s="3">
        <v>16</v>
      </c>
      <c r="ACQ66" s="3">
        <v>724</v>
      </c>
      <c r="ACR66" s="3">
        <v>9</v>
      </c>
      <c r="ACU66" s="3">
        <v>493</v>
      </c>
      <c r="ACV66" s="3">
        <v>35</v>
      </c>
      <c r="ACW66" s="3">
        <v>1</v>
      </c>
      <c r="ACX66" s="3">
        <v>1</v>
      </c>
      <c r="ACY66" s="3">
        <v>1</v>
      </c>
      <c r="ACZ66" s="3">
        <v>491</v>
      </c>
      <c r="ADA66" s="3">
        <v>3</v>
      </c>
      <c r="ADB66" s="3">
        <v>261</v>
      </c>
      <c r="ADC66" s="3">
        <v>0.5</v>
      </c>
      <c r="ADF66" s="3">
        <v>4091</v>
      </c>
      <c r="ADG66" s="3">
        <v>286</v>
      </c>
      <c r="ADH66" s="3">
        <v>53</v>
      </c>
      <c r="ADI66" s="3">
        <v>9</v>
      </c>
      <c r="ADJ66" s="3">
        <v>72</v>
      </c>
      <c r="ADK66" s="3">
        <v>3966</v>
      </c>
      <c r="ADL66" s="3">
        <v>77</v>
      </c>
      <c r="ADM66" s="3">
        <v>382</v>
      </c>
      <c r="ADN66" s="3">
        <v>5</v>
      </c>
      <c r="ADQ66" s="3">
        <v>450</v>
      </c>
      <c r="ADR66" s="3">
        <v>24</v>
      </c>
      <c r="ADS66" s="3">
        <v>1</v>
      </c>
      <c r="ADU66" s="3">
        <v>10</v>
      </c>
      <c r="ADV66" s="3">
        <v>439</v>
      </c>
      <c r="ADW66" s="3">
        <v>3</v>
      </c>
      <c r="ADX66" s="3">
        <v>82</v>
      </c>
      <c r="ADY66" s="3">
        <v>0.2</v>
      </c>
      <c r="AEB66" s="3">
        <v>623</v>
      </c>
      <c r="AEC66" s="3">
        <v>38</v>
      </c>
      <c r="AED66" s="3">
        <v>26</v>
      </c>
      <c r="AEE66" s="3">
        <v>5</v>
      </c>
      <c r="AEF66" s="3">
        <v>43</v>
      </c>
      <c r="AEG66" s="3">
        <v>554</v>
      </c>
      <c r="AEH66" s="3">
        <v>17</v>
      </c>
      <c r="AEI66" s="3">
        <v>64</v>
      </c>
      <c r="AEJ66" s="3">
        <v>3</v>
      </c>
      <c r="AEM66" s="3">
        <v>934</v>
      </c>
      <c r="AEN66" s="3">
        <v>37</v>
      </c>
      <c r="AEO66" s="3">
        <v>20</v>
      </c>
      <c r="AEP66" s="3">
        <v>3</v>
      </c>
      <c r="AEQ66" s="3">
        <v>70</v>
      </c>
      <c r="AER66" s="3">
        <v>844</v>
      </c>
      <c r="AES66" s="3">
        <v>31</v>
      </c>
      <c r="AET66" s="3">
        <v>449</v>
      </c>
      <c r="AEU66" s="3">
        <v>10</v>
      </c>
      <c r="AEX66" s="3">
        <v>1079</v>
      </c>
      <c r="AEY66" s="3">
        <v>68</v>
      </c>
      <c r="AEZ66" s="3">
        <v>8</v>
      </c>
      <c r="AFA66" s="3">
        <v>1</v>
      </c>
      <c r="AFB66" s="3">
        <v>92</v>
      </c>
      <c r="AFC66" s="3">
        <v>979</v>
      </c>
      <c r="AFD66" s="3">
        <v>39</v>
      </c>
      <c r="AFE66" s="3">
        <v>263</v>
      </c>
      <c r="AFF66" s="3">
        <v>2</v>
      </c>
      <c r="AFI66" s="3">
        <v>579</v>
      </c>
      <c r="AFJ66" s="3">
        <v>46</v>
      </c>
      <c r="AFK66" s="3">
        <v>17</v>
      </c>
      <c r="AFL66" s="3">
        <v>1</v>
      </c>
      <c r="AFM66" s="3">
        <v>27</v>
      </c>
      <c r="AFN66" s="3">
        <v>535</v>
      </c>
      <c r="AFO66" s="3">
        <v>4</v>
      </c>
      <c r="AFP66" s="3">
        <v>176</v>
      </c>
      <c r="AFQ66" s="3">
        <v>5</v>
      </c>
      <c r="AFT66" s="3">
        <v>174</v>
      </c>
      <c r="AFU66" s="3">
        <v>30</v>
      </c>
      <c r="AFV66" s="3">
        <v>2</v>
      </c>
      <c r="AFX66" s="3">
        <v>1</v>
      </c>
      <c r="AFY66" s="3">
        <v>171</v>
      </c>
      <c r="AFZ66" s="3">
        <v>4</v>
      </c>
      <c r="AGA66" s="3">
        <v>277</v>
      </c>
      <c r="AGB66" s="3">
        <v>3</v>
      </c>
      <c r="AGE66" s="3">
        <v>1476</v>
      </c>
      <c r="AGF66" s="3">
        <v>305</v>
      </c>
      <c r="AGG66" s="3">
        <v>39</v>
      </c>
      <c r="AGH66" s="3">
        <v>8</v>
      </c>
      <c r="AGI66" s="3">
        <v>54</v>
      </c>
      <c r="AGJ66" s="3">
        <v>1383</v>
      </c>
      <c r="AGK66" s="3">
        <v>81</v>
      </c>
      <c r="AGL66" s="3">
        <v>169</v>
      </c>
      <c r="AGM66" s="3">
        <v>4</v>
      </c>
      <c r="AGP66" s="3">
        <v>3183</v>
      </c>
      <c r="AGQ66" s="3">
        <v>445</v>
      </c>
      <c r="AGR66" s="3">
        <v>133</v>
      </c>
      <c r="AGS66" s="3">
        <v>18</v>
      </c>
      <c r="AGT66" s="3">
        <v>283</v>
      </c>
      <c r="AGU66" s="3">
        <v>2767</v>
      </c>
      <c r="AGV66" s="3">
        <v>83</v>
      </c>
      <c r="AGW66" s="3">
        <v>165</v>
      </c>
      <c r="AGX66" s="3">
        <v>7</v>
      </c>
      <c r="AHA66" s="3">
        <v>485</v>
      </c>
      <c r="AHB66" s="3">
        <v>28</v>
      </c>
      <c r="AHC66" s="3">
        <v>14</v>
      </c>
      <c r="AHD66" s="3">
        <v>4</v>
      </c>
      <c r="AHE66" s="3">
        <v>30</v>
      </c>
      <c r="AHF66" s="3">
        <v>441</v>
      </c>
      <c r="AHG66" s="3">
        <v>18</v>
      </c>
      <c r="AHH66" s="3">
        <v>70</v>
      </c>
      <c r="AHI66" s="3">
        <v>2</v>
      </c>
      <c r="AHL66" s="3">
        <v>430</v>
      </c>
      <c r="AHM66" s="3">
        <v>46</v>
      </c>
      <c r="AHN66" s="3">
        <v>12</v>
      </c>
      <c r="AHO66" s="3">
        <v>1</v>
      </c>
      <c r="AHP66" s="3">
        <v>20</v>
      </c>
      <c r="AHQ66" s="3">
        <v>398</v>
      </c>
      <c r="AHR66" s="3">
        <v>8</v>
      </c>
      <c r="AHS66" s="3">
        <v>206</v>
      </c>
      <c r="AHT66" s="3">
        <v>6</v>
      </c>
      <c r="AHW66" s="3">
        <v>304</v>
      </c>
      <c r="AHX66" s="3">
        <v>27</v>
      </c>
      <c r="AHY66" s="3">
        <v>17</v>
      </c>
      <c r="AHZ66" s="3">
        <v>1</v>
      </c>
      <c r="AIA66" s="3">
        <v>89</v>
      </c>
      <c r="AIB66" s="3">
        <v>198</v>
      </c>
      <c r="AIC66" s="3">
        <v>7</v>
      </c>
      <c r="AID66" s="3">
        <v>106</v>
      </c>
      <c r="AIE66" s="3">
        <v>6</v>
      </c>
      <c r="AIH66" s="3">
        <v>12375</v>
      </c>
      <c r="AII66" s="3">
        <v>1244</v>
      </c>
      <c r="AIJ66" s="3">
        <v>208</v>
      </c>
      <c r="AIK66" s="3">
        <v>47</v>
      </c>
      <c r="AIL66" s="3">
        <v>2186</v>
      </c>
      <c r="AIM66" s="3">
        <v>9981</v>
      </c>
      <c r="AIN66" s="3">
        <v>120</v>
      </c>
      <c r="AIO66" s="3">
        <v>328</v>
      </c>
      <c r="AIP66" s="3">
        <v>6</v>
      </c>
      <c r="AIS66" s="3">
        <v>9056</v>
      </c>
      <c r="AIT66" s="3">
        <v>1146</v>
      </c>
      <c r="AIU66" s="3">
        <v>359</v>
      </c>
      <c r="AIV66" s="3">
        <v>60</v>
      </c>
      <c r="AIW66" s="3">
        <v>127</v>
      </c>
      <c r="AIX66" s="3">
        <v>8570</v>
      </c>
      <c r="AIY66" s="3">
        <v>296</v>
      </c>
      <c r="AIZ66" s="3">
        <v>43</v>
      </c>
      <c r="AJA66" s="3">
        <v>2</v>
      </c>
      <c r="AJD66" s="3">
        <v>9886</v>
      </c>
      <c r="AJE66" s="3">
        <v>852</v>
      </c>
      <c r="AJF66" s="3">
        <v>246</v>
      </c>
      <c r="AJG66" s="3">
        <v>37</v>
      </c>
      <c r="AJH66" s="3">
        <v>68</v>
      </c>
      <c r="AJI66" s="3">
        <v>9572</v>
      </c>
      <c r="AJJ66" s="3">
        <v>245</v>
      </c>
      <c r="AJK66" s="3">
        <v>970</v>
      </c>
      <c r="AJL66" s="3">
        <v>24</v>
      </c>
      <c r="AJO66" s="3">
        <v>5350</v>
      </c>
      <c r="AJP66" s="3">
        <v>120</v>
      </c>
      <c r="AJQ66" s="3">
        <v>28</v>
      </c>
      <c r="AJR66" s="3">
        <v>1</v>
      </c>
      <c r="AJS66" s="3">
        <v>585</v>
      </c>
      <c r="AJT66" s="3">
        <v>4737</v>
      </c>
      <c r="AJU66" s="3">
        <v>85</v>
      </c>
      <c r="AJV66" s="3">
        <v>210</v>
      </c>
      <c r="AJW66" s="3">
        <v>1</v>
      </c>
      <c r="AJX66" s="3">
        <v>275000</v>
      </c>
      <c r="AJZ66" s="3">
        <v>4273</v>
      </c>
      <c r="AKA66" s="3">
        <v>424</v>
      </c>
      <c r="AKB66" s="3">
        <v>120</v>
      </c>
      <c r="AKC66" s="3">
        <v>22</v>
      </c>
      <c r="AKD66" s="3">
        <v>5</v>
      </c>
      <c r="AKE66" s="3">
        <v>4148</v>
      </c>
      <c r="AKF66" s="3">
        <v>109</v>
      </c>
      <c r="AKG66" s="3">
        <v>865</v>
      </c>
      <c r="AKH66" s="3">
        <v>24</v>
      </c>
      <c r="AKK66" s="3">
        <v>3368</v>
      </c>
      <c r="AKL66" s="3">
        <v>205</v>
      </c>
      <c r="AKM66" s="3">
        <v>145</v>
      </c>
      <c r="AKN66" s="3">
        <v>25</v>
      </c>
      <c r="AKO66" s="3">
        <v>65</v>
      </c>
      <c r="AKP66" s="3">
        <v>3158</v>
      </c>
      <c r="AKQ66" s="3">
        <v>100</v>
      </c>
      <c r="AKR66" s="3">
        <v>191</v>
      </c>
      <c r="AKS66" s="3">
        <v>8</v>
      </c>
      <c r="AKV66" s="3">
        <v>2612</v>
      </c>
      <c r="AKW66" s="3">
        <v>125</v>
      </c>
      <c r="AKX66" s="3">
        <v>31</v>
      </c>
      <c r="AKY66" s="3">
        <v>1</v>
      </c>
      <c r="AKZ66" s="3">
        <v>500</v>
      </c>
      <c r="ALA66" s="3">
        <v>2081</v>
      </c>
      <c r="ALB66" s="3">
        <v>33</v>
      </c>
      <c r="ALC66" s="3">
        <v>4173</v>
      </c>
      <c r="ALD66" s="3">
        <v>50</v>
      </c>
      <c r="ALG66" s="3">
        <v>1510</v>
      </c>
      <c r="ALH66" s="3">
        <v>132</v>
      </c>
      <c r="ALI66" s="3">
        <v>50</v>
      </c>
      <c r="ALJ66" s="3">
        <v>13</v>
      </c>
      <c r="ALK66" s="3">
        <v>633</v>
      </c>
      <c r="ALL66" s="3">
        <v>827</v>
      </c>
      <c r="ALM66" s="3">
        <v>1</v>
      </c>
      <c r="ALN66" s="3">
        <v>12</v>
      </c>
      <c r="ALO66" s="3">
        <v>0.4</v>
      </c>
      <c r="ALR66" s="3">
        <v>1615</v>
      </c>
      <c r="ALS66" s="3">
        <v>97</v>
      </c>
      <c r="ALT66" s="3">
        <v>20</v>
      </c>
      <c r="ALU66" s="3">
        <v>1</v>
      </c>
      <c r="ALV66" s="3">
        <v>300</v>
      </c>
      <c r="ALW66" s="3">
        <v>1295</v>
      </c>
      <c r="ALX66" s="3">
        <v>72</v>
      </c>
      <c r="ALY66" s="3">
        <v>291</v>
      </c>
      <c r="ALZ66" s="3">
        <v>4</v>
      </c>
      <c r="AMC66" s="3">
        <v>1475</v>
      </c>
      <c r="AMD66" s="3">
        <v>158</v>
      </c>
      <c r="AME66" s="3">
        <v>37</v>
      </c>
      <c r="AMF66" s="3">
        <v>5</v>
      </c>
      <c r="AMG66" s="3">
        <v>10</v>
      </c>
      <c r="AMH66" s="3">
        <v>1428</v>
      </c>
      <c r="AMI66" s="3">
        <v>50</v>
      </c>
      <c r="AMJ66" s="3">
        <v>342</v>
      </c>
      <c r="AMK66" s="3">
        <v>9</v>
      </c>
      <c r="AMN66" s="3">
        <v>1488</v>
      </c>
      <c r="AMO66" s="3">
        <v>108</v>
      </c>
      <c r="AMP66" s="3">
        <v>68</v>
      </c>
      <c r="AMQ66" s="3">
        <v>8</v>
      </c>
      <c r="AMR66" s="3">
        <v>16</v>
      </c>
      <c r="AMS66" s="3">
        <v>1404</v>
      </c>
      <c r="AMT66" s="3">
        <v>147</v>
      </c>
      <c r="AMU66" s="3">
        <v>137</v>
      </c>
      <c r="AMV66" s="3">
        <v>6</v>
      </c>
      <c r="AMY66" s="3">
        <v>1267</v>
      </c>
      <c r="AMZ66" s="3">
        <v>106</v>
      </c>
      <c r="ANA66" s="3">
        <v>25</v>
      </c>
      <c r="ANB66" s="3">
        <v>6</v>
      </c>
      <c r="ANC66" s="3">
        <v>55</v>
      </c>
      <c r="AND66" s="3">
        <v>1187</v>
      </c>
      <c r="ANE66" s="3">
        <v>50</v>
      </c>
      <c r="ANF66" s="3">
        <v>25</v>
      </c>
      <c r="ANG66" s="3">
        <v>0.5</v>
      </c>
      <c r="ANJ66" s="3">
        <v>1505</v>
      </c>
      <c r="ANK66" s="3">
        <v>43</v>
      </c>
      <c r="ANL66" s="3">
        <v>9</v>
      </c>
      <c r="ANM66" s="3">
        <v>4</v>
      </c>
      <c r="ANN66" s="3">
        <v>95</v>
      </c>
      <c r="ANO66" s="3">
        <v>1401</v>
      </c>
      <c r="ANP66" s="3">
        <v>7</v>
      </c>
      <c r="ANQ66" s="3">
        <v>25</v>
      </c>
      <c r="ANR66" s="3">
        <v>0.2</v>
      </c>
      <c r="ANU66" s="3">
        <v>1265</v>
      </c>
      <c r="ANV66" s="3">
        <v>132</v>
      </c>
      <c r="ANW66" s="3">
        <v>39</v>
      </c>
      <c r="ANX66" s="3">
        <v>5</v>
      </c>
      <c r="ANY66" s="3">
        <v>266</v>
      </c>
      <c r="ANZ66" s="3">
        <v>960</v>
      </c>
      <c r="AOB66" s="3">
        <v>28</v>
      </c>
      <c r="AOC66" s="3">
        <v>0.9</v>
      </c>
      <c r="AOF66" s="3">
        <v>1364</v>
      </c>
      <c r="AOG66" s="3">
        <v>45</v>
      </c>
      <c r="AOH66" s="3">
        <v>4</v>
      </c>
      <c r="AOJ66" s="3">
        <v>309</v>
      </c>
      <c r="AOK66" s="3">
        <v>1051</v>
      </c>
      <c r="AOL66" s="3">
        <v>12</v>
      </c>
      <c r="AOM66" s="3">
        <v>3997</v>
      </c>
      <c r="AON66" s="3">
        <v>12</v>
      </c>
      <c r="AOQ66" s="3">
        <v>1171</v>
      </c>
      <c r="AOR66" s="3">
        <v>185</v>
      </c>
      <c r="AOS66" s="3">
        <v>105</v>
      </c>
      <c r="AOT66" s="3">
        <v>19</v>
      </c>
      <c r="AOU66" s="3">
        <v>62</v>
      </c>
      <c r="AOV66" s="3">
        <v>1004</v>
      </c>
      <c r="AOX66" s="3">
        <v>27</v>
      </c>
      <c r="AOY66" s="3">
        <v>2</v>
      </c>
      <c r="APB66" s="3">
        <v>985</v>
      </c>
      <c r="APC66" s="3">
        <v>120</v>
      </c>
      <c r="APD66" s="3">
        <v>66</v>
      </c>
      <c r="APE66" s="3">
        <v>8</v>
      </c>
      <c r="APF66" s="3">
        <v>216</v>
      </c>
      <c r="APG66" s="3">
        <v>703</v>
      </c>
      <c r="API66" s="3">
        <v>10</v>
      </c>
      <c r="APJ66" s="3">
        <v>0.6</v>
      </c>
      <c r="APM66" s="3">
        <v>791</v>
      </c>
      <c r="APN66" s="3">
        <v>83</v>
      </c>
      <c r="APO66" s="3">
        <v>48</v>
      </c>
      <c r="APP66" s="3">
        <v>4</v>
      </c>
      <c r="APQ66" s="3">
        <v>57</v>
      </c>
      <c r="APR66" s="3">
        <v>686</v>
      </c>
      <c r="APS66" s="3">
        <v>1</v>
      </c>
      <c r="APT66" s="3">
        <v>21</v>
      </c>
      <c r="APU66" s="3">
        <v>1</v>
      </c>
      <c r="APX66" s="3">
        <v>868</v>
      </c>
      <c r="APY66" s="3">
        <v>71</v>
      </c>
      <c r="APZ66" s="3">
        <v>1</v>
      </c>
      <c r="AQB66" s="3">
        <v>103</v>
      </c>
      <c r="AQC66" s="3">
        <v>764</v>
      </c>
      <c r="AQD66" s="3">
        <v>2</v>
      </c>
      <c r="AQE66" s="3">
        <v>180</v>
      </c>
      <c r="AQF66" s="3">
        <v>0.2</v>
      </c>
      <c r="AQI66" s="3">
        <v>82855</v>
      </c>
      <c r="AQJ66" s="3">
        <v>64</v>
      </c>
      <c r="AQK66" s="3">
        <v>3331</v>
      </c>
      <c r="AQL66" s="3">
        <v>4</v>
      </c>
      <c r="AQM66" s="3">
        <v>76804</v>
      </c>
      <c r="AQN66" s="3">
        <v>2720</v>
      </c>
      <c r="AQO66" s="3">
        <v>387</v>
      </c>
      <c r="AQP66" s="3">
        <v>57</v>
      </c>
      <c r="AQQ66" s="3">
        <v>2</v>
      </c>
      <c r="AQT66" s="3">
        <v>210</v>
      </c>
      <c r="AQU66" s="3">
        <v>26</v>
      </c>
      <c r="AQV66" s="3">
        <v>4</v>
      </c>
      <c r="AQW66" s="3">
        <v>2</v>
      </c>
      <c r="AQX66" s="3">
        <v>25</v>
      </c>
      <c r="AQY66" s="3">
        <v>181</v>
      </c>
      <c r="ARA66" s="3">
        <v>1</v>
      </c>
      <c r="ARB66" s="3">
        <v>0.02</v>
      </c>
      <c r="ARE66" s="3">
        <v>509</v>
      </c>
      <c r="ARF66" s="3">
        <v>203</v>
      </c>
      <c r="ARG66" s="3">
        <v>8</v>
      </c>
      <c r="ARH66" s="3">
        <v>1</v>
      </c>
      <c r="ARI66" s="3">
        <v>17</v>
      </c>
      <c r="ARJ66" s="3">
        <v>484</v>
      </c>
      <c r="ARL66" s="3">
        <v>19</v>
      </c>
      <c r="ARM66" s="3">
        <v>0.3</v>
      </c>
      <c r="ARP66" s="3">
        <v>205</v>
      </c>
      <c r="ARQ66" s="3">
        <v>1</v>
      </c>
      <c r="ARR66" s="3">
        <v>5</v>
      </c>
      <c r="ART66" s="3">
        <v>31</v>
      </c>
      <c r="ARU66" s="3">
        <v>169</v>
      </c>
      <c r="ARV66" s="3">
        <v>2</v>
      </c>
      <c r="ARW66" s="3">
        <v>7</v>
      </c>
      <c r="ARX66" s="3">
        <v>0.2</v>
      </c>
      <c r="ASA66" s="3">
        <v>73</v>
      </c>
      <c r="ASB66" s="3">
        <v>21</v>
      </c>
      <c r="ASE66" s="3">
        <v>2</v>
      </c>
      <c r="ASF66" s="3">
        <v>71</v>
      </c>
      <c r="ASH66" s="3">
        <v>6</v>
      </c>
      <c r="ASL66" s="3">
        <v>132</v>
      </c>
      <c r="ASM66" s="3">
        <v>9</v>
      </c>
      <c r="ASN66" s="3">
        <v>9</v>
      </c>
      <c r="ASO66" s="3">
        <v>1</v>
      </c>
      <c r="ASP66" s="3">
        <v>1</v>
      </c>
      <c r="ASQ66" s="3">
        <v>122</v>
      </c>
      <c r="ASR66" s="3">
        <v>3</v>
      </c>
      <c r="ASS66" s="3">
        <v>11</v>
      </c>
      <c r="AST66" s="3">
        <v>0.8</v>
      </c>
      <c r="ASW66" s="3">
        <v>222</v>
      </c>
      <c r="ASX66" s="3">
        <v>3</v>
      </c>
      <c r="ASY66" s="3">
        <v>15</v>
      </c>
      <c r="ASZ66" s="3">
        <v>1</v>
      </c>
      <c r="ATA66" s="3">
        <v>3</v>
      </c>
      <c r="ATB66" s="3">
        <v>204</v>
      </c>
      <c r="ATC66" s="3">
        <v>10</v>
      </c>
      <c r="ATD66" s="3">
        <v>22</v>
      </c>
      <c r="ATE66" s="3">
        <v>2</v>
      </c>
      <c r="ATH66" s="3">
        <v>207</v>
      </c>
      <c r="ATI66" s="3">
        <v>12</v>
      </c>
      <c r="ATJ66" s="3">
        <v>1</v>
      </c>
      <c r="ATK66" s="3">
        <v>0</v>
      </c>
      <c r="ATL66" s="3">
        <v>66</v>
      </c>
      <c r="ATM66" s="3">
        <v>140</v>
      </c>
      <c r="ATN66" s="3">
        <v>1</v>
      </c>
      <c r="ATO66" s="3">
        <v>12</v>
      </c>
      <c r="ATP66" s="3">
        <v>0.06</v>
      </c>
      <c r="ATS66" s="3">
        <v>10</v>
      </c>
      <c r="ATT66" s="3">
        <v>2</v>
      </c>
      <c r="ATU66" s="3">
        <v>2</v>
      </c>
      <c r="ATV66" s="3">
        <v>0</v>
      </c>
      <c r="ATW66" s="3">
        <v>2</v>
      </c>
      <c r="ATX66" s="3">
        <v>6</v>
      </c>
      <c r="ATZ66" s="3">
        <v>0.2</v>
      </c>
      <c r="AUA66" s="3">
        <v>0.05</v>
      </c>
      <c r="AUD66" s="3">
        <v>50</v>
      </c>
      <c r="AUE66" s="3">
        <v>3</v>
      </c>
      <c r="AUF66" s="3">
        <v>1</v>
      </c>
      <c r="AUG66" s="3">
        <v>0</v>
      </c>
      <c r="AUH66" s="3">
        <v>12</v>
      </c>
      <c r="AUI66" s="3">
        <v>37</v>
      </c>
      <c r="AUJ66" s="3">
        <v>1</v>
      </c>
      <c r="AUK66" s="3">
        <v>3</v>
      </c>
      <c r="AUL66" s="3">
        <v>0.06</v>
      </c>
      <c r="AUO66" s="3">
        <v>218</v>
      </c>
      <c r="AUP66" s="3">
        <v>24</v>
      </c>
      <c r="AUQ66" s="3">
        <v>1</v>
      </c>
      <c r="AUR66" s="3">
        <v>0</v>
      </c>
      <c r="AUS66" s="3">
        <v>19</v>
      </c>
      <c r="AUT66" s="3">
        <v>198</v>
      </c>
      <c r="AUV66" s="3">
        <v>8</v>
      </c>
      <c r="AUW66" s="3">
        <v>0.04</v>
      </c>
      <c r="AUZ66" s="3">
        <v>49</v>
      </c>
      <c r="AVA66" s="3">
        <v>9</v>
      </c>
      <c r="AVD66" s="3">
        <v>8</v>
      </c>
      <c r="AVE66" s="3">
        <v>41</v>
      </c>
      <c r="AVG66" s="3">
        <v>50</v>
      </c>
      <c r="AVK66" s="3">
        <v>134</v>
      </c>
      <c r="AVL66" s="3">
        <v>11</v>
      </c>
      <c r="AVM66" s="3">
        <v>13</v>
      </c>
      <c r="AVN66" s="3">
        <v>2</v>
      </c>
      <c r="AVO66" s="3">
        <v>3</v>
      </c>
      <c r="AVP66" s="3">
        <v>118</v>
      </c>
      <c r="AVR66" s="3">
        <v>1</v>
      </c>
      <c r="AVS66" s="3">
        <v>0.1</v>
      </c>
      <c r="AVV66" s="3">
        <v>21</v>
      </c>
      <c r="AVW66" s="3">
        <v>0</v>
      </c>
      <c r="AVX66" s="3">
        <v>1</v>
      </c>
      <c r="AVY66" s="3">
        <v>0</v>
      </c>
      <c r="AVZ66" s="3">
        <v>1</v>
      </c>
      <c r="AWA66" s="3">
        <v>19</v>
      </c>
      <c r="AWC66" s="3">
        <v>9</v>
      </c>
      <c r="AWD66" s="3">
        <v>0.4</v>
      </c>
      <c r="AWG66" s="3">
        <v>46</v>
      </c>
      <c r="AWH66" s="3">
        <v>5</v>
      </c>
      <c r="AWI66" s="3">
        <v>2</v>
      </c>
      <c r="AWJ66" s="3">
        <v>0</v>
      </c>
      <c r="AWL66" s="3">
        <v>44</v>
      </c>
      <c r="AWM66" s="3">
        <v>4</v>
      </c>
      <c r="AWN66" s="3">
        <v>7</v>
      </c>
      <c r="AWO66" s="3">
        <v>0.3</v>
      </c>
      <c r="AWR66" s="3">
        <v>269</v>
      </c>
      <c r="AWS66" s="3">
        <v>36</v>
      </c>
      <c r="AWT66" s="3">
        <v>6</v>
      </c>
      <c r="AWU66" s="3">
        <v>0</v>
      </c>
      <c r="AWV66" s="3">
        <v>15</v>
      </c>
      <c r="AWW66" s="3">
        <v>248</v>
      </c>
      <c r="AWX66" s="3">
        <v>8</v>
      </c>
      <c r="AWY66" s="3">
        <v>24</v>
      </c>
      <c r="AWZ66" s="3">
        <v>0.5</v>
      </c>
      <c r="AXC66" s="3">
        <v>18</v>
      </c>
      <c r="AXD66" s="3">
        <v>2</v>
      </c>
      <c r="AXG66" s="3">
        <v>1</v>
      </c>
      <c r="AXH66" s="3">
        <v>17</v>
      </c>
      <c r="AXJ66" s="3">
        <v>2</v>
      </c>
      <c r="AXN66" s="3">
        <v>7</v>
      </c>
      <c r="AXO66" s="3">
        <v>2</v>
      </c>
      <c r="AXR66" s="3">
        <v>1</v>
      </c>
      <c r="AXS66" s="3">
        <v>6</v>
      </c>
      <c r="AXU66" s="3">
        <v>0.4</v>
      </c>
      <c r="AXY66" s="3">
        <v>122</v>
      </c>
      <c r="AXZ66" s="3">
        <v>12</v>
      </c>
      <c r="AYA66" s="3">
        <v>4</v>
      </c>
      <c r="AYB66" s="3">
        <v>1</v>
      </c>
      <c r="AYC66" s="3">
        <v>4</v>
      </c>
      <c r="AYD66" s="3">
        <v>114</v>
      </c>
      <c r="AYE66" s="3">
        <v>2</v>
      </c>
      <c r="AYF66" s="3">
        <v>2</v>
      </c>
      <c r="AYG66" s="3">
        <v>0.07</v>
      </c>
      <c r="AYJ66" s="3">
        <v>128</v>
      </c>
      <c r="AYK66" s="3">
        <v>12</v>
      </c>
      <c r="AYL66" s="3">
        <v>2</v>
      </c>
      <c r="AYM66" s="3">
        <v>1</v>
      </c>
      <c r="AYN66" s="3">
        <v>10</v>
      </c>
      <c r="AYO66" s="3">
        <v>116</v>
      </c>
      <c r="AYP66" s="3">
        <v>3</v>
      </c>
      <c r="AYQ66" s="3">
        <v>469</v>
      </c>
      <c r="AYR66" s="3">
        <v>7</v>
      </c>
    </row>
    <row r="67" s="3" customFormat="1" spans="1:1346">
      <c r="A67" s="4">
        <v>43926</v>
      </c>
      <c r="B67" s="3">
        <v>1196944</v>
      </c>
      <c r="C67" s="3">
        <v>102620</v>
      </c>
      <c r="D67" s="3">
        <v>64577</v>
      </c>
      <c r="E67" s="3">
        <v>5798</v>
      </c>
      <c r="F67" s="3">
        <v>246110</v>
      </c>
      <c r="G67" s="3">
        <v>886257</v>
      </c>
      <c r="H67" s="3">
        <v>42110</v>
      </c>
      <c r="M67" s="3">
        <v>5794</v>
      </c>
      <c r="N67" s="3">
        <v>10156</v>
      </c>
      <c r="O67" s="3">
        <v>94</v>
      </c>
      <c r="P67" s="3">
        <v>177</v>
      </c>
      <c r="Q67" s="3">
        <v>3</v>
      </c>
      <c r="R67" s="3">
        <v>6325</v>
      </c>
      <c r="S67" s="3">
        <v>3654</v>
      </c>
      <c r="T67" s="3">
        <v>55</v>
      </c>
      <c r="U67" s="3">
        <v>198</v>
      </c>
      <c r="V67" s="3">
        <v>3</v>
      </c>
      <c r="W67" s="3">
        <v>461233</v>
      </c>
      <c r="X67" s="3">
        <v>8875</v>
      </c>
      <c r="Y67" s="3">
        <v>124632</v>
      </c>
      <c r="Z67" s="3">
        <v>4805</v>
      </c>
      <c r="AA67" s="3">
        <v>15362</v>
      </c>
      <c r="AB67" s="3">
        <v>681</v>
      </c>
      <c r="AC67" s="3">
        <v>20996</v>
      </c>
      <c r="AD67" s="3">
        <v>88274</v>
      </c>
      <c r="AE67" s="3">
        <v>3994</v>
      </c>
      <c r="AF67" s="3">
        <v>2061</v>
      </c>
      <c r="AG67" s="3">
        <v>254</v>
      </c>
      <c r="AH67" s="3">
        <v>657224</v>
      </c>
      <c r="AI67" s="3">
        <v>10870</v>
      </c>
      <c r="AJ67" s="3">
        <v>55743</v>
      </c>
      <c r="AK67" s="3">
        <v>2560</v>
      </c>
      <c r="AL67" s="3">
        <v>3452</v>
      </c>
      <c r="AM67" s="3">
        <v>158</v>
      </c>
      <c r="AN67" s="3">
        <v>19736</v>
      </c>
      <c r="AO67" s="3">
        <v>32555</v>
      </c>
      <c r="AP67" s="3">
        <v>4103</v>
      </c>
      <c r="AQ67" s="3">
        <v>664</v>
      </c>
      <c r="AR67" s="3">
        <v>41</v>
      </c>
      <c r="AT67" s="3">
        <v>2214</v>
      </c>
      <c r="AU67" s="3">
        <v>83019</v>
      </c>
      <c r="AV67" s="3">
        <v>6559</v>
      </c>
      <c r="AW67" s="3">
        <v>7560</v>
      </c>
      <c r="AX67" s="3">
        <v>1053</v>
      </c>
      <c r="AY67" s="3">
        <v>15438</v>
      </c>
      <c r="AZ67" s="3">
        <v>60021</v>
      </c>
      <c r="BA67" s="3">
        <v>6838</v>
      </c>
      <c r="BB67" s="3">
        <v>1271.86355886387</v>
      </c>
      <c r="BC67" s="3">
        <v>115.820336368914</v>
      </c>
      <c r="BD67" s="3">
        <v>224254</v>
      </c>
      <c r="BE67" s="3">
        <v>3436</v>
      </c>
      <c r="BF67" s="3">
        <v>96092</v>
      </c>
      <c r="BG67" s="3">
        <v>4933</v>
      </c>
      <c r="BH67" s="3">
        <v>1444</v>
      </c>
      <c r="BI67" s="3">
        <v>169</v>
      </c>
      <c r="BJ67" s="3">
        <v>26400</v>
      </c>
      <c r="BK67" s="3">
        <v>68248</v>
      </c>
      <c r="BL67" s="3">
        <v>3936</v>
      </c>
      <c r="BM67" s="3">
        <v>1147</v>
      </c>
      <c r="BN67" s="3">
        <v>17</v>
      </c>
      <c r="BO67" s="3">
        <v>918460</v>
      </c>
      <c r="BP67" s="3">
        <v>10962</v>
      </c>
      <c r="BQ67" s="3">
        <v>126168</v>
      </c>
      <c r="BR67" s="3">
        <v>6969</v>
      </c>
      <c r="BS67" s="3">
        <v>11947</v>
      </c>
      <c r="BT67" s="3">
        <v>749</v>
      </c>
      <c r="BU67" s="3">
        <v>34219</v>
      </c>
      <c r="BV67" s="3">
        <v>80002</v>
      </c>
      <c r="BW67" s="3">
        <v>6416</v>
      </c>
      <c r="BX67" s="3">
        <v>2699</v>
      </c>
      <c r="BY67" s="3">
        <v>256</v>
      </c>
      <c r="BZ67" s="3">
        <v>355000</v>
      </c>
      <c r="CA67" s="3">
        <v>7593</v>
      </c>
      <c r="CB67" s="3">
        <v>2935</v>
      </c>
      <c r="CC67" s="3">
        <v>318</v>
      </c>
      <c r="CD67" s="3">
        <v>69</v>
      </c>
      <c r="CE67" s="3">
        <v>6</v>
      </c>
      <c r="CF67" s="3">
        <v>514</v>
      </c>
      <c r="CG67" s="3">
        <v>2352</v>
      </c>
      <c r="CH67" s="3">
        <v>60</v>
      </c>
      <c r="CI67" s="3">
        <v>23</v>
      </c>
      <c r="CJ67" s="3">
        <v>0.5</v>
      </c>
      <c r="CK67" s="3">
        <v>44639</v>
      </c>
      <c r="CL67" s="3">
        <v>312</v>
      </c>
      <c r="CM67" s="3">
        <v>308124</v>
      </c>
      <c r="CN67" s="3">
        <v>33946</v>
      </c>
      <c r="CO67" s="3">
        <v>8392</v>
      </c>
      <c r="CP67" s="3">
        <v>1339</v>
      </c>
      <c r="CQ67" s="3">
        <v>14686</v>
      </c>
      <c r="CR67" s="3">
        <v>285046</v>
      </c>
      <c r="CS67" s="3">
        <v>8113</v>
      </c>
      <c r="CT67" s="3">
        <v>931</v>
      </c>
      <c r="CU67" s="3">
        <v>25</v>
      </c>
      <c r="CV67" s="3">
        <v>1623807</v>
      </c>
      <c r="CW67" s="3">
        <v>4834</v>
      </c>
      <c r="CX67" s="3">
        <v>20505</v>
      </c>
      <c r="CY67" s="3">
        <v>899</v>
      </c>
      <c r="CZ67" s="3">
        <v>666</v>
      </c>
      <c r="DA67" s="3">
        <v>75</v>
      </c>
      <c r="DB67" s="3">
        <v>6415</v>
      </c>
      <c r="DC67" s="3">
        <v>13424</v>
      </c>
      <c r="DD67" s="3">
        <v>391</v>
      </c>
      <c r="DE67" s="3">
        <v>2369</v>
      </c>
      <c r="DF67" s="3">
        <v>77</v>
      </c>
      <c r="DG67" s="3">
        <v>153440</v>
      </c>
      <c r="DH67" s="3">
        <v>17729</v>
      </c>
      <c r="DI67" s="3">
        <v>41903</v>
      </c>
      <c r="DJ67" s="3">
        <v>3735</v>
      </c>
      <c r="DK67" s="3">
        <v>4313</v>
      </c>
      <c r="DL67" s="3">
        <v>708</v>
      </c>
      <c r="DM67" s="3">
        <v>135</v>
      </c>
      <c r="DN67" s="3">
        <v>37455</v>
      </c>
      <c r="DO67" s="3">
        <v>163</v>
      </c>
      <c r="DP67" s="3">
        <v>617</v>
      </c>
      <c r="DQ67" s="3">
        <v>64</v>
      </c>
      <c r="DR67" s="3">
        <v>183190</v>
      </c>
      <c r="DS67" s="3">
        <v>2698</v>
      </c>
      <c r="DT67" s="3">
        <v>6443</v>
      </c>
      <c r="DU67" s="3">
        <v>312</v>
      </c>
      <c r="DV67" s="3">
        <v>373</v>
      </c>
      <c r="DW67" s="3">
        <v>15</v>
      </c>
      <c r="DX67" s="3">
        <v>205</v>
      </c>
      <c r="DY67" s="3">
        <v>5865</v>
      </c>
      <c r="DZ67" s="3">
        <v>379</v>
      </c>
      <c r="EA67" s="3">
        <v>638</v>
      </c>
      <c r="EB67" s="3">
        <v>37</v>
      </c>
      <c r="EC67" s="3">
        <v>36900</v>
      </c>
      <c r="ED67" s="3">
        <v>3654</v>
      </c>
      <c r="EE67" s="3">
        <v>16627</v>
      </c>
      <c r="EF67" s="3">
        <v>904</v>
      </c>
      <c r="EG67" s="3">
        <v>1651</v>
      </c>
      <c r="EH67" s="3">
        <v>164</v>
      </c>
      <c r="EI67" s="3">
        <v>250</v>
      </c>
      <c r="EJ67" s="3">
        <v>14726</v>
      </c>
      <c r="EK67" s="3">
        <v>1360</v>
      </c>
      <c r="EL67" s="3">
        <v>970</v>
      </c>
      <c r="EM67" s="3">
        <v>96</v>
      </c>
      <c r="EN67" s="3">
        <v>75415</v>
      </c>
      <c r="EO67" s="3">
        <v>4401</v>
      </c>
      <c r="EP67" s="3">
        <v>5550</v>
      </c>
      <c r="EQ67" s="3">
        <v>180</v>
      </c>
      <c r="ER67" s="3">
        <v>62</v>
      </c>
      <c r="ES67" s="3">
        <v>3</v>
      </c>
      <c r="ET67" s="3">
        <v>32</v>
      </c>
      <c r="EU67" s="3">
        <v>5456</v>
      </c>
      <c r="EV67" s="3">
        <v>98</v>
      </c>
      <c r="EW67" s="3">
        <v>1024</v>
      </c>
      <c r="EX67" s="3">
        <v>11</v>
      </c>
      <c r="EY67" s="3">
        <v>105865</v>
      </c>
      <c r="EZ67" s="3">
        <v>19528</v>
      </c>
      <c r="FA67" s="3">
        <v>4077</v>
      </c>
      <c r="FB67" s="3">
        <v>320</v>
      </c>
      <c r="FC67" s="3">
        <v>161</v>
      </c>
      <c r="FD67" s="3">
        <v>22</v>
      </c>
      <c r="FE67" s="3">
        <v>1283</v>
      </c>
      <c r="FF67" s="3">
        <v>2633</v>
      </c>
      <c r="FG67" s="3">
        <v>142</v>
      </c>
      <c r="FH67" s="3">
        <v>704</v>
      </c>
      <c r="FI67" s="3">
        <v>28</v>
      </c>
      <c r="FJ67" s="3">
        <v>40863</v>
      </c>
      <c r="FK67" s="3">
        <v>7055</v>
      </c>
      <c r="FL67" s="3">
        <v>18431</v>
      </c>
      <c r="FM67" s="3">
        <v>1661</v>
      </c>
      <c r="FN67" s="3">
        <v>1283</v>
      </c>
      <c r="FO67" s="3">
        <v>140</v>
      </c>
      <c r="FP67" s="3">
        <v>3247</v>
      </c>
      <c r="FQ67" s="3">
        <v>13901</v>
      </c>
      <c r="FR67" s="3">
        <v>1245</v>
      </c>
      <c r="FS67" s="3">
        <v>1590</v>
      </c>
      <c r="FT67" s="3">
        <v>111</v>
      </c>
      <c r="FU67" s="3">
        <v>62867</v>
      </c>
      <c r="FV67" s="3">
        <v>5424</v>
      </c>
      <c r="FW67" s="3">
        <v>11781</v>
      </c>
      <c r="FX67" s="3">
        <v>257</v>
      </c>
      <c r="FY67" s="3">
        <v>186</v>
      </c>
      <c r="FZ67" s="3">
        <v>18</v>
      </c>
      <c r="GA67" s="3">
        <v>2507</v>
      </c>
      <c r="GB67" s="3">
        <v>9088</v>
      </c>
      <c r="GC67" s="3">
        <v>245</v>
      </c>
      <c r="GD67" s="3">
        <v>1308</v>
      </c>
      <c r="GE67" s="3">
        <v>21</v>
      </c>
      <c r="GF67" s="3">
        <v>104134</v>
      </c>
      <c r="GG67" s="3">
        <v>11562</v>
      </c>
      <c r="GH67" s="3">
        <v>1325</v>
      </c>
      <c r="GI67" s="3">
        <v>250</v>
      </c>
      <c r="GJ67" s="3">
        <v>3</v>
      </c>
      <c r="GK67" s="3">
        <v>0</v>
      </c>
      <c r="GL67" s="3">
        <v>109</v>
      </c>
      <c r="GM67" s="3">
        <v>1213</v>
      </c>
      <c r="GN67" s="3">
        <v>37</v>
      </c>
      <c r="GO67" s="3">
        <v>460</v>
      </c>
      <c r="GP67" s="3">
        <v>1</v>
      </c>
      <c r="GQ67" s="3">
        <v>31951</v>
      </c>
      <c r="GR67" s="3">
        <v>11090</v>
      </c>
      <c r="GS67" s="3">
        <v>688</v>
      </c>
      <c r="GT67" s="3">
        <v>16</v>
      </c>
      <c r="GU67" s="3">
        <v>4</v>
      </c>
      <c r="GV67" s="3">
        <v>0</v>
      </c>
      <c r="GW67" s="3">
        <v>423</v>
      </c>
      <c r="GX67" s="3">
        <v>261</v>
      </c>
      <c r="GY67" s="3">
        <v>3</v>
      </c>
      <c r="GZ67" s="3">
        <v>404</v>
      </c>
      <c r="HA67" s="3">
        <v>2</v>
      </c>
      <c r="HB67" s="3">
        <v>39379</v>
      </c>
      <c r="HC67" s="3">
        <v>23143</v>
      </c>
      <c r="HD67" s="3">
        <v>1189</v>
      </c>
      <c r="HE67" s="3">
        <v>75</v>
      </c>
      <c r="HF67" s="3">
        <v>6</v>
      </c>
      <c r="HG67" s="3">
        <v>1</v>
      </c>
      <c r="HH67" s="3">
        <v>297</v>
      </c>
      <c r="HI67" s="3">
        <v>886</v>
      </c>
      <c r="HJ67" s="3">
        <v>24</v>
      </c>
      <c r="HK67" s="3">
        <v>203</v>
      </c>
      <c r="HL67" s="3">
        <v>1</v>
      </c>
      <c r="HM67" s="3">
        <v>39000</v>
      </c>
      <c r="HN67" s="3">
        <v>6666</v>
      </c>
      <c r="HO67" s="3">
        <v>3483</v>
      </c>
      <c r="HP67" s="3">
        <v>150</v>
      </c>
      <c r="HQ67" s="3">
        <v>57</v>
      </c>
      <c r="HR67" s="3">
        <v>4</v>
      </c>
      <c r="HS67" s="3">
        <v>915</v>
      </c>
      <c r="HT67" s="3">
        <v>2511</v>
      </c>
      <c r="HU67" s="3">
        <v>99</v>
      </c>
      <c r="HV67" s="3">
        <v>108</v>
      </c>
      <c r="HW67" s="3">
        <v>2</v>
      </c>
      <c r="HX67" s="3">
        <v>51937</v>
      </c>
      <c r="HY67" s="3">
        <v>1532</v>
      </c>
      <c r="IA67" s="3">
        <v>43926</v>
      </c>
      <c r="IB67" s="3">
        <v>3627</v>
      </c>
      <c r="IC67" s="3">
        <v>244</v>
      </c>
      <c r="ID67" s="3">
        <v>79</v>
      </c>
      <c r="IE67" s="3">
        <v>8</v>
      </c>
      <c r="IF67" s="3">
        <v>116</v>
      </c>
      <c r="IG67" s="3">
        <v>3432</v>
      </c>
      <c r="IH67" s="3">
        <v>50</v>
      </c>
      <c r="II67" s="3">
        <v>96</v>
      </c>
      <c r="IJ67" s="3">
        <v>2</v>
      </c>
      <c r="IK67" s="3">
        <v>72901</v>
      </c>
      <c r="IL67" s="3">
        <v>1926</v>
      </c>
      <c r="IM67" s="3">
        <v>4161</v>
      </c>
      <c r="IN67" s="3">
        <v>424</v>
      </c>
      <c r="IO67" s="3">
        <v>27</v>
      </c>
      <c r="IP67" s="3">
        <v>5</v>
      </c>
      <c r="IQ67" s="3">
        <v>528</v>
      </c>
      <c r="IR67" s="3">
        <v>3606</v>
      </c>
      <c r="IS67" s="3">
        <v>38</v>
      </c>
      <c r="IT67" s="3">
        <v>218</v>
      </c>
      <c r="IU67" s="3">
        <v>1</v>
      </c>
      <c r="IV67" s="3">
        <v>48613</v>
      </c>
      <c r="IW67" s="3">
        <v>2543</v>
      </c>
      <c r="IX67" s="3">
        <v>2179</v>
      </c>
      <c r="IY67" s="3">
        <v>140</v>
      </c>
      <c r="IZ67" s="3">
        <v>29</v>
      </c>
      <c r="JA67" s="3">
        <v>4</v>
      </c>
      <c r="JB67" s="3">
        <v>420</v>
      </c>
      <c r="JC67" s="3">
        <v>1730</v>
      </c>
      <c r="JD67" s="3">
        <v>41</v>
      </c>
      <c r="JE67" s="3">
        <v>63</v>
      </c>
      <c r="JF67" s="3">
        <v>0.8</v>
      </c>
      <c r="JI67" s="3">
        <v>2092</v>
      </c>
      <c r="JJ67" s="3">
        <v>106</v>
      </c>
      <c r="JK67" s="3">
        <v>191</v>
      </c>
      <c r="JL67" s="3">
        <v>10</v>
      </c>
      <c r="JM67" s="3">
        <v>150</v>
      </c>
      <c r="JN67" s="3">
        <v>1751</v>
      </c>
      <c r="JP67" s="3">
        <v>8</v>
      </c>
      <c r="JQ67" s="3">
        <v>0.7</v>
      </c>
      <c r="JR67" s="3">
        <v>7193</v>
      </c>
      <c r="JS67" s="3">
        <v>26</v>
      </c>
      <c r="JT67" s="3">
        <v>3082</v>
      </c>
      <c r="JU67" s="3">
        <v>515</v>
      </c>
      <c r="JV67" s="3">
        <v>86</v>
      </c>
      <c r="JW67" s="3">
        <v>14</v>
      </c>
      <c r="JX67" s="3">
        <v>229</v>
      </c>
      <c r="JY67" s="3">
        <v>2767</v>
      </c>
      <c r="KA67" s="3">
        <v>2</v>
      </c>
      <c r="KB67" s="3">
        <v>0.06</v>
      </c>
      <c r="KC67" s="3">
        <v>116608</v>
      </c>
      <c r="KD67" s="3">
        <v>84</v>
      </c>
      <c r="KE67" s="3">
        <v>1746</v>
      </c>
      <c r="KF67" s="3">
        <v>151</v>
      </c>
      <c r="KG67" s="3">
        <v>73</v>
      </c>
      <c r="KH67" s="3">
        <v>12</v>
      </c>
      <c r="KI67" s="3">
        <v>914</v>
      </c>
      <c r="KJ67" s="3">
        <v>759</v>
      </c>
      <c r="KK67" s="3">
        <v>88</v>
      </c>
      <c r="KL67" s="3">
        <v>53</v>
      </c>
      <c r="KM67" s="3">
        <v>2</v>
      </c>
      <c r="KN67" s="3">
        <v>17841</v>
      </c>
      <c r="KO67" s="3">
        <v>541</v>
      </c>
      <c r="KP67" s="3">
        <v>3094</v>
      </c>
      <c r="KQ67" s="3">
        <v>76</v>
      </c>
      <c r="KR67" s="3">
        <v>144</v>
      </c>
      <c r="KS67" s="3">
        <v>8</v>
      </c>
      <c r="KT67" s="3">
        <v>57</v>
      </c>
      <c r="KU67" s="3">
        <v>2893</v>
      </c>
      <c r="KV67" s="3">
        <v>1</v>
      </c>
      <c r="KW67" s="3">
        <v>28</v>
      </c>
      <c r="KX67" s="3">
        <v>1</v>
      </c>
      <c r="LA67" s="3">
        <v>4731</v>
      </c>
      <c r="LB67" s="3">
        <v>582</v>
      </c>
      <c r="LC67" s="3">
        <v>43</v>
      </c>
      <c r="LD67" s="3">
        <v>9</v>
      </c>
      <c r="LE67" s="3">
        <v>333</v>
      </c>
      <c r="LF67" s="3">
        <v>4355</v>
      </c>
      <c r="LG67" s="3">
        <v>8</v>
      </c>
      <c r="LH67" s="3">
        <v>32</v>
      </c>
      <c r="LI67" s="3">
        <v>0.3</v>
      </c>
      <c r="LJ67" s="3">
        <v>639000</v>
      </c>
      <c r="LK67" s="3">
        <v>4379</v>
      </c>
      <c r="LL67" s="3">
        <v>2818</v>
      </c>
      <c r="LM67" s="3">
        <v>132</v>
      </c>
      <c r="LN67" s="3">
        <v>41</v>
      </c>
      <c r="LO67" s="3">
        <v>1</v>
      </c>
      <c r="LP67" s="3">
        <v>131</v>
      </c>
      <c r="LQ67" s="3">
        <v>2646</v>
      </c>
      <c r="LR67" s="3">
        <v>13</v>
      </c>
      <c r="LS67" s="3">
        <v>13</v>
      </c>
      <c r="LT67" s="3">
        <v>0.2</v>
      </c>
      <c r="LU67" s="3">
        <v>30308</v>
      </c>
      <c r="LV67" s="3">
        <v>137</v>
      </c>
      <c r="LW67" s="3">
        <v>14</v>
      </c>
      <c r="LX67" s="3">
        <v>0</v>
      </c>
      <c r="MA67" s="3">
        <v>2</v>
      </c>
      <c r="MB67" s="3">
        <v>12</v>
      </c>
      <c r="MD67" s="3">
        <v>4</v>
      </c>
      <c r="MH67" s="3">
        <v>21</v>
      </c>
      <c r="MI67" s="3">
        <v>1</v>
      </c>
      <c r="MJ67" s="3">
        <v>1</v>
      </c>
      <c r="MM67" s="3">
        <v>20</v>
      </c>
      <c r="MO67" s="3">
        <v>0.4</v>
      </c>
      <c r="MP67" s="3">
        <v>0.02</v>
      </c>
      <c r="MS67" s="3">
        <v>2067</v>
      </c>
      <c r="MT67" s="3">
        <v>89</v>
      </c>
      <c r="MU67" s="3">
        <v>20</v>
      </c>
      <c r="MV67" s="3">
        <v>1</v>
      </c>
      <c r="MW67" s="3">
        <v>674</v>
      </c>
      <c r="MX67" s="3">
        <v>1373</v>
      </c>
      <c r="MY67" s="3">
        <v>23</v>
      </c>
      <c r="MZ67" s="3">
        <v>30</v>
      </c>
      <c r="NA67" s="3">
        <v>0.3</v>
      </c>
      <c r="NB67" s="3">
        <v>23669</v>
      </c>
      <c r="NC67" s="3">
        <v>339</v>
      </c>
      <c r="ND67" s="3">
        <v>10</v>
      </c>
      <c r="NE67" s="3">
        <v>0</v>
      </c>
      <c r="NI67" s="3">
        <v>10</v>
      </c>
      <c r="NK67" s="3">
        <v>1</v>
      </c>
      <c r="NM67" s="3">
        <v>437</v>
      </c>
      <c r="NN67" s="3">
        <v>60</v>
      </c>
      <c r="NO67" s="3">
        <v>114</v>
      </c>
      <c r="NP67" s="3">
        <v>0</v>
      </c>
      <c r="NS67" s="3">
        <v>50</v>
      </c>
      <c r="NT67" s="3">
        <v>64</v>
      </c>
      <c r="NU67" s="3">
        <v>1</v>
      </c>
      <c r="NV67" s="3">
        <v>7</v>
      </c>
      <c r="NX67" s="3">
        <v>5768</v>
      </c>
      <c r="NY67" s="3">
        <v>345</v>
      </c>
      <c r="NZ67" s="3">
        <v>240</v>
      </c>
      <c r="OA67" s="3">
        <v>3</v>
      </c>
      <c r="OD67" s="3">
        <v>90</v>
      </c>
      <c r="OE67" s="3">
        <v>150</v>
      </c>
      <c r="OF67" s="3">
        <v>3</v>
      </c>
      <c r="OG67" s="3">
        <v>2</v>
      </c>
      <c r="OI67" s="3">
        <v>75458</v>
      </c>
      <c r="OJ67" s="3">
        <v>775</v>
      </c>
      <c r="OK67" s="3">
        <v>135</v>
      </c>
      <c r="OL67" s="3">
        <v>1</v>
      </c>
      <c r="OM67" s="3">
        <v>1</v>
      </c>
      <c r="OO67" s="3">
        <v>66</v>
      </c>
      <c r="OP67" s="3">
        <v>68</v>
      </c>
      <c r="OQ67" s="3">
        <v>3</v>
      </c>
      <c r="OR67" s="3">
        <v>309</v>
      </c>
      <c r="OS67" s="3">
        <v>2</v>
      </c>
      <c r="OT67" s="3">
        <v>7801</v>
      </c>
      <c r="OU67" s="3">
        <v>17832</v>
      </c>
      <c r="OV67" s="3">
        <v>878</v>
      </c>
      <c r="OW67" s="3">
        <v>58</v>
      </c>
      <c r="OX67" s="3">
        <v>56</v>
      </c>
      <c r="OY67" s="3">
        <v>2</v>
      </c>
      <c r="OZ67" s="3">
        <v>259</v>
      </c>
      <c r="PA67" s="3">
        <v>563</v>
      </c>
      <c r="PC67" s="3">
        <v>22</v>
      </c>
      <c r="PD67" s="3">
        <v>1</v>
      </c>
      <c r="PG67" s="3">
        <v>23934</v>
      </c>
      <c r="PH67" s="3">
        <v>3013</v>
      </c>
      <c r="PI67" s="3">
        <v>501</v>
      </c>
      <c r="PJ67" s="3">
        <v>76</v>
      </c>
      <c r="PK67" s="3">
        <v>786</v>
      </c>
      <c r="PL67" s="3">
        <v>22647</v>
      </c>
      <c r="PM67" s="3">
        <v>1311</v>
      </c>
      <c r="PN67" s="3">
        <v>284</v>
      </c>
      <c r="PO67" s="3">
        <v>6</v>
      </c>
      <c r="PP67" s="3">
        <v>161380</v>
      </c>
      <c r="PQ67" s="3">
        <v>1913</v>
      </c>
      <c r="PR67" s="3">
        <v>16</v>
      </c>
      <c r="PS67" s="3">
        <v>0</v>
      </c>
      <c r="PT67" s="3">
        <v>2</v>
      </c>
      <c r="PV67" s="3">
        <v>2</v>
      </c>
      <c r="PW67" s="3">
        <v>12</v>
      </c>
      <c r="PY67" s="3">
        <v>0.9</v>
      </c>
      <c r="PZ67" s="3">
        <v>0.1</v>
      </c>
      <c r="QC67" s="3">
        <v>323</v>
      </c>
      <c r="QD67" s="3">
        <v>13</v>
      </c>
      <c r="QE67" s="3">
        <v>5</v>
      </c>
      <c r="QG67" s="3">
        <v>74</v>
      </c>
      <c r="QH67" s="3">
        <v>244</v>
      </c>
      <c r="QI67" s="3">
        <v>5</v>
      </c>
      <c r="QJ67" s="3">
        <v>32</v>
      </c>
      <c r="QK67" s="3">
        <v>0.5</v>
      </c>
      <c r="QN67" s="3">
        <v>520</v>
      </c>
      <c r="QO67" s="3">
        <v>12</v>
      </c>
      <c r="QP67" s="3">
        <v>17</v>
      </c>
      <c r="QQ67" s="3">
        <v>0</v>
      </c>
      <c r="QR67" s="3">
        <v>54</v>
      </c>
      <c r="QS67" s="3">
        <v>449</v>
      </c>
      <c r="QT67" s="3">
        <v>27</v>
      </c>
      <c r="QU67" s="3">
        <v>76</v>
      </c>
      <c r="QV67" s="3">
        <v>2</v>
      </c>
      <c r="QW67" s="3">
        <v>9022</v>
      </c>
      <c r="QX67" s="3">
        <v>1322</v>
      </c>
      <c r="QY67" s="3">
        <v>7851</v>
      </c>
      <c r="QZ67" s="3">
        <v>423</v>
      </c>
      <c r="RA67" s="3">
        <v>44</v>
      </c>
      <c r="RB67" s="3">
        <v>4</v>
      </c>
      <c r="RC67" s="3">
        <v>427</v>
      </c>
      <c r="RD67" s="3">
        <v>7380</v>
      </c>
      <c r="RE67" s="3">
        <v>115</v>
      </c>
      <c r="RF67" s="3">
        <v>907</v>
      </c>
      <c r="RG67" s="3">
        <v>5</v>
      </c>
      <c r="RH67" s="3">
        <v>90394</v>
      </c>
      <c r="RI67" s="3">
        <v>10443</v>
      </c>
      <c r="RJ67" s="3">
        <v>217</v>
      </c>
      <c r="RK67" s="3">
        <v>23</v>
      </c>
      <c r="RL67" s="3">
        <v>1</v>
      </c>
      <c r="RN67" s="3">
        <v>21</v>
      </c>
      <c r="RO67" s="3">
        <v>128</v>
      </c>
      <c r="RQ67" s="3">
        <v>43</v>
      </c>
      <c r="RR67" s="3">
        <v>0.2</v>
      </c>
      <c r="RS67" s="3">
        <v>7553</v>
      </c>
      <c r="RT67" s="3">
        <v>1481</v>
      </c>
      <c r="SF67" s="3">
        <v>277</v>
      </c>
      <c r="SG67" s="3">
        <v>25</v>
      </c>
      <c r="SH67" s="3">
        <v>2</v>
      </c>
      <c r="SI67" s="3">
        <v>1</v>
      </c>
      <c r="SJ67" s="3">
        <v>61</v>
      </c>
      <c r="SK67" s="3">
        <v>214</v>
      </c>
      <c r="SL67" s="3">
        <v>3</v>
      </c>
      <c r="SM67" s="3">
        <v>54</v>
      </c>
      <c r="SN67" s="3">
        <v>0.4</v>
      </c>
      <c r="SQ67" s="3">
        <v>1505</v>
      </c>
      <c r="SR67" s="3">
        <v>241</v>
      </c>
      <c r="SS67" s="3">
        <v>10</v>
      </c>
      <c r="ST67" s="3">
        <v>1</v>
      </c>
      <c r="SU67" s="3">
        <v>125</v>
      </c>
      <c r="SV67" s="3">
        <v>1370</v>
      </c>
      <c r="SW67" s="3">
        <v>2</v>
      </c>
      <c r="SX67" s="3">
        <v>152</v>
      </c>
      <c r="SY67" s="3">
        <v>1</v>
      </c>
      <c r="SZ67" s="3">
        <v>220000</v>
      </c>
      <c r="TA67" s="3">
        <v>22244</v>
      </c>
      <c r="TB67" s="3">
        <v>479</v>
      </c>
      <c r="TC67" s="3">
        <v>62</v>
      </c>
      <c r="TD67" s="3">
        <v>1</v>
      </c>
      <c r="TE67" s="3">
        <v>1</v>
      </c>
      <c r="TF67" s="3">
        <v>93</v>
      </c>
      <c r="TG67" s="3">
        <v>385</v>
      </c>
      <c r="TH67" s="3">
        <v>17</v>
      </c>
      <c r="TI67" s="3">
        <v>112</v>
      </c>
      <c r="TJ67" s="3">
        <v>0.2</v>
      </c>
      <c r="TM67" s="3">
        <v>1673</v>
      </c>
      <c r="TN67" s="3">
        <v>60</v>
      </c>
      <c r="TO67" s="3">
        <v>68</v>
      </c>
      <c r="TP67" s="3">
        <v>5</v>
      </c>
      <c r="TQ67" s="3">
        <v>78</v>
      </c>
      <c r="TR67" s="3">
        <v>1527</v>
      </c>
      <c r="TS67" s="3">
        <v>92</v>
      </c>
      <c r="TT67" s="3">
        <v>161</v>
      </c>
      <c r="TU67" s="3">
        <v>7</v>
      </c>
      <c r="TV67" s="3">
        <v>22437</v>
      </c>
      <c r="TW67" s="3">
        <v>2153</v>
      </c>
      <c r="TX67" s="3">
        <v>426</v>
      </c>
      <c r="TY67" s="3">
        <v>30</v>
      </c>
      <c r="TZ67" s="3">
        <v>11</v>
      </c>
      <c r="UB67" s="3">
        <v>33</v>
      </c>
      <c r="UC67" s="3">
        <v>382</v>
      </c>
      <c r="UD67" s="3">
        <v>11</v>
      </c>
      <c r="UE67" s="3">
        <v>353</v>
      </c>
      <c r="UF67" s="3">
        <v>9</v>
      </c>
      <c r="UG67" s="3">
        <v>10154</v>
      </c>
      <c r="UH67" s="3">
        <v>8410</v>
      </c>
      <c r="UT67" s="3">
        <v>70</v>
      </c>
      <c r="UU67" s="3">
        <v>9</v>
      </c>
      <c r="UV67" s="3">
        <v>8</v>
      </c>
      <c r="UW67" s="3">
        <v>2</v>
      </c>
      <c r="UX67" s="3">
        <v>30</v>
      </c>
      <c r="UY67" s="3">
        <v>32</v>
      </c>
      <c r="UZ67" s="3">
        <v>1</v>
      </c>
      <c r="VA67" s="3">
        <v>0.4</v>
      </c>
      <c r="VB67" s="3">
        <v>0.05</v>
      </c>
      <c r="VC67" s="3">
        <v>2086</v>
      </c>
      <c r="VD67" s="3">
        <v>13</v>
      </c>
      <c r="VE67" s="3">
        <v>299</v>
      </c>
      <c r="VF67" s="3">
        <v>18</v>
      </c>
      <c r="VG67" s="3">
        <v>7</v>
      </c>
      <c r="VH67" s="3">
        <v>1</v>
      </c>
      <c r="VI67" s="3">
        <v>10</v>
      </c>
      <c r="VJ67" s="3">
        <v>282</v>
      </c>
      <c r="VL67" s="3">
        <v>8</v>
      </c>
      <c r="VM67" s="3">
        <v>0.2</v>
      </c>
      <c r="VP67" s="3">
        <v>166</v>
      </c>
      <c r="VQ67" s="3">
        <v>7</v>
      </c>
      <c r="VR67" s="3">
        <v>5</v>
      </c>
      <c r="VS67" s="3">
        <v>1</v>
      </c>
      <c r="VT67" s="3">
        <v>27</v>
      </c>
      <c r="VU67" s="3">
        <v>134</v>
      </c>
      <c r="VV67" s="3">
        <v>5</v>
      </c>
      <c r="VW67" s="3">
        <v>8</v>
      </c>
      <c r="VX67" s="3">
        <v>0.2</v>
      </c>
      <c r="WA67" s="3">
        <v>19</v>
      </c>
      <c r="WE67" s="3">
        <v>13</v>
      </c>
      <c r="WF67" s="3">
        <v>6</v>
      </c>
      <c r="WH67" s="3">
        <v>35</v>
      </c>
      <c r="WL67" s="3">
        <v>9</v>
      </c>
      <c r="WM67" s="3">
        <v>3</v>
      </c>
      <c r="WP67" s="3">
        <v>1</v>
      </c>
      <c r="WQ67" s="3">
        <v>8</v>
      </c>
      <c r="WS67" s="3">
        <v>0.3</v>
      </c>
      <c r="WU67" s="3">
        <v>1521</v>
      </c>
      <c r="WV67" s="3">
        <v>52</v>
      </c>
      <c r="WW67" s="3">
        <v>5</v>
      </c>
      <c r="XA67" s="3">
        <v>2</v>
      </c>
      <c r="XB67" s="3">
        <v>3</v>
      </c>
      <c r="XD67" s="3">
        <v>6</v>
      </c>
      <c r="XH67" s="3">
        <v>531</v>
      </c>
      <c r="XI67" s="3">
        <v>67</v>
      </c>
      <c r="XJ67" s="3">
        <v>5</v>
      </c>
      <c r="XK67" s="3">
        <v>2</v>
      </c>
      <c r="XL67" s="3">
        <v>36</v>
      </c>
      <c r="XM67" s="3">
        <v>490</v>
      </c>
      <c r="XN67" s="3">
        <v>6</v>
      </c>
      <c r="XO67" s="3">
        <v>28</v>
      </c>
      <c r="XP67" s="3">
        <v>0.3</v>
      </c>
      <c r="XS67" s="3">
        <v>266</v>
      </c>
      <c r="XT67" s="3">
        <v>39</v>
      </c>
      <c r="XU67" s="3">
        <v>2</v>
      </c>
      <c r="XW67" s="3">
        <v>25</v>
      </c>
      <c r="XX67" s="3">
        <v>239</v>
      </c>
      <c r="XY67" s="3">
        <v>8</v>
      </c>
      <c r="XZ67" s="3">
        <v>8</v>
      </c>
      <c r="YA67" s="3">
        <v>0.06</v>
      </c>
      <c r="YZ67" s="3">
        <v>144</v>
      </c>
      <c r="ZA67" s="3">
        <v>14</v>
      </c>
      <c r="ZB67" s="3">
        <v>1</v>
      </c>
      <c r="ZD67" s="3">
        <v>9</v>
      </c>
      <c r="ZE67" s="3">
        <v>134</v>
      </c>
      <c r="ZF67" s="3">
        <v>5</v>
      </c>
      <c r="ZG67" s="3">
        <v>22</v>
      </c>
      <c r="ZH67" s="3">
        <v>0.2</v>
      </c>
      <c r="ZI67" s="3">
        <v>9618</v>
      </c>
      <c r="ZJ67" s="3">
        <v>1474</v>
      </c>
      <c r="ZK67" s="3">
        <v>1225</v>
      </c>
      <c r="ZL67" s="3">
        <v>153</v>
      </c>
      <c r="ZM67" s="3">
        <v>32</v>
      </c>
      <c r="ZN67" s="3">
        <v>5</v>
      </c>
      <c r="ZO67" s="3">
        <v>25</v>
      </c>
      <c r="ZP67" s="3">
        <v>1168</v>
      </c>
      <c r="ZQ67" s="3">
        <v>16</v>
      </c>
      <c r="ZR67" s="3">
        <v>28</v>
      </c>
      <c r="ZS67" s="3">
        <v>0.7</v>
      </c>
      <c r="ZT67" s="3">
        <v>5040</v>
      </c>
      <c r="ZU67" s="3">
        <v>115</v>
      </c>
      <c r="ZV67" s="3">
        <v>440</v>
      </c>
      <c r="ZW67" s="3">
        <v>89</v>
      </c>
      <c r="ZX67" s="3">
        <v>5</v>
      </c>
      <c r="ZY67" s="3">
        <v>1</v>
      </c>
      <c r="ZZ67" s="3">
        <v>53</v>
      </c>
      <c r="AAA67" s="3">
        <v>382</v>
      </c>
      <c r="AAB67" s="3">
        <v>11</v>
      </c>
      <c r="AAC67" s="3">
        <v>47</v>
      </c>
      <c r="AAD67" s="3">
        <v>0.5</v>
      </c>
      <c r="AAE67" s="3">
        <v>32000</v>
      </c>
      <c r="AAF67" s="3">
        <v>3386</v>
      </c>
      <c r="AAG67" s="3">
        <v>162</v>
      </c>
      <c r="AAH67" s="3">
        <v>7</v>
      </c>
      <c r="AAI67" s="3">
        <v>1</v>
      </c>
      <c r="AAJ67" s="3">
        <v>1</v>
      </c>
      <c r="AAK67" s="3">
        <v>36</v>
      </c>
      <c r="AAL67" s="3">
        <v>125</v>
      </c>
      <c r="AAM67" s="3">
        <v>6</v>
      </c>
      <c r="AAN67" s="3">
        <v>41</v>
      </c>
      <c r="AAO67" s="3">
        <v>0.3</v>
      </c>
      <c r="AAR67" s="3">
        <v>521</v>
      </c>
      <c r="AAS67" s="3">
        <v>78</v>
      </c>
      <c r="AAT67" s="3">
        <v>5</v>
      </c>
      <c r="AAV67" s="3">
        <v>32</v>
      </c>
      <c r="AAW67" s="3">
        <v>484</v>
      </c>
      <c r="AAX67" s="3">
        <v>17</v>
      </c>
      <c r="AAY67" s="3">
        <v>51</v>
      </c>
      <c r="AAZ67" s="3">
        <v>0.5</v>
      </c>
      <c r="ABA67" s="3">
        <v>35000</v>
      </c>
      <c r="ABB67" s="3">
        <v>3452</v>
      </c>
      <c r="ABC67" s="3">
        <v>770</v>
      </c>
      <c r="ABD67" s="3">
        <v>34</v>
      </c>
      <c r="ABE67" s="3">
        <v>7</v>
      </c>
      <c r="ABG67" s="3">
        <v>43</v>
      </c>
      <c r="ABH67" s="3">
        <v>720</v>
      </c>
      <c r="ABI67" s="3">
        <v>30</v>
      </c>
      <c r="ABJ67" s="3">
        <v>260</v>
      </c>
      <c r="ABK67" s="3">
        <v>2</v>
      </c>
      <c r="ABL67" s="3">
        <v>3994</v>
      </c>
      <c r="ABM67" s="3">
        <v>1348</v>
      </c>
      <c r="ABN67" s="3">
        <v>752</v>
      </c>
      <c r="ABO67" s="3">
        <v>161</v>
      </c>
      <c r="ABP67" s="3">
        <v>12</v>
      </c>
      <c r="ABQ67" s="3">
        <v>4</v>
      </c>
      <c r="ABR67" s="3">
        <v>29</v>
      </c>
      <c r="ABS67" s="3">
        <v>711</v>
      </c>
      <c r="ABT67" s="3">
        <v>65</v>
      </c>
      <c r="ABU67" s="3">
        <v>186</v>
      </c>
      <c r="ABV67" s="3">
        <v>3</v>
      </c>
      <c r="ABY67" s="3">
        <v>771</v>
      </c>
      <c r="ABZ67" s="3">
        <v>75</v>
      </c>
      <c r="ACA67" s="3">
        <v>11</v>
      </c>
      <c r="ACB67" s="3">
        <v>2</v>
      </c>
      <c r="ACC67" s="3">
        <v>7</v>
      </c>
      <c r="ACD67" s="3">
        <v>753</v>
      </c>
      <c r="ACE67" s="3">
        <v>11</v>
      </c>
      <c r="ACF67" s="3">
        <v>283</v>
      </c>
      <c r="ACG67" s="3">
        <v>4</v>
      </c>
      <c r="ACH67" s="3">
        <v>21376</v>
      </c>
      <c r="ACI67" s="3">
        <v>7852</v>
      </c>
      <c r="ACJ67" s="3">
        <v>1039</v>
      </c>
      <c r="ACK67" s="3">
        <v>78</v>
      </c>
      <c r="ACL67" s="3">
        <v>13</v>
      </c>
      <c r="ACM67" s="3">
        <v>1</v>
      </c>
      <c r="ACN67" s="3">
        <v>59</v>
      </c>
      <c r="ACO67" s="3">
        <v>967</v>
      </c>
      <c r="ACP67" s="3">
        <v>20</v>
      </c>
      <c r="ACQ67" s="3">
        <v>783</v>
      </c>
      <c r="ACR67" s="3">
        <v>10</v>
      </c>
      <c r="ACS67" s="3">
        <v>19091</v>
      </c>
      <c r="ACT67" s="3">
        <v>14392</v>
      </c>
      <c r="ACU67" s="3">
        <v>509</v>
      </c>
      <c r="ACV67" s="3">
        <v>16</v>
      </c>
      <c r="ACW67" s="3">
        <v>1</v>
      </c>
      <c r="ACY67" s="3">
        <v>1</v>
      </c>
      <c r="ACZ67" s="3">
        <v>507</v>
      </c>
      <c r="ADA67" s="3">
        <v>3</v>
      </c>
      <c r="ADB67" s="3">
        <v>270</v>
      </c>
      <c r="ADC67" s="3">
        <v>0.5</v>
      </c>
      <c r="ADD67" s="3">
        <v>19380</v>
      </c>
      <c r="ADE67" s="3">
        <v>10275</v>
      </c>
      <c r="ADF67" s="3">
        <v>4362</v>
      </c>
      <c r="ADG67" s="3">
        <v>271</v>
      </c>
      <c r="ADH67" s="3">
        <v>59</v>
      </c>
      <c r="ADI67" s="3">
        <v>6</v>
      </c>
      <c r="ADJ67" s="3">
        <v>78</v>
      </c>
      <c r="ADK67" s="3">
        <v>4225</v>
      </c>
      <c r="ADL67" s="3">
        <v>87</v>
      </c>
      <c r="ADM67" s="3">
        <v>407</v>
      </c>
      <c r="ADN67" s="3">
        <v>6</v>
      </c>
      <c r="ADO67" s="3">
        <v>74170</v>
      </c>
      <c r="ADP67" s="3">
        <v>6926</v>
      </c>
      <c r="ADQ67" s="3">
        <v>471</v>
      </c>
      <c r="ADR67" s="3">
        <v>21</v>
      </c>
      <c r="ADS67" s="3">
        <v>1</v>
      </c>
      <c r="ADU67" s="3">
        <v>10</v>
      </c>
      <c r="ADV67" s="3">
        <v>460</v>
      </c>
      <c r="ADW67" s="3">
        <v>3</v>
      </c>
      <c r="ADX67" s="3">
        <v>86</v>
      </c>
      <c r="ADY67" s="3">
        <v>0.2</v>
      </c>
      <c r="ADZ67" s="3">
        <v>13631</v>
      </c>
      <c r="AEA67" s="3">
        <v>2497</v>
      </c>
      <c r="AEB67" s="3">
        <v>678</v>
      </c>
      <c r="AEC67" s="3">
        <v>55</v>
      </c>
      <c r="AED67" s="3">
        <v>32</v>
      </c>
      <c r="AEE67" s="3">
        <v>6</v>
      </c>
      <c r="AEF67" s="3">
        <v>58</v>
      </c>
      <c r="AEG67" s="3">
        <v>588</v>
      </c>
      <c r="AEH67" s="3">
        <v>17</v>
      </c>
      <c r="AEI67" s="3">
        <v>70</v>
      </c>
      <c r="AEJ67" s="3">
        <v>3</v>
      </c>
      <c r="AEK67" s="3">
        <v>19424</v>
      </c>
      <c r="AEL67" s="3">
        <v>2011</v>
      </c>
      <c r="AEM67" s="3">
        <v>977</v>
      </c>
      <c r="AEN67" s="3">
        <v>43</v>
      </c>
      <c r="AEO67" s="3">
        <v>22</v>
      </c>
      <c r="AEP67" s="3">
        <v>2</v>
      </c>
      <c r="AEQ67" s="3">
        <v>79</v>
      </c>
      <c r="AER67" s="3">
        <v>876</v>
      </c>
      <c r="AES67" s="3">
        <v>31</v>
      </c>
      <c r="AET67" s="3">
        <v>470</v>
      </c>
      <c r="AEU67" s="3">
        <v>11</v>
      </c>
      <c r="AEV67" s="3">
        <v>27109</v>
      </c>
      <c r="AEW67" s="3">
        <v>13040</v>
      </c>
      <c r="AEX67" s="3">
        <v>1126</v>
      </c>
      <c r="AEY67" s="3">
        <v>47</v>
      </c>
      <c r="AEZ67" s="3">
        <v>12</v>
      </c>
      <c r="AFA67" s="3">
        <v>4</v>
      </c>
      <c r="AFB67" s="3">
        <v>119</v>
      </c>
      <c r="AFC67" s="3">
        <v>995</v>
      </c>
      <c r="AFD67" s="3">
        <v>39</v>
      </c>
      <c r="AFE67" s="3">
        <v>274</v>
      </c>
      <c r="AFF67" s="3">
        <v>3</v>
      </c>
      <c r="AFG67" s="3">
        <v>9833</v>
      </c>
      <c r="AFH67" s="3">
        <v>2395</v>
      </c>
      <c r="AFI67" s="3">
        <v>624</v>
      </c>
      <c r="AFJ67" s="3">
        <v>45</v>
      </c>
      <c r="AFK67" s="3">
        <v>21</v>
      </c>
      <c r="AFL67" s="3">
        <v>4</v>
      </c>
      <c r="AFM67" s="3">
        <v>30</v>
      </c>
      <c r="AFN67" s="3">
        <v>573</v>
      </c>
      <c r="AFO67" s="3">
        <v>4</v>
      </c>
      <c r="AFP67" s="3">
        <v>190</v>
      </c>
      <c r="AFQ67" s="3">
        <v>6</v>
      </c>
      <c r="AFR67" s="3">
        <v>4696</v>
      </c>
      <c r="AFS67" s="3">
        <v>1431</v>
      </c>
      <c r="AFT67" s="3">
        <v>201</v>
      </c>
      <c r="AFU67" s="3">
        <v>27</v>
      </c>
      <c r="AFV67" s="3">
        <v>2</v>
      </c>
      <c r="AFX67" s="3">
        <v>1</v>
      </c>
      <c r="AFY67" s="3">
        <v>198</v>
      </c>
      <c r="AFZ67" s="3">
        <v>4</v>
      </c>
      <c r="AGA67" s="3">
        <v>320</v>
      </c>
      <c r="AGB67" s="3">
        <v>3</v>
      </c>
      <c r="AGC67" s="3">
        <v>1193</v>
      </c>
      <c r="AGD67" s="3">
        <v>1899</v>
      </c>
      <c r="AGE67" s="3">
        <v>1624</v>
      </c>
      <c r="AGF67" s="3">
        <v>148</v>
      </c>
      <c r="AGG67" s="3">
        <v>44</v>
      </c>
      <c r="AGH67" s="3">
        <v>5</v>
      </c>
      <c r="AGI67" s="3">
        <v>54</v>
      </c>
      <c r="AGJ67" s="3">
        <v>1526</v>
      </c>
      <c r="AGK67" s="3">
        <v>89</v>
      </c>
      <c r="AGL67" s="3">
        <v>186</v>
      </c>
      <c r="AGM67" s="3">
        <v>5</v>
      </c>
      <c r="AGN67" s="3">
        <v>6401</v>
      </c>
      <c r="AGO67" s="3">
        <v>733</v>
      </c>
      <c r="AGP67" s="3">
        <v>3613</v>
      </c>
      <c r="AGQ67" s="3">
        <v>430</v>
      </c>
      <c r="AGR67" s="3">
        <v>146</v>
      </c>
      <c r="AGS67" s="3">
        <v>13</v>
      </c>
      <c r="AGT67" s="3">
        <v>329</v>
      </c>
      <c r="AGU67" s="3">
        <v>3138</v>
      </c>
      <c r="AGV67" s="3">
        <v>119</v>
      </c>
      <c r="AGW67" s="3">
        <v>188</v>
      </c>
      <c r="AGX67" s="3">
        <v>8</v>
      </c>
      <c r="AGY67" s="3">
        <v>36092</v>
      </c>
      <c r="AGZ67" s="3">
        <v>1876</v>
      </c>
      <c r="AHA67" s="3">
        <v>503</v>
      </c>
      <c r="AHB67" s="3">
        <v>18</v>
      </c>
      <c r="AHC67" s="3">
        <v>17</v>
      </c>
      <c r="AHD67" s="3">
        <v>3</v>
      </c>
      <c r="AHE67" s="3">
        <v>34</v>
      </c>
      <c r="AHF67" s="3">
        <v>452</v>
      </c>
      <c r="AHG67" s="3">
        <v>26</v>
      </c>
      <c r="AHH67" s="3">
        <v>72</v>
      </c>
      <c r="AHI67" s="3">
        <v>2</v>
      </c>
      <c r="AHL67" s="3">
        <v>483</v>
      </c>
      <c r="AHM67" s="3">
        <v>53</v>
      </c>
      <c r="AHN67" s="3">
        <v>17</v>
      </c>
      <c r="AHO67" s="3">
        <v>5</v>
      </c>
      <c r="AHP67" s="3">
        <v>20</v>
      </c>
      <c r="AHQ67" s="3">
        <v>446</v>
      </c>
      <c r="AHR67" s="3">
        <v>11</v>
      </c>
      <c r="AHS67" s="3">
        <v>232</v>
      </c>
      <c r="AHT67" s="3">
        <v>8</v>
      </c>
      <c r="AHU67" s="3">
        <v>4920</v>
      </c>
      <c r="AHV67" s="3">
        <v>2362</v>
      </c>
      <c r="AHW67" s="3">
        <v>333</v>
      </c>
      <c r="AHX67" s="3">
        <v>29</v>
      </c>
      <c r="AHY67" s="3">
        <v>20</v>
      </c>
      <c r="AHZ67" s="3">
        <v>3</v>
      </c>
      <c r="AIA67" s="3">
        <v>99</v>
      </c>
      <c r="AIB67" s="3">
        <v>214</v>
      </c>
      <c r="AIC67" s="3">
        <v>7</v>
      </c>
      <c r="AID67" s="3">
        <v>116</v>
      </c>
      <c r="AIE67" s="3">
        <v>7</v>
      </c>
      <c r="AIF67" s="3">
        <v>2247</v>
      </c>
      <c r="AIG67" s="3">
        <v>781</v>
      </c>
      <c r="AIH67" s="3">
        <v>13912</v>
      </c>
      <c r="AII67" s="3">
        <v>1537</v>
      </c>
      <c r="AIJ67" s="3">
        <v>231</v>
      </c>
      <c r="AIK67" s="3">
        <v>23</v>
      </c>
      <c r="AIL67" s="3">
        <v>2595</v>
      </c>
      <c r="AIM67" s="3">
        <v>11086</v>
      </c>
      <c r="AIN67" s="3">
        <v>120</v>
      </c>
      <c r="AIO67" s="3">
        <v>369</v>
      </c>
      <c r="AIP67" s="3">
        <v>6</v>
      </c>
      <c r="AIQ67" s="3">
        <v>302745</v>
      </c>
      <c r="AIR67" s="3">
        <v>8021</v>
      </c>
      <c r="AIS67" s="3">
        <v>10278</v>
      </c>
      <c r="AIT67" s="3">
        <v>1222</v>
      </c>
      <c r="AIU67" s="3">
        <v>431</v>
      </c>
      <c r="AIV67" s="3">
        <v>72</v>
      </c>
      <c r="AIW67" s="3">
        <v>127</v>
      </c>
      <c r="AIX67" s="3">
        <v>9720</v>
      </c>
      <c r="AIY67" s="3">
        <v>296</v>
      </c>
      <c r="AIZ67" s="3">
        <v>48</v>
      </c>
      <c r="AJA67" s="3">
        <v>2</v>
      </c>
      <c r="AJB67" s="3">
        <v>54824</v>
      </c>
      <c r="AJC67" s="3">
        <v>258</v>
      </c>
      <c r="AJD67" s="3">
        <v>10524</v>
      </c>
      <c r="AJE67" s="3">
        <v>638</v>
      </c>
      <c r="AJF67" s="3">
        <v>266</v>
      </c>
      <c r="AJG67" s="3">
        <v>20</v>
      </c>
      <c r="AJH67" s="3">
        <v>75</v>
      </c>
      <c r="AJI67" s="3">
        <v>10183</v>
      </c>
      <c r="AJJ67" s="3">
        <v>251</v>
      </c>
      <c r="AJK67" s="3">
        <v>1032</v>
      </c>
      <c r="AJL67" s="3">
        <v>26</v>
      </c>
      <c r="AJM67" s="3">
        <v>81087</v>
      </c>
      <c r="AJN67" s="3">
        <v>7952</v>
      </c>
      <c r="AJO67" s="3">
        <v>5550</v>
      </c>
      <c r="AJP67" s="3">
        <v>200</v>
      </c>
      <c r="AJQ67" s="3">
        <v>30</v>
      </c>
      <c r="AJR67" s="3">
        <v>2</v>
      </c>
      <c r="AJS67" s="3">
        <v>585</v>
      </c>
      <c r="AJT67" s="3">
        <v>4935</v>
      </c>
      <c r="AJU67" s="3">
        <v>85</v>
      </c>
      <c r="AJV67" s="3">
        <v>218</v>
      </c>
      <c r="AJW67" s="3">
        <v>1</v>
      </c>
      <c r="AJX67" s="3">
        <v>285675</v>
      </c>
      <c r="AJY67" s="3">
        <v>11203</v>
      </c>
      <c r="AJZ67" s="3">
        <v>4604</v>
      </c>
      <c r="AKA67" s="3">
        <v>331</v>
      </c>
      <c r="AKB67" s="3">
        <v>137</v>
      </c>
      <c r="AKC67" s="3">
        <v>17</v>
      </c>
      <c r="AKD67" s="3">
        <v>25</v>
      </c>
      <c r="AKE67" s="3">
        <v>4442</v>
      </c>
      <c r="AKF67" s="3">
        <v>148</v>
      </c>
      <c r="AKG67" s="3">
        <v>932</v>
      </c>
      <c r="AKH67" s="3">
        <v>28</v>
      </c>
      <c r="AKI67" s="3">
        <v>30213</v>
      </c>
      <c r="AKJ67" s="3">
        <v>6119</v>
      </c>
      <c r="AKK67" s="3">
        <v>3465</v>
      </c>
      <c r="AKL67" s="3">
        <v>97</v>
      </c>
      <c r="AKM67" s="3">
        <v>172</v>
      </c>
      <c r="AKN67" s="3">
        <v>27</v>
      </c>
      <c r="AKO67" s="3">
        <v>100</v>
      </c>
      <c r="AKP67" s="3">
        <v>3193</v>
      </c>
      <c r="AKQ67" s="3">
        <v>100</v>
      </c>
      <c r="AKR67" s="3">
        <v>196</v>
      </c>
      <c r="AKS67" s="3">
        <v>10</v>
      </c>
      <c r="AKT67" s="3">
        <v>10317</v>
      </c>
      <c r="AKU67" s="3">
        <v>585</v>
      </c>
      <c r="AKV67" s="3">
        <v>2729</v>
      </c>
      <c r="AKW67" s="3">
        <v>117</v>
      </c>
      <c r="AKX67" s="3">
        <v>31</v>
      </c>
      <c r="AKZ67" s="3">
        <v>500</v>
      </c>
      <c r="ALA67" s="3">
        <v>2198</v>
      </c>
      <c r="ALB67" s="3">
        <v>35</v>
      </c>
      <c r="ALC67" s="3">
        <v>4360</v>
      </c>
      <c r="ALD67" s="3">
        <v>50</v>
      </c>
      <c r="ALE67" s="3">
        <v>22793</v>
      </c>
      <c r="ALF67" s="3">
        <v>36412</v>
      </c>
      <c r="ALG67" s="3">
        <v>1688</v>
      </c>
      <c r="ALH67" s="3">
        <v>178</v>
      </c>
      <c r="ALI67" s="3">
        <v>60</v>
      </c>
      <c r="ALJ67" s="3">
        <v>10</v>
      </c>
      <c r="ALK67" s="3">
        <v>633</v>
      </c>
      <c r="ALL67" s="3">
        <v>995</v>
      </c>
      <c r="ALM67" s="3">
        <v>1</v>
      </c>
      <c r="ALN67" s="3">
        <v>13</v>
      </c>
      <c r="ALO67" s="3">
        <v>0.5</v>
      </c>
      <c r="ALP67" s="3">
        <v>15668</v>
      </c>
      <c r="ALQ67" s="3">
        <v>122</v>
      </c>
      <c r="ALR67" s="3">
        <v>1882</v>
      </c>
      <c r="ALS67" s="3">
        <v>267</v>
      </c>
      <c r="ALT67" s="3">
        <v>25</v>
      </c>
      <c r="ALU67" s="3">
        <v>5</v>
      </c>
      <c r="ALV67" s="3">
        <v>300</v>
      </c>
      <c r="ALW67" s="3">
        <v>1557</v>
      </c>
      <c r="ALX67" s="3">
        <v>72</v>
      </c>
      <c r="ALY67" s="3">
        <v>340</v>
      </c>
      <c r="ALZ67" s="3">
        <v>5</v>
      </c>
      <c r="AMA67" s="3">
        <v>29000</v>
      </c>
      <c r="AMB67" s="3">
        <v>5234</v>
      </c>
      <c r="AMC67" s="3">
        <v>1673</v>
      </c>
      <c r="AMD67" s="3">
        <v>198</v>
      </c>
      <c r="AME67" s="3">
        <v>41</v>
      </c>
      <c r="AMF67" s="3">
        <v>4</v>
      </c>
      <c r="AMG67" s="3">
        <v>13</v>
      </c>
      <c r="AMH67" s="3">
        <v>1619</v>
      </c>
      <c r="AMI67" s="3">
        <v>50</v>
      </c>
      <c r="AMJ67" s="3">
        <v>388</v>
      </c>
      <c r="AMK67" s="3">
        <v>10</v>
      </c>
      <c r="AML67" s="3">
        <v>7333</v>
      </c>
      <c r="AMM67" s="3">
        <v>1700</v>
      </c>
      <c r="AMN67" s="3">
        <v>1488</v>
      </c>
      <c r="AMO67" s="3">
        <v>0</v>
      </c>
      <c r="AMP67" s="3">
        <v>68</v>
      </c>
      <c r="AMQ67" s="3">
        <v>0</v>
      </c>
      <c r="AMR67" s="3">
        <v>16</v>
      </c>
      <c r="AMS67" s="3">
        <v>1404</v>
      </c>
      <c r="AMT67" s="3">
        <v>147</v>
      </c>
      <c r="AMU67" s="3">
        <v>137</v>
      </c>
      <c r="AMV67" s="3">
        <v>6</v>
      </c>
      <c r="AMW67" s="3">
        <v>4200</v>
      </c>
      <c r="AMX67" s="3">
        <v>387</v>
      </c>
      <c r="AMY67" s="3">
        <v>1406</v>
      </c>
      <c r="AMZ67" s="3">
        <v>139</v>
      </c>
      <c r="ANA67" s="3">
        <v>32</v>
      </c>
      <c r="ANB67" s="3">
        <v>7</v>
      </c>
      <c r="ANC67" s="3">
        <v>85</v>
      </c>
      <c r="AND67" s="3">
        <v>1289</v>
      </c>
      <c r="ANE67" s="3">
        <v>50</v>
      </c>
      <c r="ANF67" s="3">
        <v>28</v>
      </c>
      <c r="ANG67" s="3">
        <v>0.6</v>
      </c>
      <c r="ANH67" s="3">
        <v>21202</v>
      </c>
      <c r="ANI67" s="3">
        <v>417</v>
      </c>
      <c r="ANJ67" s="3">
        <v>1585</v>
      </c>
      <c r="ANK67" s="3">
        <v>80</v>
      </c>
      <c r="ANL67" s="3">
        <v>9</v>
      </c>
      <c r="ANM67" s="3">
        <v>0</v>
      </c>
      <c r="ANN67" s="3">
        <v>95</v>
      </c>
      <c r="ANO67" s="3">
        <v>1481</v>
      </c>
      <c r="ANP67" s="3">
        <v>7</v>
      </c>
      <c r="ANQ67" s="3">
        <v>27</v>
      </c>
      <c r="ANR67" s="3">
        <v>0.2</v>
      </c>
      <c r="ANS67" s="3">
        <v>53937</v>
      </c>
      <c r="ANT67" s="3">
        <v>909</v>
      </c>
      <c r="ANU67" s="3">
        <v>1353</v>
      </c>
      <c r="ANV67" s="3">
        <v>88</v>
      </c>
      <c r="ANW67" s="3">
        <v>42</v>
      </c>
      <c r="ANX67" s="3">
        <v>3</v>
      </c>
      <c r="ANY67" s="3">
        <v>279</v>
      </c>
      <c r="ANZ67" s="3">
        <v>1032</v>
      </c>
      <c r="AOB67" s="3">
        <v>30</v>
      </c>
      <c r="AOC67" s="3">
        <v>0.9</v>
      </c>
      <c r="AOD67" s="3">
        <v>8488</v>
      </c>
      <c r="AOE67" s="3">
        <v>188</v>
      </c>
      <c r="AOF67" s="3">
        <v>1417</v>
      </c>
      <c r="AOG67" s="3">
        <v>53</v>
      </c>
      <c r="AOH67" s="3">
        <v>4</v>
      </c>
      <c r="AOJ67" s="3">
        <v>396</v>
      </c>
      <c r="AOK67" s="3">
        <v>1017</v>
      </c>
      <c r="AOL67" s="3">
        <v>12</v>
      </c>
      <c r="AOM67" s="3">
        <v>4152</v>
      </c>
      <c r="AON67" s="3">
        <v>12</v>
      </c>
      <c r="AOO67" s="3">
        <v>23640</v>
      </c>
      <c r="AOP67" s="3">
        <v>69276</v>
      </c>
      <c r="AOQ67" s="3">
        <v>1251</v>
      </c>
      <c r="AOR67" s="3">
        <v>80</v>
      </c>
      <c r="AOS67" s="3">
        <v>130</v>
      </c>
      <c r="AOT67" s="3">
        <v>25</v>
      </c>
      <c r="AOU67" s="3">
        <v>90</v>
      </c>
      <c r="AOV67" s="3">
        <v>1031</v>
      </c>
      <c r="AOX67" s="3">
        <v>29</v>
      </c>
      <c r="AOY67" s="3">
        <v>3</v>
      </c>
      <c r="AOZ67" s="3">
        <v>3359</v>
      </c>
      <c r="APA67" s="3">
        <v>77</v>
      </c>
      <c r="APB67" s="3">
        <v>1070</v>
      </c>
      <c r="APC67" s="3">
        <v>85</v>
      </c>
      <c r="APD67" s="3">
        <v>71</v>
      </c>
      <c r="APE67" s="3">
        <v>5</v>
      </c>
      <c r="APF67" s="3">
        <v>241</v>
      </c>
      <c r="APG67" s="3">
        <v>758</v>
      </c>
      <c r="API67" s="3">
        <v>10</v>
      </c>
      <c r="APJ67" s="3">
        <v>0.7</v>
      </c>
      <c r="APK67" s="3">
        <v>25000</v>
      </c>
      <c r="APL67" s="3">
        <v>244</v>
      </c>
      <c r="APM67" s="3">
        <v>919</v>
      </c>
      <c r="APN67" s="3">
        <v>128</v>
      </c>
      <c r="APO67" s="3">
        <v>59</v>
      </c>
      <c r="APP67" s="3">
        <v>11</v>
      </c>
      <c r="APQ67" s="3">
        <v>66</v>
      </c>
      <c r="APR67" s="3">
        <v>794</v>
      </c>
      <c r="APS67" s="3">
        <v>1</v>
      </c>
      <c r="APT67" s="3">
        <v>25</v>
      </c>
      <c r="APU67" s="3">
        <v>2</v>
      </c>
      <c r="APV67" s="3">
        <v>4321</v>
      </c>
      <c r="APW67" s="3">
        <v>117</v>
      </c>
      <c r="APX67" s="3">
        <v>950</v>
      </c>
      <c r="APY67" s="3">
        <v>82</v>
      </c>
      <c r="APZ67" s="3">
        <v>1</v>
      </c>
      <c r="AQB67" s="3">
        <v>127</v>
      </c>
      <c r="AQC67" s="3">
        <v>822</v>
      </c>
      <c r="AQD67" s="3">
        <v>1</v>
      </c>
      <c r="AQE67" s="3">
        <v>197</v>
      </c>
      <c r="AQF67" s="3">
        <v>0.2</v>
      </c>
      <c r="AQG67" s="3">
        <v>33116</v>
      </c>
      <c r="AQH67" s="3">
        <v>6867</v>
      </c>
      <c r="AQI67" s="3">
        <v>82899</v>
      </c>
      <c r="AQJ67" s="3">
        <v>44</v>
      </c>
      <c r="AQK67" s="3">
        <v>3335</v>
      </c>
      <c r="AQL67" s="3">
        <v>4</v>
      </c>
      <c r="AQM67" s="3">
        <v>76988</v>
      </c>
      <c r="AQN67" s="3">
        <v>2576</v>
      </c>
      <c r="AQO67" s="3">
        <v>339</v>
      </c>
      <c r="AQP67" s="3">
        <v>57</v>
      </c>
      <c r="AQQ67" s="3">
        <v>2</v>
      </c>
      <c r="AQT67" s="3">
        <v>214</v>
      </c>
      <c r="AQU67" s="3">
        <v>4</v>
      </c>
      <c r="AQV67" s="3">
        <v>4</v>
      </c>
      <c r="AQX67" s="3">
        <v>25</v>
      </c>
      <c r="AQY67" s="3">
        <v>185</v>
      </c>
      <c r="AQZ67" s="3">
        <v>2</v>
      </c>
      <c r="ARA67" s="3">
        <v>1</v>
      </c>
      <c r="ARB67" s="3">
        <v>0.02</v>
      </c>
      <c r="ARC67" s="3">
        <v>4000</v>
      </c>
      <c r="ARD67" s="3">
        <v>19</v>
      </c>
      <c r="ARE67" s="3">
        <v>555</v>
      </c>
      <c r="ARF67" s="3">
        <v>46</v>
      </c>
      <c r="ARG67" s="3">
        <v>9</v>
      </c>
      <c r="ARH67" s="3">
        <v>1</v>
      </c>
      <c r="ARI67" s="3">
        <v>17</v>
      </c>
      <c r="ARJ67" s="3">
        <v>529</v>
      </c>
      <c r="ARL67" s="3">
        <v>21</v>
      </c>
      <c r="ARM67" s="3">
        <v>0.3</v>
      </c>
      <c r="ARP67" s="3">
        <v>205</v>
      </c>
      <c r="ARR67" s="3">
        <v>5</v>
      </c>
      <c r="ART67" s="3">
        <v>31</v>
      </c>
      <c r="ARU67" s="3">
        <v>169</v>
      </c>
      <c r="ARV67" s="3">
        <v>2</v>
      </c>
      <c r="ARW67" s="3">
        <v>7</v>
      </c>
      <c r="ARX67" s="3">
        <v>0.2</v>
      </c>
      <c r="ASA67" s="3">
        <v>111</v>
      </c>
      <c r="ASB67" s="3">
        <v>38</v>
      </c>
      <c r="ASE67" s="3">
        <v>5</v>
      </c>
      <c r="ASF67" s="3">
        <v>106</v>
      </c>
      <c r="ASH67" s="3">
        <v>8</v>
      </c>
      <c r="ASL67" s="3">
        <v>139</v>
      </c>
      <c r="ASM67" s="3">
        <v>7</v>
      </c>
      <c r="ASN67" s="3">
        <v>10</v>
      </c>
      <c r="ASO67" s="3">
        <v>1</v>
      </c>
      <c r="ASP67" s="3">
        <v>1</v>
      </c>
      <c r="ASQ67" s="3">
        <v>128</v>
      </c>
      <c r="ASR67" s="3">
        <v>3</v>
      </c>
      <c r="ASS67" s="3">
        <v>12</v>
      </c>
      <c r="AST67" s="3">
        <v>0.9</v>
      </c>
      <c r="ASU67" s="3">
        <v>591</v>
      </c>
      <c r="ASV67" s="3">
        <v>51</v>
      </c>
      <c r="ASW67" s="3">
        <v>264</v>
      </c>
      <c r="ASX67" s="3">
        <v>42</v>
      </c>
      <c r="ASY67" s="3">
        <v>15</v>
      </c>
      <c r="ASZ67" s="3">
        <v>0</v>
      </c>
      <c r="ATA67" s="3">
        <v>3</v>
      </c>
      <c r="ATB67" s="3">
        <v>246</v>
      </c>
      <c r="ATC67" s="3">
        <v>10</v>
      </c>
      <c r="ATD67" s="3">
        <v>27</v>
      </c>
      <c r="ATE67" s="3">
        <v>2</v>
      </c>
      <c r="ATH67" s="3">
        <v>219</v>
      </c>
      <c r="ATI67" s="3">
        <v>12</v>
      </c>
      <c r="ATJ67" s="3">
        <v>2</v>
      </c>
      <c r="ATK67" s="3">
        <v>1</v>
      </c>
      <c r="ATL67" s="3">
        <v>72</v>
      </c>
      <c r="ATM67" s="3">
        <v>145</v>
      </c>
      <c r="ATN67" s="3">
        <v>1</v>
      </c>
      <c r="ATO67" s="3">
        <v>13</v>
      </c>
      <c r="ATP67" s="3">
        <v>0.1</v>
      </c>
      <c r="ATQ67" s="3">
        <v>195</v>
      </c>
      <c r="ATR67" s="3">
        <v>12</v>
      </c>
      <c r="ATS67" s="3">
        <v>10</v>
      </c>
      <c r="ATT67" s="3">
        <v>0</v>
      </c>
      <c r="ATU67" s="3">
        <v>2</v>
      </c>
      <c r="ATV67" s="3">
        <v>0</v>
      </c>
      <c r="ATW67" s="3">
        <v>2</v>
      </c>
      <c r="ATX67" s="3">
        <v>6</v>
      </c>
      <c r="ATZ67" s="3">
        <v>0.2</v>
      </c>
      <c r="AUA67" s="3">
        <v>0.05</v>
      </c>
      <c r="AUD67" s="3">
        <v>57</v>
      </c>
      <c r="AUE67" s="3">
        <v>7</v>
      </c>
      <c r="AUF67" s="3">
        <v>2</v>
      </c>
      <c r="AUG67" s="3">
        <v>1</v>
      </c>
      <c r="AUH67" s="3">
        <v>15</v>
      </c>
      <c r="AUI67" s="3">
        <v>40</v>
      </c>
      <c r="AUJ67" s="3">
        <v>1</v>
      </c>
      <c r="AUK67" s="3">
        <v>3</v>
      </c>
      <c r="AUL67" s="3">
        <v>0.1</v>
      </c>
      <c r="AUO67" s="3">
        <v>245</v>
      </c>
      <c r="AUP67" s="3">
        <v>27</v>
      </c>
      <c r="AUQ67" s="3">
        <v>1</v>
      </c>
      <c r="AUR67" s="3">
        <v>0</v>
      </c>
      <c r="AUS67" s="3">
        <v>25</v>
      </c>
      <c r="AUT67" s="3">
        <v>219</v>
      </c>
      <c r="AUV67" s="3">
        <v>9</v>
      </c>
      <c r="AUW67" s="3">
        <v>0.04</v>
      </c>
      <c r="AUZ67" s="3">
        <v>50</v>
      </c>
      <c r="AVA67" s="3">
        <v>1</v>
      </c>
      <c r="AVD67" s="3">
        <v>8</v>
      </c>
      <c r="AVE67" s="3">
        <v>42</v>
      </c>
      <c r="AVG67" s="3">
        <v>51</v>
      </c>
      <c r="AVK67" s="3">
        <v>148</v>
      </c>
      <c r="AVL67" s="3">
        <v>14</v>
      </c>
      <c r="AVM67" s="3">
        <v>16</v>
      </c>
      <c r="AVN67" s="3">
        <v>3</v>
      </c>
      <c r="AVO67" s="3">
        <v>3</v>
      </c>
      <c r="AVP67" s="3">
        <v>129</v>
      </c>
      <c r="AVR67" s="3">
        <v>2</v>
      </c>
      <c r="AVS67" s="3">
        <v>0.2</v>
      </c>
      <c r="AVV67" s="3">
        <v>21</v>
      </c>
      <c r="AVW67" s="3">
        <v>0</v>
      </c>
      <c r="AVX67" s="3">
        <v>1</v>
      </c>
      <c r="AVY67" s="3">
        <v>0</v>
      </c>
      <c r="AVZ67" s="3">
        <v>1</v>
      </c>
      <c r="AWA67" s="3">
        <v>19</v>
      </c>
      <c r="AWC67" s="3">
        <v>9</v>
      </c>
      <c r="AWD67" s="3">
        <v>0.4</v>
      </c>
      <c r="AWG67" s="3">
        <v>56</v>
      </c>
      <c r="AWH67" s="3">
        <v>10</v>
      </c>
      <c r="AWI67" s="3">
        <v>3</v>
      </c>
      <c r="AWJ67" s="3">
        <v>1</v>
      </c>
      <c r="AWK67" s="3">
        <v>2</v>
      </c>
      <c r="AWL67" s="3">
        <v>51</v>
      </c>
      <c r="AWM67" s="3">
        <v>4</v>
      </c>
      <c r="AWN67" s="3">
        <v>9</v>
      </c>
      <c r="AWO67" s="3">
        <v>0.5</v>
      </c>
      <c r="AWR67" s="3">
        <v>288</v>
      </c>
      <c r="AWS67" s="3">
        <v>19</v>
      </c>
      <c r="AWT67" s="3">
        <v>6</v>
      </c>
      <c r="AWU67" s="3">
        <v>0</v>
      </c>
      <c r="AWV67" s="3">
        <v>15</v>
      </c>
      <c r="AWW67" s="3">
        <v>267</v>
      </c>
      <c r="AWX67" s="3">
        <v>11</v>
      </c>
      <c r="AWY67" s="3">
        <v>25</v>
      </c>
      <c r="AWZ67" s="3">
        <v>0.5</v>
      </c>
      <c r="AXA67" s="3">
        <v>3342</v>
      </c>
      <c r="AXB67" s="3">
        <v>295</v>
      </c>
      <c r="AXC67" s="3">
        <v>20</v>
      </c>
      <c r="AXD67" s="3">
        <v>2</v>
      </c>
      <c r="AXG67" s="3">
        <v>1</v>
      </c>
      <c r="AXH67" s="3">
        <v>19</v>
      </c>
      <c r="AXJ67" s="3">
        <v>2</v>
      </c>
      <c r="AXL67" s="3">
        <v>200</v>
      </c>
      <c r="AXM67" s="3">
        <v>18</v>
      </c>
      <c r="AXN67" s="3">
        <v>7</v>
      </c>
      <c r="AXO67" s="3">
        <v>0</v>
      </c>
      <c r="AXR67" s="3">
        <v>1</v>
      </c>
      <c r="AXS67" s="3">
        <v>6</v>
      </c>
      <c r="AXU67" s="3">
        <v>0.4</v>
      </c>
      <c r="AXY67" s="3">
        <v>126</v>
      </c>
      <c r="AXZ67" s="3">
        <v>4</v>
      </c>
      <c r="AYA67" s="3">
        <v>4</v>
      </c>
      <c r="AYB67" s="3">
        <v>0</v>
      </c>
      <c r="AYC67" s="3">
        <v>4</v>
      </c>
      <c r="AYD67" s="3">
        <v>118</v>
      </c>
      <c r="AYE67" s="3">
        <v>2</v>
      </c>
      <c r="AYF67" s="3">
        <v>2</v>
      </c>
      <c r="AYG67" s="3">
        <v>0.07</v>
      </c>
      <c r="AYH67" s="3">
        <v>2201</v>
      </c>
      <c r="AYI67" s="3">
        <v>41</v>
      </c>
      <c r="AYJ67" s="3">
        <v>134</v>
      </c>
      <c r="AYK67" s="3">
        <v>6</v>
      </c>
      <c r="AYL67" s="3">
        <v>2</v>
      </c>
      <c r="AYM67" s="3">
        <v>0</v>
      </c>
      <c r="AYN67" s="3">
        <v>14</v>
      </c>
      <c r="AYO67" s="3">
        <v>118</v>
      </c>
      <c r="AYP67" s="3">
        <v>3</v>
      </c>
      <c r="AYQ67" s="3">
        <v>491</v>
      </c>
      <c r="AYR67" s="3">
        <v>7</v>
      </c>
      <c r="AYS67" s="3">
        <v>479</v>
      </c>
      <c r="AYT67" s="3">
        <v>1756</v>
      </c>
    </row>
    <row r="68" s="3" customFormat="1" spans="1:1346">
      <c r="A68" s="4">
        <v>43927</v>
      </c>
      <c r="B68" s="3">
        <v>1268529</v>
      </c>
      <c r="C68" s="3">
        <v>71585</v>
      </c>
      <c r="D68" s="3">
        <v>69321</v>
      </c>
      <c r="E68" s="3">
        <v>4744</v>
      </c>
      <c r="F68" s="3">
        <v>261134</v>
      </c>
      <c r="G68" s="3">
        <v>938074</v>
      </c>
      <c r="H68" s="3">
        <v>45532</v>
      </c>
      <c r="M68" s="3">
        <v>4741</v>
      </c>
      <c r="N68" s="3">
        <v>10237</v>
      </c>
      <c r="O68" s="3">
        <v>81</v>
      </c>
      <c r="P68" s="3">
        <v>183</v>
      </c>
      <c r="Q68" s="3">
        <v>6</v>
      </c>
      <c r="R68" s="3">
        <v>6463</v>
      </c>
      <c r="S68" s="3">
        <v>3591</v>
      </c>
      <c r="T68" s="3">
        <v>55</v>
      </c>
      <c r="U68" s="3">
        <v>200</v>
      </c>
      <c r="V68" s="3">
        <v>4</v>
      </c>
      <c r="W68" s="3">
        <v>466804</v>
      </c>
      <c r="X68" s="3">
        <v>8996</v>
      </c>
      <c r="Y68" s="3">
        <v>128948</v>
      </c>
      <c r="Z68" s="3">
        <v>4316</v>
      </c>
      <c r="AA68" s="3">
        <v>15887</v>
      </c>
      <c r="AB68" s="3">
        <v>525</v>
      </c>
      <c r="AC68" s="3">
        <v>21815</v>
      </c>
      <c r="AD68" s="3">
        <v>91246</v>
      </c>
      <c r="AE68" s="3">
        <v>3977</v>
      </c>
      <c r="AF68" s="3">
        <v>2133</v>
      </c>
      <c r="AG68" s="3">
        <v>263</v>
      </c>
      <c r="AH68" s="3">
        <v>691461</v>
      </c>
      <c r="AI68" s="3">
        <v>11436</v>
      </c>
      <c r="AJ68" s="3">
        <v>58226</v>
      </c>
      <c r="AK68" s="3">
        <v>2483</v>
      </c>
      <c r="AL68" s="3">
        <v>3602</v>
      </c>
      <c r="AM68" s="3">
        <v>151</v>
      </c>
      <c r="AN68" s="3">
        <v>19736</v>
      </c>
      <c r="AO68" s="3">
        <v>34887</v>
      </c>
      <c r="AP68" s="3">
        <v>4103</v>
      </c>
      <c r="AQ68" s="3">
        <v>693</v>
      </c>
      <c r="AR68" s="3">
        <v>43</v>
      </c>
      <c r="AT68" s="3">
        <v>2214</v>
      </c>
      <c r="AU68" s="3">
        <v>87719</v>
      </c>
      <c r="AV68" s="3">
        <v>4700</v>
      </c>
      <c r="AW68" s="3">
        <v>8078</v>
      </c>
      <c r="AX68" s="3">
        <v>518</v>
      </c>
      <c r="AY68" s="3">
        <v>16183</v>
      </c>
      <c r="AZ68" s="3">
        <v>63458</v>
      </c>
      <c r="BA68" s="3">
        <v>6838</v>
      </c>
      <c r="BB68" s="3">
        <v>1343.86826533661</v>
      </c>
      <c r="BC68" s="3">
        <v>123.756174231228</v>
      </c>
      <c r="BD68" s="3">
        <v>224254</v>
      </c>
      <c r="BE68" s="3">
        <v>3436</v>
      </c>
      <c r="BF68" s="3">
        <v>100024</v>
      </c>
      <c r="BG68" s="3">
        <v>3932</v>
      </c>
      <c r="BH68" s="3">
        <v>1576</v>
      </c>
      <c r="BI68" s="3">
        <v>132</v>
      </c>
      <c r="BJ68" s="3">
        <v>28700</v>
      </c>
      <c r="BK68" s="3">
        <v>69748</v>
      </c>
      <c r="BL68" s="3">
        <v>3936</v>
      </c>
      <c r="BM68" s="3">
        <v>1194</v>
      </c>
      <c r="BN68" s="3">
        <v>19</v>
      </c>
      <c r="BO68" s="3">
        <v>918460</v>
      </c>
      <c r="BP68" s="3">
        <v>10962</v>
      </c>
      <c r="BQ68" s="3">
        <v>131646</v>
      </c>
      <c r="BR68" s="3">
        <v>5478</v>
      </c>
      <c r="BS68" s="3">
        <v>12641</v>
      </c>
      <c r="BT68" s="3">
        <v>694</v>
      </c>
      <c r="BU68" s="3">
        <v>38080</v>
      </c>
      <c r="BV68" s="3">
        <v>80925</v>
      </c>
      <c r="BW68" s="3">
        <v>6861</v>
      </c>
      <c r="BX68" s="3">
        <v>2816</v>
      </c>
      <c r="BY68" s="3">
        <v>270</v>
      </c>
      <c r="BZ68" s="3">
        <v>355000</v>
      </c>
      <c r="CA68" s="3">
        <v>7593</v>
      </c>
      <c r="CB68" s="3">
        <v>3139</v>
      </c>
      <c r="CC68" s="3">
        <v>204</v>
      </c>
      <c r="CD68" s="3">
        <v>77</v>
      </c>
      <c r="CE68" s="3">
        <v>8</v>
      </c>
      <c r="CF68" s="3">
        <v>514</v>
      </c>
      <c r="CG68" s="3">
        <v>2548</v>
      </c>
      <c r="CH68" s="3">
        <v>64</v>
      </c>
      <c r="CI68" s="3">
        <v>25</v>
      </c>
      <c r="CJ68" s="3">
        <v>0.6</v>
      </c>
      <c r="CK68" s="3">
        <v>46172</v>
      </c>
      <c r="CL68" s="3">
        <v>353</v>
      </c>
      <c r="CM68" s="3">
        <v>334125</v>
      </c>
      <c r="CN68" s="3">
        <v>26001</v>
      </c>
      <c r="CO68" s="3">
        <v>9557</v>
      </c>
      <c r="CP68" s="3">
        <v>1165</v>
      </c>
      <c r="CQ68" s="3">
        <v>17177</v>
      </c>
      <c r="CR68" s="3">
        <v>307391</v>
      </c>
      <c r="CS68" s="3">
        <v>8623</v>
      </c>
      <c r="CT68" s="3">
        <v>1009</v>
      </c>
      <c r="CU68" s="3">
        <v>29</v>
      </c>
      <c r="CV68" s="3">
        <v>1762050</v>
      </c>
      <c r="CW68" s="3">
        <v>5302</v>
      </c>
      <c r="CX68" s="3">
        <v>21100</v>
      </c>
      <c r="CY68" s="3">
        <v>595</v>
      </c>
      <c r="CZ68" s="3">
        <v>715</v>
      </c>
      <c r="DA68" s="3">
        <v>49</v>
      </c>
      <c r="DB68" s="3">
        <v>6415</v>
      </c>
      <c r="DC68" s="3">
        <v>13970</v>
      </c>
      <c r="DD68" s="3">
        <v>391</v>
      </c>
      <c r="DE68" s="3">
        <v>2438</v>
      </c>
      <c r="DF68" s="3">
        <v>83</v>
      </c>
      <c r="DG68" s="3">
        <v>158000</v>
      </c>
      <c r="DH68" s="3">
        <v>18256</v>
      </c>
      <c r="DI68" s="3">
        <v>47806</v>
      </c>
      <c r="DJ68" s="3">
        <v>5903</v>
      </c>
      <c r="DK68" s="3">
        <v>4934</v>
      </c>
      <c r="DL68" s="3">
        <v>621</v>
      </c>
      <c r="DM68" s="3">
        <v>135</v>
      </c>
      <c r="DN68" s="3">
        <v>42737</v>
      </c>
      <c r="DO68" s="3">
        <v>1559</v>
      </c>
      <c r="DP68" s="3">
        <v>704</v>
      </c>
      <c r="DQ68" s="3">
        <v>73</v>
      </c>
      <c r="DR68" s="3">
        <v>195524</v>
      </c>
      <c r="DS68" s="3">
        <v>2880</v>
      </c>
      <c r="DT68" s="3">
        <v>6830</v>
      </c>
      <c r="DU68" s="3">
        <v>387</v>
      </c>
      <c r="DV68" s="3">
        <v>401</v>
      </c>
      <c r="DW68" s="3">
        <v>28</v>
      </c>
      <c r="DX68" s="3">
        <v>205</v>
      </c>
      <c r="DY68" s="3">
        <v>6224</v>
      </c>
      <c r="DZ68" s="3">
        <v>541</v>
      </c>
      <c r="EA68" s="3">
        <v>676</v>
      </c>
      <c r="EB68" s="3">
        <v>40</v>
      </c>
      <c r="EC68" s="3">
        <v>36900</v>
      </c>
      <c r="ED68" s="3">
        <v>3654</v>
      </c>
      <c r="EE68" s="3">
        <v>17851</v>
      </c>
      <c r="EF68" s="3">
        <v>1224</v>
      </c>
      <c r="EG68" s="3">
        <v>1766</v>
      </c>
      <c r="EH68" s="3">
        <v>115</v>
      </c>
      <c r="EI68" s="3">
        <v>250</v>
      </c>
      <c r="EJ68" s="3">
        <v>15835</v>
      </c>
      <c r="EK68" s="3">
        <v>1385</v>
      </c>
      <c r="EL68" s="3">
        <v>1042</v>
      </c>
      <c r="EM68" s="3">
        <v>103</v>
      </c>
      <c r="EN68" s="3">
        <v>75415</v>
      </c>
      <c r="EO68" s="3">
        <v>4401</v>
      </c>
      <c r="EP68" s="3">
        <v>5687</v>
      </c>
      <c r="EQ68" s="3">
        <v>137</v>
      </c>
      <c r="ER68" s="3">
        <v>71</v>
      </c>
      <c r="ES68" s="3">
        <v>9</v>
      </c>
      <c r="ET68" s="3">
        <v>32</v>
      </c>
      <c r="EU68" s="3">
        <v>5584</v>
      </c>
      <c r="EV68" s="3">
        <v>89</v>
      </c>
      <c r="EW68" s="3">
        <v>1049</v>
      </c>
      <c r="EX68" s="3">
        <v>13</v>
      </c>
      <c r="EY68" s="3">
        <v>105865</v>
      </c>
      <c r="EZ68" s="3">
        <v>19528</v>
      </c>
      <c r="FA68" s="3">
        <v>4369</v>
      </c>
      <c r="FB68" s="3">
        <v>292</v>
      </c>
      <c r="FC68" s="3">
        <v>179</v>
      </c>
      <c r="FD68" s="3">
        <v>18</v>
      </c>
      <c r="FE68" s="3">
        <v>1327</v>
      </c>
      <c r="FF68" s="3">
        <v>2863</v>
      </c>
      <c r="FG68" s="3">
        <v>142</v>
      </c>
      <c r="FH68" s="3">
        <v>754</v>
      </c>
      <c r="FI68" s="3">
        <v>31</v>
      </c>
      <c r="FJ68" s="3">
        <v>49249</v>
      </c>
      <c r="FK68" s="3">
        <v>8503</v>
      </c>
      <c r="FL68" s="3">
        <v>19691</v>
      </c>
      <c r="FM68" s="3">
        <v>1260</v>
      </c>
      <c r="FN68" s="3">
        <v>1447</v>
      </c>
      <c r="FO68" s="3">
        <v>164</v>
      </c>
      <c r="FP68" s="3">
        <v>3751</v>
      </c>
      <c r="FQ68" s="3">
        <v>14493</v>
      </c>
      <c r="FR68" s="3">
        <v>1261</v>
      </c>
      <c r="FS68" s="3">
        <v>1699</v>
      </c>
      <c r="FT68" s="3">
        <v>125</v>
      </c>
      <c r="FU68" s="3">
        <v>70000</v>
      </c>
      <c r="FV68" s="3">
        <v>6040</v>
      </c>
      <c r="FW68" s="3">
        <v>12051</v>
      </c>
      <c r="FX68" s="3">
        <v>270</v>
      </c>
      <c r="FY68" s="3">
        <v>204</v>
      </c>
      <c r="FZ68" s="3">
        <v>18</v>
      </c>
      <c r="GA68" s="3">
        <v>2998</v>
      </c>
      <c r="GB68" s="3">
        <v>8849</v>
      </c>
      <c r="GC68" s="3">
        <v>244</v>
      </c>
      <c r="GD68" s="3">
        <v>1338</v>
      </c>
      <c r="GE68" s="3">
        <v>23</v>
      </c>
      <c r="GF68" s="3">
        <v>108416</v>
      </c>
      <c r="GG68" s="3">
        <v>12038</v>
      </c>
      <c r="GH68" s="3">
        <v>1604</v>
      </c>
      <c r="GI68" s="3">
        <v>279</v>
      </c>
      <c r="GJ68" s="3">
        <v>4</v>
      </c>
      <c r="GK68" s="3">
        <v>1</v>
      </c>
      <c r="GL68" s="3">
        <v>123</v>
      </c>
      <c r="GM68" s="3">
        <v>1477</v>
      </c>
      <c r="GN68" s="3">
        <v>37</v>
      </c>
      <c r="GO68" s="3">
        <v>557</v>
      </c>
      <c r="GP68" s="3">
        <v>1</v>
      </c>
      <c r="GQ68" s="3">
        <v>35757</v>
      </c>
      <c r="GR68" s="3">
        <v>12411</v>
      </c>
      <c r="GS68" s="3">
        <v>700</v>
      </c>
      <c r="GT68" s="3">
        <v>12</v>
      </c>
      <c r="GU68" s="3">
        <v>4</v>
      </c>
      <c r="GV68" s="3">
        <v>0</v>
      </c>
      <c r="GW68" s="3">
        <v>431</v>
      </c>
      <c r="GX68" s="3">
        <v>265</v>
      </c>
      <c r="GY68" s="3">
        <v>3</v>
      </c>
      <c r="GZ68" s="3">
        <v>411</v>
      </c>
      <c r="HA68" s="3">
        <v>2</v>
      </c>
      <c r="HB68" s="3">
        <v>44386</v>
      </c>
      <c r="HC68" s="3">
        <v>26085</v>
      </c>
      <c r="HD68" s="3">
        <v>1309</v>
      </c>
      <c r="HE68" s="3">
        <v>120</v>
      </c>
      <c r="HF68" s="3">
        <v>6</v>
      </c>
      <c r="HG68" s="3">
        <v>0</v>
      </c>
      <c r="HH68" s="3">
        <v>320</v>
      </c>
      <c r="HI68" s="3">
        <v>983</v>
      </c>
      <c r="HJ68" s="3">
        <v>25</v>
      </c>
      <c r="HK68" s="3">
        <v>224</v>
      </c>
      <c r="HL68" s="3">
        <v>1</v>
      </c>
      <c r="HM68" s="3">
        <v>39000</v>
      </c>
      <c r="HN68" s="3">
        <v>6666</v>
      </c>
      <c r="HO68" s="3">
        <v>3662</v>
      </c>
      <c r="HP68" s="3">
        <v>179</v>
      </c>
      <c r="HQ68" s="3">
        <v>61</v>
      </c>
      <c r="HR68" s="3">
        <v>4</v>
      </c>
      <c r="HS68" s="3">
        <v>1005</v>
      </c>
      <c r="HT68" s="3">
        <v>2596</v>
      </c>
      <c r="HU68" s="3">
        <v>99</v>
      </c>
      <c r="HV68" s="3">
        <v>113</v>
      </c>
      <c r="HW68" s="3">
        <v>2</v>
      </c>
      <c r="HX68" s="3">
        <v>55566</v>
      </c>
      <c r="HY68" s="3">
        <v>1605</v>
      </c>
      <c r="IA68" s="3">
        <v>43927</v>
      </c>
      <c r="IB68" s="3">
        <v>4102</v>
      </c>
      <c r="IC68" s="3">
        <v>475</v>
      </c>
      <c r="ID68" s="3">
        <v>94</v>
      </c>
      <c r="IE68" s="3">
        <v>15</v>
      </c>
      <c r="IF68" s="3">
        <v>134</v>
      </c>
      <c r="IG68" s="3">
        <v>3874</v>
      </c>
      <c r="IH68" s="3">
        <v>50</v>
      </c>
      <c r="II68" s="3">
        <v>108</v>
      </c>
      <c r="IJ68" s="3">
        <v>2</v>
      </c>
      <c r="IK68" s="3">
        <v>80757</v>
      </c>
      <c r="IL68" s="3">
        <v>2134</v>
      </c>
      <c r="IM68" s="3">
        <v>4471</v>
      </c>
      <c r="IN68" s="3">
        <v>310</v>
      </c>
      <c r="IO68" s="3">
        <v>34</v>
      </c>
      <c r="IP68" s="3">
        <v>7</v>
      </c>
      <c r="IQ68" s="3">
        <v>618</v>
      </c>
      <c r="IR68" s="3">
        <v>3819</v>
      </c>
      <c r="IS68" s="3">
        <v>307</v>
      </c>
      <c r="IT68" s="3">
        <v>234</v>
      </c>
      <c r="IU68" s="3">
        <v>2</v>
      </c>
      <c r="IV68" s="3">
        <v>51956</v>
      </c>
      <c r="IW68" s="3">
        <v>2718</v>
      </c>
      <c r="IX68" s="3">
        <v>2402</v>
      </c>
      <c r="IY68" s="3">
        <v>223</v>
      </c>
      <c r="IZ68" s="3">
        <v>34</v>
      </c>
      <c r="JA68" s="3">
        <v>5</v>
      </c>
      <c r="JB68" s="3">
        <v>488</v>
      </c>
      <c r="JC68" s="3">
        <v>1880</v>
      </c>
      <c r="JD68" s="3">
        <v>41</v>
      </c>
      <c r="JE68" s="3">
        <v>69</v>
      </c>
      <c r="JF68" s="3">
        <v>1</v>
      </c>
      <c r="JI68" s="3">
        <v>2273</v>
      </c>
      <c r="JJ68" s="3">
        <v>181</v>
      </c>
      <c r="JK68" s="3">
        <v>198</v>
      </c>
      <c r="JL68" s="3">
        <v>7</v>
      </c>
      <c r="JM68" s="3">
        <v>164</v>
      </c>
      <c r="JN68" s="3">
        <v>1911</v>
      </c>
      <c r="JP68" s="3">
        <v>8</v>
      </c>
      <c r="JQ68" s="3">
        <v>0.7</v>
      </c>
      <c r="JR68" s="3">
        <v>9712</v>
      </c>
      <c r="JS68" s="3">
        <v>36</v>
      </c>
      <c r="JT68" s="3">
        <v>3588</v>
      </c>
      <c r="JU68" s="3">
        <v>506</v>
      </c>
      <c r="JV68" s="3">
        <v>99</v>
      </c>
      <c r="JW68" s="3">
        <v>13</v>
      </c>
      <c r="JX68" s="3">
        <v>229</v>
      </c>
      <c r="JY68" s="3">
        <v>3260</v>
      </c>
      <c r="KA68" s="3">
        <v>3</v>
      </c>
      <c r="KB68" s="3">
        <v>0.07</v>
      </c>
      <c r="KC68" s="3">
        <v>128320</v>
      </c>
      <c r="KD68" s="3">
        <v>93</v>
      </c>
      <c r="KE68" s="3">
        <v>2281</v>
      </c>
      <c r="KF68" s="3">
        <v>535</v>
      </c>
      <c r="KG68" s="3">
        <v>83</v>
      </c>
      <c r="KH68" s="3">
        <v>10</v>
      </c>
      <c r="KI68" s="3">
        <v>989</v>
      </c>
      <c r="KJ68" s="3">
        <v>1209</v>
      </c>
      <c r="KK68" s="3">
        <v>81</v>
      </c>
      <c r="KL68" s="3">
        <v>69</v>
      </c>
      <c r="KM68" s="3">
        <v>3</v>
      </c>
      <c r="KN68" s="3">
        <v>19410</v>
      </c>
      <c r="KO68" s="3">
        <v>589</v>
      </c>
      <c r="KP68" s="3">
        <v>3246</v>
      </c>
      <c r="KQ68" s="3">
        <v>152</v>
      </c>
      <c r="KR68" s="3">
        <v>152</v>
      </c>
      <c r="KS68" s="3">
        <v>8</v>
      </c>
      <c r="KT68" s="3">
        <v>64</v>
      </c>
      <c r="KU68" s="3">
        <v>3030</v>
      </c>
      <c r="KV68" s="3">
        <v>1</v>
      </c>
      <c r="KW68" s="3">
        <v>30</v>
      </c>
      <c r="KX68" s="3">
        <v>1</v>
      </c>
      <c r="KY68" s="3">
        <v>19585</v>
      </c>
      <c r="KZ68" s="3">
        <v>179</v>
      </c>
      <c r="LA68" s="3">
        <v>5389</v>
      </c>
      <c r="LB68" s="3">
        <v>658</v>
      </c>
      <c r="LC68" s="3">
        <v>45</v>
      </c>
      <c r="LD68" s="3">
        <v>2</v>
      </c>
      <c r="LE68" s="3">
        <v>355</v>
      </c>
      <c r="LF68" s="3">
        <v>4989</v>
      </c>
      <c r="LG68" s="3">
        <v>8</v>
      </c>
      <c r="LH68" s="3">
        <v>37</v>
      </c>
      <c r="LI68" s="3">
        <v>0.3</v>
      </c>
      <c r="LJ68" s="3">
        <v>697000</v>
      </c>
      <c r="LK68" s="3">
        <v>4776</v>
      </c>
      <c r="LL68" s="3">
        <v>3157</v>
      </c>
      <c r="LM68" s="3">
        <v>339</v>
      </c>
      <c r="LN68" s="3">
        <v>47</v>
      </c>
      <c r="LO68" s="3">
        <v>6</v>
      </c>
      <c r="LP68" s="3">
        <v>211</v>
      </c>
      <c r="LQ68" s="3">
        <v>2899</v>
      </c>
      <c r="LR68" s="3">
        <v>18</v>
      </c>
      <c r="LS68" s="3">
        <v>14</v>
      </c>
      <c r="LT68" s="3">
        <v>0.2</v>
      </c>
      <c r="LU68" s="3">
        <v>34885</v>
      </c>
      <c r="LV68" s="3">
        <v>158</v>
      </c>
      <c r="LW68" s="3">
        <v>14</v>
      </c>
      <c r="LX68" s="3">
        <v>0</v>
      </c>
      <c r="MA68" s="3">
        <v>2</v>
      </c>
      <c r="MB68" s="3">
        <v>12</v>
      </c>
      <c r="MD68" s="3">
        <v>4</v>
      </c>
      <c r="MH68" s="3">
        <v>21</v>
      </c>
      <c r="MI68" s="3">
        <v>0</v>
      </c>
      <c r="MJ68" s="3">
        <v>1</v>
      </c>
      <c r="MM68" s="3">
        <v>20</v>
      </c>
      <c r="MO68" s="3">
        <v>0.4</v>
      </c>
      <c r="MP68" s="3">
        <v>0.02</v>
      </c>
      <c r="MS68" s="3">
        <v>2169</v>
      </c>
      <c r="MT68" s="3">
        <v>102</v>
      </c>
      <c r="MU68" s="3">
        <v>23</v>
      </c>
      <c r="MV68" s="3">
        <v>3</v>
      </c>
      <c r="MW68" s="3">
        <v>793</v>
      </c>
      <c r="MX68" s="3">
        <v>1353</v>
      </c>
      <c r="MY68" s="3">
        <v>23</v>
      </c>
      <c r="MZ68" s="3">
        <v>31</v>
      </c>
      <c r="NA68" s="3">
        <v>0.3</v>
      </c>
      <c r="NB68" s="3">
        <v>25071</v>
      </c>
      <c r="NC68" s="3">
        <v>359</v>
      </c>
      <c r="ND68" s="3">
        <v>11</v>
      </c>
      <c r="NE68" s="3">
        <v>1</v>
      </c>
      <c r="NI68" s="3">
        <v>11</v>
      </c>
      <c r="NK68" s="3">
        <v>2</v>
      </c>
      <c r="NM68" s="3">
        <v>604</v>
      </c>
      <c r="NN68" s="3">
        <v>83</v>
      </c>
      <c r="NO68" s="3">
        <v>114</v>
      </c>
      <c r="NP68" s="3">
        <v>0</v>
      </c>
      <c r="NS68" s="3">
        <v>50</v>
      </c>
      <c r="NT68" s="3">
        <v>64</v>
      </c>
      <c r="NU68" s="3">
        <v>1</v>
      </c>
      <c r="NV68" s="3">
        <v>7</v>
      </c>
      <c r="NX68" s="3">
        <v>5768</v>
      </c>
      <c r="NY68" s="3">
        <v>345</v>
      </c>
      <c r="NZ68" s="3">
        <v>241</v>
      </c>
      <c r="OA68" s="3">
        <v>1</v>
      </c>
      <c r="OD68" s="3">
        <v>90</v>
      </c>
      <c r="OE68" s="3">
        <v>151</v>
      </c>
      <c r="OF68" s="3">
        <v>3</v>
      </c>
      <c r="OG68" s="3">
        <v>2</v>
      </c>
      <c r="OI68" s="3">
        <v>88551</v>
      </c>
      <c r="OJ68" s="3">
        <v>910</v>
      </c>
      <c r="OK68" s="3">
        <v>135</v>
      </c>
      <c r="OL68" s="3">
        <v>0</v>
      </c>
      <c r="OM68" s="3">
        <v>1</v>
      </c>
      <c r="OO68" s="3">
        <v>73</v>
      </c>
      <c r="OP68" s="3">
        <v>61</v>
      </c>
      <c r="OQ68" s="3">
        <v>3</v>
      </c>
      <c r="OR68" s="3">
        <v>309</v>
      </c>
      <c r="OS68" s="3">
        <v>2</v>
      </c>
      <c r="OT68" s="3">
        <v>8129</v>
      </c>
      <c r="OU68" s="3">
        <v>18581</v>
      </c>
      <c r="OV68" s="3">
        <v>961</v>
      </c>
      <c r="OW68" s="3">
        <v>83</v>
      </c>
      <c r="OX68" s="3">
        <v>61</v>
      </c>
      <c r="OY68" s="3">
        <v>5</v>
      </c>
      <c r="OZ68" s="3">
        <v>279</v>
      </c>
      <c r="PA68" s="3">
        <v>621</v>
      </c>
      <c r="PC68" s="3">
        <v>24</v>
      </c>
      <c r="PD68" s="3">
        <v>2</v>
      </c>
      <c r="PG68" s="3">
        <v>27069</v>
      </c>
      <c r="PH68" s="3">
        <v>3135</v>
      </c>
      <c r="PI68" s="3">
        <v>574</v>
      </c>
      <c r="PJ68" s="3">
        <v>73</v>
      </c>
      <c r="PK68" s="3">
        <v>1042</v>
      </c>
      <c r="PL68" s="3">
        <v>25453</v>
      </c>
      <c r="PM68" s="3">
        <v>1381</v>
      </c>
      <c r="PN68" s="3">
        <v>321</v>
      </c>
      <c r="PO68" s="3">
        <v>7</v>
      </c>
      <c r="PP68" s="3">
        <v>181445</v>
      </c>
      <c r="PQ68" s="3">
        <v>2151</v>
      </c>
      <c r="PR68" s="3">
        <v>19</v>
      </c>
      <c r="PS68" s="3">
        <v>3</v>
      </c>
      <c r="PT68" s="3">
        <v>2</v>
      </c>
      <c r="PV68" s="3">
        <v>2</v>
      </c>
      <c r="PW68" s="3">
        <v>15</v>
      </c>
      <c r="PY68" s="3">
        <v>1</v>
      </c>
      <c r="PZ68" s="3">
        <v>0.1</v>
      </c>
      <c r="QC68" s="3">
        <v>345</v>
      </c>
      <c r="QD68" s="3">
        <v>22</v>
      </c>
      <c r="QE68" s="3">
        <v>5</v>
      </c>
      <c r="QG68" s="3">
        <v>110</v>
      </c>
      <c r="QH68" s="3">
        <v>230</v>
      </c>
      <c r="QI68" s="3">
        <v>5</v>
      </c>
      <c r="QJ68" s="3">
        <v>34</v>
      </c>
      <c r="QK68" s="3">
        <v>0.5</v>
      </c>
      <c r="QN68" s="3">
        <v>527</v>
      </c>
      <c r="QO68" s="3">
        <v>7</v>
      </c>
      <c r="QP68" s="3">
        <v>18</v>
      </c>
      <c r="QQ68" s="3">
        <v>1</v>
      </c>
      <c r="QR68" s="3">
        <v>54</v>
      </c>
      <c r="QS68" s="3">
        <v>455</v>
      </c>
      <c r="QT68" s="3">
        <v>28</v>
      </c>
      <c r="QU68" s="3">
        <v>77</v>
      </c>
      <c r="QV68" s="3">
        <v>3</v>
      </c>
      <c r="QW68" s="3">
        <v>9411</v>
      </c>
      <c r="QX68" s="3">
        <v>1379</v>
      </c>
      <c r="QY68" s="3">
        <v>8430</v>
      </c>
      <c r="QZ68" s="3">
        <v>579</v>
      </c>
      <c r="RA68" s="3">
        <v>49</v>
      </c>
      <c r="RB68" s="3">
        <v>5</v>
      </c>
      <c r="RC68" s="3">
        <v>477</v>
      </c>
      <c r="RD68" s="3">
        <v>7904</v>
      </c>
      <c r="RE68" s="3">
        <v>139</v>
      </c>
      <c r="RF68" s="3">
        <v>974</v>
      </c>
      <c r="RG68" s="3">
        <v>6</v>
      </c>
      <c r="RH68" s="3">
        <v>90394</v>
      </c>
      <c r="RI68" s="3">
        <v>10443</v>
      </c>
      <c r="RJ68" s="3">
        <v>237</v>
      </c>
      <c r="RK68" s="3">
        <v>20</v>
      </c>
      <c r="RL68" s="3">
        <v>1</v>
      </c>
      <c r="RN68" s="3">
        <v>25</v>
      </c>
      <c r="RO68" s="3">
        <v>146</v>
      </c>
      <c r="RQ68" s="3">
        <v>46</v>
      </c>
      <c r="RR68" s="3">
        <v>0.2</v>
      </c>
      <c r="RS68" s="3">
        <v>12738</v>
      </c>
      <c r="RT68" s="3">
        <v>2497</v>
      </c>
      <c r="SF68" s="3">
        <v>298</v>
      </c>
      <c r="SG68" s="3">
        <v>21</v>
      </c>
      <c r="SH68" s="3">
        <v>2</v>
      </c>
      <c r="SJ68" s="3">
        <v>61</v>
      </c>
      <c r="SK68" s="3">
        <v>235</v>
      </c>
      <c r="SL68" s="3">
        <v>3</v>
      </c>
      <c r="SM68" s="3">
        <v>58</v>
      </c>
      <c r="SN68" s="3">
        <v>0.4</v>
      </c>
      <c r="SQ68" s="3">
        <v>1799</v>
      </c>
      <c r="SR68" s="3">
        <v>294</v>
      </c>
      <c r="SS68" s="3">
        <v>10</v>
      </c>
      <c r="SU68" s="3">
        <v>144</v>
      </c>
      <c r="SV68" s="3">
        <v>1645</v>
      </c>
      <c r="SW68" s="3">
        <v>1</v>
      </c>
      <c r="SX68" s="3">
        <v>182</v>
      </c>
      <c r="SY68" s="3">
        <v>1</v>
      </c>
      <c r="SZ68" s="3">
        <v>220000</v>
      </c>
      <c r="TA68" s="3">
        <v>22244</v>
      </c>
      <c r="TB68" s="3">
        <v>556</v>
      </c>
      <c r="TC68" s="3">
        <v>77</v>
      </c>
      <c r="TD68" s="3">
        <v>1</v>
      </c>
      <c r="TF68" s="3">
        <v>99</v>
      </c>
      <c r="TG68" s="3">
        <v>456</v>
      </c>
      <c r="TH68" s="3">
        <v>17</v>
      </c>
      <c r="TI68" s="3">
        <v>130</v>
      </c>
      <c r="TJ68" s="3">
        <v>0.2</v>
      </c>
      <c r="TM68" s="3">
        <v>1735</v>
      </c>
      <c r="TN68" s="3">
        <v>62</v>
      </c>
      <c r="TO68" s="3">
        <v>73</v>
      </c>
      <c r="TP68" s="3">
        <v>5</v>
      </c>
      <c r="TQ68" s="3">
        <v>78</v>
      </c>
      <c r="TR68" s="3">
        <v>1584</v>
      </c>
      <c r="TS68" s="3">
        <v>93</v>
      </c>
      <c r="TT68" s="3">
        <v>166</v>
      </c>
      <c r="TU68" s="3">
        <v>7</v>
      </c>
      <c r="TV68" s="3">
        <v>25453</v>
      </c>
      <c r="TW68" s="3">
        <v>2442</v>
      </c>
      <c r="TX68" s="3">
        <v>446</v>
      </c>
      <c r="TY68" s="3">
        <v>20</v>
      </c>
      <c r="TZ68" s="3">
        <v>9</v>
      </c>
      <c r="UB68" s="3">
        <v>37</v>
      </c>
      <c r="UC68" s="3">
        <v>400</v>
      </c>
      <c r="UD68" s="3">
        <v>11</v>
      </c>
      <c r="UE68" s="3">
        <v>369</v>
      </c>
      <c r="UF68" s="3">
        <v>7</v>
      </c>
      <c r="UG68" s="3">
        <v>10946</v>
      </c>
      <c r="UH68" s="3">
        <v>9066</v>
      </c>
      <c r="UT68" s="3">
        <v>88</v>
      </c>
      <c r="UU68" s="3">
        <v>18</v>
      </c>
      <c r="UV68" s="3">
        <v>9</v>
      </c>
      <c r="UW68" s="3">
        <v>1</v>
      </c>
      <c r="UX68" s="3">
        <v>33</v>
      </c>
      <c r="UY68" s="3">
        <v>46</v>
      </c>
      <c r="UZ68" s="3">
        <v>1</v>
      </c>
      <c r="VA68" s="3">
        <v>0.5</v>
      </c>
      <c r="VB68" s="3">
        <v>0.05</v>
      </c>
      <c r="VC68" s="3">
        <v>2086</v>
      </c>
      <c r="VD68" s="3">
        <v>13</v>
      </c>
      <c r="VE68" s="3">
        <v>349</v>
      </c>
      <c r="VF68" s="3">
        <v>50</v>
      </c>
      <c r="VG68" s="3">
        <v>7</v>
      </c>
      <c r="VI68" s="3">
        <v>15</v>
      </c>
      <c r="VJ68" s="3">
        <v>327</v>
      </c>
      <c r="VL68" s="3">
        <v>9</v>
      </c>
      <c r="VM68" s="3">
        <v>0.2</v>
      </c>
      <c r="VP68" s="3">
        <v>176</v>
      </c>
      <c r="VQ68" s="3">
        <v>10</v>
      </c>
      <c r="VR68" s="3">
        <v>5</v>
      </c>
      <c r="VT68" s="3">
        <v>33</v>
      </c>
      <c r="VU68" s="3">
        <v>138</v>
      </c>
      <c r="VV68" s="3">
        <v>5</v>
      </c>
      <c r="VW68" s="3">
        <v>8</v>
      </c>
      <c r="VX68" s="3">
        <v>0.2</v>
      </c>
      <c r="WA68" s="3">
        <v>19</v>
      </c>
      <c r="WE68" s="3">
        <v>13</v>
      </c>
      <c r="WF68" s="3">
        <v>6</v>
      </c>
      <c r="WH68" s="3">
        <v>35</v>
      </c>
      <c r="WL68" s="3">
        <v>9</v>
      </c>
      <c r="WP68" s="3">
        <v>1</v>
      </c>
      <c r="WQ68" s="3">
        <v>8</v>
      </c>
      <c r="WS68" s="3">
        <v>0.3</v>
      </c>
      <c r="WU68" s="3">
        <v>1521</v>
      </c>
      <c r="WV68" s="3">
        <v>52</v>
      </c>
      <c r="WW68" s="3">
        <v>5</v>
      </c>
      <c r="XA68" s="3">
        <v>2</v>
      </c>
      <c r="XB68" s="3">
        <v>3</v>
      </c>
      <c r="XD68" s="3">
        <v>6</v>
      </c>
      <c r="XH68" s="3">
        <v>584</v>
      </c>
      <c r="XI68" s="3">
        <v>53</v>
      </c>
      <c r="XJ68" s="3">
        <v>6</v>
      </c>
      <c r="XK68" s="3">
        <v>1</v>
      </c>
      <c r="XL68" s="3">
        <v>42</v>
      </c>
      <c r="XM68" s="3">
        <v>536</v>
      </c>
      <c r="XN68" s="3">
        <v>6</v>
      </c>
      <c r="XO68" s="3">
        <v>31</v>
      </c>
      <c r="XP68" s="3">
        <v>0.3</v>
      </c>
      <c r="XS68" s="3">
        <v>342</v>
      </c>
      <c r="XT68" s="3">
        <v>76</v>
      </c>
      <c r="XU68" s="3">
        <v>2</v>
      </c>
      <c r="XW68" s="3">
        <v>30</v>
      </c>
      <c r="XX68" s="3">
        <v>310</v>
      </c>
      <c r="XY68" s="3">
        <v>8</v>
      </c>
      <c r="XZ68" s="3">
        <v>10</v>
      </c>
      <c r="YA68" s="3">
        <v>0.06</v>
      </c>
      <c r="YZ68" s="3">
        <v>147</v>
      </c>
      <c r="ZA68" s="3">
        <v>3</v>
      </c>
      <c r="ZB68" s="3">
        <v>1</v>
      </c>
      <c r="ZD68" s="3">
        <v>9</v>
      </c>
      <c r="ZE68" s="3">
        <v>137</v>
      </c>
      <c r="ZF68" s="3">
        <v>5</v>
      </c>
      <c r="ZG68" s="3">
        <v>23</v>
      </c>
      <c r="ZH68" s="3">
        <v>0.2</v>
      </c>
      <c r="ZI68" s="3">
        <v>9618</v>
      </c>
      <c r="ZJ68" s="3">
        <v>1474</v>
      </c>
      <c r="ZK68" s="3">
        <v>1308</v>
      </c>
      <c r="ZL68" s="3">
        <v>83</v>
      </c>
      <c r="ZM68" s="3">
        <v>37</v>
      </c>
      <c r="ZN68" s="3">
        <v>5</v>
      </c>
      <c r="ZO68" s="3">
        <v>28</v>
      </c>
      <c r="ZP68" s="3">
        <v>1243</v>
      </c>
      <c r="ZQ68" s="3">
        <v>16</v>
      </c>
      <c r="ZR68" s="3">
        <v>30</v>
      </c>
      <c r="ZS68" s="3">
        <v>0.8</v>
      </c>
      <c r="ZT68" s="3">
        <v>5493</v>
      </c>
      <c r="ZU68" s="3">
        <v>126</v>
      </c>
      <c r="ZV68" s="3">
        <v>562</v>
      </c>
      <c r="ZW68" s="3">
        <v>122</v>
      </c>
      <c r="ZX68" s="3">
        <v>8</v>
      </c>
      <c r="ZY68" s="3">
        <v>3</v>
      </c>
      <c r="ZZ68" s="3">
        <v>52</v>
      </c>
      <c r="AAA68" s="3">
        <v>502</v>
      </c>
      <c r="AAB68" s="3">
        <v>11</v>
      </c>
      <c r="AAC68" s="3">
        <v>59</v>
      </c>
      <c r="AAD68" s="3">
        <v>0.8</v>
      </c>
      <c r="AAE68" s="3">
        <v>32000</v>
      </c>
      <c r="AAF68" s="3">
        <v>3386</v>
      </c>
      <c r="AAG68" s="3">
        <v>174</v>
      </c>
      <c r="AAH68" s="3">
        <v>12</v>
      </c>
      <c r="AAI68" s="3">
        <v>2</v>
      </c>
      <c r="AAJ68" s="3">
        <v>1</v>
      </c>
      <c r="AAK68" s="3">
        <v>36</v>
      </c>
      <c r="AAL68" s="3">
        <v>136</v>
      </c>
      <c r="AAM68" s="3">
        <v>6</v>
      </c>
      <c r="AAN68" s="3">
        <v>44</v>
      </c>
      <c r="AAO68" s="3">
        <v>0.5</v>
      </c>
      <c r="AAP68" s="3">
        <v>2762</v>
      </c>
      <c r="AAQ68" s="3">
        <v>692</v>
      </c>
      <c r="AAR68" s="3">
        <v>584</v>
      </c>
      <c r="AAS68" s="3">
        <v>63</v>
      </c>
      <c r="AAT68" s="3">
        <v>7</v>
      </c>
      <c r="AAU68" s="3">
        <v>2</v>
      </c>
      <c r="AAV68" s="3">
        <v>32</v>
      </c>
      <c r="AAW68" s="3">
        <v>545</v>
      </c>
      <c r="AAX68" s="3">
        <v>17</v>
      </c>
      <c r="AAY68" s="3">
        <v>58</v>
      </c>
      <c r="AAZ68" s="3">
        <v>0.7</v>
      </c>
      <c r="ABA68" s="3">
        <v>40000</v>
      </c>
      <c r="ABB68" s="3">
        <v>3945</v>
      </c>
      <c r="ABC68" s="3">
        <v>822</v>
      </c>
      <c r="ABD68" s="3">
        <v>52</v>
      </c>
      <c r="ABE68" s="3">
        <v>7</v>
      </c>
      <c r="ABG68" s="3">
        <v>57</v>
      </c>
      <c r="ABH68" s="3">
        <v>758</v>
      </c>
      <c r="ABI68" s="3">
        <v>30</v>
      </c>
      <c r="ABJ68" s="3">
        <v>277</v>
      </c>
      <c r="ABK68" s="3">
        <v>2</v>
      </c>
      <c r="ABL68" s="3">
        <v>4666</v>
      </c>
      <c r="ABM68" s="3">
        <v>1575</v>
      </c>
      <c r="ABN68" s="3">
        <v>864</v>
      </c>
      <c r="ABO68" s="3">
        <v>112</v>
      </c>
      <c r="ABP68" s="3">
        <v>15</v>
      </c>
      <c r="ABQ68" s="3">
        <v>3</v>
      </c>
      <c r="ABR68" s="3">
        <v>30</v>
      </c>
      <c r="ABS68" s="3">
        <v>819</v>
      </c>
      <c r="ABT68" s="3">
        <v>80</v>
      </c>
      <c r="ABU68" s="3">
        <v>214</v>
      </c>
      <c r="ABV68" s="3">
        <v>4</v>
      </c>
      <c r="ABY68" s="3">
        <v>811</v>
      </c>
      <c r="ABZ68" s="3">
        <v>40</v>
      </c>
      <c r="ACA68" s="3">
        <v>13</v>
      </c>
      <c r="ACB68" s="3">
        <v>2</v>
      </c>
      <c r="ACC68" s="3">
        <v>7</v>
      </c>
      <c r="ACD68" s="3">
        <v>791</v>
      </c>
      <c r="ACE68" s="3">
        <v>11</v>
      </c>
      <c r="ACF68" s="3">
        <v>298</v>
      </c>
      <c r="ACG68" s="3">
        <v>5</v>
      </c>
      <c r="ACH68" s="3">
        <v>23645</v>
      </c>
      <c r="ACI68" s="3">
        <v>8686</v>
      </c>
      <c r="ACJ68" s="3">
        <v>1097</v>
      </c>
      <c r="ACK68" s="3">
        <v>58</v>
      </c>
      <c r="ACL68" s="3">
        <v>15</v>
      </c>
      <c r="ACM68" s="3">
        <v>2</v>
      </c>
      <c r="ACN68" s="3">
        <v>62</v>
      </c>
      <c r="ACO68" s="3">
        <v>1020</v>
      </c>
      <c r="ACP68" s="3">
        <v>17</v>
      </c>
      <c r="ACQ68" s="3">
        <v>827</v>
      </c>
      <c r="ACR68" s="3">
        <v>11</v>
      </c>
      <c r="ACS68" s="3">
        <v>21004</v>
      </c>
      <c r="ACT68" s="3">
        <v>15834</v>
      </c>
      <c r="ACU68" s="3">
        <v>533</v>
      </c>
      <c r="ACV68" s="3">
        <v>24</v>
      </c>
      <c r="ACW68" s="3">
        <v>1</v>
      </c>
      <c r="ACY68" s="3">
        <v>1</v>
      </c>
      <c r="ACZ68" s="3">
        <v>531</v>
      </c>
      <c r="ADA68" s="3">
        <v>4</v>
      </c>
      <c r="ADB68" s="3">
        <v>283</v>
      </c>
      <c r="ADC68" s="3">
        <v>0.5</v>
      </c>
      <c r="ADD68" s="3">
        <v>20680</v>
      </c>
      <c r="ADE68" s="3">
        <v>10964</v>
      </c>
      <c r="ADF68" s="3">
        <v>4543</v>
      </c>
      <c r="ADG68" s="3">
        <v>181</v>
      </c>
      <c r="ADH68" s="3">
        <v>67</v>
      </c>
      <c r="ADI68" s="3">
        <v>8</v>
      </c>
      <c r="ADJ68" s="3">
        <v>96</v>
      </c>
      <c r="ADK68" s="3">
        <v>4380</v>
      </c>
      <c r="ADL68" s="3">
        <v>86</v>
      </c>
      <c r="ADM68" s="3">
        <v>424</v>
      </c>
      <c r="ADN68" s="3">
        <v>6</v>
      </c>
      <c r="ADO68" s="3">
        <v>80304</v>
      </c>
      <c r="ADP68" s="3">
        <v>7499</v>
      </c>
      <c r="ADQ68" s="3">
        <v>485</v>
      </c>
      <c r="ADR68" s="3">
        <v>14</v>
      </c>
      <c r="ADS68" s="3">
        <v>1</v>
      </c>
      <c r="ADU68" s="3">
        <v>10</v>
      </c>
      <c r="ADV68" s="3">
        <v>474</v>
      </c>
      <c r="ADW68" s="3">
        <v>3</v>
      </c>
      <c r="ADX68" s="3">
        <v>89</v>
      </c>
      <c r="ADY68" s="3">
        <v>0.2</v>
      </c>
      <c r="ADZ68" s="3">
        <v>15155</v>
      </c>
      <c r="AEA68" s="3">
        <v>2776</v>
      </c>
      <c r="AEB68" s="3">
        <v>733</v>
      </c>
      <c r="AEC68" s="3">
        <v>55</v>
      </c>
      <c r="AED68" s="3">
        <v>34</v>
      </c>
      <c r="AEE68" s="3">
        <v>2</v>
      </c>
      <c r="AEF68" s="3">
        <v>66</v>
      </c>
      <c r="AEG68" s="3">
        <v>633</v>
      </c>
      <c r="AEH68" s="3">
        <v>17</v>
      </c>
      <c r="AEI68" s="3">
        <v>76</v>
      </c>
      <c r="AEJ68" s="3">
        <v>4</v>
      </c>
      <c r="AEK68" s="3">
        <v>21250</v>
      </c>
      <c r="AEL68" s="3">
        <v>2200</v>
      </c>
      <c r="AEM68" s="3">
        <v>997</v>
      </c>
      <c r="AEN68" s="3">
        <v>20</v>
      </c>
      <c r="AEO68" s="3">
        <v>28</v>
      </c>
      <c r="AEP68" s="3">
        <v>6</v>
      </c>
      <c r="AEQ68" s="3">
        <v>79</v>
      </c>
      <c r="AER68" s="3">
        <v>890</v>
      </c>
      <c r="AES68" s="3">
        <v>31</v>
      </c>
      <c r="AET68" s="3">
        <v>480</v>
      </c>
      <c r="AEU68" s="3">
        <v>13</v>
      </c>
      <c r="AEV68" s="3">
        <v>27764</v>
      </c>
      <c r="AEW68" s="3">
        <v>13355</v>
      </c>
      <c r="AEX68" s="3">
        <v>1182</v>
      </c>
      <c r="AEY68" s="3">
        <v>56</v>
      </c>
      <c r="AEZ68" s="3">
        <v>15</v>
      </c>
      <c r="AFA68" s="3">
        <v>3</v>
      </c>
      <c r="AFB68" s="3">
        <v>125</v>
      </c>
      <c r="AFC68" s="3">
        <v>1042</v>
      </c>
      <c r="AFD68" s="3">
        <v>39</v>
      </c>
      <c r="AFE68" s="3">
        <v>288</v>
      </c>
      <c r="AFF68" s="3">
        <v>4</v>
      </c>
      <c r="AFG68" s="3">
        <v>10847</v>
      </c>
      <c r="AFH68" s="3">
        <v>2642</v>
      </c>
      <c r="AFI68" s="3">
        <v>654</v>
      </c>
      <c r="AFJ68" s="3">
        <v>30</v>
      </c>
      <c r="AFK68" s="3">
        <v>23</v>
      </c>
      <c r="AFL68" s="3">
        <v>2</v>
      </c>
      <c r="AFM68" s="3">
        <v>30</v>
      </c>
      <c r="AFN68" s="3">
        <v>601</v>
      </c>
      <c r="AFO68" s="3">
        <v>4</v>
      </c>
      <c r="AFP68" s="3">
        <v>199</v>
      </c>
      <c r="AFQ68" s="3">
        <v>7</v>
      </c>
      <c r="AFR68" s="3">
        <v>5349</v>
      </c>
      <c r="AFS68" s="3">
        <v>1630</v>
      </c>
      <c r="AFT68" s="3">
        <v>214</v>
      </c>
      <c r="AFU68" s="3">
        <v>13</v>
      </c>
      <c r="AFV68" s="3">
        <v>2</v>
      </c>
      <c r="AFX68" s="3">
        <v>1</v>
      </c>
      <c r="AFY68" s="3">
        <v>211</v>
      </c>
      <c r="AFZ68" s="3">
        <v>4</v>
      </c>
      <c r="AGA68" s="3">
        <v>341</v>
      </c>
      <c r="AGB68" s="3">
        <v>3</v>
      </c>
      <c r="AGC68" s="3">
        <v>1583</v>
      </c>
      <c r="AGD68" s="3">
        <v>2520</v>
      </c>
      <c r="AGE68" s="3">
        <v>1908</v>
      </c>
      <c r="AGF68" s="3">
        <v>284</v>
      </c>
      <c r="AGG68" s="3">
        <v>51</v>
      </c>
      <c r="AGH68" s="3">
        <v>7</v>
      </c>
      <c r="AGI68" s="3">
        <v>54</v>
      </c>
      <c r="AGJ68" s="3">
        <v>1803</v>
      </c>
      <c r="AGK68" s="3">
        <v>98</v>
      </c>
      <c r="AGL68" s="3">
        <v>218</v>
      </c>
      <c r="AGM68" s="3">
        <v>6</v>
      </c>
      <c r="AGN68" s="3">
        <v>7360</v>
      </c>
      <c r="AGO68" s="3">
        <v>842</v>
      </c>
      <c r="AGP68" s="3">
        <v>3864</v>
      </c>
      <c r="AGQ68" s="3">
        <v>251</v>
      </c>
      <c r="AGR68" s="3">
        <v>151</v>
      </c>
      <c r="AGS68" s="3">
        <v>5</v>
      </c>
      <c r="AGT68" s="3">
        <v>374</v>
      </c>
      <c r="AGU68" s="3">
        <v>3339</v>
      </c>
      <c r="AGV68" s="3">
        <v>141</v>
      </c>
      <c r="AGW68" s="3">
        <v>201</v>
      </c>
      <c r="AGX68" s="3">
        <v>8</v>
      </c>
      <c r="AGY68" s="3">
        <v>38623</v>
      </c>
      <c r="AGZ68" s="3">
        <v>2008</v>
      </c>
      <c r="AHA68" s="3">
        <v>531</v>
      </c>
      <c r="AHB68" s="3">
        <v>28</v>
      </c>
      <c r="AHC68" s="3">
        <v>20</v>
      </c>
      <c r="AHD68" s="3">
        <v>3</v>
      </c>
      <c r="AHE68" s="3">
        <v>37</v>
      </c>
      <c r="AHF68" s="3">
        <v>474</v>
      </c>
      <c r="AHG68" s="3">
        <v>22</v>
      </c>
      <c r="AHH68" s="3">
        <v>76</v>
      </c>
      <c r="AHI68" s="3">
        <v>3</v>
      </c>
      <c r="AHJ68" s="3">
        <v>15899</v>
      </c>
      <c r="AHK68" s="3">
        <v>2288</v>
      </c>
      <c r="AHL68" s="3">
        <v>555</v>
      </c>
      <c r="AHM68" s="3">
        <v>72</v>
      </c>
      <c r="AHN68" s="3">
        <v>18</v>
      </c>
      <c r="AHO68" s="3">
        <v>1</v>
      </c>
      <c r="AHP68" s="3">
        <v>23</v>
      </c>
      <c r="AHQ68" s="3">
        <v>514</v>
      </c>
      <c r="AHR68" s="3">
        <v>15</v>
      </c>
      <c r="AHS68" s="3">
        <v>266</v>
      </c>
      <c r="AHT68" s="3">
        <v>9</v>
      </c>
      <c r="AHU68" s="3">
        <v>4920</v>
      </c>
      <c r="AHV68" s="3">
        <v>2362</v>
      </c>
      <c r="AHW68" s="3">
        <v>361</v>
      </c>
      <c r="AHX68" s="3">
        <v>28</v>
      </c>
      <c r="AHY68" s="3">
        <v>20</v>
      </c>
      <c r="AIA68" s="3">
        <v>104</v>
      </c>
      <c r="AIB68" s="3">
        <v>237</v>
      </c>
      <c r="AIC68" s="3">
        <v>7</v>
      </c>
      <c r="AID68" s="3">
        <v>125</v>
      </c>
      <c r="AIE68" s="3">
        <v>7</v>
      </c>
      <c r="AIF68" s="3">
        <v>2396</v>
      </c>
      <c r="AIG68" s="3">
        <v>833</v>
      </c>
      <c r="AIH68" s="3">
        <v>15425</v>
      </c>
      <c r="AII68" s="3">
        <v>1513</v>
      </c>
      <c r="AIJ68" s="3">
        <v>277</v>
      </c>
      <c r="AIK68" s="3">
        <v>46</v>
      </c>
      <c r="AIL68" s="3">
        <v>2847</v>
      </c>
      <c r="AIM68" s="3">
        <v>12301</v>
      </c>
      <c r="AIN68" s="3">
        <v>426</v>
      </c>
      <c r="AIO68" s="3">
        <v>409</v>
      </c>
      <c r="AIP68" s="3">
        <v>7</v>
      </c>
      <c r="AIQ68" s="3">
        <v>317972</v>
      </c>
      <c r="AIR68" s="3">
        <v>8425</v>
      </c>
      <c r="AIS68" s="3">
        <v>11130</v>
      </c>
      <c r="AIT68" s="3">
        <v>852</v>
      </c>
      <c r="AIU68" s="3">
        <v>486</v>
      </c>
      <c r="AIV68" s="3">
        <v>55</v>
      </c>
      <c r="AIW68" s="3">
        <v>127</v>
      </c>
      <c r="AIX68" s="3">
        <v>10517</v>
      </c>
      <c r="AIY68" s="3">
        <v>296</v>
      </c>
      <c r="AIZ68" s="3">
        <v>52</v>
      </c>
      <c r="AJA68" s="3">
        <v>2</v>
      </c>
      <c r="AJB68" s="3">
        <v>54824</v>
      </c>
      <c r="AJC68" s="3">
        <v>258</v>
      </c>
      <c r="AJD68" s="3">
        <v>11278</v>
      </c>
      <c r="AJE68" s="3">
        <v>754</v>
      </c>
      <c r="AJF68" s="3">
        <v>295</v>
      </c>
      <c r="AJG68" s="3">
        <v>29</v>
      </c>
      <c r="AJH68" s="3">
        <v>75</v>
      </c>
      <c r="AJI68" s="3">
        <v>10908</v>
      </c>
      <c r="AJJ68" s="3">
        <v>267</v>
      </c>
      <c r="AJK68" s="3">
        <v>1106</v>
      </c>
      <c r="AJL68" s="3">
        <v>29</v>
      </c>
      <c r="AJM68" s="3">
        <v>86370</v>
      </c>
      <c r="AJN68" s="3">
        <v>8470</v>
      </c>
      <c r="AJO68" s="3">
        <v>5687</v>
      </c>
      <c r="AJP68" s="3">
        <v>137</v>
      </c>
      <c r="AJQ68" s="3">
        <v>35</v>
      </c>
      <c r="AJR68" s="3">
        <v>5</v>
      </c>
      <c r="AJS68" s="3">
        <v>2315</v>
      </c>
      <c r="AJT68" s="3">
        <v>3337</v>
      </c>
      <c r="AJU68" s="3">
        <v>91</v>
      </c>
      <c r="AJV68" s="3">
        <v>223</v>
      </c>
      <c r="AJW68" s="3">
        <v>1</v>
      </c>
      <c r="AJX68" s="3">
        <v>297154</v>
      </c>
      <c r="AJY68" s="3">
        <v>11653</v>
      </c>
      <c r="AJZ68" s="3">
        <v>4994</v>
      </c>
      <c r="AKA68" s="3">
        <v>390</v>
      </c>
      <c r="AKB68" s="3">
        <v>158</v>
      </c>
      <c r="AKC68" s="3">
        <v>21</v>
      </c>
      <c r="AKD68" s="3">
        <v>25</v>
      </c>
      <c r="AKE68" s="3">
        <v>4811</v>
      </c>
      <c r="AKF68" s="3">
        <v>165</v>
      </c>
      <c r="AKG68" s="3">
        <v>1011</v>
      </c>
      <c r="AKH68" s="3">
        <v>32</v>
      </c>
      <c r="AKI68" s="3">
        <v>30213</v>
      </c>
      <c r="AKJ68" s="3">
        <v>6119</v>
      </c>
      <c r="AKK68" s="3">
        <v>3646</v>
      </c>
      <c r="AKL68" s="3">
        <v>181</v>
      </c>
      <c r="AKM68" s="3">
        <v>180</v>
      </c>
      <c r="AKN68" s="3">
        <v>8</v>
      </c>
      <c r="AKO68" s="3">
        <v>100</v>
      </c>
      <c r="AKP68" s="3">
        <v>3366</v>
      </c>
      <c r="AKQ68" s="3">
        <v>100</v>
      </c>
      <c r="AKR68" s="3">
        <v>207</v>
      </c>
      <c r="AKS68" s="3">
        <v>10</v>
      </c>
      <c r="AKT68" s="3">
        <v>12386</v>
      </c>
      <c r="AKU68" s="3">
        <v>702</v>
      </c>
      <c r="AKV68" s="3">
        <v>2804</v>
      </c>
      <c r="AKW68" s="3">
        <v>75</v>
      </c>
      <c r="AKX68" s="3">
        <v>36</v>
      </c>
      <c r="AKY68" s="3">
        <v>5</v>
      </c>
      <c r="AKZ68" s="3">
        <v>500</v>
      </c>
      <c r="ALA68" s="3">
        <v>2268</v>
      </c>
      <c r="ALB68" s="3">
        <v>33</v>
      </c>
      <c r="ALC68" s="3">
        <v>4479</v>
      </c>
      <c r="ALD68" s="3">
        <v>58</v>
      </c>
      <c r="ALE68" s="3">
        <v>23687</v>
      </c>
      <c r="ALF68" s="3">
        <v>37840</v>
      </c>
      <c r="ALG68" s="3">
        <v>1890</v>
      </c>
      <c r="ALH68" s="3">
        <v>202</v>
      </c>
      <c r="ALI68" s="3">
        <v>79</v>
      </c>
      <c r="ALJ68" s="3">
        <v>19</v>
      </c>
      <c r="ALK68" s="3">
        <v>633</v>
      </c>
      <c r="ALL68" s="3">
        <v>1178</v>
      </c>
      <c r="ALM68" s="3">
        <v>1</v>
      </c>
      <c r="ALN68" s="3">
        <v>15</v>
      </c>
      <c r="ALO68" s="3">
        <v>0.6</v>
      </c>
      <c r="ALP68" s="3">
        <v>15668</v>
      </c>
      <c r="ALQ68" s="3">
        <v>122</v>
      </c>
      <c r="ALR68" s="3">
        <v>1927</v>
      </c>
      <c r="ALS68" s="3">
        <v>45</v>
      </c>
      <c r="ALT68" s="3">
        <v>28</v>
      </c>
      <c r="ALU68" s="3">
        <v>3</v>
      </c>
      <c r="ALV68" s="3">
        <v>300</v>
      </c>
      <c r="ALW68" s="3">
        <v>1599</v>
      </c>
      <c r="ALX68" s="3">
        <v>73</v>
      </c>
      <c r="ALY68" s="3">
        <v>348</v>
      </c>
      <c r="ALZ68" s="3">
        <v>5</v>
      </c>
      <c r="AMA68" s="3">
        <v>31714</v>
      </c>
      <c r="AMB68" s="3">
        <v>5724</v>
      </c>
      <c r="AMC68" s="3">
        <v>1801</v>
      </c>
      <c r="AMD68" s="3">
        <v>128</v>
      </c>
      <c r="AME68" s="3">
        <v>46</v>
      </c>
      <c r="AMF68" s="3">
        <v>5</v>
      </c>
      <c r="AMG68" s="3">
        <v>13</v>
      </c>
      <c r="AMH68" s="3">
        <v>1742</v>
      </c>
      <c r="AMI68" s="3">
        <v>75</v>
      </c>
      <c r="AMJ68" s="3">
        <v>417</v>
      </c>
      <c r="AMK68" s="3">
        <v>11</v>
      </c>
      <c r="AML68" s="3">
        <v>9256</v>
      </c>
      <c r="AMM68" s="3">
        <v>2145</v>
      </c>
      <c r="AMN68" s="3">
        <v>1745</v>
      </c>
      <c r="AMO68" s="3">
        <v>257</v>
      </c>
      <c r="AMP68" s="3">
        <v>82</v>
      </c>
      <c r="AMQ68" s="3">
        <v>14</v>
      </c>
      <c r="AMR68" s="3">
        <v>17</v>
      </c>
      <c r="AMS68" s="3">
        <v>1646</v>
      </c>
      <c r="AMT68" s="3">
        <v>147</v>
      </c>
      <c r="AMU68" s="3">
        <v>161</v>
      </c>
      <c r="AMV68" s="3">
        <v>8</v>
      </c>
      <c r="AMW68" s="3">
        <v>4542</v>
      </c>
      <c r="AMX68" s="3">
        <v>419</v>
      </c>
      <c r="AMY68" s="3">
        <v>1485</v>
      </c>
      <c r="AMZ68" s="3">
        <v>79</v>
      </c>
      <c r="ANA68" s="3">
        <v>35</v>
      </c>
      <c r="ANB68" s="3">
        <v>3</v>
      </c>
      <c r="ANC68" s="3">
        <v>88</v>
      </c>
      <c r="AND68" s="3">
        <v>1362</v>
      </c>
      <c r="ANE68" s="3">
        <v>50</v>
      </c>
      <c r="ANF68" s="3">
        <v>29</v>
      </c>
      <c r="ANG68" s="3">
        <v>0.7</v>
      </c>
      <c r="ANH68" s="3">
        <v>23706</v>
      </c>
      <c r="ANI68" s="3">
        <v>466</v>
      </c>
      <c r="ANJ68" s="3">
        <v>1655</v>
      </c>
      <c r="ANK68" s="3">
        <v>70</v>
      </c>
      <c r="ANL68" s="3">
        <v>11</v>
      </c>
      <c r="ANM68" s="3">
        <v>2</v>
      </c>
      <c r="ANN68" s="3">
        <v>95</v>
      </c>
      <c r="ANO68" s="3">
        <v>1549</v>
      </c>
      <c r="ANP68" s="3">
        <v>7</v>
      </c>
      <c r="ANQ68" s="3">
        <v>28</v>
      </c>
      <c r="ANR68" s="3">
        <v>0.2</v>
      </c>
      <c r="ANS68" s="3">
        <v>56873</v>
      </c>
      <c r="ANT68" s="3">
        <v>959</v>
      </c>
      <c r="ANU68" s="3">
        <v>1451</v>
      </c>
      <c r="ANV68" s="3">
        <v>98</v>
      </c>
      <c r="ANW68" s="3">
        <v>44</v>
      </c>
      <c r="ANX68" s="3">
        <v>2</v>
      </c>
      <c r="ANY68" s="3">
        <v>280</v>
      </c>
      <c r="ANZ68" s="3">
        <v>1127</v>
      </c>
      <c r="AOA68" s="3">
        <v>86</v>
      </c>
      <c r="AOB68" s="3">
        <v>32</v>
      </c>
      <c r="AOC68" s="3">
        <v>1</v>
      </c>
      <c r="AOD68" s="3">
        <v>8488</v>
      </c>
      <c r="AOE68" s="3">
        <v>188</v>
      </c>
      <c r="AOF68" s="3">
        <v>1486</v>
      </c>
      <c r="AOG68" s="3">
        <v>69</v>
      </c>
      <c r="AOH68" s="3">
        <v>4</v>
      </c>
      <c r="AOJ68" s="3">
        <v>428</v>
      </c>
      <c r="AOK68" s="3">
        <v>1054</v>
      </c>
      <c r="AOL68" s="3">
        <v>11</v>
      </c>
      <c r="AOM68" s="3">
        <v>4355</v>
      </c>
      <c r="AON68" s="3">
        <v>12</v>
      </c>
      <c r="AOO68" s="3">
        <v>25394</v>
      </c>
      <c r="AOP68" s="3">
        <v>74416</v>
      </c>
      <c r="AOQ68" s="3">
        <v>1320</v>
      </c>
      <c r="AOR68" s="3">
        <v>69</v>
      </c>
      <c r="AOS68" s="3">
        <v>152</v>
      </c>
      <c r="AOT68" s="3">
        <v>22</v>
      </c>
      <c r="AOU68" s="3">
        <v>90</v>
      </c>
      <c r="AOV68" s="3">
        <v>1078</v>
      </c>
      <c r="AOW68" s="3">
        <v>46</v>
      </c>
      <c r="AOX68" s="3">
        <v>30</v>
      </c>
      <c r="AOY68" s="3">
        <v>3</v>
      </c>
      <c r="AOZ68" s="3">
        <v>3359</v>
      </c>
      <c r="APA68" s="3">
        <v>77</v>
      </c>
      <c r="APB68" s="3">
        <v>1173</v>
      </c>
      <c r="APC68" s="3">
        <v>103</v>
      </c>
      <c r="APD68" s="3">
        <v>78</v>
      </c>
      <c r="APE68" s="3">
        <v>7</v>
      </c>
      <c r="APF68" s="3">
        <v>247</v>
      </c>
      <c r="APG68" s="3">
        <v>848</v>
      </c>
      <c r="API68" s="3">
        <v>11</v>
      </c>
      <c r="APJ68" s="3">
        <v>0.8</v>
      </c>
      <c r="APK68" s="3">
        <v>25000</v>
      </c>
      <c r="APL68" s="3">
        <v>244</v>
      </c>
      <c r="APM68" s="3">
        <v>1021</v>
      </c>
      <c r="APN68" s="3">
        <v>102</v>
      </c>
      <c r="APO68" s="3">
        <v>70</v>
      </c>
      <c r="APP68" s="3">
        <v>11</v>
      </c>
      <c r="APQ68" s="3">
        <v>76</v>
      </c>
      <c r="APR68" s="3">
        <v>875</v>
      </c>
      <c r="APS68" s="3">
        <v>1</v>
      </c>
      <c r="APT68" s="3">
        <v>28</v>
      </c>
      <c r="APU68" s="3">
        <v>2</v>
      </c>
      <c r="APV68" s="3">
        <v>4848</v>
      </c>
      <c r="APW68" s="3">
        <v>131</v>
      </c>
      <c r="APX68" s="3">
        <v>1039</v>
      </c>
      <c r="APY68" s="3">
        <v>89</v>
      </c>
      <c r="APZ68" s="3">
        <v>1</v>
      </c>
      <c r="AQB68" s="3">
        <v>156</v>
      </c>
      <c r="AQC68" s="3">
        <v>882</v>
      </c>
      <c r="AQD68" s="3">
        <v>3</v>
      </c>
      <c r="AQE68" s="3">
        <v>215</v>
      </c>
      <c r="AQF68" s="3">
        <v>0.2</v>
      </c>
      <c r="AQG68" s="3">
        <v>36209</v>
      </c>
      <c r="AQH68" s="3">
        <v>7509</v>
      </c>
      <c r="AQI68" s="3">
        <v>82966</v>
      </c>
      <c r="AQJ68" s="3">
        <v>67</v>
      </c>
      <c r="AQK68" s="3">
        <v>3338</v>
      </c>
      <c r="AQL68" s="3">
        <v>3</v>
      </c>
      <c r="AQM68" s="3">
        <v>77234</v>
      </c>
      <c r="AQN68" s="3">
        <v>2394</v>
      </c>
      <c r="AQO68" s="3">
        <v>303</v>
      </c>
      <c r="AQP68" s="3">
        <v>57</v>
      </c>
      <c r="AQQ68" s="3">
        <v>2</v>
      </c>
      <c r="AQT68" s="3">
        <v>232</v>
      </c>
      <c r="AQU68" s="3">
        <v>18</v>
      </c>
      <c r="AQV68" s="3">
        <v>5</v>
      </c>
      <c r="AQW68" s="3">
        <v>1</v>
      </c>
      <c r="AQX68" s="3">
        <v>33</v>
      </c>
      <c r="AQY68" s="3">
        <v>194</v>
      </c>
      <c r="AQZ68" s="3">
        <v>2</v>
      </c>
      <c r="ARA68" s="3">
        <v>1</v>
      </c>
      <c r="ARB68" s="3">
        <v>0.02</v>
      </c>
      <c r="ARC68" s="3">
        <v>4000</v>
      </c>
      <c r="ARD68" s="3">
        <v>19</v>
      </c>
      <c r="ARE68" s="3">
        <v>650</v>
      </c>
      <c r="ARF68" s="3">
        <v>95</v>
      </c>
      <c r="ARG68" s="3">
        <v>9</v>
      </c>
      <c r="ARI68" s="3">
        <v>17</v>
      </c>
      <c r="ARJ68" s="3">
        <v>624</v>
      </c>
      <c r="ARL68" s="3">
        <v>24</v>
      </c>
      <c r="ARM68" s="3">
        <v>0.3</v>
      </c>
      <c r="ARP68" s="3">
        <v>214</v>
      </c>
      <c r="ARQ68" s="3">
        <v>9</v>
      </c>
      <c r="ARR68" s="3">
        <v>5</v>
      </c>
      <c r="ART68" s="3">
        <v>31</v>
      </c>
      <c r="ARU68" s="3">
        <v>178</v>
      </c>
      <c r="ARV68" s="3">
        <v>2</v>
      </c>
      <c r="ARW68" s="3">
        <v>7</v>
      </c>
      <c r="ARX68" s="3">
        <v>0.2</v>
      </c>
      <c r="ASA68" s="3">
        <v>121</v>
      </c>
      <c r="ASB68" s="3">
        <v>10</v>
      </c>
      <c r="ASE68" s="3">
        <v>5</v>
      </c>
      <c r="ASF68" s="3">
        <v>116</v>
      </c>
      <c r="ASH68" s="3">
        <v>9</v>
      </c>
      <c r="ASL68" s="3">
        <v>157</v>
      </c>
      <c r="ASM68" s="3">
        <v>18</v>
      </c>
      <c r="ASN68" s="3">
        <v>10</v>
      </c>
      <c r="ASO68" s="3">
        <v>0</v>
      </c>
      <c r="ASP68" s="3">
        <v>2</v>
      </c>
      <c r="ASQ68" s="3">
        <v>145</v>
      </c>
      <c r="ASR68" s="3">
        <v>3</v>
      </c>
      <c r="ASS68" s="3">
        <v>13</v>
      </c>
      <c r="AST68" s="3">
        <v>0.9</v>
      </c>
      <c r="ASU68" s="3">
        <v>591</v>
      </c>
      <c r="ASV68" s="3">
        <v>51</v>
      </c>
      <c r="ASW68" s="3">
        <v>268</v>
      </c>
      <c r="ASX68" s="3">
        <v>4</v>
      </c>
      <c r="ASY68" s="3">
        <v>22</v>
      </c>
      <c r="ASZ68" s="3">
        <v>7</v>
      </c>
      <c r="ATA68" s="3">
        <v>6</v>
      </c>
      <c r="ATB68" s="3">
        <v>240</v>
      </c>
      <c r="ATC68" s="3">
        <v>10</v>
      </c>
      <c r="ATD68" s="3">
        <v>27</v>
      </c>
      <c r="ATE68" s="3">
        <v>2</v>
      </c>
      <c r="ATH68" s="3">
        <v>222</v>
      </c>
      <c r="ATI68" s="3">
        <v>3</v>
      </c>
      <c r="ATJ68" s="3">
        <v>2</v>
      </c>
      <c r="ATK68" s="3">
        <v>0</v>
      </c>
      <c r="ATL68" s="3">
        <v>82</v>
      </c>
      <c r="ATM68" s="3">
        <v>138</v>
      </c>
      <c r="ATN68" s="3">
        <v>1</v>
      </c>
      <c r="ATO68" s="3">
        <v>13</v>
      </c>
      <c r="ATP68" s="3">
        <v>0.1</v>
      </c>
      <c r="ATS68" s="3">
        <v>12</v>
      </c>
      <c r="ATT68" s="3">
        <v>2</v>
      </c>
      <c r="ATU68" s="3">
        <v>2</v>
      </c>
      <c r="ATV68" s="3">
        <v>0</v>
      </c>
      <c r="ATW68" s="3">
        <v>2</v>
      </c>
      <c r="ATX68" s="3">
        <v>8</v>
      </c>
      <c r="ATZ68" s="3">
        <v>0.3</v>
      </c>
      <c r="AUA68" s="3">
        <v>0.05</v>
      </c>
      <c r="AUD68" s="3">
        <v>61</v>
      </c>
      <c r="AUE68" s="3">
        <v>4</v>
      </c>
      <c r="AUF68" s="3">
        <v>2</v>
      </c>
      <c r="AUG68" s="3">
        <v>0</v>
      </c>
      <c r="AUH68" s="3">
        <v>15</v>
      </c>
      <c r="AUI68" s="3">
        <v>44</v>
      </c>
      <c r="AUJ68" s="3">
        <v>1</v>
      </c>
      <c r="AUK68" s="3">
        <v>3</v>
      </c>
      <c r="AUL68" s="3">
        <v>0.1</v>
      </c>
      <c r="AUM68" s="3">
        <v>1134</v>
      </c>
      <c r="AUN68" s="3">
        <v>63</v>
      </c>
      <c r="AUO68" s="3">
        <v>261</v>
      </c>
      <c r="AUP68" s="3">
        <v>16</v>
      </c>
      <c r="AUQ68" s="3">
        <v>3</v>
      </c>
      <c r="AUR68" s="3">
        <v>2</v>
      </c>
      <c r="AUS68" s="3">
        <v>37</v>
      </c>
      <c r="AUT68" s="3">
        <v>221</v>
      </c>
      <c r="AUV68" s="3">
        <v>10</v>
      </c>
      <c r="AUW68" s="3">
        <v>0.1</v>
      </c>
      <c r="AUZ68" s="3">
        <v>59</v>
      </c>
      <c r="AVA68" s="3">
        <v>9</v>
      </c>
      <c r="AVD68" s="3">
        <v>9</v>
      </c>
      <c r="AVE68" s="3">
        <v>50</v>
      </c>
      <c r="AVG68" s="3">
        <v>60</v>
      </c>
      <c r="AVK68" s="3">
        <v>154</v>
      </c>
      <c r="AVL68" s="3">
        <v>6</v>
      </c>
      <c r="AVM68" s="3">
        <v>18</v>
      </c>
      <c r="AVN68" s="3">
        <v>2</v>
      </c>
      <c r="AVO68" s="3">
        <v>3</v>
      </c>
      <c r="AVP68" s="3">
        <v>133</v>
      </c>
      <c r="AVR68" s="3">
        <v>2</v>
      </c>
      <c r="AVS68" s="3">
        <v>0.2</v>
      </c>
      <c r="AVV68" s="3">
        <v>21</v>
      </c>
      <c r="AVW68" s="3">
        <v>0</v>
      </c>
      <c r="AVX68" s="3">
        <v>1</v>
      </c>
      <c r="AVY68" s="3">
        <v>0</v>
      </c>
      <c r="AVZ68" s="3">
        <v>1</v>
      </c>
      <c r="AWA68" s="3">
        <v>19</v>
      </c>
      <c r="AWC68" s="3">
        <v>9</v>
      </c>
      <c r="AWD68" s="3">
        <v>0.4</v>
      </c>
      <c r="AWG68" s="3">
        <v>62</v>
      </c>
      <c r="AWH68" s="3">
        <v>6</v>
      </c>
      <c r="AWI68" s="3">
        <v>3</v>
      </c>
      <c r="AWJ68" s="3">
        <v>0</v>
      </c>
      <c r="AWK68" s="3">
        <v>2</v>
      </c>
      <c r="AWL68" s="3">
        <v>57</v>
      </c>
      <c r="AWM68" s="3">
        <v>4</v>
      </c>
      <c r="AWN68" s="3">
        <v>10</v>
      </c>
      <c r="AWO68" s="3">
        <v>0.5</v>
      </c>
      <c r="AWR68" s="3">
        <v>320</v>
      </c>
      <c r="AWS68" s="3">
        <v>32</v>
      </c>
      <c r="AWT68" s="3">
        <v>8</v>
      </c>
      <c r="AWU68" s="3">
        <v>2</v>
      </c>
      <c r="AWV68" s="3">
        <v>15</v>
      </c>
      <c r="AWW68" s="3">
        <v>297</v>
      </c>
      <c r="AWX68" s="3">
        <v>11</v>
      </c>
      <c r="AWY68" s="3">
        <v>28</v>
      </c>
      <c r="AWZ68" s="3">
        <v>0.7</v>
      </c>
      <c r="AXA68" s="3">
        <v>5234</v>
      </c>
      <c r="AXB68" s="3">
        <v>462</v>
      </c>
      <c r="AXC68" s="3">
        <v>21</v>
      </c>
      <c r="AXD68" s="3">
        <v>1</v>
      </c>
      <c r="AXE68" s="3">
        <v>1</v>
      </c>
      <c r="AXF68" s="3">
        <v>1</v>
      </c>
      <c r="AXG68" s="3">
        <v>1</v>
      </c>
      <c r="AXH68" s="3">
        <v>19</v>
      </c>
      <c r="AXJ68" s="3">
        <v>2</v>
      </c>
      <c r="AXK68" s="3">
        <v>0.09</v>
      </c>
      <c r="AXL68" s="3">
        <v>247</v>
      </c>
      <c r="AXM68" s="3">
        <v>22</v>
      </c>
      <c r="AXN68" s="3">
        <v>7</v>
      </c>
      <c r="AXO68" s="3">
        <v>0</v>
      </c>
      <c r="AXR68" s="3">
        <v>1</v>
      </c>
      <c r="AXS68" s="3">
        <v>6</v>
      </c>
      <c r="AXU68" s="3">
        <v>0.4</v>
      </c>
      <c r="AXY68" s="3">
        <v>142</v>
      </c>
      <c r="AXZ68" s="3">
        <v>16</v>
      </c>
      <c r="AYA68" s="3">
        <v>4</v>
      </c>
      <c r="AYB68" s="3">
        <v>0</v>
      </c>
      <c r="AYC68" s="3">
        <v>4</v>
      </c>
      <c r="AYD68" s="3">
        <v>134</v>
      </c>
      <c r="AYE68" s="3">
        <v>2</v>
      </c>
      <c r="AYF68" s="3">
        <v>3</v>
      </c>
      <c r="AYG68" s="3">
        <v>0.07</v>
      </c>
      <c r="AYH68" s="3">
        <v>3836</v>
      </c>
      <c r="AYI68" s="3">
        <v>71</v>
      </c>
      <c r="AYJ68" s="3">
        <v>134</v>
      </c>
      <c r="AYK68" s="3">
        <v>0</v>
      </c>
      <c r="AYL68" s="3">
        <v>2</v>
      </c>
      <c r="AYM68" s="3">
        <v>0</v>
      </c>
      <c r="AYN68" s="3">
        <v>14</v>
      </c>
      <c r="AYO68" s="3">
        <v>118</v>
      </c>
      <c r="AYP68" s="3">
        <v>3</v>
      </c>
      <c r="AYQ68" s="3">
        <v>491</v>
      </c>
      <c r="AYR68" s="3">
        <v>7</v>
      </c>
      <c r="AYS68" s="3">
        <v>479</v>
      </c>
      <c r="AYT68" s="3">
        <v>1756</v>
      </c>
    </row>
    <row r="69" s="3" customFormat="1" spans="1:1346">
      <c r="A69" s="4">
        <v>43928</v>
      </c>
      <c r="B69" s="3">
        <v>1340455</v>
      </c>
      <c r="C69" s="3">
        <v>71926</v>
      </c>
      <c r="D69" s="3">
        <v>74442</v>
      </c>
      <c r="E69" s="3">
        <v>5121</v>
      </c>
      <c r="F69" s="3">
        <v>278156</v>
      </c>
      <c r="G69" s="3">
        <v>987857</v>
      </c>
      <c r="H69" s="3">
        <v>47498</v>
      </c>
      <c r="M69" s="3">
        <v>5119</v>
      </c>
      <c r="N69" s="3">
        <v>10284</v>
      </c>
      <c r="O69" s="3">
        <v>47</v>
      </c>
      <c r="P69" s="3">
        <v>186</v>
      </c>
      <c r="Q69" s="3">
        <v>3</v>
      </c>
      <c r="R69" s="3">
        <v>6598</v>
      </c>
      <c r="S69" s="3">
        <v>3500</v>
      </c>
      <c r="T69" s="3">
        <v>55</v>
      </c>
      <c r="U69" s="3">
        <v>201</v>
      </c>
      <c r="V69" s="3">
        <v>4</v>
      </c>
      <c r="W69" s="3">
        <v>477304</v>
      </c>
      <c r="X69" s="3">
        <v>8996</v>
      </c>
      <c r="Y69" s="3">
        <v>132547</v>
      </c>
      <c r="Z69" s="3">
        <v>3599</v>
      </c>
      <c r="AA69" s="3">
        <v>16523</v>
      </c>
      <c r="AB69" s="3">
        <v>636</v>
      </c>
      <c r="AC69" s="3">
        <v>22837</v>
      </c>
      <c r="AD69" s="3">
        <v>93187</v>
      </c>
      <c r="AE69" s="3">
        <v>3898</v>
      </c>
      <c r="AF69" s="3">
        <v>2192</v>
      </c>
      <c r="AG69" s="3">
        <v>273</v>
      </c>
      <c r="AH69" s="3">
        <v>721732</v>
      </c>
      <c r="AI69" s="3">
        <v>11937</v>
      </c>
      <c r="AJ69" s="3">
        <v>60500</v>
      </c>
      <c r="AK69" s="3">
        <v>2274</v>
      </c>
      <c r="AL69" s="3">
        <v>3739</v>
      </c>
      <c r="AM69" s="3">
        <v>136</v>
      </c>
      <c r="AN69" s="3">
        <v>24236</v>
      </c>
      <c r="AO69" s="3">
        <v>32525</v>
      </c>
      <c r="AP69" s="3">
        <v>4083</v>
      </c>
      <c r="AQ69" s="3">
        <v>720</v>
      </c>
      <c r="AR69" s="3">
        <v>45</v>
      </c>
      <c r="AS69" s="3">
        <v>186000</v>
      </c>
      <c r="AT69" s="3">
        <v>2214</v>
      </c>
      <c r="AU69" s="3">
        <v>90452</v>
      </c>
      <c r="AV69" s="3">
        <v>2733</v>
      </c>
      <c r="AW69" s="3">
        <v>8911</v>
      </c>
      <c r="AX69" s="3">
        <v>833</v>
      </c>
      <c r="AY69" s="3">
        <v>17250</v>
      </c>
      <c r="AZ69" s="3">
        <v>64291</v>
      </c>
      <c r="BA69" s="3">
        <v>7072</v>
      </c>
      <c r="BB69" s="3">
        <v>1385.73823614299</v>
      </c>
      <c r="BC69" s="3">
        <v>136.517859442248</v>
      </c>
      <c r="BD69" s="3">
        <v>224254</v>
      </c>
      <c r="BE69" s="3">
        <v>3436</v>
      </c>
      <c r="BF69" s="3">
        <v>102453</v>
      </c>
      <c r="BG69" s="3">
        <v>2429</v>
      </c>
      <c r="BH69" s="3">
        <v>1735</v>
      </c>
      <c r="BI69" s="3">
        <v>159</v>
      </c>
      <c r="BJ69" s="3">
        <v>28700</v>
      </c>
      <c r="BK69" s="3">
        <v>72018</v>
      </c>
      <c r="BL69" s="3">
        <v>4895</v>
      </c>
      <c r="BM69" s="3">
        <v>1223</v>
      </c>
      <c r="BN69" s="3">
        <v>21</v>
      </c>
      <c r="BO69" s="3">
        <v>918460</v>
      </c>
      <c r="BP69" s="3">
        <v>10962</v>
      </c>
      <c r="BQ69" s="3">
        <v>136675</v>
      </c>
      <c r="BR69" s="3">
        <v>5029</v>
      </c>
      <c r="BS69" s="3">
        <v>13341</v>
      </c>
      <c r="BT69" s="3">
        <v>700</v>
      </c>
      <c r="BU69" s="3">
        <v>40437</v>
      </c>
      <c r="BV69" s="3">
        <v>82897</v>
      </c>
      <c r="BW69" s="3">
        <v>6931</v>
      </c>
      <c r="BX69" s="3">
        <v>2923</v>
      </c>
      <c r="BY69" s="3">
        <v>285</v>
      </c>
      <c r="BZ69" s="3">
        <v>355000</v>
      </c>
      <c r="CA69" s="3">
        <v>7593</v>
      </c>
      <c r="CB69" s="3">
        <v>3654</v>
      </c>
      <c r="CC69" s="3">
        <v>515</v>
      </c>
      <c r="CD69" s="3">
        <v>85</v>
      </c>
      <c r="CE69" s="3">
        <v>8</v>
      </c>
      <c r="CF69" s="3">
        <v>575</v>
      </c>
      <c r="CG69" s="3">
        <v>2994</v>
      </c>
      <c r="CH69" s="3">
        <v>69</v>
      </c>
      <c r="CI69" s="3">
        <v>29</v>
      </c>
      <c r="CJ69" s="3">
        <v>0.7</v>
      </c>
      <c r="CK69" s="3">
        <v>55311</v>
      </c>
      <c r="CL69" s="3">
        <v>365</v>
      </c>
      <c r="CM69" s="3">
        <v>363424</v>
      </c>
      <c r="CN69" s="3">
        <v>29299</v>
      </c>
      <c r="CO69" s="3">
        <v>10764</v>
      </c>
      <c r="CP69" s="3">
        <v>1207</v>
      </c>
      <c r="CQ69" s="3">
        <v>19532</v>
      </c>
      <c r="CR69" s="3">
        <v>333128</v>
      </c>
      <c r="CS69" s="3">
        <v>8878</v>
      </c>
      <c r="CT69" s="3">
        <v>1098</v>
      </c>
      <c r="CU69" s="3">
        <v>33</v>
      </c>
      <c r="CV69" s="3">
        <v>1917095</v>
      </c>
      <c r="CW69" s="3">
        <v>5740</v>
      </c>
      <c r="CX69" s="3">
        <v>21657</v>
      </c>
      <c r="CY69" s="3">
        <v>557</v>
      </c>
      <c r="CZ69" s="3">
        <v>765</v>
      </c>
      <c r="DA69" s="3">
        <v>50</v>
      </c>
      <c r="DB69" s="3">
        <v>8056</v>
      </c>
      <c r="DC69" s="3">
        <v>12836</v>
      </c>
      <c r="DD69" s="3">
        <v>391</v>
      </c>
      <c r="DE69" s="3">
        <v>2502</v>
      </c>
      <c r="DF69" s="3">
        <v>88</v>
      </c>
      <c r="DG69" s="3">
        <v>162500</v>
      </c>
      <c r="DH69" s="3">
        <v>18776</v>
      </c>
      <c r="DI69" s="3">
        <v>51608</v>
      </c>
      <c r="DJ69" s="3">
        <v>3802</v>
      </c>
      <c r="DK69" s="3">
        <v>5373</v>
      </c>
      <c r="DL69" s="3">
        <v>439</v>
      </c>
      <c r="DM69" s="3">
        <v>135</v>
      </c>
      <c r="DN69" s="3">
        <v>46100</v>
      </c>
      <c r="DO69" s="3">
        <v>1559</v>
      </c>
      <c r="DP69" s="3">
        <v>760</v>
      </c>
      <c r="DQ69" s="3">
        <v>79</v>
      </c>
      <c r="DR69" s="3">
        <v>252958</v>
      </c>
      <c r="DS69" s="3">
        <v>3726</v>
      </c>
      <c r="DT69" s="3">
        <v>7206</v>
      </c>
      <c r="DU69" s="3">
        <v>376</v>
      </c>
      <c r="DV69" s="3">
        <v>477</v>
      </c>
      <c r="DW69" s="3">
        <v>76</v>
      </c>
      <c r="DX69" s="3">
        <v>205</v>
      </c>
      <c r="DY69" s="3">
        <v>6524</v>
      </c>
      <c r="DZ69" s="3">
        <v>590</v>
      </c>
      <c r="EA69" s="3">
        <v>714</v>
      </c>
      <c r="EB69" s="3">
        <v>47</v>
      </c>
      <c r="EC69" s="3">
        <v>36900</v>
      </c>
      <c r="ED69" s="3">
        <v>3654</v>
      </c>
      <c r="EE69" s="3">
        <v>18803</v>
      </c>
      <c r="EF69" s="3">
        <v>952</v>
      </c>
      <c r="EG69" s="3">
        <v>1867</v>
      </c>
      <c r="EH69" s="3">
        <v>101</v>
      </c>
      <c r="EI69" s="3">
        <v>250</v>
      </c>
      <c r="EJ69" s="3">
        <v>16686</v>
      </c>
      <c r="EK69" s="3">
        <v>1409</v>
      </c>
      <c r="EL69" s="3">
        <v>1097</v>
      </c>
      <c r="EM69" s="3">
        <v>109</v>
      </c>
      <c r="EN69" s="3">
        <v>86589</v>
      </c>
      <c r="EO69" s="3">
        <v>5053</v>
      </c>
      <c r="EP69" s="3">
        <v>5763</v>
      </c>
      <c r="EQ69" s="3">
        <v>76</v>
      </c>
      <c r="ER69" s="3">
        <v>76</v>
      </c>
      <c r="ES69" s="3">
        <v>5</v>
      </c>
      <c r="ET69" s="3">
        <v>32</v>
      </c>
      <c r="EU69" s="3">
        <v>5655</v>
      </c>
      <c r="EV69" s="3">
        <v>83</v>
      </c>
      <c r="EW69" s="3">
        <v>1063</v>
      </c>
      <c r="EX69" s="3">
        <v>14</v>
      </c>
      <c r="EY69" s="3">
        <v>111299</v>
      </c>
      <c r="EZ69" s="3">
        <v>20530</v>
      </c>
      <c r="FA69" s="3">
        <v>4681</v>
      </c>
      <c r="FB69" s="3">
        <v>312</v>
      </c>
      <c r="FC69" s="3">
        <v>187</v>
      </c>
      <c r="FD69" s="3">
        <v>8</v>
      </c>
      <c r="FE69" s="3">
        <v>1378</v>
      </c>
      <c r="FF69" s="3">
        <v>3116</v>
      </c>
      <c r="FG69" s="3">
        <v>144</v>
      </c>
      <c r="FH69" s="3">
        <v>808</v>
      </c>
      <c r="FI69" s="3">
        <v>32</v>
      </c>
      <c r="FJ69" s="3">
        <v>52936</v>
      </c>
      <c r="FK69" s="3">
        <v>9139</v>
      </c>
      <c r="FL69" s="3">
        <v>20814</v>
      </c>
      <c r="FM69" s="3">
        <v>1123</v>
      </c>
      <c r="FN69" s="3">
        <v>1632</v>
      </c>
      <c r="FO69" s="3">
        <v>185</v>
      </c>
      <c r="FP69" s="3">
        <v>3986</v>
      </c>
      <c r="FQ69" s="3">
        <v>15196</v>
      </c>
      <c r="FR69" s="3">
        <v>1257</v>
      </c>
      <c r="FS69" s="3">
        <v>1796</v>
      </c>
      <c r="FT69" s="3">
        <v>141</v>
      </c>
      <c r="FU69" s="3">
        <v>70000</v>
      </c>
      <c r="FV69" s="3">
        <v>6040</v>
      </c>
      <c r="FW69" s="3">
        <v>12297</v>
      </c>
      <c r="FX69" s="3">
        <v>246</v>
      </c>
      <c r="FY69" s="3">
        <v>220</v>
      </c>
      <c r="FZ69" s="3">
        <v>16</v>
      </c>
      <c r="GA69" s="3">
        <v>3463</v>
      </c>
      <c r="GB69" s="3">
        <v>8614</v>
      </c>
      <c r="GC69" s="3">
        <v>250</v>
      </c>
      <c r="GD69" s="3">
        <v>1365</v>
      </c>
      <c r="GE69" s="3">
        <v>24</v>
      </c>
      <c r="GF69" s="3">
        <v>111296</v>
      </c>
      <c r="GG69" s="3">
        <v>12357</v>
      </c>
      <c r="GH69" s="3">
        <v>1832</v>
      </c>
      <c r="GI69" s="3">
        <v>228</v>
      </c>
      <c r="GJ69" s="3">
        <v>4</v>
      </c>
      <c r="GK69" s="3">
        <v>0</v>
      </c>
      <c r="GL69" s="3">
        <v>131</v>
      </c>
      <c r="GM69" s="3">
        <v>1697</v>
      </c>
      <c r="GN69" s="3">
        <v>37</v>
      </c>
      <c r="GO69" s="3">
        <v>636</v>
      </c>
      <c r="GP69" s="3">
        <v>1</v>
      </c>
      <c r="GQ69" s="3">
        <v>38108</v>
      </c>
      <c r="GR69" s="3">
        <v>13227</v>
      </c>
      <c r="GS69" s="3">
        <v>756</v>
      </c>
      <c r="GT69" s="3">
        <v>56</v>
      </c>
      <c r="GU69" s="3">
        <v>4</v>
      </c>
      <c r="GV69" s="3">
        <v>0</v>
      </c>
      <c r="GW69" s="3">
        <v>458</v>
      </c>
      <c r="GX69" s="3">
        <v>294</v>
      </c>
      <c r="GY69" s="3">
        <v>4</v>
      </c>
      <c r="GZ69" s="3">
        <v>444</v>
      </c>
      <c r="HA69" s="3">
        <v>2</v>
      </c>
      <c r="HB69" s="3">
        <v>47684</v>
      </c>
      <c r="HC69" s="3">
        <v>28023</v>
      </c>
      <c r="HD69" s="3">
        <v>1375</v>
      </c>
      <c r="HE69" s="3">
        <v>66</v>
      </c>
      <c r="HF69" s="3">
        <v>6</v>
      </c>
      <c r="HG69" s="3">
        <v>0</v>
      </c>
      <c r="HH69" s="3">
        <v>344</v>
      </c>
      <c r="HI69" s="3">
        <v>1025</v>
      </c>
      <c r="HJ69" s="3">
        <v>25</v>
      </c>
      <c r="HK69" s="3">
        <v>235</v>
      </c>
      <c r="HL69" s="3">
        <v>1</v>
      </c>
      <c r="HM69" s="3">
        <v>65000</v>
      </c>
      <c r="HN69" s="3">
        <v>11110</v>
      </c>
      <c r="HO69" s="3">
        <v>3793</v>
      </c>
      <c r="HP69" s="3">
        <v>131</v>
      </c>
      <c r="HQ69" s="3">
        <v>62</v>
      </c>
      <c r="HR69" s="3">
        <v>1</v>
      </c>
      <c r="HS69" s="3">
        <v>1241</v>
      </c>
      <c r="HT69" s="3">
        <v>2490</v>
      </c>
      <c r="HU69" s="3">
        <v>102</v>
      </c>
      <c r="HV69" s="3">
        <v>117</v>
      </c>
      <c r="HW69" s="3">
        <v>2</v>
      </c>
      <c r="HX69" s="3">
        <v>55566</v>
      </c>
      <c r="HY69" s="3">
        <v>1717</v>
      </c>
      <c r="IA69" s="3">
        <v>43928</v>
      </c>
      <c r="IB69" s="3">
        <v>4413</v>
      </c>
      <c r="IC69" s="3">
        <v>311</v>
      </c>
      <c r="ID69" s="3">
        <v>107</v>
      </c>
      <c r="IE69" s="3">
        <v>13</v>
      </c>
      <c r="IF69" s="3">
        <v>162</v>
      </c>
      <c r="IG69" s="3">
        <v>4144</v>
      </c>
      <c r="IH69" s="3">
        <v>50</v>
      </c>
      <c r="II69" s="3">
        <v>117</v>
      </c>
      <c r="IJ69" s="3">
        <v>3</v>
      </c>
      <c r="IK69" s="3">
        <v>85467</v>
      </c>
      <c r="IL69" s="3">
        <v>2258</v>
      </c>
      <c r="IM69" s="3">
        <v>4815</v>
      </c>
      <c r="IN69" s="3">
        <v>344</v>
      </c>
      <c r="IO69" s="3">
        <v>37</v>
      </c>
      <c r="IP69" s="3">
        <v>3</v>
      </c>
      <c r="IQ69" s="3">
        <v>728</v>
      </c>
      <c r="IR69" s="3">
        <v>4050</v>
      </c>
      <c r="IS69" s="3">
        <v>327</v>
      </c>
      <c r="IT69" s="3">
        <v>252</v>
      </c>
      <c r="IU69" s="3">
        <v>2</v>
      </c>
      <c r="IV69" s="3">
        <v>54864</v>
      </c>
      <c r="IW69" s="3">
        <v>2870</v>
      </c>
      <c r="IX69" s="3">
        <v>2605</v>
      </c>
      <c r="IY69" s="3">
        <v>203</v>
      </c>
      <c r="IZ69" s="3">
        <v>38</v>
      </c>
      <c r="JA69" s="3">
        <v>4</v>
      </c>
      <c r="JB69" s="3">
        <v>551</v>
      </c>
      <c r="JC69" s="3">
        <v>2016</v>
      </c>
      <c r="JD69" s="3">
        <v>41</v>
      </c>
      <c r="JE69" s="3">
        <v>75</v>
      </c>
      <c r="JF69" s="3">
        <v>1</v>
      </c>
      <c r="JI69" s="3">
        <v>2491</v>
      </c>
      <c r="JJ69" s="3">
        <v>218</v>
      </c>
      <c r="JK69" s="3">
        <v>209</v>
      </c>
      <c r="JL69" s="3">
        <v>11</v>
      </c>
      <c r="JM69" s="3">
        <v>192</v>
      </c>
      <c r="JN69" s="3">
        <v>2090</v>
      </c>
      <c r="JP69" s="3">
        <v>9</v>
      </c>
      <c r="JQ69" s="3">
        <v>0.8</v>
      </c>
      <c r="JR69" s="3">
        <v>11460</v>
      </c>
      <c r="JS69" s="3">
        <v>42</v>
      </c>
      <c r="JT69" s="3">
        <v>4778</v>
      </c>
      <c r="JU69" s="3">
        <v>1190</v>
      </c>
      <c r="JV69" s="3">
        <v>136</v>
      </c>
      <c r="JW69" s="3">
        <v>37</v>
      </c>
      <c r="JX69" s="3">
        <v>375</v>
      </c>
      <c r="JY69" s="3">
        <v>4267</v>
      </c>
      <c r="KA69" s="3">
        <v>3</v>
      </c>
      <c r="KB69" s="3">
        <v>0.1</v>
      </c>
      <c r="KC69" s="3">
        <v>140293</v>
      </c>
      <c r="KD69" s="3">
        <v>102</v>
      </c>
      <c r="KE69" s="3">
        <v>2561</v>
      </c>
      <c r="KF69" s="3">
        <v>280</v>
      </c>
      <c r="KG69" s="3">
        <v>92</v>
      </c>
      <c r="KH69" s="3">
        <v>9</v>
      </c>
      <c r="KI69" s="3">
        <v>997</v>
      </c>
      <c r="KJ69" s="3">
        <v>1472</v>
      </c>
      <c r="KK69" s="3">
        <v>89</v>
      </c>
      <c r="KL69" s="3">
        <v>78</v>
      </c>
      <c r="KM69" s="3">
        <v>3</v>
      </c>
      <c r="KN69" s="3">
        <v>20414</v>
      </c>
      <c r="KO69" s="3">
        <v>619</v>
      </c>
      <c r="KP69" s="3">
        <v>3660</v>
      </c>
      <c r="KQ69" s="3">
        <v>414</v>
      </c>
      <c r="KR69" s="3">
        <v>163</v>
      </c>
      <c r="KS69" s="3">
        <v>11</v>
      </c>
      <c r="KT69" s="3">
        <v>73</v>
      </c>
      <c r="KU69" s="3">
        <v>3424</v>
      </c>
      <c r="KV69" s="3">
        <v>1</v>
      </c>
      <c r="KW69" s="3">
        <v>33</v>
      </c>
      <c r="KX69" s="3">
        <v>1</v>
      </c>
      <c r="KY69" s="3">
        <v>22958</v>
      </c>
      <c r="KZ69" s="3">
        <v>210</v>
      </c>
      <c r="LA69" s="3">
        <v>6343</v>
      </c>
      <c r="LB69" s="3">
        <v>954</v>
      </c>
      <c r="LC69" s="3">
        <v>47</v>
      </c>
      <c r="LD69" s="3">
        <v>2</v>
      </c>
      <c r="LE69" s="3">
        <v>406</v>
      </c>
      <c r="LF69" s="3">
        <v>5890</v>
      </c>
      <c r="LG69" s="3">
        <v>8</v>
      </c>
      <c r="LH69" s="3">
        <v>43</v>
      </c>
      <c r="LI69" s="3">
        <v>0.3</v>
      </c>
      <c r="LJ69" s="3">
        <v>758000</v>
      </c>
      <c r="LK69" s="3">
        <v>5194</v>
      </c>
      <c r="LL69" s="3">
        <v>3766</v>
      </c>
      <c r="LM69" s="3">
        <v>609</v>
      </c>
      <c r="LN69" s="3">
        <v>53</v>
      </c>
      <c r="LO69" s="3">
        <v>6</v>
      </c>
      <c r="LP69" s="3">
        <v>259</v>
      </c>
      <c r="LQ69" s="3">
        <v>3454</v>
      </c>
      <c r="LR69" s="3">
        <v>17</v>
      </c>
      <c r="LS69" s="3">
        <v>17</v>
      </c>
      <c r="LT69" s="3">
        <v>0.2</v>
      </c>
      <c r="LU69" s="3">
        <v>35875</v>
      </c>
      <c r="LV69" s="3">
        <v>162</v>
      </c>
      <c r="LW69" s="3">
        <v>15</v>
      </c>
      <c r="LX69" s="3">
        <v>1</v>
      </c>
      <c r="MA69" s="3">
        <v>2</v>
      </c>
      <c r="MB69" s="3">
        <v>13</v>
      </c>
      <c r="MD69" s="3">
        <v>5</v>
      </c>
      <c r="MH69" s="3">
        <v>22</v>
      </c>
      <c r="MI69" s="3">
        <v>1</v>
      </c>
      <c r="MJ69" s="3">
        <v>1</v>
      </c>
      <c r="MM69" s="3">
        <v>21</v>
      </c>
      <c r="MO69" s="3">
        <v>0.4</v>
      </c>
      <c r="MP69" s="3">
        <v>0.02</v>
      </c>
      <c r="MQ69" s="3">
        <v>1246</v>
      </c>
      <c r="MR69" s="3">
        <v>23</v>
      </c>
      <c r="MS69" s="3">
        <v>2220</v>
      </c>
      <c r="MT69" s="3">
        <v>51</v>
      </c>
      <c r="MU69" s="3">
        <v>26</v>
      </c>
      <c r="MV69" s="3">
        <v>3</v>
      </c>
      <c r="MW69" s="3">
        <v>793</v>
      </c>
      <c r="MX69" s="3">
        <v>1401</v>
      </c>
      <c r="MY69" s="3">
        <v>23</v>
      </c>
      <c r="MZ69" s="3">
        <v>32</v>
      </c>
      <c r="NA69" s="3">
        <v>0.4</v>
      </c>
      <c r="NB69" s="3">
        <v>25071</v>
      </c>
      <c r="NC69" s="3">
        <v>359</v>
      </c>
      <c r="ND69" s="3">
        <v>12</v>
      </c>
      <c r="NE69" s="3">
        <v>1</v>
      </c>
      <c r="NI69" s="3">
        <v>12</v>
      </c>
      <c r="NK69" s="3">
        <v>2</v>
      </c>
      <c r="NM69" s="3">
        <v>621</v>
      </c>
      <c r="NN69" s="3">
        <v>85</v>
      </c>
      <c r="NO69" s="3">
        <v>114</v>
      </c>
      <c r="NP69" s="3">
        <v>0</v>
      </c>
      <c r="NS69" s="3">
        <v>53</v>
      </c>
      <c r="NT69" s="3">
        <v>61</v>
      </c>
      <c r="NU69" s="3">
        <v>1</v>
      </c>
      <c r="NV69" s="3">
        <v>7</v>
      </c>
      <c r="NX69" s="3">
        <v>5768</v>
      </c>
      <c r="NY69" s="3">
        <v>345</v>
      </c>
      <c r="NZ69" s="3">
        <v>245</v>
      </c>
      <c r="OA69" s="3">
        <v>4</v>
      </c>
      <c r="OD69" s="3">
        <v>95</v>
      </c>
      <c r="OE69" s="3">
        <v>150</v>
      </c>
      <c r="OF69" s="3">
        <v>8</v>
      </c>
      <c r="OG69" s="3">
        <v>3</v>
      </c>
      <c r="OI69" s="3">
        <v>94305</v>
      </c>
      <c r="OJ69" s="3">
        <v>969</v>
      </c>
      <c r="OK69" s="3">
        <v>135</v>
      </c>
      <c r="OL69" s="3">
        <v>0</v>
      </c>
      <c r="OM69" s="3">
        <v>1</v>
      </c>
      <c r="OO69" s="3">
        <v>82</v>
      </c>
      <c r="OP69" s="3">
        <v>52</v>
      </c>
      <c r="OQ69" s="3">
        <v>3</v>
      </c>
      <c r="OR69" s="3">
        <v>309</v>
      </c>
      <c r="OS69" s="3">
        <v>2</v>
      </c>
      <c r="OT69" s="3">
        <v>8261</v>
      </c>
      <c r="OU69" s="3">
        <v>18883</v>
      </c>
      <c r="OV69" s="3">
        <v>1031</v>
      </c>
      <c r="OW69" s="3">
        <v>70</v>
      </c>
      <c r="OX69" s="3">
        <v>64</v>
      </c>
      <c r="OY69" s="3">
        <v>3</v>
      </c>
      <c r="OZ69" s="3">
        <v>344</v>
      </c>
      <c r="PA69" s="3">
        <v>623</v>
      </c>
      <c r="PC69" s="3">
        <v>26</v>
      </c>
      <c r="PD69" s="3">
        <v>2</v>
      </c>
      <c r="PG69" s="3">
        <v>30217</v>
      </c>
      <c r="PH69" s="3">
        <v>3148</v>
      </c>
      <c r="PI69" s="3">
        <v>649</v>
      </c>
      <c r="PJ69" s="3">
        <v>75</v>
      </c>
      <c r="PK69" s="3">
        <v>1326</v>
      </c>
      <c r="PL69" s="3">
        <v>28242</v>
      </c>
      <c r="PM69" s="3">
        <v>1415</v>
      </c>
      <c r="PN69" s="3">
        <v>358</v>
      </c>
      <c r="PO69" s="3">
        <v>8</v>
      </c>
      <c r="PP69" s="3">
        <v>202845</v>
      </c>
      <c r="PQ69" s="3">
        <v>2405</v>
      </c>
      <c r="PR69" s="3">
        <v>19</v>
      </c>
      <c r="PS69" s="3">
        <v>0</v>
      </c>
      <c r="PT69" s="3">
        <v>2</v>
      </c>
      <c r="PV69" s="3">
        <v>2</v>
      </c>
      <c r="PW69" s="3">
        <v>15</v>
      </c>
      <c r="PY69" s="3">
        <v>1</v>
      </c>
      <c r="PZ69" s="3">
        <v>0.1</v>
      </c>
      <c r="QC69" s="3">
        <v>349</v>
      </c>
      <c r="QD69" s="3">
        <v>4</v>
      </c>
      <c r="QE69" s="3">
        <v>6</v>
      </c>
      <c r="QF69" s="3">
        <v>1</v>
      </c>
      <c r="QG69" s="3">
        <v>126</v>
      </c>
      <c r="QH69" s="3">
        <v>217</v>
      </c>
      <c r="QI69" s="3">
        <v>5</v>
      </c>
      <c r="QJ69" s="3">
        <v>34</v>
      </c>
      <c r="QK69" s="3">
        <v>0.6</v>
      </c>
      <c r="QL69" s="3">
        <v>17000</v>
      </c>
      <c r="QM69" s="3">
        <v>1666</v>
      </c>
      <c r="QN69" s="3">
        <v>541</v>
      </c>
      <c r="QO69" s="3">
        <v>14</v>
      </c>
      <c r="QP69" s="3">
        <v>19</v>
      </c>
      <c r="QQ69" s="3">
        <v>1</v>
      </c>
      <c r="QR69" s="3">
        <v>60</v>
      </c>
      <c r="QS69" s="3">
        <v>462</v>
      </c>
      <c r="QT69" s="3">
        <v>27</v>
      </c>
      <c r="QU69" s="3">
        <v>79</v>
      </c>
      <c r="QV69" s="3">
        <v>3</v>
      </c>
      <c r="QW69" s="3">
        <v>9653</v>
      </c>
      <c r="QX69" s="3">
        <v>1414</v>
      </c>
      <c r="QY69" s="3">
        <v>8904</v>
      </c>
      <c r="QZ69" s="3">
        <v>474</v>
      </c>
      <c r="RA69" s="3">
        <v>57</v>
      </c>
      <c r="RB69" s="3">
        <v>8</v>
      </c>
      <c r="RC69" s="3">
        <v>585</v>
      </c>
      <c r="RD69" s="3">
        <v>8262</v>
      </c>
      <c r="RE69" s="3">
        <v>140</v>
      </c>
      <c r="RF69" s="3">
        <v>1029</v>
      </c>
      <c r="RG69" s="3">
        <v>7</v>
      </c>
      <c r="RH69" s="3">
        <v>109724</v>
      </c>
      <c r="RI69" s="3">
        <v>12677</v>
      </c>
      <c r="RJ69" s="3">
        <v>253</v>
      </c>
      <c r="RK69" s="3">
        <v>16</v>
      </c>
      <c r="RL69" s="3">
        <v>1</v>
      </c>
      <c r="RN69" s="3">
        <v>25</v>
      </c>
      <c r="RO69" s="3">
        <v>165</v>
      </c>
      <c r="RQ69" s="3">
        <v>50</v>
      </c>
      <c r="RR69" s="3">
        <v>0.2</v>
      </c>
      <c r="RS69" s="3">
        <v>12738</v>
      </c>
      <c r="RT69" s="3">
        <v>2497</v>
      </c>
      <c r="SF69" s="3">
        <v>331</v>
      </c>
      <c r="SG69" s="3">
        <v>33</v>
      </c>
      <c r="SH69" s="3">
        <v>2</v>
      </c>
      <c r="SJ69" s="3">
        <v>61</v>
      </c>
      <c r="SK69" s="3">
        <v>268</v>
      </c>
      <c r="SL69" s="3">
        <v>3</v>
      </c>
      <c r="SM69" s="3">
        <v>65</v>
      </c>
      <c r="SN69" s="3">
        <v>0.4</v>
      </c>
      <c r="SQ69" s="3">
        <v>2076</v>
      </c>
      <c r="SR69" s="3">
        <v>277</v>
      </c>
      <c r="SS69" s="3">
        <v>11</v>
      </c>
      <c r="ST69" s="3">
        <v>1</v>
      </c>
      <c r="SU69" s="3">
        <v>167</v>
      </c>
      <c r="SV69" s="3">
        <v>1898</v>
      </c>
      <c r="SW69" s="3">
        <v>1</v>
      </c>
      <c r="SX69" s="3">
        <v>210</v>
      </c>
      <c r="SY69" s="3">
        <v>1</v>
      </c>
      <c r="SZ69" s="3">
        <v>220000</v>
      </c>
      <c r="TA69" s="3">
        <v>22244</v>
      </c>
      <c r="TB69" s="3">
        <v>665</v>
      </c>
      <c r="TC69" s="3">
        <v>109</v>
      </c>
      <c r="TD69" s="3">
        <v>1</v>
      </c>
      <c r="TF69" s="3">
        <v>103</v>
      </c>
      <c r="TG69" s="3">
        <v>561</v>
      </c>
      <c r="TH69" s="3">
        <v>20</v>
      </c>
      <c r="TI69" s="3">
        <v>156</v>
      </c>
      <c r="TJ69" s="3">
        <v>0.2</v>
      </c>
      <c r="TM69" s="3">
        <v>1755</v>
      </c>
      <c r="TN69" s="3">
        <v>20</v>
      </c>
      <c r="TO69" s="3">
        <v>79</v>
      </c>
      <c r="TP69" s="3">
        <v>6</v>
      </c>
      <c r="TQ69" s="3">
        <v>269</v>
      </c>
      <c r="TR69" s="3">
        <v>1407</v>
      </c>
      <c r="TS69" s="3">
        <v>90</v>
      </c>
      <c r="TT69" s="3">
        <v>168</v>
      </c>
      <c r="TU69" s="3">
        <v>8</v>
      </c>
      <c r="TV69" s="3">
        <v>26193</v>
      </c>
      <c r="TW69" s="3">
        <v>2513</v>
      </c>
      <c r="TX69" s="3">
        <v>465</v>
      </c>
      <c r="TY69" s="3">
        <v>19</v>
      </c>
      <c r="TZ69" s="3">
        <v>9</v>
      </c>
      <c r="UB69" s="3">
        <v>45</v>
      </c>
      <c r="UC69" s="3">
        <v>411</v>
      </c>
      <c r="UD69" s="3">
        <v>11</v>
      </c>
      <c r="UE69" s="3">
        <v>385</v>
      </c>
      <c r="UF69" s="3">
        <v>7</v>
      </c>
      <c r="UG69" s="3">
        <v>11664</v>
      </c>
      <c r="UH69" s="3">
        <v>9661</v>
      </c>
      <c r="UT69" s="3">
        <v>123</v>
      </c>
      <c r="UU69" s="3">
        <v>35</v>
      </c>
      <c r="UV69" s="3">
        <v>12</v>
      </c>
      <c r="UW69" s="3">
        <v>3</v>
      </c>
      <c r="UX69" s="3">
        <v>33</v>
      </c>
      <c r="UY69" s="3">
        <v>78</v>
      </c>
      <c r="UZ69" s="3">
        <v>1</v>
      </c>
      <c r="VA69" s="3">
        <v>0.7</v>
      </c>
      <c r="VB69" s="3">
        <v>0.07</v>
      </c>
      <c r="VC69" s="3">
        <v>3610</v>
      </c>
      <c r="VD69" s="3">
        <v>22</v>
      </c>
      <c r="VE69" s="3">
        <v>367</v>
      </c>
      <c r="VF69" s="3">
        <v>18</v>
      </c>
      <c r="VG69" s="3">
        <v>11</v>
      </c>
      <c r="VH69" s="3">
        <v>4</v>
      </c>
      <c r="VI69" s="3">
        <v>18</v>
      </c>
      <c r="VJ69" s="3">
        <v>338</v>
      </c>
      <c r="VL69" s="3">
        <v>9</v>
      </c>
      <c r="VM69" s="3">
        <v>0.3</v>
      </c>
      <c r="VP69" s="3">
        <v>178</v>
      </c>
      <c r="VQ69" s="3">
        <v>2</v>
      </c>
      <c r="VR69" s="3">
        <v>5</v>
      </c>
      <c r="VT69" s="3">
        <v>38</v>
      </c>
      <c r="VU69" s="3">
        <v>135</v>
      </c>
      <c r="VV69" s="3">
        <v>5</v>
      </c>
      <c r="VW69" s="3">
        <v>8</v>
      </c>
      <c r="VX69" s="3">
        <v>0.2</v>
      </c>
      <c r="VY69" s="3">
        <v>3248</v>
      </c>
      <c r="VZ69" s="3">
        <v>152</v>
      </c>
      <c r="WA69" s="3">
        <v>19</v>
      </c>
      <c r="WE69" s="3">
        <v>13</v>
      </c>
      <c r="WF69" s="3">
        <v>6</v>
      </c>
      <c r="WH69" s="3">
        <v>35</v>
      </c>
      <c r="WL69" s="3">
        <v>9</v>
      </c>
      <c r="WP69" s="3">
        <v>1</v>
      </c>
      <c r="WQ69" s="3">
        <v>8</v>
      </c>
      <c r="WS69" s="3">
        <v>0.3</v>
      </c>
      <c r="WU69" s="3">
        <v>1656</v>
      </c>
      <c r="WV69" s="3">
        <v>57</v>
      </c>
      <c r="WW69" s="3">
        <v>5</v>
      </c>
      <c r="XA69" s="3">
        <v>2</v>
      </c>
      <c r="XB69" s="3">
        <v>3</v>
      </c>
      <c r="XD69" s="3">
        <v>6</v>
      </c>
      <c r="XH69" s="3">
        <v>662</v>
      </c>
      <c r="XI69" s="3">
        <v>78</v>
      </c>
      <c r="XJ69" s="3">
        <v>6</v>
      </c>
      <c r="XL69" s="3">
        <v>46</v>
      </c>
      <c r="XM69" s="3">
        <v>610</v>
      </c>
      <c r="XN69" s="3">
        <v>16</v>
      </c>
      <c r="XO69" s="3">
        <v>35</v>
      </c>
      <c r="XP69" s="3">
        <v>0.3</v>
      </c>
      <c r="XS69" s="3">
        <v>457</v>
      </c>
      <c r="XT69" s="3">
        <v>115</v>
      </c>
      <c r="XU69" s="3">
        <v>2</v>
      </c>
      <c r="XW69" s="3">
        <v>30</v>
      </c>
      <c r="XX69" s="3">
        <v>425</v>
      </c>
      <c r="XY69" s="3">
        <v>8</v>
      </c>
      <c r="XZ69" s="3">
        <v>14</v>
      </c>
      <c r="YA69" s="3">
        <v>0.06</v>
      </c>
      <c r="YZ69" s="3">
        <v>216</v>
      </c>
      <c r="ZA69" s="3">
        <v>69</v>
      </c>
      <c r="ZB69" s="3">
        <v>4</v>
      </c>
      <c r="ZC69" s="3">
        <v>3</v>
      </c>
      <c r="ZD69" s="3">
        <v>33</v>
      </c>
      <c r="ZE69" s="3">
        <v>179</v>
      </c>
      <c r="ZF69" s="3">
        <v>5</v>
      </c>
      <c r="ZG69" s="3">
        <v>33</v>
      </c>
      <c r="ZH69" s="3">
        <v>0.6</v>
      </c>
      <c r="ZI69" s="3">
        <v>9618</v>
      </c>
      <c r="ZJ69" s="3">
        <v>1474</v>
      </c>
      <c r="ZK69" s="3">
        <v>1319</v>
      </c>
      <c r="ZL69" s="3">
        <v>11</v>
      </c>
      <c r="ZM69" s="3">
        <v>38</v>
      </c>
      <c r="ZN69" s="3">
        <v>1</v>
      </c>
      <c r="ZO69" s="3">
        <v>28</v>
      </c>
      <c r="ZP69" s="3">
        <v>1253</v>
      </c>
      <c r="ZQ69" s="3">
        <v>16</v>
      </c>
      <c r="ZR69" s="3">
        <v>30</v>
      </c>
      <c r="ZS69" s="3">
        <v>0.9</v>
      </c>
      <c r="ZT69" s="3">
        <v>5864</v>
      </c>
      <c r="ZU69" s="3">
        <v>134</v>
      </c>
      <c r="ZV69" s="3">
        <v>700</v>
      </c>
      <c r="ZW69" s="3">
        <v>138</v>
      </c>
      <c r="ZX69" s="3">
        <v>13</v>
      </c>
      <c r="ZY69" s="3">
        <v>5</v>
      </c>
      <c r="ZZ69" s="3">
        <v>53</v>
      </c>
      <c r="AAA69" s="3">
        <v>634</v>
      </c>
      <c r="AAB69" s="3">
        <v>11</v>
      </c>
      <c r="AAC69" s="3">
        <v>74</v>
      </c>
      <c r="AAD69" s="3">
        <v>1</v>
      </c>
      <c r="AAE69" s="3">
        <v>40000</v>
      </c>
      <c r="AAF69" s="3">
        <v>4233</v>
      </c>
      <c r="AAG69" s="3">
        <v>188</v>
      </c>
      <c r="AAH69" s="3">
        <v>14</v>
      </c>
      <c r="AAI69" s="3">
        <v>2</v>
      </c>
      <c r="AAK69" s="3">
        <v>39</v>
      </c>
      <c r="AAL69" s="3">
        <v>147</v>
      </c>
      <c r="AAM69" s="3">
        <v>6</v>
      </c>
      <c r="AAN69" s="3">
        <v>47</v>
      </c>
      <c r="AAO69" s="3">
        <v>0.5</v>
      </c>
      <c r="AAP69" s="3">
        <v>2762</v>
      </c>
      <c r="AAQ69" s="3">
        <v>692</v>
      </c>
      <c r="AAR69" s="3">
        <v>641</v>
      </c>
      <c r="AAS69" s="3">
        <v>57</v>
      </c>
      <c r="AAT69" s="3">
        <v>7</v>
      </c>
      <c r="AAV69" s="3">
        <v>44</v>
      </c>
      <c r="AAW69" s="3">
        <v>590</v>
      </c>
      <c r="AAX69" s="3">
        <v>11</v>
      </c>
      <c r="AAY69" s="3">
        <v>63</v>
      </c>
      <c r="AAZ69" s="3">
        <v>0.7</v>
      </c>
      <c r="ABA69" s="3">
        <v>45000</v>
      </c>
      <c r="ABB69" s="3">
        <v>4438</v>
      </c>
      <c r="ABC69" s="3">
        <v>833</v>
      </c>
      <c r="ABD69" s="3">
        <v>11</v>
      </c>
      <c r="ABE69" s="3">
        <v>8</v>
      </c>
      <c r="ABF69" s="3">
        <v>1</v>
      </c>
      <c r="ABG69" s="3">
        <v>62</v>
      </c>
      <c r="ABH69" s="3">
        <v>763</v>
      </c>
      <c r="ABI69" s="3">
        <v>30</v>
      </c>
      <c r="ABJ69" s="3">
        <v>281</v>
      </c>
      <c r="ABK69" s="3">
        <v>3</v>
      </c>
      <c r="ABL69" s="3">
        <v>4929</v>
      </c>
      <c r="ABM69" s="3">
        <v>1663</v>
      </c>
      <c r="ABN69" s="3">
        <v>965</v>
      </c>
      <c r="ABO69" s="3">
        <v>101</v>
      </c>
      <c r="ABP69" s="3">
        <v>19</v>
      </c>
      <c r="ABQ69" s="3">
        <v>4</v>
      </c>
      <c r="ABR69" s="3">
        <v>37</v>
      </c>
      <c r="ABS69" s="3">
        <v>909</v>
      </c>
      <c r="ABT69" s="3">
        <v>80</v>
      </c>
      <c r="ABU69" s="3">
        <v>239</v>
      </c>
      <c r="ABV69" s="3">
        <v>5</v>
      </c>
      <c r="ABY69" s="3">
        <v>843</v>
      </c>
      <c r="ABZ69" s="3">
        <v>32</v>
      </c>
      <c r="ACA69" s="3">
        <v>15</v>
      </c>
      <c r="ACB69" s="3">
        <v>2</v>
      </c>
      <c r="ACC69" s="3">
        <v>8</v>
      </c>
      <c r="ACD69" s="3">
        <v>820</v>
      </c>
      <c r="ACE69" s="3">
        <v>11</v>
      </c>
      <c r="ACF69" s="3">
        <v>310</v>
      </c>
      <c r="ACG69" s="3">
        <v>6</v>
      </c>
      <c r="ACH69" s="3">
        <v>25599</v>
      </c>
      <c r="ACI69" s="3">
        <v>9403</v>
      </c>
      <c r="ACJ69" s="3">
        <v>1108</v>
      </c>
      <c r="ACK69" s="3">
        <v>11</v>
      </c>
      <c r="ACL69" s="3">
        <v>19</v>
      </c>
      <c r="ACM69" s="3">
        <v>4</v>
      </c>
      <c r="ACN69" s="3">
        <v>62</v>
      </c>
      <c r="ACO69" s="3">
        <v>1027</v>
      </c>
      <c r="ACP69" s="3">
        <v>14</v>
      </c>
      <c r="ACQ69" s="3">
        <v>835</v>
      </c>
      <c r="ACR69" s="3">
        <v>14</v>
      </c>
      <c r="ACS69" s="3">
        <v>21866</v>
      </c>
      <c r="ACT69" s="3">
        <v>16484</v>
      </c>
      <c r="ACU69" s="3">
        <v>542</v>
      </c>
      <c r="ACV69" s="3">
        <v>9</v>
      </c>
      <c r="ACW69" s="3">
        <v>1</v>
      </c>
      <c r="ACY69" s="3">
        <v>16</v>
      </c>
      <c r="ACZ69" s="3">
        <v>525</v>
      </c>
      <c r="ADA69" s="3">
        <v>5</v>
      </c>
      <c r="ADB69" s="3">
        <v>287</v>
      </c>
      <c r="ADC69" s="3">
        <v>0.5</v>
      </c>
      <c r="ADD69" s="3">
        <v>21453</v>
      </c>
      <c r="ADE69" s="3">
        <v>11374</v>
      </c>
      <c r="ADF69" s="3">
        <v>4735</v>
      </c>
      <c r="ADG69" s="3">
        <v>192</v>
      </c>
      <c r="ADH69" s="3">
        <v>78</v>
      </c>
      <c r="ADI69" s="3">
        <v>11</v>
      </c>
      <c r="ADJ69" s="3">
        <v>121</v>
      </c>
      <c r="ADK69" s="3">
        <v>4536</v>
      </c>
      <c r="ADL69" s="3">
        <v>84</v>
      </c>
      <c r="ADM69" s="3">
        <v>442</v>
      </c>
      <c r="ADN69" s="3">
        <v>7</v>
      </c>
      <c r="ADO69" s="3">
        <v>85014</v>
      </c>
      <c r="ADP69" s="3">
        <v>7939</v>
      </c>
      <c r="ADQ69" s="3">
        <v>534</v>
      </c>
      <c r="ADR69" s="3">
        <v>49</v>
      </c>
      <c r="ADS69" s="3">
        <v>2</v>
      </c>
      <c r="ADT69" s="3">
        <v>1</v>
      </c>
      <c r="ADU69" s="3">
        <v>8</v>
      </c>
      <c r="ADV69" s="3">
        <v>524</v>
      </c>
      <c r="ADW69" s="3">
        <v>3</v>
      </c>
      <c r="ADX69" s="3">
        <v>98</v>
      </c>
      <c r="ADY69" s="3">
        <v>0.4</v>
      </c>
      <c r="ADZ69" s="3">
        <v>16191</v>
      </c>
      <c r="AEA69" s="3">
        <v>2966</v>
      </c>
      <c r="AEB69" s="3">
        <v>744</v>
      </c>
      <c r="AEC69" s="3">
        <v>11</v>
      </c>
      <c r="AED69" s="3">
        <v>38</v>
      </c>
      <c r="AEE69" s="3">
        <v>4</v>
      </c>
      <c r="AEF69" s="3">
        <v>67</v>
      </c>
      <c r="AEG69" s="3">
        <v>639</v>
      </c>
      <c r="AEH69" s="3">
        <v>17</v>
      </c>
      <c r="AEI69" s="3">
        <v>77</v>
      </c>
      <c r="AEJ69" s="3">
        <v>4</v>
      </c>
      <c r="AEK69" s="3">
        <v>22282</v>
      </c>
      <c r="AEL69" s="3">
        <v>2307</v>
      </c>
      <c r="AEM69" s="3">
        <v>1021</v>
      </c>
      <c r="AEN69" s="3">
        <v>24</v>
      </c>
      <c r="AEO69" s="3">
        <v>30</v>
      </c>
      <c r="AEP69" s="3">
        <v>2</v>
      </c>
      <c r="AEQ69" s="3">
        <v>102</v>
      </c>
      <c r="AER69" s="3">
        <v>889</v>
      </c>
      <c r="AES69" s="3">
        <v>30</v>
      </c>
      <c r="AET69" s="3">
        <v>491</v>
      </c>
      <c r="AEU69" s="3">
        <v>14</v>
      </c>
      <c r="AEV69" s="3">
        <v>28253</v>
      </c>
      <c r="AEW69" s="3">
        <v>13590</v>
      </c>
      <c r="AEX69" s="3">
        <v>1222</v>
      </c>
      <c r="AEY69" s="3">
        <v>40</v>
      </c>
      <c r="AEZ69" s="3">
        <v>16</v>
      </c>
      <c r="AFA69" s="3">
        <v>1</v>
      </c>
      <c r="AFB69" s="3">
        <v>130</v>
      </c>
      <c r="AFC69" s="3">
        <v>1076</v>
      </c>
      <c r="AFD69" s="3">
        <v>36</v>
      </c>
      <c r="AFE69" s="3">
        <v>298</v>
      </c>
      <c r="AFF69" s="3">
        <v>4</v>
      </c>
      <c r="AFG69" s="3">
        <v>11464</v>
      </c>
      <c r="AFH69" s="3">
        <v>2793</v>
      </c>
      <c r="AFI69" s="3">
        <v>674</v>
      </c>
      <c r="AFJ69" s="3">
        <v>20</v>
      </c>
      <c r="AFK69" s="3">
        <v>29</v>
      </c>
      <c r="AFL69" s="3">
        <v>6</v>
      </c>
      <c r="AFM69" s="3">
        <v>47</v>
      </c>
      <c r="AFN69" s="3">
        <v>598</v>
      </c>
      <c r="AFO69" s="3">
        <v>4</v>
      </c>
      <c r="AFP69" s="3">
        <v>205</v>
      </c>
      <c r="AFQ69" s="3">
        <v>9</v>
      </c>
      <c r="AFR69" s="3">
        <v>5934</v>
      </c>
      <c r="AFS69" s="3">
        <v>1809</v>
      </c>
      <c r="AFT69" s="3">
        <v>233</v>
      </c>
      <c r="AFU69" s="3">
        <v>19</v>
      </c>
      <c r="AFV69" s="3">
        <v>2</v>
      </c>
      <c r="AFX69" s="3">
        <v>1</v>
      </c>
      <c r="AFY69" s="3">
        <v>230</v>
      </c>
      <c r="AFZ69" s="3">
        <v>4</v>
      </c>
      <c r="AGA69" s="3">
        <v>371</v>
      </c>
      <c r="AGB69" s="3">
        <v>3</v>
      </c>
      <c r="AGC69" s="3">
        <v>1722</v>
      </c>
      <c r="AGD69" s="3">
        <v>2742</v>
      </c>
      <c r="AGE69" s="3">
        <v>2200</v>
      </c>
      <c r="AGF69" s="3">
        <v>292</v>
      </c>
      <c r="AGG69" s="3">
        <v>58</v>
      </c>
      <c r="AGH69" s="3">
        <v>7</v>
      </c>
      <c r="AGI69" s="3">
        <v>118</v>
      </c>
      <c r="AGJ69" s="3">
        <v>2024</v>
      </c>
      <c r="AGK69" s="3">
        <v>101</v>
      </c>
      <c r="AGL69" s="3">
        <v>252</v>
      </c>
      <c r="AGM69" s="3">
        <v>7</v>
      </c>
      <c r="AGN69" s="3">
        <v>8552</v>
      </c>
      <c r="AGO69" s="3">
        <v>979</v>
      </c>
      <c r="AGP69" s="3">
        <v>4057</v>
      </c>
      <c r="AGQ69" s="3">
        <v>193</v>
      </c>
      <c r="AGR69" s="3">
        <v>176</v>
      </c>
      <c r="AGS69" s="3">
        <v>25</v>
      </c>
      <c r="AGT69" s="3">
        <v>406</v>
      </c>
      <c r="AGU69" s="3">
        <v>3475</v>
      </c>
      <c r="AGV69" s="3">
        <v>179</v>
      </c>
      <c r="AGW69" s="3">
        <v>211</v>
      </c>
      <c r="AGX69" s="3">
        <v>9</v>
      </c>
      <c r="AGY69" s="3">
        <v>40987</v>
      </c>
      <c r="AGZ69" s="3">
        <v>2131</v>
      </c>
      <c r="AHA69" s="3">
        <v>549</v>
      </c>
      <c r="AHB69" s="3">
        <v>18</v>
      </c>
      <c r="AHC69" s="3">
        <v>22</v>
      </c>
      <c r="AHD69" s="3">
        <v>2</v>
      </c>
      <c r="AHE69" s="3">
        <v>39</v>
      </c>
      <c r="AHF69" s="3">
        <v>488</v>
      </c>
      <c r="AHG69" s="3">
        <v>26</v>
      </c>
      <c r="AHH69" s="3">
        <v>79</v>
      </c>
      <c r="AHI69" s="3">
        <v>3</v>
      </c>
      <c r="AHJ69" s="3">
        <v>15899</v>
      </c>
      <c r="AHK69" s="3">
        <v>2288</v>
      </c>
      <c r="AHL69" s="3">
        <v>570</v>
      </c>
      <c r="AHM69" s="3">
        <v>15</v>
      </c>
      <c r="AHN69" s="3">
        <v>23</v>
      </c>
      <c r="AHO69" s="3">
        <v>5</v>
      </c>
      <c r="AHP69" s="3">
        <v>30</v>
      </c>
      <c r="AHQ69" s="3">
        <v>517</v>
      </c>
      <c r="AHR69" s="3">
        <v>15</v>
      </c>
      <c r="AHS69" s="3">
        <v>274</v>
      </c>
      <c r="AHT69" s="3">
        <v>11</v>
      </c>
      <c r="AHU69" s="3">
        <v>5291</v>
      </c>
      <c r="AHV69" s="3">
        <v>2540</v>
      </c>
      <c r="AHW69" s="3">
        <v>377</v>
      </c>
      <c r="AHX69" s="3">
        <v>16</v>
      </c>
      <c r="AHY69" s="3">
        <v>21</v>
      </c>
      <c r="AHZ69" s="3">
        <v>1</v>
      </c>
      <c r="AIA69" s="3">
        <v>116</v>
      </c>
      <c r="AIB69" s="3">
        <v>240</v>
      </c>
      <c r="AIC69" s="3">
        <v>7</v>
      </c>
      <c r="AID69" s="3">
        <v>131</v>
      </c>
      <c r="AIE69" s="3">
        <v>7</v>
      </c>
      <c r="AIF69" s="3">
        <v>2571</v>
      </c>
      <c r="AIG69" s="3">
        <v>893</v>
      </c>
      <c r="AIH69" s="3">
        <v>16558</v>
      </c>
      <c r="AII69" s="3">
        <v>1133</v>
      </c>
      <c r="AIJ69" s="3">
        <v>322</v>
      </c>
      <c r="AIK69" s="3">
        <v>45</v>
      </c>
      <c r="AIL69" s="3">
        <v>3534</v>
      </c>
      <c r="AIM69" s="3">
        <v>12702</v>
      </c>
      <c r="AIN69" s="3">
        <v>426</v>
      </c>
      <c r="AIO69" s="3">
        <v>439</v>
      </c>
      <c r="AIP69" s="3">
        <v>9</v>
      </c>
      <c r="AIQ69" s="3">
        <v>330901</v>
      </c>
      <c r="AIR69" s="3">
        <v>8767</v>
      </c>
      <c r="AIS69" s="3">
        <v>12056</v>
      </c>
      <c r="AIT69" s="3">
        <v>926</v>
      </c>
      <c r="AIU69" s="3">
        <v>553</v>
      </c>
      <c r="AIV69" s="3">
        <v>67</v>
      </c>
      <c r="AIW69" s="3">
        <v>127</v>
      </c>
      <c r="AIX69" s="3">
        <v>11376</v>
      </c>
      <c r="AIY69" s="3">
        <v>296</v>
      </c>
      <c r="AIZ69" s="3">
        <v>57</v>
      </c>
      <c r="AJA69" s="3">
        <v>3</v>
      </c>
      <c r="AJB69" s="3">
        <v>54824</v>
      </c>
      <c r="AJC69" s="3">
        <v>258</v>
      </c>
      <c r="AJD69" s="3">
        <v>11730</v>
      </c>
      <c r="AJE69" s="3">
        <v>452</v>
      </c>
      <c r="AJF69" s="3">
        <v>311</v>
      </c>
      <c r="AJG69" s="3">
        <v>16</v>
      </c>
      <c r="AJH69" s="3">
        <v>140</v>
      </c>
      <c r="AJI69" s="3">
        <v>11279</v>
      </c>
      <c r="AJJ69" s="3">
        <v>270</v>
      </c>
      <c r="AJK69" s="3">
        <v>1150</v>
      </c>
      <c r="AJL69" s="3">
        <v>31</v>
      </c>
      <c r="AJM69" s="3">
        <v>110000</v>
      </c>
      <c r="AJN69" s="3">
        <v>10788</v>
      </c>
      <c r="AJO69" s="3">
        <v>5795</v>
      </c>
      <c r="AJP69" s="3">
        <v>108</v>
      </c>
      <c r="AJQ69" s="3">
        <v>41</v>
      </c>
      <c r="AJR69" s="3">
        <v>6</v>
      </c>
      <c r="AJS69" s="3">
        <v>2432</v>
      </c>
      <c r="AJT69" s="3">
        <v>3322</v>
      </c>
      <c r="AJU69" s="3">
        <v>96</v>
      </c>
      <c r="AJV69" s="3">
        <v>227</v>
      </c>
      <c r="AJW69" s="3">
        <v>2</v>
      </c>
      <c r="AJX69" s="3">
        <v>303536</v>
      </c>
      <c r="AJY69" s="3">
        <v>11903</v>
      </c>
      <c r="AJZ69" s="3">
        <v>5364</v>
      </c>
      <c r="AKA69" s="3">
        <v>370</v>
      </c>
      <c r="AKB69" s="3">
        <v>174</v>
      </c>
      <c r="AKC69" s="3">
        <v>16</v>
      </c>
      <c r="AKD69" s="3">
        <v>25</v>
      </c>
      <c r="AKE69" s="3">
        <v>5165</v>
      </c>
      <c r="AKF69" s="3">
        <v>165</v>
      </c>
      <c r="AKG69" s="3">
        <v>1086</v>
      </c>
      <c r="AKH69" s="3">
        <v>35</v>
      </c>
      <c r="AKI69" s="3">
        <v>30213</v>
      </c>
      <c r="AKJ69" s="3">
        <v>6119</v>
      </c>
      <c r="AKK69" s="3">
        <v>3747</v>
      </c>
      <c r="AKL69" s="3">
        <v>101</v>
      </c>
      <c r="AKM69" s="3">
        <v>191</v>
      </c>
      <c r="AKN69" s="3">
        <v>11</v>
      </c>
      <c r="AKO69" s="3">
        <v>100</v>
      </c>
      <c r="AKP69" s="3">
        <v>3456</v>
      </c>
      <c r="AKQ69" s="3">
        <v>156</v>
      </c>
      <c r="AKR69" s="3">
        <v>212</v>
      </c>
      <c r="AKS69" s="3">
        <v>11</v>
      </c>
      <c r="AKT69" s="3">
        <v>13039</v>
      </c>
      <c r="AKU69" s="3">
        <v>739</v>
      </c>
      <c r="AKV69" s="3">
        <v>2843</v>
      </c>
      <c r="AKW69" s="3">
        <v>39</v>
      </c>
      <c r="AKX69" s="3">
        <v>41</v>
      </c>
      <c r="AKY69" s="3">
        <v>5</v>
      </c>
      <c r="AKZ69" s="3">
        <v>500</v>
      </c>
      <c r="ALA69" s="3">
        <v>2302</v>
      </c>
      <c r="ALB69" s="3">
        <v>33</v>
      </c>
      <c r="ALC69" s="3">
        <v>4542</v>
      </c>
      <c r="ALD69" s="3">
        <v>65</v>
      </c>
      <c r="ALE69" s="3">
        <v>24291</v>
      </c>
      <c r="ALF69" s="3">
        <v>38805</v>
      </c>
      <c r="ALG69" s="3">
        <v>2143</v>
      </c>
      <c r="ALH69" s="3">
        <v>253</v>
      </c>
      <c r="ALI69" s="3">
        <v>94</v>
      </c>
      <c r="ALJ69" s="3">
        <v>15</v>
      </c>
      <c r="ALK69" s="3">
        <v>633</v>
      </c>
      <c r="ALL69" s="3">
        <v>1416</v>
      </c>
      <c r="ALM69" s="3">
        <v>293</v>
      </c>
      <c r="ALN69" s="3">
        <v>17</v>
      </c>
      <c r="ALO69" s="3">
        <v>0.7</v>
      </c>
      <c r="ALP69" s="3">
        <v>18034</v>
      </c>
      <c r="ALQ69" s="3">
        <v>140</v>
      </c>
      <c r="ALR69" s="3">
        <v>2176</v>
      </c>
      <c r="ALS69" s="3">
        <v>249</v>
      </c>
      <c r="ALT69" s="3">
        <v>27</v>
      </c>
      <c r="ALU69" s="3">
        <v>-1</v>
      </c>
      <c r="ALV69" s="3">
        <v>300</v>
      </c>
      <c r="ALW69" s="3">
        <v>1849</v>
      </c>
      <c r="ALX69" s="3">
        <v>81</v>
      </c>
      <c r="ALY69" s="3">
        <v>393</v>
      </c>
      <c r="ALZ69" s="3">
        <v>5</v>
      </c>
      <c r="AMA69" s="3">
        <v>32800</v>
      </c>
      <c r="AMB69" s="3">
        <v>5920</v>
      </c>
      <c r="AMC69" s="3">
        <v>1988</v>
      </c>
      <c r="AMD69" s="3">
        <v>187</v>
      </c>
      <c r="AME69" s="3">
        <v>54</v>
      </c>
      <c r="AMF69" s="3">
        <v>8</v>
      </c>
      <c r="AMG69" s="3">
        <v>13</v>
      </c>
      <c r="AMH69" s="3">
        <v>1921</v>
      </c>
      <c r="AMI69" s="3">
        <v>78</v>
      </c>
      <c r="AMJ69" s="3">
        <v>461</v>
      </c>
      <c r="AMK69" s="3">
        <v>13</v>
      </c>
      <c r="AML69" s="3">
        <v>9749</v>
      </c>
      <c r="AMM69" s="3">
        <v>2259</v>
      </c>
      <c r="AMN69" s="3">
        <v>1828</v>
      </c>
      <c r="AMO69" s="3">
        <v>83</v>
      </c>
      <c r="AMP69" s="3">
        <v>86</v>
      </c>
      <c r="AMQ69" s="3">
        <v>4</v>
      </c>
      <c r="AMR69" s="3">
        <v>33</v>
      </c>
      <c r="AMS69" s="3">
        <v>1709</v>
      </c>
      <c r="AMT69" s="3">
        <v>147</v>
      </c>
      <c r="AMU69" s="3">
        <v>169</v>
      </c>
      <c r="AMV69" s="3">
        <v>8</v>
      </c>
      <c r="AMW69" s="3">
        <v>4542</v>
      </c>
      <c r="AMX69" s="3">
        <v>419</v>
      </c>
      <c r="AMY69" s="3">
        <v>1579</v>
      </c>
      <c r="AMZ69" s="3">
        <v>94</v>
      </c>
      <c r="ANA69" s="3">
        <v>46</v>
      </c>
      <c r="ANB69" s="3">
        <v>11</v>
      </c>
      <c r="ANC69" s="3">
        <v>88</v>
      </c>
      <c r="AND69" s="3">
        <v>1445</v>
      </c>
      <c r="ANE69" s="3">
        <v>50</v>
      </c>
      <c r="ANF69" s="3">
        <v>31</v>
      </c>
      <c r="ANG69" s="3">
        <v>0.9</v>
      </c>
      <c r="ANH69" s="3">
        <v>27685</v>
      </c>
      <c r="ANI69" s="3">
        <v>544</v>
      </c>
      <c r="ANJ69" s="3">
        <v>1686</v>
      </c>
      <c r="ANK69" s="3">
        <v>31</v>
      </c>
      <c r="ANL69" s="3">
        <v>12</v>
      </c>
      <c r="ANM69" s="3">
        <v>1</v>
      </c>
      <c r="ANN69" s="3">
        <v>95</v>
      </c>
      <c r="ANO69" s="3">
        <v>1579</v>
      </c>
      <c r="ANP69" s="3">
        <v>7</v>
      </c>
      <c r="ANQ69" s="3">
        <v>28</v>
      </c>
      <c r="ANR69" s="3">
        <v>0.2</v>
      </c>
      <c r="ANS69" s="3">
        <v>58098</v>
      </c>
      <c r="ANT69" s="3">
        <v>980</v>
      </c>
      <c r="ANU69" s="3">
        <v>1554</v>
      </c>
      <c r="ANV69" s="3">
        <v>103</v>
      </c>
      <c r="ANW69" s="3">
        <v>48</v>
      </c>
      <c r="ANX69" s="3">
        <v>4</v>
      </c>
      <c r="ANY69" s="3">
        <v>325</v>
      </c>
      <c r="ANZ69" s="3">
        <v>1181</v>
      </c>
      <c r="AOA69" s="3">
        <v>94</v>
      </c>
      <c r="AOB69" s="3">
        <v>34</v>
      </c>
      <c r="AOC69" s="3">
        <v>1</v>
      </c>
      <c r="AOD69" s="3">
        <v>10709</v>
      </c>
      <c r="AOE69" s="3">
        <v>237</v>
      </c>
      <c r="AOF69" s="3">
        <v>1562</v>
      </c>
      <c r="AOG69" s="3">
        <v>76</v>
      </c>
      <c r="AOH69" s="3">
        <v>6</v>
      </c>
      <c r="AOI69" s="3">
        <v>2</v>
      </c>
      <c r="AOJ69" s="3">
        <v>460</v>
      </c>
      <c r="AOK69" s="3">
        <v>1096</v>
      </c>
      <c r="AOL69" s="3">
        <v>11</v>
      </c>
      <c r="AOM69" s="3">
        <v>4577</v>
      </c>
      <c r="AON69" s="3">
        <v>18</v>
      </c>
      <c r="AOO69" s="3">
        <v>27880</v>
      </c>
      <c r="AOP69" s="3">
        <v>81701</v>
      </c>
      <c r="AOQ69" s="3">
        <v>1423</v>
      </c>
      <c r="AOR69" s="3">
        <v>103</v>
      </c>
      <c r="AOS69" s="3">
        <v>173</v>
      </c>
      <c r="AOT69" s="3">
        <v>21</v>
      </c>
      <c r="AOU69" s="3">
        <v>90</v>
      </c>
      <c r="AOV69" s="3">
        <v>1160</v>
      </c>
      <c r="AOW69" s="3">
        <v>46</v>
      </c>
      <c r="AOX69" s="3">
        <v>32</v>
      </c>
      <c r="AOY69" s="3">
        <v>4</v>
      </c>
      <c r="AOZ69" s="3">
        <v>3359</v>
      </c>
      <c r="APA69" s="3">
        <v>77</v>
      </c>
      <c r="APB69" s="3">
        <v>1322</v>
      </c>
      <c r="APC69" s="3">
        <v>149</v>
      </c>
      <c r="APD69" s="3">
        <v>85</v>
      </c>
      <c r="APE69" s="3">
        <v>7</v>
      </c>
      <c r="APF69" s="3">
        <v>259</v>
      </c>
      <c r="APG69" s="3">
        <v>978</v>
      </c>
      <c r="API69" s="3">
        <v>13</v>
      </c>
      <c r="APJ69" s="3">
        <v>0.8</v>
      </c>
      <c r="APK69" s="3">
        <v>25000</v>
      </c>
      <c r="APL69" s="3">
        <v>244</v>
      </c>
      <c r="APM69" s="3">
        <v>1120</v>
      </c>
      <c r="APN69" s="3">
        <v>99</v>
      </c>
      <c r="APO69" s="3">
        <v>80</v>
      </c>
      <c r="APP69" s="3">
        <v>10</v>
      </c>
      <c r="APQ69" s="3">
        <v>81</v>
      </c>
      <c r="APR69" s="3">
        <v>959</v>
      </c>
      <c r="APS69" s="3">
        <v>1</v>
      </c>
      <c r="APT69" s="3">
        <v>30</v>
      </c>
      <c r="APU69" s="3">
        <v>2</v>
      </c>
      <c r="APV69" s="3">
        <v>5104</v>
      </c>
      <c r="APW69" s="3">
        <v>138</v>
      </c>
      <c r="APX69" s="3">
        <v>1106</v>
      </c>
      <c r="APY69" s="3">
        <v>67</v>
      </c>
      <c r="APZ69" s="3">
        <v>1</v>
      </c>
      <c r="AQB69" s="3">
        <v>176</v>
      </c>
      <c r="AQC69" s="3">
        <v>929</v>
      </c>
      <c r="AQD69" s="3">
        <v>3</v>
      </c>
      <c r="AQE69" s="3">
        <v>229</v>
      </c>
      <c r="AQF69" s="3">
        <v>0.2</v>
      </c>
      <c r="AQG69" s="3">
        <v>39918</v>
      </c>
      <c r="AQH69" s="3">
        <v>8278</v>
      </c>
      <c r="AQI69" s="3">
        <v>83040</v>
      </c>
      <c r="AQJ69" s="3">
        <v>74</v>
      </c>
      <c r="AQK69" s="3">
        <v>3340</v>
      </c>
      <c r="AQL69" s="3">
        <v>2</v>
      </c>
      <c r="AQM69" s="3">
        <v>77361</v>
      </c>
      <c r="AQN69" s="3">
        <v>2339</v>
      </c>
      <c r="AQO69" s="3">
        <v>277</v>
      </c>
      <c r="AQP69" s="3">
        <v>57</v>
      </c>
      <c r="AQQ69" s="3">
        <v>2</v>
      </c>
      <c r="AQT69" s="3">
        <v>238</v>
      </c>
      <c r="AQU69" s="3">
        <v>6</v>
      </c>
      <c r="AQV69" s="3">
        <v>5</v>
      </c>
      <c r="AQX69" s="3">
        <v>35</v>
      </c>
      <c r="AQY69" s="3">
        <v>198</v>
      </c>
      <c r="AQZ69" s="3">
        <v>2</v>
      </c>
      <c r="ARA69" s="3">
        <v>1</v>
      </c>
      <c r="ARB69" s="3">
        <v>0.02</v>
      </c>
      <c r="ARC69" s="3">
        <v>5000</v>
      </c>
      <c r="ARD69" s="3">
        <v>24</v>
      </c>
      <c r="ARE69" s="3">
        <v>658</v>
      </c>
      <c r="ARF69" s="3">
        <v>8</v>
      </c>
      <c r="ARG69" s="3">
        <v>9</v>
      </c>
      <c r="ARI69" s="3">
        <v>17</v>
      </c>
      <c r="ARJ69" s="3">
        <v>632</v>
      </c>
      <c r="ARL69" s="3">
        <v>25</v>
      </c>
      <c r="ARM69" s="3">
        <v>0.3</v>
      </c>
      <c r="ARP69" s="3">
        <v>214</v>
      </c>
      <c r="ARR69" s="3">
        <v>5</v>
      </c>
      <c r="ART69" s="3">
        <v>31</v>
      </c>
      <c r="ARU69" s="3">
        <v>178</v>
      </c>
      <c r="ARV69" s="3">
        <v>2</v>
      </c>
      <c r="ARW69" s="3">
        <v>7</v>
      </c>
      <c r="ARX69" s="3">
        <v>0.2</v>
      </c>
      <c r="ASA69" s="3">
        <v>121</v>
      </c>
      <c r="ASB69" s="3">
        <v>0</v>
      </c>
      <c r="ASE69" s="3">
        <v>5</v>
      </c>
      <c r="ASF69" s="3">
        <v>116</v>
      </c>
      <c r="ASH69" s="3">
        <v>9</v>
      </c>
      <c r="ASL69" s="3">
        <v>183</v>
      </c>
      <c r="ASM69" s="3">
        <v>26</v>
      </c>
      <c r="ASN69" s="3">
        <v>11</v>
      </c>
      <c r="ASO69" s="3">
        <v>1</v>
      </c>
      <c r="ASP69" s="3">
        <v>2</v>
      </c>
      <c r="ASQ69" s="3">
        <v>170</v>
      </c>
      <c r="ASR69" s="3">
        <v>3</v>
      </c>
      <c r="ASS69" s="3">
        <v>16</v>
      </c>
      <c r="AST69" s="3">
        <v>0.9</v>
      </c>
      <c r="ASU69" s="3">
        <v>591</v>
      </c>
      <c r="ASV69" s="3">
        <v>51</v>
      </c>
      <c r="ASW69" s="3">
        <v>298</v>
      </c>
      <c r="ASX69" s="3">
        <v>30</v>
      </c>
      <c r="ASY69" s="3">
        <v>22</v>
      </c>
      <c r="ASZ69" s="3">
        <v>0</v>
      </c>
      <c r="ATA69" s="3">
        <v>6</v>
      </c>
      <c r="ATB69" s="3">
        <v>270</v>
      </c>
      <c r="ATC69" s="3">
        <v>10</v>
      </c>
      <c r="ATD69" s="3">
        <v>30</v>
      </c>
      <c r="ATE69" s="3">
        <v>2</v>
      </c>
      <c r="ATH69" s="3">
        <v>226</v>
      </c>
      <c r="ATI69" s="3">
        <v>4</v>
      </c>
      <c r="ATJ69" s="3">
        <v>2</v>
      </c>
      <c r="ATK69" s="3">
        <v>0</v>
      </c>
      <c r="ATL69" s="3">
        <v>92</v>
      </c>
      <c r="ATM69" s="3">
        <v>132</v>
      </c>
      <c r="ATN69" s="3">
        <v>1</v>
      </c>
      <c r="ATO69" s="3">
        <v>13</v>
      </c>
      <c r="ATP69" s="3">
        <v>0.1</v>
      </c>
      <c r="ATS69" s="3">
        <v>12</v>
      </c>
      <c r="ATT69" s="3">
        <v>0</v>
      </c>
      <c r="ATU69" s="3">
        <v>2</v>
      </c>
      <c r="ATV69" s="3">
        <v>0</v>
      </c>
      <c r="ATW69" s="3">
        <v>2</v>
      </c>
      <c r="ATX69" s="3">
        <v>8</v>
      </c>
      <c r="ATZ69" s="3">
        <v>0.3</v>
      </c>
      <c r="AUA69" s="3">
        <v>0.05</v>
      </c>
      <c r="AUD69" s="3">
        <v>70</v>
      </c>
      <c r="AUE69" s="3">
        <v>9</v>
      </c>
      <c r="AUF69" s="3">
        <v>3</v>
      </c>
      <c r="AUG69" s="3">
        <v>1</v>
      </c>
      <c r="AUH69" s="3">
        <v>15</v>
      </c>
      <c r="AUI69" s="3">
        <v>52</v>
      </c>
      <c r="AUJ69" s="3">
        <v>3</v>
      </c>
      <c r="AUK69" s="3">
        <v>4</v>
      </c>
      <c r="AUL69" s="3">
        <v>0.2</v>
      </c>
      <c r="AUM69" s="3">
        <v>1134</v>
      </c>
      <c r="AUN69" s="3">
        <v>63</v>
      </c>
      <c r="AUO69" s="3">
        <v>323</v>
      </c>
      <c r="AUP69" s="3">
        <v>62</v>
      </c>
      <c r="AUQ69" s="3">
        <v>3</v>
      </c>
      <c r="AUR69" s="3">
        <v>0</v>
      </c>
      <c r="AUS69" s="3">
        <v>41</v>
      </c>
      <c r="AUT69" s="3">
        <v>279</v>
      </c>
      <c r="AUV69" s="3">
        <v>12</v>
      </c>
      <c r="AUW69" s="3">
        <v>0.1</v>
      </c>
      <c r="AUZ69" s="3">
        <v>90</v>
      </c>
      <c r="AVA69" s="3">
        <v>31</v>
      </c>
      <c r="AVD69" s="3">
        <v>9</v>
      </c>
      <c r="AVE69" s="3">
        <v>81</v>
      </c>
      <c r="AVG69" s="3">
        <v>91</v>
      </c>
      <c r="AVK69" s="3">
        <v>161</v>
      </c>
      <c r="AVL69" s="3">
        <v>7</v>
      </c>
      <c r="AVM69" s="3">
        <v>18</v>
      </c>
      <c r="AVN69" s="3">
        <v>0</v>
      </c>
      <c r="AVO69" s="3">
        <v>5</v>
      </c>
      <c r="AVP69" s="3">
        <v>138</v>
      </c>
      <c r="AVR69" s="3">
        <v>2</v>
      </c>
      <c r="AVS69" s="3">
        <v>0.2</v>
      </c>
      <c r="AVV69" s="3">
        <v>24</v>
      </c>
      <c r="AVW69" s="3">
        <v>3</v>
      </c>
      <c r="AVX69" s="3">
        <v>1</v>
      </c>
      <c r="AVY69" s="3">
        <v>0</v>
      </c>
      <c r="AVZ69" s="3">
        <v>1</v>
      </c>
      <c r="AWA69" s="3">
        <v>22</v>
      </c>
      <c r="AWC69" s="3">
        <v>11</v>
      </c>
      <c r="AWD69" s="3">
        <v>0.4</v>
      </c>
      <c r="AWG69" s="3">
        <v>69</v>
      </c>
      <c r="AWH69" s="3">
        <v>7</v>
      </c>
      <c r="AWI69" s="3">
        <v>4</v>
      </c>
      <c r="AWJ69" s="3">
        <v>1</v>
      </c>
      <c r="AWK69" s="3">
        <v>5</v>
      </c>
      <c r="AWL69" s="3">
        <v>60</v>
      </c>
      <c r="AWM69" s="3">
        <v>4</v>
      </c>
      <c r="AWN69" s="3">
        <v>11</v>
      </c>
      <c r="AWO69" s="3">
        <v>0.6</v>
      </c>
      <c r="AWR69" s="3">
        <v>350</v>
      </c>
      <c r="AWS69" s="3">
        <v>30</v>
      </c>
      <c r="AWT69" s="3">
        <v>9</v>
      </c>
      <c r="AWU69" s="3">
        <v>1</v>
      </c>
      <c r="AWV69" s="3">
        <v>18</v>
      </c>
      <c r="AWW69" s="3">
        <v>323</v>
      </c>
      <c r="AWX69" s="3">
        <v>12</v>
      </c>
      <c r="AWY69" s="3">
        <v>31</v>
      </c>
      <c r="AWZ69" s="3">
        <v>0.8</v>
      </c>
      <c r="AXA69" s="3">
        <v>5234</v>
      </c>
      <c r="AXB69" s="3">
        <v>462</v>
      </c>
      <c r="AXC69" s="3">
        <v>24</v>
      </c>
      <c r="AXD69" s="3">
        <v>3</v>
      </c>
      <c r="AXE69" s="3">
        <v>1</v>
      </c>
      <c r="AXF69" s="3">
        <v>0</v>
      </c>
      <c r="AXH69" s="3">
        <v>23</v>
      </c>
      <c r="AXJ69" s="3">
        <v>2</v>
      </c>
      <c r="AXK69" s="3">
        <v>0.09</v>
      </c>
      <c r="AXL69" s="3">
        <v>247</v>
      </c>
      <c r="AXM69" s="3">
        <v>22</v>
      </c>
      <c r="AXN69" s="3">
        <v>7</v>
      </c>
      <c r="AXO69" s="3">
        <v>0</v>
      </c>
      <c r="AXR69" s="3">
        <v>1</v>
      </c>
      <c r="AXS69" s="3">
        <v>6</v>
      </c>
      <c r="AXU69" s="3">
        <v>0.4</v>
      </c>
      <c r="AXY69" s="3">
        <v>158</v>
      </c>
      <c r="AXZ69" s="3">
        <v>16</v>
      </c>
      <c r="AYA69" s="3">
        <v>6</v>
      </c>
      <c r="AYB69" s="3">
        <v>2</v>
      </c>
      <c r="AYC69" s="3">
        <v>4</v>
      </c>
      <c r="AYD69" s="3">
        <v>148</v>
      </c>
      <c r="AYE69" s="3">
        <v>2</v>
      </c>
      <c r="AYF69" s="3">
        <v>3</v>
      </c>
      <c r="AYG69" s="3">
        <v>0.1</v>
      </c>
      <c r="AYH69" s="3">
        <v>4277</v>
      </c>
      <c r="AYI69" s="3">
        <v>80</v>
      </c>
      <c r="AYJ69" s="3">
        <v>147</v>
      </c>
      <c r="AYK69" s="3">
        <v>13</v>
      </c>
      <c r="AYL69" s="3">
        <v>2</v>
      </c>
      <c r="AYM69" s="3">
        <v>0</v>
      </c>
      <c r="AYN69" s="3">
        <v>14</v>
      </c>
      <c r="AYO69" s="3">
        <v>131</v>
      </c>
      <c r="AYP69" s="3">
        <v>3</v>
      </c>
      <c r="AYQ69" s="3">
        <v>539</v>
      </c>
      <c r="AYR69" s="3">
        <v>7</v>
      </c>
      <c r="AYS69" s="3">
        <v>479</v>
      </c>
      <c r="AYT69" s="3">
        <v>1756</v>
      </c>
    </row>
    <row r="70" s="3" customFormat="1" spans="1:1346">
      <c r="A70" s="4">
        <v>43929</v>
      </c>
      <c r="B70" s="3">
        <v>1423642</v>
      </c>
      <c r="C70" s="3">
        <v>83187</v>
      </c>
      <c r="D70" s="3">
        <v>81857</v>
      </c>
      <c r="E70" s="3">
        <v>7415</v>
      </c>
      <c r="F70" s="3">
        <v>301623</v>
      </c>
      <c r="G70" s="3">
        <v>1040162</v>
      </c>
      <c r="H70" s="3">
        <v>47911</v>
      </c>
      <c r="M70" s="3">
        <v>7415</v>
      </c>
      <c r="N70" s="3">
        <v>10331</v>
      </c>
      <c r="O70" s="3">
        <v>47</v>
      </c>
      <c r="P70" s="3">
        <v>192</v>
      </c>
      <c r="Q70" s="3">
        <v>6</v>
      </c>
      <c r="R70" s="3">
        <v>6694</v>
      </c>
      <c r="S70" s="3">
        <v>3445</v>
      </c>
      <c r="T70" s="3">
        <v>55</v>
      </c>
      <c r="U70" s="3">
        <v>202</v>
      </c>
      <c r="V70" s="3">
        <v>4</v>
      </c>
      <c r="W70" s="3">
        <v>477304</v>
      </c>
      <c r="X70" s="3">
        <v>9310</v>
      </c>
      <c r="Y70" s="3">
        <v>135586</v>
      </c>
      <c r="Z70" s="3">
        <v>3039</v>
      </c>
      <c r="AA70" s="3">
        <v>17127</v>
      </c>
      <c r="AB70" s="3">
        <v>604</v>
      </c>
      <c r="AC70" s="3">
        <v>24392</v>
      </c>
      <c r="AD70" s="3">
        <v>94067</v>
      </c>
      <c r="AE70" s="3">
        <v>3792</v>
      </c>
      <c r="AF70" s="3">
        <v>2243</v>
      </c>
      <c r="AG70" s="3">
        <v>283</v>
      </c>
      <c r="AH70" s="3">
        <v>755445</v>
      </c>
      <c r="AI70" s="3">
        <v>12495</v>
      </c>
      <c r="AJ70" s="3">
        <v>62589</v>
      </c>
      <c r="AK70" s="3">
        <v>2089</v>
      </c>
      <c r="AL70" s="3">
        <v>3872</v>
      </c>
      <c r="AM70" s="3">
        <v>133</v>
      </c>
      <c r="AN70" s="3">
        <v>27039</v>
      </c>
      <c r="AO70" s="3">
        <v>31678</v>
      </c>
      <c r="AP70" s="3">
        <v>3987</v>
      </c>
      <c r="AQ70" s="3">
        <v>745</v>
      </c>
      <c r="AR70" s="3">
        <v>46</v>
      </c>
      <c r="AS70" s="3">
        <v>211136</v>
      </c>
      <c r="AT70" s="3">
        <v>2514</v>
      </c>
      <c r="AU70" s="3">
        <v>99180</v>
      </c>
      <c r="AV70" s="3">
        <v>8728</v>
      </c>
      <c r="AW70" s="3">
        <v>10328</v>
      </c>
      <c r="AX70" s="3">
        <v>1417</v>
      </c>
      <c r="AY70" s="3">
        <v>19337</v>
      </c>
      <c r="AZ70" s="3">
        <v>69515</v>
      </c>
      <c r="BA70" s="3">
        <v>7131</v>
      </c>
      <c r="BB70" s="3">
        <v>1519.45250807789</v>
      </c>
      <c r="BC70" s="3">
        <v>158.226512436262</v>
      </c>
      <c r="BD70" s="3">
        <v>224254</v>
      </c>
      <c r="BE70" s="3">
        <v>3436</v>
      </c>
      <c r="BF70" s="3">
        <v>107663</v>
      </c>
      <c r="BG70" s="3">
        <v>5210</v>
      </c>
      <c r="BH70" s="3">
        <v>2016</v>
      </c>
      <c r="BI70" s="3">
        <v>281</v>
      </c>
      <c r="BJ70" s="3">
        <v>36081</v>
      </c>
      <c r="BK70" s="3">
        <v>69566</v>
      </c>
      <c r="BL70" s="3">
        <v>4895</v>
      </c>
      <c r="BM70" s="3">
        <v>1285</v>
      </c>
      <c r="BN70" s="3">
        <v>24</v>
      </c>
      <c r="BO70" s="3">
        <v>918460</v>
      </c>
      <c r="BP70" s="3">
        <v>10962</v>
      </c>
      <c r="BQ70" s="3">
        <v>141942</v>
      </c>
      <c r="BR70" s="3">
        <v>5267</v>
      </c>
      <c r="BS70" s="3">
        <v>14045</v>
      </c>
      <c r="BT70" s="3">
        <v>704</v>
      </c>
      <c r="BU70" s="3">
        <v>43208</v>
      </c>
      <c r="BV70" s="3">
        <v>84689</v>
      </c>
      <c r="BW70" s="3">
        <v>7069</v>
      </c>
      <c r="BX70" s="3">
        <v>3036</v>
      </c>
      <c r="BY70" s="3">
        <v>300</v>
      </c>
      <c r="BZ70" s="3">
        <v>355000</v>
      </c>
      <c r="CA70" s="3">
        <v>7593</v>
      </c>
      <c r="CB70" s="3">
        <v>3906</v>
      </c>
      <c r="CC70" s="3">
        <v>252</v>
      </c>
      <c r="CD70" s="3">
        <v>92</v>
      </c>
      <c r="CE70" s="3">
        <v>7</v>
      </c>
      <c r="CF70" s="3">
        <v>592</v>
      </c>
      <c r="CG70" s="3">
        <v>3222</v>
      </c>
      <c r="CH70" s="3">
        <v>79</v>
      </c>
      <c r="CI70" s="3">
        <v>31</v>
      </c>
      <c r="CJ70" s="3">
        <v>0.7</v>
      </c>
      <c r="CK70" s="3">
        <v>55311</v>
      </c>
      <c r="CL70" s="3">
        <v>437</v>
      </c>
      <c r="CM70" s="3">
        <v>394182</v>
      </c>
      <c r="CN70" s="3">
        <v>30758</v>
      </c>
      <c r="CO70" s="3">
        <v>12716</v>
      </c>
      <c r="CP70" s="3">
        <v>1952</v>
      </c>
      <c r="CQ70" s="3">
        <v>21571</v>
      </c>
      <c r="CR70" s="3">
        <v>359895</v>
      </c>
      <c r="CS70" s="3">
        <v>9169</v>
      </c>
      <c r="CT70" s="3">
        <v>1191</v>
      </c>
      <c r="CU70" s="3">
        <v>38</v>
      </c>
      <c r="CV70" s="3">
        <v>2054462</v>
      </c>
      <c r="CW70" s="3">
        <v>6228</v>
      </c>
      <c r="CX70" s="3">
        <v>22253</v>
      </c>
      <c r="CY70" s="3">
        <v>596</v>
      </c>
      <c r="CZ70" s="3">
        <v>821</v>
      </c>
      <c r="DA70" s="3">
        <v>56</v>
      </c>
      <c r="DB70" s="3">
        <v>8704</v>
      </c>
      <c r="DC70" s="3">
        <v>12728</v>
      </c>
      <c r="DD70" s="3">
        <v>391</v>
      </c>
      <c r="DE70" s="3">
        <v>2571</v>
      </c>
      <c r="DF70" s="3">
        <v>95</v>
      </c>
      <c r="DG70" s="3">
        <v>167429</v>
      </c>
      <c r="DH70" s="3">
        <v>19346</v>
      </c>
      <c r="DI70" s="3">
        <v>55242</v>
      </c>
      <c r="DJ70" s="3">
        <v>3634</v>
      </c>
      <c r="DK70" s="3">
        <v>6159</v>
      </c>
      <c r="DL70" s="3">
        <v>786</v>
      </c>
      <c r="DM70" s="3">
        <v>135</v>
      </c>
      <c r="DN70" s="3">
        <v>48948</v>
      </c>
      <c r="DO70" s="3">
        <v>1559</v>
      </c>
      <c r="DP70" s="3">
        <v>814</v>
      </c>
      <c r="DQ70" s="3">
        <v>91</v>
      </c>
      <c r="DR70" s="3">
        <v>266694</v>
      </c>
      <c r="DS70" s="3">
        <v>3929</v>
      </c>
      <c r="DT70" s="3">
        <v>7693</v>
      </c>
      <c r="DU70" s="3">
        <v>487</v>
      </c>
      <c r="DV70" s="3">
        <v>591</v>
      </c>
      <c r="DW70" s="3">
        <v>114</v>
      </c>
      <c r="DX70" s="3">
        <v>205</v>
      </c>
      <c r="DY70" s="3">
        <v>6897</v>
      </c>
      <c r="DZ70" s="3">
        <v>640</v>
      </c>
      <c r="EA70" s="3">
        <v>762</v>
      </c>
      <c r="EB70" s="3">
        <v>59</v>
      </c>
      <c r="EC70" s="3">
        <v>54700</v>
      </c>
      <c r="ED70" s="3">
        <v>5416</v>
      </c>
      <c r="EE70" s="3">
        <v>19580</v>
      </c>
      <c r="EF70" s="3">
        <v>777</v>
      </c>
      <c r="EG70" s="3">
        <v>2101</v>
      </c>
      <c r="EH70" s="3">
        <v>234</v>
      </c>
      <c r="EI70" s="3">
        <v>250</v>
      </c>
      <c r="EJ70" s="3">
        <v>17229</v>
      </c>
      <c r="EK70" s="3">
        <v>1424</v>
      </c>
      <c r="EL70" s="3">
        <v>1143</v>
      </c>
      <c r="EM70" s="3">
        <v>123</v>
      </c>
      <c r="EN70" s="3">
        <v>86589</v>
      </c>
      <c r="EO70" s="3">
        <v>5053</v>
      </c>
      <c r="EP70" s="3">
        <v>5953</v>
      </c>
      <c r="EQ70" s="3">
        <v>190</v>
      </c>
      <c r="ER70" s="3">
        <v>89</v>
      </c>
      <c r="ES70" s="3">
        <v>13</v>
      </c>
      <c r="ET70" s="3">
        <v>32</v>
      </c>
      <c r="EU70" s="3">
        <v>5832</v>
      </c>
      <c r="EV70" s="3">
        <v>78</v>
      </c>
      <c r="EW70" s="3">
        <v>1098</v>
      </c>
      <c r="EX70" s="3">
        <v>16</v>
      </c>
      <c r="EY70" s="3">
        <v>113896</v>
      </c>
      <c r="EZ70" s="3">
        <v>21009</v>
      </c>
      <c r="FA70" s="3">
        <v>5071</v>
      </c>
      <c r="FB70" s="3">
        <v>390</v>
      </c>
      <c r="FC70" s="3">
        <v>203</v>
      </c>
      <c r="FD70" s="3">
        <v>16</v>
      </c>
      <c r="FE70" s="3">
        <v>1491</v>
      </c>
      <c r="FF70" s="3">
        <v>3377</v>
      </c>
      <c r="FG70" s="3">
        <v>127</v>
      </c>
      <c r="FH70" s="3">
        <v>875</v>
      </c>
      <c r="FI70" s="3">
        <v>35</v>
      </c>
      <c r="FJ70" s="3">
        <v>58419</v>
      </c>
      <c r="FK70" s="3">
        <v>10086</v>
      </c>
      <c r="FL70" s="3">
        <v>22194</v>
      </c>
      <c r="FM70" s="3">
        <v>1380</v>
      </c>
      <c r="FN70" s="3">
        <v>2035</v>
      </c>
      <c r="FO70" s="3">
        <v>403</v>
      </c>
      <c r="FP70" s="3">
        <v>4157</v>
      </c>
      <c r="FQ70" s="3">
        <v>16002</v>
      </c>
      <c r="FR70" s="3">
        <v>1260</v>
      </c>
      <c r="FS70" s="3">
        <v>1915</v>
      </c>
      <c r="FT70" s="3">
        <v>176</v>
      </c>
      <c r="FU70" s="3">
        <v>80512</v>
      </c>
      <c r="FV70" s="3">
        <v>6947</v>
      </c>
      <c r="FW70" s="3">
        <v>12639</v>
      </c>
      <c r="FX70" s="3">
        <v>342</v>
      </c>
      <c r="FY70" s="3">
        <v>243</v>
      </c>
      <c r="FZ70" s="3">
        <v>23</v>
      </c>
      <c r="GA70" s="3">
        <v>4046</v>
      </c>
      <c r="GB70" s="3">
        <v>8350</v>
      </c>
      <c r="GC70" s="3">
        <v>243</v>
      </c>
      <c r="GD70" s="3">
        <v>1403</v>
      </c>
      <c r="GE70" s="3">
        <v>27</v>
      </c>
      <c r="GF70" s="3">
        <v>115235</v>
      </c>
      <c r="GG70" s="3">
        <v>12795</v>
      </c>
      <c r="GH70" s="3">
        <v>2057</v>
      </c>
      <c r="GI70" s="3">
        <v>225</v>
      </c>
      <c r="GJ70" s="3">
        <v>6</v>
      </c>
      <c r="GK70" s="3">
        <v>2</v>
      </c>
      <c r="GL70" s="3">
        <v>150</v>
      </c>
      <c r="GM70" s="3">
        <v>1901</v>
      </c>
      <c r="GN70" s="3">
        <v>37</v>
      </c>
      <c r="GO70" s="3">
        <v>714</v>
      </c>
      <c r="GP70" s="3">
        <v>2</v>
      </c>
      <c r="GQ70" s="3">
        <v>41818</v>
      </c>
      <c r="GR70" s="3">
        <v>14515</v>
      </c>
      <c r="GS70" s="3">
        <v>811</v>
      </c>
      <c r="GT70" s="3">
        <v>55</v>
      </c>
      <c r="GU70" s="3">
        <v>5</v>
      </c>
      <c r="GV70" s="3">
        <v>1</v>
      </c>
      <c r="GW70" s="3">
        <v>458</v>
      </c>
      <c r="GX70" s="3">
        <v>348</v>
      </c>
      <c r="GY70" s="3">
        <v>4</v>
      </c>
      <c r="GZ70" s="3">
        <v>477</v>
      </c>
      <c r="HA70" s="3">
        <v>3</v>
      </c>
      <c r="HB70" s="3">
        <v>47684</v>
      </c>
      <c r="HC70" s="3">
        <v>28023</v>
      </c>
      <c r="HD70" s="3">
        <v>1481</v>
      </c>
      <c r="HE70" s="3">
        <v>106</v>
      </c>
      <c r="HF70" s="3">
        <v>6</v>
      </c>
      <c r="HG70" s="3">
        <v>0</v>
      </c>
      <c r="HH70" s="3">
        <v>377</v>
      </c>
      <c r="HI70" s="3">
        <v>1098</v>
      </c>
      <c r="HJ70" s="3">
        <v>29</v>
      </c>
      <c r="HK70" s="3">
        <v>253</v>
      </c>
      <c r="HL70" s="3">
        <v>1</v>
      </c>
      <c r="HM70" s="3">
        <v>65000</v>
      </c>
      <c r="HN70" s="3">
        <v>11110</v>
      </c>
      <c r="HO70" s="3">
        <v>3963</v>
      </c>
      <c r="HP70" s="3">
        <v>170</v>
      </c>
      <c r="HQ70" s="3">
        <v>63</v>
      </c>
      <c r="HR70" s="3">
        <v>1</v>
      </c>
      <c r="HS70" s="3">
        <v>1321</v>
      </c>
      <c r="HT70" s="3">
        <v>2579</v>
      </c>
      <c r="HU70" s="3">
        <v>92</v>
      </c>
      <c r="HV70" s="3">
        <v>122</v>
      </c>
      <c r="HW70" s="3">
        <v>2</v>
      </c>
      <c r="HX70" s="3">
        <v>55566</v>
      </c>
      <c r="HY70" s="3">
        <v>1717</v>
      </c>
      <c r="IA70" s="3">
        <v>43929</v>
      </c>
      <c r="IB70" s="3">
        <v>4848</v>
      </c>
      <c r="IC70" s="3">
        <v>435</v>
      </c>
      <c r="ID70" s="3">
        <v>129</v>
      </c>
      <c r="IE70" s="3">
        <v>22</v>
      </c>
      <c r="IF70" s="3">
        <v>191</v>
      </c>
      <c r="IG70" s="3">
        <v>4528</v>
      </c>
      <c r="IH70" s="3">
        <v>50</v>
      </c>
      <c r="II70" s="3">
        <v>128</v>
      </c>
      <c r="IJ70" s="3">
        <v>3</v>
      </c>
      <c r="IK70" s="3">
        <v>92215</v>
      </c>
      <c r="IL70" s="3">
        <v>2437</v>
      </c>
      <c r="IM70" s="3">
        <v>5116</v>
      </c>
      <c r="IN70" s="3">
        <v>301</v>
      </c>
      <c r="IO70" s="3">
        <v>43</v>
      </c>
      <c r="IP70" s="3">
        <v>6</v>
      </c>
      <c r="IQ70" s="3">
        <v>898</v>
      </c>
      <c r="IR70" s="3">
        <v>4175</v>
      </c>
      <c r="IS70" s="3">
        <v>337</v>
      </c>
      <c r="IT70" s="3">
        <v>268</v>
      </c>
      <c r="IU70" s="3">
        <v>2</v>
      </c>
      <c r="IV70" s="3">
        <v>57122</v>
      </c>
      <c r="IW70" s="3">
        <v>2988</v>
      </c>
      <c r="IX70" s="3">
        <v>2795</v>
      </c>
      <c r="IY70" s="3">
        <v>190</v>
      </c>
      <c r="IZ70" s="3">
        <v>41</v>
      </c>
      <c r="JA70" s="3">
        <v>3</v>
      </c>
      <c r="JB70" s="3">
        <v>615</v>
      </c>
      <c r="JC70" s="3">
        <v>2139</v>
      </c>
      <c r="JD70" s="3">
        <v>41</v>
      </c>
      <c r="JE70" s="3">
        <v>80</v>
      </c>
      <c r="JF70" s="3">
        <v>1</v>
      </c>
      <c r="JI70" s="3">
        <v>2738</v>
      </c>
      <c r="JJ70" s="3">
        <v>247</v>
      </c>
      <c r="JK70" s="3">
        <v>221</v>
      </c>
      <c r="JL70" s="3">
        <v>12</v>
      </c>
      <c r="JM70" s="3">
        <v>204</v>
      </c>
      <c r="JN70" s="3">
        <v>2313</v>
      </c>
      <c r="JO70" s="3">
        <v>0</v>
      </c>
      <c r="JP70" s="3">
        <v>10</v>
      </c>
      <c r="JQ70" s="3">
        <v>0.8</v>
      </c>
      <c r="JR70" s="3">
        <v>14354</v>
      </c>
      <c r="JS70" s="3">
        <v>52</v>
      </c>
      <c r="JT70" s="3">
        <v>5311</v>
      </c>
      <c r="JU70" s="3">
        <v>533</v>
      </c>
      <c r="JV70" s="3">
        <v>150</v>
      </c>
      <c r="JW70" s="3">
        <v>14</v>
      </c>
      <c r="JX70" s="3">
        <v>421</v>
      </c>
      <c r="JY70" s="3">
        <v>4740</v>
      </c>
      <c r="JZ70" s="3">
        <v>0</v>
      </c>
      <c r="KA70" s="3">
        <v>4</v>
      </c>
      <c r="KB70" s="3">
        <v>0.1</v>
      </c>
      <c r="KC70" s="3">
        <v>140293</v>
      </c>
      <c r="KD70" s="3">
        <v>102</v>
      </c>
      <c r="KE70" s="3">
        <v>2954</v>
      </c>
      <c r="KF70" s="3">
        <v>393</v>
      </c>
      <c r="KG70" s="3">
        <v>107</v>
      </c>
      <c r="KH70" s="3">
        <v>15</v>
      </c>
      <c r="KI70" s="3">
        <v>1301</v>
      </c>
      <c r="KJ70" s="3">
        <v>1546</v>
      </c>
      <c r="KK70" s="3">
        <v>109</v>
      </c>
      <c r="KL70" s="3">
        <v>90</v>
      </c>
      <c r="KM70" s="3">
        <v>3</v>
      </c>
      <c r="KN70" s="3">
        <v>21555</v>
      </c>
      <c r="KO70" s="3">
        <v>654</v>
      </c>
      <c r="KP70" s="3">
        <v>3764</v>
      </c>
      <c r="KQ70" s="3">
        <v>104</v>
      </c>
      <c r="KR70" s="3">
        <v>177</v>
      </c>
      <c r="KS70" s="3">
        <v>14</v>
      </c>
      <c r="KT70" s="3">
        <v>84</v>
      </c>
      <c r="KU70" s="3">
        <v>3503</v>
      </c>
      <c r="KV70" s="3">
        <v>1</v>
      </c>
      <c r="KW70" s="3">
        <v>34</v>
      </c>
      <c r="KX70" s="3">
        <v>2</v>
      </c>
      <c r="KY70" s="3">
        <v>22958</v>
      </c>
      <c r="KZ70" s="3">
        <v>210</v>
      </c>
      <c r="LA70" s="3">
        <v>7497</v>
      </c>
      <c r="LB70" s="3">
        <v>1154</v>
      </c>
      <c r="LC70" s="3">
        <v>58</v>
      </c>
      <c r="LD70" s="3">
        <v>11</v>
      </c>
      <c r="LE70" s="3">
        <v>494</v>
      </c>
      <c r="LF70" s="3">
        <v>6945</v>
      </c>
      <c r="LG70" s="3">
        <v>8</v>
      </c>
      <c r="LH70" s="3">
        <v>51</v>
      </c>
      <c r="LI70" s="3">
        <v>0.4</v>
      </c>
      <c r="LJ70" s="3">
        <v>795000</v>
      </c>
      <c r="LK70" s="3">
        <v>5448</v>
      </c>
      <c r="LL70" s="3">
        <v>4035</v>
      </c>
      <c r="LM70" s="3">
        <v>269</v>
      </c>
      <c r="LN70" s="3">
        <v>57</v>
      </c>
      <c r="LO70" s="3">
        <v>4</v>
      </c>
      <c r="LP70" s="3">
        <v>429</v>
      </c>
      <c r="LQ70" s="3">
        <v>3549</v>
      </c>
      <c r="LR70" s="3">
        <v>28</v>
      </c>
      <c r="LS70" s="3">
        <v>18</v>
      </c>
      <c r="LT70" s="3">
        <v>0.3</v>
      </c>
      <c r="LU70" s="3">
        <v>39183</v>
      </c>
      <c r="LV70" s="3">
        <v>177</v>
      </c>
      <c r="LW70" s="3">
        <v>15</v>
      </c>
      <c r="LX70" s="3">
        <v>0</v>
      </c>
      <c r="MA70" s="3">
        <v>4</v>
      </c>
      <c r="MB70" s="3">
        <v>11</v>
      </c>
      <c r="MD70" s="3">
        <v>5</v>
      </c>
      <c r="MH70" s="3">
        <v>22</v>
      </c>
      <c r="MI70" s="3">
        <v>0</v>
      </c>
      <c r="MJ70" s="3">
        <v>1</v>
      </c>
      <c r="MM70" s="3">
        <v>21</v>
      </c>
      <c r="MO70" s="3">
        <v>0.4</v>
      </c>
      <c r="MP70" s="3">
        <v>0.02</v>
      </c>
      <c r="MQ70" s="3">
        <v>1246</v>
      </c>
      <c r="MR70" s="3">
        <v>23</v>
      </c>
      <c r="MS70" s="3">
        <v>2258</v>
      </c>
      <c r="MT70" s="3">
        <v>38</v>
      </c>
      <c r="MU70" s="3">
        <v>27</v>
      </c>
      <c r="MV70" s="3">
        <v>1</v>
      </c>
      <c r="MW70" s="3">
        <v>888</v>
      </c>
      <c r="MX70" s="3">
        <v>1343</v>
      </c>
      <c r="MY70" s="3">
        <v>61</v>
      </c>
      <c r="MZ70" s="3">
        <v>32</v>
      </c>
      <c r="NA70" s="3">
        <v>0.4</v>
      </c>
      <c r="NB70" s="3">
        <v>71860</v>
      </c>
      <c r="NC70" s="3">
        <v>1030</v>
      </c>
      <c r="ND70" s="3">
        <v>14</v>
      </c>
      <c r="NE70" s="3">
        <v>2</v>
      </c>
      <c r="NI70" s="3">
        <v>14</v>
      </c>
      <c r="NK70" s="3">
        <v>2</v>
      </c>
      <c r="NM70" s="3">
        <v>765</v>
      </c>
      <c r="NN70" s="3">
        <v>105</v>
      </c>
      <c r="NO70" s="3">
        <v>115</v>
      </c>
      <c r="NP70" s="3">
        <v>1</v>
      </c>
      <c r="NS70" s="3">
        <v>58</v>
      </c>
      <c r="NT70" s="3">
        <v>57</v>
      </c>
      <c r="NU70" s="3">
        <v>1</v>
      </c>
      <c r="NV70" s="3">
        <v>7</v>
      </c>
      <c r="NX70" s="3">
        <v>5768</v>
      </c>
      <c r="NY70" s="3">
        <v>345</v>
      </c>
      <c r="NZ70" s="3">
        <v>249</v>
      </c>
      <c r="OA70" s="3">
        <v>4</v>
      </c>
      <c r="OD70" s="3">
        <v>123</v>
      </c>
      <c r="OE70" s="3">
        <v>126</v>
      </c>
      <c r="OF70" s="3">
        <v>8</v>
      </c>
      <c r="OG70" s="3">
        <v>3</v>
      </c>
      <c r="OI70" s="3">
        <v>106399</v>
      </c>
      <c r="OJ70" s="3">
        <v>1093</v>
      </c>
      <c r="OK70" s="3">
        <v>135</v>
      </c>
      <c r="OL70" s="3">
        <v>0</v>
      </c>
      <c r="OM70" s="3">
        <v>1</v>
      </c>
      <c r="OO70" s="3">
        <v>85</v>
      </c>
      <c r="OP70" s="3">
        <v>49</v>
      </c>
      <c r="OQ70" s="3">
        <v>3</v>
      </c>
      <c r="OR70" s="3">
        <v>309</v>
      </c>
      <c r="OS70" s="3">
        <v>2</v>
      </c>
      <c r="OT70" s="3">
        <v>8845</v>
      </c>
      <c r="OU70" s="3">
        <v>20218</v>
      </c>
      <c r="OV70" s="3">
        <v>1122</v>
      </c>
      <c r="OW70" s="3">
        <v>91</v>
      </c>
      <c r="OX70" s="3">
        <v>65</v>
      </c>
      <c r="OY70" s="3">
        <v>1</v>
      </c>
      <c r="OZ70" s="3">
        <v>373</v>
      </c>
      <c r="PA70" s="3">
        <v>684</v>
      </c>
      <c r="PB70" s="3">
        <v>0</v>
      </c>
      <c r="PC70" s="3">
        <v>28</v>
      </c>
      <c r="PD70" s="3">
        <v>2</v>
      </c>
      <c r="PE70" s="3">
        <v>26331</v>
      </c>
      <c r="PF70" s="3">
        <v>655</v>
      </c>
      <c r="PG70" s="3">
        <v>34109</v>
      </c>
      <c r="PH70" s="3">
        <v>3892</v>
      </c>
      <c r="PI70" s="3">
        <v>725</v>
      </c>
      <c r="PJ70" s="3">
        <v>76</v>
      </c>
      <c r="PK70" s="3">
        <v>1582</v>
      </c>
      <c r="PL70" s="3">
        <v>31802</v>
      </c>
      <c r="PM70" s="3">
        <v>1474</v>
      </c>
      <c r="PN70" s="3">
        <v>404</v>
      </c>
      <c r="PO70" s="3">
        <v>9</v>
      </c>
      <c r="PP70" s="3">
        <v>228868</v>
      </c>
      <c r="PQ70" s="3">
        <v>2714</v>
      </c>
      <c r="PR70" s="3">
        <v>19</v>
      </c>
      <c r="PS70" s="3">
        <v>0</v>
      </c>
      <c r="PT70" s="3">
        <v>2</v>
      </c>
      <c r="PV70" s="3">
        <v>3</v>
      </c>
      <c r="PW70" s="3">
        <v>14</v>
      </c>
      <c r="PY70" s="3">
        <v>1</v>
      </c>
      <c r="PZ70" s="3">
        <v>0.1</v>
      </c>
      <c r="QC70" s="3">
        <v>353</v>
      </c>
      <c r="QD70" s="3">
        <v>4</v>
      </c>
      <c r="QE70" s="3">
        <v>6</v>
      </c>
      <c r="QG70" s="3">
        <v>138</v>
      </c>
      <c r="QH70" s="3">
        <v>209</v>
      </c>
      <c r="QI70" s="3">
        <v>5</v>
      </c>
      <c r="QJ70" s="3">
        <v>35</v>
      </c>
      <c r="QK70" s="3">
        <v>0.6</v>
      </c>
      <c r="QL70" s="3">
        <v>17000</v>
      </c>
      <c r="QM70" s="3">
        <v>1666</v>
      </c>
      <c r="QN70" s="3">
        <v>548</v>
      </c>
      <c r="QO70" s="3">
        <v>7</v>
      </c>
      <c r="QP70" s="3">
        <v>19</v>
      </c>
      <c r="QQ70" s="3">
        <v>0</v>
      </c>
      <c r="QR70" s="3">
        <v>62</v>
      </c>
      <c r="QS70" s="3">
        <v>467</v>
      </c>
      <c r="QT70" s="3">
        <v>29</v>
      </c>
      <c r="QU70" s="3">
        <v>80</v>
      </c>
      <c r="QV70" s="3">
        <v>3</v>
      </c>
      <c r="QW70" s="3">
        <v>10221</v>
      </c>
      <c r="QX70" s="3">
        <v>1497</v>
      </c>
      <c r="QY70" s="3">
        <v>9248</v>
      </c>
      <c r="QZ70" s="3">
        <v>344</v>
      </c>
      <c r="RA70" s="3">
        <v>65</v>
      </c>
      <c r="RB70" s="3">
        <v>8</v>
      </c>
      <c r="RC70" s="3">
        <v>770</v>
      </c>
      <c r="RD70" s="3">
        <v>8413</v>
      </c>
      <c r="RE70" s="3">
        <v>149</v>
      </c>
      <c r="RF70" s="3">
        <v>1068</v>
      </c>
      <c r="RG70" s="3">
        <v>8</v>
      </c>
      <c r="RH70" s="3">
        <v>117339</v>
      </c>
      <c r="RI70" s="3">
        <v>13557</v>
      </c>
      <c r="RJ70" s="3">
        <v>261</v>
      </c>
      <c r="RK70" s="3">
        <v>8</v>
      </c>
      <c r="RL70" s="3">
        <v>1</v>
      </c>
      <c r="RN70" s="3">
        <v>42</v>
      </c>
      <c r="RO70" s="3">
        <v>182</v>
      </c>
      <c r="RQ70" s="3">
        <v>51</v>
      </c>
      <c r="RR70" s="3">
        <v>0.2</v>
      </c>
      <c r="RS70" s="3">
        <v>15140</v>
      </c>
      <c r="RT70" s="3">
        <v>2968</v>
      </c>
      <c r="SF70" s="3">
        <v>371</v>
      </c>
      <c r="SG70" s="3">
        <v>40</v>
      </c>
      <c r="SH70" s="3">
        <v>2</v>
      </c>
      <c r="SJ70" s="3">
        <v>67</v>
      </c>
      <c r="SK70" s="3">
        <v>302</v>
      </c>
      <c r="SL70" s="3">
        <v>3</v>
      </c>
      <c r="SM70" s="3">
        <v>73</v>
      </c>
      <c r="SN70" s="3">
        <v>0.4</v>
      </c>
      <c r="SQ70" s="3">
        <v>2359</v>
      </c>
      <c r="SR70" s="3">
        <v>283</v>
      </c>
      <c r="SS70" s="3">
        <v>12</v>
      </c>
      <c r="ST70" s="3">
        <v>1</v>
      </c>
      <c r="SU70" s="3">
        <v>186</v>
      </c>
      <c r="SV70" s="3">
        <v>2161</v>
      </c>
      <c r="SW70" s="3">
        <v>1</v>
      </c>
      <c r="SX70" s="3">
        <v>239</v>
      </c>
      <c r="SY70" s="3">
        <v>1</v>
      </c>
      <c r="SZ70" s="3">
        <v>220000</v>
      </c>
      <c r="TA70" s="3">
        <v>22244</v>
      </c>
      <c r="TB70" s="3">
        <v>743</v>
      </c>
      <c r="TC70" s="3">
        <v>78</v>
      </c>
      <c r="TD70" s="3">
        <v>1</v>
      </c>
      <c r="TF70" s="3">
        <v>105</v>
      </c>
      <c r="TG70" s="3">
        <v>637</v>
      </c>
      <c r="TH70" s="3">
        <v>23</v>
      </c>
      <c r="TI70" s="3">
        <v>174</v>
      </c>
      <c r="TJ70" s="3">
        <v>0.2</v>
      </c>
      <c r="TM70" s="3">
        <v>1832</v>
      </c>
      <c r="TN70" s="3">
        <v>77</v>
      </c>
      <c r="TO70" s="3">
        <v>81</v>
      </c>
      <c r="TP70" s="3">
        <v>2</v>
      </c>
      <c r="TQ70" s="3">
        <v>269</v>
      </c>
      <c r="TR70" s="3">
        <v>1482</v>
      </c>
      <c r="TS70" s="3">
        <v>90</v>
      </c>
      <c r="TT70" s="3">
        <v>176</v>
      </c>
      <c r="TU70" s="3">
        <v>8</v>
      </c>
      <c r="TV70" s="3">
        <v>28584</v>
      </c>
      <c r="TW70" s="3">
        <v>2742</v>
      </c>
      <c r="TX70" s="3">
        <v>494</v>
      </c>
      <c r="TY70" s="3">
        <v>29</v>
      </c>
      <c r="TZ70" s="3">
        <v>9</v>
      </c>
      <c r="UB70" s="3">
        <v>47</v>
      </c>
      <c r="UC70" s="3">
        <v>438</v>
      </c>
      <c r="UD70" s="3">
        <v>13</v>
      </c>
      <c r="UE70" s="3">
        <v>409</v>
      </c>
      <c r="UF70" s="3">
        <v>7</v>
      </c>
      <c r="UG70" s="3">
        <v>13017</v>
      </c>
      <c r="UH70" s="3">
        <v>10781</v>
      </c>
      <c r="UT70" s="3">
        <v>164</v>
      </c>
      <c r="UU70" s="3">
        <v>41</v>
      </c>
      <c r="UV70" s="3">
        <v>17</v>
      </c>
      <c r="UW70" s="3">
        <v>5</v>
      </c>
      <c r="UX70" s="3">
        <v>33</v>
      </c>
      <c r="UY70" s="3">
        <v>114</v>
      </c>
      <c r="UZ70" s="3">
        <v>1</v>
      </c>
      <c r="VA70" s="3">
        <v>1</v>
      </c>
      <c r="VB70" s="3">
        <v>0.1</v>
      </c>
      <c r="VC70" s="3">
        <v>4289</v>
      </c>
      <c r="VD70" s="3">
        <v>26</v>
      </c>
      <c r="VE70" s="3">
        <v>423</v>
      </c>
      <c r="VF70" s="3">
        <v>56</v>
      </c>
      <c r="VG70" s="3">
        <v>14</v>
      </c>
      <c r="VH70" s="3">
        <v>3</v>
      </c>
      <c r="VI70" s="3">
        <v>18</v>
      </c>
      <c r="VJ70" s="3">
        <v>391</v>
      </c>
      <c r="VL70" s="3">
        <v>11</v>
      </c>
      <c r="VM70" s="3">
        <v>0.4</v>
      </c>
      <c r="VP70" s="3">
        <v>185</v>
      </c>
      <c r="VQ70" s="3">
        <v>7</v>
      </c>
      <c r="VR70" s="3">
        <v>6</v>
      </c>
      <c r="VS70" s="3">
        <v>1</v>
      </c>
      <c r="VT70" s="3">
        <v>42</v>
      </c>
      <c r="VU70" s="3">
        <v>137</v>
      </c>
      <c r="VV70" s="3">
        <v>5</v>
      </c>
      <c r="VW70" s="3">
        <v>9</v>
      </c>
      <c r="VX70" s="3">
        <v>0.3</v>
      </c>
      <c r="VY70" s="3">
        <v>3248</v>
      </c>
      <c r="VZ70" s="3">
        <v>152</v>
      </c>
      <c r="WA70" s="3">
        <v>19</v>
      </c>
      <c r="WE70" s="3">
        <v>13</v>
      </c>
      <c r="WF70" s="3">
        <v>6</v>
      </c>
      <c r="WH70" s="3">
        <v>35</v>
      </c>
      <c r="WL70" s="3">
        <v>9</v>
      </c>
      <c r="WP70" s="3">
        <v>1</v>
      </c>
      <c r="WQ70" s="3">
        <v>8</v>
      </c>
      <c r="WS70" s="3">
        <v>0.3</v>
      </c>
      <c r="WU70" s="3">
        <v>1890</v>
      </c>
      <c r="WV70" s="3">
        <v>65</v>
      </c>
      <c r="WW70" s="3">
        <v>5</v>
      </c>
      <c r="XA70" s="3">
        <v>2</v>
      </c>
      <c r="XB70" s="3">
        <v>3</v>
      </c>
      <c r="XD70" s="3">
        <v>6</v>
      </c>
      <c r="XF70" s="3">
        <v>1166</v>
      </c>
      <c r="XG70" s="3">
        <v>1511</v>
      </c>
      <c r="XH70" s="3">
        <v>697</v>
      </c>
      <c r="XI70" s="3">
        <v>35</v>
      </c>
      <c r="XJ70" s="3">
        <v>6</v>
      </c>
      <c r="XL70" s="3">
        <v>51</v>
      </c>
      <c r="XM70" s="3">
        <v>640</v>
      </c>
      <c r="XN70" s="3">
        <v>16</v>
      </c>
      <c r="XO70" s="3">
        <v>37</v>
      </c>
      <c r="XP70" s="3">
        <v>0.3</v>
      </c>
      <c r="XQ70" s="3">
        <v>54767</v>
      </c>
      <c r="XR70" s="3">
        <v>2917</v>
      </c>
      <c r="XS70" s="3">
        <v>504</v>
      </c>
      <c r="XT70" s="3">
        <v>47</v>
      </c>
      <c r="XU70" s="3">
        <v>2</v>
      </c>
      <c r="XW70" s="3">
        <v>30</v>
      </c>
      <c r="XX70" s="3">
        <v>472</v>
      </c>
      <c r="XY70" s="3">
        <v>8</v>
      </c>
      <c r="XZ70" s="3">
        <v>15</v>
      </c>
      <c r="YA70" s="3">
        <v>0.06</v>
      </c>
      <c r="YZ70" s="3">
        <v>228</v>
      </c>
      <c r="ZA70" s="3">
        <v>12</v>
      </c>
      <c r="ZB70" s="3">
        <v>4</v>
      </c>
      <c r="ZD70" s="3">
        <v>33</v>
      </c>
      <c r="ZE70" s="3">
        <v>191</v>
      </c>
      <c r="ZF70" s="3">
        <v>5</v>
      </c>
      <c r="ZG70" s="3">
        <v>35</v>
      </c>
      <c r="ZH70" s="3">
        <v>0.6</v>
      </c>
      <c r="ZI70" s="3">
        <v>9618</v>
      </c>
      <c r="ZJ70" s="3">
        <v>1474</v>
      </c>
      <c r="ZK70" s="3">
        <v>1462</v>
      </c>
      <c r="ZL70" s="3">
        <v>143</v>
      </c>
      <c r="ZM70" s="3">
        <v>45</v>
      </c>
      <c r="ZN70" s="3">
        <v>7</v>
      </c>
      <c r="ZO70" s="3">
        <v>28</v>
      </c>
      <c r="ZP70" s="3">
        <v>1389</v>
      </c>
      <c r="ZQ70" s="3">
        <v>16</v>
      </c>
      <c r="ZR70" s="3">
        <v>33</v>
      </c>
      <c r="ZS70" s="3">
        <v>1</v>
      </c>
      <c r="ZT70" s="3">
        <v>6385</v>
      </c>
      <c r="ZU70" s="3">
        <v>146</v>
      </c>
      <c r="ZV70" s="3">
        <v>861</v>
      </c>
      <c r="ZW70" s="3">
        <v>161</v>
      </c>
      <c r="ZX70" s="3">
        <v>13</v>
      </c>
      <c r="ZY70" s="3">
        <v>0</v>
      </c>
      <c r="ZZ70" s="3">
        <v>54</v>
      </c>
      <c r="AAA70" s="3">
        <v>794</v>
      </c>
      <c r="AAB70" s="3">
        <v>31</v>
      </c>
      <c r="AAC70" s="3">
        <v>91</v>
      </c>
      <c r="AAD70" s="3">
        <v>1</v>
      </c>
      <c r="AAE70" s="3">
        <v>43000</v>
      </c>
      <c r="AAF70" s="3">
        <v>4551</v>
      </c>
      <c r="AAG70" s="3">
        <v>196</v>
      </c>
      <c r="AAH70" s="3">
        <v>8</v>
      </c>
      <c r="AAI70" s="3">
        <v>3</v>
      </c>
      <c r="AAJ70" s="3">
        <v>1</v>
      </c>
      <c r="AAK70" s="3">
        <v>46</v>
      </c>
      <c r="AAL70" s="3">
        <v>147</v>
      </c>
      <c r="AAM70" s="3">
        <v>6</v>
      </c>
      <c r="AAN70" s="3">
        <v>49</v>
      </c>
      <c r="AAO70" s="3">
        <v>0.8</v>
      </c>
      <c r="AAP70" s="3">
        <v>2762</v>
      </c>
      <c r="AAQ70" s="3">
        <v>692</v>
      </c>
      <c r="AAR70" s="3">
        <v>717</v>
      </c>
      <c r="AAS70" s="3">
        <v>76</v>
      </c>
      <c r="AAT70" s="3">
        <v>8</v>
      </c>
      <c r="AAU70" s="3">
        <v>1</v>
      </c>
      <c r="AAV70" s="3">
        <v>44</v>
      </c>
      <c r="AAW70" s="3">
        <v>665</v>
      </c>
      <c r="AAX70" s="3">
        <v>23</v>
      </c>
      <c r="AAY70" s="3">
        <v>71</v>
      </c>
      <c r="AAZ70" s="3">
        <v>0.8</v>
      </c>
      <c r="ABA70" s="3">
        <v>53300</v>
      </c>
      <c r="ABB70" s="3">
        <v>5257</v>
      </c>
      <c r="ABC70" s="3">
        <v>853</v>
      </c>
      <c r="ABD70" s="3">
        <v>20</v>
      </c>
      <c r="ABE70" s="3">
        <v>8</v>
      </c>
      <c r="ABG70" s="3">
        <v>87</v>
      </c>
      <c r="ABH70" s="3">
        <v>758</v>
      </c>
      <c r="ABI70" s="3">
        <v>30</v>
      </c>
      <c r="ABJ70" s="3">
        <v>288</v>
      </c>
      <c r="ABK70" s="3">
        <v>3</v>
      </c>
      <c r="ABL70" s="3">
        <v>5140</v>
      </c>
      <c r="ABM70" s="3">
        <v>1735</v>
      </c>
      <c r="ABN70" s="3">
        <v>1056</v>
      </c>
      <c r="ABO70" s="3">
        <v>91</v>
      </c>
      <c r="ABP70" s="3">
        <v>22</v>
      </c>
      <c r="ABQ70" s="3">
        <v>3</v>
      </c>
      <c r="ABR70" s="3">
        <v>40</v>
      </c>
      <c r="ABS70" s="3">
        <v>994</v>
      </c>
      <c r="ABT70" s="3">
        <v>80</v>
      </c>
      <c r="ABU70" s="3">
        <v>262</v>
      </c>
      <c r="ABV70" s="3">
        <v>5</v>
      </c>
      <c r="ABW70" s="3">
        <v>5108</v>
      </c>
      <c r="ABX70" s="3">
        <v>1266</v>
      </c>
      <c r="ABY70" s="3">
        <v>880</v>
      </c>
      <c r="ABZ70" s="3">
        <v>37</v>
      </c>
      <c r="ACA70" s="3">
        <v>15</v>
      </c>
      <c r="ACC70" s="3">
        <v>8</v>
      </c>
      <c r="ACD70" s="3">
        <v>857</v>
      </c>
      <c r="ACE70" s="3">
        <v>11</v>
      </c>
      <c r="ACF70" s="3">
        <v>323</v>
      </c>
      <c r="ACG70" s="3">
        <v>6</v>
      </c>
      <c r="ACH70" s="3">
        <v>27807</v>
      </c>
      <c r="ACI70" s="3">
        <v>10215</v>
      </c>
      <c r="ACJ70" s="3">
        <v>1149</v>
      </c>
      <c r="ACK70" s="3">
        <v>41</v>
      </c>
      <c r="ACL70" s="3">
        <v>21</v>
      </c>
      <c r="ACM70" s="3">
        <v>2</v>
      </c>
      <c r="ACN70" s="3">
        <v>69</v>
      </c>
      <c r="ACO70" s="3">
        <v>1059</v>
      </c>
      <c r="ACP70" s="3">
        <v>12</v>
      </c>
      <c r="ACQ70" s="3">
        <v>866</v>
      </c>
      <c r="ACR70" s="3">
        <v>16</v>
      </c>
      <c r="ACS70" s="3">
        <v>23546</v>
      </c>
      <c r="ACT70" s="3">
        <v>17750</v>
      </c>
      <c r="ACU70" s="3">
        <v>548</v>
      </c>
      <c r="ACV70" s="3">
        <v>6</v>
      </c>
      <c r="ACW70" s="3">
        <v>2</v>
      </c>
      <c r="ACX70" s="3">
        <v>1</v>
      </c>
      <c r="ACY70" s="3">
        <v>16</v>
      </c>
      <c r="ACZ70" s="3">
        <v>530</v>
      </c>
      <c r="ADA70" s="3">
        <v>5</v>
      </c>
      <c r="ADB70" s="3">
        <v>291</v>
      </c>
      <c r="ADC70" s="3">
        <v>1</v>
      </c>
      <c r="ADD70" s="3">
        <v>22575</v>
      </c>
      <c r="ADE70" s="3">
        <v>11969</v>
      </c>
      <c r="ADF70" s="3">
        <v>4944</v>
      </c>
      <c r="ADG70" s="3">
        <v>209</v>
      </c>
      <c r="ADH70" s="3">
        <v>88</v>
      </c>
      <c r="ADI70" s="3">
        <v>10</v>
      </c>
      <c r="ADJ70" s="3">
        <v>172</v>
      </c>
      <c r="ADK70" s="3">
        <v>4684</v>
      </c>
      <c r="ADL70" s="3">
        <v>86</v>
      </c>
      <c r="ADM70" s="3">
        <v>462</v>
      </c>
      <c r="ADN70" s="3">
        <v>8</v>
      </c>
      <c r="ADO70" s="3">
        <v>91247</v>
      </c>
      <c r="ADP70" s="3">
        <v>8521</v>
      </c>
      <c r="ADQ70" s="3">
        <v>581</v>
      </c>
      <c r="ADR70" s="3">
        <v>47</v>
      </c>
      <c r="ADS70" s="3">
        <v>2</v>
      </c>
      <c r="ADU70" s="3">
        <v>13</v>
      </c>
      <c r="ADV70" s="3">
        <v>566</v>
      </c>
      <c r="ADW70" s="3">
        <v>3</v>
      </c>
      <c r="ADX70" s="3">
        <v>106</v>
      </c>
      <c r="ADY70" s="3">
        <v>0.4</v>
      </c>
      <c r="ADZ70" s="3">
        <v>17639</v>
      </c>
      <c r="AEA70" s="3">
        <v>3231</v>
      </c>
      <c r="AEB70" s="3">
        <v>817</v>
      </c>
      <c r="AEC70" s="3">
        <v>73</v>
      </c>
      <c r="AED70" s="3">
        <v>47</v>
      </c>
      <c r="AEE70" s="3">
        <v>9</v>
      </c>
      <c r="AEF70" s="3">
        <v>71</v>
      </c>
      <c r="AEG70" s="3">
        <v>699</v>
      </c>
      <c r="AEH70" s="3">
        <v>17</v>
      </c>
      <c r="AEI70" s="3">
        <v>85</v>
      </c>
      <c r="AEJ70" s="3">
        <v>5</v>
      </c>
      <c r="AEK70" s="3">
        <v>23746</v>
      </c>
      <c r="AEL70" s="3">
        <v>2458</v>
      </c>
      <c r="AEM70" s="3">
        <v>1059</v>
      </c>
      <c r="AEN70" s="3">
        <v>38</v>
      </c>
      <c r="AEO70" s="3">
        <v>36</v>
      </c>
      <c r="AEP70" s="3">
        <v>6</v>
      </c>
      <c r="AEQ70" s="3">
        <v>102</v>
      </c>
      <c r="AER70" s="3">
        <v>921</v>
      </c>
      <c r="AES70" s="3">
        <v>30</v>
      </c>
      <c r="AET70" s="3">
        <v>509</v>
      </c>
      <c r="AEU70" s="3">
        <v>17</v>
      </c>
      <c r="AEV70" s="3">
        <v>29455</v>
      </c>
      <c r="AEW70" s="3">
        <v>14168</v>
      </c>
      <c r="AEX70" s="3">
        <v>1282</v>
      </c>
      <c r="AEY70" s="3">
        <v>60</v>
      </c>
      <c r="AEZ70" s="3">
        <v>18</v>
      </c>
      <c r="AFA70" s="3">
        <v>2</v>
      </c>
      <c r="AFB70" s="3">
        <v>167</v>
      </c>
      <c r="AFC70" s="3">
        <v>1097</v>
      </c>
      <c r="AFD70" s="3">
        <v>35</v>
      </c>
      <c r="AFE70" s="3">
        <v>312</v>
      </c>
      <c r="AFF70" s="3">
        <v>4</v>
      </c>
      <c r="AFG70" s="3">
        <v>12322</v>
      </c>
      <c r="AFH70" s="3">
        <v>3002</v>
      </c>
      <c r="AFI70" s="3">
        <v>764</v>
      </c>
      <c r="AFJ70" s="3">
        <v>90</v>
      </c>
      <c r="AFK70" s="3">
        <v>33</v>
      </c>
      <c r="AFL70" s="3">
        <v>4</v>
      </c>
      <c r="AFM70" s="3">
        <v>68</v>
      </c>
      <c r="AFN70" s="3">
        <v>663</v>
      </c>
      <c r="AFO70" s="3">
        <v>4</v>
      </c>
      <c r="AFP70" s="3">
        <v>233</v>
      </c>
      <c r="AFQ70" s="3">
        <v>10</v>
      </c>
      <c r="AFR70" s="3">
        <v>6911</v>
      </c>
      <c r="AFS70" s="3">
        <v>2106</v>
      </c>
      <c r="AFT70" s="3">
        <v>241</v>
      </c>
      <c r="AFU70" s="3">
        <v>8</v>
      </c>
      <c r="AFV70" s="3">
        <v>2</v>
      </c>
      <c r="AFX70" s="3">
        <v>4</v>
      </c>
      <c r="AFY70" s="3">
        <v>235</v>
      </c>
      <c r="AFZ70" s="3">
        <v>7</v>
      </c>
      <c r="AGA70" s="3">
        <v>384</v>
      </c>
      <c r="AGB70" s="3">
        <v>3</v>
      </c>
      <c r="AGC70" s="3">
        <v>2014</v>
      </c>
      <c r="AGD70" s="3">
        <v>3207</v>
      </c>
      <c r="AGE70" s="3">
        <v>2447</v>
      </c>
      <c r="AGF70" s="3">
        <v>247</v>
      </c>
      <c r="AGG70" s="3">
        <v>61</v>
      </c>
      <c r="AGH70" s="3">
        <v>3</v>
      </c>
      <c r="AGI70" s="3">
        <v>118</v>
      </c>
      <c r="AGJ70" s="3">
        <v>2268</v>
      </c>
      <c r="AGK70" s="3">
        <v>109</v>
      </c>
      <c r="AGL70" s="3">
        <v>280</v>
      </c>
      <c r="AGM70" s="3">
        <v>7</v>
      </c>
      <c r="AGN70" s="3">
        <v>9626</v>
      </c>
      <c r="AGO70" s="3">
        <v>1102</v>
      </c>
      <c r="AGP70" s="3">
        <v>4417</v>
      </c>
      <c r="AGQ70" s="3">
        <v>360</v>
      </c>
      <c r="AGR70" s="3">
        <v>197</v>
      </c>
      <c r="AGS70" s="3">
        <v>21</v>
      </c>
      <c r="AGT70" s="3">
        <v>460</v>
      </c>
      <c r="AGU70" s="3">
        <v>3760</v>
      </c>
      <c r="AGV70" s="3">
        <v>274</v>
      </c>
      <c r="AGW70" s="3">
        <v>230</v>
      </c>
      <c r="AGX70" s="3">
        <v>10</v>
      </c>
      <c r="AGY70" s="3">
        <v>43578</v>
      </c>
      <c r="AGZ70" s="3">
        <v>2265</v>
      </c>
      <c r="AHA70" s="3">
        <v>577</v>
      </c>
      <c r="AHB70" s="3">
        <v>28</v>
      </c>
      <c r="AHC70" s="3">
        <v>23</v>
      </c>
      <c r="AHD70" s="3">
        <v>1</v>
      </c>
      <c r="AHE70" s="3">
        <v>42</v>
      </c>
      <c r="AHF70" s="3">
        <v>512</v>
      </c>
      <c r="AHG70" s="3">
        <v>21</v>
      </c>
      <c r="AHH70" s="3">
        <v>83</v>
      </c>
      <c r="AHI70" s="3">
        <v>3</v>
      </c>
      <c r="AHJ70" s="3">
        <v>15899</v>
      </c>
      <c r="AHK70" s="3">
        <v>2288</v>
      </c>
      <c r="AHL70" s="3">
        <v>599</v>
      </c>
      <c r="AHM70" s="3">
        <v>29</v>
      </c>
      <c r="AHN70" s="3">
        <v>26</v>
      </c>
      <c r="AHO70" s="3">
        <v>3</v>
      </c>
      <c r="AHP70" s="3">
        <v>30</v>
      </c>
      <c r="AHQ70" s="3">
        <v>543</v>
      </c>
      <c r="AHR70" s="3">
        <v>15</v>
      </c>
      <c r="AHS70" s="3">
        <v>288</v>
      </c>
      <c r="AHT70" s="3">
        <v>12</v>
      </c>
      <c r="AHU70" s="3">
        <v>5879</v>
      </c>
      <c r="AHV70" s="3">
        <v>2822</v>
      </c>
      <c r="AHW70" s="3">
        <v>383</v>
      </c>
      <c r="AHX70" s="3">
        <v>6</v>
      </c>
      <c r="AHY70" s="3">
        <v>22</v>
      </c>
      <c r="AHZ70" s="3">
        <v>1</v>
      </c>
      <c r="AIA70" s="3">
        <v>131</v>
      </c>
      <c r="AIB70" s="3">
        <v>230</v>
      </c>
      <c r="AIC70" s="3">
        <v>7</v>
      </c>
      <c r="AID70" s="3">
        <v>133</v>
      </c>
      <c r="AIE70" s="3">
        <v>8</v>
      </c>
      <c r="AIF70" s="3">
        <v>2753</v>
      </c>
      <c r="AIG70" s="3">
        <v>957</v>
      </c>
      <c r="AIH70" s="3">
        <v>17872</v>
      </c>
      <c r="AII70" s="3">
        <v>1314</v>
      </c>
      <c r="AIJ70" s="3">
        <v>377</v>
      </c>
      <c r="AIK70" s="3">
        <v>55</v>
      </c>
      <c r="AIL70" s="3">
        <v>4028</v>
      </c>
      <c r="AIM70" s="3">
        <v>13467</v>
      </c>
      <c r="AIN70" s="3">
        <v>426</v>
      </c>
      <c r="AIO70" s="3">
        <v>474</v>
      </c>
      <c r="AIP70" s="3">
        <v>10</v>
      </c>
      <c r="AIQ70" s="3">
        <v>346507</v>
      </c>
      <c r="AIR70" s="3">
        <v>9181</v>
      </c>
      <c r="AIS70" s="3">
        <v>14018</v>
      </c>
      <c r="AIT70" s="3">
        <v>1962</v>
      </c>
      <c r="AIU70" s="3">
        <v>686</v>
      </c>
      <c r="AIV70" s="3">
        <v>133</v>
      </c>
      <c r="AIW70" s="3">
        <v>127</v>
      </c>
      <c r="AIX70" s="3">
        <v>13205</v>
      </c>
      <c r="AIY70" s="3">
        <v>296</v>
      </c>
      <c r="AIZ70" s="3">
        <v>66</v>
      </c>
      <c r="AJA70" s="3">
        <v>3</v>
      </c>
      <c r="AJB70" s="3">
        <v>54824</v>
      </c>
      <c r="AJC70" s="3">
        <v>258</v>
      </c>
      <c r="AJD70" s="3">
        <v>12442</v>
      </c>
      <c r="AJE70" s="3">
        <v>712</v>
      </c>
      <c r="AJF70" s="3">
        <v>345</v>
      </c>
      <c r="AJG70" s="3">
        <v>34</v>
      </c>
      <c r="AJH70" s="3">
        <v>184</v>
      </c>
      <c r="AJI70" s="3">
        <v>11913</v>
      </c>
      <c r="AJJ70" s="3">
        <v>271</v>
      </c>
      <c r="AJK70" s="3">
        <v>1220</v>
      </c>
      <c r="AJL70" s="3">
        <v>34</v>
      </c>
      <c r="AJM70" s="3">
        <v>121256</v>
      </c>
      <c r="AJN70" s="3">
        <v>11892</v>
      </c>
      <c r="AJO70" s="3">
        <v>5919</v>
      </c>
      <c r="AJP70" s="3">
        <v>124</v>
      </c>
      <c r="AJQ70" s="3">
        <v>48</v>
      </c>
      <c r="AJR70" s="3">
        <v>7</v>
      </c>
      <c r="AJS70" s="3">
        <v>2547</v>
      </c>
      <c r="AJT70" s="3">
        <v>3324</v>
      </c>
      <c r="AJU70" s="3">
        <v>93</v>
      </c>
      <c r="AJV70" s="3">
        <v>232</v>
      </c>
      <c r="AJW70" s="3">
        <v>2</v>
      </c>
      <c r="AJX70" s="3">
        <v>310700</v>
      </c>
      <c r="AJY70" s="3">
        <v>12184</v>
      </c>
      <c r="AJZ70" s="3">
        <v>5709</v>
      </c>
      <c r="AKA70" s="3">
        <v>345</v>
      </c>
      <c r="AKB70" s="3">
        <v>210</v>
      </c>
      <c r="AKC70" s="3">
        <v>36</v>
      </c>
      <c r="AKD70" s="3">
        <v>25</v>
      </c>
      <c r="AKE70" s="3">
        <v>5474</v>
      </c>
      <c r="AKF70" s="3">
        <v>165</v>
      </c>
      <c r="AKG70" s="3">
        <v>1156</v>
      </c>
      <c r="AKH70" s="3">
        <v>43</v>
      </c>
      <c r="AKI70" s="3">
        <v>42484</v>
      </c>
      <c r="AKJ70" s="3">
        <v>8604</v>
      </c>
      <c r="AKK70" s="3">
        <v>3747</v>
      </c>
      <c r="AKL70" s="3">
        <v>0</v>
      </c>
      <c r="AKM70" s="3">
        <v>191</v>
      </c>
      <c r="AKN70" s="3">
        <v>0</v>
      </c>
      <c r="AKO70" s="3">
        <v>100</v>
      </c>
      <c r="AKP70" s="3">
        <v>3456</v>
      </c>
      <c r="AKQ70" s="3">
        <v>156</v>
      </c>
      <c r="AKR70" s="3">
        <v>212</v>
      </c>
      <c r="AKS70" s="3">
        <v>11</v>
      </c>
      <c r="AKT70" s="3">
        <v>13039</v>
      </c>
      <c r="AKU70" s="3">
        <v>739</v>
      </c>
      <c r="AKV70" s="3">
        <v>2970</v>
      </c>
      <c r="AKW70" s="3">
        <v>127</v>
      </c>
      <c r="AKX70" s="3">
        <v>44</v>
      </c>
      <c r="AKY70" s="3">
        <v>3</v>
      </c>
      <c r="AKZ70" s="3">
        <v>500</v>
      </c>
      <c r="ALA70" s="3">
        <v>2426</v>
      </c>
      <c r="ALB70" s="3">
        <v>35</v>
      </c>
      <c r="ALC70" s="3">
        <v>4745</v>
      </c>
      <c r="ALD70" s="3">
        <v>70</v>
      </c>
      <c r="ALE70" s="3">
        <v>25702</v>
      </c>
      <c r="ALF70" s="3">
        <v>41059</v>
      </c>
      <c r="ALG70" s="3">
        <v>2439</v>
      </c>
      <c r="ALH70" s="3">
        <v>296</v>
      </c>
      <c r="ALI70" s="3">
        <v>125</v>
      </c>
      <c r="ALJ70" s="3">
        <v>31</v>
      </c>
      <c r="ALK70" s="3">
        <v>633</v>
      </c>
      <c r="ALL70" s="3">
        <v>1681</v>
      </c>
      <c r="ALM70" s="3">
        <v>89</v>
      </c>
      <c r="ALN70" s="3">
        <v>19</v>
      </c>
      <c r="ALO70" s="3">
        <v>1</v>
      </c>
      <c r="ALP70" s="3">
        <v>20475</v>
      </c>
      <c r="ALQ70" s="3">
        <v>159</v>
      </c>
      <c r="ALR70" s="3">
        <v>2308</v>
      </c>
      <c r="ALS70" s="3">
        <v>132</v>
      </c>
      <c r="ALT70" s="3">
        <v>34</v>
      </c>
      <c r="ALU70" s="3">
        <v>7</v>
      </c>
      <c r="ALV70" s="3">
        <v>300</v>
      </c>
      <c r="ALW70" s="3">
        <v>1974</v>
      </c>
      <c r="ALX70" s="3">
        <v>81</v>
      </c>
      <c r="ALY70" s="3">
        <v>417</v>
      </c>
      <c r="ALZ70" s="3">
        <v>6</v>
      </c>
      <c r="AMA70" s="3">
        <v>34900</v>
      </c>
      <c r="AMB70" s="3">
        <v>6299</v>
      </c>
      <c r="AMC70" s="3">
        <v>2100</v>
      </c>
      <c r="AMD70" s="3">
        <v>112</v>
      </c>
      <c r="AME70" s="3">
        <v>55</v>
      </c>
      <c r="AMF70" s="3">
        <v>1</v>
      </c>
      <c r="AMG70" s="3">
        <v>14</v>
      </c>
      <c r="AMH70" s="3">
        <v>2031</v>
      </c>
      <c r="AMI70" s="3">
        <v>88</v>
      </c>
      <c r="AMJ70" s="3">
        <v>487</v>
      </c>
      <c r="AMK70" s="3">
        <v>13</v>
      </c>
      <c r="AML70" s="3">
        <v>10297</v>
      </c>
      <c r="AMM70" s="3">
        <v>2386</v>
      </c>
      <c r="AMN70" s="3">
        <v>1956</v>
      </c>
      <c r="AMO70" s="3">
        <v>128</v>
      </c>
      <c r="AMP70" s="3">
        <v>98</v>
      </c>
      <c r="AMQ70" s="3">
        <v>12</v>
      </c>
      <c r="AMR70" s="3">
        <v>36</v>
      </c>
      <c r="AMS70" s="3">
        <v>1822</v>
      </c>
      <c r="AMT70" s="3">
        <v>147</v>
      </c>
      <c r="AMU70" s="3">
        <v>180</v>
      </c>
      <c r="AMV70" s="3">
        <v>9</v>
      </c>
      <c r="AMW70" s="3">
        <v>4542</v>
      </c>
      <c r="AMX70" s="3">
        <v>419</v>
      </c>
      <c r="AMY70" s="3">
        <v>1780</v>
      </c>
      <c r="AMZ70" s="3">
        <v>201</v>
      </c>
      <c r="ANA70" s="3">
        <v>50</v>
      </c>
      <c r="ANB70" s="3">
        <v>4</v>
      </c>
      <c r="ANC70" s="3">
        <v>100</v>
      </c>
      <c r="AND70" s="3">
        <v>1630</v>
      </c>
      <c r="ANE70" s="3">
        <v>76</v>
      </c>
      <c r="ANF70" s="3">
        <v>35</v>
      </c>
      <c r="ANG70" s="3">
        <v>1</v>
      </c>
      <c r="ANH70" s="3">
        <v>30445</v>
      </c>
      <c r="ANI70" s="3">
        <v>598</v>
      </c>
      <c r="ANJ70" s="3">
        <v>1749</v>
      </c>
      <c r="ANK70" s="3">
        <v>63</v>
      </c>
      <c r="ANL70" s="3">
        <v>13</v>
      </c>
      <c r="ANM70" s="3">
        <v>1</v>
      </c>
      <c r="ANN70" s="3">
        <v>95</v>
      </c>
      <c r="ANO70" s="3">
        <v>1641</v>
      </c>
      <c r="ANP70" s="3">
        <v>7</v>
      </c>
      <c r="ANQ70" s="3">
        <v>29</v>
      </c>
      <c r="ANR70" s="3">
        <v>0.2</v>
      </c>
      <c r="ANS70" s="3">
        <v>58098</v>
      </c>
      <c r="ANT70" s="3">
        <v>980</v>
      </c>
      <c r="ANU70" s="3">
        <v>1628</v>
      </c>
      <c r="ANV70" s="3">
        <v>74</v>
      </c>
      <c r="ANW70" s="3">
        <v>56</v>
      </c>
      <c r="ANX70" s="3">
        <v>8</v>
      </c>
      <c r="ANY70" s="3">
        <v>338</v>
      </c>
      <c r="ANZ70" s="3">
        <v>1234</v>
      </c>
      <c r="AOA70" s="3">
        <v>96</v>
      </c>
      <c r="AOB70" s="3">
        <v>36</v>
      </c>
      <c r="AOC70" s="3">
        <v>1</v>
      </c>
      <c r="AOD70" s="3">
        <v>11778</v>
      </c>
      <c r="AOE70" s="3">
        <v>261</v>
      </c>
      <c r="AOF70" s="3">
        <v>1586</v>
      </c>
      <c r="AOG70" s="3">
        <v>24</v>
      </c>
      <c r="AOH70" s="3">
        <v>6</v>
      </c>
      <c r="AOI70" s="3">
        <v>0</v>
      </c>
      <c r="AOJ70" s="3">
        <v>559</v>
      </c>
      <c r="AOK70" s="3">
        <v>1021</v>
      </c>
      <c r="AOL70" s="3">
        <v>11</v>
      </c>
      <c r="AOM70" s="3">
        <v>4648</v>
      </c>
      <c r="AON70" s="3">
        <v>18</v>
      </c>
      <c r="AOO70" s="3">
        <v>28991</v>
      </c>
      <c r="AOP70" s="3">
        <v>84957</v>
      </c>
      <c r="AOQ70" s="3">
        <v>1468</v>
      </c>
      <c r="AOR70" s="3">
        <v>45</v>
      </c>
      <c r="AOS70" s="3">
        <v>193</v>
      </c>
      <c r="AOT70" s="3">
        <v>20</v>
      </c>
      <c r="AOU70" s="3">
        <v>113</v>
      </c>
      <c r="AOV70" s="3">
        <v>1162</v>
      </c>
      <c r="AOW70" s="3">
        <v>46</v>
      </c>
      <c r="AOX70" s="3">
        <v>33</v>
      </c>
      <c r="AOY70" s="3">
        <v>4</v>
      </c>
      <c r="AOZ70" s="3">
        <v>3359</v>
      </c>
      <c r="APA70" s="3">
        <v>77</v>
      </c>
      <c r="APB70" s="3">
        <v>1450</v>
      </c>
      <c r="APC70" s="3">
        <v>128</v>
      </c>
      <c r="APD70" s="3">
        <v>94</v>
      </c>
      <c r="APE70" s="3">
        <v>9</v>
      </c>
      <c r="APF70" s="3">
        <v>276</v>
      </c>
      <c r="APG70" s="3">
        <v>1080</v>
      </c>
      <c r="APH70" s="3">
        <v>0</v>
      </c>
      <c r="API70" s="3">
        <v>14</v>
      </c>
      <c r="APJ70" s="3">
        <v>0.9</v>
      </c>
      <c r="APK70" s="3">
        <v>25000</v>
      </c>
      <c r="APL70" s="3">
        <v>244</v>
      </c>
      <c r="APM70" s="3">
        <v>1184</v>
      </c>
      <c r="APN70" s="3">
        <v>64</v>
      </c>
      <c r="APO70" s="3">
        <v>90</v>
      </c>
      <c r="APP70" s="3">
        <v>10</v>
      </c>
      <c r="APQ70" s="3">
        <v>93</v>
      </c>
      <c r="APR70" s="3">
        <v>1001</v>
      </c>
      <c r="APS70" s="3">
        <v>1</v>
      </c>
      <c r="APT70" s="3">
        <v>32</v>
      </c>
      <c r="APU70" s="3">
        <v>2</v>
      </c>
      <c r="APV70" s="3">
        <v>5437</v>
      </c>
      <c r="APW70" s="3">
        <v>147</v>
      </c>
      <c r="APX70" s="3">
        <v>1160</v>
      </c>
      <c r="APY70" s="3">
        <v>54</v>
      </c>
      <c r="APZ70" s="3">
        <v>1</v>
      </c>
      <c r="AQA70" s="3">
        <v>0</v>
      </c>
      <c r="AQB70" s="3">
        <v>241</v>
      </c>
      <c r="AQC70" s="3">
        <v>918</v>
      </c>
      <c r="AQD70" s="3">
        <v>4</v>
      </c>
      <c r="AQE70" s="3">
        <v>241</v>
      </c>
      <c r="AQF70" s="3">
        <v>0.2</v>
      </c>
      <c r="AQG70" s="3">
        <v>42826</v>
      </c>
      <c r="AQH70" s="3">
        <v>8881</v>
      </c>
      <c r="AQI70" s="3">
        <v>83096</v>
      </c>
      <c r="AQJ70" s="3">
        <v>56</v>
      </c>
      <c r="AQK70" s="3">
        <v>3340</v>
      </c>
      <c r="AQL70" s="3">
        <v>0</v>
      </c>
      <c r="AQM70" s="3">
        <v>77474</v>
      </c>
      <c r="AQN70" s="3">
        <v>2282</v>
      </c>
      <c r="AQO70" s="3">
        <v>224</v>
      </c>
      <c r="AQP70" s="3">
        <v>57</v>
      </c>
      <c r="AQQ70" s="3">
        <v>2</v>
      </c>
      <c r="AQT70" s="3">
        <v>254</v>
      </c>
      <c r="AQU70" s="3">
        <v>16</v>
      </c>
      <c r="AQV70" s="3">
        <v>6</v>
      </c>
      <c r="AQW70" s="3">
        <v>1</v>
      </c>
      <c r="AQX70" s="3">
        <v>44</v>
      </c>
      <c r="AQY70" s="3">
        <v>204</v>
      </c>
      <c r="AQZ70" s="3">
        <v>2</v>
      </c>
      <c r="ARA70" s="3">
        <v>1</v>
      </c>
      <c r="ARB70" s="3">
        <v>0.03</v>
      </c>
      <c r="ARC70" s="3">
        <v>5000</v>
      </c>
      <c r="ARD70" s="3">
        <v>24</v>
      </c>
      <c r="ARE70" s="3">
        <v>658</v>
      </c>
      <c r="ARG70" s="3">
        <v>9</v>
      </c>
      <c r="ARI70" s="3">
        <v>43</v>
      </c>
      <c r="ARJ70" s="3">
        <v>606</v>
      </c>
      <c r="ARL70" s="3">
        <v>25</v>
      </c>
      <c r="ARM70" s="3">
        <v>0.3</v>
      </c>
      <c r="ARP70" s="3">
        <v>287</v>
      </c>
      <c r="ARQ70" s="3">
        <v>73</v>
      </c>
      <c r="ARR70" s="3">
        <v>5</v>
      </c>
      <c r="ART70" s="3">
        <v>31</v>
      </c>
      <c r="ARU70" s="3">
        <v>251</v>
      </c>
      <c r="ARV70" s="3">
        <v>2</v>
      </c>
      <c r="ARW70" s="3">
        <v>9</v>
      </c>
      <c r="ARX70" s="3">
        <v>0.2</v>
      </c>
      <c r="ASA70" s="3">
        <v>144</v>
      </c>
      <c r="ASB70" s="3">
        <v>23</v>
      </c>
      <c r="ASE70" s="3">
        <v>5</v>
      </c>
      <c r="ASF70" s="3">
        <v>139</v>
      </c>
      <c r="ASH70" s="3">
        <v>11</v>
      </c>
      <c r="ASL70" s="3">
        <v>194</v>
      </c>
      <c r="ASM70" s="3">
        <v>11</v>
      </c>
      <c r="ASN70" s="3">
        <v>14</v>
      </c>
      <c r="ASO70" s="3">
        <v>3</v>
      </c>
      <c r="ASP70" s="3">
        <v>2</v>
      </c>
      <c r="ASQ70" s="3">
        <v>178</v>
      </c>
      <c r="ASR70" s="3">
        <v>3</v>
      </c>
      <c r="ASS70" s="3">
        <v>17</v>
      </c>
      <c r="AST70" s="3">
        <v>1</v>
      </c>
      <c r="ASU70" s="3">
        <v>591</v>
      </c>
      <c r="ASV70" s="3">
        <v>51</v>
      </c>
      <c r="ASW70" s="3">
        <v>305</v>
      </c>
      <c r="ASX70" s="3">
        <v>7</v>
      </c>
      <c r="ASY70" s="3">
        <v>22</v>
      </c>
      <c r="ASZ70" s="3">
        <v>0</v>
      </c>
      <c r="ATA70" s="3">
        <v>6</v>
      </c>
      <c r="ATB70" s="3">
        <v>277</v>
      </c>
      <c r="ATC70" s="3">
        <v>10</v>
      </c>
      <c r="ATD70" s="3">
        <v>31</v>
      </c>
      <c r="ATE70" s="3">
        <v>2</v>
      </c>
      <c r="ATH70" s="3">
        <v>237</v>
      </c>
      <c r="ATI70" s="3">
        <v>11</v>
      </c>
      <c r="ATJ70" s="3">
        <v>2</v>
      </c>
      <c r="ATK70" s="3">
        <v>0</v>
      </c>
      <c r="ATL70" s="3">
        <v>105</v>
      </c>
      <c r="ATM70" s="3">
        <v>130</v>
      </c>
      <c r="ATN70" s="3">
        <v>1</v>
      </c>
      <c r="ATO70" s="3">
        <v>14</v>
      </c>
      <c r="ATP70" s="3">
        <v>0.1</v>
      </c>
      <c r="ATS70" s="3">
        <v>14</v>
      </c>
      <c r="ATT70" s="3">
        <v>2</v>
      </c>
      <c r="ATU70" s="3">
        <v>2</v>
      </c>
      <c r="ATV70" s="3">
        <v>0</v>
      </c>
      <c r="ATW70" s="3">
        <v>2</v>
      </c>
      <c r="ATX70" s="3">
        <v>10</v>
      </c>
      <c r="ATZ70" s="3">
        <v>0.3</v>
      </c>
      <c r="AUA70" s="3">
        <v>0.05</v>
      </c>
      <c r="AUD70" s="3">
        <v>77</v>
      </c>
      <c r="AUE70" s="3">
        <v>7</v>
      </c>
      <c r="AUF70" s="3">
        <v>3</v>
      </c>
      <c r="AUG70" s="3">
        <v>0</v>
      </c>
      <c r="AUH70" s="3">
        <v>17</v>
      </c>
      <c r="AUI70" s="3">
        <v>57</v>
      </c>
      <c r="AUJ70" s="3">
        <v>3</v>
      </c>
      <c r="AUK70" s="3">
        <v>4</v>
      </c>
      <c r="AUL70" s="3">
        <v>0.2</v>
      </c>
      <c r="AUM70" s="3">
        <v>1134</v>
      </c>
      <c r="AUN70" s="3">
        <v>63</v>
      </c>
      <c r="AUO70" s="3">
        <v>349</v>
      </c>
      <c r="AUP70" s="3">
        <v>26</v>
      </c>
      <c r="AUQ70" s="3">
        <v>3</v>
      </c>
      <c r="AUR70" s="3">
        <v>0</v>
      </c>
      <c r="AUS70" s="3">
        <v>41</v>
      </c>
      <c r="AUT70" s="3">
        <v>305</v>
      </c>
      <c r="AUV70" s="3">
        <v>13</v>
      </c>
      <c r="AUW70" s="3">
        <v>0.1</v>
      </c>
      <c r="AUZ70" s="3">
        <v>90</v>
      </c>
      <c r="AVA70" s="3">
        <v>0</v>
      </c>
      <c r="AVD70" s="3">
        <v>9</v>
      </c>
      <c r="AVE70" s="3">
        <v>81</v>
      </c>
      <c r="AVG70" s="3">
        <v>91</v>
      </c>
      <c r="AVI70" s="3">
        <v>2229</v>
      </c>
      <c r="AVJ70" s="3">
        <v>2256</v>
      </c>
      <c r="AVK70" s="3">
        <v>180</v>
      </c>
      <c r="AVL70" s="3">
        <v>19</v>
      </c>
      <c r="AVM70" s="3">
        <v>18</v>
      </c>
      <c r="AVN70" s="3">
        <v>0</v>
      </c>
      <c r="AVO70" s="3">
        <v>9</v>
      </c>
      <c r="AVP70" s="3">
        <v>153</v>
      </c>
      <c r="AVR70" s="3">
        <v>2</v>
      </c>
      <c r="AVS70" s="3">
        <v>0.2</v>
      </c>
      <c r="AVV70" s="3">
        <v>30</v>
      </c>
      <c r="AVW70" s="3">
        <v>6</v>
      </c>
      <c r="AVX70" s="3">
        <v>1</v>
      </c>
      <c r="AVY70" s="3">
        <v>0</v>
      </c>
      <c r="AVZ70" s="3">
        <v>1</v>
      </c>
      <c r="AWA70" s="3">
        <v>28</v>
      </c>
      <c r="AWC70" s="3">
        <v>13</v>
      </c>
      <c r="AWD70" s="3">
        <v>0.4</v>
      </c>
      <c r="AWG70" s="3">
        <v>78</v>
      </c>
      <c r="AWH70" s="3">
        <v>9</v>
      </c>
      <c r="AWI70" s="3">
        <v>4</v>
      </c>
      <c r="AWJ70" s="3">
        <v>0</v>
      </c>
      <c r="AWK70" s="3">
        <v>5</v>
      </c>
      <c r="AWL70" s="3">
        <v>69</v>
      </c>
      <c r="AWM70" s="3">
        <v>4</v>
      </c>
      <c r="AWN70" s="3">
        <v>12</v>
      </c>
      <c r="AWO70" s="3">
        <v>0.6</v>
      </c>
      <c r="AWR70" s="3">
        <v>396</v>
      </c>
      <c r="AWS70" s="3">
        <v>46</v>
      </c>
      <c r="AWT70" s="3">
        <v>11</v>
      </c>
      <c r="AWU70" s="3">
        <v>2</v>
      </c>
      <c r="AWV70" s="3">
        <v>27</v>
      </c>
      <c r="AWW70" s="3">
        <v>358</v>
      </c>
      <c r="AWX70" s="3">
        <v>15</v>
      </c>
      <c r="AWY70" s="3">
        <v>35</v>
      </c>
      <c r="AWZ70" s="3">
        <v>1</v>
      </c>
      <c r="AXA70" s="3">
        <v>7054</v>
      </c>
      <c r="AXB70" s="3">
        <v>623</v>
      </c>
      <c r="AXC70" s="3">
        <v>25</v>
      </c>
      <c r="AXD70" s="3">
        <v>1</v>
      </c>
      <c r="AXE70" s="3">
        <v>1</v>
      </c>
      <c r="AXF70" s="3">
        <v>0</v>
      </c>
      <c r="AXH70" s="3">
        <v>24</v>
      </c>
      <c r="AXJ70" s="3">
        <v>2</v>
      </c>
      <c r="AXK70" s="3">
        <v>0.09</v>
      </c>
      <c r="AXL70" s="3">
        <v>257</v>
      </c>
      <c r="AXM70" s="3">
        <v>23</v>
      </c>
      <c r="AXN70" s="3">
        <v>8</v>
      </c>
      <c r="AXO70" s="3">
        <v>1</v>
      </c>
      <c r="AXR70" s="3">
        <v>1</v>
      </c>
      <c r="AXS70" s="3">
        <v>7</v>
      </c>
      <c r="AXU70" s="3">
        <v>0.5</v>
      </c>
      <c r="AXY70" s="3">
        <v>172</v>
      </c>
      <c r="AXZ70" s="3">
        <v>14</v>
      </c>
      <c r="AYA70" s="3">
        <v>6</v>
      </c>
      <c r="AYB70" s="3">
        <v>0</v>
      </c>
      <c r="AYC70" s="3">
        <v>7</v>
      </c>
      <c r="AYD70" s="3">
        <v>159</v>
      </c>
      <c r="AYE70" s="3">
        <v>2</v>
      </c>
      <c r="AYF70" s="3">
        <v>3</v>
      </c>
      <c r="AYG70" s="3">
        <v>0.1</v>
      </c>
      <c r="AYH70" s="3">
        <v>4973</v>
      </c>
      <c r="AYI70" s="3">
        <v>92</v>
      </c>
      <c r="AYJ70" s="3">
        <v>164</v>
      </c>
      <c r="AYK70" s="3">
        <v>17</v>
      </c>
      <c r="AYL70" s="3">
        <v>2</v>
      </c>
      <c r="AYM70" s="3">
        <v>0</v>
      </c>
      <c r="AYN70" s="3">
        <v>15</v>
      </c>
      <c r="AYO70" s="3">
        <v>147</v>
      </c>
      <c r="AYP70" s="3">
        <v>3</v>
      </c>
      <c r="AYQ70" s="3">
        <v>601</v>
      </c>
      <c r="AYR70" s="3">
        <v>7</v>
      </c>
      <c r="AYS70" s="3">
        <v>479</v>
      </c>
      <c r="AYT70" s="3">
        <v>1756</v>
      </c>
    </row>
    <row r="71" s="3" customFormat="1" spans="1:1346">
      <c r="A71" s="4">
        <v>43930</v>
      </c>
      <c r="B71" s="3">
        <v>1506420</v>
      </c>
      <c r="C71" s="3">
        <v>82778</v>
      </c>
      <c r="D71" s="3">
        <v>88100</v>
      </c>
      <c r="E71" s="3">
        <v>6243</v>
      </c>
      <c r="F71" s="3">
        <v>319292</v>
      </c>
      <c r="G71" s="3">
        <v>1099028</v>
      </c>
      <c r="H71" s="3">
        <v>48018</v>
      </c>
      <c r="M71" s="3">
        <v>6241</v>
      </c>
      <c r="N71" s="3">
        <v>10384</v>
      </c>
      <c r="O71" s="3">
        <v>53</v>
      </c>
      <c r="P71" s="3">
        <v>200</v>
      </c>
      <c r="Q71" s="3">
        <v>8</v>
      </c>
      <c r="R71" s="3">
        <v>6776</v>
      </c>
      <c r="S71" s="3">
        <v>3408</v>
      </c>
      <c r="T71" s="3">
        <v>55</v>
      </c>
      <c r="U71" s="3">
        <v>203</v>
      </c>
      <c r="V71" s="3">
        <v>4</v>
      </c>
      <c r="W71" s="3">
        <v>477304</v>
      </c>
      <c r="X71" s="3">
        <v>9310</v>
      </c>
      <c r="Y71" s="3">
        <v>139422</v>
      </c>
      <c r="Z71" s="3">
        <v>3836</v>
      </c>
      <c r="AA71" s="3">
        <v>17669</v>
      </c>
      <c r="AB71" s="3">
        <v>542</v>
      </c>
      <c r="AC71" s="3">
        <v>26491</v>
      </c>
      <c r="AD71" s="3">
        <v>95262</v>
      </c>
      <c r="AE71" s="3">
        <v>3693</v>
      </c>
      <c r="AF71" s="3">
        <v>2306</v>
      </c>
      <c r="AG71" s="3">
        <v>292</v>
      </c>
      <c r="AH71" s="3">
        <v>807125</v>
      </c>
      <c r="AI71" s="3">
        <v>13349</v>
      </c>
      <c r="AJ71" s="3">
        <v>64586</v>
      </c>
      <c r="AK71" s="3">
        <v>1997</v>
      </c>
      <c r="AL71" s="3">
        <v>3993</v>
      </c>
      <c r="AM71" s="3">
        <v>121</v>
      </c>
      <c r="AN71" s="3">
        <v>29812</v>
      </c>
      <c r="AO71" s="3">
        <v>30781</v>
      </c>
      <c r="AP71" s="3">
        <v>3987</v>
      </c>
      <c r="AQ71" s="3">
        <v>769</v>
      </c>
      <c r="AR71" s="3">
        <v>48</v>
      </c>
      <c r="AS71" s="3">
        <v>211136</v>
      </c>
      <c r="AT71" s="3">
        <v>2514</v>
      </c>
      <c r="AU71" s="3">
        <v>103061</v>
      </c>
      <c r="AV71" s="3">
        <v>3881</v>
      </c>
      <c r="AW71" s="3">
        <v>10869</v>
      </c>
      <c r="AX71" s="3">
        <v>541</v>
      </c>
      <c r="AY71" s="3">
        <v>21254</v>
      </c>
      <c r="AZ71" s="3">
        <v>70938</v>
      </c>
      <c r="BA71" s="3">
        <v>7148</v>
      </c>
      <c r="BB71" s="3">
        <v>1578.910011444</v>
      </c>
      <c r="BC71" s="3">
        <v>166.514713755784</v>
      </c>
      <c r="BD71" s="3">
        <v>224254</v>
      </c>
      <c r="BE71" s="3">
        <v>3436</v>
      </c>
      <c r="BF71" s="3">
        <v>112113</v>
      </c>
      <c r="BG71" s="3">
        <v>4450</v>
      </c>
      <c r="BH71" s="3">
        <v>2208</v>
      </c>
      <c r="BI71" s="3">
        <v>192</v>
      </c>
      <c r="BJ71" s="3">
        <v>36081</v>
      </c>
      <c r="BK71" s="3">
        <v>73824</v>
      </c>
      <c r="BL71" s="3">
        <v>4895</v>
      </c>
      <c r="BM71" s="3">
        <v>1338</v>
      </c>
      <c r="BN71" s="3">
        <v>26</v>
      </c>
      <c r="BO71" s="3">
        <v>918460</v>
      </c>
      <c r="BP71" s="3">
        <v>10962</v>
      </c>
      <c r="BQ71" s="3">
        <v>148220</v>
      </c>
      <c r="BR71" s="3">
        <v>6278</v>
      </c>
      <c r="BS71" s="3">
        <v>14792</v>
      </c>
      <c r="BT71" s="3">
        <v>747</v>
      </c>
      <c r="BU71" s="3">
        <v>48021</v>
      </c>
      <c r="BV71" s="3">
        <v>85407</v>
      </c>
      <c r="BW71" s="3">
        <v>7069</v>
      </c>
      <c r="BX71" s="3">
        <v>3170</v>
      </c>
      <c r="BY71" s="3">
        <v>316</v>
      </c>
      <c r="BZ71" s="3">
        <v>355000</v>
      </c>
      <c r="CA71" s="3">
        <v>7593</v>
      </c>
      <c r="CB71" s="3">
        <v>4257</v>
      </c>
      <c r="CC71" s="3">
        <v>351</v>
      </c>
      <c r="CD71" s="3">
        <v>93</v>
      </c>
      <c r="CE71" s="3">
        <v>1</v>
      </c>
      <c r="CF71" s="3">
        <v>622</v>
      </c>
      <c r="CG71" s="3">
        <v>3542</v>
      </c>
      <c r="CH71" s="3">
        <v>80</v>
      </c>
      <c r="CI71" s="3">
        <v>34</v>
      </c>
      <c r="CJ71" s="3">
        <v>0.7</v>
      </c>
      <c r="CK71" s="3">
        <v>55311</v>
      </c>
      <c r="CL71" s="3">
        <v>437</v>
      </c>
      <c r="CM71" s="3">
        <v>425828</v>
      </c>
      <c r="CN71" s="3">
        <v>31646</v>
      </c>
      <c r="CO71" s="3">
        <v>14604</v>
      </c>
      <c r="CP71" s="3">
        <v>1888</v>
      </c>
      <c r="CQ71" s="3">
        <v>22202</v>
      </c>
      <c r="CR71" s="3">
        <v>389022</v>
      </c>
      <c r="CS71" s="3">
        <v>9234</v>
      </c>
      <c r="CT71" s="3">
        <v>1286</v>
      </c>
      <c r="CU71" s="3">
        <v>44</v>
      </c>
      <c r="CV71" s="3">
        <v>2189766</v>
      </c>
      <c r="CW71" s="3">
        <v>6638</v>
      </c>
      <c r="CX71" s="3">
        <v>23280</v>
      </c>
      <c r="CY71" s="3">
        <v>1027</v>
      </c>
      <c r="CZ71" s="3">
        <v>895</v>
      </c>
      <c r="DA71" s="3">
        <v>74</v>
      </c>
      <c r="DB71" s="3">
        <v>9800</v>
      </c>
      <c r="DC71" s="3">
        <v>12585</v>
      </c>
      <c r="DD71" s="3">
        <v>391</v>
      </c>
      <c r="DE71" s="3">
        <v>2690</v>
      </c>
      <c r="DF71" s="3">
        <v>103</v>
      </c>
      <c r="DG71" s="3">
        <v>171938</v>
      </c>
      <c r="DH71" s="3">
        <v>19867</v>
      </c>
      <c r="DI71" s="3">
        <v>60733</v>
      </c>
      <c r="DJ71" s="3">
        <v>5491</v>
      </c>
      <c r="DK71" s="3">
        <v>7097</v>
      </c>
      <c r="DL71" s="3">
        <v>938</v>
      </c>
      <c r="DM71" s="3">
        <v>135</v>
      </c>
      <c r="DN71" s="3">
        <v>53501</v>
      </c>
      <c r="DO71" s="3">
        <v>1559</v>
      </c>
      <c r="DP71" s="3">
        <v>895</v>
      </c>
      <c r="DQ71" s="3">
        <v>105</v>
      </c>
      <c r="DR71" s="3">
        <v>282074</v>
      </c>
      <c r="DS71" s="3">
        <v>4155</v>
      </c>
      <c r="DT71" s="3">
        <v>8419</v>
      </c>
      <c r="DU71" s="3">
        <v>726</v>
      </c>
      <c r="DV71" s="3">
        <v>687</v>
      </c>
      <c r="DW71" s="3">
        <v>96</v>
      </c>
      <c r="DX71" s="3">
        <v>205</v>
      </c>
      <c r="DY71" s="3">
        <v>7527</v>
      </c>
      <c r="DZ71" s="3">
        <v>678</v>
      </c>
      <c r="EA71" s="3">
        <v>834</v>
      </c>
      <c r="EB71" s="3">
        <v>68</v>
      </c>
      <c r="EC71" s="3">
        <v>54700</v>
      </c>
      <c r="ED71" s="3">
        <v>5416</v>
      </c>
      <c r="EE71" s="3">
        <v>20549</v>
      </c>
      <c r="EF71" s="3">
        <v>969</v>
      </c>
      <c r="EG71" s="3">
        <v>2248</v>
      </c>
      <c r="EH71" s="3">
        <v>147</v>
      </c>
      <c r="EI71" s="3">
        <v>250</v>
      </c>
      <c r="EJ71" s="3">
        <v>18051</v>
      </c>
      <c r="EK71" s="3">
        <v>1424</v>
      </c>
      <c r="EL71" s="3">
        <v>1199</v>
      </c>
      <c r="EM71" s="3">
        <v>131</v>
      </c>
      <c r="EN71" s="3">
        <v>101534</v>
      </c>
      <c r="EO71" s="3">
        <v>5926</v>
      </c>
      <c r="EP71" s="3">
        <v>6086</v>
      </c>
      <c r="EQ71" s="3">
        <v>133</v>
      </c>
      <c r="ER71" s="3">
        <v>101</v>
      </c>
      <c r="ES71" s="3">
        <v>12</v>
      </c>
      <c r="ET71" s="3">
        <v>32</v>
      </c>
      <c r="EU71" s="3">
        <v>5953</v>
      </c>
      <c r="EV71" s="3">
        <v>78</v>
      </c>
      <c r="EW71" s="3">
        <v>1123</v>
      </c>
      <c r="EX71" s="3">
        <v>19</v>
      </c>
      <c r="EY71" s="3">
        <v>113896</v>
      </c>
      <c r="EZ71" s="3">
        <v>21009</v>
      </c>
      <c r="FA71" s="3">
        <v>5402</v>
      </c>
      <c r="FB71" s="3">
        <v>331</v>
      </c>
      <c r="FC71" s="3">
        <v>218</v>
      </c>
      <c r="FD71" s="3">
        <v>15</v>
      </c>
      <c r="FE71" s="3">
        <v>1621</v>
      </c>
      <c r="FF71" s="3">
        <v>3563</v>
      </c>
      <c r="FG71" s="3">
        <v>127</v>
      </c>
      <c r="FH71" s="3">
        <v>933</v>
      </c>
      <c r="FI71" s="3">
        <v>38</v>
      </c>
      <c r="FJ71" s="3">
        <v>64002</v>
      </c>
      <c r="FK71" s="3">
        <v>11050</v>
      </c>
      <c r="FL71" s="3">
        <v>23403</v>
      </c>
      <c r="FM71" s="3">
        <v>1209</v>
      </c>
      <c r="FN71" s="3">
        <v>2240</v>
      </c>
      <c r="FO71" s="3">
        <v>205</v>
      </c>
      <c r="FP71" s="3">
        <v>4681</v>
      </c>
      <c r="FQ71" s="3">
        <v>16482</v>
      </c>
      <c r="FR71" s="3">
        <v>1276</v>
      </c>
      <c r="FS71" s="3">
        <v>2019</v>
      </c>
      <c r="FT71" s="3">
        <v>193</v>
      </c>
      <c r="FU71" s="3">
        <v>84248</v>
      </c>
      <c r="FV71" s="3">
        <v>7269</v>
      </c>
      <c r="FW71" s="3">
        <v>12942</v>
      </c>
      <c r="FX71" s="3">
        <v>303</v>
      </c>
      <c r="FY71" s="3">
        <v>273</v>
      </c>
      <c r="FZ71" s="3">
        <v>30</v>
      </c>
      <c r="GA71" s="3">
        <v>4512</v>
      </c>
      <c r="GB71" s="3">
        <v>8157</v>
      </c>
      <c r="GC71" s="3">
        <v>267</v>
      </c>
      <c r="GD71" s="3">
        <v>1437</v>
      </c>
      <c r="GE71" s="3">
        <v>30</v>
      </c>
      <c r="GF71" s="3">
        <v>120755</v>
      </c>
      <c r="GG71" s="3">
        <v>13408</v>
      </c>
      <c r="GH71" s="3">
        <v>2210</v>
      </c>
      <c r="GI71" s="3">
        <v>153</v>
      </c>
      <c r="GJ71" s="3">
        <v>6</v>
      </c>
      <c r="GK71" s="3">
        <v>0</v>
      </c>
      <c r="GL71" s="3">
        <v>178</v>
      </c>
      <c r="GM71" s="3">
        <v>2026</v>
      </c>
      <c r="GN71" s="3">
        <v>37</v>
      </c>
      <c r="GO71" s="3">
        <v>767</v>
      </c>
      <c r="GP71" s="3">
        <v>2</v>
      </c>
      <c r="GQ71" s="3">
        <v>41818</v>
      </c>
      <c r="GR71" s="3">
        <v>14515</v>
      </c>
      <c r="GS71" s="3">
        <v>823</v>
      </c>
      <c r="GT71" s="3">
        <v>12</v>
      </c>
      <c r="GU71" s="3">
        <v>5</v>
      </c>
      <c r="GV71" s="3">
        <v>0</v>
      </c>
      <c r="GW71" s="3">
        <v>477</v>
      </c>
      <c r="GX71" s="3">
        <v>341</v>
      </c>
      <c r="GY71" s="3">
        <v>3</v>
      </c>
      <c r="GZ71" s="3">
        <v>484</v>
      </c>
      <c r="HA71" s="3">
        <v>3</v>
      </c>
      <c r="HB71" s="3">
        <v>52351</v>
      </c>
      <c r="HC71" s="3">
        <v>30766</v>
      </c>
      <c r="HD71" s="3">
        <v>1623</v>
      </c>
      <c r="HE71" s="3">
        <v>142</v>
      </c>
      <c r="HF71" s="3">
        <v>6</v>
      </c>
      <c r="HG71" s="3">
        <v>0</v>
      </c>
      <c r="HH71" s="3">
        <v>406</v>
      </c>
      <c r="HI71" s="3">
        <v>1211</v>
      </c>
      <c r="HJ71" s="3">
        <v>29</v>
      </c>
      <c r="HK71" s="3">
        <v>277</v>
      </c>
      <c r="HL71" s="3">
        <v>1</v>
      </c>
      <c r="HM71" s="3">
        <v>65000</v>
      </c>
      <c r="HN71" s="3">
        <v>11110</v>
      </c>
      <c r="HO71" s="3">
        <v>4119</v>
      </c>
      <c r="HP71" s="3">
        <v>156</v>
      </c>
      <c r="HQ71" s="3">
        <v>65</v>
      </c>
      <c r="HR71" s="3">
        <v>2</v>
      </c>
      <c r="HS71" s="3">
        <v>1487</v>
      </c>
      <c r="HT71" s="3">
        <v>2567</v>
      </c>
      <c r="HU71" s="3">
        <v>76</v>
      </c>
      <c r="HV71" s="3">
        <v>127</v>
      </c>
      <c r="HW71" s="3">
        <v>2</v>
      </c>
      <c r="HX71" s="3">
        <v>58240</v>
      </c>
      <c r="HY71" s="3">
        <v>1799</v>
      </c>
      <c r="IA71" s="3">
        <v>43930</v>
      </c>
      <c r="IB71" s="3">
        <v>5205</v>
      </c>
      <c r="IC71" s="3">
        <v>357</v>
      </c>
      <c r="ID71" s="3">
        <v>159</v>
      </c>
      <c r="IE71" s="3">
        <v>30</v>
      </c>
      <c r="IF71" s="3">
        <v>222</v>
      </c>
      <c r="IG71" s="3">
        <v>4824</v>
      </c>
      <c r="IH71" s="3">
        <v>160</v>
      </c>
      <c r="II71" s="3">
        <v>138</v>
      </c>
      <c r="IJ71" s="3">
        <v>4</v>
      </c>
      <c r="IK71" s="3">
        <v>99284</v>
      </c>
      <c r="IL71" s="3">
        <v>2623</v>
      </c>
      <c r="IM71" s="3">
        <v>5546</v>
      </c>
      <c r="IN71" s="3">
        <v>430</v>
      </c>
      <c r="IO71" s="3">
        <v>48</v>
      </c>
      <c r="IP71" s="3">
        <v>5</v>
      </c>
      <c r="IQ71" s="3">
        <v>1115</v>
      </c>
      <c r="IR71" s="3">
        <v>4383</v>
      </c>
      <c r="IS71" s="3">
        <v>362</v>
      </c>
      <c r="IT71" s="3">
        <v>290</v>
      </c>
      <c r="IU71" s="3">
        <v>3</v>
      </c>
      <c r="IV71" s="3">
        <v>60291</v>
      </c>
      <c r="IW71" s="3">
        <v>3159</v>
      </c>
      <c r="IX71" s="3">
        <v>3122</v>
      </c>
      <c r="IY71" s="3">
        <v>327</v>
      </c>
      <c r="IZ71" s="3">
        <v>41</v>
      </c>
      <c r="JA71" s="3">
        <v>0</v>
      </c>
      <c r="JB71" s="3">
        <v>631</v>
      </c>
      <c r="JC71" s="3">
        <v>2450</v>
      </c>
      <c r="JD71" s="3">
        <v>41</v>
      </c>
      <c r="JE71" s="3">
        <v>90</v>
      </c>
      <c r="JF71" s="3">
        <v>1</v>
      </c>
      <c r="JI71" s="3">
        <v>2956</v>
      </c>
      <c r="JJ71" s="3">
        <v>218</v>
      </c>
      <c r="JK71" s="3">
        <v>240</v>
      </c>
      <c r="JL71" s="3">
        <v>19</v>
      </c>
      <c r="JM71" s="3">
        <v>222</v>
      </c>
      <c r="JN71" s="3">
        <v>2494</v>
      </c>
      <c r="JO71" s="3">
        <v>0</v>
      </c>
      <c r="JP71" s="3">
        <v>11</v>
      </c>
      <c r="JQ71" s="3">
        <v>0.9</v>
      </c>
      <c r="JR71" s="3">
        <v>14354</v>
      </c>
      <c r="JS71" s="3">
        <v>52</v>
      </c>
      <c r="JT71" s="3">
        <v>5916</v>
      </c>
      <c r="JU71" s="3">
        <v>605</v>
      </c>
      <c r="JV71" s="3">
        <v>178</v>
      </c>
      <c r="JW71" s="3">
        <v>28</v>
      </c>
      <c r="JX71" s="3">
        <v>506</v>
      </c>
      <c r="JY71" s="3">
        <v>5232</v>
      </c>
      <c r="JZ71" s="3">
        <v>0</v>
      </c>
      <c r="KA71" s="3">
        <v>4</v>
      </c>
      <c r="KB71" s="3">
        <v>0.1</v>
      </c>
      <c r="KC71" s="3">
        <v>167235</v>
      </c>
      <c r="KD71" s="3">
        <v>121</v>
      </c>
      <c r="KE71" s="3">
        <v>4342</v>
      </c>
      <c r="KF71" s="3">
        <v>1388</v>
      </c>
      <c r="KG71" s="3">
        <v>121</v>
      </c>
      <c r="KH71" s="3">
        <v>14</v>
      </c>
      <c r="KI71" s="3">
        <v>1333</v>
      </c>
      <c r="KJ71" s="3">
        <v>2888</v>
      </c>
      <c r="KK71" s="3">
        <v>113</v>
      </c>
      <c r="KL71" s="3">
        <v>132</v>
      </c>
      <c r="KM71" s="3">
        <v>4</v>
      </c>
      <c r="KN71" s="3">
        <v>39599</v>
      </c>
      <c r="KO71" s="3">
        <v>1201</v>
      </c>
      <c r="KP71" s="3">
        <v>3870</v>
      </c>
      <c r="KQ71" s="3">
        <v>106</v>
      </c>
      <c r="KR71" s="3">
        <v>182</v>
      </c>
      <c r="KS71" s="3">
        <v>5</v>
      </c>
      <c r="KT71" s="3">
        <v>96</v>
      </c>
      <c r="KU71" s="3">
        <v>3592</v>
      </c>
      <c r="KV71" s="3">
        <v>1</v>
      </c>
      <c r="KW71" s="3">
        <v>35</v>
      </c>
      <c r="KX71" s="3">
        <v>2</v>
      </c>
      <c r="KY71" s="3">
        <v>24500</v>
      </c>
      <c r="KZ71" s="3">
        <v>224</v>
      </c>
      <c r="LA71" s="3">
        <v>8672</v>
      </c>
      <c r="LB71" s="3">
        <v>1175</v>
      </c>
      <c r="LC71" s="3">
        <v>63</v>
      </c>
      <c r="LD71" s="3">
        <v>5</v>
      </c>
      <c r="LE71" s="3">
        <v>580</v>
      </c>
      <c r="LF71" s="3">
        <v>8029</v>
      </c>
      <c r="LG71" s="3">
        <v>8</v>
      </c>
      <c r="LH71" s="3">
        <v>59</v>
      </c>
      <c r="LI71" s="3">
        <v>0.4</v>
      </c>
      <c r="LJ71" s="3">
        <v>910221</v>
      </c>
      <c r="LK71" s="3">
        <v>6237</v>
      </c>
      <c r="LL71" s="3">
        <v>4263</v>
      </c>
      <c r="LM71" s="3">
        <v>228</v>
      </c>
      <c r="LN71" s="3">
        <v>61</v>
      </c>
      <c r="LO71" s="3">
        <v>4</v>
      </c>
      <c r="LP71" s="3">
        <v>467</v>
      </c>
      <c r="LQ71" s="3">
        <v>3735</v>
      </c>
      <c r="LR71" s="3">
        <v>25</v>
      </c>
      <c r="LS71" s="3">
        <v>19</v>
      </c>
      <c r="LT71" s="3">
        <v>0.3</v>
      </c>
      <c r="LU71" s="3">
        <v>42159</v>
      </c>
      <c r="LV71" s="3">
        <v>191</v>
      </c>
      <c r="LW71" s="3">
        <v>16</v>
      </c>
      <c r="LX71" s="3">
        <v>1</v>
      </c>
      <c r="MA71" s="3">
        <v>4</v>
      </c>
      <c r="MB71" s="3">
        <v>12</v>
      </c>
      <c r="MD71" s="3">
        <v>5</v>
      </c>
      <c r="MH71" s="3">
        <v>22</v>
      </c>
      <c r="MI71" s="3">
        <v>0</v>
      </c>
      <c r="MJ71" s="3">
        <v>3</v>
      </c>
      <c r="MK71" s="3">
        <v>2</v>
      </c>
      <c r="MM71" s="3">
        <v>19</v>
      </c>
      <c r="MO71" s="3">
        <v>0.4</v>
      </c>
      <c r="MP71" s="3">
        <v>0.06</v>
      </c>
      <c r="MQ71" s="3">
        <v>1246</v>
      </c>
      <c r="MR71" s="3">
        <v>23</v>
      </c>
      <c r="MS71" s="3">
        <v>2369</v>
      </c>
      <c r="MT71" s="3">
        <v>111</v>
      </c>
      <c r="MU71" s="3">
        <v>30</v>
      </c>
      <c r="MV71" s="3">
        <v>3</v>
      </c>
      <c r="MW71" s="3">
        <v>888</v>
      </c>
      <c r="MX71" s="3">
        <v>1451</v>
      </c>
      <c r="MY71" s="3">
        <v>61</v>
      </c>
      <c r="MZ71" s="3">
        <v>34</v>
      </c>
      <c r="NA71" s="3">
        <v>0.4</v>
      </c>
      <c r="NB71" s="3">
        <v>71860</v>
      </c>
      <c r="NC71" s="3">
        <v>1030</v>
      </c>
      <c r="ND71" s="3">
        <v>15</v>
      </c>
      <c r="NE71" s="3">
        <v>1</v>
      </c>
      <c r="NI71" s="3">
        <v>15</v>
      </c>
      <c r="NK71" s="3">
        <v>2</v>
      </c>
      <c r="NM71" s="3">
        <v>781</v>
      </c>
      <c r="NN71" s="3">
        <v>107</v>
      </c>
      <c r="NO71" s="3">
        <v>117</v>
      </c>
      <c r="NP71" s="3">
        <v>2</v>
      </c>
      <c r="NS71" s="3">
        <v>63</v>
      </c>
      <c r="NT71" s="3">
        <v>54</v>
      </c>
      <c r="NU71" s="3">
        <v>1</v>
      </c>
      <c r="NV71" s="3">
        <v>7</v>
      </c>
      <c r="NX71" s="3">
        <v>5768</v>
      </c>
      <c r="NY71" s="3">
        <v>345</v>
      </c>
      <c r="NZ71" s="3">
        <v>251</v>
      </c>
      <c r="OA71" s="3">
        <v>2</v>
      </c>
      <c r="OD71" s="3">
        <v>126</v>
      </c>
      <c r="OE71" s="3">
        <v>125</v>
      </c>
      <c r="OF71" s="3">
        <v>8</v>
      </c>
      <c r="OG71" s="3">
        <v>3</v>
      </c>
      <c r="OI71" s="3">
        <v>110124</v>
      </c>
      <c r="OJ71" s="3">
        <v>1131</v>
      </c>
      <c r="OK71" s="3">
        <v>135</v>
      </c>
      <c r="OL71" s="3">
        <v>0</v>
      </c>
      <c r="OM71" s="3">
        <v>1</v>
      </c>
      <c r="OO71" s="3">
        <v>91</v>
      </c>
      <c r="OP71" s="3">
        <v>43</v>
      </c>
      <c r="OQ71" s="3">
        <v>3</v>
      </c>
      <c r="OR71" s="3">
        <v>309</v>
      </c>
      <c r="OS71" s="3">
        <v>2</v>
      </c>
      <c r="OT71" s="3">
        <v>8845</v>
      </c>
      <c r="OU71" s="3">
        <v>20218</v>
      </c>
      <c r="OV71" s="3">
        <v>1202</v>
      </c>
      <c r="OW71" s="3">
        <v>80</v>
      </c>
      <c r="OX71" s="3">
        <v>69</v>
      </c>
      <c r="OY71" s="3">
        <v>4</v>
      </c>
      <c r="OZ71" s="3">
        <v>452</v>
      </c>
      <c r="PA71" s="3">
        <v>681</v>
      </c>
      <c r="PB71" s="3">
        <v>0</v>
      </c>
      <c r="PC71" s="3">
        <v>30</v>
      </c>
      <c r="PD71" s="3">
        <v>2</v>
      </c>
      <c r="PE71" s="3">
        <v>28414</v>
      </c>
      <c r="PF71" s="3">
        <v>706</v>
      </c>
      <c r="PG71" s="3">
        <v>38226</v>
      </c>
      <c r="PH71" s="3">
        <v>4117</v>
      </c>
      <c r="PI71" s="3">
        <v>812</v>
      </c>
      <c r="PJ71" s="3">
        <v>87</v>
      </c>
      <c r="PK71" s="3">
        <v>1846</v>
      </c>
      <c r="PL71" s="3">
        <v>35568</v>
      </c>
      <c r="PM71" s="3">
        <v>1492</v>
      </c>
      <c r="PN71" s="3">
        <v>453</v>
      </c>
      <c r="PO71" s="3">
        <v>10</v>
      </c>
      <c r="PP71" s="3">
        <v>247768</v>
      </c>
      <c r="PQ71" s="3">
        <v>2938</v>
      </c>
      <c r="PR71" s="3">
        <v>19</v>
      </c>
      <c r="PS71" s="3">
        <v>0</v>
      </c>
      <c r="PT71" s="3">
        <v>2</v>
      </c>
      <c r="PV71" s="3">
        <v>4</v>
      </c>
      <c r="PW71" s="3">
        <v>13</v>
      </c>
      <c r="PY71" s="3">
        <v>1</v>
      </c>
      <c r="PZ71" s="3">
        <v>0.1</v>
      </c>
      <c r="QC71" s="3">
        <v>358</v>
      </c>
      <c r="QD71" s="3">
        <v>5</v>
      </c>
      <c r="QE71" s="3">
        <v>6</v>
      </c>
      <c r="QG71" s="3">
        <v>150</v>
      </c>
      <c r="QH71" s="3">
        <v>202</v>
      </c>
      <c r="QI71" s="3">
        <v>5</v>
      </c>
      <c r="QJ71" s="3">
        <v>35</v>
      </c>
      <c r="QK71" s="3">
        <v>0.6</v>
      </c>
      <c r="QL71" s="3">
        <v>17000</v>
      </c>
      <c r="QM71" s="3">
        <v>1666</v>
      </c>
      <c r="QN71" s="3">
        <v>576</v>
      </c>
      <c r="QO71" s="3">
        <v>28</v>
      </c>
      <c r="QP71" s="3">
        <v>19</v>
      </c>
      <c r="QQ71" s="3">
        <v>0</v>
      </c>
      <c r="QR71" s="3">
        <v>62</v>
      </c>
      <c r="QS71" s="3">
        <v>495</v>
      </c>
      <c r="QT71" s="3">
        <v>29</v>
      </c>
      <c r="QU71" s="3">
        <v>84</v>
      </c>
      <c r="QV71" s="3">
        <v>3</v>
      </c>
      <c r="QW71" s="3">
        <v>10808</v>
      </c>
      <c r="QX71" s="3">
        <v>1583</v>
      </c>
      <c r="QY71" s="3">
        <v>9404</v>
      </c>
      <c r="QZ71" s="3">
        <v>156</v>
      </c>
      <c r="RA71" s="3">
        <v>73</v>
      </c>
      <c r="RB71" s="3">
        <v>8</v>
      </c>
      <c r="RC71" s="3">
        <v>801</v>
      </c>
      <c r="RD71" s="3">
        <v>8530</v>
      </c>
      <c r="RE71" s="3">
        <v>147</v>
      </c>
      <c r="RF71" s="3">
        <v>1086</v>
      </c>
      <c r="RG71" s="3">
        <v>8</v>
      </c>
      <c r="RH71" s="3">
        <v>117339</v>
      </c>
      <c r="RI71" s="3">
        <v>13557</v>
      </c>
      <c r="RJ71" s="3">
        <v>263</v>
      </c>
      <c r="RK71" s="3">
        <v>2</v>
      </c>
      <c r="RL71" s="3">
        <v>1</v>
      </c>
      <c r="RN71" s="3">
        <v>44</v>
      </c>
      <c r="RO71" s="3">
        <v>196</v>
      </c>
      <c r="RQ71" s="3">
        <v>52</v>
      </c>
      <c r="RR71" s="3">
        <v>0.2</v>
      </c>
      <c r="RS71" s="3">
        <v>15450</v>
      </c>
      <c r="RT71" s="3">
        <v>3029</v>
      </c>
      <c r="SF71" s="3">
        <v>419</v>
      </c>
      <c r="SG71" s="3">
        <v>48</v>
      </c>
      <c r="SH71" s="3">
        <v>2</v>
      </c>
      <c r="SJ71" s="3">
        <v>72</v>
      </c>
      <c r="SK71" s="3">
        <v>345</v>
      </c>
      <c r="SL71" s="3">
        <v>3</v>
      </c>
      <c r="SM71" s="3">
        <v>82</v>
      </c>
      <c r="SN71" s="3">
        <v>0.4</v>
      </c>
      <c r="SQ71" s="3">
        <v>2659</v>
      </c>
      <c r="SR71" s="3">
        <v>300</v>
      </c>
      <c r="SS71" s="3">
        <v>12</v>
      </c>
      <c r="ST71" s="3">
        <v>0</v>
      </c>
      <c r="SU71" s="3">
        <v>239</v>
      </c>
      <c r="SV71" s="3">
        <v>2408</v>
      </c>
      <c r="SW71" s="3">
        <v>1</v>
      </c>
      <c r="SX71" s="3">
        <v>269</v>
      </c>
      <c r="SY71" s="3">
        <v>1</v>
      </c>
      <c r="SZ71" s="3">
        <v>593095</v>
      </c>
      <c r="TA71" s="3">
        <v>59967</v>
      </c>
      <c r="TB71" s="3">
        <v>855</v>
      </c>
      <c r="TC71" s="3">
        <v>112</v>
      </c>
      <c r="TD71" s="3">
        <v>1</v>
      </c>
      <c r="TF71" s="3">
        <v>111</v>
      </c>
      <c r="TG71" s="3">
        <v>743</v>
      </c>
      <c r="TH71" s="3">
        <v>21</v>
      </c>
      <c r="TI71" s="3">
        <v>200</v>
      </c>
      <c r="TJ71" s="3">
        <v>0.2</v>
      </c>
      <c r="TM71" s="3">
        <v>1884</v>
      </c>
      <c r="TN71" s="3">
        <v>52</v>
      </c>
      <c r="TO71" s="3">
        <v>83</v>
      </c>
      <c r="TP71" s="3">
        <v>2</v>
      </c>
      <c r="TQ71" s="3">
        <v>269</v>
      </c>
      <c r="TR71" s="3">
        <v>1532</v>
      </c>
      <c r="TS71" s="3">
        <v>84</v>
      </c>
      <c r="TT71" s="3">
        <v>181</v>
      </c>
      <c r="TU71" s="3">
        <v>8</v>
      </c>
      <c r="TV71" s="3">
        <v>32528</v>
      </c>
      <c r="TW71" s="3">
        <v>3121</v>
      </c>
      <c r="TX71" s="3">
        <v>526</v>
      </c>
      <c r="TY71" s="3">
        <v>32</v>
      </c>
      <c r="TZ71" s="3">
        <v>9</v>
      </c>
      <c r="UB71" s="3">
        <v>52</v>
      </c>
      <c r="UC71" s="3">
        <v>465</v>
      </c>
      <c r="UD71" s="3">
        <v>13</v>
      </c>
      <c r="UE71" s="3">
        <v>436</v>
      </c>
      <c r="UF71" s="3">
        <v>7</v>
      </c>
      <c r="UG71" s="3">
        <v>14273</v>
      </c>
      <c r="UH71" s="3">
        <v>11822</v>
      </c>
      <c r="UT71" s="3">
        <v>218</v>
      </c>
      <c r="UU71" s="3">
        <v>54</v>
      </c>
      <c r="UV71" s="3">
        <v>20</v>
      </c>
      <c r="UW71" s="3">
        <v>3</v>
      </c>
      <c r="UX71" s="3">
        <v>33</v>
      </c>
      <c r="UY71" s="3">
        <v>165</v>
      </c>
      <c r="UZ71" s="3">
        <v>1</v>
      </c>
      <c r="VA71" s="3">
        <v>1</v>
      </c>
      <c r="VB71" s="3">
        <v>0.1</v>
      </c>
      <c r="VC71" s="3">
        <v>5164</v>
      </c>
      <c r="VD71" s="3">
        <v>31</v>
      </c>
      <c r="VE71" s="3">
        <v>444</v>
      </c>
      <c r="VF71" s="3">
        <v>21</v>
      </c>
      <c r="VG71" s="3">
        <v>14</v>
      </c>
      <c r="VI71" s="3">
        <v>29</v>
      </c>
      <c r="VJ71" s="3">
        <v>401</v>
      </c>
      <c r="VL71" s="3">
        <v>11</v>
      </c>
      <c r="VM71" s="3">
        <v>0.4</v>
      </c>
      <c r="VP71" s="3">
        <v>189</v>
      </c>
      <c r="VQ71" s="3">
        <v>4</v>
      </c>
      <c r="VR71" s="3">
        <v>7</v>
      </c>
      <c r="VS71" s="3">
        <v>1</v>
      </c>
      <c r="VT71" s="3">
        <v>44</v>
      </c>
      <c r="VU71" s="3">
        <v>138</v>
      </c>
      <c r="VV71" s="3">
        <v>5</v>
      </c>
      <c r="VW71" s="3">
        <v>9</v>
      </c>
      <c r="VX71" s="3">
        <v>0.3</v>
      </c>
      <c r="VY71" s="3">
        <v>3248</v>
      </c>
      <c r="VZ71" s="3">
        <v>152</v>
      </c>
      <c r="WA71" s="3">
        <v>19</v>
      </c>
      <c r="WE71" s="3">
        <v>13</v>
      </c>
      <c r="WF71" s="3">
        <v>6</v>
      </c>
      <c r="WH71" s="3">
        <v>35</v>
      </c>
      <c r="WL71" s="3">
        <v>9</v>
      </c>
      <c r="WP71" s="3">
        <v>1</v>
      </c>
      <c r="WQ71" s="3">
        <v>8</v>
      </c>
      <c r="WS71" s="3">
        <v>0.3</v>
      </c>
      <c r="WU71" s="3">
        <v>2366</v>
      </c>
      <c r="WV71" s="3">
        <v>81</v>
      </c>
      <c r="WW71" s="3">
        <v>5</v>
      </c>
      <c r="XA71" s="3">
        <v>2</v>
      </c>
      <c r="XB71" s="3">
        <v>3</v>
      </c>
      <c r="XD71" s="3">
        <v>6</v>
      </c>
      <c r="XF71" s="3">
        <v>1166</v>
      </c>
      <c r="XG71" s="3">
        <v>1511</v>
      </c>
      <c r="XH71" s="3">
        <v>727</v>
      </c>
      <c r="XI71" s="3">
        <v>30</v>
      </c>
      <c r="XJ71" s="3">
        <v>7</v>
      </c>
      <c r="XK71" s="3">
        <v>1</v>
      </c>
      <c r="XL71" s="3">
        <v>54</v>
      </c>
      <c r="XM71" s="3">
        <v>666</v>
      </c>
      <c r="XN71" s="3">
        <v>21</v>
      </c>
      <c r="XO71" s="3">
        <v>39</v>
      </c>
      <c r="XP71" s="3">
        <v>0.4</v>
      </c>
      <c r="XQ71" s="3">
        <v>56775</v>
      </c>
      <c r="XR71" s="3">
        <v>3024</v>
      </c>
      <c r="XS71" s="3">
        <v>545</v>
      </c>
      <c r="XT71" s="3">
        <v>41</v>
      </c>
      <c r="XU71" s="3">
        <v>3</v>
      </c>
      <c r="XV71" s="3">
        <v>1</v>
      </c>
      <c r="XW71" s="3">
        <v>30</v>
      </c>
      <c r="XX71" s="3">
        <v>512</v>
      </c>
      <c r="XY71" s="3">
        <v>8</v>
      </c>
      <c r="XZ71" s="3">
        <v>16</v>
      </c>
      <c r="YA71" s="3">
        <v>0.09</v>
      </c>
      <c r="YZ71" s="3">
        <v>270</v>
      </c>
      <c r="ZA71" s="3">
        <v>42</v>
      </c>
      <c r="ZB71" s="3">
        <v>4</v>
      </c>
      <c r="ZD71" s="3">
        <v>33</v>
      </c>
      <c r="ZE71" s="3">
        <v>233</v>
      </c>
      <c r="ZF71" s="3">
        <v>5</v>
      </c>
      <c r="ZG71" s="3">
        <v>41</v>
      </c>
      <c r="ZH71" s="3">
        <v>0.6</v>
      </c>
      <c r="ZI71" s="3">
        <v>9618</v>
      </c>
      <c r="ZJ71" s="3">
        <v>1474</v>
      </c>
      <c r="ZK71" s="3">
        <v>1668</v>
      </c>
      <c r="ZL71" s="3">
        <v>206</v>
      </c>
      <c r="ZM71" s="3">
        <v>52</v>
      </c>
      <c r="ZN71" s="3">
        <v>7</v>
      </c>
      <c r="ZO71" s="3">
        <v>35</v>
      </c>
      <c r="ZP71" s="3">
        <v>1581</v>
      </c>
      <c r="ZQ71" s="3">
        <v>33</v>
      </c>
      <c r="ZR71" s="3">
        <v>38</v>
      </c>
      <c r="ZS71" s="3">
        <v>1</v>
      </c>
      <c r="ZT71" s="3">
        <v>7205</v>
      </c>
      <c r="ZU71" s="3">
        <v>165</v>
      </c>
      <c r="ZV71" s="3">
        <v>1066</v>
      </c>
      <c r="ZW71" s="3">
        <v>205</v>
      </c>
      <c r="ZX71" s="3">
        <v>13</v>
      </c>
      <c r="ZY71" s="3">
        <v>0</v>
      </c>
      <c r="ZZ71" s="3">
        <v>77</v>
      </c>
      <c r="AAA71" s="3">
        <v>976</v>
      </c>
      <c r="AAB71" s="3">
        <v>33</v>
      </c>
      <c r="AAC71" s="3">
        <v>113</v>
      </c>
      <c r="AAD71" s="3">
        <v>1</v>
      </c>
      <c r="AAE71" s="3">
        <v>46000</v>
      </c>
      <c r="AAF71" s="3">
        <v>4868</v>
      </c>
      <c r="AAG71" s="3">
        <v>211</v>
      </c>
      <c r="AAH71" s="3">
        <v>15</v>
      </c>
      <c r="AAI71" s="3">
        <v>3</v>
      </c>
      <c r="AAK71" s="3">
        <v>50</v>
      </c>
      <c r="AAL71" s="3">
        <v>158</v>
      </c>
      <c r="AAM71" s="3">
        <v>6</v>
      </c>
      <c r="AAN71" s="3">
        <v>53</v>
      </c>
      <c r="AAO71" s="3">
        <v>0.8</v>
      </c>
      <c r="AAP71" s="3">
        <v>3271</v>
      </c>
      <c r="AAQ71" s="3">
        <v>820</v>
      </c>
      <c r="AAR71" s="3">
        <v>822</v>
      </c>
      <c r="AAS71" s="3">
        <v>105</v>
      </c>
      <c r="AAT71" s="3">
        <v>8</v>
      </c>
      <c r="AAV71" s="3">
        <v>63</v>
      </c>
      <c r="AAW71" s="3">
        <v>751</v>
      </c>
      <c r="AAX71" s="3">
        <v>23</v>
      </c>
      <c r="AAY71" s="3">
        <v>81</v>
      </c>
      <c r="AAZ71" s="3">
        <v>0.8</v>
      </c>
      <c r="ABA71" s="3">
        <v>53300</v>
      </c>
      <c r="ABB71" s="3">
        <v>5257</v>
      </c>
      <c r="ABC71" s="3">
        <v>881</v>
      </c>
      <c r="ABD71" s="3">
        <v>28</v>
      </c>
      <c r="ABE71" s="3">
        <v>9</v>
      </c>
      <c r="ABF71" s="3">
        <v>1</v>
      </c>
      <c r="ABG71" s="3">
        <v>114</v>
      </c>
      <c r="ABH71" s="3">
        <v>758</v>
      </c>
      <c r="ABI71" s="3">
        <v>30</v>
      </c>
      <c r="ABJ71" s="3">
        <v>297</v>
      </c>
      <c r="ABK71" s="3">
        <v>3</v>
      </c>
      <c r="ABL71" s="3">
        <v>5452</v>
      </c>
      <c r="ABM71" s="3">
        <v>1840</v>
      </c>
      <c r="ABN71" s="3">
        <v>1174</v>
      </c>
      <c r="ABO71" s="3">
        <v>118</v>
      </c>
      <c r="ABP71" s="3">
        <v>27</v>
      </c>
      <c r="ABQ71" s="3">
        <v>5</v>
      </c>
      <c r="ABR71" s="3">
        <v>40</v>
      </c>
      <c r="ABS71" s="3">
        <v>1107</v>
      </c>
      <c r="ABT71" s="3">
        <v>80</v>
      </c>
      <c r="ABU71" s="3">
        <v>291</v>
      </c>
      <c r="ABV71" s="3">
        <v>7</v>
      </c>
      <c r="ABW71" s="3">
        <v>5108</v>
      </c>
      <c r="ABX71" s="3">
        <v>1266</v>
      </c>
      <c r="ABY71" s="3">
        <v>912</v>
      </c>
      <c r="ABZ71" s="3">
        <v>32</v>
      </c>
      <c r="ACA71" s="3">
        <v>15</v>
      </c>
      <c r="ACC71" s="3">
        <v>8</v>
      </c>
      <c r="ACD71" s="3">
        <v>889</v>
      </c>
      <c r="ACE71" s="3">
        <v>21</v>
      </c>
      <c r="ACF71" s="3">
        <v>335</v>
      </c>
      <c r="ACG71" s="3">
        <v>6</v>
      </c>
      <c r="ACH71" s="3">
        <v>30108</v>
      </c>
      <c r="ACI71" s="3">
        <v>11060</v>
      </c>
      <c r="ACJ71" s="3">
        <v>1185</v>
      </c>
      <c r="ACK71" s="3">
        <v>36</v>
      </c>
      <c r="ACL71" s="3">
        <v>24</v>
      </c>
      <c r="ACM71" s="3">
        <v>3</v>
      </c>
      <c r="ACN71" s="3">
        <v>72</v>
      </c>
      <c r="ACO71" s="3">
        <v>1089</v>
      </c>
      <c r="ACP71" s="3">
        <v>11</v>
      </c>
      <c r="ACQ71" s="3">
        <v>893</v>
      </c>
      <c r="ACR71" s="3">
        <v>18</v>
      </c>
      <c r="ACS71" s="3">
        <v>24813</v>
      </c>
      <c r="ACT71" s="3">
        <v>18705</v>
      </c>
      <c r="ACU71" s="3">
        <v>577</v>
      </c>
      <c r="ACV71" s="3">
        <v>29</v>
      </c>
      <c r="ACW71" s="3">
        <v>2</v>
      </c>
      <c r="ACY71" s="3">
        <v>16</v>
      </c>
      <c r="ACZ71" s="3">
        <v>559</v>
      </c>
      <c r="ADA71" s="3">
        <v>5</v>
      </c>
      <c r="ADB71" s="3">
        <v>306</v>
      </c>
      <c r="ADC71" s="3">
        <v>1</v>
      </c>
      <c r="ADD71" s="3">
        <v>24036</v>
      </c>
      <c r="ADE71" s="3">
        <v>12743</v>
      </c>
      <c r="ADF71" s="3">
        <v>5221</v>
      </c>
      <c r="ADG71" s="3">
        <v>277</v>
      </c>
      <c r="ADH71" s="3">
        <v>99</v>
      </c>
      <c r="ADI71" s="3">
        <v>11</v>
      </c>
      <c r="ADJ71" s="3">
        <v>233</v>
      </c>
      <c r="ADK71" s="3">
        <v>4889</v>
      </c>
      <c r="ADL71" s="3">
        <v>103</v>
      </c>
      <c r="ADM71" s="3">
        <v>488</v>
      </c>
      <c r="ADN71" s="3">
        <v>9</v>
      </c>
      <c r="ADO71" s="3">
        <v>98681</v>
      </c>
      <c r="ADP71" s="3">
        <v>9215</v>
      </c>
      <c r="ADQ71" s="3">
        <v>682</v>
      </c>
      <c r="ADR71" s="3">
        <v>101</v>
      </c>
      <c r="ADS71" s="3">
        <v>2</v>
      </c>
      <c r="ADU71" s="3">
        <v>16</v>
      </c>
      <c r="ADV71" s="3">
        <v>664</v>
      </c>
      <c r="ADW71" s="3">
        <v>3</v>
      </c>
      <c r="ADX71" s="3">
        <v>125</v>
      </c>
      <c r="ADY71" s="3">
        <v>0.4</v>
      </c>
      <c r="ADZ71" s="3">
        <v>19681</v>
      </c>
      <c r="AEA71" s="3">
        <v>3605</v>
      </c>
      <c r="AEB71" s="3">
        <v>895</v>
      </c>
      <c r="AEC71" s="3">
        <v>78</v>
      </c>
      <c r="AED71" s="3">
        <v>58</v>
      </c>
      <c r="AEE71" s="3">
        <v>11</v>
      </c>
      <c r="AEF71" s="3">
        <v>94</v>
      </c>
      <c r="AEG71" s="3">
        <v>743</v>
      </c>
      <c r="AEH71" s="3">
        <v>17</v>
      </c>
      <c r="AEI71" s="3">
        <v>93</v>
      </c>
      <c r="AEJ71" s="3">
        <v>6</v>
      </c>
      <c r="AEK71" s="3">
        <v>25748</v>
      </c>
      <c r="AEL71" s="3">
        <v>2665</v>
      </c>
      <c r="AEM71" s="3">
        <v>1091</v>
      </c>
      <c r="AEN71" s="3">
        <v>32</v>
      </c>
      <c r="AEO71" s="3">
        <v>40</v>
      </c>
      <c r="AEP71" s="3">
        <v>4</v>
      </c>
      <c r="AEQ71" s="3">
        <v>120</v>
      </c>
      <c r="AER71" s="3">
        <v>931</v>
      </c>
      <c r="AES71" s="3">
        <v>35</v>
      </c>
      <c r="AET71" s="3">
        <v>525</v>
      </c>
      <c r="AEU71" s="3">
        <v>19</v>
      </c>
      <c r="AEV71" s="3">
        <v>30669</v>
      </c>
      <c r="AEW71" s="3">
        <v>14752</v>
      </c>
      <c r="AEX71" s="3">
        <v>1343</v>
      </c>
      <c r="AEY71" s="3">
        <v>61</v>
      </c>
      <c r="AEZ71" s="3">
        <v>19</v>
      </c>
      <c r="AFA71" s="3">
        <v>1</v>
      </c>
      <c r="AFB71" s="3">
        <v>179</v>
      </c>
      <c r="AFC71" s="3">
        <v>1145</v>
      </c>
      <c r="AFD71" s="3">
        <v>36</v>
      </c>
      <c r="AFE71" s="3">
        <v>327</v>
      </c>
      <c r="AFF71" s="3">
        <v>5</v>
      </c>
      <c r="AFG71" s="3">
        <v>13125</v>
      </c>
      <c r="AFH71" s="3">
        <v>3197</v>
      </c>
      <c r="AFI71" s="3">
        <v>804</v>
      </c>
      <c r="AFJ71" s="3">
        <v>40</v>
      </c>
      <c r="AFK71" s="3">
        <v>34</v>
      </c>
      <c r="AFL71" s="3">
        <v>1</v>
      </c>
      <c r="AFM71" s="3">
        <v>79</v>
      </c>
      <c r="AFN71" s="3">
        <v>691</v>
      </c>
      <c r="AFO71" s="3">
        <v>4</v>
      </c>
      <c r="AFP71" s="3">
        <v>245</v>
      </c>
      <c r="AFQ71" s="3">
        <v>10</v>
      </c>
      <c r="AFR71" s="3">
        <v>6911</v>
      </c>
      <c r="AFS71" s="3">
        <v>2106</v>
      </c>
      <c r="AFT71" s="3">
        <v>248</v>
      </c>
      <c r="AFU71" s="3">
        <v>7</v>
      </c>
      <c r="AFV71" s="3">
        <v>2</v>
      </c>
      <c r="AFX71" s="3">
        <v>4</v>
      </c>
      <c r="AFY71" s="3">
        <v>242</v>
      </c>
      <c r="AFZ71" s="3">
        <v>7</v>
      </c>
      <c r="AGA71" s="3">
        <v>395</v>
      </c>
      <c r="AGB71" s="3">
        <v>3</v>
      </c>
      <c r="AGC71" s="3">
        <v>2329</v>
      </c>
      <c r="AGD71" s="3">
        <v>3708</v>
      </c>
      <c r="AGE71" s="3">
        <v>2666</v>
      </c>
      <c r="AGF71" s="3">
        <v>219</v>
      </c>
      <c r="AGG71" s="3">
        <v>65</v>
      </c>
      <c r="AGH71" s="3">
        <v>4</v>
      </c>
      <c r="AGI71" s="3">
        <v>118</v>
      </c>
      <c r="AGJ71" s="3">
        <v>2483</v>
      </c>
      <c r="AGK71" s="3">
        <v>112</v>
      </c>
      <c r="AGL71" s="3">
        <v>305</v>
      </c>
      <c r="AGM71" s="3">
        <v>7</v>
      </c>
      <c r="AGN71" s="3">
        <v>10761</v>
      </c>
      <c r="AGO71" s="3">
        <v>1232</v>
      </c>
      <c r="AGP71" s="3">
        <v>4761</v>
      </c>
      <c r="AGQ71" s="3">
        <v>344</v>
      </c>
      <c r="AGR71" s="3">
        <v>220</v>
      </c>
      <c r="AGS71" s="3">
        <v>23</v>
      </c>
      <c r="AGT71" s="3">
        <v>528</v>
      </c>
      <c r="AGU71" s="3">
        <v>4013</v>
      </c>
      <c r="AGV71" s="3">
        <v>162</v>
      </c>
      <c r="AGW71" s="3">
        <v>247</v>
      </c>
      <c r="AGX71" s="3">
        <v>11</v>
      </c>
      <c r="AGY71" s="3">
        <v>47207</v>
      </c>
      <c r="AGZ71" s="3">
        <v>2454</v>
      </c>
      <c r="AHA71" s="3">
        <v>593</v>
      </c>
      <c r="AHB71" s="3">
        <v>16</v>
      </c>
      <c r="AHC71" s="3">
        <v>24</v>
      </c>
      <c r="AHD71" s="3">
        <v>1</v>
      </c>
      <c r="AHE71" s="3">
        <v>42</v>
      </c>
      <c r="AHF71" s="3">
        <v>527</v>
      </c>
      <c r="AHG71" s="3">
        <v>27</v>
      </c>
      <c r="AHH71" s="3">
        <v>85</v>
      </c>
      <c r="AHI71" s="3">
        <v>3</v>
      </c>
      <c r="AHJ71" s="3">
        <v>15899</v>
      </c>
      <c r="AHK71" s="3">
        <v>2288</v>
      </c>
      <c r="AHL71" s="3">
        <v>617</v>
      </c>
      <c r="AHM71" s="3">
        <v>18</v>
      </c>
      <c r="AHN71" s="3">
        <v>29</v>
      </c>
      <c r="AHO71" s="3">
        <v>3</v>
      </c>
      <c r="AHP71" s="3">
        <v>35</v>
      </c>
      <c r="AHQ71" s="3">
        <v>553</v>
      </c>
      <c r="AHR71" s="3">
        <v>15</v>
      </c>
      <c r="AHS71" s="3">
        <v>296</v>
      </c>
      <c r="AHT71" s="3">
        <v>14</v>
      </c>
      <c r="AHU71" s="3">
        <v>6230</v>
      </c>
      <c r="AHV71" s="3">
        <v>2990</v>
      </c>
      <c r="AHW71" s="3">
        <v>400</v>
      </c>
      <c r="AHX71" s="3">
        <v>17</v>
      </c>
      <c r="AHY71" s="3">
        <v>22</v>
      </c>
      <c r="AIA71" s="3">
        <v>154</v>
      </c>
      <c r="AIB71" s="3">
        <v>224</v>
      </c>
      <c r="AIC71" s="3">
        <v>7</v>
      </c>
      <c r="AID71" s="3">
        <v>139</v>
      </c>
      <c r="AIE71" s="3">
        <v>8</v>
      </c>
      <c r="AIF71" s="3">
        <v>2989</v>
      </c>
      <c r="AIG71" s="3">
        <v>1039</v>
      </c>
      <c r="AIH71" s="3">
        <v>19195</v>
      </c>
      <c r="AII71" s="3">
        <v>1323</v>
      </c>
      <c r="AIJ71" s="3">
        <v>427</v>
      </c>
      <c r="AIK71" s="3">
        <v>50</v>
      </c>
      <c r="AIL71" s="3">
        <v>4548</v>
      </c>
      <c r="AIM71" s="3">
        <v>14220</v>
      </c>
      <c r="AIN71" s="3">
        <v>426</v>
      </c>
      <c r="AIO71" s="3">
        <v>509</v>
      </c>
      <c r="AIP71" s="3">
        <v>11</v>
      </c>
      <c r="AIQ71" s="3">
        <v>348105</v>
      </c>
      <c r="AIR71" s="3">
        <v>9223</v>
      </c>
      <c r="AIS71" s="3">
        <v>15927</v>
      </c>
      <c r="AIT71" s="3">
        <v>1909</v>
      </c>
      <c r="AIU71" s="3">
        <v>800</v>
      </c>
      <c r="AIV71" s="3">
        <v>114</v>
      </c>
      <c r="AIW71" s="3">
        <v>127</v>
      </c>
      <c r="AIX71" s="3">
        <v>15000</v>
      </c>
      <c r="AIY71" s="3">
        <v>296</v>
      </c>
      <c r="AIZ71" s="3">
        <v>75</v>
      </c>
      <c r="AJA71" s="3">
        <v>4</v>
      </c>
      <c r="AJB71" s="3">
        <v>54824</v>
      </c>
      <c r="AJC71" s="3">
        <v>258</v>
      </c>
      <c r="AJD71" s="3">
        <v>13141</v>
      </c>
      <c r="AJE71" s="3">
        <v>699</v>
      </c>
      <c r="AJF71" s="3">
        <v>380</v>
      </c>
      <c r="AJG71" s="3">
        <v>35</v>
      </c>
      <c r="AJH71" s="3">
        <v>196</v>
      </c>
      <c r="AJI71" s="3">
        <v>12565</v>
      </c>
      <c r="AJJ71" s="3">
        <v>245</v>
      </c>
      <c r="AJK71" s="3">
        <v>1289</v>
      </c>
      <c r="AJL71" s="3">
        <v>37</v>
      </c>
      <c r="AJM71" s="3">
        <v>128784</v>
      </c>
      <c r="AJN71" s="3">
        <v>12630</v>
      </c>
      <c r="AJO71" s="3">
        <v>6013</v>
      </c>
      <c r="AJP71" s="3">
        <v>94</v>
      </c>
      <c r="AJQ71" s="3">
        <v>50</v>
      </c>
      <c r="AJR71" s="3">
        <v>2</v>
      </c>
      <c r="AJS71" s="3">
        <v>2813</v>
      </c>
      <c r="AJT71" s="3">
        <v>3150</v>
      </c>
      <c r="AJU71" s="3">
        <v>87</v>
      </c>
      <c r="AJV71" s="3">
        <v>236</v>
      </c>
      <c r="AJW71" s="3">
        <v>2</v>
      </c>
      <c r="AJX71" s="3">
        <v>319784</v>
      </c>
      <c r="AJY71" s="3">
        <v>12541</v>
      </c>
      <c r="AJZ71" s="3">
        <v>6074</v>
      </c>
      <c r="AKA71" s="3">
        <v>365</v>
      </c>
      <c r="AKB71" s="3">
        <v>235</v>
      </c>
      <c r="AKC71" s="3">
        <v>25</v>
      </c>
      <c r="AKD71" s="3">
        <v>25</v>
      </c>
      <c r="AKE71" s="3">
        <v>5814</v>
      </c>
      <c r="AKF71" s="3">
        <v>165</v>
      </c>
      <c r="AKG71" s="3">
        <v>1230</v>
      </c>
      <c r="AKH71" s="3">
        <v>48</v>
      </c>
      <c r="AKI71" s="3">
        <v>42484</v>
      </c>
      <c r="AKJ71" s="3">
        <v>8604</v>
      </c>
      <c r="AKK71" s="3">
        <v>4450</v>
      </c>
      <c r="AKL71" s="3">
        <v>703</v>
      </c>
      <c r="AKM71" s="3">
        <v>242</v>
      </c>
      <c r="AKN71" s="3">
        <v>51</v>
      </c>
      <c r="AKO71" s="3">
        <v>140</v>
      </c>
      <c r="AKP71" s="3">
        <v>4068</v>
      </c>
      <c r="AKQ71" s="3">
        <v>146</v>
      </c>
      <c r="AKR71" s="3">
        <v>252</v>
      </c>
      <c r="AKS71" s="3">
        <v>14</v>
      </c>
      <c r="AKT71" s="3">
        <v>14406</v>
      </c>
      <c r="AKU71" s="3">
        <v>817</v>
      </c>
      <c r="AKV71" s="3">
        <v>3034</v>
      </c>
      <c r="AKW71" s="3">
        <v>64</v>
      </c>
      <c r="AKX71" s="3">
        <v>46</v>
      </c>
      <c r="AKY71" s="3">
        <v>2</v>
      </c>
      <c r="AKZ71" s="3">
        <v>500</v>
      </c>
      <c r="ALA71" s="3">
        <v>2488</v>
      </c>
      <c r="ALB71" s="3">
        <v>34</v>
      </c>
      <c r="ALC71" s="3">
        <v>4847</v>
      </c>
      <c r="ALD71" s="3">
        <v>73</v>
      </c>
      <c r="ALE71" s="3">
        <v>26573</v>
      </c>
      <c r="ALF71" s="3">
        <v>42450</v>
      </c>
      <c r="ALG71" s="3">
        <v>2785</v>
      </c>
      <c r="ALH71" s="3">
        <v>346</v>
      </c>
      <c r="ALI71" s="3">
        <v>141</v>
      </c>
      <c r="ALJ71" s="3">
        <v>16</v>
      </c>
      <c r="ALK71" s="3">
        <v>633</v>
      </c>
      <c r="ALL71" s="3">
        <v>2011</v>
      </c>
      <c r="ALM71" s="3">
        <v>89</v>
      </c>
      <c r="ALN71" s="3">
        <v>22</v>
      </c>
      <c r="ALO71" s="3">
        <v>1</v>
      </c>
      <c r="ALP71" s="3">
        <v>25410</v>
      </c>
      <c r="ALQ71" s="3">
        <v>197</v>
      </c>
      <c r="ALR71" s="3">
        <v>2487</v>
      </c>
      <c r="ALS71" s="3">
        <v>179</v>
      </c>
      <c r="ALT71" s="3">
        <v>40</v>
      </c>
      <c r="ALU71" s="3">
        <v>6</v>
      </c>
      <c r="ALV71" s="3">
        <v>300</v>
      </c>
      <c r="ALW71" s="3">
        <v>2147</v>
      </c>
      <c r="ALX71" s="3">
        <v>82</v>
      </c>
      <c r="ALY71" s="3">
        <v>449</v>
      </c>
      <c r="ALZ71" s="3">
        <v>7</v>
      </c>
      <c r="AMA71" s="3">
        <v>36500</v>
      </c>
      <c r="AMB71" s="3">
        <v>6588</v>
      </c>
      <c r="AMC71" s="3">
        <v>2249</v>
      </c>
      <c r="AMD71" s="3">
        <v>149</v>
      </c>
      <c r="AME71" s="3">
        <v>59</v>
      </c>
      <c r="AMF71" s="3">
        <v>4</v>
      </c>
      <c r="AMG71" s="3">
        <v>16</v>
      </c>
      <c r="AMH71" s="3">
        <v>2174</v>
      </c>
      <c r="AMI71" s="3">
        <v>91</v>
      </c>
      <c r="AMJ71" s="3">
        <v>521</v>
      </c>
      <c r="AMK71" s="3">
        <v>14</v>
      </c>
      <c r="AML71" s="3">
        <v>10297</v>
      </c>
      <c r="AMM71" s="3">
        <v>2386</v>
      </c>
      <c r="AMN71" s="3">
        <v>2111</v>
      </c>
      <c r="AMO71" s="3">
        <v>155</v>
      </c>
      <c r="AMP71" s="3">
        <v>108</v>
      </c>
      <c r="AMQ71" s="3">
        <v>10</v>
      </c>
      <c r="AMR71" s="3">
        <v>50</v>
      </c>
      <c r="AMS71" s="3">
        <v>1953</v>
      </c>
      <c r="AMT71" s="3">
        <v>147</v>
      </c>
      <c r="AMU71" s="3">
        <v>195</v>
      </c>
      <c r="AMV71" s="3">
        <v>10</v>
      </c>
      <c r="AMW71" s="3">
        <v>4542</v>
      </c>
      <c r="AMX71" s="3">
        <v>419</v>
      </c>
      <c r="AMY71" s="3">
        <v>2054</v>
      </c>
      <c r="AMZ71" s="3">
        <v>274</v>
      </c>
      <c r="ANA71" s="3">
        <v>54</v>
      </c>
      <c r="ANB71" s="3">
        <v>4</v>
      </c>
      <c r="ANC71" s="3">
        <v>123</v>
      </c>
      <c r="AND71" s="3">
        <v>1877</v>
      </c>
      <c r="ANE71" s="3">
        <v>76</v>
      </c>
      <c r="ANF71" s="3">
        <v>40</v>
      </c>
      <c r="ANG71" s="3">
        <v>1</v>
      </c>
      <c r="ANH71" s="3">
        <v>33575</v>
      </c>
      <c r="ANI71" s="3">
        <v>660</v>
      </c>
      <c r="ANJ71" s="3">
        <v>1845</v>
      </c>
      <c r="ANK71" s="3">
        <v>96</v>
      </c>
      <c r="ANL71" s="3">
        <v>18</v>
      </c>
      <c r="ANM71" s="3">
        <v>5</v>
      </c>
      <c r="ANN71" s="3">
        <v>95</v>
      </c>
      <c r="ANO71" s="3">
        <v>1732</v>
      </c>
      <c r="ANP71" s="3">
        <v>7</v>
      </c>
      <c r="ANQ71" s="3">
        <v>31</v>
      </c>
      <c r="ANR71" s="3">
        <v>0.3</v>
      </c>
      <c r="ANS71" s="3">
        <v>63776</v>
      </c>
      <c r="ANT71" s="3">
        <v>1075</v>
      </c>
      <c r="ANU71" s="3">
        <v>1715</v>
      </c>
      <c r="ANV71" s="3">
        <v>87</v>
      </c>
      <c r="ANW71" s="3">
        <v>63</v>
      </c>
      <c r="ANX71" s="3">
        <v>7</v>
      </c>
      <c r="ANY71" s="3">
        <v>358</v>
      </c>
      <c r="ANZ71" s="3">
        <v>1294</v>
      </c>
      <c r="AOA71" s="3">
        <v>96</v>
      </c>
      <c r="AOB71" s="3">
        <v>38</v>
      </c>
      <c r="AOC71" s="3">
        <v>1</v>
      </c>
      <c r="AOD71" s="3">
        <v>13330</v>
      </c>
      <c r="AOE71" s="3">
        <v>295</v>
      </c>
      <c r="AOF71" s="3">
        <v>1616</v>
      </c>
      <c r="AOG71" s="3">
        <v>30</v>
      </c>
      <c r="AOH71" s="3">
        <v>6</v>
      </c>
      <c r="AOI71" s="3">
        <v>0</v>
      </c>
      <c r="AOJ71" s="3">
        <v>633</v>
      </c>
      <c r="AOK71" s="3">
        <v>977</v>
      </c>
      <c r="AOL71" s="3">
        <v>13</v>
      </c>
      <c r="AOM71" s="3">
        <v>4736</v>
      </c>
      <c r="AON71" s="3">
        <v>18</v>
      </c>
      <c r="AOO71" s="3">
        <v>30947</v>
      </c>
      <c r="AOP71" s="3">
        <v>90689</v>
      </c>
      <c r="AOQ71" s="3">
        <v>1572</v>
      </c>
      <c r="AOR71" s="3">
        <v>104</v>
      </c>
      <c r="AOS71" s="3">
        <v>205</v>
      </c>
      <c r="AOT71" s="3">
        <v>12</v>
      </c>
      <c r="AOU71" s="3">
        <v>237</v>
      </c>
      <c r="AOV71" s="3">
        <v>1130</v>
      </c>
      <c r="AOW71" s="3">
        <v>46</v>
      </c>
      <c r="AOX71" s="3">
        <v>36</v>
      </c>
      <c r="AOY71" s="3">
        <v>5</v>
      </c>
      <c r="AOZ71" s="3">
        <v>3359</v>
      </c>
      <c r="APA71" s="3">
        <v>77</v>
      </c>
      <c r="APB71" s="3">
        <v>1560</v>
      </c>
      <c r="APC71" s="3">
        <v>110</v>
      </c>
      <c r="APD71" s="3">
        <v>103</v>
      </c>
      <c r="APE71" s="3">
        <v>9</v>
      </c>
      <c r="APF71" s="3">
        <v>305</v>
      </c>
      <c r="APG71" s="3">
        <v>1152</v>
      </c>
      <c r="APH71" s="3">
        <v>0</v>
      </c>
      <c r="API71" s="3">
        <v>15</v>
      </c>
      <c r="APJ71" s="3">
        <v>1</v>
      </c>
      <c r="APK71" s="3">
        <v>25000</v>
      </c>
      <c r="APL71" s="3">
        <v>244</v>
      </c>
      <c r="APM71" s="3">
        <v>1275</v>
      </c>
      <c r="APN71" s="3">
        <v>91</v>
      </c>
      <c r="APO71" s="3">
        <v>93</v>
      </c>
      <c r="APP71" s="3">
        <v>3</v>
      </c>
      <c r="APQ71" s="3">
        <v>97</v>
      </c>
      <c r="APR71" s="3">
        <v>1085</v>
      </c>
      <c r="APS71" s="3">
        <v>1</v>
      </c>
      <c r="APT71" s="3">
        <v>35</v>
      </c>
      <c r="APU71" s="3">
        <v>3</v>
      </c>
      <c r="APV71" s="3">
        <v>5752</v>
      </c>
      <c r="APW71" s="3">
        <v>156</v>
      </c>
      <c r="APX71" s="3">
        <v>1210</v>
      </c>
      <c r="APY71" s="3">
        <v>50</v>
      </c>
      <c r="APZ71" s="3">
        <v>1</v>
      </c>
      <c r="AQA71" s="3">
        <v>0</v>
      </c>
      <c r="AQB71" s="3">
        <v>282</v>
      </c>
      <c r="AQC71" s="3">
        <v>927</v>
      </c>
      <c r="AQD71" s="3">
        <v>4</v>
      </c>
      <c r="AQE71" s="3">
        <v>251</v>
      </c>
      <c r="AQF71" s="3">
        <v>0.2</v>
      </c>
      <c r="AQG71" s="3">
        <v>46875</v>
      </c>
      <c r="AQH71" s="3">
        <v>9721</v>
      </c>
      <c r="AQI71" s="3">
        <v>83187</v>
      </c>
      <c r="AQJ71" s="3">
        <v>91</v>
      </c>
      <c r="AQK71" s="3">
        <v>3342</v>
      </c>
      <c r="AQL71" s="3">
        <v>2</v>
      </c>
      <c r="AQM71" s="3">
        <v>77620</v>
      </c>
      <c r="AQN71" s="3">
        <v>2225</v>
      </c>
      <c r="AQO71" s="3">
        <v>204</v>
      </c>
      <c r="AQP71" s="3">
        <v>57</v>
      </c>
      <c r="AQQ71" s="3">
        <v>2</v>
      </c>
      <c r="AQT71" s="3">
        <v>276</v>
      </c>
      <c r="AQU71" s="3">
        <v>22</v>
      </c>
      <c r="AQV71" s="3">
        <v>6</v>
      </c>
      <c r="AQX71" s="3">
        <v>44</v>
      </c>
      <c r="AQY71" s="3">
        <v>226</v>
      </c>
      <c r="AQZ71" s="3">
        <v>2</v>
      </c>
      <c r="ARA71" s="3">
        <v>1</v>
      </c>
      <c r="ARB71" s="3">
        <v>0.03</v>
      </c>
      <c r="ARC71" s="3">
        <v>5000</v>
      </c>
      <c r="ARD71" s="3">
        <v>24</v>
      </c>
      <c r="ARE71" s="3">
        <v>730</v>
      </c>
      <c r="ARF71" s="3">
        <v>45</v>
      </c>
      <c r="ARG71" s="3">
        <v>10</v>
      </c>
      <c r="ARH71" s="3">
        <v>1</v>
      </c>
      <c r="ARI71" s="3">
        <v>60</v>
      </c>
      <c r="ARJ71" s="3">
        <v>660</v>
      </c>
      <c r="ARL71" s="3">
        <v>27</v>
      </c>
      <c r="ARM71" s="3">
        <v>0.4</v>
      </c>
      <c r="ARP71" s="3">
        <v>313</v>
      </c>
      <c r="ARQ71" s="3">
        <v>26</v>
      </c>
      <c r="ARR71" s="3">
        <v>6</v>
      </c>
      <c r="ARS71" s="3">
        <v>1</v>
      </c>
      <c r="ART71" s="3">
        <v>34</v>
      </c>
      <c r="ARU71" s="3">
        <v>273</v>
      </c>
      <c r="ARV71" s="3">
        <v>2</v>
      </c>
      <c r="ARW71" s="3">
        <v>10</v>
      </c>
      <c r="ARX71" s="3">
        <v>0.2</v>
      </c>
      <c r="ASA71" s="3">
        <v>164</v>
      </c>
      <c r="ASB71" s="3">
        <v>20</v>
      </c>
      <c r="ASE71" s="3">
        <v>5</v>
      </c>
      <c r="ASF71" s="3">
        <v>159</v>
      </c>
      <c r="ASH71" s="3">
        <v>12</v>
      </c>
      <c r="ASL71" s="3">
        <v>210</v>
      </c>
      <c r="ASM71" s="3">
        <v>16</v>
      </c>
      <c r="ASN71" s="3">
        <v>15</v>
      </c>
      <c r="ASO71" s="3">
        <v>1</v>
      </c>
      <c r="ASP71" s="3">
        <v>2</v>
      </c>
      <c r="ASQ71" s="3">
        <v>193</v>
      </c>
      <c r="ASR71" s="3">
        <v>3</v>
      </c>
      <c r="ASS71" s="3">
        <v>18</v>
      </c>
      <c r="AST71" s="3">
        <v>1</v>
      </c>
      <c r="ASU71" s="3">
        <v>591</v>
      </c>
      <c r="ASV71" s="3">
        <v>51</v>
      </c>
      <c r="ASW71" s="3">
        <v>312</v>
      </c>
      <c r="ASX71" s="3">
        <v>7</v>
      </c>
      <c r="ASY71" s="3">
        <v>22</v>
      </c>
      <c r="ASZ71" s="3">
        <v>0</v>
      </c>
      <c r="ATA71" s="3">
        <v>6</v>
      </c>
      <c r="ATB71" s="3">
        <v>284</v>
      </c>
      <c r="ATC71" s="3">
        <v>10</v>
      </c>
      <c r="ATD71" s="3">
        <v>32</v>
      </c>
      <c r="ATE71" s="3">
        <v>2</v>
      </c>
      <c r="ATH71" s="3">
        <v>244</v>
      </c>
      <c r="ATI71" s="3">
        <v>7</v>
      </c>
      <c r="ATJ71" s="3">
        <v>2</v>
      </c>
      <c r="ATK71" s="3">
        <v>0</v>
      </c>
      <c r="ATL71" s="3">
        <v>113</v>
      </c>
      <c r="ATM71" s="3">
        <v>129</v>
      </c>
      <c r="ATN71" s="3">
        <v>1</v>
      </c>
      <c r="ATO71" s="3">
        <v>15</v>
      </c>
      <c r="ATP71" s="3">
        <v>0.1</v>
      </c>
      <c r="ATS71" s="3">
        <v>14</v>
      </c>
      <c r="ATT71" s="3">
        <v>0</v>
      </c>
      <c r="ATU71" s="3">
        <v>2</v>
      </c>
      <c r="ATV71" s="3">
        <v>0</v>
      </c>
      <c r="ATW71" s="3">
        <v>2</v>
      </c>
      <c r="ATX71" s="3">
        <v>10</v>
      </c>
      <c r="ATZ71" s="3">
        <v>0.3</v>
      </c>
      <c r="AUA71" s="3">
        <v>0.05</v>
      </c>
      <c r="AUD71" s="3">
        <v>87</v>
      </c>
      <c r="AUE71" s="3">
        <v>10</v>
      </c>
      <c r="AUF71" s="3">
        <v>3</v>
      </c>
      <c r="AUG71" s="3">
        <v>0</v>
      </c>
      <c r="AUH71" s="3">
        <v>17</v>
      </c>
      <c r="AUI71" s="3">
        <v>67</v>
      </c>
      <c r="AUJ71" s="3">
        <v>3</v>
      </c>
      <c r="AUK71" s="3">
        <v>5</v>
      </c>
      <c r="AUL71" s="3">
        <v>0.2</v>
      </c>
      <c r="AUM71" s="3">
        <v>1134</v>
      </c>
      <c r="AUN71" s="3">
        <v>63</v>
      </c>
      <c r="AUO71" s="3">
        <v>384</v>
      </c>
      <c r="AUP71" s="3">
        <v>35</v>
      </c>
      <c r="AUQ71" s="3">
        <v>3</v>
      </c>
      <c r="AUR71" s="3">
        <v>0</v>
      </c>
      <c r="AUS71" s="3">
        <v>48</v>
      </c>
      <c r="AUT71" s="3">
        <v>333</v>
      </c>
      <c r="AUV71" s="3">
        <v>15</v>
      </c>
      <c r="AUW71" s="3">
        <v>0.1</v>
      </c>
      <c r="AUZ71" s="3">
        <v>135</v>
      </c>
      <c r="AVA71" s="3">
        <v>45</v>
      </c>
      <c r="AVD71" s="3">
        <v>25</v>
      </c>
      <c r="AVE71" s="3">
        <v>110</v>
      </c>
      <c r="AVG71" s="3">
        <v>137</v>
      </c>
      <c r="AVI71" s="3">
        <v>3106</v>
      </c>
      <c r="AVJ71" s="3">
        <v>3144</v>
      </c>
      <c r="AVK71" s="3">
        <v>180</v>
      </c>
      <c r="AVL71" s="3">
        <v>0</v>
      </c>
      <c r="AVM71" s="3">
        <v>18</v>
      </c>
      <c r="AVN71" s="3">
        <v>0</v>
      </c>
      <c r="AVO71" s="3">
        <v>9</v>
      </c>
      <c r="AVP71" s="3">
        <v>153</v>
      </c>
      <c r="AVR71" s="3">
        <v>2</v>
      </c>
      <c r="AVS71" s="3">
        <v>0.2</v>
      </c>
      <c r="AVV71" s="3">
        <v>30</v>
      </c>
      <c r="AVW71" s="3">
        <v>0</v>
      </c>
      <c r="AVX71" s="3">
        <v>1</v>
      </c>
      <c r="AVY71" s="3">
        <v>0</v>
      </c>
      <c r="AVZ71" s="3">
        <v>1</v>
      </c>
      <c r="AWA71" s="3">
        <v>28</v>
      </c>
      <c r="AWC71" s="3">
        <v>13</v>
      </c>
      <c r="AWD71" s="3">
        <v>0.4</v>
      </c>
      <c r="AWG71" s="3">
        <v>93</v>
      </c>
      <c r="AWH71" s="3">
        <v>15</v>
      </c>
      <c r="AWI71" s="3">
        <v>5</v>
      </c>
      <c r="AWJ71" s="3">
        <v>1</v>
      </c>
      <c r="AWK71" s="3">
        <v>9</v>
      </c>
      <c r="AWL71" s="3">
        <v>79</v>
      </c>
      <c r="AWM71" s="3">
        <v>2</v>
      </c>
      <c r="AWN71" s="3">
        <v>14</v>
      </c>
      <c r="AWO71" s="3">
        <v>0.8</v>
      </c>
      <c r="AWR71" s="3">
        <v>457</v>
      </c>
      <c r="AWS71" s="3">
        <v>61</v>
      </c>
      <c r="AWT71" s="3">
        <v>12</v>
      </c>
      <c r="AWU71" s="3">
        <v>1</v>
      </c>
      <c r="AWV71" s="3">
        <v>27</v>
      </c>
      <c r="AWW71" s="3">
        <v>418</v>
      </c>
      <c r="AWX71" s="3">
        <v>15</v>
      </c>
      <c r="AWY71" s="3">
        <v>40</v>
      </c>
      <c r="AWZ71" s="3">
        <v>1</v>
      </c>
      <c r="AXA71" s="3">
        <v>9410</v>
      </c>
      <c r="AXB71" s="3">
        <v>831</v>
      </c>
      <c r="AXC71" s="3">
        <v>27</v>
      </c>
      <c r="AXD71" s="3">
        <v>2</v>
      </c>
      <c r="AXE71" s="3">
        <v>1</v>
      </c>
      <c r="AXF71" s="3">
        <v>0</v>
      </c>
      <c r="AXH71" s="3">
        <v>26</v>
      </c>
      <c r="AXJ71" s="3">
        <v>2</v>
      </c>
      <c r="AXK71" s="3">
        <v>0.09</v>
      </c>
      <c r="AXL71" s="3">
        <v>257</v>
      </c>
      <c r="AXM71" s="3">
        <v>23</v>
      </c>
      <c r="AXN71" s="3">
        <v>12</v>
      </c>
      <c r="AXO71" s="3">
        <v>4</v>
      </c>
      <c r="AXP71" s="3">
        <v>1</v>
      </c>
      <c r="AXQ71" s="3">
        <v>1</v>
      </c>
      <c r="AXR71" s="3">
        <v>1</v>
      </c>
      <c r="AXS71" s="3">
        <v>10</v>
      </c>
      <c r="AXU71" s="3">
        <v>0.8</v>
      </c>
      <c r="AXV71" s="3">
        <v>0.06</v>
      </c>
      <c r="AXY71" s="3">
        <v>179</v>
      </c>
      <c r="AXZ71" s="3">
        <v>7</v>
      </c>
      <c r="AYA71" s="3">
        <v>6</v>
      </c>
      <c r="AYB71" s="3">
        <v>0</v>
      </c>
      <c r="AYC71" s="3">
        <v>9</v>
      </c>
      <c r="AYD71" s="3">
        <v>164</v>
      </c>
      <c r="AYE71" s="3">
        <v>2</v>
      </c>
      <c r="AYF71" s="3">
        <v>3</v>
      </c>
      <c r="AYG71" s="3">
        <v>0.1</v>
      </c>
      <c r="AYH71" s="3">
        <v>4973</v>
      </c>
      <c r="AYI71" s="3">
        <v>92</v>
      </c>
      <c r="AYJ71" s="3">
        <v>171</v>
      </c>
      <c r="AYK71" s="3">
        <v>7</v>
      </c>
      <c r="AYL71" s="3">
        <v>2</v>
      </c>
      <c r="AYM71" s="3">
        <v>0</v>
      </c>
      <c r="AYN71" s="3">
        <v>22</v>
      </c>
      <c r="AYO71" s="3">
        <v>147</v>
      </c>
      <c r="AYP71" s="3">
        <v>3</v>
      </c>
      <c r="AYQ71" s="3">
        <v>627</v>
      </c>
      <c r="AYR71" s="3">
        <v>7</v>
      </c>
      <c r="AYS71" s="3">
        <v>1100</v>
      </c>
      <c r="AYT71" s="3">
        <v>4032</v>
      </c>
    </row>
    <row r="72" s="3" customFormat="1" spans="1:1346">
      <c r="A72" s="4">
        <v>43931</v>
      </c>
      <c r="B72" s="3">
        <v>1595333</v>
      </c>
      <c r="C72" s="3">
        <v>88913</v>
      </c>
      <c r="D72" s="3">
        <v>95385</v>
      </c>
      <c r="E72" s="3">
        <v>7285</v>
      </c>
      <c r="F72" s="3">
        <v>355392</v>
      </c>
      <c r="G72" s="3">
        <v>1144556</v>
      </c>
      <c r="H72" s="3">
        <v>48953</v>
      </c>
      <c r="M72" s="3">
        <v>7283</v>
      </c>
      <c r="N72" s="3">
        <v>10423</v>
      </c>
      <c r="O72" s="3">
        <v>39</v>
      </c>
      <c r="P72" s="3">
        <v>204</v>
      </c>
      <c r="Q72" s="3">
        <v>4</v>
      </c>
      <c r="R72" s="3">
        <v>6973</v>
      </c>
      <c r="S72" s="3">
        <v>3246</v>
      </c>
      <c r="T72" s="3">
        <v>55</v>
      </c>
      <c r="U72" s="3">
        <v>203</v>
      </c>
      <c r="V72" s="3">
        <v>4</v>
      </c>
      <c r="W72" s="3">
        <v>477304</v>
      </c>
      <c r="X72" s="3">
        <v>9310</v>
      </c>
      <c r="Y72" s="3">
        <v>143626</v>
      </c>
      <c r="Z72" s="3">
        <v>4204</v>
      </c>
      <c r="AA72" s="3">
        <v>18279</v>
      </c>
      <c r="AB72" s="3">
        <v>610</v>
      </c>
      <c r="AC72" s="3">
        <v>28470</v>
      </c>
      <c r="AD72" s="3">
        <v>96877</v>
      </c>
      <c r="AE72" s="3">
        <v>3605</v>
      </c>
      <c r="AF72" s="3">
        <v>2375</v>
      </c>
      <c r="AG72" s="3">
        <v>302</v>
      </c>
      <c r="AH72" s="3">
        <v>853369</v>
      </c>
      <c r="AI72" s="3">
        <v>14114</v>
      </c>
      <c r="AJ72" s="3">
        <v>66220</v>
      </c>
      <c r="AK72" s="3">
        <v>1634</v>
      </c>
      <c r="AL72" s="3">
        <v>4110</v>
      </c>
      <c r="AM72" s="3">
        <v>117</v>
      </c>
      <c r="AN72" s="3">
        <v>32309</v>
      </c>
      <c r="AO72" s="3">
        <v>29801</v>
      </c>
      <c r="AP72" s="3">
        <v>3918</v>
      </c>
      <c r="AQ72" s="3">
        <v>788</v>
      </c>
      <c r="AR72" s="3">
        <v>49</v>
      </c>
      <c r="AS72" s="3">
        <v>231393</v>
      </c>
      <c r="AT72" s="3">
        <v>2755</v>
      </c>
      <c r="AU72" s="3">
        <v>107696</v>
      </c>
      <c r="AV72" s="3">
        <v>4635</v>
      </c>
      <c r="AW72" s="3">
        <v>12210</v>
      </c>
      <c r="AX72" s="3">
        <v>1341</v>
      </c>
      <c r="AY72" s="3">
        <v>23206</v>
      </c>
      <c r="AZ72" s="3">
        <v>72280</v>
      </c>
      <c r="BA72" s="3">
        <v>7066</v>
      </c>
      <c r="BB72" s="3">
        <v>1649.91890814637</v>
      </c>
      <c r="BC72" s="3">
        <v>187.059035325984</v>
      </c>
      <c r="BD72" s="3">
        <v>333807</v>
      </c>
      <c r="BE72" s="3">
        <v>5114</v>
      </c>
      <c r="BF72" s="3">
        <v>116801</v>
      </c>
      <c r="BG72" s="3">
        <v>4688</v>
      </c>
      <c r="BH72" s="3">
        <v>2529</v>
      </c>
      <c r="BI72" s="3">
        <v>321</v>
      </c>
      <c r="BJ72" s="3">
        <v>52407</v>
      </c>
      <c r="BK72" s="3">
        <v>61865</v>
      </c>
      <c r="BL72" s="3">
        <v>4895</v>
      </c>
      <c r="BM72" s="3">
        <v>1394</v>
      </c>
      <c r="BN72" s="3">
        <v>30</v>
      </c>
      <c r="BO72" s="3">
        <v>1317887</v>
      </c>
      <c r="BP72" s="3">
        <v>15730</v>
      </c>
      <c r="BQ72" s="3">
        <v>153222</v>
      </c>
      <c r="BR72" s="3">
        <v>5002</v>
      </c>
      <c r="BS72" s="3">
        <v>15447</v>
      </c>
      <c r="BT72" s="3">
        <v>655</v>
      </c>
      <c r="BU72" s="3">
        <v>52165</v>
      </c>
      <c r="BV72" s="3">
        <v>85610</v>
      </c>
      <c r="BW72" s="3">
        <v>7371</v>
      </c>
      <c r="BX72" s="3">
        <v>3277</v>
      </c>
      <c r="BY72" s="3">
        <v>330</v>
      </c>
      <c r="BZ72" s="3">
        <v>355000</v>
      </c>
      <c r="CA72" s="3">
        <v>7593</v>
      </c>
      <c r="CB72" s="3">
        <v>4667</v>
      </c>
      <c r="CC72" s="3">
        <v>410</v>
      </c>
      <c r="CD72" s="3">
        <v>94</v>
      </c>
      <c r="CE72" s="3">
        <v>1</v>
      </c>
      <c r="CF72" s="3">
        <v>632</v>
      </c>
      <c r="CG72" s="3">
        <v>3941</v>
      </c>
      <c r="CH72" s="3">
        <v>99</v>
      </c>
      <c r="CI72" s="3">
        <v>37</v>
      </c>
      <c r="CJ72" s="3">
        <v>0.7</v>
      </c>
      <c r="CK72" s="3">
        <v>61498</v>
      </c>
      <c r="CL72" s="3">
        <v>486</v>
      </c>
      <c r="CM72" s="3">
        <v>463433</v>
      </c>
      <c r="CN72" s="3">
        <v>37605</v>
      </c>
      <c r="CO72" s="3">
        <v>16504</v>
      </c>
      <c r="CP72" s="3">
        <v>1900</v>
      </c>
      <c r="CQ72" s="3">
        <v>25139</v>
      </c>
      <c r="CR72" s="3">
        <v>421790</v>
      </c>
      <c r="CS72" s="3">
        <v>9823</v>
      </c>
      <c r="CT72" s="3">
        <v>1400</v>
      </c>
      <c r="CU72" s="3">
        <v>50</v>
      </c>
      <c r="CV72" s="3">
        <v>2360512</v>
      </c>
      <c r="CW72" s="3">
        <v>7153</v>
      </c>
      <c r="CX72" s="3">
        <v>24046</v>
      </c>
      <c r="CY72" s="3">
        <v>766</v>
      </c>
      <c r="CZ72" s="3">
        <v>948</v>
      </c>
      <c r="DA72" s="3">
        <v>53</v>
      </c>
      <c r="DB72" s="3">
        <v>10600</v>
      </c>
      <c r="DC72" s="3">
        <v>12498</v>
      </c>
      <c r="DD72" s="3">
        <v>386</v>
      </c>
      <c r="DE72" s="3">
        <v>2778</v>
      </c>
      <c r="DF72" s="3">
        <v>110</v>
      </c>
      <c r="DG72" s="3">
        <v>178500</v>
      </c>
      <c r="DH72" s="3">
        <v>20625</v>
      </c>
      <c r="DI72" s="3">
        <v>65077</v>
      </c>
      <c r="DJ72" s="3">
        <v>4344</v>
      </c>
      <c r="DK72" s="3">
        <v>7978</v>
      </c>
      <c r="DL72" s="3">
        <v>881</v>
      </c>
      <c r="DM72" s="3">
        <v>135</v>
      </c>
      <c r="DN72" s="3">
        <v>56964</v>
      </c>
      <c r="DO72" s="3">
        <v>1559</v>
      </c>
      <c r="DP72" s="3">
        <v>959</v>
      </c>
      <c r="DQ72" s="3">
        <v>118</v>
      </c>
      <c r="DR72" s="3">
        <v>298169</v>
      </c>
      <c r="DS72" s="3">
        <v>4392</v>
      </c>
      <c r="DT72" s="3">
        <v>9141</v>
      </c>
      <c r="DU72" s="3">
        <v>722</v>
      </c>
      <c r="DV72" s="3">
        <v>793</v>
      </c>
      <c r="DW72" s="3">
        <v>106</v>
      </c>
      <c r="DX72" s="3">
        <v>205</v>
      </c>
      <c r="DY72" s="3">
        <v>8143</v>
      </c>
      <c r="DZ72" s="3">
        <v>719</v>
      </c>
      <c r="EA72" s="3">
        <v>905</v>
      </c>
      <c r="EB72" s="3">
        <v>79</v>
      </c>
      <c r="EC72" s="3">
        <v>54700</v>
      </c>
      <c r="ED72" s="3">
        <v>5416</v>
      </c>
      <c r="EE72" s="3">
        <v>21762</v>
      </c>
      <c r="EF72" s="3">
        <v>1213</v>
      </c>
      <c r="EG72" s="3">
        <v>2396</v>
      </c>
      <c r="EH72" s="3">
        <v>148</v>
      </c>
      <c r="EI72" s="3">
        <v>250</v>
      </c>
      <c r="EJ72" s="3">
        <v>19116</v>
      </c>
      <c r="EK72" s="3">
        <v>1424</v>
      </c>
      <c r="EL72" s="3">
        <v>1270</v>
      </c>
      <c r="EM72" s="3">
        <v>140</v>
      </c>
      <c r="EN72" s="3">
        <v>101534</v>
      </c>
      <c r="EO72" s="3">
        <v>5926</v>
      </c>
      <c r="EP72" s="3">
        <v>6162</v>
      </c>
      <c r="EQ72" s="3">
        <v>76</v>
      </c>
      <c r="ER72" s="3">
        <v>108</v>
      </c>
      <c r="ES72" s="3">
        <v>7</v>
      </c>
      <c r="ET72" s="3">
        <v>32</v>
      </c>
      <c r="EU72" s="3">
        <v>6022</v>
      </c>
      <c r="EV72" s="3">
        <v>78</v>
      </c>
      <c r="EW72" s="3">
        <v>1137</v>
      </c>
      <c r="EX72" s="3">
        <v>20</v>
      </c>
      <c r="EY72" s="3">
        <v>121034</v>
      </c>
      <c r="EZ72" s="3">
        <v>22326</v>
      </c>
      <c r="FA72" s="3">
        <v>5635</v>
      </c>
      <c r="FB72" s="3">
        <v>233</v>
      </c>
      <c r="FC72" s="3">
        <v>237</v>
      </c>
      <c r="FD72" s="3">
        <v>19</v>
      </c>
      <c r="FE72" s="3">
        <v>1736</v>
      </c>
      <c r="FF72" s="3">
        <v>3662</v>
      </c>
      <c r="FG72" s="3">
        <v>120</v>
      </c>
      <c r="FH72" s="3">
        <v>973</v>
      </c>
      <c r="FI72" s="3">
        <v>41</v>
      </c>
      <c r="FJ72" s="3">
        <v>64002</v>
      </c>
      <c r="FK72" s="3">
        <v>11050</v>
      </c>
      <c r="FL72" s="3">
        <v>24983</v>
      </c>
      <c r="FM72" s="3">
        <v>1580</v>
      </c>
      <c r="FN72" s="3">
        <v>2523</v>
      </c>
      <c r="FO72" s="3">
        <v>283</v>
      </c>
      <c r="FP72" s="3">
        <v>5164</v>
      </c>
      <c r="FQ72" s="3">
        <v>17296</v>
      </c>
      <c r="FR72" s="3">
        <v>1285</v>
      </c>
      <c r="FS72" s="3">
        <v>2156</v>
      </c>
      <c r="FT72" s="3">
        <v>218</v>
      </c>
      <c r="FU72" s="3">
        <v>84248</v>
      </c>
      <c r="FV72" s="3">
        <v>7269</v>
      </c>
      <c r="FW72" s="3">
        <v>13244</v>
      </c>
      <c r="FX72" s="3">
        <v>302</v>
      </c>
      <c r="FY72" s="3">
        <v>295</v>
      </c>
      <c r="FZ72" s="3">
        <v>22</v>
      </c>
      <c r="GA72" s="3">
        <v>5240</v>
      </c>
      <c r="GB72" s="3">
        <v>7709</v>
      </c>
      <c r="GC72" s="3">
        <v>266</v>
      </c>
      <c r="GD72" s="3">
        <v>1471</v>
      </c>
      <c r="GE72" s="3">
        <v>33</v>
      </c>
      <c r="GF72" s="3">
        <v>126287</v>
      </c>
      <c r="GG72" s="3">
        <v>14022</v>
      </c>
      <c r="GH72" s="3">
        <v>2376</v>
      </c>
      <c r="GI72" s="3">
        <v>166</v>
      </c>
      <c r="GJ72" s="3">
        <v>6</v>
      </c>
      <c r="GK72" s="3">
        <v>0</v>
      </c>
      <c r="GL72" s="3">
        <v>206</v>
      </c>
      <c r="GM72" s="3">
        <v>2164</v>
      </c>
      <c r="GN72" s="3">
        <v>37</v>
      </c>
      <c r="GO72" s="3">
        <v>825</v>
      </c>
      <c r="GP72" s="3">
        <v>2</v>
      </c>
      <c r="GQ72" s="3">
        <v>43144</v>
      </c>
      <c r="GR72" s="3">
        <v>14975</v>
      </c>
      <c r="GS72" s="3">
        <v>887</v>
      </c>
      <c r="GT72" s="3">
        <v>64</v>
      </c>
      <c r="GU72" s="3">
        <v>5</v>
      </c>
      <c r="GV72" s="3">
        <v>0</v>
      </c>
      <c r="GW72" s="3">
        <v>519</v>
      </c>
      <c r="GX72" s="3">
        <v>363</v>
      </c>
      <c r="GY72" s="3">
        <v>3</v>
      </c>
      <c r="GZ72" s="3">
        <v>521</v>
      </c>
      <c r="HA72" s="3">
        <v>3</v>
      </c>
      <c r="HB72" s="3">
        <v>55096</v>
      </c>
      <c r="HC72" s="3">
        <v>32379</v>
      </c>
      <c r="HD72" s="3">
        <v>1910</v>
      </c>
      <c r="HE72" s="3">
        <v>287</v>
      </c>
      <c r="HF72" s="3">
        <v>6</v>
      </c>
      <c r="HG72" s="3">
        <v>0</v>
      </c>
      <c r="HH72" s="3">
        <v>460</v>
      </c>
      <c r="HI72" s="3">
        <v>1444</v>
      </c>
      <c r="HJ72" s="3">
        <v>29</v>
      </c>
      <c r="HK72" s="3">
        <v>326</v>
      </c>
      <c r="HL72" s="3">
        <v>1</v>
      </c>
      <c r="HM72" s="3">
        <v>65000</v>
      </c>
      <c r="HN72" s="3">
        <v>11110</v>
      </c>
      <c r="HO72" s="3">
        <v>4228</v>
      </c>
      <c r="HP72" s="3">
        <v>109</v>
      </c>
      <c r="HQ72" s="3">
        <v>67</v>
      </c>
      <c r="HR72" s="3">
        <v>2</v>
      </c>
      <c r="HS72" s="3">
        <v>1608</v>
      </c>
      <c r="HT72" s="3">
        <v>2553</v>
      </c>
      <c r="HU72" s="3">
        <v>72</v>
      </c>
      <c r="HV72" s="3">
        <v>131</v>
      </c>
      <c r="HW72" s="3">
        <v>2</v>
      </c>
      <c r="HX72" s="3">
        <v>63367</v>
      </c>
      <c r="HY72" s="3">
        <v>1958</v>
      </c>
      <c r="IA72" s="3">
        <v>43931</v>
      </c>
      <c r="IB72" s="3">
        <v>5575</v>
      </c>
      <c r="IC72" s="3">
        <v>370</v>
      </c>
      <c r="ID72" s="3">
        <v>174</v>
      </c>
      <c r="IE72" s="3">
        <v>15</v>
      </c>
      <c r="IF72" s="3">
        <v>284</v>
      </c>
      <c r="IG72" s="3">
        <v>5117</v>
      </c>
      <c r="IH72" s="3">
        <v>160</v>
      </c>
      <c r="II72" s="3">
        <v>147</v>
      </c>
      <c r="IJ72" s="3">
        <v>5</v>
      </c>
      <c r="IK72" s="3">
        <v>107597</v>
      </c>
      <c r="IL72" s="3">
        <v>2843</v>
      </c>
      <c r="IM72" s="3">
        <v>5972</v>
      </c>
      <c r="IN72" s="3">
        <v>426</v>
      </c>
      <c r="IO72" s="3">
        <v>57</v>
      </c>
      <c r="IP72" s="3">
        <v>9</v>
      </c>
      <c r="IQ72" s="3">
        <v>1274</v>
      </c>
      <c r="IR72" s="3">
        <v>4641</v>
      </c>
      <c r="IS72" s="3">
        <v>360</v>
      </c>
      <c r="IT72" s="3">
        <v>312</v>
      </c>
      <c r="IU72" s="3">
        <v>3</v>
      </c>
      <c r="IV72" s="3">
        <v>68353</v>
      </c>
      <c r="IW72" s="3">
        <v>3576</v>
      </c>
      <c r="IX72" s="3">
        <v>3287</v>
      </c>
      <c r="IY72" s="3">
        <v>165</v>
      </c>
      <c r="IZ72" s="3">
        <v>44</v>
      </c>
      <c r="JA72" s="3">
        <v>3</v>
      </c>
      <c r="JB72" s="3">
        <v>666</v>
      </c>
      <c r="JC72" s="3">
        <v>2577</v>
      </c>
      <c r="JD72" s="3">
        <v>41</v>
      </c>
      <c r="JE72" s="3">
        <v>94</v>
      </c>
      <c r="JF72" s="3">
        <v>1</v>
      </c>
      <c r="JG72" s="3">
        <v>115585</v>
      </c>
      <c r="JH72" s="3">
        <v>3320</v>
      </c>
      <c r="JI72" s="3">
        <v>3293</v>
      </c>
      <c r="JJ72" s="3">
        <v>337</v>
      </c>
      <c r="JK72" s="3">
        <v>280</v>
      </c>
      <c r="JL72" s="3">
        <v>40</v>
      </c>
      <c r="JM72" s="3">
        <v>252</v>
      </c>
      <c r="JN72" s="3">
        <v>2761</v>
      </c>
      <c r="JO72" s="3">
        <v>0</v>
      </c>
      <c r="JP72" s="3">
        <v>12</v>
      </c>
      <c r="JQ72" s="3">
        <v>1</v>
      </c>
      <c r="JR72" s="3">
        <v>14354</v>
      </c>
      <c r="JS72" s="3">
        <v>52</v>
      </c>
      <c r="JT72" s="3">
        <v>6725</v>
      </c>
      <c r="JU72" s="3">
        <v>809</v>
      </c>
      <c r="JV72" s="3">
        <v>226</v>
      </c>
      <c r="JW72" s="3">
        <v>48</v>
      </c>
      <c r="JX72" s="3">
        <v>620</v>
      </c>
      <c r="JY72" s="3">
        <v>5879</v>
      </c>
      <c r="JZ72" s="3">
        <v>0</v>
      </c>
      <c r="KA72" s="3">
        <v>5</v>
      </c>
      <c r="KB72" s="3">
        <v>0.2</v>
      </c>
      <c r="KC72" s="3">
        <v>177584</v>
      </c>
      <c r="KD72" s="3">
        <v>129</v>
      </c>
      <c r="KE72" s="3">
        <v>5256</v>
      </c>
      <c r="KF72" s="3">
        <v>914</v>
      </c>
      <c r="KG72" s="3">
        <v>138</v>
      </c>
      <c r="KH72" s="3">
        <v>17</v>
      </c>
      <c r="KI72" s="3">
        <v>1438</v>
      </c>
      <c r="KJ72" s="3">
        <v>3680</v>
      </c>
      <c r="KK72" s="3">
        <v>124</v>
      </c>
      <c r="KL72" s="3">
        <v>159</v>
      </c>
      <c r="KM72" s="3">
        <v>4</v>
      </c>
      <c r="KN72" s="3">
        <v>48465</v>
      </c>
      <c r="KO72" s="3">
        <v>1470</v>
      </c>
      <c r="KP72" s="3">
        <v>4076</v>
      </c>
      <c r="KQ72" s="3">
        <v>206</v>
      </c>
      <c r="KR72" s="3">
        <v>203</v>
      </c>
      <c r="KS72" s="3">
        <v>21</v>
      </c>
      <c r="KT72" s="3">
        <v>124</v>
      </c>
      <c r="KU72" s="3">
        <v>3749</v>
      </c>
      <c r="KV72" s="3">
        <v>1</v>
      </c>
      <c r="KW72" s="3">
        <v>37</v>
      </c>
      <c r="KX72" s="3">
        <v>2</v>
      </c>
      <c r="KY72" s="3">
        <v>24500</v>
      </c>
      <c r="KZ72" s="3">
        <v>224</v>
      </c>
      <c r="LA72" s="3">
        <v>10131</v>
      </c>
      <c r="LB72" s="3">
        <v>1459</v>
      </c>
      <c r="LC72" s="3">
        <v>76</v>
      </c>
      <c r="LD72" s="3">
        <v>13</v>
      </c>
      <c r="LE72" s="3">
        <v>698</v>
      </c>
      <c r="LF72" s="3">
        <v>9357</v>
      </c>
      <c r="LG72" s="3">
        <v>8</v>
      </c>
      <c r="LH72" s="3">
        <v>69</v>
      </c>
      <c r="LI72" s="3">
        <v>0.5</v>
      </c>
      <c r="LJ72" s="3">
        <v>1004719</v>
      </c>
      <c r="LK72" s="3">
        <v>6885</v>
      </c>
      <c r="LL72" s="3">
        <v>4489</v>
      </c>
      <c r="LM72" s="3">
        <v>226</v>
      </c>
      <c r="LN72" s="3">
        <v>65</v>
      </c>
      <c r="LO72" s="3">
        <v>4</v>
      </c>
      <c r="LP72" s="3">
        <v>572</v>
      </c>
      <c r="LQ72" s="3">
        <v>3852</v>
      </c>
      <c r="LR72" s="3">
        <v>31</v>
      </c>
      <c r="LS72" s="3">
        <v>20</v>
      </c>
      <c r="LT72" s="3">
        <v>0.3</v>
      </c>
      <c r="LU72" s="3">
        <v>44896</v>
      </c>
      <c r="LV72" s="3">
        <v>203</v>
      </c>
      <c r="LW72" s="3">
        <v>16</v>
      </c>
      <c r="LX72" s="3">
        <v>0</v>
      </c>
      <c r="MA72" s="3">
        <v>4</v>
      </c>
      <c r="MB72" s="3">
        <v>12</v>
      </c>
      <c r="MD72" s="3">
        <v>5</v>
      </c>
      <c r="MH72" s="3">
        <v>23</v>
      </c>
      <c r="MI72" s="3">
        <v>1</v>
      </c>
      <c r="MJ72" s="3">
        <v>3</v>
      </c>
      <c r="ML72" s="3">
        <v>2</v>
      </c>
      <c r="MM72" s="3">
        <v>18</v>
      </c>
      <c r="MO72" s="3">
        <v>0.4</v>
      </c>
      <c r="MP72" s="3">
        <v>0.06</v>
      </c>
      <c r="MQ72" s="3">
        <v>1246</v>
      </c>
      <c r="MR72" s="3">
        <v>23</v>
      </c>
      <c r="MS72" s="3">
        <v>2423</v>
      </c>
      <c r="MT72" s="3">
        <v>54</v>
      </c>
      <c r="MU72" s="3">
        <v>32</v>
      </c>
      <c r="MV72" s="3">
        <v>2</v>
      </c>
      <c r="MW72" s="3">
        <v>940</v>
      </c>
      <c r="MX72" s="3">
        <v>1451</v>
      </c>
      <c r="MY72" s="3">
        <v>61</v>
      </c>
      <c r="MZ72" s="3">
        <v>35</v>
      </c>
      <c r="NA72" s="3">
        <v>0.5</v>
      </c>
      <c r="NB72" s="3">
        <v>71860</v>
      </c>
      <c r="NC72" s="3">
        <v>1030</v>
      </c>
      <c r="ND72" s="3">
        <v>16</v>
      </c>
      <c r="NE72" s="3">
        <v>1</v>
      </c>
      <c r="NI72" s="3">
        <v>16</v>
      </c>
      <c r="NK72" s="3">
        <v>2</v>
      </c>
      <c r="NM72" s="3">
        <v>903</v>
      </c>
      <c r="NN72" s="3">
        <v>124</v>
      </c>
      <c r="NO72" s="3">
        <v>119</v>
      </c>
      <c r="NP72" s="3">
        <v>2</v>
      </c>
      <c r="NS72" s="3">
        <v>62</v>
      </c>
      <c r="NT72" s="3">
        <v>57</v>
      </c>
      <c r="NU72" s="3">
        <v>1</v>
      </c>
      <c r="NV72" s="3">
        <v>7</v>
      </c>
      <c r="NX72" s="3">
        <v>5768</v>
      </c>
      <c r="NY72" s="3">
        <v>345</v>
      </c>
      <c r="NZ72" s="3">
        <v>255</v>
      </c>
      <c r="OA72" s="3">
        <v>4</v>
      </c>
      <c r="OD72" s="3">
        <v>128</v>
      </c>
      <c r="OE72" s="3">
        <v>127</v>
      </c>
      <c r="OF72" s="3">
        <v>8</v>
      </c>
      <c r="OG72" s="3">
        <v>3</v>
      </c>
      <c r="OI72" s="3">
        <v>114241</v>
      </c>
      <c r="OJ72" s="3">
        <v>1174</v>
      </c>
      <c r="OK72" s="3">
        <v>135</v>
      </c>
      <c r="OL72" s="3">
        <v>0</v>
      </c>
      <c r="OM72" s="3">
        <v>1</v>
      </c>
      <c r="OO72" s="3">
        <v>92</v>
      </c>
      <c r="OP72" s="3">
        <v>42</v>
      </c>
      <c r="OQ72" s="3">
        <v>3</v>
      </c>
      <c r="OR72" s="3">
        <v>309</v>
      </c>
      <c r="OS72" s="3">
        <v>2</v>
      </c>
      <c r="OT72" s="3">
        <v>8985</v>
      </c>
      <c r="OU72" s="3">
        <v>20538</v>
      </c>
      <c r="OV72" s="3">
        <v>1232</v>
      </c>
      <c r="OW72" s="3">
        <v>30</v>
      </c>
      <c r="OX72" s="3">
        <v>69</v>
      </c>
      <c r="OY72" s="3">
        <v>0</v>
      </c>
      <c r="OZ72" s="3">
        <v>496</v>
      </c>
      <c r="PA72" s="3">
        <v>667</v>
      </c>
      <c r="PB72" s="3">
        <v>0</v>
      </c>
      <c r="PC72" s="3">
        <v>31</v>
      </c>
      <c r="PD72" s="3">
        <v>2</v>
      </c>
      <c r="PE72" s="3">
        <v>30466</v>
      </c>
      <c r="PF72" s="3">
        <v>757</v>
      </c>
      <c r="PG72" s="3">
        <v>42282</v>
      </c>
      <c r="PH72" s="3">
        <v>4056</v>
      </c>
      <c r="PI72" s="3">
        <v>908</v>
      </c>
      <c r="PJ72" s="3">
        <v>96</v>
      </c>
      <c r="PK72" s="3">
        <v>2142</v>
      </c>
      <c r="PL72" s="3">
        <v>39232</v>
      </c>
      <c r="PM72" s="3">
        <v>1552</v>
      </c>
      <c r="PN72" s="3">
        <v>501</v>
      </c>
      <c r="PO72" s="3">
        <v>11</v>
      </c>
      <c r="PP72" s="3">
        <v>276338</v>
      </c>
      <c r="PQ72" s="3">
        <v>3277</v>
      </c>
      <c r="PR72" s="3">
        <v>19</v>
      </c>
      <c r="PS72" s="3">
        <v>0</v>
      </c>
      <c r="PT72" s="3">
        <v>2</v>
      </c>
      <c r="PV72" s="3">
        <v>4</v>
      </c>
      <c r="PW72" s="3">
        <v>13</v>
      </c>
      <c r="PY72" s="3">
        <v>1</v>
      </c>
      <c r="PZ72" s="3">
        <v>0.1</v>
      </c>
      <c r="QC72" s="3">
        <v>372</v>
      </c>
      <c r="QD72" s="3">
        <v>14</v>
      </c>
      <c r="QE72" s="3">
        <v>7</v>
      </c>
      <c r="QF72" s="3">
        <v>1</v>
      </c>
      <c r="QG72" s="3">
        <v>161</v>
      </c>
      <c r="QH72" s="3">
        <v>204</v>
      </c>
      <c r="QI72" s="3">
        <v>5</v>
      </c>
      <c r="QJ72" s="3">
        <v>36</v>
      </c>
      <c r="QK72" s="3">
        <v>0.7</v>
      </c>
      <c r="QL72" s="3">
        <v>17000</v>
      </c>
      <c r="QM72" s="3">
        <v>1666</v>
      </c>
      <c r="QN72" s="3">
        <v>582</v>
      </c>
      <c r="QO72" s="3">
        <v>6</v>
      </c>
      <c r="QP72" s="3">
        <v>19</v>
      </c>
      <c r="QQ72" s="3">
        <v>0</v>
      </c>
      <c r="QR72" s="3">
        <v>67</v>
      </c>
      <c r="QS72" s="3">
        <v>496</v>
      </c>
      <c r="QT72" s="3">
        <v>29</v>
      </c>
      <c r="QU72" s="3">
        <v>85</v>
      </c>
      <c r="QV72" s="3">
        <v>3</v>
      </c>
      <c r="QW72" s="3">
        <v>12524</v>
      </c>
      <c r="QX72" s="3">
        <v>1835</v>
      </c>
      <c r="QY72" s="3">
        <v>9968</v>
      </c>
      <c r="QZ72" s="3">
        <v>564</v>
      </c>
      <c r="RA72" s="3">
        <v>86</v>
      </c>
      <c r="RB72" s="3">
        <v>13</v>
      </c>
      <c r="RC72" s="3">
        <v>1011</v>
      </c>
      <c r="RD72" s="3">
        <v>8871</v>
      </c>
      <c r="RE72" s="3">
        <v>166</v>
      </c>
      <c r="RF72" s="3">
        <v>1152</v>
      </c>
      <c r="RG72" s="3">
        <v>10</v>
      </c>
      <c r="RH72" s="3">
        <v>117339</v>
      </c>
      <c r="RI72" s="3">
        <v>13557</v>
      </c>
      <c r="RJ72" s="3">
        <v>263</v>
      </c>
      <c r="RK72" s="3">
        <v>0</v>
      </c>
      <c r="RL72" s="3">
        <v>1</v>
      </c>
      <c r="RN72" s="3">
        <v>44</v>
      </c>
      <c r="RO72" s="3">
        <v>208</v>
      </c>
      <c r="RQ72" s="3">
        <v>52</v>
      </c>
      <c r="RR72" s="3">
        <v>0.2</v>
      </c>
      <c r="RS72" s="3">
        <v>16068</v>
      </c>
      <c r="RT72" s="3">
        <v>3150</v>
      </c>
      <c r="SF72" s="3">
        <v>457</v>
      </c>
      <c r="SG72" s="3">
        <v>38</v>
      </c>
      <c r="SH72" s="3">
        <v>3</v>
      </c>
      <c r="SI72" s="3">
        <v>1</v>
      </c>
      <c r="SJ72" s="3">
        <v>109</v>
      </c>
      <c r="SK72" s="3">
        <v>345</v>
      </c>
      <c r="SL72" s="3">
        <v>3</v>
      </c>
      <c r="SM72" s="3">
        <v>89</v>
      </c>
      <c r="SN72" s="3">
        <v>0.6</v>
      </c>
      <c r="SQ72" s="3">
        <v>2990</v>
      </c>
      <c r="SR72" s="3">
        <v>331</v>
      </c>
      <c r="SS72" s="3">
        <v>14</v>
      </c>
      <c r="ST72" s="3">
        <v>2</v>
      </c>
      <c r="SU72" s="3">
        <v>268</v>
      </c>
      <c r="SV72" s="3">
        <v>2708</v>
      </c>
      <c r="SW72" s="3">
        <v>1</v>
      </c>
      <c r="SX72" s="3">
        <v>302</v>
      </c>
      <c r="SY72" s="3">
        <v>1</v>
      </c>
      <c r="SZ72" s="3">
        <v>593095</v>
      </c>
      <c r="TA72" s="3">
        <v>59967</v>
      </c>
      <c r="TB72" s="3">
        <v>910</v>
      </c>
      <c r="TC72" s="3">
        <v>55</v>
      </c>
      <c r="TD72" s="3">
        <v>1</v>
      </c>
      <c r="TF72" s="3">
        <v>111</v>
      </c>
      <c r="TG72" s="3">
        <v>798</v>
      </c>
      <c r="TH72" s="3">
        <v>22</v>
      </c>
      <c r="TI72" s="3">
        <v>213</v>
      </c>
      <c r="TJ72" s="3">
        <v>0.2</v>
      </c>
      <c r="TM72" s="3">
        <v>1955</v>
      </c>
      <c r="TN72" s="3">
        <v>71</v>
      </c>
      <c r="TO72" s="3">
        <v>87</v>
      </c>
      <c r="TP72" s="3">
        <v>4</v>
      </c>
      <c r="TQ72" s="3">
        <v>269</v>
      </c>
      <c r="TR72" s="3">
        <v>1599</v>
      </c>
      <c r="TS72" s="3">
        <v>79</v>
      </c>
      <c r="TT72" s="3">
        <v>188</v>
      </c>
      <c r="TU72" s="3">
        <v>8</v>
      </c>
      <c r="TV72" s="3">
        <v>33634</v>
      </c>
      <c r="TW72" s="3">
        <v>3227</v>
      </c>
      <c r="TX72" s="3">
        <v>564</v>
      </c>
      <c r="TY72" s="3">
        <v>38</v>
      </c>
      <c r="TZ72" s="3">
        <v>10</v>
      </c>
      <c r="UA72" s="3">
        <v>1</v>
      </c>
      <c r="UB72" s="3">
        <v>53</v>
      </c>
      <c r="UC72" s="3">
        <v>501</v>
      </c>
      <c r="UD72" s="3">
        <v>13</v>
      </c>
      <c r="UE72" s="3">
        <v>467</v>
      </c>
      <c r="UF72" s="3">
        <v>8</v>
      </c>
      <c r="UG72" s="3">
        <v>14273</v>
      </c>
      <c r="UH72" s="3">
        <v>11822</v>
      </c>
      <c r="UT72" s="3">
        <v>330</v>
      </c>
      <c r="UU72" s="3">
        <v>112</v>
      </c>
      <c r="UV72" s="3">
        <v>21</v>
      </c>
      <c r="UW72" s="3">
        <v>1</v>
      </c>
      <c r="UX72" s="3">
        <v>33</v>
      </c>
      <c r="UY72" s="3">
        <v>276</v>
      </c>
      <c r="UZ72" s="3">
        <v>1</v>
      </c>
      <c r="VA72" s="3">
        <v>2</v>
      </c>
      <c r="VB72" s="3">
        <v>0.1</v>
      </c>
      <c r="VC72" s="3">
        <v>6175</v>
      </c>
      <c r="VD72" s="3">
        <v>37</v>
      </c>
      <c r="VE72" s="3">
        <v>484</v>
      </c>
      <c r="VF72" s="3">
        <v>40</v>
      </c>
      <c r="VG72" s="3">
        <v>15</v>
      </c>
      <c r="VH72" s="3">
        <v>1</v>
      </c>
      <c r="VI72" s="3">
        <v>32</v>
      </c>
      <c r="VJ72" s="3">
        <v>437</v>
      </c>
      <c r="VL72" s="3">
        <v>12</v>
      </c>
      <c r="VM72" s="3">
        <v>0.4</v>
      </c>
      <c r="VP72" s="3">
        <v>190</v>
      </c>
      <c r="VQ72" s="3">
        <v>1</v>
      </c>
      <c r="VR72" s="3">
        <v>7</v>
      </c>
      <c r="VT72" s="3">
        <v>49</v>
      </c>
      <c r="VU72" s="3">
        <v>134</v>
      </c>
      <c r="VV72" s="3">
        <v>5</v>
      </c>
      <c r="VW72" s="3">
        <v>9</v>
      </c>
      <c r="VX72" s="3">
        <v>0.3</v>
      </c>
      <c r="VY72" s="3">
        <v>3248</v>
      </c>
      <c r="VZ72" s="3">
        <v>152</v>
      </c>
      <c r="WA72" s="3">
        <v>19</v>
      </c>
      <c r="WE72" s="3">
        <v>13</v>
      </c>
      <c r="WF72" s="3">
        <v>6</v>
      </c>
      <c r="WH72" s="3">
        <v>35</v>
      </c>
      <c r="WL72" s="3">
        <v>9</v>
      </c>
      <c r="WP72" s="3">
        <v>1</v>
      </c>
      <c r="WQ72" s="3">
        <v>8</v>
      </c>
      <c r="WS72" s="3">
        <v>0.3</v>
      </c>
      <c r="WU72" s="3">
        <v>2895</v>
      </c>
      <c r="WV72" s="3">
        <v>99</v>
      </c>
      <c r="WW72" s="3">
        <v>5</v>
      </c>
      <c r="XA72" s="3">
        <v>2</v>
      </c>
      <c r="XB72" s="3">
        <v>3</v>
      </c>
      <c r="XD72" s="3">
        <v>6</v>
      </c>
      <c r="XF72" s="3">
        <v>1166</v>
      </c>
      <c r="XG72" s="3">
        <v>1511</v>
      </c>
      <c r="XH72" s="3">
        <v>764</v>
      </c>
      <c r="XI72" s="3">
        <v>37</v>
      </c>
      <c r="XJ72" s="3">
        <v>7</v>
      </c>
      <c r="XL72" s="3">
        <v>60</v>
      </c>
      <c r="XM72" s="3">
        <v>697</v>
      </c>
      <c r="XN72" s="3">
        <v>21</v>
      </c>
      <c r="XO72" s="3">
        <v>41</v>
      </c>
      <c r="XP72" s="3">
        <v>0.4</v>
      </c>
      <c r="XQ72" s="3">
        <v>59371</v>
      </c>
      <c r="XR72" s="3">
        <v>3162</v>
      </c>
      <c r="XS72" s="3">
        <v>582</v>
      </c>
      <c r="XT72" s="3">
        <v>37</v>
      </c>
      <c r="XU72" s="3">
        <v>3</v>
      </c>
      <c r="XW72" s="3">
        <v>38</v>
      </c>
      <c r="XX72" s="3">
        <v>541</v>
      </c>
      <c r="XY72" s="3">
        <v>8</v>
      </c>
      <c r="XZ72" s="3">
        <v>17</v>
      </c>
      <c r="YA72" s="3">
        <v>0.09</v>
      </c>
      <c r="YB72" s="3">
        <v>70000</v>
      </c>
      <c r="YC72" s="3">
        <v>2091</v>
      </c>
      <c r="YZ72" s="3">
        <v>280</v>
      </c>
      <c r="ZA72" s="3">
        <v>10</v>
      </c>
      <c r="ZB72" s="3">
        <v>4</v>
      </c>
      <c r="ZD72" s="3">
        <v>35</v>
      </c>
      <c r="ZE72" s="3">
        <v>241</v>
      </c>
      <c r="ZF72" s="3">
        <v>5</v>
      </c>
      <c r="ZG72" s="3">
        <v>43</v>
      </c>
      <c r="ZH72" s="3">
        <v>0.6</v>
      </c>
      <c r="ZI72" s="3">
        <v>9618</v>
      </c>
      <c r="ZJ72" s="3">
        <v>1474</v>
      </c>
      <c r="ZK72" s="3">
        <v>1892</v>
      </c>
      <c r="ZL72" s="3">
        <v>224</v>
      </c>
      <c r="ZM72" s="3">
        <v>57</v>
      </c>
      <c r="ZN72" s="3">
        <v>5</v>
      </c>
      <c r="ZO72" s="3">
        <v>45</v>
      </c>
      <c r="ZP72" s="3">
        <v>1790</v>
      </c>
      <c r="ZQ72" s="3">
        <v>33</v>
      </c>
      <c r="ZR72" s="3">
        <v>43</v>
      </c>
      <c r="ZS72" s="3">
        <v>1</v>
      </c>
      <c r="ZT72" s="3">
        <v>20608</v>
      </c>
      <c r="ZU72" s="3">
        <v>471</v>
      </c>
      <c r="ZV72" s="3">
        <v>1486</v>
      </c>
      <c r="ZW72" s="3">
        <v>420</v>
      </c>
      <c r="ZX72" s="3">
        <v>16</v>
      </c>
      <c r="ZY72" s="3">
        <v>3</v>
      </c>
      <c r="ZZ72" s="3">
        <v>139</v>
      </c>
      <c r="AAA72" s="3">
        <v>1331</v>
      </c>
      <c r="AAB72" s="3">
        <v>55</v>
      </c>
      <c r="AAC72" s="3">
        <v>157</v>
      </c>
      <c r="AAD72" s="3">
        <v>2</v>
      </c>
      <c r="AAE72" s="3">
        <v>49000</v>
      </c>
      <c r="AAF72" s="3">
        <v>5186</v>
      </c>
      <c r="AAG72" s="3">
        <v>218</v>
      </c>
      <c r="AAH72" s="3">
        <v>7</v>
      </c>
      <c r="AAI72" s="3">
        <v>3</v>
      </c>
      <c r="AAK72" s="3">
        <v>51</v>
      </c>
      <c r="AAL72" s="3">
        <v>164</v>
      </c>
      <c r="AAM72" s="3">
        <v>6</v>
      </c>
      <c r="AAN72" s="3">
        <v>55</v>
      </c>
      <c r="AAO72" s="3">
        <v>0.8</v>
      </c>
      <c r="AAP72" s="3">
        <v>3271</v>
      </c>
      <c r="AAQ72" s="3">
        <v>820</v>
      </c>
      <c r="AAR72" s="3">
        <v>926</v>
      </c>
      <c r="AAS72" s="3">
        <v>104</v>
      </c>
      <c r="AAT72" s="3">
        <v>9</v>
      </c>
      <c r="AAU72" s="3">
        <v>1</v>
      </c>
      <c r="AAV72" s="3">
        <v>101</v>
      </c>
      <c r="AAW72" s="3">
        <v>816</v>
      </c>
      <c r="AAX72" s="3">
        <v>27</v>
      </c>
      <c r="AAY72" s="3">
        <v>91</v>
      </c>
      <c r="AAZ72" s="3">
        <v>0.9</v>
      </c>
      <c r="ABA72" s="3">
        <v>57371</v>
      </c>
      <c r="ABB72" s="3">
        <v>5658</v>
      </c>
      <c r="ABC72" s="3">
        <v>921</v>
      </c>
      <c r="ABD72" s="3">
        <v>40</v>
      </c>
      <c r="ABE72" s="3">
        <v>10</v>
      </c>
      <c r="ABF72" s="3">
        <v>1</v>
      </c>
      <c r="ABG72" s="3">
        <v>138</v>
      </c>
      <c r="ABH72" s="3">
        <v>773</v>
      </c>
      <c r="ABI72" s="3">
        <v>30</v>
      </c>
      <c r="ABJ72" s="3">
        <v>311</v>
      </c>
      <c r="ABK72" s="3">
        <v>3</v>
      </c>
      <c r="ABL72" s="3">
        <v>5823</v>
      </c>
      <c r="ABM72" s="3">
        <v>1965</v>
      </c>
      <c r="ABN72" s="3">
        <v>1289</v>
      </c>
      <c r="ABO72" s="3">
        <v>115</v>
      </c>
      <c r="ABP72" s="3">
        <v>29</v>
      </c>
      <c r="ABQ72" s="3">
        <v>2</v>
      </c>
      <c r="ABR72" s="3">
        <v>50</v>
      </c>
      <c r="ABS72" s="3">
        <v>1210</v>
      </c>
      <c r="ABT72" s="3">
        <v>80</v>
      </c>
      <c r="ABU72" s="3">
        <v>320</v>
      </c>
      <c r="ABV72" s="3">
        <v>7</v>
      </c>
      <c r="ABW72" s="3">
        <v>5108</v>
      </c>
      <c r="ABX72" s="3">
        <v>1266</v>
      </c>
      <c r="ABY72" s="3">
        <v>955</v>
      </c>
      <c r="ABZ72" s="3">
        <v>43</v>
      </c>
      <c r="ACA72" s="3">
        <v>16</v>
      </c>
      <c r="ACB72" s="3">
        <v>1</v>
      </c>
      <c r="ACC72" s="3">
        <v>8</v>
      </c>
      <c r="ACD72" s="3">
        <v>931</v>
      </c>
      <c r="ACE72" s="3">
        <v>21</v>
      </c>
      <c r="ACF72" s="3">
        <v>351</v>
      </c>
      <c r="ACG72" s="3">
        <v>6</v>
      </c>
      <c r="ACH72" s="3">
        <v>32809</v>
      </c>
      <c r="ACI72" s="3">
        <v>12052</v>
      </c>
      <c r="ACJ72" s="3">
        <v>1207</v>
      </c>
      <c r="ACK72" s="3">
        <v>22</v>
      </c>
      <c r="ACL72" s="3">
        <v>24</v>
      </c>
      <c r="ACM72" s="3">
        <v>0</v>
      </c>
      <c r="ACN72" s="3">
        <v>83</v>
      </c>
      <c r="ACO72" s="3">
        <v>1100</v>
      </c>
      <c r="ACP72" s="3">
        <v>9</v>
      </c>
      <c r="ACQ72" s="3">
        <v>910</v>
      </c>
      <c r="ACR72" s="3">
        <v>18</v>
      </c>
      <c r="ACS72" s="3">
        <v>26416</v>
      </c>
      <c r="ACT72" s="3">
        <v>19914</v>
      </c>
      <c r="ACU72" s="3">
        <v>589</v>
      </c>
      <c r="ACV72" s="3">
        <v>12</v>
      </c>
      <c r="ACW72" s="3">
        <v>3</v>
      </c>
      <c r="ACX72" s="3">
        <v>1</v>
      </c>
      <c r="ACY72" s="3">
        <v>16</v>
      </c>
      <c r="ACZ72" s="3">
        <v>570</v>
      </c>
      <c r="ADA72" s="3">
        <v>3</v>
      </c>
      <c r="ADB72" s="3">
        <v>312</v>
      </c>
      <c r="ADC72" s="3">
        <v>2</v>
      </c>
      <c r="ADD72" s="3">
        <v>25458</v>
      </c>
      <c r="ADE72" s="3">
        <v>13497</v>
      </c>
      <c r="ADF72" s="3">
        <v>5467</v>
      </c>
      <c r="ADG72" s="3">
        <v>246</v>
      </c>
      <c r="ADH72" s="3">
        <v>112</v>
      </c>
      <c r="ADI72" s="3">
        <v>13</v>
      </c>
      <c r="ADJ72" s="3">
        <v>301</v>
      </c>
      <c r="ADK72" s="3">
        <v>5054</v>
      </c>
      <c r="ADL72" s="3">
        <v>96</v>
      </c>
      <c r="ADM72" s="3">
        <v>511</v>
      </c>
      <c r="ADN72" s="3">
        <v>10</v>
      </c>
      <c r="ADO72" s="3">
        <v>106845</v>
      </c>
      <c r="ADP72" s="3">
        <v>9977</v>
      </c>
      <c r="ADQ72" s="3">
        <v>701</v>
      </c>
      <c r="ADR72" s="3">
        <v>19</v>
      </c>
      <c r="ADS72" s="3">
        <v>2</v>
      </c>
      <c r="ADU72" s="3">
        <v>23</v>
      </c>
      <c r="ADV72" s="3">
        <v>676</v>
      </c>
      <c r="ADW72" s="3">
        <v>5</v>
      </c>
      <c r="ADX72" s="3">
        <v>128</v>
      </c>
      <c r="ADY72" s="3">
        <v>0.4</v>
      </c>
      <c r="ADZ72" s="3">
        <v>21371</v>
      </c>
      <c r="AEA72" s="3">
        <v>3914</v>
      </c>
      <c r="AEB72" s="3">
        <v>980</v>
      </c>
      <c r="AEC72" s="3">
        <v>85</v>
      </c>
      <c r="AED72" s="3">
        <v>66</v>
      </c>
      <c r="AEE72" s="3">
        <v>8</v>
      </c>
      <c r="AEF72" s="3">
        <v>96</v>
      </c>
      <c r="AEG72" s="3">
        <v>818</v>
      </c>
      <c r="AEH72" s="3">
        <v>17</v>
      </c>
      <c r="AEI72" s="3">
        <v>101</v>
      </c>
      <c r="AEJ72" s="3">
        <v>7</v>
      </c>
      <c r="AEK72" s="3">
        <v>27826</v>
      </c>
      <c r="AEL72" s="3">
        <v>2880</v>
      </c>
      <c r="AEM72" s="3">
        <v>1124</v>
      </c>
      <c r="AEN72" s="3">
        <v>33</v>
      </c>
      <c r="AEO72" s="3">
        <v>43</v>
      </c>
      <c r="AEP72" s="3">
        <v>3</v>
      </c>
      <c r="AEQ72" s="3">
        <v>128</v>
      </c>
      <c r="AER72" s="3">
        <v>953</v>
      </c>
      <c r="AES72" s="3">
        <v>34</v>
      </c>
      <c r="AET72" s="3">
        <v>541</v>
      </c>
      <c r="AEU72" s="3">
        <v>21</v>
      </c>
      <c r="AEV72" s="3">
        <v>31813</v>
      </c>
      <c r="AEW72" s="3">
        <v>15303</v>
      </c>
      <c r="AEX72" s="3">
        <v>1407</v>
      </c>
      <c r="AEY72" s="3">
        <v>64</v>
      </c>
      <c r="AEZ72" s="3">
        <v>20</v>
      </c>
      <c r="AFA72" s="3">
        <v>1</v>
      </c>
      <c r="AFB72" s="3">
        <v>219</v>
      </c>
      <c r="AFC72" s="3">
        <v>1168</v>
      </c>
      <c r="AFD72" s="3">
        <v>34</v>
      </c>
      <c r="AFE72" s="3">
        <v>343</v>
      </c>
      <c r="AFF72" s="3">
        <v>5</v>
      </c>
      <c r="AFG72" s="3">
        <v>13680</v>
      </c>
      <c r="AFH72" s="3">
        <v>3332</v>
      </c>
      <c r="AFI72" s="3">
        <v>858</v>
      </c>
      <c r="AFJ72" s="3">
        <v>54</v>
      </c>
      <c r="AFK72" s="3">
        <v>35</v>
      </c>
      <c r="AFL72" s="3">
        <v>1</v>
      </c>
      <c r="AFM72" s="3">
        <v>101</v>
      </c>
      <c r="AFN72" s="3">
        <v>722</v>
      </c>
      <c r="AFO72" s="3">
        <v>4</v>
      </c>
      <c r="AFP72" s="3">
        <v>262</v>
      </c>
      <c r="AFQ72" s="3">
        <v>11</v>
      </c>
      <c r="AFR72" s="3">
        <v>6911</v>
      </c>
      <c r="AFS72" s="3">
        <v>2106</v>
      </c>
      <c r="AFT72" s="3">
        <v>252</v>
      </c>
      <c r="AFU72" s="3">
        <v>4</v>
      </c>
      <c r="AFV72" s="3">
        <v>2</v>
      </c>
      <c r="AFX72" s="3">
        <v>4</v>
      </c>
      <c r="AFY72" s="3">
        <v>246</v>
      </c>
      <c r="AFZ72" s="3">
        <v>7</v>
      </c>
      <c r="AGA72" s="3">
        <v>401</v>
      </c>
      <c r="AGB72" s="3">
        <v>3</v>
      </c>
      <c r="AGC72" s="3">
        <v>2329</v>
      </c>
      <c r="AGD72" s="3">
        <v>3708</v>
      </c>
      <c r="AGE72" s="3">
        <v>2867</v>
      </c>
      <c r="AGF72" s="3">
        <v>201</v>
      </c>
      <c r="AGG72" s="3">
        <v>66</v>
      </c>
      <c r="AGH72" s="3">
        <v>1</v>
      </c>
      <c r="AGI72" s="3">
        <v>118</v>
      </c>
      <c r="AGJ72" s="3">
        <v>2683</v>
      </c>
      <c r="AGK72" s="3">
        <v>127</v>
      </c>
      <c r="AGL72" s="3">
        <v>328</v>
      </c>
      <c r="AGM72" s="3">
        <v>8</v>
      </c>
      <c r="AGN72" s="3">
        <v>12347</v>
      </c>
      <c r="AGO72" s="3">
        <v>1413</v>
      </c>
      <c r="AGP72" s="3">
        <v>5202</v>
      </c>
      <c r="AGQ72" s="3">
        <v>441</v>
      </c>
      <c r="AGR72" s="3">
        <v>248</v>
      </c>
      <c r="AGS72" s="3">
        <v>28</v>
      </c>
      <c r="AGT72" s="3">
        <v>647</v>
      </c>
      <c r="AGU72" s="3">
        <v>4307</v>
      </c>
      <c r="AGV72" s="3">
        <v>178</v>
      </c>
      <c r="AGW72" s="3">
        <v>270</v>
      </c>
      <c r="AGX72" s="3">
        <v>13</v>
      </c>
      <c r="AGY72" s="3">
        <v>51802</v>
      </c>
      <c r="AGZ72" s="3">
        <v>2693</v>
      </c>
      <c r="AHA72" s="3">
        <v>618</v>
      </c>
      <c r="AHB72" s="3">
        <v>25</v>
      </c>
      <c r="AHC72" s="3">
        <v>24</v>
      </c>
      <c r="AHE72" s="3">
        <v>48</v>
      </c>
      <c r="AHF72" s="3">
        <v>546</v>
      </c>
      <c r="AHG72" s="3">
        <v>32</v>
      </c>
      <c r="AHH72" s="3">
        <v>89</v>
      </c>
      <c r="AHI72" s="3">
        <v>3</v>
      </c>
      <c r="AHJ72" s="3">
        <v>15899</v>
      </c>
      <c r="AHK72" s="3">
        <v>2288</v>
      </c>
      <c r="AHL72" s="3">
        <v>663</v>
      </c>
      <c r="AHM72" s="3">
        <v>46</v>
      </c>
      <c r="AHN72" s="3">
        <v>30</v>
      </c>
      <c r="AHO72" s="3">
        <v>1</v>
      </c>
      <c r="AHP72" s="3">
        <v>37</v>
      </c>
      <c r="AHQ72" s="3">
        <v>596</v>
      </c>
      <c r="AHR72" s="3">
        <v>15</v>
      </c>
      <c r="AHS72" s="3">
        <v>318</v>
      </c>
      <c r="AHT72" s="3">
        <v>14</v>
      </c>
      <c r="AHU72" s="3">
        <v>6571</v>
      </c>
      <c r="AHV72" s="3">
        <v>3154</v>
      </c>
      <c r="AHW72" s="3">
        <v>409</v>
      </c>
      <c r="AHX72" s="3">
        <v>9</v>
      </c>
      <c r="AHY72" s="3">
        <v>23</v>
      </c>
      <c r="AHZ72" s="3">
        <v>1</v>
      </c>
      <c r="AIA72" s="3">
        <v>165</v>
      </c>
      <c r="AIB72" s="3">
        <v>221</v>
      </c>
      <c r="AIC72" s="3">
        <v>7</v>
      </c>
      <c r="AID72" s="3">
        <v>142</v>
      </c>
      <c r="AIE72" s="3">
        <v>8</v>
      </c>
      <c r="AIF72" s="3">
        <v>3223</v>
      </c>
      <c r="AIG72" s="3">
        <v>1120</v>
      </c>
      <c r="AIH72" s="3">
        <v>20703</v>
      </c>
      <c r="AII72" s="3">
        <v>1508</v>
      </c>
      <c r="AIJ72" s="3">
        <v>504</v>
      </c>
      <c r="AIK72" s="3">
        <v>77</v>
      </c>
      <c r="AIL72" s="3">
        <v>5218</v>
      </c>
      <c r="AIM72" s="3">
        <v>14981</v>
      </c>
      <c r="AIN72" s="3">
        <v>518</v>
      </c>
      <c r="AIO72" s="3">
        <v>549</v>
      </c>
      <c r="AIP72" s="3">
        <v>13</v>
      </c>
      <c r="AIQ72" s="3">
        <v>370315</v>
      </c>
      <c r="AIR72" s="3">
        <v>9812</v>
      </c>
      <c r="AIS72" s="3">
        <v>17857</v>
      </c>
      <c r="AIT72" s="3">
        <v>1930</v>
      </c>
      <c r="AIU72" s="3">
        <v>941</v>
      </c>
      <c r="AIV72" s="3">
        <v>141</v>
      </c>
      <c r="AIW72" s="3">
        <v>173</v>
      </c>
      <c r="AIX72" s="3">
        <v>16743</v>
      </c>
      <c r="AIY72" s="3">
        <v>296</v>
      </c>
      <c r="AIZ72" s="3">
        <v>84</v>
      </c>
      <c r="AJA72" s="3">
        <v>4</v>
      </c>
      <c r="AJB72" s="3">
        <v>63000</v>
      </c>
      <c r="AJC72" s="3">
        <v>296</v>
      </c>
      <c r="AJD72" s="3">
        <v>13956</v>
      </c>
      <c r="AJE72" s="3">
        <v>815</v>
      </c>
      <c r="AJF72" s="3">
        <v>409</v>
      </c>
      <c r="AJG72" s="3">
        <v>29</v>
      </c>
      <c r="AJH72" s="3">
        <v>205</v>
      </c>
      <c r="AJI72" s="3">
        <v>13342</v>
      </c>
      <c r="AJJ72" s="3">
        <v>241</v>
      </c>
      <c r="AJK72" s="3">
        <v>1369</v>
      </c>
      <c r="AJL72" s="3">
        <v>40</v>
      </c>
      <c r="AJM72" s="3">
        <v>140368</v>
      </c>
      <c r="AJN72" s="3">
        <v>13766</v>
      </c>
      <c r="AJO72" s="3">
        <v>6104</v>
      </c>
      <c r="AJP72" s="3">
        <v>91</v>
      </c>
      <c r="AJQ72" s="3">
        <v>51</v>
      </c>
      <c r="AJR72" s="3">
        <v>1</v>
      </c>
      <c r="AJS72" s="3">
        <v>2987</v>
      </c>
      <c r="AJT72" s="3">
        <v>3066</v>
      </c>
      <c r="AJU72" s="3">
        <v>81</v>
      </c>
      <c r="AJV72" s="3">
        <v>239</v>
      </c>
      <c r="AJW72" s="3">
        <v>2</v>
      </c>
      <c r="AJX72" s="3">
        <v>330134</v>
      </c>
      <c r="AJY72" s="3">
        <v>12946</v>
      </c>
      <c r="AJZ72" s="3">
        <v>6574</v>
      </c>
      <c r="AKA72" s="3">
        <v>500</v>
      </c>
      <c r="AKB72" s="3">
        <v>263</v>
      </c>
      <c r="AKC72" s="3">
        <v>28</v>
      </c>
      <c r="AKD72" s="3">
        <v>25</v>
      </c>
      <c r="AKE72" s="3">
        <v>6286</v>
      </c>
      <c r="AKF72" s="3">
        <v>165</v>
      </c>
      <c r="AKG72" s="3">
        <v>1331</v>
      </c>
      <c r="AKH72" s="3">
        <v>53</v>
      </c>
      <c r="AKI72" s="3">
        <v>53000</v>
      </c>
      <c r="AKJ72" s="3">
        <v>10734</v>
      </c>
      <c r="AKK72" s="3">
        <v>4965</v>
      </c>
      <c r="AKL72" s="3">
        <v>515</v>
      </c>
      <c r="AKM72" s="3">
        <v>272</v>
      </c>
      <c r="AKN72" s="3">
        <v>30</v>
      </c>
      <c r="AKO72" s="3">
        <v>339</v>
      </c>
      <c r="AKP72" s="3">
        <v>4354</v>
      </c>
      <c r="AKQ72" s="3">
        <v>139</v>
      </c>
      <c r="AKR72" s="3">
        <v>281</v>
      </c>
      <c r="AKS72" s="3">
        <v>15</v>
      </c>
      <c r="AKT72" s="3">
        <v>19102</v>
      </c>
      <c r="AKU72" s="3">
        <v>1083</v>
      </c>
      <c r="AKV72" s="3">
        <v>3115</v>
      </c>
      <c r="AKW72" s="3">
        <v>81</v>
      </c>
      <c r="AKX72" s="3">
        <v>52</v>
      </c>
      <c r="AKY72" s="3">
        <v>6</v>
      </c>
      <c r="AKZ72" s="3">
        <v>500</v>
      </c>
      <c r="ALA72" s="3">
        <v>2563</v>
      </c>
      <c r="ALB72" s="3">
        <v>30</v>
      </c>
      <c r="ALC72" s="3">
        <v>4976</v>
      </c>
      <c r="ALD72" s="3">
        <v>83</v>
      </c>
      <c r="ALE72" s="3">
        <v>27521</v>
      </c>
      <c r="ALF72" s="3">
        <v>43965</v>
      </c>
      <c r="ALG72" s="3">
        <v>3181</v>
      </c>
      <c r="ALH72" s="3">
        <v>396</v>
      </c>
      <c r="ALI72" s="3">
        <v>174</v>
      </c>
      <c r="ALJ72" s="3">
        <v>33</v>
      </c>
      <c r="ALK72" s="3">
        <v>633</v>
      </c>
      <c r="ALL72" s="3">
        <v>2374</v>
      </c>
      <c r="ALM72" s="3">
        <v>89</v>
      </c>
      <c r="ALN72" s="3">
        <v>25</v>
      </c>
      <c r="ALO72" s="3">
        <v>1</v>
      </c>
      <c r="ALP72" s="3">
        <v>25410</v>
      </c>
      <c r="ALQ72" s="3">
        <v>197</v>
      </c>
      <c r="ALR72" s="3">
        <v>2605</v>
      </c>
      <c r="ALS72" s="3">
        <v>118</v>
      </c>
      <c r="ALT72" s="3">
        <v>42</v>
      </c>
      <c r="ALU72" s="3">
        <v>2</v>
      </c>
      <c r="ALV72" s="3">
        <v>300</v>
      </c>
      <c r="ALW72" s="3">
        <v>2263</v>
      </c>
      <c r="ALX72" s="3">
        <v>82</v>
      </c>
      <c r="ALY72" s="3">
        <v>470</v>
      </c>
      <c r="ALZ72" s="3">
        <v>8</v>
      </c>
      <c r="AMA72" s="3">
        <v>39000</v>
      </c>
      <c r="AMB72" s="3">
        <v>7039</v>
      </c>
      <c r="AMC72" s="3">
        <v>2528</v>
      </c>
      <c r="AMD72" s="3">
        <v>279</v>
      </c>
      <c r="AME72" s="3">
        <v>63</v>
      </c>
      <c r="AMF72" s="3">
        <v>4</v>
      </c>
      <c r="AMG72" s="3">
        <v>16</v>
      </c>
      <c r="AMH72" s="3">
        <v>2449</v>
      </c>
      <c r="AMI72" s="3">
        <v>101</v>
      </c>
      <c r="AMJ72" s="3">
        <v>586</v>
      </c>
      <c r="AMK72" s="3">
        <v>15</v>
      </c>
      <c r="AML72" s="3">
        <v>11776</v>
      </c>
      <c r="AMM72" s="3">
        <v>2729</v>
      </c>
      <c r="AMN72" s="3">
        <v>2349</v>
      </c>
      <c r="AMO72" s="3">
        <v>238</v>
      </c>
      <c r="AMP72" s="3">
        <v>118</v>
      </c>
      <c r="AMQ72" s="3">
        <v>10</v>
      </c>
      <c r="AMR72" s="3">
        <v>80</v>
      </c>
      <c r="AMS72" s="3">
        <v>2151</v>
      </c>
      <c r="AMT72" s="3">
        <v>147</v>
      </c>
      <c r="AMU72" s="3">
        <v>217</v>
      </c>
      <c r="AMV72" s="3">
        <v>11</v>
      </c>
      <c r="AMW72" s="3">
        <v>7151</v>
      </c>
      <c r="AMX72" s="3">
        <v>659</v>
      </c>
      <c r="AMY72" s="3">
        <v>2223</v>
      </c>
      <c r="AMZ72" s="3">
        <v>169</v>
      </c>
      <c r="ANA72" s="3">
        <v>69</v>
      </c>
      <c r="ANB72" s="3">
        <v>15</v>
      </c>
      <c r="ANC72" s="3">
        <v>174</v>
      </c>
      <c r="AND72" s="3">
        <v>1980</v>
      </c>
      <c r="ANE72" s="3">
        <v>85</v>
      </c>
      <c r="ANF72" s="3">
        <v>44</v>
      </c>
      <c r="ANG72" s="3">
        <v>1</v>
      </c>
      <c r="ANH72" s="3">
        <v>33575</v>
      </c>
      <c r="ANI72" s="3">
        <v>660</v>
      </c>
      <c r="ANJ72" s="3">
        <v>1934</v>
      </c>
      <c r="ANK72" s="3">
        <v>89</v>
      </c>
      <c r="ANL72" s="3">
        <v>18</v>
      </c>
      <c r="ANM72" s="3">
        <v>0</v>
      </c>
      <c r="ANN72" s="3">
        <v>95</v>
      </c>
      <c r="ANO72" s="3">
        <v>1821</v>
      </c>
      <c r="ANP72" s="3">
        <v>7</v>
      </c>
      <c r="ANQ72" s="3">
        <v>33</v>
      </c>
      <c r="ANR72" s="3">
        <v>0.3</v>
      </c>
      <c r="ANS72" s="3">
        <v>68874</v>
      </c>
      <c r="ANT72" s="3">
        <v>1161</v>
      </c>
      <c r="ANU72" s="3">
        <v>1795</v>
      </c>
      <c r="ANV72" s="3">
        <v>80</v>
      </c>
      <c r="ANW72" s="3">
        <v>71</v>
      </c>
      <c r="ANX72" s="3">
        <v>8</v>
      </c>
      <c r="ANY72" s="3">
        <v>365</v>
      </c>
      <c r="ANZ72" s="3">
        <v>1359</v>
      </c>
      <c r="AOA72" s="3">
        <v>96</v>
      </c>
      <c r="AOB72" s="3">
        <v>40</v>
      </c>
      <c r="AOC72" s="3">
        <v>2</v>
      </c>
      <c r="AOD72" s="3">
        <v>14850</v>
      </c>
      <c r="AOE72" s="3">
        <v>329</v>
      </c>
      <c r="AOF72" s="3">
        <v>1648</v>
      </c>
      <c r="AOG72" s="3">
        <v>32</v>
      </c>
      <c r="AOH72" s="3">
        <v>6</v>
      </c>
      <c r="AOI72" s="3">
        <v>0</v>
      </c>
      <c r="AOJ72" s="3">
        <v>688</v>
      </c>
      <c r="AOK72" s="3">
        <v>954</v>
      </c>
      <c r="AOL72" s="3">
        <v>11</v>
      </c>
      <c r="AOM72" s="3">
        <v>4829</v>
      </c>
      <c r="AON72" s="3">
        <v>18</v>
      </c>
      <c r="AOO72" s="3">
        <v>32663</v>
      </c>
      <c r="AOP72" s="3">
        <v>95718</v>
      </c>
      <c r="AOQ72" s="3">
        <v>1666</v>
      </c>
      <c r="AOR72" s="3">
        <v>94</v>
      </c>
      <c r="AOS72" s="3">
        <v>235</v>
      </c>
      <c r="AOT72" s="3">
        <v>30</v>
      </c>
      <c r="AOU72" s="3">
        <v>347</v>
      </c>
      <c r="AOV72" s="3">
        <v>1084</v>
      </c>
      <c r="AOW72" s="3">
        <v>46</v>
      </c>
      <c r="AOX72" s="3">
        <v>38</v>
      </c>
      <c r="AOY72" s="3">
        <v>5</v>
      </c>
      <c r="AOZ72" s="3">
        <v>3359</v>
      </c>
      <c r="APA72" s="3">
        <v>77</v>
      </c>
      <c r="APB72" s="3">
        <v>1699</v>
      </c>
      <c r="APC72" s="3">
        <v>139</v>
      </c>
      <c r="APD72" s="3">
        <v>118</v>
      </c>
      <c r="APE72" s="3">
        <v>15</v>
      </c>
      <c r="APF72" s="3">
        <v>348</v>
      </c>
      <c r="APG72" s="3">
        <v>1233</v>
      </c>
      <c r="APH72" s="3">
        <v>0</v>
      </c>
      <c r="API72" s="3">
        <v>17</v>
      </c>
      <c r="APJ72" s="3">
        <v>1</v>
      </c>
      <c r="APK72" s="3">
        <v>25000</v>
      </c>
      <c r="APL72" s="3">
        <v>244</v>
      </c>
      <c r="APM72" s="3">
        <v>1374</v>
      </c>
      <c r="APN72" s="3">
        <v>99</v>
      </c>
      <c r="APO72" s="3">
        <v>97</v>
      </c>
      <c r="APP72" s="3">
        <v>4</v>
      </c>
      <c r="APQ72" s="3">
        <v>109</v>
      </c>
      <c r="APR72" s="3">
        <v>1168</v>
      </c>
      <c r="APS72" s="3">
        <v>1</v>
      </c>
      <c r="APT72" s="3">
        <v>37</v>
      </c>
      <c r="APU72" s="3">
        <v>3</v>
      </c>
      <c r="APV72" s="3">
        <v>6116</v>
      </c>
      <c r="APW72" s="3">
        <v>166</v>
      </c>
      <c r="APX72" s="3">
        <v>1239</v>
      </c>
      <c r="APY72" s="3">
        <v>29</v>
      </c>
      <c r="APZ72" s="3">
        <v>1</v>
      </c>
      <c r="AQA72" s="3">
        <v>0</v>
      </c>
      <c r="AQB72" s="3">
        <v>317</v>
      </c>
      <c r="AQC72" s="3">
        <v>921</v>
      </c>
      <c r="AQD72" s="3">
        <v>4</v>
      </c>
      <c r="AQE72" s="3">
        <v>257</v>
      </c>
      <c r="AQF72" s="3">
        <v>0.2</v>
      </c>
      <c r="AQG72" s="3">
        <v>51165</v>
      </c>
      <c r="AQH72" s="3">
        <v>10610</v>
      </c>
      <c r="AQI72" s="3">
        <v>83264</v>
      </c>
      <c r="AQJ72" s="3">
        <v>77</v>
      </c>
      <c r="AQK72" s="3">
        <v>3344</v>
      </c>
      <c r="AQL72" s="3">
        <v>2</v>
      </c>
      <c r="AQM72" s="3">
        <v>77753</v>
      </c>
      <c r="AQN72" s="3">
        <v>2167</v>
      </c>
      <c r="AQO72" s="3">
        <v>191</v>
      </c>
      <c r="AQP72" s="3">
        <v>57</v>
      </c>
      <c r="AQQ72" s="3">
        <v>2</v>
      </c>
      <c r="AQT72" s="3">
        <v>276</v>
      </c>
      <c r="AQV72" s="3">
        <v>6</v>
      </c>
      <c r="AQX72" s="3">
        <v>44</v>
      </c>
      <c r="AQY72" s="3">
        <v>226</v>
      </c>
      <c r="AQZ72" s="3">
        <v>2</v>
      </c>
      <c r="ARA72" s="3">
        <v>1</v>
      </c>
      <c r="ARB72" s="3">
        <v>0.03</v>
      </c>
      <c r="ARC72" s="3">
        <v>5000</v>
      </c>
      <c r="ARD72" s="3">
        <v>24</v>
      </c>
      <c r="ARE72" s="3">
        <v>730</v>
      </c>
      <c r="ARG72" s="3">
        <v>10</v>
      </c>
      <c r="ARI72" s="3">
        <v>60</v>
      </c>
      <c r="ARJ72" s="3">
        <v>660</v>
      </c>
      <c r="ARL72" s="3">
        <v>27</v>
      </c>
      <c r="ARM72" s="3">
        <v>0.4</v>
      </c>
      <c r="ARP72" s="3">
        <v>313</v>
      </c>
      <c r="ARR72" s="3">
        <v>6</v>
      </c>
      <c r="ART72" s="3">
        <v>34</v>
      </c>
      <c r="ARU72" s="3">
        <v>273</v>
      </c>
      <c r="ARV72" s="3">
        <v>2</v>
      </c>
      <c r="ARW72" s="3">
        <v>10</v>
      </c>
      <c r="ARX72" s="3">
        <v>0.2</v>
      </c>
      <c r="ARY72" s="3">
        <v>12046</v>
      </c>
      <c r="ARZ72" s="3">
        <v>388</v>
      </c>
      <c r="ASA72" s="3">
        <v>194</v>
      </c>
      <c r="ASB72" s="3">
        <v>30</v>
      </c>
      <c r="ASE72" s="3">
        <v>11</v>
      </c>
      <c r="ASF72" s="3">
        <v>183</v>
      </c>
      <c r="ASH72" s="3">
        <v>15</v>
      </c>
      <c r="ASL72" s="3">
        <v>264</v>
      </c>
      <c r="ASM72" s="3">
        <v>54</v>
      </c>
      <c r="ASN72" s="3">
        <v>18</v>
      </c>
      <c r="ASO72" s="3">
        <v>3</v>
      </c>
      <c r="ASP72" s="3">
        <v>2</v>
      </c>
      <c r="ASQ72" s="3">
        <v>244</v>
      </c>
      <c r="ASR72" s="3">
        <v>3</v>
      </c>
      <c r="ASS72" s="3">
        <v>23</v>
      </c>
      <c r="AST72" s="3">
        <v>2</v>
      </c>
      <c r="ASU72" s="3">
        <v>591</v>
      </c>
      <c r="ASV72" s="3">
        <v>51</v>
      </c>
      <c r="ASW72" s="3">
        <v>343</v>
      </c>
      <c r="ASX72" s="3">
        <v>31</v>
      </c>
      <c r="ASY72" s="3">
        <v>23</v>
      </c>
      <c r="ASZ72" s="3">
        <v>1</v>
      </c>
      <c r="ATA72" s="3">
        <v>6</v>
      </c>
      <c r="ATB72" s="3">
        <v>314</v>
      </c>
      <c r="ATC72" s="3">
        <v>10</v>
      </c>
      <c r="ATD72" s="3">
        <v>35</v>
      </c>
      <c r="ATE72" s="3">
        <v>2</v>
      </c>
      <c r="ATH72" s="3">
        <v>250</v>
      </c>
      <c r="ATI72" s="3">
        <v>6</v>
      </c>
      <c r="ATJ72" s="3">
        <v>2</v>
      </c>
      <c r="ATK72" s="3">
        <v>0</v>
      </c>
      <c r="ATL72" s="3">
        <v>123</v>
      </c>
      <c r="ATM72" s="3">
        <v>125</v>
      </c>
      <c r="ATN72" s="3">
        <v>1</v>
      </c>
      <c r="ATO72" s="3">
        <v>15</v>
      </c>
      <c r="ATP72" s="3">
        <v>0.1</v>
      </c>
      <c r="ATS72" s="3">
        <v>15</v>
      </c>
      <c r="ATT72" s="3">
        <v>1</v>
      </c>
      <c r="ATU72" s="3">
        <v>2</v>
      </c>
      <c r="ATV72" s="3">
        <v>0</v>
      </c>
      <c r="ATW72" s="3">
        <v>2</v>
      </c>
      <c r="ATX72" s="3">
        <v>11</v>
      </c>
      <c r="ATZ72" s="3">
        <v>0.3</v>
      </c>
      <c r="AUA72" s="3">
        <v>0.05</v>
      </c>
      <c r="AUD72" s="3">
        <v>95</v>
      </c>
      <c r="AUE72" s="3">
        <v>8</v>
      </c>
      <c r="AUF72" s="3">
        <v>3</v>
      </c>
      <c r="AUG72" s="3">
        <v>0</v>
      </c>
      <c r="AUH72" s="3">
        <v>17</v>
      </c>
      <c r="AUI72" s="3">
        <v>75</v>
      </c>
      <c r="AUJ72" s="3">
        <v>3</v>
      </c>
      <c r="AUK72" s="3">
        <v>5</v>
      </c>
      <c r="AUL72" s="3">
        <v>0.2</v>
      </c>
      <c r="AUM72" s="3">
        <v>1134</v>
      </c>
      <c r="AUN72" s="3">
        <v>63</v>
      </c>
      <c r="AUO72" s="3">
        <v>444</v>
      </c>
      <c r="AUP72" s="3">
        <v>60</v>
      </c>
      <c r="AUQ72" s="3">
        <v>3</v>
      </c>
      <c r="AUR72" s="3">
        <v>0</v>
      </c>
      <c r="AUS72" s="3">
        <v>52</v>
      </c>
      <c r="AUT72" s="3">
        <v>389</v>
      </c>
      <c r="AUV72" s="3">
        <v>17</v>
      </c>
      <c r="AUW72" s="3">
        <v>0.1</v>
      </c>
      <c r="AUZ72" s="3">
        <v>135</v>
      </c>
      <c r="AVA72" s="3">
        <v>0</v>
      </c>
      <c r="AVD72" s="3">
        <v>25</v>
      </c>
      <c r="AVE72" s="3">
        <v>110</v>
      </c>
      <c r="AVG72" s="3">
        <v>137</v>
      </c>
      <c r="AVI72" s="3">
        <v>3106</v>
      </c>
      <c r="AVJ72" s="3">
        <v>3144</v>
      </c>
      <c r="AVK72" s="3">
        <v>180</v>
      </c>
      <c r="AVL72" s="3">
        <v>0</v>
      </c>
      <c r="AVM72" s="3">
        <v>18</v>
      </c>
      <c r="AVN72" s="3">
        <v>0</v>
      </c>
      <c r="AVO72" s="3">
        <v>9</v>
      </c>
      <c r="AVP72" s="3">
        <v>153</v>
      </c>
      <c r="AVR72" s="3">
        <v>2</v>
      </c>
      <c r="AVS72" s="3">
        <v>0.2</v>
      </c>
      <c r="AVV72" s="3">
        <v>44</v>
      </c>
      <c r="AVW72" s="3">
        <v>14</v>
      </c>
      <c r="AVX72" s="3">
        <v>1</v>
      </c>
      <c r="AVY72" s="3">
        <v>0</v>
      </c>
      <c r="AVZ72" s="3">
        <v>1</v>
      </c>
      <c r="AWA72" s="3">
        <v>42</v>
      </c>
      <c r="AWC72" s="3">
        <v>20</v>
      </c>
      <c r="AWD72" s="3">
        <v>0.4</v>
      </c>
      <c r="AWG72" s="3">
        <v>103</v>
      </c>
      <c r="AWH72" s="3">
        <v>10</v>
      </c>
      <c r="AWI72" s="3">
        <v>6</v>
      </c>
      <c r="AWJ72" s="3">
        <v>1</v>
      </c>
      <c r="AWK72" s="3">
        <v>14</v>
      </c>
      <c r="AWL72" s="3">
        <v>83</v>
      </c>
      <c r="AWM72" s="3">
        <v>3</v>
      </c>
      <c r="AWN72" s="3">
        <v>16</v>
      </c>
      <c r="AWO72" s="3">
        <v>0.9</v>
      </c>
      <c r="AWR72" s="3">
        <v>515</v>
      </c>
      <c r="AWS72" s="3">
        <v>58</v>
      </c>
      <c r="AWT72" s="3">
        <v>15</v>
      </c>
      <c r="AWU72" s="3">
        <v>3</v>
      </c>
      <c r="AWV72" s="3">
        <v>28</v>
      </c>
      <c r="AWW72" s="3">
        <v>472</v>
      </c>
      <c r="AWX72" s="3">
        <v>15</v>
      </c>
      <c r="AWY72" s="3">
        <v>45</v>
      </c>
      <c r="AWZ72" s="3">
        <v>1</v>
      </c>
      <c r="AXA72" s="3">
        <v>9410</v>
      </c>
      <c r="AXB72" s="3">
        <v>831</v>
      </c>
      <c r="AXC72" s="3">
        <v>30</v>
      </c>
      <c r="AXD72" s="3">
        <v>3</v>
      </c>
      <c r="AXE72" s="3">
        <v>2</v>
      </c>
      <c r="AXF72" s="3">
        <v>1</v>
      </c>
      <c r="AXH72" s="3">
        <v>28</v>
      </c>
      <c r="AXJ72" s="3">
        <v>3</v>
      </c>
      <c r="AXK72" s="3">
        <v>0.2</v>
      </c>
      <c r="AXL72" s="3">
        <v>257</v>
      </c>
      <c r="AXM72" s="3">
        <v>23</v>
      </c>
      <c r="AXN72" s="3">
        <v>12</v>
      </c>
      <c r="AXO72" s="3">
        <v>0</v>
      </c>
      <c r="AXP72" s="3">
        <v>1</v>
      </c>
      <c r="AXQ72" s="3">
        <v>0</v>
      </c>
      <c r="AXR72" s="3">
        <v>1</v>
      </c>
      <c r="AXS72" s="3">
        <v>10</v>
      </c>
      <c r="AXU72" s="3">
        <v>0.8</v>
      </c>
      <c r="AXV72" s="3">
        <v>0.06</v>
      </c>
      <c r="AXY72" s="3">
        <v>184</v>
      </c>
      <c r="AXZ72" s="3">
        <v>5</v>
      </c>
      <c r="AYA72" s="3">
        <v>7</v>
      </c>
      <c r="AYB72" s="3">
        <v>1</v>
      </c>
      <c r="AYC72" s="3">
        <v>12</v>
      </c>
      <c r="AYD72" s="3">
        <v>165</v>
      </c>
      <c r="AYE72" s="3">
        <v>2</v>
      </c>
      <c r="AYF72" s="3">
        <v>3</v>
      </c>
      <c r="AYG72" s="3">
        <v>0.1</v>
      </c>
      <c r="AYH72" s="3">
        <v>5278</v>
      </c>
      <c r="AYI72" s="3">
        <v>98</v>
      </c>
      <c r="AYJ72" s="3">
        <v>184</v>
      </c>
      <c r="AYK72" s="3">
        <v>13</v>
      </c>
      <c r="AYL72" s="3">
        <v>2</v>
      </c>
      <c r="AYM72" s="3">
        <v>0</v>
      </c>
      <c r="AYN72" s="3">
        <v>22</v>
      </c>
      <c r="AYO72" s="3">
        <v>160</v>
      </c>
      <c r="AYP72" s="3">
        <v>3</v>
      </c>
      <c r="AYQ72" s="3">
        <v>674</v>
      </c>
      <c r="AYR72" s="3">
        <v>7</v>
      </c>
      <c r="AYS72" s="3">
        <v>1100</v>
      </c>
      <c r="AYT72" s="3">
        <v>4032</v>
      </c>
    </row>
    <row r="73" s="3" customFormat="1" spans="1:1346">
      <c r="A73" s="4">
        <v>43932</v>
      </c>
      <c r="B73" s="3">
        <v>1690497</v>
      </c>
      <c r="C73" s="3">
        <v>95164</v>
      </c>
      <c r="D73" s="3">
        <v>102399</v>
      </c>
      <c r="E73" s="3">
        <v>7014</v>
      </c>
      <c r="F73" s="3">
        <v>375321</v>
      </c>
      <c r="G73" s="3">
        <v>1212777</v>
      </c>
      <c r="H73" s="3">
        <v>49823</v>
      </c>
      <c r="M73" s="3">
        <v>7012</v>
      </c>
      <c r="N73" s="3">
        <v>10450</v>
      </c>
      <c r="O73" s="3">
        <v>27</v>
      </c>
      <c r="P73" s="3">
        <v>208</v>
      </c>
      <c r="Q73" s="3">
        <v>4</v>
      </c>
      <c r="R73" s="3">
        <v>7117</v>
      </c>
      <c r="S73" s="3">
        <v>3125</v>
      </c>
      <c r="T73" s="3">
        <v>55</v>
      </c>
      <c r="U73" s="3">
        <v>204</v>
      </c>
      <c r="V73" s="3">
        <v>4</v>
      </c>
      <c r="W73" s="3">
        <v>503051</v>
      </c>
      <c r="X73" s="3">
        <v>9812</v>
      </c>
      <c r="Y73" s="3">
        <v>147577</v>
      </c>
      <c r="Z73" s="3">
        <v>3951</v>
      </c>
      <c r="AA73" s="3">
        <v>18849</v>
      </c>
      <c r="AB73" s="3">
        <v>570</v>
      </c>
      <c r="AC73" s="3">
        <v>30455</v>
      </c>
      <c r="AD73" s="3">
        <v>98273</v>
      </c>
      <c r="AE73" s="3">
        <v>3497</v>
      </c>
      <c r="AF73" s="3">
        <v>2441</v>
      </c>
      <c r="AG73" s="3">
        <v>312</v>
      </c>
      <c r="AH73" s="3">
        <v>906864</v>
      </c>
      <c r="AI73" s="3">
        <v>14999</v>
      </c>
      <c r="AJ73" s="3">
        <v>68192</v>
      </c>
      <c r="AK73" s="3">
        <v>1972</v>
      </c>
      <c r="AL73" s="3">
        <v>4232</v>
      </c>
      <c r="AM73" s="3">
        <v>122</v>
      </c>
      <c r="AN73" s="3">
        <v>35465</v>
      </c>
      <c r="AO73" s="3">
        <v>28495</v>
      </c>
      <c r="AP73" s="3">
        <v>3969</v>
      </c>
      <c r="AQ73" s="3">
        <v>812</v>
      </c>
      <c r="AR73" s="3">
        <v>50</v>
      </c>
      <c r="AS73" s="3">
        <v>242568</v>
      </c>
      <c r="AT73" s="3">
        <v>2888</v>
      </c>
      <c r="AU73" s="3">
        <v>113927</v>
      </c>
      <c r="AV73" s="3">
        <v>6231</v>
      </c>
      <c r="AW73" s="3">
        <v>13197</v>
      </c>
      <c r="AX73" s="3">
        <v>987</v>
      </c>
      <c r="AY73" s="3">
        <v>24932</v>
      </c>
      <c r="AZ73" s="3">
        <v>75798</v>
      </c>
      <c r="BA73" s="3">
        <v>7004</v>
      </c>
      <c r="BB73" s="3">
        <v>1745.37876474884</v>
      </c>
      <c r="BC73" s="3">
        <v>202.180023685259</v>
      </c>
      <c r="BD73" s="3">
        <v>333807</v>
      </c>
      <c r="BE73" s="3">
        <v>5114</v>
      </c>
      <c r="BF73" s="3">
        <v>121045</v>
      </c>
      <c r="BG73" s="3">
        <v>4244</v>
      </c>
      <c r="BH73" s="3">
        <v>2728</v>
      </c>
      <c r="BI73" s="3">
        <v>199</v>
      </c>
      <c r="BJ73" s="3">
        <v>53913</v>
      </c>
      <c r="BK73" s="3">
        <v>64404</v>
      </c>
      <c r="BL73" s="3">
        <v>4895</v>
      </c>
      <c r="BM73" s="3">
        <v>1445</v>
      </c>
      <c r="BN73" s="3">
        <v>33</v>
      </c>
      <c r="BO73" s="3">
        <v>1317887</v>
      </c>
      <c r="BP73" s="3">
        <v>15730</v>
      </c>
      <c r="BQ73" s="3">
        <v>158273</v>
      </c>
      <c r="BR73" s="3">
        <v>5051</v>
      </c>
      <c r="BS73" s="3">
        <v>16081</v>
      </c>
      <c r="BT73" s="3">
        <v>634</v>
      </c>
      <c r="BU73" s="3">
        <v>55668</v>
      </c>
      <c r="BV73" s="3">
        <v>86524</v>
      </c>
      <c r="BW73" s="3">
        <v>7371</v>
      </c>
      <c r="BX73" s="3">
        <v>3385</v>
      </c>
      <c r="BY73" s="3">
        <v>344</v>
      </c>
      <c r="BZ73" s="3">
        <v>355000</v>
      </c>
      <c r="CA73" s="3">
        <v>7593</v>
      </c>
      <c r="CB73" s="3">
        <v>5530</v>
      </c>
      <c r="CC73" s="3">
        <v>863</v>
      </c>
      <c r="CD73" s="3">
        <v>99</v>
      </c>
      <c r="CE73" s="3">
        <v>5</v>
      </c>
      <c r="CF73" s="3">
        <v>685</v>
      </c>
      <c r="CG73" s="3">
        <v>4746</v>
      </c>
      <c r="CH73" s="3">
        <v>109</v>
      </c>
      <c r="CI73" s="3">
        <v>44</v>
      </c>
      <c r="CJ73" s="3">
        <v>0.8</v>
      </c>
      <c r="CK73" s="3">
        <v>64387</v>
      </c>
      <c r="CL73" s="3">
        <v>509</v>
      </c>
      <c r="CM73" s="3">
        <v>496828</v>
      </c>
      <c r="CN73" s="3">
        <v>33395</v>
      </c>
      <c r="CO73" s="3">
        <v>18509</v>
      </c>
      <c r="CP73" s="3">
        <v>2005</v>
      </c>
      <c r="CQ73" s="3">
        <v>26822</v>
      </c>
      <c r="CR73" s="3">
        <v>451497</v>
      </c>
      <c r="CS73" s="3">
        <v>10906</v>
      </c>
      <c r="CT73" s="3">
        <v>1501</v>
      </c>
      <c r="CU73" s="3">
        <v>56</v>
      </c>
      <c r="CV73" s="3">
        <v>2519642</v>
      </c>
      <c r="CW73" s="3">
        <v>7634</v>
      </c>
      <c r="CX73" s="3">
        <v>24551</v>
      </c>
      <c r="CY73" s="3">
        <v>505</v>
      </c>
      <c r="CZ73" s="3">
        <v>1002</v>
      </c>
      <c r="DA73" s="3">
        <v>54</v>
      </c>
      <c r="DB73" s="3">
        <v>11100</v>
      </c>
      <c r="DC73" s="3">
        <v>12449</v>
      </c>
      <c r="DD73" s="3">
        <v>386</v>
      </c>
      <c r="DE73" s="3">
        <v>2837</v>
      </c>
      <c r="DF73" s="3">
        <v>116</v>
      </c>
      <c r="DG73" s="3">
        <v>178500</v>
      </c>
      <c r="DH73" s="3">
        <v>20625</v>
      </c>
      <c r="DI73" s="3">
        <v>73758</v>
      </c>
      <c r="DJ73" s="3">
        <v>8681</v>
      </c>
      <c r="DK73" s="3">
        <v>8958</v>
      </c>
      <c r="DL73" s="3">
        <v>980</v>
      </c>
      <c r="DM73" s="3">
        <v>135</v>
      </c>
      <c r="DN73" s="3">
        <v>64665</v>
      </c>
      <c r="DO73" s="3">
        <v>1559</v>
      </c>
      <c r="DP73" s="3">
        <v>1086</v>
      </c>
      <c r="DQ73" s="3">
        <v>132</v>
      </c>
      <c r="DR73" s="3">
        <v>316836</v>
      </c>
      <c r="DS73" s="3">
        <v>4667</v>
      </c>
      <c r="DT73" s="3">
        <v>9685</v>
      </c>
      <c r="DU73" s="3">
        <v>544</v>
      </c>
      <c r="DV73" s="3">
        <v>870</v>
      </c>
      <c r="DW73" s="3">
        <v>77</v>
      </c>
      <c r="DX73" s="3">
        <v>381</v>
      </c>
      <c r="DY73" s="3">
        <v>8434</v>
      </c>
      <c r="DZ73" s="3">
        <v>749</v>
      </c>
      <c r="EA73" s="3">
        <v>959</v>
      </c>
      <c r="EB73" s="3">
        <v>86</v>
      </c>
      <c r="EC73" s="3">
        <v>54700</v>
      </c>
      <c r="ED73" s="3">
        <v>5416</v>
      </c>
      <c r="EE73" s="3">
        <v>23097</v>
      </c>
      <c r="EF73" s="3">
        <v>1335</v>
      </c>
      <c r="EG73" s="3">
        <v>2511</v>
      </c>
      <c r="EH73" s="3">
        <v>115</v>
      </c>
      <c r="EI73" s="3">
        <v>250</v>
      </c>
      <c r="EJ73" s="3">
        <v>20336</v>
      </c>
      <c r="EK73" s="3">
        <v>1424</v>
      </c>
      <c r="EL73" s="3">
        <v>1348</v>
      </c>
      <c r="EM73" s="3">
        <v>147</v>
      </c>
      <c r="EN73" s="3">
        <v>101534</v>
      </c>
      <c r="EO73" s="3">
        <v>5926</v>
      </c>
      <c r="EP73" s="3">
        <v>6314</v>
      </c>
      <c r="EQ73" s="3">
        <v>152</v>
      </c>
      <c r="ER73" s="3">
        <v>113</v>
      </c>
      <c r="ES73" s="3">
        <v>5</v>
      </c>
      <c r="ET73" s="3">
        <v>32</v>
      </c>
      <c r="EU73" s="3">
        <v>6169</v>
      </c>
      <c r="EV73" s="3">
        <v>70</v>
      </c>
      <c r="EW73" s="3">
        <v>1165</v>
      </c>
      <c r="EX73" s="3">
        <v>21</v>
      </c>
      <c r="EY73" s="3">
        <v>123170</v>
      </c>
      <c r="EZ73" s="3">
        <v>22720</v>
      </c>
      <c r="FA73" s="3">
        <v>5819</v>
      </c>
      <c r="FB73" s="3">
        <v>184</v>
      </c>
      <c r="FC73" s="3">
        <v>247</v>
      </c>
      <c r="FD73" s="3">
        <v>10</v>
      </c>
      <c r="FE73" s="3">
        <v>1773</v>
      </c>
      <c r="FF73" s="3">
        <v>3799</v>
      </c>
      <c r="FG73" s="3">
        <v>113</v>
      </c>
      <c r="FH73" s="3">
        <v>1005</v>
      </c>
      <c r="FI73" s="3">
        <v>43</v>
      </c>
      <c r="FJ73" s="3">
        <v>64731</v>
      </c>
      <c r="FK73" s="3">
        <v>11176</v>
      </c>
      <c r="FL73" s="3">
        <v>26667</v>
      </c>
      <c r="FM73" s="3">
        <v>1684</v>
      </c>
      <c r="FN73" s="3">
        <v>3019</v>
      </c>
      <c r="FO73" s="3">
        <v>496</v>
      </c>
      <c r="FP73" s="3">
        <v>5568</v>
      </c>
      <c r="FQ73" s="3">
        <v>18080</v>
      </c>
      <c r="FR73" s="3">
        <v>1278</v>
      </c>
      <c r="FS73" s="3">
        <v>2301</v>
      </c>
      <c r="FT73" s="3">
        <v>260</v>
      </c>
      <c r="FU73" s="3">
        <v>84248</v>
      </c>
      <c r="FV73" s="3">
        <v>7269</v>
      </c>
      <c r="FW73" s="3">
        <v>13555</v>
      </c>
      <c r="FX73" s="3">
        <v>311</v>
      </c>
      <c r="FY73" s="3">
        <v>319</v>
      </c>
      <c r="FZ73" s="3">
        <v>24</v>
      </c>
      <c r="GA73" s="3">
        <v>6064</v>
      </c>
      <c r="GB73" s="3">
        <v>7172</v>
      </c>
      <c r="GC73" s="3">
        <v>261</v>
      </c>
      <c r="GD73" s="3">
        <v>1505</v>
      </c>
      <c r="GE73" s="3">
        <v>35</v>
      </c>
      <c r="GF73" s="3">
        <v>134743</v>
      </c>
      <c r="GG73" s="3">
        <v>14961</v>
      </c>
      <c r="GH73" s="3">
        <v>2512</v>
      </c>
      <c r="GI73" s="3">
        <v>136</v>
      </c>
      <c r="GJ73" s="3">
        <v>6</v>
      </c>
      <c r="GK73" s="3">
        <v>0</v>
      </c>
      <c r="GL73" s="3">
        <v>227</v>
      </c>
      <c r="GM73" s="3">
        <v>2279</v>
      </c>
      <c r="GN73" s="3">
        <v>37</v>
      </c>
      <c r="GO73" s="3">
        <v>872</v>
      </c>
      <c r="GP73" s="3">
        <v>2</v>
      </c>
      <c r="GQ73" s="3">
        <v>45339</v>
      </c>
      <c r="GR73" s="3">
        <v>15737</v>
      </c>
      <c r="GS73" s="3">
        <v>925</v>
      </c>
      <c r="GT73" s="3">
        <v>38</v>
      </c>
      <c r="GU73" s="3">
        <v>6</v>
      </c>
      <c r="GV73" s="3">
        <v>1</v>
      </c>
      <c r="GW73" s="3">
        <v>539</v>
      </c>
      <c r="GX73" s="3">
        <v>380</v>
      </c>
      <c r="GY73" s="3">
        <v>3</v>
      </c>
      <c r="GZ73" s="3">
        <v>544</v>
      </c>
      <c r="HA73" s="3">
        <v>4</v>
      </c>
      <c r="HB73" s="3">
        <v>57681</v>
      </c>
      <c r="HC73" s="3">
        <v>33899</v>
      </c>
      <c r="HD73" s="3">
        <v>2108</v>
      </c>
      <c r="HE73" s="3">
        <v>198</v>
      </c>
      <c r="HF73" s="3">
        <v>7</v>
      </c>
      <c r="HG73" s="3">
        <v>1</v>
      </c>
      <c r="HH73" s="3">
        <v>492</v>
      </c>
      <c r="HI73" s="3">
        <v>1609</v>
      </c>
      <c r="HJ73" s="3">
        <v>29</v>
      </c>
      <c r="HK73" s="3">
        <v>360</v>
      </c>
      <c r="HL73" s="3">
        <v>1</v>
      </c>
      <c r="HM73" s="3">
        <v>72680</v>
      </c>
      <c r="HN73" s="3">
        <v>12423</v>
      </c>
      <c r="HO73" s="3">
        <v>4346</v>
      </c>
      <c r="HP73" s="3">
        <v>118</v>
      </c>
      <c r="HQ73" s="3">
        <v>70</v>
      </c>
      <c r="HR73" s="3">
        <v>3</v>
      </c>
      <c r="HS73" s="3">
        <v>1830</v>
      </c>
      <c r="HT73" s="3">
        <v>2446</v>
      </c>
      <c r="HU73" s="3">
        <v>69</v>
      </c>
      <c r="HV73" s="3">
        <v>134</v>
      </c>
      <c r="HW73" s="3">
        <v>2</v>
      </c>
      <c r="HX73" s="3">
        <v>69675</v>
      </c>
      <c r="HY73" s="3">
        <v>2153</v>
      </c>
      <c r="IA73" s="3">
        <v>43932</v>
      </c>
      <c r="IB73" s="3">
        <v>5955</v>
      </c>
      <c r="IC73" s="3">
        <v>380</v>
      </c>
      <c r="ID73" s="3">
        <v>181</v>
      </c>
      <c r="IE73" s="3">
        <v>7</v>
      </c>
      <c r="IF73" s="3">
        <v>318</v>
      </c>
      <c r="IG73" s="3">
        <v>5456</v>
      </c>
      <c r="IH73" s="3">
        <v>160</v>
      </c>
      <c r="II73" s="3">
        <v>157</v>
      </c>
      <c r="IJ73" s="3">
        <v>5</v>
      </c>
      <c r="IK73" s="3">
        <v>118295</v>
      </c>
      <c r="IL73" s="3">
        <v>3126</v>
      </c>
      <c r="IM73" s="3">
        <v>6501</v>
      </c>
      <c r="IN73" s="3">
        <v>529</v>
      </c>
      <c r="IO73" s="3">
        <v>65</v>
      </c>
      <c r="IP73" s="3">
        <v>8</v>
      </c>
      <c r="IQ73" s="3">
        <v>1571</v>
      </c>
      <c r="IR73" s="3">
        <v>4865</v>
      </c>
      <c r="IS73" s="3">
        <v>70</v>
      </c>
      <c r="IT73" s="3">
        <v>340</v>
      </c>
      <c r="IU73" s="3">
        <v>3</v>
      </c>
      <c r="IV73" s="3">
        <v>72797</v>
      </c>
      <c r="IW73" s="3">
        <v>3808</v>
      </c>
      <c r="IX73" s="3">
        <v>3651</v>
      </c>
      <c r="IY73" s="3">
        <v>364</v>
      </c>
      <c r="IZ73" s="3">
        <v>47</v>
      </c>
      <c r="JA73" s="3">
        <v>3</v>
      </c>
      <c r="JB73" s="3">
        <v>685</v>
      </c>
      <c r="JC73" s="3">
        <v>2919</v>
      </c>
      <c r="JD73" s="3">
        <v>57</v>
      </c>
      <c r="JE73" s="3">
        <v>105</v>
      </c>
      <c r="JF73" s="3">
        <v>1</v>
      </c>
      <c r="JG73" s="3">
        <v>115585</v>
      </c>
      <c r="JH73" s="3">
        <v>3320</v>
      </c>
      <c r="JI73" s="3">
        <v>3512</v>
      </c>
      <c r="JJ73" s="3">
        <v>219</v>
      </c>
      <c r="JK73" s="3">
        <v>306</v>
      </c>
      <c r="JL73" s="3">
        <v>26</v>
      </c>
      <c r="JM73" s="3">
        <v>282</v>
      </c>
      <c r="JN73" s="3">
        <v>2924</v>
      </c>
      <c r="JO73" s="3">
        <v>0</v>
      </c>
      <c r="JP73" s="3">
        <v>13</v>
      </c>
      <c r="JQ73" s="3">
        <v>1</v>
      </c>
      <c r="JR73" s="3">
        <v>17679</v>
      </c>
      <c r="JS73" s="3">
        <v>65</v>
      </c>
      <c r="JT73" s="3">
        <v>7598</v>
      </c>
      <c r="JU73" s="3">
        <v>873</v>
      </c>
      <c r="JV73" s="3">
        <v>246</v>
      </c>
      <c r="JW73" s="3">
        <v>20</v>
      </c>
      <c r="JX73" s="3">
        <v>774</v>
      </c>
      <c r="JY73" s="3">
        <v>6578</v>
      </c>
      <c r="JZ73" s="3">
        <v>0</v>
      </c>
      <c r="KA73" s="3">
        <v>6</v>
      </c>
      <c r="KB73" s="3">
        <v>0.2</v>
      </c>
      <c r="KC73" s="3">
        <v>189111</v>
      </c>
      <c r="KD73" s="3">
        <v>137</v>
      </c>
      <c r="KE73" s="3">
        <v>5897</v>
      </c>
      <c r="KF73" s="3">
        <v>641</v>
      </c>
      <c r="KG73" s="3">
        <v>169</v>
      </c>
      <c r="KH73" s="3">
        <v>31</v>
      </c>
      <c r="KI73" s="3">
        <v>1569</v>
      </c>
      <c r="KJ73" s="3">
        <v>4159</v>
      </c>
      <c r="KK73" s="3">
        <v>130</v>
      </c>
      <c r="KL73" s="3">
        <v>179</v>
      </c>
      <c r="KM73" s="3">
        <v>5</v>
      </c>
      <c r="KN73" s="3">
        <v>56681</v>
      </c>
      <c r="KO73" s="3">
        <v>1719</v>
      </c>
      <c r="KP73" s="3">
        <v>4195</v>
      </c>
      <c r="KQ73" s="3">
        <v>119</v>
      </c>
      <c r="KR73" s="3">
        <v>221</v>
      </c>
      <c r="KS73" s="3">
        <v>18</v>
      </c>
      <c r="KT73" s="3">
        <v>140</v>
      </c>
      <c r="KU73" s="3">
        <v>3834</v>
      </c>
      <c r="KV73" s="3">
        <v>1</v>
      </c>
      <c r="KW73" s="3">
        <v>38</v>
      </c>
      <c r="KX73" s="3">
        <v>2</v>
      </c>
      <c r="KY73" s="3">
        <v>24500</v>
      </c>
      <c r="KZ73" s="3">
        <v>224</v>
      </c>
      <c r="LA73" s="3">
        <v>11917</v>
      </c>
      <c r="LB73" s="3">
        <v>1786</v>
      </c>
      <c r="LC73" s="3">
        <v>94</v>
      </c>
      <c r="LD73" s="3">
        <v>18</v>
      </c>
      <c r="LE73" s="3">
        <v>795</v>
      </c>
      <c r="LF73" s="3">
        <v>11028</v>
      </c>
      <c r="LG73" s="3">
        <v>8</v>
      </c>
      <c r="LH73" s="3">
        <v>82</v>
      </c>
      <c r="LI73" s="3">
        <v>0.6</v>
      </c>
      <c r="LJ73" s="3">
        <v>1090000</v>
      </c>
      <c r="LK73" s="3">
        <v>7469</v>
      </c>
      <c r="LL73" s="3">
        <v>4695</v>
      </c>
      <c r="LM73" s="3">
        <v>206</v>
      </c>
      <c r="LN73" s="3">
        <v>66</v>
      </c>
      <c r="LO73" s="3">
        <v>1</v>
      </c>
      <c r="LP73" s="3">
        <v>727</v>
      </c>
      <c r="LQ73" s="3">
        <v>3902</v>
      </c>
      <c r="LR73" s="3">
        <v>45</v>
      </c>
      <c r="LS73" s="3">
        <v>21</v>
      </c>
      <c r="LT73" s="3">
        <v>0.3</v>
      </c>
      <c r="LU73" s="3">
        <v>54706</v>
      </c>
      <c r="LV73" s="3">
        <v>248</v>
      </c>
      <c r="LW73" s="3">
        <v>16</v>
      </c>
      <c r="LX73" s="3">
        <v>0</v>
      </c>
      <c r="MA73" s="3">
        <v>4</v>
      </c>
      <c r="MB73" s="3">
        <v>12</v>
      </c>
      <c r="MD73" s="3">
        <v>5</v>
      </c>
      <c r="MH73" s="3">
        <v>27</v>
      </c>
      <c r="MI73" s="3">
        <v>4</v>
      </c>
      <c r="MJ73" s="3">
        <v>3</v>
      </c>
      <c r="ML73" s="3">
        <v>2</v>
      </c>
      <c r="MM73" s="3">
        <v>22</v>
      </c>
      <c r="MO73" s="3">
        <v>0.5</v>
      </c>
      <c r="MP73" s="3">
        <v>0.06</v>
      </c>
      <c r="MQ73" s="3">
        <v>1406</v>
      </c>
      <c r="MR73" s="3">
        <v>26</v>
      </c>
      <c r="MS73" s="3">
        <v>2473</v>
      </c>
      <c r="MT73" s="3">
        <v>50</v>
      </c>
      <c r="MU73" s="3">
        <v>33</v>
      </c>
      <c r="MV73" s="3">
        <v>1</v>
      </c>
      <c r="MW73" s="3">
        <v>1013</v>
      </c>
      <c r="MX73" s="3">
        <v>1427</v>
      </c>
      <c r="MY73" s="3">
        <v>61</v>
      </c>
      <c r="MZ73" s="3">
        <v>35</v>
      </c>
      <c r="NA73" s="3">
        <v>0.5</v>
      </c>
      <c r="NB73" s="3">
        <v>71860</v>
      </c>
      <c r="NC73" s="3">
        <v>1030</v>
      </c>
      <c r="ND73" s="3">
        <v>16</v>
      </c>
      <c r="NE73" s="3">
        <v>0</v>
      </c>
      <c r="NI73" s="3">
        <v>16</v>
      </c>
      <c r="NK73" s="3">
        <v>2</v>
      </c>
      <c r="NM73" s="3">
        <v>1035</v>
      </c>
      <c r="NN73" s="3">
        <v>142</v>
      </c>
      <c r="NO73" s="3">
        <v>119</v>
      </c>
      <c r="NP73" s="3">
        <v>0</v>
      </c>
      <c r="NS73" s="3">
        <v>72</v>
      </c>
      <c r="NT73" s="3">
        <v>47</v>
      </c>
      <c r="NU73" s="3">
        <v>1</v>
      </c>
      <c r="NV73" s="3">
        <v>7</v>
      </c>
      <c r="NX73" s="3">
        <v>5768</v>
      </c>
      <c r="NY73" s="3">
        <v>345</v>
      </c>
      <c r="NZ73" s="3">
        <v>257</v>
      </c>
      <c r="OA73" s="3">
        <v>2</v>
      </c>
      <c r="OD73" s="3">
        <v>144</v>
      </c>
      <c r="OE73" s="3">
        <v>113</v>
      </c>
      <c r="OF73" s="3">
        <v>8</v>
      </c>
      <c r="OG73" s="3">
        <v>3</v>
      </c>
      <c r="OI73" s="3">
        <v>118807</v>
      </c>
      <c r="OJ73" s="3">
        <v>1221</v>
      </c>
      <c r="OK73" s="3">
        <v>136</v>
      </c>
      <c r="OL73" s="3">
        <v>1</v>
      </c>
      <c r="OM73" s="3">
        <v>1</v>
      </c>
      <c r="OO73" s="3">
        <v>99</v>
      </c>
      <c r="OP73" s="3">
        <v>36</v>
      </c>
      <c r="OQ73" s="3">
        <v>3</v>
      </c>
      <c r="OR73" s="3">
        <v>311</v>
      </c>
      <c r="OS73" s="3">
        <v>2</v>
      </c>
      <c r="OT73" s="3">
        <v>9342</v>
      </c>
      <c r="OU73" s="3">
        <v>21354</v>
      </c>
      <c r="OV73" s="3">
        <v>1279</v>
      </c>
      <c r="OW73" s="3">
        <v>47</v>
      </c>
      <c r="OX73" s="3">
        <v>70</v>
      </c>
      <c r="OY73" s="3">
        <v>1</v>
      </c>
      <c r="OZ73" s="3">
        <v>550</v>
      </c>
      <c r="PA73" s="3">
        <v>659</v>
      </c>
      <c r="PB73" s="3">
        <v>0</v>
      </c>
      <c r="PC73" s="3">
        <v>32</v>
      </c>
      <c r="PD73" s="3">
        <v>2</v>
      </c>
      <c r="PE73" s="3">
        <v>32158</v>
      </c>
      <c r="PF73" s="3">
        <v>800</v>
      </c>
      <c r="PG73" s="3">
        <v>47029</v>
      </c>
      <c r="PH73" s="3">
        <v>4747</v>
      </c>
      <c r="PI73" s="3">
        <v>1006</v>
      </c>
      <c r="PJ73" s="3">
        <v>98</v>
      </c>
      <c r="PK73" s="3">
        <v>2423</v>
      </c>
      <c r="PL73" s="3">
        <v>43600</v>
      </c>
      <c r="PM73" s="3">
        <v>1667</v>
      </c>
      <c r="PN73" s="3">
        <v>558</v>
      </c>
      <c r="PO73" s="3">
        <v>12</v>
      </c>
      <c r="PP73" s="3">
        <v>307210</v>
      </c>
      <c r="PQ73" s="3">
        <v>3643</v>
      </c>
      <c r="PR73" s="3">
        <v>19</v>
      </c>
      <c r="PS73" s="3">
        <v>0</v>
      </c>
      <c r="PT73" s="3">
        <v>2</v>
      </c>
      <c r="PV73" s="3">
        <v>4</v>
      </c>
      <c r="PW73" s="3">
        <v>13</v>
      </c>
      <c r="PY73" s="3">
        <v>1</v>
      </c>
      <c r="PZ73" s="3">
        <v>0.1</v>
      </c>
      <c r="QC73" s="3">
        <v>372</v>
      </c>
      <c r="QD73" s="3">
        <v>0</v>
      </c>
      <c r="QE73" s="3">
        <v>7</v>
      </c>
      <c r="QG73" s="3">
        <v>170</v>
      </c>
      <c r="QH73" s="3">
        <v>195</v>
      </c>
      <c r="QI73" s="3">
        <v>5</v>
      </c>
      <c r="QJ73" s="3">
        <v>36</v>
      </c>
      <c r="QK73" s="3">
        <v>0.7</v>
      </c>
      <c r="QL73" s="3">
        <v>17000</v>
      </c>
      <c r="QM73" s="3">
        <v>1666</v>
      </c>
      <c r="QN73" s="3">
        <v>609</v>
      </c>
      <c r="QO73" s="3">
        <v>27</v>
      </c>
      <c r="QP73" s="3">
        <v>20</v>
      </c>
      <c r="QQ73" s="3">
        <v>1</v>
      </c>
      <c r="QR73" s="3">
        <v>76</v>
      </c>
      <c r="QS73" s="3">
        <v>513</v>
      </c>
      <c r="QT73" s="3">
        <v>28</v>
      </c>
      <c r="QU73" s="3">
        <v>89</v>
      </c>
      <c r="QV73" s="3">
        <v>3</v>
      </c>
      <c r="QW73" s="3">
        <v>13530</v>
      </c>
      <c r="QX73" s="3">
        <v>1982</v>
      </c>
      <c r="QY73" s="3">
        <v>10408</v>
      </c>
      <c r="QZ73" s="3">
        <v>440</v>
      </c>
      <c r="RA73" s="3">
        <v>95</v>
      </c>
      <c r="RB73" s="3">
        <v>9</v>
      </c>
      <c r="RC73" s="3">
        <v>1183</v>
      </c>
      <c r="RD73" s="3">
        <v>9130</v>
      </c>
      <c r="RE73" s="3">
        <v>124</v>
      </c>
      <c r="RF73" s="3">
        <v>1202</v>
      </c>
      <c r="RG73" s="3">
        <v>11</v>
      </c>
      <c r="RH73" s="3">
        <v>117339</v>
      </c>
      <c r="RI73" s="3">
        <v>13557</v>
      </c>
      <c r="RJ73" s="3">
        <v>267</v>
      </c>
      <c r="RK73" s="3">
        <v>4</v>
      </c>
      <c r="RL73" s="3">
        <v>2</v>
      </c>
      <c r="RM73" s="3">
        <v>1</v>
      </c>
      <c r="RN73" s="3">
        <v>45</v>
      </c>
      <c r="RO73" s="3">
        <v>216</v>
      </c>
      <c r="RQ73" s="3">
        <v>52</v>
      </c>
      <c r="RR73" s="3">
        <v>0.4</v>
      </c>
      <c r="RS73" s="3">
        <v>16068</v>
      </c>
      <c r="RT73" s="3">
        <v>3150</v>
      </c>
      <c r="RU73" s="3">
        <v>1</v>
      </c>
      <c r="RV73" s="3">
        <v>1</v>
      </c>
      <c r="RZ73" s="3">
        <v>1</v>
      </c>
      <c r="SB73" s="3">
        <v>0.03</v>
      </c>
      <c r="SF73" s="3">
        <v>484</v>
      </c>
      <c r="SG73" s="3">
        <v>27</v>
      </c>
      <c r="SH73" s="3">
        <v>3</v>
      </c>
      <c r="SJ73" s="3">
        <v>109</v>
      </c>
      <c r="SK73" s="3">
        <v>372</v>
      </c>
      <c r="SL73" s="3">
        <v>3</v>
      </c>
      <c r="SM73" s="3">
        <v>95</v>
      </c>
      <c r="SN73" s="3">
        <v>0.6</v>
      </c>
      <c r="SQ73" s="3">
        <v>3360</v>
      </c>
      <c r="SR73" s="3">
        <v>370</v>
      </c>
      <c r="SS73" s="3">
        <v>16</v>
      </c>
      <c r="ST73" s="3">
        <v>2</v>
      </c>
      <c r="SU73" s="3">
        <v>418</v>
      </c>
      <c r="SV73" s="3">
        <v>2926</v>
      </c>
      <c r="SW73" s="3">
        <v>1</v>
      </c>
      <c r="SX73" s="3">
        <v>340</v>
      </c>
      <c r="SY73" s="3">
        <v>2</v>
      </c>
      <c r="SZ73" s="3">
        <v>593095</v>
      </c>
      <c r="TA73" s="3">
        <v>59967</v>
      </c>
      <c r="TB73" s="3">
        <v>993</v>
      </c>
      <c r="TC73" s="3">
        <v>83</v>
      </c>
      <c r="TD73" s="3">
        <v>1</v>
      </c>
      <c r="TF73" s="3">
        <v>123</v>
      </c>
      <c r="TG73" s="3">
        <v>869</v>
      </c>
      <c r="TH73" s="3">
        <v>26</v>
      </c>
      <c r="TI73" s="3">
        <v>233</v>
      </c>
      <c r="TJ73" s="3">
        <v>0.2</v>
      </c>
      <c r="TM73" s="3">
        <v>2011</v>
      </c>
      <c r="TN73" s="3">
        <v>56</v>
      </c>
      <c r="TO73" s="3">
        <v>92</v>
      </c>
      <c r="TP73" s="3">
        <v>5</v>
      </c>
      <c r="TQ73" s="3">
        <v>269</v>
      </c>
      <c r="TR73" s="3">
        <v>1650</v>
      </c>
      <c r="TS73" s="3">
        <v>77</v>
      </c>
      <c r="TT73" s="3">
        <v>193</v>
      </c>
      <c r="TU73" s="3">
        <v>9</v>
      </c>
      <c r="TV73" s="3">
        <v>35532</v>
      </c>
      <c r="TW73" s="3">
        <v>3409</v>
      </c>
      <c r="TX73" s="3">
        <v>595</v>
      </c>
      <c r="TY73" s="3">
        <v>31</v>
      </c>
      <c r="TZ73" s="3">
        <v>10</v>
      </c>
      <c r="UB73" s="3">
        <v>58</v>
      </c>
      <c r="UC73" s="3">
        <v>527</v>
      </c>
      <c r="UD73" s="3">
        <v>11</v>
      </c>
      <c r="UE73" s="3">
        <v>493</v>
      </c>
      <c r="UF73" s="3">
        <v>8</v>
      </c>
      <c r="UG73" s="3">
        <v>16308</v>
      </c>
      <c r="UH73" s="3">
        <v>13507</v>
      </c>
      <c r="UT73" s="3">
        <v>424</v>
      </c>
      <c r="UU73" s="3">
        <v>94</v>
      </c>
      <c r="UV73" s="3">
        <v>27</v>
      </c>
      <c r="UW73" s="3">
        <v>6</v>
      </c>
      <c r="UX73" s="3">
        <v>33</v>
      </c>
      <c r="UY73" s="3">
        <v>364</v>
      </c>
      <c r="UZ73" s="3">
        <v>1</v>
      </c>
      <c r="VA73" s="3">
        <v>3</v>
      </c>
      <c r="VB73" s="3">
        <v>0.2</v>
      </c>
      <c r="VC73" s="3">
        <v>7359</v>
      </c>
      <c r="VD73" s="3">
        <v>45</v>
      </c>
      <c r="VE73" s="3">
        <v>521</v>
      </c>
      <c r="VF73" s="3">
        <v>37</v>
      </c>
      <c r="VG73" s="3">
        <v>15</v>
      </c>
      <c r="VI73" s="3">
        <v>32</v>
      </c>
      <c r="VJ73" s="3">
        <v>474</v>
      </c>
      <c r="VL73" s="3">
        <v>13</v>
      </c>
      <c r="VM73" s="3">
        <v>0.4</v>
      </c>
      <c r="VP73" s="3">
        <v>190</v>
      </c>
      <c r="VQ73" s="3">
        <v>0</v>
      </c>
      <c r="VR73" s="3">
        <v>7</v>
      </c>
      <c r="VT73" s="3">
        <v>54</v>
      </c>
      <c r="VU73" s="3">
        <v>129</v>
      </c>
      <c r="VV73" s="3">
        <v>5</v>
      </c>
      <c r="VW73" s="3">
        <v>9</v>
      </c>
      <c r="VX73" s="3">
        <v>0.3</v>
      </c>
      <c r="VY73" s="3">
        <v>3248</v>
      </c>
      <c r="VZ73" s="3">
        <v>152</v>
      </c>
      <c r="WA73" s="3">
        <v>19</v>
      </c>
      <c r="WE73" s="3">
        <v>13</v>
      </c>
      <c r="WF73" s="3">
        <v>6</v>
      </c>
      <c r="WH73" s="3">
        <v>35</v>
      </c>
      <c r="WL73" s="3">
        <v>9</v>
      </c>
      <c r="WP73" s="3">
        <v>1</v>
      </c>
      <c r="WQ73" s="3">
        <v>8</v>
      </c>
      <c r="WS73" s="3">
        <v>0.3</v>
      </c>
      <c r="WU73" s="3">
        <v>3524</v>
      </c>
      <c r="WV73" s="3">
        <v>121</v>
      </c>
      <c r="WW73" s="3">
        <v>5</v>
      </c>
      <c r="XA73" s="3">
        <v>2</v>
      </c>
      <c r="XB73" s="3">
        <v>3</v>
      </c>
      <c r="XD73" s="3">
        <v>6</v>
      </c>
      <c r="XF73" s="3">
        <v>1166</v>
      </c>
      <c r="XG73" s="3">
        <v>1511</v>
      </c>
      <c r="XH73" s="3">
        <v>812</v>
      </c>
      <c r="XI73" s="3">
        <v>48</v>
      </c>
      <c r="XJ73" s="3">
        <v>10</v>
      </c>
      <c r="XK73" s="3">
        <v>2</v>
      </c>
      <c r="XL73" s="3">
        <v>64</v>
      </c>
      <c r="XM73" s="3">
        <v>738</v>
      </c>
      <c r="XN73" s="3">
        <v>21</v>
      </c>
      <c r="XO73" s="3">
        <v>43</v>
      </c>
      <c r="XP73" s="3">
        <v>0.5</v>
      </c>
      <c r="XQ73" s="3">
        <v>61955</v>
      </c>
      <c r="XR73" s="3">
        <v>3300</v>
      </c>
      <c r="XS73" s="3">
        <v>624</v>
      </c>
      <c r="XT73" s="3">
        <v>42</v>
      </c>
      <c r="XU73" s="3">
        <v>3</v>
      </c>
      <c r="XW73" s="3">
        <v>42</v>
      </c>
      <c r="XX73" s="3">
        <v>579</v>
      </c>
      <c r="XY73" s="3">
        <v>8</v>
      </c>
      <c r="XZ73" s="3">
        <v>19</v>
      </c>
      <c r="YA73" s="3">
        <v>0.09</v>
      </c>
      <c r="YB73" s="3">
        <v>70000</v>
      </c>
      <c r="YC73" s="3">
        <v>2091</v>
      </c>
      <c r="YZ73" s="3">
        <v>298</v>
      </c>
      <c r="ZA73" s="3">
        <v>18</v>
      </c>
      <c r="ZB73" s="3">
        <v>5</v>
      </c>
      <c r="ZC73" s="3">
        <v>1</v>
      </c>
      <c r="ZD73" s="3">
        <v>35</v>
      </c>
      <c r="ZE73" s="3">
        <v>258</v>
      </c>
      <c r="ZF73" s="3">
        <v>5</v>
      </c>
      <c r="ZG73" s="3">
        <v>46</v>
      </c>
      <c r="ZH73" s="3">
        <v>0.8</v>
      </c>
      <c r="ZI73" s="3">
        <v>9618</v>
      </c>
      <c r="ZJ73" s="3">
        <v>1474</v>
      </c>
      <c r="ZK73" s="3">
        <v>2203</v>
      </c>
      <c r="ZL73" s="3">
        <v>311</v>
      </c>
      <c r="ZM73" s="3">
        <v>69</v>
      </c>
      <c r="ZN73" s="3">
        <v>12</v>
      </c>
      <c r="ZO73" s="3">
        <v>61</v>
      </c>
      <c r="ZP73" s="3">
        <v>2073</v>
      </c>
      <c r="ZQ73" s="3">
        <v>33</v>
      </c>
      <c r="ZR73" s="3">
        <v>50</v>
      </c>
      <c r="ZS73" s="3">
        <v>2</v>
      </c>
      <c r="ZT73" s="3">
        <v>23522</v>
      </c>
      <c r="ZU73" s="3">
        <v>538</v>
      </c>
      <c r="ZV73" s="3">
        <v>1981</v>
      </c>
      <c r="ZW73" s="3">
        <v>495</v>
      </c>
      <c r="ZX73" s="3">
        <v>19</v>
      </c>
      <c r="ZY73" s="3">
        <v>3</v>
      </c>
      <c r="ZZ73" s="3">
        <v>169</v>
      </c>
      <c r="AAA73" s="3">
        <v>1793</v>
      </c>
      <c r="AAB73" s="3">
        <v>72</v>
      </c>
      <c r="AAC73" s="3">
        <v>210</v>
      </c>
      <c r="AAD73" s="3">
        <v>2</v>
      </c>
      <c r="AAE73" s="3">
        <v>53000</v>
      </c>
      <c r="AAF73" s="3">
        <v>5609</v>
      </c>
      <c r="AAG73" s="3">
        <v>234</v>
      </c>
      <c r="AAH73" s="3">
        <v>16</v>
      </c>
      <c r="AAI73" s="3">
        <v>3</v>
      </c>
      <c r="AAK73" s="3">
        <v>54</v>
      </c>
      <c r="AAL73" s="3">
        <v>177</v>
      </c>
      <c r="AAM73" s="3">
        <v>6</v>
      </c>
      <c r="AAN73" s="3">
        <v>59</v>
      </c>
      <c r="AAO73" s="3">
        <v>0.8</v>
      </c>
      <c r="AAP73" s="3">
        <v>3271</v>
      </c>
      <c r="AAQ73" s="3">
        <v>820</v>
      </c>
      <c r="AAR73" s="3">
        <v>991</v>
      </c>
      <c r="AAS73" s="3">
        <v>65</v>
      </c>
      <c r="AAT73" s="3">
        <v>10</v>
      </c>
      <c r="AAU73" s="3">
        <v>1</v>
      </c>
      <c r="AAV73" s="3">
        <v>159</v>
      </c>
      <c r="AAW73" s="3">
        <v>822</v>
      </c>
      <c r="AAX73" s="3">
        <v>27</v>
      </c>
      <c r="AAY73" s="3">
        <v>98</v>
      </c>
      <c r="AAZ73" s="3">
        <v>1</v>
      </c>
      <c r="ABA73" s="3">
        <v>61342</v>
      </c>
      <c r="ABB73" s="3">
        <v>6050</v>
      </c>
      <c r="ABC73" s="3">
        <v>937</v>
      </c>
      <c r="ABD73" s="3">
        <v>16</v>
      </c>
      <c r="ABE73" s="3">
        <v>12</v>
      </c>
      <c r="ABF73" s="3">
        <v>2</v>
      </c>
      <c r="ABG73" s="3">
        <v>149</v>
      </c>
      <c r="ABH73" s="3">
        <v>776</v>
      </c>
      <c r="ABI73" s="3">
        <v>30</v>
      </c>
      <c r="ABJ73" s="3">
        <v>316</v>
      </c>
      <c r="ABK73" s="3">
        <v>4</v>
      </c>
      <c r="ABL73" s="3">
        <v>6081</v>
      </c>
      <c r="ABM73" s="3">
        <v>2052</v>
      </c>
      <c r="ABN73" s="3">
        <v>1438</v>
      </c>
      <c r="ABO73" s="3">
        <v>149</v>
      </c>
      <c r="ABP73" s="3">
        <v>29</v>
      </c>
      <c r="ABQ73" s="3">
        <v>0</v>
      </c>
      <c r="ABR73" s="3">
        <v>56</v>
      </c>
      <c r="ABS73" s="3">
        <v>1353</v>
      </c>
      <c r="ABT73" s="3">
        <v>80</v>
      </c>
      <c r="ABU73" s="3">
        <v>356</v>
      </c>
      <c r="ABV73" s="3">
        <v>7</v>
      </c>
      <c r="ABW73" s="3">
        <v>6271</v>
      </c>
      <c r="ABX73" s="3">
        <v>1555</v>
      </c>
      <c r="ABY73" s="3">
        <v>999</v>
      </c>
      <c r="ABZ73" s="3">
        <v>44</v>
      </c>
      <c r="ACA73" s="3">
        <v>22</v>
      </c>
      <c r="ACB73" s="3">
        <v>6</v>
      </c>
      <c r="ACC73" s="3">
        <v>54</v>
      </c>
      <c r="ACD73" s="3">
        <v>923</v>
      </c>
      <c r="ACE73" s="3">
        <v>14</v>
      </c>
      <c r="ACF73" s="3">
        <v>367</v>
      </c>
      <c r="ACG73" s="3">
        <v>8</v>
      </c>
      <c r="ACH73" s="3">
        <v>36051</v>
      </c>
      <c r="ACI73" s="3">
        <v>13243</v>
      </c>
      <c r="ACJ73" s="3">
        <v>1258</v>
      </c>
      <c r="ACK73" s="3">
        <v>51</v>
      </c>
      <c r="ACL73" s="3">
        <v>24</v>
      </c>
      <c r="ACM73" s="3">
        <v>0</v>
      </c>
      <c r="ACN73" s="3">
        <v>93</v>
      </c>
      <c r="ACO73" s="3">
        <v>1141</v>
      </c>
      <c r="ACP73" s="3">
        <v>9</v>
      </c>
      <c r="ACQ73" s="3">
        <v>948</v>
      </c>
      <c r="ACR73" s="3">
        <v>18</v>
      </c>
      <c r="ACS73" s="3">
        <v>27883</v>
      </c>
      <c r="ACT73" s="3">
        <v>21019</v>
      </c>
      <c r="ACU73" s="3">
        <v>612</v>
      </c>
      <c r="ACV73" s="3">
        <v>23</v>
      </c>
      <c r="ACW73" s="3">
        <v>3</v>
      </c>
      <c r="ACY73" s="3">
        <v>16</v>
      </c>
      <c r="ACZ73" s="3">
        <v>593</v>
      </c>
      <c r="ADA73" s="3">
        <v>3</v>
      </c>
      <c r="ADB73" s="3">
        <v>324</v>
      </c>
      <c r="ADC73" s="3">
        <v>2</v>
      </c>
      <c r="ADD73" s="3">
        <v>26656</v>
      </c>
      <c r="ADE73" s="3">
        <v>14132</v>
      </c>
      <c r="ADF73" s="3">
        <v>5674</v>
      </c>
      <c r="ADG73" s="3">
        <v>207</v>
      </c>
      <c r="ADH73" s="3">
        <v>119</v>
      </c>
      <c r="ADI73" s="3">
        <v>7</v>
      </c>
      <c r="ADJ73" s="3">
        <v>346</v>
      </c>
      <c r="ADK73" s="3">
        <v>5209</v>
      </c>
      <c r="ADL73" s="3">
        <v>98</v>
      </c>
      <c r="ADM73" s="3">
        <v>530</v>
      </c>
      <c r="ADN73" s="3">
        <v>11</v>
      </c>
      <c r="ADO73" s="3">
        <v>114854</v>
      </c>
      <c r="ADP73" s="3">
        <v>10725</v>
      </c>
      <c r="ADQ73" s="3">
        <v>715</v>
      </c>
      <c r="ADR73" s="3">
        <v>14</v>
      </c>
      <c r="ADS73" s="3">
        <v>2</v>
      </c>
      <c r="ADU73" s="3">
        <v>23</v>
      </c>
      <c r="ADV73" s="3">
        <v>690</v>
      </c>
      <c r="ADW73" s="3">
        <v>5</v>
      </c>
      <c r="ADX73" s="3">
        <v>131</v>
      </c>
      <c r="ADY73" s="3">
        <v>0.4</v>
      </c>
      <c r="ADZ73" s="3">
        <v>22957</v>
      </c>
      <c r="AEA73" s="3">
        <v>4205</v>
      </c>
      <c r="AEB73" s="3">
        <v>1190</v>
      </c>
      <c r="AEC73" s="3">
        <v>210</v>
      </c>
      <c r="AED73" s="3">
        <v>77</v>
      </c>
      <c r="AEE73" s="3">
        <v>11</v>
      </c>
      <c r="AEF73" s="3">
        <v>112</v>
      </c>
      <c r="AEG73" s="3">
        <v>1001</v>
      </c>
      <c r="AEH73" s="3">
        <v>17</v>
      </c>
      <c r="AEI73" s="3">
        <v>123</v>
      </c>
      <c r="AEJ73" s="3">
        <v>8</v>
      </c>
      <c r="AEK73" s="3">
        <v>29948</v>
      </c>
      <c r="AEL73" s="3">
        <v>3100</v>
      </c>
      <c r="AEM73" s="3">
        <v>1160</v>
      </c>
      <c r="AEN73" s="3">
        <v>36</v>
      </c>
      <c r="AEO73" s="3">
        <v>45</v>
      </c>
      <c r="AEP73" s="3">
        <v>2</v>
      </c>
      <c r="AEQ73" s="3">
        <v>137</v>
      </c>
      <c r="AER73" s="3">
        <v>978</v>
      </c>
      <c r="AES73" s="3">
        <v>36</v>
      </c>
      <c r="AET73" s="3">
        <v>558</v>
      </c>
      <c r="AEU73" s="3">
        <v>22</v>
      </c>
      <c r="AEV73" s="3">
        <v>33047</v>
      </c>
      <c r="AEW73" s="3">
        <v>15896</v>
      </c>
      <c r="AEX73" s="3">
        <v>1495</v>
      </c>
      <c r="AEY73" s="3">
        <v>88</v>
      </c>
      <c r="AEZ73" s="3">
        <v>21</v>
      </c>
      <c r="AFA73" s="3">
        <v>1</v>
      </c>
      <c r="AFB73" s="3">
        <v>231</v>
      </c>
      <c r="AFC73" s="3">
        <v>1243</v>
      </c>
      <c r="AFD73" s="3">
        <v>34</v>
      </c>
      <c r="AFE73" s="3">
        <v>364</v>
      </c>
      <c r="AFF73" s="3">
        <v>5</v>
      </c>
      <c r="AFG73" s="3">
        <v>14612</v>
      </c>
      <c r="AFH73" s="3">
        <v>3559</v>
      </c>
      <c r="AFI73" s="3">
        <v>901</v>
      </c>
      <c r="AFJ73" s="3">
        <v>43</v>
      </c>
      <c r="AFK73" s="3">
        <v>36</v>
      </c>
      <c r="AFL73" s="3">
        <v>1</v>
      </c>
      <c r="AFM73" s="3">
        <v>129</v>
      </c>
      <c r="AFN73" s="3">
        <v>736</v>
      </c>
      <c r="AFO73" s="3">
        <v>4</v>
      </c>
      <c r="AFP73" s="3">
        <v>275</v>
      </c>
      <c r="AFQ73" s="3">
        <v>11</v>
      </c>
      <c r="AFR73" s="3">
        <v>6911</v>
      </c>
      <c r="AFS73" s="3">
        <v>2106</v>
      </c>
      <c r="AFT73" s="3">
        <v>255</v>
      </c>
      <c r="AFU73" s="3">
        <v>3</v>
      </c>
      <c r="AFV73" s="3">
        <v>2</v>
      </c>
      <c r="AFX73" s="3">
        <v>4</v>
      </c>
      <c r="AFY73" s="3">
        <v>249</v>
      </c>
      <c r="AFZ73" s="3">
        <v>7</v>
      </c>
      <c r="AGA73" s="3">
        <v>406</v>
      </c>
      <c r="AGB73" s="3">
        <v>3</v>
      </c>
      <c r="AGC73" s="3">
        <v>2329</v>
      </c>
      <c r="AGD73" s="3">
        <v>3708</v>
      </c>
      <c r="AGE73" s="3">
        <v>3105</v>
      </c>
      <c r="AGF73" s="3">
        <v>238</v>
      </c>
      <c r="AGG73" s="3">
        <v>71</v>
      </c>
      <c r="AGH73" s="3">
        <v>5</v>
      </c>
      <c r="AGI73" s="3">
        <v>118</v>
      </c>
      <c r="AGJ73" s="3">
        <v>2916</v>
      </c>
      <c r="AGK73" s="3">
        <v>136</v>
      </c>
      <c r="AGL73" s="3">
        <v>355</v>
      </c>
      <c r="AGM73" s="3">
        <v>8</v>
      </c>
      <c r="AGN73" s="3">
        <v>14240</v>
      </c>
      <c r="AGO73" s="3">
        <v>1630</v>
      </c>
      <c r="AGP73" s="3">
        <v>5467</v>
      </c>
      <c r="AGQ73" s="3">
        <v>265</v>
      </c>
      <c r="AGR73" s="3">
        <v>270</v>
      </c>
      <c r="AGS73" s="3">
        <v>22</v>
      </c>
      <c r="AGT73" s="3">
        <v>729</v>
      </c>
      <c r="AGU73" s="3">
        <v>4468</v>
      </c>
      <c r="AGV73" s="3">
        <v>183</v>
      </c>
      <c r="AGW73" s="3">
        <v>284</v>
      </c>
      <c r="AGX73" s="3">
        <v>14</v>
      </c>
      <c r="AGY73" s="3">
        <v>55430</v>
      </c>
      <c r="AGZ73" s="3">
        <v>2881</v>
      </c>
      <c r="AHA73" s="3">
        <v>635</v>
      </c>
      <c r="AHB73" s="3">
        <v>17</v>
      </c>
      <c r="AHC73" s="3">
        <v>25</v>
      </c>
      <c r="AHD73" s="3">
        <v>1</v>
      </c>
      <c r="AHE73" s="3">
        <v>54</v>
      </c>
      <c r="AHF73" s="3">
        <v>556</v>
      </c>
      <c r="AHG73" s="3">
        <v>33</v>
      </c>
      <c r="AHH73" s="3">
        <v>91</v>
      </c>
      <c r="AHI73" s="3">
        <v>4</v>
      </c>
      <c r="AHJ73" s="3">
        <v>18502</v>
      </c>
      <c r="AHK73" s="3">
        <v>2663</v>
      </c>
      <c r="AHL73" s="3">
        <v>711</v>
      </c>
      <c r="AHM73" s="3">
        <v>48</v>
      </c>
      <c r="AHN73" s="3">
        <v>32</v>
      </c>
      <c r="AHO73" s="3">
        <v>2</v>
      </c>
      <c r="AHP73" s="3">
        <v>41</v>
      </c>
      <c r="AHQ73" s="3">
        <v>638</v>
      </c>
      <c r="AHR73" s="3">
        <v>15</v>
      </c>
      <c r="AHS73" s="3">
        <v>341</v>
      </c>
      <c r="AHT73" s="3">
        <v>15</v>
      </c>
      <c r="AHU73" s="3">
        <v>6571</v>
      </c>
      <c r="AHV73" s="3">
        <v>3154</v>
      </c>
      <c r="AHW73" s="3">
        <v>416</v>
      </c>
      <c r="AHX73" s="3">
        <v>7</v>
      </c>
      <c r="AHY73" s="3">
        <v>23</v>
      </c>
      <c r="AIA73" s="3">
        <v>182</v>
      </c>
      <c r="AIB73" s="3">
        <v>211</v>
      </c>
      <c r="AIC73" s="3">
        <v>7</v>
      </c>
      <c r="AID73" s="3">
        <v>145</v>
      </c>
      <c r="AIE73" s="3">
        <v>8</v>
      </c>
      <c r="AIF73" s="3">
        <v>3385</v>
      </c>
      <c r="AIG73" s="3">
        <v>1176</v>
      </c>
      <c r="AIH73" s="3">
        <v>22108</v>
      </c>
      <c r="AII73" s="3">
        <v>1405</v>
      </c>
      <c r="AIJ73" s="3">
        <v>556</v>
      </c>
      <c r="AIK73" s="3">
        <v>52</v>
      </c>
      <c r="AIL73" s="3">
        <v>5871</v>
      </c>
      <c r="AIM73" s="3">
        <v>15681</v>
      </c>
      <c r="AIN73" s="3">
        <v>557</v>
      </c>
      <c r="AIO73" s="3">
        <v>586</v>
      </c>
      <c r="AIP73" s="3">
        <v>15</v>
      </c>
      <c r="AIQ73" s="3">
        <v>370315</v>
      </c>
      <c r="AIR73" s="3">
        <v>9812</v>
      </c>
      <c r="AIS73" s="3">
        <v>19638</v>
      </c>
      <c r="AIT73" s="3">
        <v>1781</v>
      </c>
      <c r="AIU73" s="3">
        <v>1057</v>
      </c>
      <c r="AIV73" s="3">
        <v>116</v>
      </c>
      <c r="AIW73" s="3">
        <v>173</v>
      </c>
      <c r="AIX73" s="3">
        <v>18408</v>
      </c>
      <c r="AIY73" s="3">
        <v>296</v>
      </c>
      <c r="AIZ73" s="3">
        <v>92</v>
      </c>
      <c r="AJA73" s="3">
        <v>5</v>
      </c>
      <c r="AJB73" s="3">
        <v>62985</v>
      </c>
      <c r="AJC73" s="3">
        <v>296</v>
      </c>
      <c r="AJD73" s="3">
        <v>15472</v>
      </c>
      <c r="AJE73" s="3">
        <v>1516</v>
      </c>
      <c r="AJF73" s="3">
        <v>435</v>
      </c>
      <c r="AJG73" s="3">
        <v>26</v>
      </c>
      <c r="AJH73" s="3">
        <v>233</v>
      </c>
      <c r="AJI73" s="3">
        <v>14804</v>
      </c>
      <c r="AJJ73" s="3">
        <v>226</v>
      </c>
      <c r="AJK73" s="3">
        <v>1517</v>
      </c>
      <c r="AJL73" s="3">
        <v>43</v>
      </c>
      <c r="AJM73" s="3">
        <v>123564</v>
      </c>
      <c r="AJN73" s="3">
        <v>12118</v>
      </c>
      <c r="AJO73" s="3">
        <v>6203</v>
      </c>
      <c r="AJP73" s="3">
        <v>99</v>
      </c>
      <c r="AJQ73" s="3">
        <v>53</v>
      </c>
      <c r="AJR73" s="3">
        <v>2</v>
      </c>
      <c r="AJS73" s="3">
        <v>3141</v>
      </c>
      <c r="AJT73" s="3">
        <v>3009</v>
      </c>
      <c r="AJU73" s="3">
        <v>74</v>
      </c>
      <c r="AJV73" s="3">
        <v>243</v>
      </c>
      <c r="AJW73" s="3">
        <v>2</v>
      </c>
      <c r="AJX73" s="3">
        <v>338346</v>
      </c>
      <c r="AJY73" s="3">
        <v>13269</v>
      </c>
      <c r="AJZ73" s="3">
        <v>8089</v>
      </c>
      <c r="AKA73" s="3">
        <v>1515</v>
      </c>
      <c r="AKB73" s="3">
        <v>287</v>
      </c>
      <c r="AKC73" s="3">
        <v>24</v>
      </c>
      <c r="AKD73" s="3">
        <v>25</v>
      </c>
      <c r="AKE73" s="3">
        <v>7777</v>
      </c>
      <c r="AKF73" s="3">
        <v>194</v>
      </c>
      <c r="AKG73" s="3">
        <v>1638</v>
      </c>
      <c r="AKH73" s="3">
        <v>58</v>
      </c>
      <c r="AKI73" s="3">
        <v>53000</v>
      </c>
      <c r="AKJ73" s="3">
        <v>10734</v>
      </c>
      <c r="AKK73" s="3">
        <v>7161</v>
      </c>
      <c r="AKL73" s="3">
        <v>2196</v>
      </c>
      <c r="AKM73" s="3">
        <v>297</v>
      </c>
      <c r="AKN73" s="3">
        <v>25</v>
      </c>
      <c r="AKO73" s="3">
        <v>368</v>
      </c>
      <c r="AKP73" s="3">
        <v>6496</v>
      </c>
      <c r="AKQ73" s="3">
        <v>171</v>
      </c>
      <c r="AKR73" s="3">
        <v>406</v>
      </c>
      <c r="AKS73" s="3">
        <v>17</v>
      </c>
      <c r="AKT73" s="3">
        <v>21568</v>
      </c>
      <c r="AKU73" s="3">
        <v>1222</v>
      </c>
      <c r="AKV73" s="3">
        <v>3223</v>
      </c>
      <c r="AKW73" s="3">
        <v>108</v>
      </c>
      <c r="AKX73" s="3">
        <v>54</v>
      </c>
      <c r="AKY73" s="3">
        <v>2</v>
      </c>
      <c r="AKZ73" s="3">
        <v>500</v>
      </c>
      <c r="ALA73" s="3">
        <v>2669</v>
      </c>
      <c r="ALB73" s="3">
        <v>30</v>
      </c>
      <c r="ALC73" s="3">
        <v>5149</v>
      </c>
      <c r="ALD73" s="3">
        <v>86</v>
      </c>
      <c r="ALE73" s="3">
        <v>28273</v>
      </c>
      <c r="ALF73" s="3">
        <v>45166</v>
      </c>
      <c r="ALG73" s="3">
        <v>3441</v>
      </c>
      <c r="ALH73" s="3">
        <v>260</v>
      </c>
      <c r="ALI73" s="3">
        <v>194</v>
      </c>
      <c r="ALJ73" s="3">
        <v>20</v>
      </c>
      <c r="ALK73" s="3">
        <v>633</v>
      </c>
      <c r="ALL73" s="3">
        <v>2614</v>
      </c>
      <c r="ALM73" s="3">
        <v>89</v>
      </c>
      <c r="ALN73" s="3">
        <v>27</v>
      </c>
      <c r="ALO73" s="3">
        <v>2</v>
      </c>
      <c r="ALP73" s="3">
        <v>31492</v>
      </c>
      <c r="ALQ73" s="3">
        <v>244</v>
      </c>
      <c r="ALR73" s="3">
        <v>2769</v>
      </c>
      <c r="ALS73" s="3">
        <v>164</v>
      </c>
      <c r="ALT73" s="3">
        <v>48</v>
      </c>
      <c r="ALU73" s="3">
        <v>6</v>
      </c>
      <c r="ALV73" s="3">
        <v>300</v>
      </c>
      <c r="ALW73" s="3">
        <v>2421</v>
      </c>
      <c r="ALX73" s="3">
        <v>82</v>
      </c>
      <c r="ALY73" s="3">
        <v>500</v>
      </c>
      <c r="ALZ73" s="3">
        <v>9</v>
      </c>
      <c r="AMA73" s="3">
        <v>41200</v>
      </c>
      <c r="AMB73" s="3">
        <v>7436</v>
      </c>
      <c r="AMC73" s="3">
        <v>2752</v>
      </c>
      <c r="AMD73" s="3">
        <v>224</v>
      </c>
      <c r="AME73" s="3">
        <v>66</v>
      </c>
      <c r="AMF73" s="3">
        <v>3</v>
      </c>
      <c r="AMG73" s="3">
        <v>16</v>
      </c>
      <c r="AMH73" s="3">
        <v>2670</v>
      </c>
      <c r="AMI73" s="3">
        <v>107</v>
      </c>
      <c r="AMJ73" s="3">
        <v>638</v>
      </c>
      <c r="AMK73" s="3">
        <v>15</v>
      </c>
      <c r="AML73" s="3">
        <v>11776</v>
      </c>
      <c r="AMM73" s="3">
        <v>2729</v>
      </c>
      <c r="AMN73" s="3">
        <v>2620</v>
      </c>
      <c r="AMO73" s="3">
        <v>271</v>
      </c>
      <c r="AMP73" s="3">
        <v>126</v>
      </c>
      <c r="AMQ73" s="3">
        <v>8</v>
      </c>
      <c r="AMR73" s="3">
        <v>98</v>
      </c>
      <c r="AMS73" s="3">
        <v>2396</v>
      </c>
      <c r="AMT73" s="3">
        <v>147</v>
      </c>
      <c r="AMU73" s="3">
        <v>242</v>
      </c>
      <c r="AMV73" s="3">
        <v>12</v>
      </c>
      <c r="AMW73" s="3">
        <v>7936</v>
      </c>
      <c r="AMX73" s="3">
        <v>732</v>
      </c>
      <c r="AMY73" s="3">
        <v>2473</v>
      </c>
      <c r="AMZ73" s="3">
        <v>250</v>
      </c>
      <c r="ANA73" s="3">
        <v>80</v>
      </c>
      <c r="ANB73" s="3">
        <v>11</v>
      </c>
      <c r="ANC73" s="3">
        <v>197</v>
      </c>
      <c r="AND73" s="3">
        <v>2196</v>
      </c>
      <c r="ANE73" s="3">
        <v>85</v>
      </c>
      <c r="ANF73" s="3">
        <v>49</v>
      </c>
      <c r="ANG73" s="3">
        <v>2</v>
      </c>
      <c r="ANH73" s="3">
        <v>34910</v>
      </c>
      <c r="ANI73" s="3">
        <v>686</v>
      </c>
      <c r="ANJ73" s="3">
        <v>2003</v>
      </c>
      <c r="ANK73" s="3">
        <v>69</v>
      </c>
      <c r="ANL73" s="3">
        <v>24</v>
      </c>
      <c r="ANM73" s="3">
        <v>6</v>
      </c>
      <c r="ANN73" s="3">
        <v>410</v>
      </c>
      <c r="ANO73" s="3">
        <v>1569</v>
      </c>
      <c r="ANP73" s="3">
        <v>7</v>
      </c>
      <c r="ANQ73" s="3">
        <v>34</v>
      </c>
      <c r="ANR73" s="3">
        <v>0.4</v>
      </c>
      <c r="ANS73" s="3">
        <v>73028</v>
      </c>
      <c r="ANT73" s="3">
        <v>1231</v>
      </c>
      <c r="ANU73" s="3">
        <v>1894</v>
      </c>
      <c r="ANV73" s="3">
        <v>99</v>
      </c>
      <c r="ANW73" s="3">
        <v>81</v>
      </c>
      <c r="ANX73" s="3">
        <v>10</v>
      </c>
      <c r="ANY73" s="3">
        <v>375</v>
      </c>
      <c r="ANZ73" s="3">
        <v>1438</v>
      </c>
      <c r="AOA73" s="3">
        <v>96</v>
      </c>
      <c r="AOB73" s="3">
        <v>42</v>
      </c>
      <c r="AOC73" s="3">
        <v>2</v>
      </c>
      <c r="AOD73" s="3">
        <v>16379</v>
      </c>
      <c r="AOE73" s="3">
        <v>362</v>
      </c>
      <c r="AOF73" s="3">
        <v>1675</v>
      </c>
      <c r="AOG73" s="3">
        <v>27</v>
      </c>
      <c r="AOH73" s="3">
        <v>7</v>
      </c>
      <c r="AOI73" s="3">
        <v>1</v>
      </c>
      <c r="AOJ73" s="3">
        <v>751</v>
      </c>
      <c r="AOK73" s="3">
        <v>917</v>
      </c>
      <c r="AOL73" s="3">
        <v>11</v>
      </c>
      <c r="AOM73" s="3">
        <v>4909</v>
      </c>
      <c r="AON73" s="3">
        <v>21</v>
      </c>
      <c r="AOO73" s="3">
        <v>34125</v>
      </c>
      <c r="AOP73" s="3">
        <v>100002</v>
      </c>
      <c r="AOQ73" s="3">
        <v>1761</v>
      </c>
      <c r="AOR73" s="3">
        <v>95</v>
      </c>
      <c r="AOS73" s="3">
        <v>256</v>
      </c>
      <c r="AOT73" s="3">
        <v>21</v>
      </c>
      <c r="AOU73" s="3">
        <v>405</v>
      </c>
      <c r="AOV73" s="3">
        <v>1100</v>
      </c>
      <c r="AOW73" s="3">
        <v>46</v>
      </c>
      <c r="AOX73" s="3">
        <v>40</v>
      </c>
      <c r="AOY73" s="3">
        <v>6</v>
      </c>
      <c r="AOZ73" s="3">
        <v>3359</v>
      </c>
      <c r="APA73" s="3">
        <v>77</v>
      </c>
      <c r="APB73" s="3">
        <v>1794</v>
      </c>
      <c r="APC73" s="3">
        <v>95</v>
      </c>
      <c r="APD73" s="3">
        <v>135</v>
      </c>
      <c r="APE73" s="3">
        <v>17</v>
      </c>
      <c r="APF73" s="3">
        <v>384</v>
      </c>
      <c r="APG73" s="3">
        <v>1275</v>
      </c>
      <c r="APH73" s="3">
        <v>0</v>
      </c>
      <c r="API73" s="3">
        <v>18</v>
      </c>
      <c r="APJ73" s="3">
        <v>1</v>
      </c>
      <c r="APK73" s="3">
        <v>25000</v>
      </c>
      <c r="APL73" s="3">
        <v>244</v>
      </c>
      <c r="APM73" s="3">
        <v>1448</v>
      </c>
      <c r="APN73" s="3">
        <v>74</v>
      </c>
      <c r="APO73" s="3">
        <v>107</v>
      </c>
      <c r="APP73" s="3">
        <v>10</v>
      </c>
      <c r="APQ73" s="3">
        <v>122</v>
      </c>
      <c r="APR73" s="3">
        <v>1219</v>
      </c>
      <c r="APS73" s="3">
        <v>1</v>
      </c>
      <c r="APT73" s="3">
        <v>39</v>
      </c>
      <c r="APU73" s="3">
        <v>3</v>
      </c>
      <c r="APV73" s="3">
        <v>7239</v>
      </c>
      <c r="APW73" s="3">
        <v>196</v>
      </c>
      <c r="APX73" s="3">
        <v>1283</v>
      </c>
      <c r="APY73" s="3">
        <v>44</v>
      </c>
      <c r="APZ73" s="3">
        <v>2</v>
      </c>
      <c r="AQA73" s="3">
        <v>1</v>
      </c>
      <c r="AQB73" s="3">
        <v>373</v>
      </c>
      <c r="AQC73" s="3">
        <v>908</v>
      </c>
      <c r="AQD73" s="3">
        <v>5</v>
      </c>
      <c r="AQE73" s="3">
        <v>266</v>
      </c>
      <c r="AQF73" s="3">
        <v>0.4</v>
      </c>
      <c r="AQG73" s="3">
        <v>55685</v>
      </c>
      <c r="AQH73" s="3">
        <v>11548</v>
      </c>
      <c r="AQI73" s="3">
        <v>83324</v>
      </c>
      <c r="AQJ73" s="3">
        <v>60</v>
      </c>
      <c r="AQK73" s="3">
        <v>3346</v>
      </c>
      <c r="AQL73" s="3">
        <v>2</v>
      </c>
      <c r="AQM73" s="3">
        <v>77865</v>
      </c>
      <c r="AQN73" s="3">
        <v>2113</v>
      </c>
      <c r="AQO73" s="3">
        <v>160</v>
      </c>
      <c r="AQP73" s="3">
        <v>57</v>
      </c>
      <c r="AQQ73" s="3">
        <v>2</v>
      </c>
      <c r="AQT73" s="3">
        <v>288</v>
      </c>
      <c r="AQV73" s="3">
        <v>7</v>
      </c>
      <c r="AQX73" s="3">
        <v>51</v>
      </c>
      <c r="AQY73" s="3">
        <v>230</v>
      </c>
      <c r="AQZ73" s="3">
        <v>2</v>
      </c>
      <c r="ARA73" s="3">
        <v>1</v>
      </c>
      <c r="ARB73" s="3">
        <v>0.03</v>
      </c>
      <c r="ARC73" s="3">
        <v>5000</v>
      </c>
      <c r="ARD73" s="3">
        <v>24</v>
      </c>
      <c r="ARE73" s="3">
        <v>820</v>
      </c>
      <c r="ARF73" s="3">
        <v>17</v>
      </c>
      <c r="ARG73" s="3">
        <v>12</v>
      </c>
      <c r="ARI73" s="3">
        <v>98</v>
      </c>
      <c r="ARJ73" s="3">
        <v>710</v>
      </c>
      <c r="ARL73" s="3">
        <v>31</v>
      </c>
      <c r="ARM73" s="3">
        <v>0.5</v>
      </c>
      <c r="ARP73" s="3">
        <v>378</v>
      </c>
      <c r="ARR73" s="3">
        <v>6</v>
      </c>
      <c r="ART73" s="3">
        <v>4</v>
      </c>
      <c r="ARU73" s="3">
        <v>368</v>
      </c>
      <c r="ARV73" s="3">
        <v>2</v>
      </c>
      <c r="ARW73" s="3">
        <v>12</v>
      </c>
      <c r="ARX73" s="3">
        <v>0.2</v>
      </c>
      <c r="ARY73" s="3">
        <v>37405</v>
      </c>
      <c r="ARZ73" s="3">
        <v>1204</v>
      </c>
      <c r="ASA73" s="3">
        <v>194</v>
      </c>
      <c r="ASB73" s="3">
        <v>0</v>
      </c>
      <c r="ASE73" s="3">
        <v>11</v>
      </c>
      <c r="ASF73" s="3">
        <v>183</v>
      </c>
      <c r="ASH73" s="3">
        <v>15</v>
      </c>
      <c r="ASL73" s="3">
        <v>268</v>
      </c>
      <c r="ASM73" s="3">
        <v>4</v>
      </c>
      <c r="ASN73" s="3">
        <v>19</v>
      </c>
      <c r="ASO73" s="3">
        <v>1</v>
      </c>
      <c r="ASP73" s="3">
        <v>2</v>
      </c>
      <c r="ASQ73" s="3">
        <v>247</v>
      </c>
      <c r="ASR73" s="3">
        <v>3</v>
      </c>
      <c r="ASS73" s="3">
        <v>23</v>
      </c>
      <c r="AST73" s="3">
        <v>2</v>
      </c>
      <c r="ASU73" s="3">
        <v>591</v>
      </c>
      <c r="ASV73" s="3">
        <v>51</v>
      </c>
      <c r="ASW73" s="3">
        <v>382</v>
      </c>
      <c r="ASX73" s="3">
        <v>39</v>
      </c>
      <c r="ASY73" s="3">
        <v>23</v>
      </c>
      <c r="ASZ73" s="3">
        <v>0</v>
      </c>
      <c r="ATA73" s="3">
        <v>7</v>
      </c>
      <c r="ATB73" s="3">
        <v>352</v>
      </c>
      <c r="ATC73" s="3">
        <v>10</v>
      </c>
      <c r="ATD73" s="3">
        <v>39</v>
      </c>
      <c r="ATE73" s="3">
        <v>2</v>
      </c>
      <c r="ATF73" s="3">
        <v>1600</v>
      </c>
      <c r="ATG73" s="3">
        <v>162</v>
      </c>
      <c r="ATH73" s="3">
        <v>265</v>
      </c>
      <c r="ATI73" s="3">
        <v>15</v>
      </c>
      <c r="ATJ73" s="3">
        <v>2</v>
      </c>
      <c r="ATK73" s="3">
        <v>0</v>
      </c>
      <c r="ATL73" s="3">
        <v>137</v>
      </c>
      <c r="ATM73" s="3">
        <v>126</v>
      </c>
      <c r="ATN73" s="3">
        <v>1</v>
      </c>
      <c r="ATO73" s="3">
        <v>16</v>
      </c>
      <c r="ATP73" s="3">
        <v>0.1</v>
      </c>
      <c r="ATS73" s="3">
        <v>17</v>
      </c>
      <c r="ATT73" s="3">
        <v>2</v>
      </c>
      <c r="ATU73" s="3">
        <v>2</v>
      </c>
      <c r="ATV73" s="3">
        <v>0</v>
      </c>
      <c r="ATW73" s="3">
        <v>2</v>
      </c>
      <c r="ATX73" s="3">
        <v>13</v>
      </c>
      <c r="ATZ73" s="3">
        <v>0.4</v>
      </c>
      <c r="AUA73" s="3">
        <v>0.05</v>
      </c>
      <c r="AUD73" s="3">
        <v>126</v>
      </c>
      <c r="AUE73" s="3">
        <v>31</v>
      </c>
      <c r="AUF73" s="3">
        <v>3</v>
      </c>
      <c r="AUG73" s="3">
        <v>0</v>
      </c>
      <c r="AUH73" s="3">
        <v>17</v>
      </c>
      <c r="AUI73" s="3">
        <v>106</v>
      </c>
      <c r="AUJ73" s="3">
        <v>3</v>
      </c>
      <c r="AUK73" s="3">
        <v>7</v>
      </c>
      <c r="AUL73" s="3">
        <v>0.2</v>
      </c>
      <c r="AUM73" s="3">
        <v>1134</v>
      </c>
      <c r="AUN73" s="3">
        <v>63</v>
      </c>
      <c r="AUO73" s="3">
        <v>444</v>
      </c>
      <c r="AUP73" s="3">
        <v>0</v>
      </c>
      <c r="AUQ73" s="3">
        <v>3</v>
      </c>
      <c r="AUR73" s="3">
        <v>0</v>
      </c>
      <c r="AUS73" s="3">
        <v>52</v>
      </c>
      <c r="AUT73" s="3">
        <v>389</v>
      </c>
      <c r="AUV73" s="3">
        <v>17</v>
      </c>
      <c r="AUW73" s="3">
        <v>0.1</v>
      </c>
      <c r="AUZ73" s="3">
        <v>150</v>
      </c>
      <c r="AVA73" s="3">
        <v>15</v>
      </c>
      <c r="AVB73" s="3">
        <v>1</v>
      </c>
      <c r="AVC73" s="3">
        <v>1</v>
      </c>
      <c r="AVD73" s="3">
        <v>36</v>
      </c>
      <c r="AVE73" s="3">
        <v>113</v>
      </c>
      <c r="AVG73" s="3">
        <v>152</v>
      </c>
      <c r="AVH73" s="3">
        <v>1</v>
      </c>
      <c r="AVI73" s="3">
        <v>3740</v>
      </c>
      <c r="AVJ73" s="3">
        <v>3785</v>
      </c>
      <c r="AVK73" s="3">
        <v>215</v>
      </c>
      <c r="AVL73" s="3">
        <v>35</v>
      </c>
      <c r="AVM73" s="3">
        <v>20</v>
      </c>
      <c r="AVN73" s="3">
        <v>2</v>
      </c>
      <c r="AVO73" s="3">
        <v>13</v>
      </c>
      <c r="AVP73" s="3">
        <v>182</v>
      </c>
      <c r="AVR73" s="3">
        <v>2</v>
      </c>
      <c r="AVS73" s="3">
        <v>0.2</v>
      </c>
      <c r="AVV73" s="3">
        <v>44</v>
      </c>
      <c r="AVW73" s="3">
        <v>0</v>
      </c>
      <c r="AVX73" s="3">
        <v>1</v>
      </c>
      <c r="AVY73" s="3">
        <v>0</v>
      </c>
      <c r="AVZ73" s="3">
        <v>1</v>
      </c>
      <c r="AWA73" s="3">
        <v>42</v>
      </c>
      <c r="AWC73" s="3">
        <v>20</v>
      </c>
      <c r="AWD73" s="3">
        <v>0.4</v>
      </c>
      <c r="AWG73" s="3">
        <v>117</v>
      </c>
      <c r="AWH73" s="3">
        <v>14</v>
      </c>
      <c r="AWI73" s="3">
        <v>6</v>
      </c>
      <c r="AWJ73" s="3">
        <v>0</v>
      </c>
      <c r="AWK73" s="3">
        <v>15</v>
      </c>
      <c r="AWL73" s="3">
        <v>96</v>
      </c>
      <c r="AWM73" s="3">
        <v>4</v>
      </c>
      <c r="AWN73" s="3">
        <v>18</v>
      </c>
      <c r="AWO73" s="3">
        <v>0.9</v>
      </c>
      <c r="AWR73" s="3">
        <v>564</v>
      </c>
      <c r="AWS73" s="3">
        <v>49</v>
      </c>
      <c r="AWT73" s="3">
        <v>15</v>
      </c>
      <c r="AWU73" s="3">
        <v>0</v>
      </c>
      <c r="AWV73" s="3">
        <v>51</v>
      </c>
      <c r="AWW73" s="3">
        <v>498</v>
      </c>
      <c r="AWX73" s="3">
        <v>11</v>
      </c>
      <c r="AWY73" s="3">
        <v>50</v>
      </c>
      <c r="AWZ73" s="3">
        <v>1</v>
      </c>
      <c r="AXA73" s="3">
        <v>12023</v>
      </c>
      <c r="AXB73" s="3">
        <v>1061</v>
      </c>
      <c r="AXC73" s="3">
        <v>31</v>
      </c>
      <c r="AXD73" s="3">
        <v>1</v>
      </c>
      <c r="AXE73" s="3">
        <v>2</v>
      </c>
      <c r="AXF73" s="3">
        <v>0</v>
      </c>
      <c r="AXH73" s="3">
        <v>29</v>
      </c>
      <c r="AXJ73" s="3">
        <v>3</v>
      </c>
      <c r="AXK73" s="3">
        <v>0.2</v>
      </c>
      <c r="AXL73" s="3">
        <v>365</v>
      </c>
      <c r="AXM73" s="3">
        <v>32</v>
      </c>
      <c r="AXN73" s="3">
        <v>21</v>
      </c>
      <c r="AXO73" s="3">
        <v>9</v>
      </c>
      <c r="AXP73" s="3">
        <v>1</v>
      </c>
      <c r="AXQ73" s="3">
        <v>0</v>
      </c>
      <c r="AXR73" s="3">
        <v>1</v>
      </c>
      <c r="AXS73" s="3">
        <v>19</v>
      </c>
      <c r="AXU73" s="3">
        <v>1</v>
      </c>
      <c r="AXV73" s="3">
        <v>0.06</v>
      </c>
      <c r="AXY73" s="3">
        <v>189</v>
      </c>
      <c r="AXZ73" s="3">
        <v>5</v>
      </c>
      <c r="AYA73" s="3">
        <v>7</v>
      </c>
      <c r="AYB73" s="3">
        <v>0</v>
      </c>
      <c r="AYC73" s="3">
        <v>22</v>
      </c>
      <c r="AYD73" s="3">
        <v>160</v>
      </c>
      <c r="AYE73" s="3">
        <v>2</v>
      </c>
      <c r="AYF73" s="3">
        <v>4</v>
      </c>
      <c r="AYG73" s="3">
        <v>0.1</v>
      </c>
      <c r="AYH73" s="3">
        <v>5278</v>
      </c>
      <c r="AYI73" s="3">
        <v>98</v>
      </c>
      <c r="AYJ73" s="3">
        <v>191</v>
      </c>
      <c r="AYK73" s="3">
        <v>7</v>
      </c>
      <c r="AYL73" s="3">
        <v>2</v>
      </c>
      <c r="AYM73" s="3">
        <v>0</v>
      </c>
      <c r="AYN73" s="3">
        <v>50</v>
      </c>
      <c r="AYO73" s="3">
        <v>139</v>
      </c>
      <c r="AYP73" s="3">
        <v>4</v>
      </c>
      <c r="AYQ73" s="3">
        <v>700</v>
      </c>
      <c r="AYR73" s="3">
        <v>7</v>
      </c>
      <c r="AYS73" s="3">
        <v>1300</v>
      </c>
      <c r="AYT73" s="3">
        <v>4765</v>
      </c>
    </row>
    <row r="74" s="3" customFormat="1" spans="1:1346">
      <c r="A74" s="4">
        <v>43933</v>
      </c>
      <c r="B74" s="3">
        <v>1773301</v>
      </c>
      <c r="C74" s="3">
        <v>82804</v>
      </c>
      <c r="D74" s="3">
        <v>108477</v>
      </c>
      <c r="E74" s="3">
        <v>6078</v>
      </c>
      <c r="F74" s="3">
        <v>401498</v>
      </c>
      <c r="G74" s="3">
        <v>1263326</v>
      </c>
      <c r="H74" s="3">
        <v>50134</v>
      </c>
      <c r="M74" s="3">
        <v>6075</v>
      </c>
      <c r="N74" s="3">
        <v>10480</v>
      </c>
      <c r="O74" s="3">
        <v>30</v>
      </c>
      <c r="P74" s="3">
        <v>211</v>
      </c>
      <c r="Q74" s="3">
        <v>3</v>
      </c>
      <c r="R74" s="3">
        <v>7243</v>
      </c>
      <c r="S74" s="3">
        <v>3026</v>
      </c>
      <c r="T74" s="3">
        <v>55</v>
      </c>
      <c r="U74" s="3">
        <v>204</v>
      </c>
      <c r="V74" s="3">
        <v>4</v>
      </c>
      <c r="W74" s="3">
        <v>510479</v>
      </c>
      <c r="X74" s="3">
        <v>9957</v>
      </c>
      <c r="Y74" s="3">
        <v>152271</v>
      </c>
      <c r="Z74" s="3">
        <v>4694</v>
      </c>
      <c r="AA74" s="3">
        <v>19468</v>
      </c>
      <c r="AB74" s="3">
        <v>619</v>
      </c>
      <c r="AC74" s="3">
        <v>32534</v>
      </c>
      <c r="AD74" s="3">
        <v>100269</v>
      </c>
      <c r="AE74" s="3">
        <v>3381</v>
      </c>
      <c r="AF74" s="3">
        <v>2518</v>
      </c>
      <c r="AG74" s="3">
        <v>322</v>
      </c>
      <c r="AH74" s="3">
        <v>963473</v>
      </c>
      <c r="AI74" s="3">
        <v>15935</v>
      </c>
      <c r="AJ74" s="3">
        <v>70029</v>
      </c>
      <c r="AK74" s="3">
        <v>1837</v>
      </c>
      <c r="AL74" s="3">
        <v>4357</v>
      </c>
      <c r="AM74" s="3">
        <v>125</v>
      </c>
      <c r="AN74" s="3">
        <v>41947</v>
      </c>
      <c r="AO74" s="3">
        <v>23725</v>
      </c>
      <c r="AP74" s="3">
        <v>3987</v>
      </c>
      <c r="AQ74" s="3">
        <v>834</v>
      </c>
      <c r="AR74" s="3">
        <v>52</v>
      </c>
      <c r="AS74" s="3">
        <v>251703</v>
      </c>
      <c r="AT74" s="3">
        <v>2997</v>
      </c>
      <c r="AU74" s="3">
        <v>118178</v>
      </c>
      <c r="AV74" s="3">
        <v>4251</v>
      </c>
      <c r="AW74" s="3">
        <v>13832</v>
      </c>
      <c r="AX74" s="3">
        <v>635</v>
      </c>
      <c r="AY74" s="3">
        <v>26391</v>
      </c>
      <c r="AZ74" s="3">
        <v>77955</v>
      </c>
      <c r="BA74" s="3">
        <v>6883</v>
      </c>
      <c r="BB74" s="3">
        <v>1810.50472373089</v>
      </c>
      <c r="BC74" s="3">
        <v>211.908319134235</v>
      </c>
      <c r="BD74" s="3">
        <v>333807</v>
      </c>
      <c r="BE74" s="3">
        <v>5114</v>
      </c>
      <c r="BF74" s="3">
        <v>124288</v>
      </c>
      <c r="BG74" s="3">
        <v>3243</v>
      </c>
      <c r="BH74" s="3">
        <v>2736</v>
      </c>
      <c r="BI74" s="3">
        <v>8</v>
      </c>
      <c r="BJ74" s="3">
        <v>57400</v>
      </c>
      <c r="BK74" s="3">
        <v>64152</v>
      </c>
      <c r="BL74" s="3">
        <v>4895</v>
      </c>
      <c r="BM74" s="3">
        <v>1483</v>
      </c>
      <c r="BN74" s="3">
        <v>33</v>
      </c>
      <c r="BO74" s="3">
        <v>1317887</v>
      </c>
      <c r="BP74" s="3">
        <v>15730</v>
      </c>
      <c r="BQ74" s="3">
        <v>163027</v>
      </c>
      <c r="BR74" s="3">
        <v>4754</v>
      </c>
      <c r="BS74" s="3">
        <v>16606</v>
      </c>
      <c r="BT74" s="3">
        <v>525</v>
      </c>
      <c r="BU74" s="3">
        <v>59109</v>
      </c>
      <c r="BV74" s="3">
        <v>87312</v>
      </c>
      <c r="BW74" s="3">
        <v>7371</v>
      </c>
      <c r="BX74" s="3">
        <v>3487</v>
      </c>
      <c r="BY74" s="3">
        <v>355</v>
      </c>
      <c r="BZ74" s="3">
        <v>355000</v>
      </c>
      <c r="CA74" s="3">
        <v>7593</v>
      </c>
      <c r="CB74" s="3">
        <v>6005</v>
      </c>
      <c r="CC74" s="3">
        <v>475</v>
      </c>
      <c r="CD74" s="3">
        <v>99</v>
      </c>
      <c r="CE74" s="3">
        <v>0</v>
      </c>
      <c r="CF74" s="3">
        <v>762</v>
      </c>
      <c r="CG74" s="3">
        <v>5144</v>
      </c>
      <c r="CH74" s="3">
        <v>109</v>
      </c>
      <c r="CI74" s="3">
        <v>47</v>
      </c>
      <c r="CJ74" s="3">
        <v>0.8</v>
      </c>
      <c r="CK74" s="3">
        <v>64387</v>
      </c>
      <c r="CL74" s="3">
        <v>509</v>
      </c>
      <c r="CM74" s="3">
        <v>529343</v>
      </c>
      <c r="CN74" s="3">
        <v>32515</v>
      </c>
      <c r="CO74" s="3">
        <v>20466</v>
      </c>
      <c r="CP74" s="3">
        <v>1957</v>
      </c>
      <c r="CQ74" s="3">
        <v>29442</v>
      </c>
      <c r="CR74" s="3">
        <v>479435</v>
      </c>
      <c r="CS74" s="3">
        <v>11059</v>
      </c>
      <c r="CT74" s="3">
        <v>1599</v>
      </c>
      <c r="CU74" s="3">
        <v>62</v>
      </c>
      <c r="CV74" s="3">
        <v>2665906</v>
      </c>
      <c r="CW74" s="3">
        <v>8050</v>
      </c>
      <c r="CX74" s="3">
        <v>25107</v>
      </c>
      <c r="CY74" s="3">
        <v>556</v>
      </c>
      <c r="CZ74" s="3">
        <v>1036</v>
      </c>
      <c r="DA74" s="3">
        <v>34</v>
      </c>
      <c r="DB74" s="3">
        <v>12100</v>
      </c>
      <c r="DC74" s="3">
        <v>11971</v>
      </c>
      <c r="DD74" s="3">
        <v>386</v>
      </c>
      <c r="DE74" s="3">
        <v>2901</v>
      </c>
      <c r="DF74" s="3">
        <v>120</v>
      </c>
      <c r="DG74" s="3">
        <v>190000</v>
      </c>
      <c r="DH74" s="3">
        <v>21954</v>
      </c>
      <c r="DI74" s="3">
        <v>78991</v>
      </c>
      <c r="DJ74" s="3">
        <v>5233</v>
      </c>
      <c r="DK74" s="3">
        <v>9875</v>
      </c>
      <c r="DL74" s="3">
        <v>917</v>
      </c>
      <c r="DM74" s="3">
        <v>344</v>
      </c>
      <c r="DN74" s="3">
        <v>68772</v>
      </c>
      <c r="DO74" s="3">
        <v>1559</v>
      </c>
      <c r="DP74" s="3">
        <v>1164</v>
      </c>
      <c r="DQ74" s="3">
        <v>145</v>
      </c>
      <c r="DR74" s="3">
        <v>334974</v>
      </c>
      <c r="DS74" s="3">
        <v>4934</v>
      </c>
      <c r="DT74" s="3">
        <v>10151</v>
      </c>
      <c r="DU74" s="3">
        <v>466</v>
      </c>
      <c r="DV74" s="3">
        <v>887</v>
      </c>
      <c r="DW74" s="3">
        <v>17</v>
      </c>
      <c r="DX74" s="3">
        <v>381</v>
      </c>
      <c r="DY74" s="3">
        <v>8883</v>
      </c>
      <c r="DZ74" s="3">
        <v>774</v>
      </c>
      <c r="EA74" s="3">
        <v>1005</v>
      </c>
      <c r="EB74" s="3">
        <v>88</v>
      </c>
      <c r="EC74" s="3">
        <v>54700</v>
      </c>
      <c r="ED74" s="3">
        <v>5416</v>
      </c>
      <c r="EE74" s="3">
        <v>24413</v>
      </c>
      <c r="EF74" s="3">
        <v>1316</v>
      </c>
      <c r="EG74" s="3">
        <v>2643</v>
      </c>
      <c r="EH74" s="3">
        <v>132</v>
      </c>
      <c r="EI74" s="3">
        <v>250</v>
      </c>
      <c r="EJ74" s="3">
        <v>21520</v>
      </c>
      <c r="EK74" s="3">
        <v>1384</v>
      </c>
      <c r="EL74" s="3">
        <v>1425</v>
      </c>
      <c r="EM74" s="3">
        <v>154</v>
      </c>
      <c r="EN74" s="3">
        <v>101534</v>
      </c>
      <c r="EO74" s="3">
        <v>5926</v>
      </c>
      <c r="EP74" s="3">
        <v>6409</v>
      </c>
      <c r="EQ74" s="3">
        <v>95</v>
      </c>
      <c r="ER74" s="3">
        <v>119</v>
      </c>
      <c r="ES74" s="3">
        <v>6</v>
      </c>
      <c r="ET74" s="3">
        <v>32</v>
      </c>
      <c r="EU74" s="3">
        <v>6258</v>
      </c>
      <c r="EV74" s="3">
        <v>67</v>
      </c>
      <c r="EW74" s="3">
        <v>1182</v>
      </c>
      <c r="EX74" s="3">
        <v>22</v>
      </c>
      <c r="EY74" s="3">
        <v>124279</v>
      </c>
      <c r="EZ74" s="3">
        <v>22924</v>
      </c>
      <c r="FA74" s="3">
        <v>5996</v>
      </c>
      <c r="FB74" s="3">
        <v>177</v>
      </c>
      <c r="FC74" s="3">
        <v>260</v>
      </c>
      <c r="FD74" s="3">
        <v>13</v>
      </c>
      <c r="FE74" s="3">
        <v>1955</v>
      </c>
      <c r="FF74" s="3">
        <v>3781</v>
      </c>
      <c r="FG74" s="3">
        <v>106</v>
      </c>
      <c r="FH74" s="3">
        <v>1035</v>
      </c>
      <c r="FI74" s="3">
        <v>45</v>
      </c>
      <c r="FJ74" s="3">
        <v>67771</v>
      </c>
      <c r="FK74" s="3">
        <v>11700</v>
      </c>
      <c r="FL74" s="3">
        <v>28018</v>
      </c>
      <c r="FM74" s="3">
        <v>1351</v>
      </c>
      <c r="FN74" s="3">
        <v>3346</v>
      </c>
      <c r="FO74" s="3">
        <v>327</v>
      </c>
      <c r="FP74" s="3">
        <v>5986</v>
      </c>
      <c r="FQ74" s="3">
        <v>18686</v>
      </c>
      <c r="FR74" s="3">
        <v>1262</v>
      </c>
      <c r="FS74" s="3">
        <v>2418</v>
      </c>
      <c r="FT74" s="3">
        <v>289</v>
      </c>
      <c r="FU74" s="3">
        <v>102151</v>
      </c>
      <c r="FV74" s="3">
        <v>8814</v>
      </c>
      <c r="FW74" s="3">
        <v>13806</v>
      </c>
      <c r="FX74" s="3">
        <v>251</v>
      </c>
      <c r="FY74" s="3">
        <v>337</v>
      </c>
      <c r="FZ74" s="3">
        <v>18</v>
      </c>
      <c r="GA74" s="3">
        <v>6604</v>
      </c>
      <c r="GB74" s="3">
        <v>6865</v>
      </c>
      <c r="GC74" s="3">
        <v>246</v>
      </c>
      <c r="GD74" s="3">
        <v>1533</v>
      </c>
      <c r="GE74" s="3">
        <v>37</v>
      </c>
      <c r="GF74" s="3">
        <v>140975</v>
      </c>
      <c r="GG74" s="3">
        <v>15653</v>
      </c>
      <c r="GH74" s="3">
        <v>2728</v>
      </c>
      <c r="GI74" s="3">
        <v>216</v>
      </c>
      <c r="GJ74" s="3">
        <v>6</v>
      </c>
      <c r="GK74" s="3">
        <v>0</v>
      </c>
      <c r="GL74" s="3">
        <v>247</v>
      </c>
      <c r="GM74" s="3">
        <v>2475</v>
      </c>
      <c r="GN74" s="3">
        <v>37</v>
      </c>
      <c r="GO74" s="3">
        <v>947</v>
      </c>
      <c r="GP74" s="3">
        <v>2</v>
      </c>
      <c r="GQ74" s="3">
        <v>47751</v>
      </c>
      <c r="GR74" s="3">
        <v>16574</v>
      </c>
      <c r="GS74" s="3">
        <v>1040</v>
      </c>
      <c r="GT74" s="3">
        <v>115</v>
      </c>
      <c r="GU74" s="3">
        <v>6</v>
      </c>
      <c r="GV74" s="3">
        <v>0</v>
      </c>
      <c r="GW74" s="3">
        <v>555</v>
      </c>
      <c r="GX74" s="3">
        <v>479</v>
      </c>
      <c r="GY74" s="3">
        <v>3</v>
      </c>
      <c r="GZ74" s="3">
        <v>611</v>
      </c>
      <c r="HA74" s="3">
        <v>4</v>
      </c>
      <c r="HB74" s="3">
        <v>60425</v>
      </c>
      <c r="HC74" s="3">
        <v>35511</v>
      </c>
      <c r="HD74" s="3">
        <v>2299</v>
      </c>
      <c r="HE74" s="3">
        <v>191</v>
      </c>
      <c r="HF74" s="3">
        <v>8</v>
      </c>
      <c r="HG74" s="3">
        <v>1</v>
      </c>
      <c r="HH74" s="3">
        <v>528</v>
      </c>
      <c r="HI74" s="3">
        <v>1763</v>
      </c>
      <c r="HJ74" s="3">
        <v>31</v>
      </c>
      <c r="HK74" s="3">
        <v>393</v>
      </c>
      <c r="HL74" s="3">
        <v>1</v>
      </c>
      <c r="HM74" s="3">
        <v>72680</v>
      </c>
      <c r="HN74" s="3">
        <v>12423</v>
      </c>
      <c r="HO74" s="3">
        <v>4530</v>
      </c>
      <c r="HP74" s="3">
        <v>184</v>
      </c>
      <c r="HQ74" s="3">
        <v>73</v>
      </c>
      <c r="HR74" s="3">
        <v>3</v>
      </c>
      <c r="HS74" s="3">
        <v>1995</v>
      </c>
      <c r="HT74" s="3">
        <v>2462</v>
      </c>
      <c r="HU74" s="3">
        <v>72</v>
      </c>
      <c r="HV74" s="3">
        <v>140</v>
      </c>
      <c r="HW74" s="3">
        <v>2</v>
      </c>
      <c r="HX74" s="3">
        <v>71897</v>
      </c>
      <c r="HY74" s="3">
        <v>2221</v>
      </c>
      <c r="IA74" s="3">
        <v>43933</v>
      </c>
      <c r="IB74" s="3">
        <v>6356</v>
      </c>
      <c r="IC74" s="3">
        <v>401</v>
      </c>
      <c r="ID74" s="3">
        <v>208</v>
      </c>
      <c r="IE74" s="3">
        <v>27</v>
      </c>
      <c r="IF74" s="3">
        <v>375</v>
      </c>
      <c r="IG74" s="3">
        <v>5773</v>
      </c>
      <c r="IH74" s="3">
        <v>160</v>
      </c>
      <c r="II74" s="3">
        <v>168</v>
      </c>
      <c r="IJ74" s="3">
        <v>5</v>
      </c>
      <c r="IK74" s="3">
        <v>129560</v>
      </c>
      <c r="IL74" s="3">
        <v>3423</v>
      </c>
      <c r="IM74" s="3">
        <v>6927</v>
      </c>
      <c r="IN74" s="3">
        <v>426</v>
      </c>
      <c r="IO74" s="3">
        <v>73</v>
      </c>
      <c r="IP74" s="3">
        <v>8</v>
      </c>
      <c r="IQ74" s="3">
        <v>1864</v>
      </c>
      <c r="IR74" s="3">
        <v>4990</v>
      </c>
      <c r="IS74" s="3">
        <v>383</v>
      </c>
      <c r="IT74" s="3">
        <v>362</v>
      </c>
      <c r="IU74" s="3">
        <v>4</v>
      </c>
      <c r="IV74" s="3">
        <v>76374</v>
      </c>
      <c r="IW74" s="3">
        <v>3995</v>
      </c>
      <c r="IX74" s="3">
        <v>4033</v>
      </c>
      <c r="IY74" s="3">
        <v>382</v>
      </c>
      <c r="IZ74" s="3">
        <v>52</v>
      </c>
      <c r="JA74" s="3">
        <v>5</v>
      </c>
      <c r="JB74" s="3">
        <v>720</v>
      </c>
      <c r="JC74" s="3">
        <v>3261</v>
      </c>
      <c r="JD74" s="3">
        <v>67</v>
      </c>
      <c r="JE74" s="3">
        <v>116</v>
      </c>
      <c r="JF74" s="3">
        <v>1</v>
      </c>
      <c r="JG74" s="3">
        <v>115585</v>
      </c>
      <c r="JH74" s="3">
        <v>3320</v>
      </c>
      <c r="JI74" s="3">
        <v>3842</v>
      </c>
      <c r="JJ74" s="3">
        <v>330</v>
      </c>
      <c r="JK74" s="3">
        <v>327</v>
      </c>
      <c r="JL74" s="3">
        <v>21</v>
      </c>
      <c r="JM74" s="3">
        <v>286</v>
      </c>
      <c r="JN74" s="3">
        <v>3229</v>
      </c>
      <c r="JO74" s="3">
        <v>0</v>
      </c>
      <c r="JP74" s="3">
        <v>14</v>
      </c>
      <c r="JQ74" s="3">
        <v>1</v>
      </c>
      <c r="JR74" s="3">
        <v>19452</v>
      </c>
      <c r="JS74" s="3">
        <v>71</v>
      </c>
      <c r="JT74" s="3">
        <v>8446</v>
      </c>
      <c r="JU74" s="3">
        <v>848</v>
      </c>
      <c r="JV74" s="3">
        <v>288</v>
      </c>
      <c r="JW74" s="3">
        <v>42</v>
      </c>
      <c r="JX74" s="3">
        <v>969</v>
      </c>
      <c r="JY74" s="3">
        <v>7189</v>
      </c>
      <c r="JZ74" s="3">
        <v>0</v>
      </c>
      <c r="KA74" s="3">
        <v>6</v>
      </c>
      <c r="KB74" s="3">
        <v>0.2</v>
      </c>
      <c r="KC74" s="3">
        <v>189111</v>
      </c>
      <c r="KD74" s="3">
        <v>137</v>
      </c>
      <c r="KE74" s="3">
        <v>6848</v>
      </c>
      <c r="KF74" s="3">
        <v>951</v>
      </c>
      <c r="KG74" s="3">
        <v>181</v>
      </c>
      <c r="KH74" s="3">
        <v>12</v>
      </c>
      <c r="KI74" s="3">
        <v>1739</v>
      </c>
      <c r="KJ74" s="3">
        <v>4928</v>
      </c>
      <c r="KK74" s="3">
        <v>142</v>
      </c>
      <c r="KL74" s="3">
        <v>208</v>
      </c>
      <c r="KM74" s="3">
        <v>5</v>
      </c>
      <c r="KN74" s="3">
        <v>67712</v>
      </c>
      <c r="KO74" s="3">
        <v>2054</v>
      </c>
      <c r="KP74" s="3">
        <v>4428</v>
      </c>
      <c r="KQ74" s="3">
        <v>233</v>
      </c>
      <c r="KR74" s="3">
        <v>247</v>
      </c>
      <c r="KS74" s="3">
        <v>26</v>
      </c>
      <c r="KT74" s="3">
        <v>157</v>
      </c>
      <c r="KU74" s="3">
        <v>4024</v>
      </c>
      <c r="KV74" s="3">
        <v>1</v>
      </c>
      <c r="KW74" s="3">
        <v>40</v>
      </c>
      <c r="KX74" s="3">
        <v>2</v>
      </c>
      <c r="KY74" s="3">
        <v>24500</v>
      </c>
      <c r="KZ74" s="3">
        <v>224</v>
      </c>
      <c r="LA74" s="3">
        <v>13584</v>
      </c>
      <c r="LB74" s="3">
        <v>1667</v>
      </c>
      <c r="LC74" s="3">
        <v>106</v>
      </c>
      <c r="LD74" s="3">
        <v>12</v>
      </c>
      <c r="LE74" s="3">
        <v>1045</v>
      </c>
      <c r="LF74" s="3">
        <v>12433</v>
      </c>
      <c r="LG74" s="3">
        <v>8</v>
      </c>
      <c r="LH74" s="3">
        <v>93</v>
      </c>
      <c r="LI74" s="3">
        <v>0.7</v>
      </c>
      <c r="LJ74" s="3">
        <v>1184442</v>
      </c>
      <c r="LK74" s="3">
        <v>8116</v>
      </c>
      <c r="LL74" s="3">
        <v>5011</v>
      </c>
      <c r="LM74" s="3">
        <v>316</v>
      </c>
      <c r="LN74" s="3">
        <v>86</v>
      </c>
      <c r="LO74" s="3">
        <v>20</v>
      </c>
      <c r="LP74" s="3">
        <v>762</v>
      </c>
      <c r="LQ74" s="3">
        <v>4163</v>
      </c>
      <c r="LR74" s="3">
        <v>50</v>
      </c>
      <c r="LS74" s="3">
        <v>23</v>
      </c>
      <c r="LT74" s="3">
        <v>0.4</v>
      </c>
      <c r="LU74" s="3">
        <v>57836</v>
      </c>
      <c r="LV74" s="3">
        <v>262</v>
      </c>
      <c r="LW74" s="3">
        <v>16</v>
      </c>
      <c r="LX74" s="3">
        <v>0</v>
      </c>
      <c r="MA74" s="3">
        <v>4</v>
      </c>
      <c r="MB74" s="3">
        <v>12</v>
      </c>
      <c r="MD74" s="3">
        <v>5</v>
      </c>
      <c r="MH74" s="3">
        <v>38</v>
      </c>
      <c r="MI74" s="3">
        <v>11</v>
      </c>
      <c r="MJ74" s="3">
        <v>3</v>
      </c>
      <c r="ML74" s="3">
        <v>2</v>
      </c>
      <c r="MM74" s="3">
        <v>33</v>
      </c>
      <c r="MO74" s="3">
        <v>0.7</v>
      </c>
      <c r="MP74" s="3">
        <v>0.06</v>
      </c>
      <c r="MQ74" s="3">
        <v>1406</v>
      </c>
      <c r="MR74" s="3">
        <v>26</v>
      </c>
      <c r="MS74" s="3">
        <v>2518</v>
      </c>
      <c r="MT74" s="3">
        <v>45</v>
      </c>
      <c r="MU74" s="3">
        <v>35</v>
      </c>
      <c r="MV74" s="3">
        <v>2</v>
      </c>
      <c r="MW74" s="3">
        <v>1135</v>
      </c>
      <c r="MX74" s="3">
        <v>1348</v>
      </c>
      <c r="MY74" s="3">
        <v>61</v>
      </c>
      <c r="MZ74" s="3">
        <v>36</v>
      </c>
      <c r="NA74" s="3">
        <v>0.5</v>
      </c>
      <c r="NB74" s="3">
        <v>71860</v>
      </c>
      <c r="NC74" s="3">
        <v>1030</v>
      </c>
      <c r="ND74" s="3">
        <v>18</v>
      </c>
      <c r="NE74" s="3">
        <v>2</v>
      </c>
      <c r="NI74" s="3">
        <v>18</v>
      </c>
      <c r="NK74" s="3">
        <v>2</v>
      </c>
      <c r="NM74" s="3">
        <v>1094</v>
      </c>
      <c r="NN74" s="3">
        <v>150</v>
      </c>
      <c r="NO74" s="3">
        <v>120</v>
      </c>
      <c r="NP74" s="3">
        <v>1</v>
      </c>
      <c r="NS74" s="3">
        <v>75</v>
      </c>
      <c r="NT74" s="3">
        <v>45</v>
      </c>
      <c r="NU74" s="3">
        <v>1</v>
      </c>
      <c r="NV74" s="3">
        <v>7</v>
      </c>
      <c r="NX74" s="3">
        <v>5768</v>
      </c>
      <c r="NY74" s="3">
        <v>345</v>
      </c>
      <c r="NZ74" s="3">
        <v>258</v>
      </c>
      <c r="OA74" s="3">
        <v>1</v>
      </c>
      <c r="OD74" s="3">
        <v>144</v>
      </c>
      <c r="OE74" s="3">
        <v>114</v>
      </c>
      <c r="OF74" s="3">
        <v>8</v>
      </c>
      <c r="OG74" s="3">
        <v>3</v>
      </c>
      <c r="OI74" s="3">
        <v>118807</v>
      </c>
      <c r="OJ74" s="3">
        <v>1221</v>
      </c>
      <c r="OK74" s="3">
        <v>136</v>
      </c>
      <c r="OL74" s="3">
        <v>0</v>
      </c>
      <c r="OM74" s="3">
        <v>1</v>
      </c>
      <c r="OO74" s="3">
        <v>104</v>
      </c>
      <c r="OP74" s="3">
        <v>31</v>
      </c>
      <c r="OQ74" s="3">
        <v>2</v>
      </c>
      <c r="OR74" s="3">
        <v>311</v>
      </c>
      <c r="OS74" s="3">
        <v>2</v>
      </c>
      <c r="OT74" s="3">
        <v>9637</v>
      </c>
      <c r="OU74" s="3">
        <v>22028</v>
      </c>
      <c r="OV74" s="3">
        <v>1318</v>
      </c>
      <c r="OW74" s="3">
        <v>39</v>
      </c>
      <c r="OX74" s="3">
        <v>72</v>
      </c>
      <c r="OY74" s="3">
        <v>2</v>
      </c>
      <c r="OZ74" s="3">
        <v>601</v>
      </c>
      <c r="PA74" s="3">
        <v>645</v>
      </c>
      <c r="PB74" s="3">
        <v>0</v>
      </c>
      <c r="PC74" s="3">
        <v>33</v>
      </c>
      <c r="PD74" s="3">
        <v>2</v>
      </c>
      <c r="PE74" s="3">
        <v>33889</v>
      </c>
      <c r="PF74" s="3">
        <v>843</v>
      </c>
      <c r="PG74" s="3">
        <v>52167</v>
      </c>
      <c r="PH74" s="3">
        <v>5138</v>
      </c>
      <c r="PI74" s="3">
        <v>1101</v>
      </c>
      <c r="PJ74" s="3">
        <v>95</v>
      </c>
      <c r="PK74" s="3">
        <v>2965</v>
      </c>
      <c r="PL74" s="3">
        <v>48101</v>
      </c>
      <c r="PM74" s="3">
        <v>1626</v>
      </c>
      <c r="PN74" s="3">
        <v>619</v>
      </c>
      <c r="PO74" s="3">
        <v>13</v>
      </c>
      <c r="PP74" s="3">
        <v>340380</v>
      </c>
      <c r="PQ74" s="3">
        <v>4036</v>
      </c>
      <c r="PR74" s="3">
        <v>25</v>
      </c>
      <c r="PS74" s="3">
        <v>6</v>
      </c>
      <c r="PT74" s="3">
        <v>2</v>
      </c>
      <c r="PV74" s="3">
        <v>5</v>
      </c>
      <c r="PW74" s="3">
        <v>18</v>
      </c>
      <c r="PY74" s="3">
        <v>1</v>
      </c>
      <c r="PZ74" s="3">
        <v>0.1</v>
      </c>
      <c r="QC74" s="3">
        <v>381</v>
      </c>
      <c r="QD74" s="3">
        <v>9</v>
      </c>
      <c r="QE74" s="3">
        <v>7</v>
      </c>
      <c r="QG74" s="3">
        <v>177</v>
      </c>
      <c r="QH74" s="3">
        <v>197</v>
      </c>
      <c r="QI74" s="3">
        <v>5</v>
      </c>
      <c r="QJ74" s="3">
        <v>37</v>
      </c>
      <c r="QK74" s="3">
        <v>0.7</v>
      </c>
      <c r="QL74" s="3">
        <v>20500</v>
      </c>
      <c r="QM74" s="3">
        <v>2009</v>
      </c>
      <c r="QN74" s="3">
        <v>619</v>
      </c>
      <c r="QO74" s="3">
        <v>10</v>
      </c>
      <c r="QP74" s="3">
        <v>20</v>
      </c>
      <c r="QQ74" s="3">
        <v>0</v>
      </c>
      <c r="QR74" s="3">
        <v>77</v>
      </c>
      <c r="QS74" s="3">
        <v>522</v>
      </c>
      <c r="QT74" s="3">
        <v>34</v>
      </c>
      <c r="QU74" s="3">
        <v>91</v>
      </c>
      <c r="QV74" s="3">
        <v>3</v>
      </c>
      <c r="QW74" s="3">
        <v>14055</v>
      </c>
      <c r="QX74" s="3">
        <v>2059</v>
      </c>
      <c r="QY74" s="3">
        <v>10743</v>
      </c>
      <c r="QZ74" s="3">
        <v>335</v>
      </c>
      <c r="RA74" s="3">
        <v>101</v>
      </c>
      <c r="RB74" s="3">
        <v>6</v>
      </c>
      <c r="RC74" s="3">
        <v>1341</v>
      </c>
      <c r="RD74" s="3">
        <v>9301</v>
      </c>
      <c r="RE74" s="3">
        <v>175</v>
      </c>
      <c r="RF74" s="3">
        <v>1241</v>
      </c>
      <c r="RG74" s="3">
        <v>12</v>
      </c>
      <c r="RH74" s="3">
        <v>117339</v>
      </c>
      <c r="RI74" s="3">
        <v>13557</v>
      </c>
      <c r="RJ74" s="3">
        <v>268</v>
      </c>
      <c r="RK74" s="3">
        <v>1</v>
      </c>
      <c r="RL74" s="3">
        <v>2</v>
      </c>
      <c r="RM74" s="3">
        <v>0</v>
      </c>
      <c r="RN74" s="3">
        <v>57</v>
      </c>
      <c r="RO74" s="3">
        <v>218</v>
      </c>
      <c r="RQ74" s="3">
        <v>53</v>
      </c>
      <c r="RR74" s="3">
        <v>0.4</v>
      </c>
      <c r="RS74" s="3">
        <v>16992</v>
      </c>
      <c r="RT74" s="3">
        <v>3331</v>
      </c>
      <c r="RU74" s="3">
        <v>1</v>
      </c>
      <c r="RZ74" s="3">
        <v>1</v>
      </c>
      <c r="SB74" s="3">
        <v>0.03</v>
      </c>
      <c r="SF74" s="3">
        <v>546</v>
      </c>
      <c r="SG74" s="3">
        <v>62</v>
      </c>
      <c r="SH74" s="3">
        <v>3</v>
      </c>
      <c r="SJ74" s="3">
        <v>109</v>
      </c>
      <c r="SK74" s="3">
        <v>434</v>
      </c>
      <c r="SL74" s="3">
        <v>3</v>
      </c>
      <c r="SM74" s="3">
        <v>107</v>
      </c>
      <c r="SN74" s="3">
        <v>0.6</v>
      </c>
      <c r="SQ74" s="3">
        <v>3736</v>
      </c>
      <c r="SR74" s="3">
        <v>376</v>
      </c>
      <c r="SS74" s="3">
        <v>20</v>
      </c>
      <c r="ST74" s="3">
        <v>4</v>
      </c>
      <c r="SU74" s="3">
        <v>588</v>
      </c>
      <c r="SV74" s="3">
        <v>3128</v>
      </c>
      <c r="SW74" s="3">
        <v>1</v>
      </c>
      <c r="SX74" s="3">
        <v>378</v>
      </c>
      <c r="SY74" s="3">
        <v>2</v>
      </c>
      <c r="SZ74" s="3">
        <v>648195</v>
      </c>
      <c r="TA74" s="3">
        <v>65538</v>
      </c>
      <c r="TB74" s="3">
        <v>1154</v>
      </c>
      <c r="TC74" s="3">
        <v>161</v>
      </c>
      <c r="TD74" s="3">
        <v>1</v>
      </c>
      <c r="TE74" s="3">
        <v>0</v>
      </c>
      <c r="TF74" s="3">
        <v>133</v>
      </c>
      <c r="TG74" s="3">
        <v>1020</v>
      </c>
      <c r="TH74" s="3">
        <v>27</v>
      </c>
      <c r="TI74" s="3">
        <v>270</v>
      </c>
      <c r="TJ74" s="3">
        <v>0.2</v>
      </c>
      <c r="TM74" s="3">
        <v>2081</v>
      </c>
      <c r="TN74" s="3">
        <v>70</v>
      </c>
      <c r="TO74" s="3">
        <v>93</v>
      </c>
      <c r="TP74" s="3">
        <v>1</v>
      </c>
      <c r="TQ74" s="3">
        <v>269</v>
      </c>
      <c r="TR74" s="3">
        <v>1719</v>
      </c>
      <c r="TS74" s="3">
        <v>75</v>
      </c>
      <c r="TT74" s="3">
        <v>200</v>
      </c>
      <c r="TU74" s="3">
        <v>9</v>
      </c>
      <c r="TV74" s="3">
        <v>37344</v>
      </c>
      <c r="TW74" s="3">
        <v>3583</v>
      </c>
      <c r="TX74" s="3">
        <v>616</v>
      </c>
      <c r="TY74" s="3">
        <v>21</v>
      </c>
      <c r="TZ74" s="3">
        <v>10</v>
      </c>
      <c r="UB74" s="3">
        <v>61</v>
      </c>
      <c r="UC74" s="3">
        <v>545</v>
      </c>
      <c r="UD74" s="3">
        <v>8</v>
      </c>
      <c r="UE74" s="3">
        <v>510</v>
      </c>
      <c r="UF74" s="3">
        <v>8</v>
      </c>
      <c r="UG74" s="3">
        <v>17119</v>
      </c>
      <c r="UH74" s="3">
        <v>14179</v>
      </c>
      <c r="UT74" s="3">
        <v>482</v>
      </c>
      <c r="UU74" s="3">
        <v>58</v>
      </c>
      <c r="UV74" s="3">
        <v>30</v>
      </c>
      <c r="UW74" s="3">
        <v>3</v>
      </c>
      <c r="UX74" s="3">
        <v>36</v>
      </c>
      <c r="UY74" s="3">
        <v>416</v>
      </c>
      <c r="UZ74" s="3">
        <v>1</v>
      </c>
      <c r="VA74" s="3">
        <v>3</v>
      </c>
      <c r="VB74" s="3">
        <v>0.2</v>
      </c>
      <c r="VC74" s="3">
        <v>8313</v>
      </c>
      <c r="VD74" s="3">
        <v>50</v>
      </c>
      <c r="VE74" s="3">
        <v>555</v>
      </c>
      <c r="VF74" s="3">
        <v>34</v>
      </c>
      <c r="VG74" s="3">
        <v>18</v>
      </c>
      <c r="VH74" s="3">
        <v>3</v>
      </c>
      <c r="VI74" s="3">
        <v>32</v>
      </c>
      <c r="VJ74" s="3">
        <v>505</v>
      </c>
      <c r="VL74" s="3">
        <v>14</v>
      </c>
      <c r="VM74" s="3">
        <v>0.5</v>
      </c>
      <c r="VP74" s="3">
        <v>198</v>
      </c>
      <c r="VQ74" s="3">
        <v>8</v>
      </c>
      <c r="VR74" s="3">
        <v>7</v>
      </c>
      <c r="VT74" s="3">
        <v>54</v>
      </c>
      <c r="VU74" s="3">
        <v>137</v>
      </c>
      <c r="VV74" s="3">
        <v>1</v>
      </c>
      <c r="VW74" s="3">
        <v>9</v>
      </c>
      <c r="VX74" s="3">
        <v>0.3</v>
      </c>
      <c r="VY74" s="3">
        <v>4525</v>
      </c>
      <c r="VZ74" s="3">
        <v>211</v>
      </c>
      <c r="WA74" s="3">
        <v>19</v>
      </c>
      <c r="WE74" s="3">
        <v>13</v>
      </c>
      <c r="WF74" s="3">
        <v>6</v>
      </c>
      <c r="WH74" s="3">
        <v>35</v>
      </c>
      <c r="WL74" s="3">
        <v>9</v>
      </c>
      <c r="WP74" s="3">
        <v>1</v>
      </c>
      <c r="WQ74" s="3">
        <v>8</v>
      </c>
      <c r="WS74" s="3">
        <v>0.3</v>
      </c>
      <c r="WU74" s="3">
        <v>4426</v>
      </c>
      <c r="WV74" s="3">
        <v>152</v>
      </c>
      <c r="WW74" s="3">
        <v>5</v>
      </c>
      <c r="XA74" s="3">
        <v>2</v>
      </c>
      <c r="XB74" s="3">
        <v>3</v>
      </c>
      <c r="XD74" s="3">
        <v>6</v>
      </c>
      <c r="XF74" s="3">
        <v>1166</v>
      </c>
      <c r="XG74" s="3">
        <v>1511</v>
      </c>
      <c r="XH74" s="3">
        <v>865</v>
      </c>
      <c r="XI74" s="3">
        <v>53</v>
      </c>
      <c r="XJ74" s="3">
        <v>10</v>
      </c>
      <c r="XL74" s="3">
        <v>81</v>
      </c>
      <c r="XM74" s="3">
        <v>774</v>
      </c>
      <c r="XN74" s="3">
        <v>21</v>
      </c>
      <c r="XO74" s="3">
        <v>46</v>
      </c>
      <c r="XP74" s="3">
        <v>0.5</v>
      </c>
      <c r="XQ74" s="3">
        <v>61955</v>
      </c>
      <c r="XR74" s="3">
        <v>3300</v>
      </c>
      <c r="XS74" s="3">
        <v>767</v>
      </c>
      <c r="XT74" s="3">
        <v>143</v>
      </c>
      <c r="XU74" s="3">
        <v>4</v>
      </c>
      <c r="XV74" s="3">
        <v>1</v>
      </c>
      <c r="XW74" s="3">
        <v>42</v>
      </c>
      <c r="XX74" s="3">
        <v>721</v>
      </c>
      <c r="XY74" s="3">
        <v>8</v>
      </c>
      <c r="XZ74" s="3">
        <v>23</v>
      </c>
      <c r="YA74" s="3">
        <v>0.1</v>
      </c>
      <c r="YB74" s="3">
        <v>70000</v>
      </c>
      <c r="YC74" s="3">
        <v>2091</v>
      </c>
      <c r="YZ74" s="3">
        <v>339</v>
      </c>
      <c r="ZA74" s="3">
        <v>41</v>
      </c>
      <c r="ZB74" s="3">
        <v>5</v>
      </c>
      <c r="ZD74" s="3">
        <v>44</v>
      </c>
      <c r="ZE74" s="3">
        <v>290</v>
      </c>
      <c r="ZF74" s="3">
        <v>5</v>
      </c>
      <c r="ZG74" s="3">
        <v>52</v>
      </c>
      <c r="ZH74" s="3">
        <v>0.8</v>
      </c>
      <c r="ZI74" s="3">
        <v>9618</v>
      </c>
      <c r="ZJ74" s="3">
        <v>1474</v>
      </c>
      <c r="ZK74" s="3">
        <v>2511</v>
      </c>
      <c r="ZL74" s="3">
        <v>308</v>
      </c>
      <c r="ZM74" s="3">
        <v>73</v>
      </c>
      <c r="ZN74" s="3">
        <v>4</v>
      </c>
      <c r="ZO74" s="3">
        <v>79</v>
      </c>
      <c r="ZP74" s="3">
        <v>2359</v>
      </c>
      <c r="ZQ74" s="3">
        <v>45</v>
      </c>
      <c r="ZR74" s="3">
        <v>57</v>
      </c>
      <c r="ZS74" s="3">
        <v>2</v>
      </c>
      <c r="ZT74" s="3">
        <v>26577</v>
      </c>
      <c r="ZU74" s="3">
        <v>608</v>
      </c>
      <c r="ZV74" s="3">
        <v>2226</v>
      </c>
      <c r="ZW74" s="3">
        <v>245</v>
      </c>
      <c r="ZX74" s="3">
        <v>23</v>
      </c>
      <c r="ZY74" s="3">
        <v>4</v>
      </c>
      <c r="ZZ74" s="3">
        <v>172</v>
      </c>
      <c r="AAA74" s="3">
        <v>2031</v>
      </c>
      <c r="AAB74" s="3">
        <v>72</v>
      </c>
      <c r="AAC74" s="3">
        <v>236</v>
      </c>
      <c r="AAD74" s="3">
        <v>2</v>
      </c>
      <c r="AAE74" s="3">
        <v>53000</v>
      </c>
      <c r="AAF74" s="3">
        <v>5609</v>
      </c>
      <c r="AAG74" s="3">
        <v>242</v>
      </c>
      <c r="AAH74" s="3">
        <v>8</v>
      </c>
      <c r="AAI74" s="3">
        <v>3</v>
      </c>
      <c r="AAK74" s="3">
        <v>60</v>
      </c>
      <c r="AAL74" s="3">
        <v>179</v>
      </c>
      <c r="AAM74" s="3">
        <v>6</v>
      </c>
      <c r="AAN74" s="3">
        <v>61</v>
      </c>
      <c r="AAO74" s="3">
        <v>0.8</v>
      </c>
      <c r="AAP74" s="3">
        <v>3271</v>
      </c>
      <c r="AAQ74" s="3">
        <v>820</v>
      </c>
      <c r="AAR74" s="3">
        <v>1058</v>
      </c>
      <c r="AAS74" s="3">
        <v>67</v>
      </c>
      <c r="AAT74" s="3">
        <v>11</v>
      </c>
      <c r="AAU74" s="3">
        <v>1</v>
      </c>
      <c r="AAV74" s="3">
        <v>200</v>
      </c>
      <c r="AAW74" s="3">
        <v>847</v>
      </c>
      <c r="AAX74" s="3">
        <v>27</v>
      </c>
      <c r="AAY74" s="3">
        <v>104</v>
      </c>
      <c r="AAZ74" s="3">
        <v>1</v>
      </c>
      <c r="ABA74" s="3">
        <v>61342</v>
      </c>
      <c r="ABB74" s="3">
        <v>6050</v>
      </c>
      <c r="ABC74" s="3">
        <v>967</v>
      </c>
      <c r="ABD74" s="3">
        <v>30</v>
      </c>
      <c r="ABE74" s="3">
        <v>13</v>
      </c>
      <c r="ABF74" s="3">
        <v>1</v>
      </c>
      <c r="ABG74" s="3">
        <v>173</v>
      </c>
      <c r="ABH74" s="3">
        <v>781</v>
      </c>
      <c r="ABI74" s="3">
        <v>30</v>
      </c>
      <c r="ABJ74" s="3">
        <v>326</v>
      </c>
      <c r="ABK74" s="3">
        <v>4</v>
      </c>
      <c r="ABL74" s="3">
        <v>6484</v>
      </c>
      <c r="ABM74" s="3">
        <v>2188</v>
      </c>
      <c r="ABN74" s="3">
        <v>1560</v>
      </c>
      <c r="ABO74" s="3">
        <v>122</v>
      </c>
      <c r="ABP74" s="3">
        <v>30</v>
      </c>
      <c r="ABQ74" s="3">
        <v>1</v>
      </c>
      <c r="ABR74" s="3">
        <v>75</v>
      </c>
      <c r="ABS74" s="3">
        <v>1455</v>
      </c>
      <c r="ABT74" s="3">
        <v>80</v>
      </c>
      <c r="ABU74" s="3">
        <v>387</v>
      </c>
      <c r="ABV74" s="3">
        <v>7</v>
      </c>
      <c r="ABW74" s="3">
        <v>6271</v>
      </c>
      <c r="ABX74" s="3">
        <v>1555</v>
      </c>
      <c r="ABY74" s="3">
        <v>1026</v>
      </c>
      <c r="ABZ74" s="3">
        <v>27</v>
      </c>
      <c r="ACA74" s="3">
        <v>23</v>
      </c>
      <c r="ACB74" s="3">
        <v>1</v>
      </c>
      <c r="ACC74" s="3">
        <v>54</v>
      </c>
      <c r="ACD74" s="3">
        <v>949</v>
      </c>
      <c r="ACE74" s="3">
        <v>14</v>
      </c>
      <c r="ACF74" s="3">
        <v>377</v>
      </c>
      <c r="ACG74" s="3">
        <v>8</v>
      </c>
      <c r="ACH74" s="3">
        <v>38472</v>
      </c>
      <c r="ACI74" s="3">
        <v>14132</v>
      </c>
      <c r="ACJ74" s="3">
        <v>1304</v>
      </c>
      <c r="ACK74" s="3">
        <v>46</v>
      </c>
      <c r="ACL74" s="3">
        <v>24</v>
      </c>
      <c r="ACM74" s="3">
        <v>0</v>
      </c>
      <c r="ACN74" s="3">
        <v>93</v>
      </c>
      <c r="ACO74" s="3">
        <v>1187</v>
      </c>
      <c r="ACP74" s="3">
        <v>11</v>
      </c>
      <c r="ACQ74" s="3">
        <v>983</v>
      </c>
      <c r="ACR74" s="3">
        <v>18</v>
      </c>
      <c r="ACS74" s="3">
        <v>29456</v>
      </c>
      <c r="ACT74" s="3">
        <v>22205</v>
      </c>
      <c r="ACU74" s="3">
        <v>630</v>
      </c>
      <c r="ACV74" s="3">
        <v>18</v>
      </c>
      <c r="ACW74" s="3">
        <v>3</v>
      </c>
      <c r="ACY74" s="3">
        <v>16</v>
      </c>
      <c r="ACZ74" s="3">
        <v>611</v>
      </c>
      <c r="ADA74" s="3">
        <v>2</v>
      </c>
      <c r="ADB74" s="3">
        <v>334</v>
      </c>
      <c r="ADC74" s="3">
        <v>2</v>
      </c>
      <c r="ADD74" s="3">
        <v>27796</v>
      </c>
      <c r="ADE74" s="3">
        <v>14737</v>
      </c>
      <c r="ADF74" s="3">
        <v>5831</v>
      </c>
      <c r="ADG74" s="3">
        <v>157</v>
      </c>
      <c r="ADH74" s="3">
        <v>129</v>
      </c>
      <c r="ADI74" s="3">
        <v>10</v>
      </c>
      <c r="ADJ74" s="3">
        <v>411</v>
      </c>
      <c r="ADK74" s="3">
        <v>5291</v>
      </c>
      <c r="ADL74" s="3">
        <v>92</v>
      </c>
      <c r="ADM74" s="3">
        <v>544</v>
      </c>
      <c r="ADN74" s="3">
        <v>12</v>
      </c>
      <c r="ADO74" s="3">
        <v>120285</v>
      </c>
      <c r="ADP74" s="3">
        <v>11232</v>
      </c>
      <c r="ADQ74" s="3">
        <v>728</v>
      </c>
      <c r="ADR74" s="3">
        <v>13</v>
      </c>
      <c r="ADS74" s="3">
        <v>2</v>
      </c>
      <c r="ADU74" s="3">
        <v>23</v>
      </c>
      <c r="ADV74" s="3">
        <v>703</v>
      </c>
      <c r="ADW74" s="3">
        <v>5</v>
      </c>
      <c r="ADX74" s="3">
        <v>133</v>
      </c>
      <c r="ADY74" s="3">
        <v>0.4</v>
      </c>
      <c r="ADZ74" s="3">
        <v>25846</v>
      </c>
      <c r="AEA74" s="3">
        <v>4734</v>
      </c>
      <c r="AEB74" s="3">
        <v>1310</v>
      </c>
      <c r="AEC74" s="3">
        <v>120</v>
      </c>
      <c r="AED74" s="3">
        <v>85</v>
      </c>
      <c r="AEE74" s="3">
        <v>8</v>
      </c>
      <c r="AEF74" s="3">
        <v>115</v>
      </c>
      <c r="AEG74" s="3">
        <v>1110</v>
      </c>
      <c r="AEH74" s="3">
        <v>17</v>
      </c>
      <c r="AEI74" s="3">
        <v>136</v>
      </c>
      <c r="AEJ74" s="3">
        <v>9</v>
      </c>
      <c r="AEK74" s="3">
        <v>31961</v>
      </c>
      <c r="AEL74" s="3">
        <v>3308</v>
      </c>
      <c r="AEM74" s="3">
        <v>1188</v>
      </c>
      <c r="AEN74" s="3">
        <v>28</v>
      </c>
      <c r="AEO74" s="3">
        <v>50</v>
      </c>
      <c r="AEP74" s="3">
        <v>5</v>
      </c>
      <c r="AEQ74" s="3">
        <v>148</v>
      </c>
      <c r="AER74" s="3">
        <v>990</v>
      </c>
      <c r="AES74" s="3">
        <v>37</v>
      </c>
      <c r="AET74" s="3">
        <v>571</v>
      </c>
      <c r="AEU74" s="3">
        <v>24</v>
      </c>
      <c r="AEV74" s="3">
        <v>34279</v>
      </c>
      <c r="AEW74" s="3">
        <v>16489</v>
      </c>
      <c r="AEX74" s="3">
        <v>1534</v>
      </c>
      <c r="AEY74" s="3">
        <v>39</v>
      </c>
      <c r="AEZ74" s="3">
        <v>21</v>
      </c>
      <c r="AFA74" s="3">
        <v>0</v>
      </c>
      <c r="AFB74" s="3">
        <v>323</v>
      </c>
      <c r="AFC74" s="3">
        <v>1190</v>
      </c>
      <c r="AFD74" s="3">
        <v>32</v>
      </c>
      <c r="AFE74" s="3">
        <v>374</v>
      </c>
      <c r="AFF74" s="3">
        <v>5</v>
      </c>
      <c r="AFG74" s="3">
        <v>15691</v>
      </c>
      <c r="AFH74" s="3">
        <v>3822</v>
      </c>
      <c r="AFI74" s="3">
        <v>946</v>
      </c>
      <c r="AFJ74" s="3">
        <v>45</v>
      </c>
      <c r="AFK74" s="3">
        <v>37</v>
      </c>
      <c r="AFL74" s="3">
        <v>1</v>
      </c>
      <c r="AFM74" s="3">
        <v>139</v>
      </c>
      <c r="AFN74" s="3">
        <v>770</v>
      </c>
      <c r="AFO74" s="3">
        <v>4</v>
      </c>
      <c r="AFP74" s="3">
        <v>288</v>
      </c>
      <c r="AFQ74" s="3">
        <v>11</v>
      </c>
      <c r="AFR74" s="3">
        <v>6911</v>
      </c>
      <c r="AFS74" s="3">
        <v>2106</v>
      </c>
      <c r="AFT74" s="3">
        <v>263</v>
      </c>
      <c r="AFU74" s="3">
        <v>8</v>
      </c>
      <c r="AFV74" s="3">
        <v>2</v>
      </c>
      <c r="AFX74" s="3">
        <v>5</v>
      </c>
      <c r="AFY74" s="3">
        <v>256</v>
      </c>
      <c r="AFZ74" s="3">
        <v>7</v>
      </c>
      <c r="AGA74" s="3">
        <v>419</v>
      </c>
      <c r="AGB74" s="3">
        <v>3</v>
      </c>
      <c r="AGC74" s="3">
        <v>2869</v>
      </c>
      <c r="AGD74" s="3">
        <v>4568</v>
      </c>
      <c r="AGE74" s="3">
        <v>3380</v>
      </c>
      <c r="AGF74" s="3">
        <v>275</v>
      </c>
      <c r="AGG74" s="3">
        <v>74</v>
      </c>
      <c r="AGH74" s="3">
        <v>3</v>
      </c>
      <c r="AGI74" s="3">
        <v>118</v>
      </c>
      <c r="AGJ74" s="3">
        <v>3188</v>
      </c>
      <c r="AGK74" s="3">
        <v>145</v>
      </c>
      <c r="AGL74" s="3">
        <v>387</v>
      </c>
      <c r="AGM74" s="3">
        <v>8</v>
      </c>
      <c r="AGN74" s="3">
        <v>16399</v>
      </c>
      <c r="AGO74" s="3">
        <v>1877</v>
      </c>
      <c r="AGP74" s="3">
        <v>5990</v>
      </c>
      <c r="AGQ74" s="3">
        <v>523</v>
      </c>
      <c r="AGR74" s="3">
        <v>291</v>
      </c>
      <c r="AGS74" s="3">
        <v>21</v>
      </c>
      <c r="AGT74" s="3">
        <v>758</v>
      </c>
      <c r="AGU74" s="3">
        <v>4941</v>
      </c>
      <c r="AGV74" s="3">
        <v>208</v>
      </c>
      <c r="AGW74" s="3">
        <v>311</v>
      </c>
      <c r="AGX74" s="3">
        <v>15</v>
      </c>
      <c r="AGY74" s="3">
        <v>59272</v>
      </c>
      <c r="AGZ74" s="3">
        <v>3081</v>
      </c>
      <c r="AHA74" s="3">
        <v>661</v>
      </c>
      <c r="AHB74" s="3">
        <v>26</v>
      </c>
      <c r="AHC74" s="3">
        <v>28</v>
      </c>
      <c r="AHD74" s="3">
        <v>3</v>
      </c>
      <c r="AHE74" s="3">
        <v>62</v>
      </c>
      <c r="AHF74" s="3">
        <v>571</v>
      </c>
      <c r="AHG74" s="3">
        <v>32</v>
      </c>
      <c r="AHH74" s="3">
        <v>95</v>
      </c>
      <c r="AHI74" s="3">
        <v>4</v>
      </c>
      <c r="AHJ74" s="3">
        <v>18502</v>
      </c>
      <c r="AHK74" s="3">
        <v>2663</v>
      </c>
      <c r="AHL74" s="3">
        <v>760</v>
      </c>
      <c r="AHM74" s="3">
        <v>49</v>
      </c>
      <c r="AHN74" s="3">
        <v>34</v>
      </c>
      <c r="AHO74" s="3">
        <v>2</v>
      </c>
      <c r="AHP74" s="3">
        <v>41</v>
      </c>
      <c r="AHQ74" s="3">
        <v>685</v>
      </c>
      <c r="AHR74" s="3">
        <v>15</v>
      </c>
      <c r="AHS74" s="3">
        <v>365</v>
      </c>
      <c r="AHT74" s="3">
        <v>16</v>
      </c>
      <c r="AHU74" s="3">
        <v>7653</v>
      </c>
      <c r="AHV74" s="3">
        <v>3673</v>
      </c>
      <c r="AHW74" s="3">
        <v>433</v>
      </c>
      <c r="AHX74" s="3">
        <v>17</v>
      </c>
      <c r="AHY74" s="3">
        <v>23</v>
      </c>
      <c r="AIA74" s="3">
        <v>197</v>
      </c>
      <c r="AIB74" s="3">
        <v>213</v>
      </c>
      <c r="AIC74" s="3">
        <v>7</v>
      </c>
      <c r="AID74" s="3">
        <v>150</v>
      </c>
      <c r="AIE74" s="3">
        <v>8</v>
      </c>
      <c r="AIF74" s="3">
        <v>3644</v>
      </c>
      <c r="AIG74" s="3">
        <v>1266</v>
      </c>
      <c r="AIH74" s="3">
        <v>23318</v>
      </c>
      <c r="AII74" s="3">
        <v>1210</v>
      </c>
      <c r="AIJ74" s="3">
        <v>653</v>
      </c>
      <c r="AIK74" s="3">
        <v>97</v>
      </c>
      <c r="AIL74" s="3">
        <v>6309</v>
      </c>
      <c r="AIM74" s="3">
        <v>16356</v>
      </c>
      <c r="AIN74" s="3">
        <v>557</v>
      </c>
      <c r="AIO74" s="3">
        <v>618</v>
      </c>
      <c r="AIP74" s="3">
        <v>17</v>
      </c>
      <c r="AIQ74" s="3">
        <v>401552</v>
      </c>
      <c r="AIR74" s="3">
        <v>10639</v>
      </c>
      <c r="AIS74" s="3">
        <v>20727</v>
      </c>
      <c r="AIT74" s="3">
        <v>1089</v>
      </c>
      <c r="AIU74" s="3">
        <v>1124</v>
      </c>
      <c r="AIV74" s="3">
        <v>67</v>
      </c>
      <c r="AIW74" s="3">
        <v>173</v>
      </c>
      <c r="AIX74" s="3">
        <v>19430</v>
      </c>
      <c r="AIY74" s="3">
        <v>296</v>
      </c>
      <c r="AIZ74" s="3">
        <v>98</v>
      </c>
      <c r="AJA74" s="3">
        <v>5</v>
      </c>
      <c r="AJB74" s="3">
        <v>62985</v>
      </c>
      <c r="AJC74" s="3">
        <v>296</v>
      </c>
      <c r="AJD74" s="3">
        <v>15987</v>
      </c>
      <c r="AJE74" s="3">
        <v>515</v>
      </c>
      <c r="AJF74" s="3">
        <v>470</v>
      </c>
      <c r="AJG74" s="3">
        <v>35</v>
      </c>
      <c r="AJH74" s="3">
        <v>266</v>
      </c>
      <c r="AJI74" s="3">
        <v>15251</v>
      </c>
      <c r="AJJ74" s="3">
        <v>233</v>
      </c>
      <c r="AJK74" s="3">
        <v>1568</v>
      </c>
      <c r="AJL74" s="3">
        <v>46</v>
      </c>
      <c r="AJM74" s="3">
        <v>162798</v>
      </c>
      <c r="AJN74" s="3">
        <v>15966</v>
      </c>
      <c r="AJO74" s="3">
        <v>6303</v>
      </c>
      <c r="AJP74" s="3">
        <v>100</v>
      </c>
      <c r="AJQ74" s="3">
        <v>56</v>
      </c>
      <c r="AJR74" s="3">
        <v>3</v>
      </c>
      <c r="AJS74" s="3">
        <v>3265</v>
      </c>
      <c r="AJT74" s="3">
        <v>2982</v>
      </c>
      <c r="AJU74" s="3">
        <v>80</v>
      </c>
      <c r="AJV74" s="3">
        <v>247</v>
      </c>
      <c r="AJW74" s="3">
        <v>2</v>
      </c>
      <c r="AJX74" s="3">
        <v>351380</v>
      </c>
      <c r="AJY74" s="3">
        <v>13780</v>
      </c>
      <c r="AJZ74" s="3">
        <v>8928</v>
      </c>
      <c r="AKA74" s="3">
        <v>839</v>
      </c>
      <c r="AKB74" s="3">
        <v>320</v>
      </c>
      <c r="AKC74" s="3">
        <v>33</v>
      </c>
      <c r="AKD74" s="3">
        <v>25</v>
      </c>
      <c r="AKE74" s="3">
        <v>8583</v>
      </c>
      <c r="AKF74" s="3">
        <v>194</v>
      </c>
      <c r="AKG74" s="3">
        <v>1808</v>
      </c>
      <c r="AKH74" s="3">
        <v>65</v>
      </c>
      <c r="AKI74" s="3">
        <v>53000</v>
      </c>
      <c r="AKJ74" s="3">
        <v>10734</v>
      </c>
      <c r="AKK74" s="3">
        <v>7257</v>
      </c>
      <c r="AKL74" s="3">
        <v>96</v>
      </c>
      <c r="AKM74" s="3">
        <v>315</v>
      </c>
      <c r="AKN74" s="3">
        <v>18</v>
      </c>
      <c r="AKO74" s="3">
        <v>411</v>
      </c>
      <c r="AKP74" s="3">
        <v>6531</v>
      </c>
      <c r="AKQ74" s="3">
        <v>184</v>
      </c>
      <c r="AKR74" s="3">
        <v>411</v>
      </c>
      <c r="AKS74" s="3">
        <v>18</v>
      </c>
      <c r="AKT74" s="3">
        <v>21568</v>
      </c>
      <c r="AKU74" s="3">
        <v>1222</v>
      </c>
      <c r="AKV74" s="3">
        <v>3270</v>
      </c>
      <c r="AKW74" s="3">
        <v>47</v>
      </c>
      <c r="AKX74" s="3">
        <v>62</v>
      </c>
      <c r="AKY74" s="3">
        <v>8</v>
      </c>
      <c r="AKZ74" s="3">
        <v>500</v>
      </c>
      <c r="ALA74" s="3">
        <v>2708</v>
      </c>
      <c r="ALB74" s="3">
        <v>30</v>
      </c>
      <c r="ALC74" s="3">
        <v>5224</v>
      </c>
      <c r="ALD74" s="3">
        <v>99</v>
      </c>
      <c r="ALE74" s="3">
        <v>28965</v>
      </c>
      <c r="ALF74" s="3">
        <v>46272</v>
      </c>
      <c r="ALG74" s="3">
        <v>3844</v>
      </c>
      <c r="ALH74" s="3">
        <v>403</v>
      </c>
      <c r="ALI74" s="3">
        <v>233</v>
      </c>
      <c r="ALJ74" s="3">
        <v>39</v>
      </c>
      <c r="ALK74" s="3">
        <v>633</v>
      </c>
      <c r="ALL74" s="3">
        <v>2978</v>
      </c>
      <c r="ALM74" s="3">
        <v>89</v>
      </c>
      <c r="ALN74" s="3">
        <v>30</v>
      </c>
      <c r="ALO74" s="3">
        <v>2</v>
      </c>
      <c r="ALP74" s="3">
        <v>31492</v>
      </c>
      <c r="ALQ74" s="3">
        <v>244</v>
      </c>
      <c r="ALR74" s="3">
        <v>2905</v>
      </c>
      <c r="ALS74" s="3">
        <v>136</v>
      </c>
      <c r="ALT74" s="3">
        <v>49</v>
      </c>
      <c r="ALU74" s="3">
        <v>1</v>
      </c>
      <c r="ALV74" s="3">
        <v>300</v>
      </c>
      <c r="ALW74" s="3">
        <v>2556</v>
      </c>
      <c r="ALX74" s="3">
        <v>80</v>
      </c>
      <c r="ALY74" s="3">
        <v>524</v>
      </c>
      <c r="ALZ74" s="3">
        <v>9</v>
      </c>
      <c r="AMA74" s="3">
        <v>44354</v>
      </c>
      <c r="AMB74" s="3">
        <v>8005</v>
      </c>
      <c r="AMC74" s="3">
        <v>2974</v>
      </c>
      <c r="AMD74" s="3">
        <v>222</v>
      </c>
      <c r="AME74" s="3">
        <v>74</v>
      </c>
      <c r="AMF74" s="3">
        <v>8</v>
      </c>
      <c r="AMG74" s="3">
        <v>17</v>
      </c>
      <c r="AMH74" s="3">
        <v>2883</v>
      </c>
      <c r="AMI74" s="3">
        <v>104</v>
      </c>
      <c r="AMJ74" s="3">
        <v>689</v>
      </c>
      <c r="AMK74" s="3">
        <v>17</v>
      </c>
      <c r="AML74" s="3">
        <v>11776</v>
      </c>
      <c r="AMM74" s="3">
        <v>2729</v>
      </c>
      <c r="AMN74" s="3">
        <v>2759</v>
      </c>
      <c r="AMO74" s="3">
        <v>139</v>
      </c>
      <c r="AMP74" s="3">
        <v>135</v>
      </c>
      <c r="AMQ74" s="3">
        <v>9</v>
      </c>
      <c r="AMR74" s="3">
        <v>108</v>
      </c>
      <c r="AMS74" s="3">
        <v>2516</v>
      </c>
      <c r="AMT74" s="3">
        <v>147</v>
      </c>
      <c r="AMU74" s="3">
        <v>254</v>
      </c>
      <c r="AMV74" s="3">
        <v>12</v>
      </c>
      <c r="AMW74" s="3">
        <v>8469</v>
      </c>
      <c r="AMX74" s="3">
        <v>781</v>
      </c>
      <c r="AMY74" s="3">
        <v>2473</v>
      </c>
      <c r="AMZ74" s="3">
        <v>0</v>
      </c>
      <c r="ANA74" s="3">
        <v>80</v>
      </c>
      <c r="ANB74" s="3">
        <v>0</v>
      </c>
      <c r="ANC74" s="3">
        <v>197</v>
      </c>
      <c r="AND74" s="3">
        <v>2196</v>
      </c>
      <c r="ANE74" s="3">
        <v>85</v>
      </c>
      <c r="ANF74" s="3">
        <v>49</v>
      </c>
      <c r="ANG74" s="3">
        <v>2</v>
      </c>
      <c r="ANH74" s="3">
        <v>37593</v>
      </c>
      <c r="ANI74" s="3">
        <v>739</v>
      </c>
      <c r="ANJ74" s="3">
        <v>2028</v>
      </c>
      <c r="ANK74" s="3">
        <v>25</v>
      </c>
      <c r="ANL74" s="3">
        <v>25</v>
      </c>
      <c r="ANM74" s="3">
        <v>1</v>
      </c>
      <c r="ANN74" s="3">
        <v>410</v>
      </c>
      <c r="ANO74" s="3">
        <v>1593</v>
      </c>
      <c r="ANP74" s="3">
        <v>7</v>
      </c>
      <c r="ANQ74" s="3">
        <v>34</v>
      </c>
      <c r="ANR74" s="3">
        <v>0.4</v>
      </c>
      <c r="ANS74" s="3">
        <v>75053</v>
      </c>
      <c r="ANT74" s="3">
        <v>1265</v>
      </c>
      <c r="ANU74" s="3">
        <v>1975</v>
      </c>
      <c r="ANV74" s="3">
        <v>81</v>
      </c>
      <c r="ANW74" s="3">
        <v>83</v>
      </c>
      <c r="ANX74" s="3">
        <v>2</v>
      </c>
      <c r="ANY74" s="3">
        <v>440</v>
      </c>
      <c r="ANZ74" s="3">
        <v>1452</v>
      </c>
      <c r="AOA74" s="3">
        <v>115</v>
      </c>
      <c r="AOB74" s="3">
        <v>44</v>
      </c>
      <c r="AOC74" s="3">
        <v>2</v>
      </c>
      <c r="AOD74" s="3">
        <v>16379</v>
      </c>
      <c r="AOE74" s="3">
        <v>362</v>
      </c>
      <c r="AOF74" s="3">
        <v>1689</v>
      </c>
      <c r="AOG74" s="3">
        <v>14</v>
      </c>
      <c r="AOH74" s="3">
        <v>8</v>
      </c>
      <c r="AOI74" s="3">
        <v>1</v>
      </c>
      <c r="AOJ74" s="3">
        <v>841</v>
      </c>
      <c r="AOK74" s="3">
        <v>840</v>
      </c>
      <c r="AOL74" s="3">
        <v>11</v>
      </c>
      <c r="AOM74" s="3">
        <v>4950</v>
      </c>
      <c r="AON74" s="3">
        <v>23</v>
      </c>
      <c r="AOO74" s="3">
        <v>34635</v>
      </c>
      <c r="AOP74" s="3">
        <v>101497</v>
      </c>
      <c r="AOQ74" s="3">
        <v>1825</v>
      </c>
      <c r="AOR74" s="3">
        <v>64</v>
      </c>
      <c r="AOS74" s="3">
        <v>275</v>
      </c>
      <c r="AOT74" s="3">
        <v>19</v>
      </c>
      <c r="AOU74" s="3">
        <v>460</v>
      </c>
      <c r="AOV74" s="3">
        <v>1090</v>
      </c>
      <c r="AOW74" s="3">
        <v>46</v>
      </c>
      <c r="AOX74" s="3">
        <v>42</v>
      </c>
      <c r="AOY74" s="3">
        <v>6</v>
      </c>
      <c r="AOZ74" s="3">
        <v>3359</v>
      </c>
      <c r="APA74" s="3">
        <v>77</v>
      </c>
      <c r="APB74" s="3">
        <v>1939</v>
      </c>
      <c r="APC74" s="3">
        <v>145</v>
      </c>
      <c r="APD74" s="3">
        <v>146</v>
      </c>
      <c r="APE74" s="3">
        <v>11</v>
      </c>
      <c r="APF74" s="3">
        <v>426</v>
      </c>
      <c r="APG74" s="3">
        <v>1367</v>
      </c>
      <c r="APH74" s="3">
        <v>0</v>
      </c>
      <c r="API74" s="3">
        <v>19</v>
      </c>
      <c r="APJ74" s="3">
        <v>1</v>
      </c>
      <c r="APK74" s="3">
        <v>25000</v>
      </c>
      <c r="APL74" s="3">
        <v>244</v>
      </c>
      <c r="APM74" s="3">
        <v>1545</v>
      </c>
      <c r="APN74" s="3">
        <v>97</v>
      </c>
      <c r="APO74" s="3">
        <v>111</v>
      </c>
      <c r="APP74" s="3">
        <v>4</v>
      </c>
      <c r="APQ74" s="3">
        <v>146</v>
      </c>
      <c r="APR74" s="3">
        <v>1288</v>
      </c>
      <c r="APS74" s="3">
        <v>1</v>
      </c>
      <c r="APT74" s="3">
        <v>42</v>
      </c>
      <c r="APU74" s="3">
        <v>3</v>
      </c>
      <c r="APV74" s="3">
        <v>7734</v>
      </c>
      <c r="APW74" s="3">
        <v>210</v>
      </c>
      <c r="APX74" s="3">
        <v>1312</v>
      </c>
      <c r="APY74" s="3">
        <v>29</v>
      </c>
      <c r="APZ74" s="3">
        <v>4</v>
      </c>
      <c r="AQA74" s="3">
        <v>2</v>
      </c>
      <c r="AQB74" s="3">
        <v>422</v>
      </c>
      <c r="AQC74" s="3">
        <v>886</v>
      </c>
      <c r="AQD74" s="3">
        <v>5</v>
      </c>
      <c r="AQE74" s="3">
        <v>272</v>
      </c>
      <c r="AQF74" s="3">
        <v>0.8</v>
      </c>
      <c r="AQG74" s="3">
        <v>58746</v>
      </c>
      <c r="AQH74" s="3">
        <v>12182</v>
      </c>
      <c r="AQI74" s="3">
        <v>83384</v>
      </c>
      <c r="AQJ74" s="3">
        <v>60</v>
      </c>
      <c r="AQK74" s="3">
        <v>3349</v>
      </c>
      <c r="AQL74" s="3">
        <v>3</v>
      </c>
      <c r="AQM74" s="3">
        <v>77970</v>
      </c>
      <c r="AQN74" s="3">
        <v>2065</v>
      </c>
      <c r="AQO74" s="3">
        <v>156</v>
      </c>
      <c r="AQP74" s="3">
        <v>57</v>
      </c>
      <c r="AQQ74" s="3">
        <v>2</v>
      </c>
      <c r="AQT74" s="3">
        <v>318</v>
      </c>
      <c r="AQU74" s="3">
        <v>13</v>
      </c>
      <c r="AQV74" s="3">
        <v>10</v>
      </c>
      <c r="AQW74" s="3">
        <v>3</v>
      </c>
      <c r="AQX74" s="3">
        <v>70</v>
      </c>
      <c r="AQY74" s="3">
        <v>238</v>
      </c>
      <c r="AQZ74" s="3">
        <v>2</v>
      </c>
      <c r="ARA74" s="3">
        <v>2</v>
      </c>
      <c r="ARB74" s="3">
        <v>0.05</v>
      </c>
      <c r="ARC74" s="3">
        <v>5000</v>
      </c>
      <c r="ARD74" s="3">
        <v>24</v>
      </c>
      <c r="ARE74" s="3">
        <v>820</v>
      </c>
      <c r="ARG74" s="3">
        <v>12</v>
      </c>
      <c r="ARI74" s="3">
        <v>98</v>
      </c>
      <c r="ARJ74" s="3">
        <v>710</v>
      </c>
      <c r="ARL74" s="3">
        <v>31</v>
      </c>
      <c r="ARM74" s="3">
        <v>0.5</v>
      </c>
      <c r="ARP74" s="3">
        <v>408</v>
      </c>
      <c r="ARQ74" s="3">
        <v>30</v>
      </c>
      <c r="ARR74" s="3">
        <v>8</v>
      </c>
      <c r="ARS74" s="3">
        <v>2</v>
      </c>
      <c r="ART74" s="3">
        <v>4</v>
      </c>
      <c r="ARU74" s="3">
        <v>396</v>
      </c>
      <c r="ARV74" s="3">
        <v>2</v>
      </c>
      <c r="ARW74" s="3">
        <v>13</v>
      </c>
      <c r="ARX74" s="3">
        <v>0.3</v>
      </c>
      <c r="ARY74" s="3">
        <v>37405</v>
      </c>
      <c r="ARZ74" s="3">
        <v>1204</v>
      </c>
      <c r="ASA74" s="3">
        <v>250</v>
      </c>
      <c r="ASB74" s="3">
        <v>56</v>
      </c>
      <c r="ASE74" s="3">
        <v>17</v>
      </c>
      <c r="ASF74" s="3">
        <v>233</v>
      </c>
      <c r="ASH74" s="3">
        <v>19</v>
      </c>
      <c r="ASL74" s="3">
        <v>275</v>
      </c>
      <c r="ASM74" s="3">
        <v>7</v>
      </c>
      <c r="ASN74" s="3">
        <v>20</v>
      </c>
      <c r="ASO74" s="3">
        <v>1</v>
      </c>
      <c r="ASP74" s="3">
        <v>2</v>
      </c>
      <c r="ASQ74" s="3">
        <v>253</v>
      </c>
      <c r="ASR74" s="3">
        <v>3</v>
      </c>
      <c r="ASS74" s="3">
        <v>24</v>
      </c>
      <c r="AST74" s="3">
        <v>2</v>
      </c>
      <c r="ASU74" s="3">
        <v>591</v>
      </c>
      <c r="ASV74" s="3">
        <v>51</v>
      </c>
      <c r="ASW74" s="3">
        <v>392</v>
      </c>
      <c r="ASX74" s="3">
        <v>10</v>
      </c>
      <c r="ASY74" s="3">
        <v>24</v>
      </c>
      <c r="ASZ74" s="3">
        <v>1</v>
      </c>
      <c r="ATA74" s="3">
        <v>7</v>
      </c>
      <c r="ATB74" s="3">
        <v>361</v>
      </c>
      <c r="ATC74" s="3">
        <v>10</v>
      </c>
      <c r="ATD74" s="3">
        <v>40</v>
      </c>
      <c r="ATE74" s="3">
        <v>2</v>
      </c>
      <c r="ATF74" s="3">
        <v>1600</v>
      </c>
      <c r="ATG74" s="3">
        <v>162</v>
      </c>
      <c r="ATH74" s="3">
        <v>278</v>
      </c>
      <c r="ATI74" s="3">
        <v>13</v>
      </c>
      <c r="ATJ74" s="3">
        <v>2</v>
      </c>
      <c r="ATK74" s="3">
        <v>0</v>
      </c>
      <c r="ATL74" s="3">
        <v>152</v>
      </c>
      <c r="ATM74" s="3">
        <v>124</v>
      </c>
      <c r="ATN74" s="3">
        <v>1</v>
      </c>
      <c r="ATO74" s="3">
        <v>17</v>
      </c>
      <c r="ATP74" s="3">
        <v>0.1</v>
      </c>
      <c r="ATS74" s="3">
        <v>19</v>
      </c>
      <c r="ATT74" s="3">
        <v>2</v>
      </c>
      <c r="ATU74" s="3">
        <v>2</v>
      </c>
      <c r="ATV74" s="3">
        <v>0</v>
      </c>
      <c r="ATW74" s="3">
        <v>2</v>
      </c>
      <c r="ATX74" s="3">
        <v>15</v>
      </c>
      <c r="ATZ74" s="3">
        <v>0.4</v>
      </c>
      <c r="AUA74" s="3">
        <v>0.05</v>
      </c>
      <c r="AUD74" s="3">
        <v>137</v>
      </c>
      <c r="AUE74" s="3">
        <v>11</v>
      </c>
      <c r="AUF74" s="3">
        <v>3</v>
      </c>
      <c r="AUG74" s="3">
        <v>0</v>
      </c>
      <c r="AUH74" s="3">
        <v>19</v>
      </c>
      <c r="AUI74" s="3">
        <v>115</v>
      </c>
      <c r="AUJ74" s="3">
        <v>3</v>
      </c>
      <c r="AUK74" s="3">
        <v>8</v>
      </c>
      <c r="AUL74" s="3">
        <v>0.2</v>
      </c>
      <c r="AUM74" s="3">
        <v>1134</v>
      </c>
      <c r="AUN74" s="3">
        <v>63</v>
      </c>
      <c r="AUO74" s="3">
        <v>533</v>
      </c>
      <c r="AUP74" s="3">
        <v>89</v>
      </c>
      <c r="AUQ74" s="3">
        <v>4</v>
      </c>
      <c r="AUR74" s="3">
        <v>1</v>
      </c>
      <c r="AUS74" s="3">
        <v>58</v>
      </c>
      <c r="AUT74" s="3">
        <v>471</v>
      </c>
      <c r="AUV74" s="3">
        <v>20</v>
      </c>
      <c r="AUW74" s="3">
        <v>0.2</v>
      </c>
      <c r="AUZ74" s="3">
        <v>187</v>
      </c>
      <c r="AVA74" s="3">
        <v>37</v>
      </c>
      <c r="AVB74" s="3">
        <v>2</v>
      </c>
      <c r="AVC74" s="3">
        <v>1</v>
      </c>
      <c r="AVD74" s="3">
        <v>36</v>
      </c>
      <c r="AVE74" s="3">
        <v>149</v>
      </c>
      <c r="AVG74" s="3">
        <v>189</v>
      </c>
      <c r="AVH74" s="3">
        <v>2</v>
      </c>
      <c r="AVI74" s="3">
        <v>4017</v>
      </c>
      <c r="AVJ74" s="3">
        <v>4066</v>
      </c>
      <c r="AVK74" s="3">
        <v>223</v>
      </c>
      <c r="AVL74" s="3">
        <v>8</v>
      </c>
      <c r="AVM74" s="3">
        <v>20</v>
      </c>
      <c r="AVN74" s="3">
        <v>0</v>
      </c>
      <c r="AVO74" s="3">
        <v>16</v>
      </c>
      <c r="AVP74" s="3">
        <v>187</v>
      </c>
      <c r="AVR74" s="3">
        <v>2</v>
      </c>
      <c r="AVS74" s="3">
        <v>0.2</v>
      </c>
      <c r="AVV74" s="3">
        <v>46</v>
      </c>
      <c r="AVW74" s="3">
        <v>2</v>
      </c>
      <c r="AVX74" s="3">
        <v>1</v>
      </c>
      <c r="AVY74" s="3">
        <v>0</v>
      </c>
      <c r="AVZ74" s="3">
        <v>1</v>
      </c>
      <c r="AWA74" s="3">
        <v>44</v>
      </c>
      <c r="AWC74" s="3">
        <v>21</v>
      </c>
      <c r="AWD74" s="3">
        <v>0.4</v>
      </c>
      <c r="AWG74" s="3">
        <v>118</v>
      </c>
      <c r="AWH74" s="3">
        <v>1</v>
      </c>
      <c r="AWI74" s="3">
        <v>6</v>
      </c>
      <c r="AWJ74" s="3">
        <v>0</v>
      </c>
      <c r="AWK74" s="3">
        <v>19</v>
      </c>
      <c r="AWL74" s="3">
        <v>93</v>
      </c>
      <c r="AWM74" s="3">
        <v>4</v>
      </c>
      <c r="AWN74" s="3">
        <v>18</v>
      </c>
      <c r="AWO74" s="3">
        <v>0.9</v>
      </c>
      <c r="AWR74" s="3">
        <v>620</v>
      </c>
      <c r="AWS74" s="3">
        <v>56</v>
      </c>
      <c r="AWT74" s="3">
        <v>16</v>
      </c>
      <c r="AWU74" s="3">
        <v>1</v>
      </c>
      <c r="AWV74" s="3">
        <v>77</v>
      </c>
      <c r="AWW74" s="3">
        <v>527</v>
      </c>
      <c r="AWX74" s="3">
        <v>11</v>
      </c>
      <c r="AWY74" s="3">
        <v>55</v>
      </c>
      <c r="AWZ74" s="3">
        <v>1</v>
      </c>
      <c r="AXA74" s="3">
        <v>13162</v>
      </c>
      <c r="AXB74" s="3">
        <v>1162</v>
      </c>
      <c r="AXC74" s="3">
        <v>33</v>
      </c>
      <c r="AXD74" s="3">
        <v>2</v>
      </c>
      <c r="AXE74" s="3">
        <v>2</v>
      </c>
      <c r="AXF74" s="3">
        <v>0</v>
      </c>
      <c r="AXH74" s="3">
        <v>31</v>
      </c>
      <c r="AXJ74" s="3">
        <v>3</v>
      </c>
      <c r="AXK74" s="3">
        <v>0.2</v>
      </c>
      <c r="AXL74" s="3">
        <v>365</v>
      </c>
      <c r="AXM74" s="3">
        <v>32</v>
      </c>
      <c r="AXN74" s="3">
        <v>21</v>
      </c>
      <c r="AXO74" s="3">
        <v>0</v>
      </c>
      <c r="AXP74" s="3">
        <v>1</v>
      </c>
      <c r="AXQ74" s="3">
        <v>0</v>
      </c>
      <c r="AXR74" s="3">
        <v>1</v>
      </c>
      <c r="AXS74" s="3">
        <v>19</v>
      </c>
      <c r="AXU74" s="3">
        <v>1</v>
      </c>
      <c r="AXV74" s="3">
        <v>0.06</v>
      </c>
      <c r="AXY74" s="3">
        <v>191</v>
      </c>
      <c r="AXZ74" s="3">
        <v>2</v>
      </c>
      <c r="AYA74" s="3">
        <v>7</v>
      </c>
      <c r="AYB74" s="3">
        <v>0</v>
      </c>
      <c r="AYC74" s="3">
        <v>24</v>
      </c>
      <c r="AYD74" s="3">
        <v>160</v>
      </c>
      <c r="AYE74" s="3">
        <v>2</v>
      </c>
      <c r="AYF74" s="3">
        <v>4</v>
      </c>
      <c r="AYG74" s="3">
        <v>0.1</v>
      </c>
      <c r="AYH74" s="3">
        <v>6192</v>
      </c>
      <c r="AYI74" s="3">
        <v>115</v>
      </c>
      <c r="AYJ74" s="3">
        <v>196</v>
      </c>
      <c r="AYK74" s="3">
        <v>5</v>
      </c>
      <c r="AYL74" s="3">
        <v>3</v>
      </c>
      <c r="AYM74" s="3">
        <v>1</v>
      </c>
      <c r="AYN74" s="3">
        <v>59</v>
      </c>
      <c r="AYO74" s="3">
        <v>134</v>
      </c>
      <c r="AYP74" s="3">
        <v>3</v>
      </c>
      <c r="AYQ74" s="3">
        <v>718</v>
      </c>
      <c r="AYR74" s="3">
        <v>11</v>
      </c>
      <c r="AYS74" s="3">
        <v>1350</v>
      </c>
      <c r="AYT74" s="3">
        <v>4948</v>
      </c>
    </row>
    <row r="75" s="3" customFormat="1" spans="1:1346">
      <c r="A75" s="4">
        <v>43934</v>
      </c>
      <c r="B75" s="3">
        <v>1847095</v>
      </c>
      <c r="C75" s="3">
        <v>73794</v>
      </c>
      <c r="D75" s="3">
        <v>113902</v>
      </c>
      <c r="E75" s="3">
        <v>5425</v>
      </c>
      <c r="F75" s="3">
        <v>422488</v>
      </c>
      <c r="G75" s="3">
        <v>1310705</v>
      </c>
      <c r="H75" s="3">
        <v>50761</v>
      </c>
      <c r="M75" s="3">
        <v>5425</v>
      </c>
      <c r="N75" s="3">
        <v>10512</v>
      </c>
      <c r="O75" s="3">
        <v>32</v>
      </c>
      <c r="P75" s="3">
        <v>214</v>
      </c>
      <c r="Q75" s="3">
        <v>3</v>
      </c>
      <c r="R75" s="3">
        <v>7368</v>
      </c>
      <c r="S75" s="3">
        <v>2930</v>
      </c>
      <c r="T75" s="3">
        <v>55</v>
      </c>
      <c r="U75" s="3">
        <v>205</v>
      </c>
      <c r="V75" s="3">
        <v>4</v>
      </c>
      <c r="W75" s="3">
        <v>514621</v>
      </c>
      <c r="X75" s="3">
        <v>10038</v>
      </c>
      <c r="Y75" s="3">
        <v>156363</v>
      </c>
      <c r="Z75" s="3">
        <v>4092</v>
      </c>
      <c r="AA75" s="3">
        <v>19899</v>
      </c>
      <c r="AB75" s="3">
        <v>431</v>
      </c>
      <c r="AC75" s="3">
        <v>34211</v>
      </c>
      <c r="AD75" s="3">
        <v>102253</v>
      </c>
      <c r="AE75" s="3">
        <v>3343</v>
      </c>
      <c r="AF75" s="3">
        <v>2586</v>
      </c>
      <c r="AG75" s="3">
        <v>329</v>
      </c>
      <c r="AH75" s="3">
        <v>1010193</v>
      </c>
      <c r="AI75" s="3">
        <v>16708</v>
      </c>
      <c r="AJ75" s="3">
        <v>71686</v>
      </c>
      <c r="AK75" s="3">
        <v>1657</v>
      </c>
      <c r="AL75" s="3">
        <v>4474</v>
      </c>
      <c r="AM75" s="3">
        <v>117</v>
      </c>
      <c r="AN75" s="3">
        <v>43894</v>
      </c>
      <c r="AO75" s="3">
        <v>23318</v>
      </c>
      <c r="AP75" s="3">
        <v>3930</v>
      </c>
      <c r="AQ75" s="3">
        <v>853</v>
      </c>
      <c r="AR75" s="3">
        <v>53</v>
      </c>
      <c r="AS75" s="3">
        <v>263388</v>
      </c>
      <c r="AT75" s="3">
        <v>3136</v>
      </c>
      <c r="AU75" s="3">
        <v>120633</v>
      </c>
      <c r="AV75" s="3">
        <v>2455</v>
      </c>
      <c r="AW75" s="3">
        <v>14393</v>
      </c>
      <c r="AX75" s="3">
        <v>561</v>
      </c>
      <c r="AY75" s="3">
        <v>27186</v>
      </c>
      <c r="AZ75" s="3">
        <v>79054</v>
      </c>
      <c r="BA75" s="3">
        <v>6845</v>
      </c>
      <c r="BB75" s="3">
        <v>1848.11569275016</v>
      </c>
      <c r="BC75" s="3">
        <v>220.502923460023</v>
      </c>
      <c r="BD75" s="3">
        <v>333807</v>
      </c>
      <c r="BE75" s="3">
        <v>5114</v>
      </c>
      <c r="BF75" s="3">
        <v>127574</v>
      </c>
      <c r="BG75" s="3">
        <v>3286</v>
      </c>
      <c r="BH75" s="3">
        <v>3011</v>
      </c>
      <c r="BI75" s="3">
        <v>275</v>
      </c>
      <c r="BJ75" s="3">
        <v>60200</v>
      </c>
      <c r="BK75" s="3">
        <v>64263</v>
      </c>
      <c r="BL75" s="3">
        <v>4895</v>
      </c>
      <c r="BM75" s="3">
        <v>1523</v>
      </c>
      <c r="BN75" s="3">
        <v>36</v>
      </c>
      <c r="BO75" s="3">
        <v>1317887</v>
      </c>
      <c r="BP75" s="3">
        <v>15730</v>
      </c>
      <c r="BQ75" s="3">
        <v>166127</v>
      </c>
      <c r="BR75" s="3">
        <v>3100</v>
      </c>
      <c r="BS75" s="3">
        <v>17113</v>
      </c>
      <c r="BT75" s="3">
        <v>507</v>
      </c>
      <c r="BU75" s="3">
        <v>62391</v>
      </c>
      <c r="BV75" s="3">
        <v>86623</v>
      </c>
      <c r="BW75" s="3">
        <v>7371</v>
      </c>
      <c r="BX75" s="3">
        <v>3553</v>
      </c>
      <c r="BY75" s="3">
        <v>366</v>
      </c>
      <c r="BZ75" s="3">
        <v>355000</v>
      </c>
      <c r="CA75" s="3">
        <v>7593</v>
      </c>
      <c r="CB75" s="3">
        <v>6748</v>
      </c>
      <c r="CC75" s="3">
        <v>743</v>
      </c>
      <c r="CD75" s="3">
        <v>108</v>
      </c>
      <c r="CE75" s="3">
        <v>9</v>
      </c>
      <c r="CF75" s="3">
        <v>762</v>
      </c>
      <c r="CG75" s="3">
        <v>5878</v>
      </c>
      <c r="CH75" s="3">
        <v>117</v>
      </c>
      <c r="CI75" s="3">
        <v>53</v>
      </c>
      <c r="CJ75" s="3">
        <v>0.9</v>
      </c>
      <c r="CK75" s="3">
        <v>68771</v>
      </c>
      <c r="CL75" s="3">
        <v>544</v>
      </c>
      <c r="CM75" s="3">
        <v>557235</v>
      </c>
      <c r="CN75" s="3">
        <v>27892</v>
      </c>
      <c r="CO75" s="3">
        <v>21956</v>
      </c>
      <c r="CP75" s="3">
        <v>1490</v>
      </c>
      <c r="CQ75" s="3">
        <v>31976</v>
      </c>
      <c r="CR75" s="3">
        <v>503303</v>
      </c>
      <c r="CS75" s="3">
        <v>11766</v>
      </c>
      <c r="CT75" s="3">
        <v>1683</v>
      </c>
      <c r="CU75" s="3">
        <v>66</v>
      </c>
      <c r="CV75" s="3">
        <v>2805892</v>
      </c>
      <c r="CW75" s="3">
        <v>8531</v>
      </c>
      <c r="CX75" s="3">
        <v>25415</v>
      </c>
      <c r="CY75" s="3">
        <v>308</v>
      </c>
      <c r="CZ75" s="3">
        <v>1106</v>
      </c>
      <c r="DA75" s="3">
        <v>70</v>
      </c>
      <c r="DB75" s="3">
        <v>12700</v>
      </c>
      <c r="DC75" s="3">
        <v>11609</v>
      </c>
      <c r="DD75" s="3">
        <v>386</v>
      </c>
      <c r="DE75" s="3">
        <v>2937</v>
      </c>
      <c r="DF75" s="3">
        <v>128</v>
      </c>
      <c r="DG75" s="3">
        <v>193800</v>
      </c>
      <c r="DH75" s="3">
        <v>22393</v>
      </c>
      <c r="DI75" s="3">
        <v>84279</v>
      </c>
      <c r="DJ75" s="3">
        <v>5288</v>
      </c>
      <c r="DK75" s="3">
        <v>10612</v>
      </c>
      <c r="DL75" s="3">
        <v>737</v>
      </c>
      <c r="DM75" s="3">
        <v>344</v>
      </c>
      <c r="DN75" s="3">
        <v>73323</v>
      </c>
      <c r="DO75" s="3">
        <v>1559</v>
      </c>
      <c r="DP75" s="3">
        <v>1241</v>
      </c>
      <c r="DQ75" s="3">
        <v>156</v>
      </c>
      <c r="DR75" s="3">
        <v>352974</v>
      </c>
      <c r="DS75" s="3">
        <v>5200</v>
      </c>
      <c r="DT75" s="3">
        <v>10483</v>
      </c>
      <c r="DU75" s="3">
        <v>332</v>
      </c>
      <c r="DV75" s="3">
        <v>899</v>
      </c>
      <c r="DW75" s="3">
        <v>12</v>
      </c>
      <c r="DX75" s="3">
        <v>381</v>
      </c>
      <c r="DY75" s="3">
        <v>9203</v>
      </c>
      <c r="DZ75" s="3">
        <v>839</v>
      </c>
      <c r="EA75" s="3">
        <v>1038</v>
      </c>
      <c r="EB75" s="3">
        <v>89</v>
      </c>
      <c r="EC75" s="3">
        <v>54700</v>
      </c>
      <c r="ED75" s="3">
        <v>5416</v>
      </c>
      <c r="EE75" s="3">
        <v>25587</v>
      </c>
      <c r="EF75" s="3">
        <v>1174</v>
      </c>
      <c r="EG75" s="3">
        <v>2737</v>
      </c>
      <c r="EH75" s="3">
        <v>94</v>
      </c>
      <c r="EI75" s="3">
        <v>250</v>
      </c>
      <c r="EJ75" s="3">
        <v>22600</v>
      </c>
      <c r="EK75" s="3">
        <v>1384</v>
      </c>
      <c r="EL75" s="3">
        <v>1493</v>
      </c>
      <c r="EM75" s="3">
        <v>160</v>
      </c>
      <c r="EN75" s="3">
        <v>101534</v>
      </c>
      <c r="EO75" s="3">
        <v>5926</v>
      </c>
      <c r="EP75" s="3">
        <v>6485</v>
      </c>
      <c r="EQ75" s="3">
        <v>76</v>
      </c>
      <c r="ER75" s="3">
        <v>128</v>
      </c>
      <c r="ES75" s="3">
        <v>9</v>
      </c>
      <c r="ET75" s="3">
        <v>32</v>
      </c>
      <c r="EU75" s="3">
        <v>6325</v>
      </c>
      <c r="EV75" s="3">
        <v>59</v>
      </c>
      <c r="EW75" s="3">
        <v>1196</v>
      </c>
      <c r="EX75" s="3">
        <v>24</v>
      </c>
      <c r="EY75" s="3">
        <v>126486</v>
      </c>
      <c r="EZ75" s="3">
        <v>23332</v>
      </c>
      <c r="FA75" s="3">
        <v>6174</v>
      </c>
      <c r="FB75" s="3">
        <v>178</v>
      </c>
      <c r="FC75" s="3">
        <v>273</v>
      </c>
      <c r="FD75" s="3">
        <v>13</v>
      </c>
      <c r="FE75" s="3">
        <v>2123</v>
      </c>
      <c r="FF75" s="3">
        <v>3778</v>
      </c>
      <c r="FG75" s="3">
        <v>104</v>
      </c>
      <c r="FH75" s="3">
        <v>1066</v>
      </c>
      <c r="FI75" s="3">
        <v>47</v>
      </c>
      <c r="FJ75" s="3">
        <v>70125</v>
      </c>
      <c r="FK75" s="3">
        <v>12107</v>
      </c>
      <c r="FL75" s="3">
        <v>29647</v>
      </c>
      <c r="FM75" s="3">
        <v>1629</v>
      </c>
      <c r="FN75" s="3">
        <v>3600</v>
      </c>
      <c r="FO75" s="3">
        <v>254</v>
      </c>
      <c r="FP75" s="3">
        <v>6463</v>
      </c>
      <c r="FQ75" s="3">
        <v>19584</v>
      </c>
      <c r="FR75" s="3">
        <v>1223</v>
      </c>
      <c r="FS75" s="3">
        <v>2558</v>
      </c>
      <c r="FT75" s="3">
        <v>311</v>
      </c>
      <c r="FU75" s="3">
        <v>102151</v>
      </c>
      <c r="FV75" s="3">
        <v>8814</v>
      </c>
      <c r="FW75" s="3">
        <v>13945</v>
      </c>
      <c r="FX75" s="3">
        <v>139</v>
      </c>
      <c r="FY75" s="3">
        <v>350</v>
      </c>
      <c r="FZ75" s="3">
        <v>13</v>
      </c>
      <c r="GA75" s="3">
        <v>6987</v>
      </c>
      <c r="GB75" s="3">
        <v>6608</v>
      </c>
      <c r="GC75" s="3">
        <v>243</v>
      </c>
      <c r="GD75" s="3">
        <v>1548</v>
      </c>
      <c r="GE75" s="3">
        <v>39</v>
      </c>
      <c r="GF75" s="3">
        <v>144877</v>
      </c>
      <c r="GG75" s="3">
        <v>16086</v>
      </c>
      <c r="GH75" s="3">
        <v>2979</v>
      </c>
      <c r="GI75" s="3">
        <v>251</v>
      </c>
      <c r="GJ75" s="3">
        <v>7</v>
      </c>
      <c r="GK75" s="3">
        <v>1</v>
      </c>
      <c r="GL75" s="3">
        <v>275</v>
      </c>
      <c r="GM75" s="3">
        <v>2697</v>
      </c>
      <c r="GN75" s="3">
        <v>37</v>
      </c>
      <c r="GO75" s="3">
        <v>1034</v>
      </c>
      <c r="GP75" s="3">
        <v>2</v>
      </c>
      <c r="GQ75" s="3">
        <v>49102</v>
      </c>
      <c r="GR75" s="3">
        <v>17043</v>
      </c>
      <c r="GS75" s="3">
        <v>1136</v>
      </c>
      <c r="GT75" s="3">
        <v>96</v>
      </c>
      <c r="GU75" s="3">
        <v>6</v>
      </c>
      <c r="GV75" s="3">
        <v>0</v>
      </c>
      <c r="GW75" s="3">
        <v>558</v>
      </c>
      <c r="GX75" s="3">
        <v>572</v>
      </c>
      <c r="GY75" s="3">
        <v>4</v>
      </c>
      <c r="GZ75" s="3">
        <v>668</v>
      </c>
      <c r="HA75" s="3">
        <v>4</v>
      </c>
      <c r="HB75" s="3">
        <v>63973</v>
      </c>
      <c r="HC75" s="3">
        <v>37596</v>
      </c>
      <c r="HD75" s="3">
        <v>2532</v>
      </c>
      <c r="HE75" s="3">
        <v>233</v>
      </c>
      <c r="HF75" s="3">
        <v>8</v>
      </c>
      <c r="HG75" s="3">
        <v>0</v>
      </c>
      <c r="HH75" s="3">
        <v>560</v>
      </c>
      <c r="HI75" s="3">
        <v>1964</v>
      </c>
      <c r="HJ75" s="3">
        <v>31</v>
      </c>
      <c r="HK75" s="3">
        <v>433</v>
      </c>
      <c r="HL75" s="3">
        <v>1</v>
      </c>
      <c r="HM75" s="3">
        <v>72680</v>
      </c>
      <c r="HN75" s="3">
        <v>12423</v>
      </c>
      <c r="HO75" s="3">
        <v>4683</v>
      </c>
      <c r="HP75" s="3">
        <v>153</v>
      </c>
      <c r="HQ75" s="3">
        <v>76</v>
      </c>
      <c r="HR75" s="3">
        <v>3</v>
      </c>
      <c r="HS75" s="3">
        <v>2108</v>
      </c>
      <c r="HT75" s="3">
        <v>2499</v>
      </c>
      <c r="HU75" s="3">
        <v>66</v>
      </c>
      <c r="HV75" s="3">
        <v>145</v>
      </c>
      <c r="HW75" s="3">
        <v>2</v>
      </c>
      <c r="HX75" s="3">
        <v>77491</v>
      </c>
      <c r="HY75" s="3">
        <v>2394</v>
      </c>
      <c r="IA75" s="3">
        <v>43934</v>
      </c>
      <c r="IB75" s="3">
        <v>6674</v>
      </c>
      <c r="IC75" s="3">
        <v>318</v>
      </c>
      <c r="ID75" s="3">
        <v>232</v>
      </c>
      <c r="IE75" s="3">
        <v>24</v>
      </c>
      <c r="IF75" s="3">
        <v>439</v>
      </c>
      <c r="IG75" s="3">
        <v>6003</v>
      </c>
      <c r="IH75" s="3">
        <v>160</v>
      </c>
      <c r="II75" s="3">
        <v>176</v>
      </c>
      <c r="IJ75" s="3">
        <v>6</v>
      </c>
      <c r="IK75" s="3">
        <v>138007</v>
      </c>
      <c r="IL75" s="3">
        <v>3646</v>
      </c>
      <c r="IM75" s="3">
        <v>7213</v>
      </c>
      <c r="IN75" s="3">
        <v>286</v>
      </c>
      <c r="IO75" s="3">
        <v>80</v>
      </c>
      <c r="IP75" s="3">
        <v>7</v>
      </c>
      <c r="IQ75" s="3">
        <v>2059</v>
      </c>
      <c r="IR75" s="3">
        <v>5074</v>
      </c>
      <c r="IS75" s="3">
        <v>387</v>
      </c>
      <c r="IT75" s="3">
        <v>377</v>
      </c>
      <c r="IU75" s="3">
        <v>4</v>
      </c>
      <c r="IV75" s="3">
        <v>82271</v>
      </c>
      <c r="IW75" s="3">
        <v>4304</v>
      </c>
      <c r="IX75" s="3">
        <v>4462</v>
      </c>
      <c r="IY75" s="3">
        <v>429</v>
      </c>
      <c r="IZ75" s="3">
        <v>59</v>
      </c>
      <c r="JA75" s="3">
        <v>7</v>
      </c>
      <c r="JB75" s="3">
        <v>761</v>
      </c>
      <c r="JC75" s="3">
        <v>3642</v>
      </c>
      <c r="JD75" s="3">
        <v>67</v>
      </c>
      <c r="JE75" s="3">
        <v>128</v>
      </c>
      <c r="JF75" s="3">
        <v>2</v>
      </c>
      <c r="JG75" s="3">
        <v>115585</v>
      </c>
      <c r="JH75" s="3">
        <v>3320</v>
      </c>
      <c r="JI75" s="3">
        <v>4241</v>
      </c>
      <c r="JJ75" s="3">
        <v>399</v>
      </c>
      <c r="JK75" s="3">
        <v>373</v>
      </c>
      <c r="JL75" s="3">
        <v>46</v>
      </c>
      <c r="JM75" s="3">
        <v>359</v>
      </c>
      <c r="JN75" s="3">
        <v>3509</v>
      </c>
      <c r="JO75" s="3">
        <v>0</v>
      </c>
      <c r="JP75" s="3">
        <v>16</v>
      </c>
      <c r="JQ75" s="3">
        <v>1</v>
      </c>
      <c r="JR75" s="3">
        <v>27075</v>
      </c>
      <c r="JS75" s="3">
        <v>99</v>
      </c>
      <c r="JT75" s="3">
        <v>9205</v>
      </c>
      <c r="JU75" s="3">
        <v>759</v>
      </c>
      <c r="JV75" s="3">
        <v>331</v>
      </c>
      <c r="JW75" s="3">
        <v>43</v>
      </c>
      <c r="JX75" s="3">
        <v>1080</v>
      </c>
      <c r="JY75" s="3">
        <v>7794</v>
      </c>
      <c r="JZ75" s="3">
        <v>0</v>
      </c>
      <c r="KA75" s="3">
        <v>7</v>
      </c>
      <c r="KB75" s="3">
        <v>0.2</v>
      </c>
      <c r="KC75" s="3">
        <v>189111</v>
      </c>
      <c r="KD75" s="3">
        <v>137</v>
      </c>
      <c r="KE75" s="3">
        <v>7519</v>
      </c>
      <c r="KF75" s="3">
        <v>671</v>
      </c>
      <c r="KG75" s="3">
        <v>193</v>
      </c>
      <c r="KH75" s="3">
        <v>12</v>
      </c>
      <c r="KI75" s="3">
        <v>1798</v>
      </c>
      <c r="KJ75" s="3">
        <v>5528</v>
      </c>
      <c r="KK75" s="3">
        <v>134</v>
      </c>
      <c r="KL75" s="3">
        <v>228</v>
      </c>
      <c r="KM75" s="3">
        <v>6</v>
      </c>
      <c r="KN75" s="3">
        <v>76506</v>
      </c>
      <c r="KO75" s="3">
        <v>2320</v>
      </c>
      <c r="KP75" s="3">
        <v>4648</v>
      </c>
      <c r="KQ75" s="3">
        <v>220</v>
      </c>
      <c r="KR75" s="3">
        <v>297</v>
      </c>
      <c r="KS75" s="3">
        <v>50</v>
      </c>
      <c r="KT75" s="3">
        <v>197</v>
      </c>
      <c r="KU75" s="3">
        <v>4154</v>
      </c>
      <c r="KV75" s="3">
        <v>1</v>
      </c>
      <c r="KW75" s="3">
        <v>42</v>
      </c>
      <c r="KX75" s="3">
        <v>3</v>
      </c>
      <c r="KY75" s="3">
        <v>33814</v>
      </c>
      <c r="KZ75" s="3">
        <v>309</v>
      </c>
      <c r="LA75" s="3">
        <v>15770</v>
      </c>
      <c r="LB75" s="3">
        <v>2186</v>
      </c>
      <c r="LC75" s="3">
        <v>130</v>
      </c>
      <c r="LD75" s="3">
        <v>24</v>
      </c>
      <c r="LE75" s="3">
        <v>1291</v>
      </c>
      <c r="LF75" s="3">
        <v>14349</v>
      </c>
      <c r="LG75" s="3">
        <v>8</v>
      </c>
      <c r="LH75" s="3">
        <v>108</v>
      </c>
      <c r="LI75" s="3">
        <v>0.9</v>
      </c>
      <c r="LJ75" s="3">
        <v>1200000</v>
      </c>
      <c r="LK75" s="3">
        <v>8223</v>
      </c>
      <c r="LL75" s="3">
        <v>5230</v>
      </c>
      <c r="LM75" s="3">
        <v>219</v>
      </c>
      <c r="LN75" s="3">
        <v>91</v>
      </c>
      <c r="LO75" s="3">
        <v>5</v>
      </c>
      <c r="LP75" s="3">
        <v>1028</v>
      </c>
      <c r="LQ75" s="3">
        <v>4111</v>
      </c>
      <c r="LR75" s="3">
        <v>37</v>
      </c>
      <c r="LS75" s="3">
        <v>24</v>
      </c>
      <c r="LT75" s="3">
        <v>0.4</v>
      </c>
      <c r="LU75" s="3">
        <v>61801</v>
      </c>
      <c r="LV75" s="3">
        <v>280</v>
      </c>
      <c r="LW75" s="3">
        <v>16</v>
      </c>
      <c r="LX75" s="3">
        <v>0</v>
      </c>
      <c r="MA75" s="3">
        <v>4</v>
      </c>
      <c r="MB75" s="3">
        <v>12</v>
      </c>
      <c r="MD75" s="3">
        <v>5</v>
      </c>
      <c r="MH75" s="3">
        <v>41</v>
      </c>
      <c r="MI75" s="3">
        <v>3</v>
      </c>
      <c r="MJ75" s="3">
        <v>4</v>
      </c>
      <c r="MK75" s="3">
        <v>1</v>
      </c>
      <c r="ML75" s="3">
        <v>2</v>
      </c>
      <c r="MM75" s="3">
        <v>35</v>
      </c>
      <c r="MO75" s="3">
        <v>0.8</v>
      </c>
      <c r="MP75" s="3">
        <v>0.07</v>
      </c>
      <c r="MQ75" s="3">
        <v>1406</v>
      </c>
      <c r="MR75" s="3">
        <v>26</v>
      </c>
      <c r="MS75" s="3">
        <v>2551</v>
      </c>
      <c r="MT75" s="3">
        <v>33</v>
      </c>
      <c r="MU75" s="3">
        <v>38</v>
      </c>
      <c r="MV75" s="3">
        <v>3</v>
      </c>
      <c r="MW75" s="3">
        <v>1218</v>
      </c>
      <c r="MX75" s="3">
        <v>1295</v>
      </c>
      <c r="MY75" s="3">
        <v>61</v>
      </c>
      <c r="MZ75" s="3">
        <v>37</v>
      </c>
      <c r="NA75" s="3">
        <v>0.5</v>
      </c>
      <c r="NB75" s="3">
        <v>71860</v>
      </c>
      <c r="NC75" s="3">
        <v>1030</v>
      </c>
      <c r="ND75" s="3">
        <v>19</v>
      </c>
      <c r="NE75" s="3">
        <v>1</v>
      </c>
      <c r="NI75" s="3">
        <v>19</v>
      </c>
      <c r="NK75" s="3">
        <v>3</v>
      </c>
      <c r="NM75" s="3">
        <v>1140</v>
      </c>
      <c r="NN75" s="3">
        <v>157</v>
      </c>
      <c r="NO75" s="3">
        <v>122</v>
      </c>
      <c r="NP75" s="3">
        <v>2</v>
      </c>
      <c r="NS75" s="3">
        <v>77</v>
      </c>
      <c r="NT75" s="3">
        <v>45</v>
      </c>
      <c r="NU75" s="3">
        <v>1</v>
      </c>
      <c r="NV75" s="3">
        <v>7</v>
      </c>
      <c r="NX75" s="3">
        <v>5768</v>
      </c>
      <c r="NY75" s="3">
        <v>345</v>
      </c>
      <c r="NZ75" s="3">
        <v>260</v>
      </c>
      <c r="OA75" s="3">
        <v>2</v>
      </c>
      <c r="OD75" s="3">
        <v>144</v>
      </c>
      <c r="OE75" s="3">
        <v>116</v>
      </c>
      <c r="OF75" s="3">
        <v>8</v>
      </c>
      <c r="OG75" s="3">
        <v>3</v>
      </c>
      <c r="OI75" s="3">
        <v>121821</v>
      </c>
      <c r="OJ75" s="3">
        <v>1252</v>
      </c>
      <c r="OK75" s="3">
        <v>136</v>
      </c>
      <c r="OL75" s="3">
        <v>0</v>
      </c>
      <c r="OM75" s="3">
        <v>1</v>
      </c>
      <c r="OO75" s="3">
        <v>106</v>
      </c>
      <c r="OP75" s="3">
        <v>29</v>
      </c>
      <c r="OQ75" s="3">
        <v>2</v>
      </c>
      <c r="OR75" s="3">
        <v>311</v>
      </c>
      <c r="OS75" s="3">
        <v>2</v>
      </c>
      <c r="OT75" s="3">
        <v>9884</v>
      </c>
      <c r="OU75" s="3">
        <v>22593</v>
      </c>
      <c r="OV75" s="3">
        <v>1352</v>
      </c>
      <c r="OW75" s="3">
        <v>34</v>
      </c>
      <c r="OX75" s="3">
        <v>76</v>
      </c>
      <c r="OY75" s="3">
        <v>4</v>
      </c>
      <c r="OZ75" s="3">
        <v>640</v>
      </c>
      <c r="PA75" s="3">
        <v>636</v>
      </c>
      <c r="PB75" s="3">
        <v>0</v>
      </c>
      <c r="PC75" s="3">
        <v>34</v>
      </c>
      <c r="PD75" s="3">
        <v>2</v>
      </c>
      <c r="PE75" s="3">
        <v>35415</v>
      </c>
      <c r="PF75" s="3">
        <v>880</v>
      </c>
      <c r="PG75" s="3">
        <v>56956</v>
      </c>
      <c r="PH75" s="3">
        <v>4789</v>
      </c>
      <c r="PI75" s="3">
        <v>1198</v>
      </c>
      <c r="PJ75" s="3">
        <v>97</v>
      </c>
      <c r="PK75" s="3">
        <v>3446</v>
      </c>
      <c r="PL75" s="3">
        <v>52312</v>
      </c>
      <c r="PM75" s="3">
        <v>1665</v>
      </c>
      <c r="PN75" s="3">
        <v>675</v>
      </c>
      <c r="PO75" s="3">
        <v>14</v>
      </c>
      <c r="PP75" s="3">
        <v>376100</v>
      </c>
      <c r="PQ75" s="3">
        <v>4459</v>
      </c>
      <c r="PR75" s="3">
        <v>25</v>
      </c>
      <c r="PS75" s="3">
        <v>0</v>
      </c>
      <c r="PT75" s="3">
        <v>2</v>
      </c>
      <c r="PV75" s="3">
        <v>5</v>
      </c>
      <c r="PW75" s="3">
        <v>18</v>
      </c>
      <c r="PY75" s="3">
        <v>1</v>
      </c>
      <c r="PZ75" s="3">
        <v>0.1</v>
      </c>
      <c r="QC75" s="3">
        <v>389</v>
      </c>
      <c r="QD75" s="3">
        <v>8</v>
      </c>
      <c r="QE75" s="3">
        <v>7</v>
      </c>
      <c r="QG75" s="3">
        <v>201</v>
      </c>
      <c r="QH75" s="3">
        <v>181</v>
      </c>
      <c r="QI75" s="3">
        <v>5</v>
      </c>
      <c r="QJ75" s="3">
        <v>38</v>
      </c>
      <c r="QK75" s="3">
        <v>0.7</v>
      </c>
      <c r="QL75" s="3">
        <v>20500</v>
      </c>
      <c r="QM75" s="3">
        <v>2009</v>
      </c>
      <c r="QN75" s="3">
        <v>630</v>
      </c>
      <c r="QO75" s="3">
        <v>11</v>
      </c>
      <c r="QP75" s="3">
        <v>20</v>
      </c>
      <c r="QQ75" s="3">
        <v>0</v>
      </c>
      <c r="QR75" s="3">
        <v>80</v>
      </c>
      <c r="QS75" s="3">
        <v>530</v>
      </c>
      <c r="QT75" s="3">
        <v>34</v>
      </c>
      <c r="QU75" s="3">
        <v>92</v>
      </c>
      <c r="QV75" s="3">
        <v>3</v>
      </c>
      <c r="QW75" s="3">
        <v>15152</v>
      </c>
      <c r="QX75" s="3">
        <v>2220</v>
      </c>
      <c r="QY75" s="3">
        <v>11145</v>
      </c>
      <c r="QZ75" s="3">
        <v>402</v>
      </c>
      <c r="RA75" s="3">
        <v>103</v>
      </c>
      <c r="RB75" s="3">
        <v>2</v>
      </c>
      <c r="RC75" s="3">
        <v>1627</v>
      </c>
      <c r="RD75" s="3">
        <v>9415</v>
      </c>
      <c r="RE75" s="3">
        <v>183</v>
      </c>
      <c r="RF75" s="3">
        <v>1288</v>
      </c>
      <c r="RG75" s="3">
        <v>12</v>
      </c>
      <c r="RH75" s="3">
        <v>117339</v>
      </c>
      <c r="RI75" s="3">
        <v>13557</v>
      </c>
      <c r="RJ75" s="3">
        <v>271</v>
      </c>
      <c r="RK75" s="3">
        <v>3</v>
      </c>
      <c r="RL75" s="3">
        <v>2</v>
      </c>
      <c r="RM75" s="3">
        <v>0</v>
      </c>
      <c r="RN75" s="3">
        <v>58</v>
      </c>
      <c r="RO75" s="3">
        <v>218</v>
      </c>
      <c r="RQ75" s="3">
        <v>57</v>
      </c>
      <c r="RR75" s="3">
        <v>0.4</v>
      </c>
      <c r="RS75" s="3">
        <v>17329</v>
      </c>
      <c r="RT75" s="3">
        <v>3397</v>
      </c>
      <c r="RU75" s="3">
        <v>1</v>
      </c>
      <c r="RZ75" s="3">
        <v>1</v>
      </c>
      <c r="SB75" s="3">
        <v>0.03</v>
      </c>
      <c r="SF75" s="3">
        <v>599</v>
      </c>
      <c r="SG75" s="3">
        <v>53</v>
      </c>
      <c r="SH75" s="3">
        <v>4</v>
      </c>
      <c r="SI75" s="3">
        <v>1</v>
      </c>
      <c r="SJ75" s="3">
        <v>109</v>
      </c>
      <c r="SK75" s="3">
        <v>486</v>
      </c>
      <c r="SL75" s="3">
        <v>3</v>
      </c>
      <c r="SM75" s="3">
        <v>117</v>
      </c>
      <c r="SN75" s="3">
        <v>0.8</v>
      </c>
      <c r="SQ75" s="3">
        <v>4123</v>
      </c>
      <c r="SR75" s="3">
        <v>387</v>
      </c>
      <c r="SS75" s="3">
        <v>22</v>
      </c>
      <c r="ST75" s="3">
        <v>2</v>
      </c>
      <c r="SU75" s="3">
        <v>680</v>
      </c>
      <c r="SV75" s="3">
        <v>3421</v>
      </c>
      <c r="SW75" s="3">
        <v>1</v>
      </c>
      <c r="SX75" s="3">
        <v>417</v>
      </c>
      <c r="SY75" s="3">
        <v>2</v>
      </c>
      <c r="SZ75" s="3">
        <v>648195</v>
      </c>
      <c r="TA75" s="3">
        <v>65538</v>
      </c>
      <c r="TB75" s="3">
        <v>1234</v>
      </c>
      <c r="TC75" s="3">
        <v>80</v>
      </c>
      <c r="TD75" s="3">
        <v>1</v>
      </c>
      <c r="TE75" s="3">
        <v>0</v>
      </c>
      <c r="TF75" s="3">
        <v>142</v>
      </c>
      <c r="TG75" s="3">
        <v>1091</v>
      </c>
      <c r="TH75" s="3">
        <v>29</v>
      </c>
      <c r="TI75" s="3">
        <v>289</v>
      </c>
      <c r="TJ75" s="3">
        <v>0.2</v>
      </c>
      <c r="TM75" s="3">
        <v>2114</v>
      </c>
      <c r="TN75" s="3">
        <v>33</v>
      </c>
      <c r="TO75" s="3">
        <v>98</v>
      </c>
      <c r="TP75" s="3">
        <v>5</v>
      </c>
      <c r="TQ75" s="3">
        <v>269</v>
      </c>
      <c r="TR75" s="3">
        <v>1747</v>
      </c>
      <c r="TS75" s="3">
        <v>76</v>
      </c>
      <c r="TT75" s="3">
        <v>203</v>
      </c>
      <c r="TU75" s="3">
        <v>9</v>
      </c>
      <c r="TV75" s="3">
        <v>42261</v>
      </c>
      <c r="TW75" s="3">
        <v>4055</v>
      </c>
      <c r="TX75" s="3">
        <v>633</v>
      </c>
      <c r="TY75" s="3">
        <v>17</v>
      </c>
      <c r="TZ75" s="3">
        <v>11</v>
      </c>
      <c r="UA75" s="3">
        <v>1</v>
      </c>
      <c r="UB75" s="3">
        <v>65</v>
      </c>
      <c r="UC75" s="3">
        <v>557</v>
      </c>
      <c r="UD75" s="3">
        <v>8</v>
      </c>
      <c r="UE75" s="3">
        <v>524</v>
      </c>
      <c r="UF75" s="3">
        <v>9</v>
      </c>
      <c r="UG75" s="3">
        <v>17923</v>
      </c>
      <c r="UH75" s="3">
        <v>14845</v>
      </c>
      <c r="UT75" s="3">
        <v>621</v>
      </c>
      <c r="UU75" s="3">
        <v>139</v>
      </c>
      <c r="UV75" s="3">
        <v>34</v>
      </c>
      <c r="UW75" s="3">
        <v>4</v>
      </c>
      <c r="UX75" s="3">
        <v>39</v>
      </c>
      <c r="UY75" s="3">
        <v>548</v>
      </c>
      <c r="UZ75" s="3">
        <v>1</v>
      </c>
      <c r="VA75" s="3">
        <v>4</v>
      </c>
      <c r="VB75" s="3">
        <v>0.2</v>
      </c>
      <c r="VC75" s="3">
        <v>9653</v>
      </c>
      <c r="VD75" s="3">
        <v>59</v>
      </c>
      <c r="VE75" s="3">
        <v>607</v>
      </c>
      <c r="VF75" s="3">
        <v>52</v>
      </c>
      <c r="VG75" s="3">
        <v>18</v>
      </c>
      <c r="VI75" s="3">
        <v>32</v>
      </c>
      <c r="VJ75" s="3">
        <v>557</v>
      </c>
      <c r="VL75" s="3">
        <v>16</v>
      </c>
      <c r="VM75" s="3">
        <v>0.5</v>
      </c>
      <c r="VP75" s="3">
        <v>210</v>
      </c>
      <c r="VQ75" s="3">
        <v>12</v>
      </c>
      <c r="VR75" s="3">
        <v>7</v>
      </c>
      <c r="VT75" s="3">
        <v>56</v>
      </c>
      <c r="VU75" s="3">
        <v>147</v>
      </c>
      <c r="VV75" s="3">
        <v>1</v>
      </c>
      <c r="VW75" s="3">
        <v>10</v>
      </c>
      <c r="VX75" s="3">
        <v>0.3</v>
      </c>
      <c r="VY75" s="3">
        <v>4525</v>
      </c>
      <c r="VZ75" s="3">
        <v>211</v>
      </c>
      <c r="WA75" s="3">
        <v>20</v>
      </c>
      <c r="WB75" s="3">
        <v>1</v>
      </c>
      <c r="WE75" s="3">
        <v>13</v>
      </c>
      <c r="WF75" s="3">
        <v>7</v>
      </c>
      <c r="WH75" s="3">
        <v>37</v>
      </c>
      <c r="WL75" s="3">
        <v>12</v>
      </c>
      <c r="WM75" s="3">
        <v>3</v>
      </c>
      <c r="WP75" s="3">
        <v>1</v>
      </c>
      <c r="WQ75" s="3">
        <v>11</v>
      </c>
      <c r="WS75" s="3">
        <v>0.4</v>
      </c>
      <c r="WU75" s="3">
        <v>4426</v>
      </c>
      <c r="WV75" s="3">
        <v>152</v>
      </c>
      <c r="WW75" s="3">
        <v>5</v>
      </c>
      <c r="XA75" s="3">
        <v>2</v>
      </c>
      <c r="XB75" s="3">
        <v>3</v>
      </c>
      <c r="XD75" s="3">
        <v>6</v>
      </c>
      <c r="XF75" s="3">
        <v>1166</v>
      </c>
      <c r="XG75" s="3">
        <v>1511</v>
      </c>
      <c r="XH75" s="3">
        <v>951</v>
      </c>
      <c r="XI75" s="3">
        <v>86</v>
      </c>
      <c r="XJ75" s="3">
        <v>10</v>
      </c>
      <c r="XL75" s="3">
        <v>99</v>
      </c>
      <c r="XM75" s="3">
        <v>842</v>
      </c>
      <c r="XN75" s="3">
        <v>21</v>
      </c>
      <c r="XO75" s="3">
        <v>51</v>
      </c>
      <c r="XP75" s="3">
        <v>0.5</v>
      </c>
      <c r="XQ75" s="3">
        <v>69304</v>
      </c>
      <c r="XR75" s="3">
        <v>3691</v>
      </c>
      <c r="XS75" s="3">
        <v>865</v>
      </c>
      <c r="XT75" s="3">
        <v>98</v>
      </c>
      <c r="XU75" s="3">
        <v>4</v>
      </c>
      <c r="XW75" s="3">
        <v>66</v>
      </c>
      <c r="XX75" s="3">
        <v>795</v>
      </c>
      <c r="XY75" s="3">
        <v>8</v>
      </c>
      <c r="XZ75" s="3">
        <v>26</v>
      </c>
      <c r="YA75" s="3">
        <v>0.1</v>
      </c>
      <c r="YB75" s="3">
        <v>70000</v>
      </c>
      <c r="YC75" s="3">
        <v>2091</v>
      </c>
      <c r="YZ75" s="3">
        <v>377</v>
      </c>
      <c r="ZA75" s="3">
        <v>38</v>
      </c>
      <c r="ZB75" s="3">
        <v>5</v>
      </c>
      <c r="ZD75" s="3">
        <v>54</v>
      </c>
      <c r="ZE75" s="3">
        <v>318</v>
      </c>
      <c r="ZF75" s="3">
        <v>5</v>
      </c>
      <c r="ZG75" s="3">
        <v>58</v>
      </c>
      <c r="ZH75" s="3">
        <v>0.8</v>
      </c>
      <c r="ZI75" s="3">
        <v>9618</v>
      </c>
      <c r="ZJ75" s="3">
        <v>1474</v>
      </c>
      <c r="ZK75" s="3">
        <v>2777</v>
      </c>
      <c r="ZL75" s="3">
        <v>266</v>
      </c>
      <c r="ZM75" s="3">
        <v>83</v>
      </c>
      <c r="ZN75" s="3">
        <v>10</v>
      </c>
      <c r="ZO75" s="3">
        <v>89</v>
      </c>
      <c r="ZP75" s="3">
        <v>2605</v>
      </c>
      <c r="ZQ75" s="3">
        <v>45</v>
      </c>
      <c r="ZR75" s="3">
        <v>63</v>
      </c>
      <c r="ZS75" s="3">
        <v>2</v>
      </c>
      <c r="ZT75" s="3">
        <v>30314</v>
      </c>
      <c r="ZU75" s="3">
        <v>693</v>
      </c>
      <c r="ZV75" s="3">
        <v>2578</v>
      </c>
      <c r="ZW75" s="3">
        <v>352</v>
      </c>
      <c r="ZX75" s="3">
        <v>26</v>
      </c>
      <c r="ZY75" s="3">
        <v>3</v>
      </c>
      <c r="ZZ75" s="3">
        <v>203</v>
      </c>
      <c r="AAA75" s="3">
        <v>2349</v>
      </c>
      <c r="AAB75" s="3">
        <v>50</v>
      </c>
      <c r="AAC75" s="3">
        <v>273</v>
      </c>
      <c r="AAD75" s="3">
        <v>3</v>
      </c>
      <c r="AAE75" s="3">
        <v>64000</v>
      </c>
      <c r="AAF75" s="3">
        <v>6773</v>
      </c>
      <c r="AAG75" s="3">
        <v>257</v>
      </c>
      <c r="AAH75" s="3">
        <v>15</v>
      </c>
      <c r="AAI75" s="3">
        <v>3</v>
      </c>
      <c r="AAK75" s="3">
        <v>67</v>
      </c>
      <c r="AAL75" s="3">
        <v>187</v>
      </c>
      <c r="AAM75" s="3">
        <v>6</v>
      </c>
      <c r="AAN75" s="3">
        <v>64</v>
      </c>
      <c r="AAO75" s="3">
        <v>0.8</v>
      </c>
      <c r="AAP75" s="3">
        <v>3271</v>
      </c>
      <c r="AAQ75" s="3">
        <v>820</v>
      </c>
      <c r="AAR75" s="3">
        <v>1098</v>
      </c>
      <c r="AAS75" s="3">
        <v>40</v>
      </c>
      <c r="AAT75" s="3">
        <v>11</v>
      </c>
      <c r="AAU75" s="3">
        <v>0</v>
      </c>
      <c r="AAV75" s="3">
        <v>250</v>
      </c>
      <c r="AAW75" s="3">
        <v>837</v>
      </c>
      <c r="AAX75" s="3">
        <v>27</v>
      </c>
      <c r="AAY75" s="3">
        <v>108</v>
      </c>
      <c r="AAZ75" s="3">
        <v>1</v>
      </c>
      <c r="ABA75" s="3">
        <v>66677</v>
      </c>
      <c r="ABB75" s="3">
        <v>6576</v>
      </c>
      <c r="ABC75" s="3">
        <v>1013</v>
      </c>
      <c r="ABD75" s="3">
        <v>46</v>
      </c>
      <c r="ABE75" s="3">
        <v>13</v>
      </c>
      <c r="ABG75" s="3">
        <v>197</v>
      </c>
      <c r="ABH75" s="3">
        <v>803</v>
      </c>
      <c r="ABI75" s="3">
        <v>30</v>
      </c>
      <c r="ABJ75" s="3">
        <v>342</v>
      </c>
      <c r="ABK75" s="3">
        <v>4</v>
      </c>
      <c r="ABL75" s="3">
        <v>7164</v>
      </c>
      <c r="ABM75" s="3">
        <v>2418</v>
      </c>
      <c r="ABN75" s="3">
        <v>1662</v>
      </c>
      <c r="ABO75" s="3">
        <v>102</v>
      </c>
      <c r="ABP75" s="3">
        <v>31</v>
      </c>
      <c r="ABQ75" s="3">
        <v>1</v>
      </c>
      <c r="ABR75" s="3">
        <v>94</v>
      </c>
      <c r="ABS75" s="3">
        <v>1537</v>
      </c>
      <c r="ABT75" s="3">
        <v>80</v>
      </c>
      <c r="ABU75" s="3">
        <v>412</v>
      </c>
      <c r="ABV75" s="3">
        <v>8</v>
      </c>
      <c r="ABW75" s="3">
        <v>6271</v>
      </c>
      <c r="ABX75" s="3">
        <v>1555</v>
      </c>
      <c r="ABY75" s="3">
        <v>1053</v>
      </c>
      <c r="ABZ75" s="3">
        <v>27</v>
      </c>
      <c r="ACA75" s="3">
        <v>23</v>
      </c>
      <c r="ACB75" s="3">
        <v>0</v>
      </c>
      <c r="ACC75" s="3">
        <v>97</v>
      </c>
      <c r="ACD75" s="3">
        <v>933</v>
      </c>
      <c r="ACE75" s="3">
        <v>14</v>
      </c>
      <c r="ACF75" s="3">
        <v>387</v>
      </c>
      <c r="ACG75" s="3">
        <v>8</v>
      </c>
      <c r="ACH75" s="3">
        <v>40712</v>
      </c>
      <c r="ACI75" s="3">
        <v>14955</v>
      </c>
      <c r="ACJ75" s="3">
        <v>1309</v>
      </c>
      <c r="ACK75" s="3">
        <v>5</v>
      </c>
      <c r="ACL75" s="3">
        <v>25</v>
      </c>
      <c r="ACM75" s="3">
        <v>1</v>
      </c>
      <c r="ACN75" s="3">
        <v>98</v>
      </c>
      <c r="ACO75" s="3">
        <v>1186</v>
      </c>
      <c r="ACP75" s="3">
        <v>11</v>
      </c>
      <c r="ACQ75" s="3">
        <v>987</v>
      </c>
      <c r="ACR75" s="3">
        <v>19</v>
      </c>
      <c r="ACS75" s="3">
        <v>30349</v>
      </c>
      <c r="ACT75" s="3">
        <v>22878</v>
      </c>
      <c r="ACU75" s="3">
        <v>651</v>
      </c>
      <c r="ACV75" s="3">
        <v>21</v>
      </c>
      <c r="ACW75" s="3">
        <v>5</v>
      </c>
      <c r="ACX75" s="3">
        <v>2</v>
      </c>
      <c r="ACY75" s="3">
        <v>16</v>
      </c>
      <c r="ACZ75" s="3">
        <v>630</v>
      </c>
      <c r="ADA75" s="3">
        <v>2</v>
      </c>
      <c r="ADB75" s="3">
        <v>345</v>
      </c>
      <c r="ADC75" s="3">
        <v>3</v>
      </c>
      <c r="ADD75" s="3">
        <v>28214</v>
      </c>
      <c r="ADE75" s="3">
        <v>14958</v>
      </c>
      <c r="ADF75" s="3">
        <v>5952</v>
      </c>
      <c r="ADG75" s="3">
        <v>121</v>
      </c>
      <c r="ADH75" s="3">
        <v>138</v>
      </c>
      <c r="ADI75" s="3">
        <v>9</v>
      </c>
      <c r="ADJ75" s="3">
        <v>464</v>
      </c>
      <c r="ADK75" s="3">
        <v>5350</v>
      </c>
      <c r="ADL75" s="3">
        <v>87</v>
      </c>
      <c r="ADM75" s="3">
        <v>556</v>
      </c>
      <c r="ADN75" s="3">
        <v>13</v>
      </c>
      <c r="ADO75" s="3">
        <v>125126</v>
      </c>
      <c r="ADP75" s="3">
        <v>11684</v>
      </c>
      <c r="ADQ75" s="3">
        <v>742</v>
      </c>
      <c r="ADR75" s="3">
        <v>14</v>
      </c>
      <c r="ADS75" s="3">
        <v>2</v>
      </c>
      <c r="ADU75" s="3">
        <v>23</v>
      </c>
      <c r="ADV75" s="3">
        <v>717</v>
      </c>
      <c r="ADW75" s="3">
        <v>5</v>
      </c>
      <c r="ADX75" s="3">
        <v>136</v>
      </c>
      <c r="ADY75" s="3">
        <v>0.4</v>
      </c>
      <c r="ADZ75" s="3">
        <v>27426</v>
      </c>
      <c r="AEA75" s="3">
        <v>5023</v>
      </c>
      <c r="AEB75" s="3">
        <v>1410</v>
      </c>
      <c r="AEC75" s="3">
        <v>100</v>
      </c>
      <c r="AED75" s="3">
        <v>99</v>
      </c>
      <c r="AEE75" s="3">
        <v>14</v>
      </c>
      <c r="AEF75" s="3">
        <v>118</v>
      </c>
      <c r="AEG75" s="3">
        <v>1193</v>
      </c>
      <c r="AEH75" s="3">
        <v>58</v>
      </c>
      <c r="AEI75" s="3">
        <v>146</v>
      </c>
      <c r="AEJ75" s="3">
        <v>10</v>
      </c>
      <c r="AEK75" s="3">
        <v>33532</v>
      </c>
      <c r="AEL75" s="3">
        <v>3471</v>
      </c>
      <c r="AEM75" s="3">
        <v>1205</v>
      </c>
      <c r="AEN75" s="3">
        <v>17</v>
      </c>
      <c r="AEO75" s="3">
        <v>53</v>
      </c>
      <c r="AEP75" s="3">
        <v>3</v>
      </c>
      <c r="AEQ75" s="3">
        <v>150</v>
      </c>
      <c r="AER75" s="3">
        <v>1002</v>
      </c>
      <c r="AES75" s="3">
        <v>35</v>
      </c>
      <c r="AET75" s="3">
        <v>580</v>
      </c>
      <c r="AEU75" s="3">
        <v>25</v>
      </c>
      <c r="AEV75" s="3">
        <v>34851</v>
      </c>
      <c r="AEW75" s="3">
        <v>16764</v>
      </c>
      <c r="AEX75" s="3">
        <v>1600</v>
      </c>
      <c r="AEY75" s="3">
        <v>66</v>
      </c>
      <c r="AEZ75" s="3">
        <v>23</v>
      </c>
      <c r="AFA75" s="3">
        <v>2</v>
      </c>
      <c r="AFB75" s="3">
        <v>373</v>
      </c>
      <c r="AFC75" s="3">
        <v>1204</v>
      </c>
      <c r="AFD75" s="3">
        <v>34</v>
      </c>
      <c r="AFE75" s="3">
        <v>390</v>
      </c>
      <c r="AFF75" s="3">
        <v>6</v>
      </c>
      <c r="AFG75" s="3">
        <v>16381</v>
      </c>
      <c r="AFH75" s="3">
        <v>3990</v>
      </c>
      <c r="AFI75" s="3">
        <v>1004</v>
      </c>
      <c r="AFJ75" s="3">
        <v>58</v>
      </c>
      <c r="AFK75" s="3">
        <v>39</v>
      </c>
      <c r="AFL75" s="3">
        <v>2</v>
      </c>
      <c r="AFM75" s="3">
        <v>193</v>
      </c>
      <c r="AFN75" s="3">
        <v>772</v>
      </c>
      <c r="AFO75" s="3">
        <v>4</v>
      </c>
      <c r="AFP75" s="3">
        <v>306</v>
      </c>
      <c r="AFQ75" s="3">
        <v>12</v>
      </c>
      <c r="AFR75" s="3">
        <v>10975</v>
      </c>
      <c r="AFS75" s="3">
        <v>3345</v>
      </c>
      <c r="AFT75" s="3">
        <v>272</v>
      </c>
      <c r="AFU75" s="3">
        <v>9</v>
      </c>
      <c r="AFV75" s="3">
        <v>3</v>
      </c>
      <c r="AFW75" s="3">
        <v>1</v>
      </c>
      <c r="AFX75" s="3">
        <v>5</v>
      </c>
      <c r="AFY75" s="3">
        <v>264</v>
      </c>
      <c r="AFZ75" s="3">
        <v>7</v>
      </c>
      <c r="AGA75" s="3">
        <v>433</v>
      </c>
      <c r="AGB75" s="3">
        <v>5</v>
      </c>
      <c r="AGC75" s="3">
        <v>2869</v>
      </c>
      <c r="AGD75" s="3">
        <v>4568</v>
      </c>
      <c r="AGE75" s="3">
        <v>3630</v>
      </c>
      <c r="AGF75" s="3">
        <v>250</v>
      </c>
      <c r="AGG75" s="3">
        <v>80</v>
      </c>
      <c r="AGH75" s="3">
        <v>6</v>
      </c>
      <c r="AGI75" s="3">
        <v>400</v>
      </c>
      <c r="AGJ75" s="3">
        <v>3150</v>
      </c>
      <c r="AGK75" s="3">
        <v>146</v>
      </c>
      <c r="AGL75" s="3">
        <v>415</v>
      </c>
      <c r="AGM75" s="3">
        <v>9</v>
      </c>
      <c r="AGN75" s="3">
        <v>18312</v>
      </c>
      <c r="AGO75" s="3">
        <v>2096</v>
      </c>
      <c r="AGP75" s="3">
        <v>6300</v>
      </c>
      <c r="AGQ75" s="3">
        <v>310</v>
      </c>
      <c r="AGR75" s="3">
        <v>316</v>
      </c>
      <c r="AGS75" s="3">
        <v>25</v>
      </c>
      <c r="AGT75" s="3">
        <v>852</v>
      </c>
      <c r="AGU75" s="3">
        <v>5132</v>
      </c>
      <c r="AGV75" s="3">
        <v>204</v>
      </c>
      <c r="AGW75" s="3">
        <v>327</v>
      </c>
      <c r="AGX75" s="3">
        <v>16</v>
      </c>
      <c r="AGY75" s="3">
        <v>62328</v>
      </c>
      <c r="AGZ75" s="3">
        <v>3240</v>
      </c>
      <c r="AHA75" s="3">
        <v>675</v>
      </c>
      <c r="AHB75" s="3">
        <v>14</v>
      </c>
      <c r="AHC75" s="3">
        <v>29</v>
      </c>
      <c r="AHD75" s="3">
        <v>1</v>
      </c>
      <c r="AHE75" s="3">
        <v>68</v>
      </c>
      <c r="AHF75" s="3">
        <v>578</v>
      </c>
      <c r="AHG75" s="3">
        <v>36</v>
      </c>
      <c r="AHH75" s="3">
        <v>97</v>
      </c>
      <c r="AHI75" s="3">
        <v>4</v>
      </c>
      <c r="AHJ75" s="3">
        <v>18502</v>
      </c>
      <c r="AHK75" s="3">
        <v>2663</v>
      </c>
      <c r="AHL75" s="3">
        <v>828</v>
      </c>
      <c r="AHM75" s="3">
        <v>68</v>
      </c>
      <c r="AHN75" s="3">
        <v>34</v>
      </c>
      <c r="AHP75" s="3">
        <v>41</v>
      </c>
      <c r="AHQ75" s="3">
        <v>753</v>
      </c>
      <c r="AHR75" s="3">
        <v>15</v>
      </c>
      <c r="AHS75" s="3">
        <v>397</v>
      </c>
      <c r="AHT75" s="3">
        <v>16</v>
      </c>
      <c r="AHU75" s="3">
        <v>8057</v>
      </c>
      <c r="AHV75" s="3">
        <v>3867</v>
      </c>
      <c r="AHW75" s="3">
        <v>446</v>
      </c>
      <c r="AHX75" s="3">
        <v>13</v>
      </c>
      <c r="AHY75" s="3">
        <v>23</v>
      </c>
      <c r="AIA75" s="3">
        <v>217</v>
      </c>
      <c r="AIB75" s="3">
        <v>206</v>
      </c>
      <c r="AIC75" s="3">
        <v>7</v>
      </c>
      <c r="AID75" s="3">
        <v>155</v>
      </c>
      <c r="AIE75" s="3">
        <v>8</v>
      </c>
      <c r="AIF75" s="3">
        <v>3877</v>
      </c>
      <c r="AIG75" s="3">
        <v>1347</v>
      </c>
      <c r="AIH75" s="3">
        <v>24292</v>
      </c>
      <c r="AII75" s="3">
        <v>974</v>
      </c>
      <c r="AIJ75" s="3">
        <v>713</v>
      </c>
      <c r="AIK75" s="3">
        <v>60</v>
      </c>
      <c r="AIL75" s="3">
        <v>7106</v>
      </c>
      <c r="AIM75" s="3">
        <v>16473</v>
      </c>
      <c r="AIN75" s="3">
        <v>557</v>
      </c>
      <c r="AIO75" s="3">
        <v>644</v>
      </c>
      <c r="AIP75" s="3">
        <v>19</v>
      </c>
      <c r="AIQ75" s="3">
        <v>401552</v>
      </c>
      <c r="AIR75" s="3">
        <v>10639</v>
      </c>
      <c r="AIS75" s="3">
        <v>22169</v>
      </c>
      <c r="AIT75" s="3">
        <v>1442</v>
      </c>
      <c r="AIU75" s="3">
        <v>1223</v>
      </c>
      <c r="AIV75" s="3">
        <v>99</v>
      </c>
      <c r="AIW75" s="3">
        <v>173</v>
      </c>
      <c r="AIX75" s="3">
        <v>20773</v>
      </c>
      <c r="AIY75" s="3">
        <v>296</v>
      </c>
      <c r="AIZ75" s="3">
        <v>104</v>
      </c>
      <c r="AJA75" s="3">
        <v>6</v>
      </c>
      <c r="AJB75" s="3">
        <v>62985</v>
      </c>
      <c r="AJC75" s="3">
        <v>296</v>
      </c>
      <c r="AJD75" s="3">
        <v>16585</v>
      </c>
      <c r="AJE75" s="3">
        <v>598</v>
      </c>
      <c r="AJF75" s="3">
        <v>504</v>
      </c>
      <c r="AJG75" s="3">
        <v>34</v>
      </c>
      <c r="AJH75" s="3">
        <v>277</v>
      </c>
      <c r="AJI75" s="3">
        <v>15804</v>
      </c>
      <c r="AJJ75" s="3">
        <v>228</v>
      </c>
      <c r="AJK75" s="3">
        <v>1627</v>
      </c>
      <c r="AJL75" s="3">
        <v>49</v>
      </c>
      <c r="AJM75" s="3">
        <v>163616</v>
      </c>
      <c r="AJN75" s="3">
        <v>16046</v>
      </c>
      <c r="AJO75" s="3">
        <v>6313</v>
      </c>
      <c r="AJP75" s="3">
        <v>10</v>
      </c>
      <c r="AJQ75" s="3">
        <v>59</v>
      </c>
      <c r="AJR75" s="3">
        <v>3</v>
      </c>
      <c r="AJS75" s="3">
        <v>3338</v>
      </c>
      <c r="AJT75" s="3">
        <v>2916</v>
      </c>
      <c r="AJU75" s="3">
        <v>81</v>
      </c>
      <c r="AJV75" s="3">
        <v>248</v>
      </c>
      <c r="AJW75" s="3">
        <v>2</v>
      </c>
      <c r="AJX75" s="3">
        <v>353941</v>
      </c>
      <c r="AJY75" s="3">
        <v>13880</v>
      </c>
      <c r="AJZ75" s="3">
        <v>9655</v>
      </c>
      <c r="AKA75" s="3">
        <v>727</v>
      </c>
      <c r="AKB75" s="3">
        <v>334</v>
      </c>
      <c r="AKC75" s="3">
        <v>14</v>
      </c>
      <c r="AKD75" s="3">
        <v>25</v>
      </c>
      <c r="AKE75" s="3">
        <v>9296</v>
      </c>
      <c r="AKF75" s="3">
        <v>194</v>
      </c>
      <c r="AKG75" s="3">
        <v>1955</v>
      </c>
      <c r="AKH75" s="3">
        <v>68</v>
      </c>
      <c r="AKI75" s="3">
        <v>53000</v>
      </c>
      <c r="AKJ75" s="3">
        <v>10734</v>
      </c>
      <c r="AKK75" s="3">
        <v>7466</v>
      </c>
      <c r="AKL75" s="3">
        <v>209</v>
      </c>
      <c r="AKM75" s="3">
        <v>333</v>
      </c>
      <c r="AKN75" s="3">
        <v>18</v>
      </c>
      <c r="AKO75" s="3">
        <v>501</v>
      </c>
      <c r="AKP75" s="3">
        <v>6632</v>
      </c>
      <c r="AKQ75" s="3">
        <v>184</v>
      </c>
      <c r="AKR75" s="3">
        <v>423</v>
      </c>
      <c r="AKS75" s="3">
        <v>19</v>
      </c>
      <c r="AKT75" s="3">
        <v>23635</v>
      </c>
      <c r="AKU75" s="3">
        <v>1340</v>
      </c>
      <c r="AKV75" s="3">
        <v>3281</v>
      </c>
      <c r="AKW75" s="3">
        <v>11</v>
      </c>
      <c r="AKX75" s="3">
        <v>66</v>
      </c>
      <c r="AKY75" s="3">
        <v>4</v>
      </c>
      <c r="AKZ75" s="3">
        <v>500</v>
      </c>
      <c r="ALA75" s="3">
        <v>2715</v>
      </c>
      <c r="ALB75" s="3">
        <v>30</v>
      </c>
      <c r="ALC75" s="3">
        <v>5241</v>
      </c>
      <c r="ALD75" s="3">
        <v>105</v>
      </c>
      <c r="ALE75" s="3">
        <v>29165</v>
      </c>
      <c r="ALF75" s="3">
        <v>46591</v>
      </c>
      <c r="ALG75" s="3">
        <v>4219</v>
      </c>
      <c r="ALH75" s="3">
        <v>375</v>
      </c>
      <c r="ALI75" s="3">
        <v>273</v>
      </c>
      <c r="ALJ75" s="3">
        <v>40</v>
      </c>
      <c r="ALK75" s="3">
        <v>1772</v>
      </c>
      <c r="ALL75" s="3">
        <v>2174</v>
      </c>
      <c r="ALM75" s="3">
        <v>89</v>
      </c>
      <c r="ALN75" s="3">
        <v>33</v>
      </c>
      <c r="ALO75" s="3">
        <v>2</v>
      </c>
      <c r="ALP75" s="3">
        <v>35479</v>
      </c>
      <c r="ALQ75" s="3">
        <v>275</v>
      </c>
      <c r="ALR75" s="3">
        <v>2974</v>
      </c>
      <c r="ALS75" s="3">
        <v>69</v>
      </c>
      <c r="ALT75" s="3">
        <v>56</v>
      </c>
      <c r="ALU75" s="3">
        <v>7</v>
      </c>
      <c r="ALV75" s="3">
        <v>300</v>
      </c>
      <c r="ALW75" s="3">
        <v>2618</v>
      </c>
      <c r="ALX75" s="3">
        <v>80</v>
      </c>
      <c r="ALY75" s="3">
        <v>537</v>
      </c>
      <c r="ALZ75" s="3">
        <v>10</v>
      </c>
      <c r="AMA75" s="3">
        <v>45019</v>
      </c>
      <c r="AMB75" s="3">
        <v>8125</v>
      </c>
      <c r="AMC75" s="3">
        <v>3234</v>
      </c>
      <c r="AMD75" s="3">
        <v>260</v>
      </c>
      <c r="AME75" s="3">
        <v>79</v>
      </c>
      <c r="AMF75" s="3">
        <v>5</v>
      </c>
      <c r="AMG75" s="3">
        <v>23</v>
      </c>
      <c r="AMH75" s="3">
        <v>3132</v>
      </c>
      <c r="AMI75" s="3">
        <v>104</v>
      </c>
      <c r="AMJ75" s="3">
        <v>750</v>
      </c>
      <c r="AMK75" s="3">
        <v>18</v>
      </c>
      <c r="AML75" s="3">
        <v>14588</v>
      </c>
      <c r="AMM75" s="3">
        <v>3381</v>
      </c>
      <c r="AMN75" s="3">
        <v>2967</v>
      </c>
      <c r="AMO75" s="3">
        <v>208</v>
      </c>
      <c r="AMP75" s="3">
        <v>173</v>
      </c>
      <c r="AMQ75" s="3">
        <v>38</v>
      </c>
      <c r="AMR75" s="3">
        <v>131</v>
      </c>
      <c r="AMS75" s="3">
        <v>2663</v>
      </c>
      <c r="AMT75" s="3">
        <v>147</v>
      </c>
      <c r="AMU75" s="3">
        <v>274</v>
      </c>
      <c r="AMV75" s="3">
        <v>16</v>
      </c>
      <c r="AMW75" s="3">
        <v>9275</v>
      </c>
      <c r="AMX75" s="3">
        <v>855</v>
      </c>
      <c r="AMY75" s="3">
        <v>2709</v>
      </c>
      <c r="AMZ75" s="3">
        <v>236</v>
      </c>
      <c r="ANA75" s="3">
        <v>100</v>
      </c>
      <c r="ANB75" s="3">
        <v>20</v>
      </c>
      <c r="ANC75" s="3">
        <v>214</v>
      </c>
      <c r="AND75" s="3">
        <v>2395</v>
      </c>
      <c r="ANE75" s="3">
        <v>92</v>
      </c>
      <c r="ANF75" s="3">
        <v>53</v>
      </c>
      <c r="ANG75" s="3">
        <v>2</v>
      </c>
      <c r="ANH75" s="3">
        <v>40602</v>
      </c>
      <c r="ANI75" s="3">
        <v>798</v>
      </c>
      <c r="ANJ75" s="3">
        <v>2173</v>
      </c>
      <c r="ANK75" s="3">
        <v>145</v>
      </c>
      <c r="ANL75" s="3">
        <v>25</v>
      </c>
      <c r="ANM75" s="3">
        <v>0</v>
      </c>
      <c r="ANN75" s="3">
        <v>410</v>
      </c>
      <c r="ANO75" s="3">
        <v>1738</v>
      </c>
      <c r="ANP75" s="3">
        <v>7</v>
      </c>
      <c r="ANQ75" s="3">
        <v>37</v>
      </c>
      <c r="ANR75" s="3">
        <v>0.4</v>
      </c>
      <c r="ANS75" s="3">
        <v>80085</v>
      </c>
      <c r="ANT75" s="3">
        <v>1350</v>
      </c>
      <c r="ANU75" s="3">
        <v>2142</v>
      </c>
      <c r="ANV75" s="3">
        <v>167</v>
      </c>
      <c r="ANW75" s="3">
        <v>90</v>
      </c>
      <c r="ANX75" s="3">
        <v>7</v>
      </c>
      <c r="ANY75" s="3">
        <v>468</v>
      </c>
      <c r="ANZ75" s="3">
        <v>1584</v>
      </c>
      <c r="AOA75" s="3">
        <v>83</v>
      </c>
      <c r="AOB75" s="3">
        <v>47</v>
      </c>
      <c r="AOC75" s="3">
        <v>2</v>
      </c>
      <c r="AOD75" s="3">
        <v>19758</v>
      </c>
      <c r="AOE75" s="3">
        <v>437</v>
      </c>
      <c r="AOF75" s="3">
        <v>1701</v>
      </c>
      <c r="AOG75" s="3">
        <v>12</v>
      </c>
      <c r="AOH75" s="3">
        <v>8</v>
      </c>
      <c r="AOI75" s="3">
        <v>0</v>
      </c>
      <c r="AOJ75" s="3">
        <v>889</v>
      </c>
      <c r="AOK75" s="3">
        <v>804</v>
      </c>
      <c r="AOL75" s="3">
        <v>10</v>
      </c>
      <c r="AOM75" s="3">
        <v>4985</v>
      </c>
      <c r="AON75" s="3">
        <v>23</v>
      </c>
      <c r="AOO75" s="3">
        <v>35253</v>
      </c>
      <c r="AOP75" s="3">
        <v>103308</v>
      </c>
      <c r="AOQ75" s="3">
        <v>1914</v>
      </c>
      <c r="AOR75" s="3">
        <v>89</v>
      </c>
      <c r="AOS75" s="3">
        <v>293</v>
      </c>
      <c r="AOT75" s="3">
        <v>18</v>
      </c>
      <c r="AOU75" s="3">
        <v>591</v>
      </c>
      <c r="AOV75" s="3">
        <v>1030</v>
      </c>
      <c r="AOW75" s="3">
        <v>60</v>
      </c>
      <c r="AOX75" s="3">
        <v>44</v>
      </c>
      <c r="AOY75" s="3">
        <v>7</v>
      </c>
      <c r="AOZ75" s="3">
        <v>3359</v>
      </c>
      <c r="APA75" s="3">
        <v>77</v>
      </c>
      <c r="APB75" s="3">
        <v>2065</v>
      </c>
      <c r="APC75" s="3">
        <v>126</v>
      </c>
      <c r="APD75" s="3">
        <v>159</v>
      </c>
      <c r="APE75" s="3">
        <v>13</v>
      </c>
      <c r="APF75" s="3">
        <v>589</v>
      </c>
      <c r="APG75" s="3">
        <v>1317</v>
      </c>
      <c r="APH75" s="3">
        <v>0</v>
      </c>
      <c r="API75" s="3">
        <v>20</v>
      </c>
      <c r="APJ75" s="3">
        <v>2</v>
      </c>
      <c r="APK75" s="3">
        <v>25000</v>
      </c>
      <c r="APL75" s="3">
        <v>244</v>
      </c>
      <c r="APM75" s="3">
        <v>1661</v>
      </c>
      <c r="APN75" s="3">
        <v>116</v>
      </c>
      <c r="APO75" s="3">
        <v>118</v>
      </c>
      <c r="APP75" s="3">
        <v>7</v>
      </c>
      <c r="APQ75" s="3">
        <v>177</v>
      </c>
      <c r="APR75" s="3">
        <v>1366</v>
      </c>
      <c r="APS75" s="3">
        <v>1</v>
      </c>
      <c r="APT75" s="3">
        <v>45</v>
      </c>
      <c r="APU75" s="3">
        <v>3</v>
      </c>
      <c r="APV75" s="3">
        <v>8473</v>
      </c>
      <c r="APW75" s="3">
        <v>230</v>
      </c>
      <c r="APX75" s="3">
        <v>1330</v>
      </c>
      <c r="APY75" s="3">
        <v>18</v>
      </c>
      <c r="APZ75" s="3">
        <v>4</v>
      </c>
      <c r="AQA75" s="3">
        <v>0</v>
      </c>
      <c r="AQB75" s="3">
        <v>471</v>
      </c>
      <c r="AQC75" s="3">
        <v>855</v>
      </c>
      <c r="AQD75" s="3">
        <v>5</v>
      </c>
      <c r="AQE75" s="3">
        <v>276</v>
      </c>
      <c r="AQF75" s="3">
        <v>0.8</v>
      </c>
      <c r="AQG75" s="3">
        <v>61167</v>
      </c>
      <c r="AQH75" s="3">
        <v>12684</v>
      </c>
      <c r="AQI75" s="3">
        <v>83490</v>
      </c>
      <c r="AQJ75" s="3">
        <v>106</v>
      </c>
      <c r="AQK75" s="3">
        <v>3349</v>
      </c>
      <c r="AQL75" s="3">
        <v>0</v>
      </c>
      <c r="AQM75" s="3">
        <v>78054</v>
      </c>
      <c r="AQN75" s="3">
        <v>2087</v>
      </c>
      <c r="AQO75" s="3">
        <v>153</v>
      </c>
      <c r="AQP75" s="3">
        <v>57</v>
      </c>
      <c r="AQQ75" s="3">
        <v>2</v>
      </c>
      <c r="AQT75" s="3">
        <v>323</v>
      </c>
      <c r="AQU75" s="3">
        <v>5</v>
      </c>
      <c r="AQV75" s="3">
        <v>10</v>
      </c>
      <c r="AQX75" s="3">
        <v>85</v>
      </c>
      <c r="AQY75" s="3">
        <v>228</v>
      </c>
      <c r="AQZ75" s="3">
        <v>2</v>
      </c>
      <c r="ARA75" s="3">
        <v>2</v>
      </c>
      <c r="ARB75" s="3">
        <v>0.05</v>
      </c>
      <c r="ARC75" s="3">
        <v>5000</v>
      </c>
      <c r="ARD75" s="3">
        <v>24</v>
      </c>
      <c r="ARE75" s="3">
        <v>820</v>
      </c>
      <c r="ARG75" s="3">
        <v>12</v>
      </c>
      <c r="ARI75" s="3">
        <v>98</v>
      </c>
      <c r="ARJ75" s="3">
        <v>710</v>
      </c>
      <c r="ARL75" s="3">
        <v>31</v>
      </c>
      <c r="ARM75" s="3">
        <v>0.5</v>
      </c>
      <c r="ARP75" s="3">
        <v>566</v>
      </c>
      <c r="ARQ75" s="3">
        <v>158</v>
      </c>
      <c r="ARR75" s="3">
        <v>8</v>
      </c>
      <c r="ART75" s="3">
        <v>4</v>
      </c>
      <c r="ARU75" s="3">
        <v>554</v>
      </c>
      <c r="ARV75" s="3">
        <v>2</v>
      </c>
      <c r="ARW75" s="3">
        <v>18</v>
      </c>
      <c r="ARX75" s="3">
        <v>0.3</v>
      </c>
      <c r="ARY75" s="3">
        <v>37954</v>
      </c>
      <c r="ARZ75" s="3">
        <v>1221</v>
      </c>
      <c r="ASA75" s="3">
        <v>250</v>
      </c>
      <c r="ASB75" s="3">
        <v>0</v>
      </c>
      <c r="ASE75" s="3">
        <v>17</v>
      </c>
      <c r="ASF75" s="3">
        <v>233</v>
      </c>
      <c r="ASH75" s="3">
        <v>19</v>
      </c>
      <c r="ASL75" s="3">
        <v>300</v>
      </c>
      <c r="ASM75" s="3">
        <v>25</v>
      </c>
      <c r="ASN75" s="3">
        <v>24</v>
      </c>
      <c r="ASO75" s="3">
        <v>4</v>
      </c>
      <c r="ASP75" s="3">
        <v>2</v>
      </c>
      <c r="ASQ75" s="3">
        <v>274</v>
      </c>
      <c r="ASR75" s="3">
        <v>3</v>
      </c>
      <c r="ASS75" s="3">
        <v>26</v>
      </c>
      <c r="AST75" s="3">
        <v>2</v>
      </c>
      <c r="ASU75" s="3">
        <v>2185</v>
      </c>
      <c r="ASV75" s="3">
        <v>187</v>
      </c>
      <c r="ASW75" s="3">
        <v>393</v>
      </c>
      <c r="ASX75" s="3">
        <v>1</v>
      </c>
      <c r="ASY75" s="3">
        <v>25</v>
      </c>
      <c r="ASZ75" s="3">
        <v>1</v>
      </c>
      <c r="ATA75" s="3">
        <v>7</v>
      </c>
      <c r="ATB75" s="3">
        <v>361</v>
      </c>
      <c r="ATC75" s="3">
        <v>10</v>
      </c>
      <c r="ATD75" s="3">
        <v>40</v>
      </c>
      <c r="ATE75" s="3">
        <v>3</v>
      </c>
      <c r="ATF75" s="3">
        <v>1600</v>
      </c>
      <c r="ATG75" s="3">
        <v>162</v>
      </c>
      <c r="ATH75" s="3">
        <v>280</v>
      </c>
      <c r="ATI75" s="3">
        <v>2</v>
      </c>
      <c r="ATJ75" s="3">
        <v>2</v>
      </c>
      <c r="ATK75" s="3">
        <v>0</v>
      </c>
      <c r="ATL75" s="3">
        <v>171</v>
      </c>
      <c r="ATM75" s="3">
        <v>107</v>
      </c>
      <c r="ATN75" s="3">
        <v>1</v>
      </c>
      <c r="ATO75" s="3">
        <v>17</v>
      </c>
      <c r="ATP75" s="3">
        <v>0.1</v>
      </c>
      <c r="ATS75" s="3">
        <v>19</v>
      </c>
      <c r="ATT75" s="3">
        <v>0</v>
      </c>
      <c r="ATU75" s="3">
        <v>2</v>
      </c>
      <c r="ATV75" s="3">
        <v>0</v>
      </c>
      <c r="ATW75" s="3">
        <v>2</v>
      </c>
      <c r="ATX75" s="3">
        <v>15</v>
      </c>
      <c r="ATZ75" s="3">
        <v>0.4</v>
      </c>
      <c r="AUA75" s="3">
        <v>0.05</v>
      </c>
      <c r="AUD75" s="3">
        <v>155</v>
      </c>
      <c r="AUE75" s="3">
        <v>18</v>
      </c>
      <c r="AUF75" s="3">
        <v>5</v>
      </c>
      <c r="AUG75" s="3">
        <v>2</v>
      </c>
      <c r="AUH75" s="3">
        <v>19</v>
      </c>
      <c r="AUI75" s="3">
        <v>131</v>
      </c>
      <c r="AUJ75" s="3">
        <v>3</v>
      </c>
      <c r="AUK75" s="3">
        <v>9</v>
      </c>
      <c r="AUL75" s="3">
        <v>0.3</v>
      </c>
      <c r="AUM75" s="3">
        <v>1134</v>
      </c>
      <c r="AUN75" s="3">
        <v>63</v>
      </c>
      <c r="AUO75" s="3">
        <v>574</v>
      </c>
      <c r="AUP75" s="3">
        <v>41</v>
      </c>
      <c r="AUQ75" s="3">
        <v>5</v>
      </c>
      <c r="AUR75" s="3">
        <v>1</v>
      </c>
      <c r="AUS75" s="3">
        <v>85</v>
      </c>
      <c r="AUT75" s="3">
        <v>484</v>
      </c>
      <c r="AUV75" s="3">
        <v>22</v>
      </c>
      <c r="AUW75" s="3">
        <v>0.2</v>
      </c>
      <c r="AUZ75" s="3">
        <v>214</v>
      </c>
      <c r="AVA75" s="3">
        <v>27</v>
      </c>
      <c r="AVB75" s="3">
        <v>2</v>
      </c>
      <c r="AVC75" s="3">
        <v>0</v>
      </c>
      <c r="AVD75" s="3">
        <v>36</v>
      </c>
      <c r="AVE75" s="3">
        <v>176</v>
      </c>
      <c r="AVG75" s="3">
        <v>217</v>
      </c>
      <c r="AVH75" s="3">
        <v>2</v>
      </c>
      <c r="AVI75" s="3">
        <v>4451</v>
      </c>
      <c r="AVJ75" s="3">
        <v>4505</v>
      </c>
      <c r="AVK75" s="3">
        <v>234</v>
      </c>
      <c r="AVL75" s="3">
        <v>11</v>
      </c>
      <c r="AVM75" s="3">
        <v>20</v>
      </c>
      <c r="AVN75" s="3">
        <v>0</v>
      </c>
      <c r="AVO75" s="3">
        <v>16</v>
      </c>
      <c r="AVP75" s="3">
        <v>198</v>
      </c>
      <c r="AVR75" s="3">
        <v>3</v>
      </c>
      <c r="AVS75" s="3">
        <v>0.2</v>
      </c>
      <c r="AVV75" s="3">
        <v>49</v>
      </c>
      <c r="AVW75" s="3">
        <v>3</v>
      </c>
      <c r="AVX75" s="3">
        <v>1</v>
      </c>
      <c r="AVY75" s="3">
        <v>0</v>
      </c>
      <c r="AVZ75" s="3">
        <v>1</v>
      </c>
      <c r="AWA75" s="3">
        <v>47</v>
      </c>
      <c r="AWC75" s="3">
        <v>22</v>
      </c>
      <c r="AWD75" s="3">
        <v>0.4</v>
      </c>
      <c r="AWG75" s="3">
        <v>125</v>
      </c>
      <c r="AWH75" s="3">
        <v>7</v>
      </c>
      <c r="AWI75" s="3">
        <v>6</v>
      </c>
      <c r="AWJ75" s="3">
        <v>0</v>
      </c>
      <c r="AWK75" s="3">
        <v>21</v>
      </c>
      <c r="AWL75" s="3">
        <v>98</v>
      </c>
      <c r="AWM75" s="3">
        <v>3</v>
      </c>
      <c r="AWN75" s="3">
        <v>19</v>
      </c>
      <c r="AWO75" s="3">
        <v>0.9</v>
      </c>
      <c r="AWR75" s="3">
        <v>669</v>
      </c>
      <c r="AWS75" s="3">
        <v>49</v>
      </c>
      <c r="AWT75" s="3">
        <v>18</v>
      </c>
      <c r="AWU75" s="3">
        <v>2</v>
      </c>
      <c r="AWV75" s="3">
        <v>92</v>
      </c>
      <c r="AWW75" s="3">
        <v>559</v>
      </c>
      <c r="AWX75" s="3">
        <v>11</v>
      </c>
      <c r="AWY75" s="3">
        <v>59</v>
      </c>
      <c r="AWZ75" s="3">
        <v>2</v>
      </c>
      <c r="AXA75" s="3">
        <v>13162</v>
      </c>
      <c r="AXB75" s="3">
        <v>1162</v>
      </c>
      <c r="AXC75" s="3">
        <v>33</v>
      </c>
      <c r="AXD75" s="3">
        <v>0</v>
      </c>
      <c r="AXE75" s="3">
        <v>3</v>
      </c>
      <c r="AXF75" s="3">
        <v>1</v>
      </c>
      <c r="AXH75" s="3">
        <v>30</v>
      </c>
      <c r="AXJ75" s="3">
        <v>3</v>
      </c>
      <c r="AXK75" s="3">
        <v>0.3</v>
      </c>
      <c r="AXL75" s="3">
        <v>365</v>
      </c>
      <c r="AXM75" s="3">
        <v>32</v>
      </c>
      <c r="AXN75" s="3">
        <v>25</v>
      </c>
      <c r="AXO75" s="3">
        <v>4</v>
      </c>
      <c r="AXP75" s="3">
        <v>1</v>
      </c>
      <c r="AXQ75" s="3">
        <v>0</v>
      </c>
      <c r="AXR75" s="3">
        <v>2</v>
      </c>
      <c r="AXS75" s="3">
        <v>22</v>
      </c>
      <c r="AXT75" s="3">
        <v>2</v>
      </c>
      <c r="AXU75" s="3">
        <v>2</v>
      </c>
      <c r="AXV75" s="3">
        <v>0.06</v>
      </c>
      <c r="AXY75" s="3">
        <v>197</v>
      </c>
      <c r="AXZ75" s="3">
        <v>6</v>
      </c>
      <c r="AYA75" s="3">
        <v>8</v>
      </c>
      <c r="AYB75" s="3">
        <v>1</v>
      </c>
      <c r="AYC75" s="3">
        <v>25</v>
      </c>
      <c r="AYD75" s="3">
        <v>164</v>
      </c>
      <c r="AYE75" s="3">
        <v>2</v>
      </c>
      <c r="AYF75" s="3">
        <v>4</v>
      </c>
      <c r="AYG75" s="3">
        <v>0.1</v>
      </c>
      <c r="AYH75" s="3">
        <v>7449</v>
      </c>
      <c r="AYI75" s="3">
        <v>139</v>
      </c>
      <c r="AYJ75" s="3">
        <v>196</v>
      </c>
      <c r="AYK75" s="3">
        <v>0</v>
      </c>
      <c r="AYL75" s="3">
        <v>3</v>
      </c>
      <c r="AYM75" s="3">
        <v>0</v>
      </c>
      <c r="AYN75" s="3">
        <v>59</v>
      </c>
      <c r="AYO75" s="3">
        <v>134</v>
      </c>
      <c r="AYP75" s="3">
        <v>3</v>
      </c>
      <c r="AYQ75" s="3">
        <v>718</v>
      </c>
      <c r="AYR75" s="3">
        <v>11</v>
      </c>
      <c r="AYS75" s="3">
        <v>1350</v>
      </c>
      <c r="AYT75" s="3">
        <v>4948</v>
      </c>
    </row>
    <row r="76" s="3" customFormat="1" spans="1:1346">
      <c r="A76" s="4">
        <v>43935</v>
      </c>
      <c r="B76" s="3">
        <v>1916674</v>
      </c>
      <c r="C76" s="3">
        <v>69579</v>
      </c>
      <c r="D76" s="3">
        <v>119212</v>
      </c>
      <c r="E76" s="3">
        <v>5310</v>
      </c>
      <c r="F76" s="3">
        <v>443192</v>
      </c>
      <c r="G76" s="3">
        <v>1356275</v>
      </c>
      <c r="H76" s="3">
        <v>51719</v>
      </c>
      <c r="M76" s="3">
        <v>5308</v>
      </c>
      <c r="N76" s="3">
        <v>10537</v>
      </c>
      <c r="O76" s="3">
        <v>25</v>
      </c>
      <c r="P76" s="3">
        <v>217</v>
      </c>
      <c r="Q76" s="3">
        <v>3</v>
      </c>
      <c r="R76" s="3">
        <v>7447</v>
      </c>
      <c r="S76" s="3">
        <v>2873</v>
      </c>
      <c r="T76" s="3">
        <v>55</v>
      </c>
      <c r="U76" s="3">
        <v>206</v>
      </c>
      <c r="V76" s="3">
        <v>4</v>
      </c>
      <c r="W76" s="3">
        <v>514621</v>
      </c>
      <c r="X76" s="3">
        <v>10038</v>
      </c>
      <c r="Y76" s="3">
        <v>159516</v>
      </c>
      <c r="Z76" s="3">
        <v>3153</v>
      </c>
      <c r="AA76" s="3">
        <v>20465</v>
      </c>
      <c r="AB76" s="3">
        <v>566</v>
      </c>
      <c r="AC76" s="3">
        <v>35435</v>
      </c>
      <c r="AD76" s="3">
        <v>103616</v>
      </c>
      <c r="AE76" s="3">
        <v>3260</v>
      </c>
      <c r="AF76" s="3">
        <v>2638</v>
      </c>
      <c r="AG76" s="3">
        <v>338</v>
      </c>
      <c r="AH76" s="3">
        <v>1046910</v>
      </c>
      <c r="AI76" s="3">
        <v>17315</v>
      </c>
      <c r="AJ76" s="3">
        <v>73303</v>
      </c>
      <c r="AK76" s="3">
        <v>1617</v>
      </c>
      <c r="AL76" s="3">
        <v>4585</v>
      </c>
      <c r="AM76" s="3">
        <v>111</v>
      </c>
      <c r="AN76" s="3">
        <v>45983</v>
      </c>
      <c r="AO76" s="3">
        <v>22735</v>
      </c>
      <c r="AP76" s="3">
        <v>3877</v>
      </c>
      <c r="AQ76" s="3">
        <v>873</v>
      </c>
      <c r="AR76" s="3">
        <v>55</v>
      </c>
      <c r="AS76" s="3">
        <v>275427</v>
      </c>
      <c r="AT76" s="3">
        <v>3279</v>
      </c>
      <c r="AU76" s="3">
        <v>124298</v>
      </c>
      <c r="AV76" s="3">
        <v>3665</v>
      </c>
      <c r="AW76" s="3">
        <v>14967</v>
      </c>
      <c r="AX76" s="3">
        <v>574</v>
      </c>
      <c r="AY76" s="3">
        <v>27718</v>
      </c>
      <c r="AZ76" s="3">
        <v>81613</v>
      </c>
      <c r="BA76" s="3">
        <v>6821</v>
      </c>
      <c r="BB76" s="3">
        <v>1904.26404364858</v>
      </c>
      <c r="BC76" s="3">
        <v>229.296689739885</v>
      </c>
      <c r="BD76" s="3">
        <v>333807</v>
      </c>
      <c r="BE76" s="3">
        <v>5114</v>
      </c>
      <c r="BF76" s="3">
        <v>129207</v>
      </c>
      <c r="BG76" s="3">
        <v>1633</v>
      </c>
      <c r="BH76" s="3">
        <v>3118</v>
      </c>
      <c r="BI76" s="3">
        <v>107</v>
      </c>
      <c r="BJ76" s="3">
        <v>64300</v>
      </c>
      <c r="BK76" s="3">
        <v>61789</v>
      </c>
      <c r="BL76" s="3">
        <v>4895</v>
      </c>
      <c r="BM76" s="3">
        <v>1542</v>
      </c>
      <c r="BN76" s="3">
        <v>37</v>
      </c>
      <c r="BO76" s="3">
        <v>1317887</v>
      </c>
      <c r="BP76" s="3">
        <v>15730</v>
      </c>
      <c r="BQ76" s="3">
        <v>169628</v>
      </c>
      <c r="BR76" s="3">
        <v>3501</v>
      </c>
      <c r="BS76" s="3">
        <v>17628</v>
      </c>
      <c r="BT76" s="3">
        <v>515</v>
      </c>
      <c r="BU76" s="3">
        <v>64727</v>
      </c>
      <c r="BV76" s="3">
        <v>87273</v>
      </c>
      <c r="BW76" s="3">
        <v>7371</v>
      </c>
      <c r="BX76" s="3">
        <v>3628</v>
      </c>
      <c r="BY76" s="3">
        <v>377</v>
      </c>
      <c r="BZ76" s="3">
        <v>600000</v>
      </c>
      <c r="CA76" s="3">
        <v>12833</v>
      </c>
      <c r="CB76" s="3">
        <v>7370</v>
      </c>
      <c r="CC76" s="3">
        <v>622</v>
      </c>
      <c r="CD76" s="3">
        <v>123</v>
      </c>
      <c r="CE76" s="3">
        <v>15</v>
      </c>
      <c r="CF76" s="3">
        <v>784</v>
      </c>
      <c r="CG76" s="3">
        <v>6463</v>
      </c>
      <c r="CH76" s="3">
        <v>129</v>
      </c>
      <c r="CI76" s="3">
        <v>58</v>
      </c>
      <c r="CJ76" s="3">
        <v>1</v>
      </c>
      <c r="CK76" s="3">
        <v>77381</v>
      </c>
      <c r="CL76" s="3">
        <v>612</v>
      </c>
      <c r="CM76" s="3">
        <v>583870</v>
      </c>
      <c r="CN76" s="3">
        <v>26635</v>
      </c>
      <c r="CO76" s="3">
        <v>23485</v>
      </c>
      <c r="CP76" s="3">
        <v>1529</v>
      </c>
      <c r="CQ76" s="3">
        <v>35755</v>
      </c>
      <c r="CR76" s="3">
        <v>524630</v>
      </c>
      <c r="CS76" s="3">
        <v>12772</v>
      </c>
      <c r="CT76" s="3">
        <v>1764</v>
      </c>
      <c r="CU76" s="3">
        <v>71</v>
      </c>
      <c r="CV76" s="3">
        <v>2935006</v>
      </c>
      <c r="CW76" s="3">
        <v>8866</v>
      </c>
      <c r="CX76" s="3">
        <v>25688</v>
      </c>
      <c r="CY76" s="3">
        <v>273</v>
      </c>
      <c r="CZ76" s="3">
        <v>1138</v>
      </c>
      <c r="DA76" s="3">
        <v>32</v>
      </c>
      <c r="DB76" s="3">
        <v>13700</v>
      </c>
      <c r="DC76" s="3">
        <v>10850</v>
      </c>
      <c r="DD76" s="3">
        <v>386</v>
      </c>
      <c r="DE76" s="3">
        <v>2968</v>
      </c>
      <c r="DF76" s="3">
        <v>131</v>
      </c>
      <c r="DG76" s="3">
        <v>193800</v>
      </c>
      <c r="DH76" s="3">
        <v>22393</v>
      </c>
      <c r="DI76" s="3">
        <v>88621</v>
      </c>
      <c r="DJ76" s="3">
        <v>4342</v>
      </c>
      <c r="DK76" s="3">
        <v>11329</v>
      </c>
      <c r="DL76" s="3">
        <v>717</v>
      </c>
      <c r="DM76" s="3" t="s">
        <v>23</v>
      </c>
      <c r="DN76" s="3">
        <v>76948</v>
      </c>
      <c r="DO76" s="3">
        <v>1559</v>
      </c>
      <c r="DP76" s="3">
        <v>1305</v>
      </c>
      <c r="DQ76" s="3">
        <v>167</v>
      </c>
      <c r="DR76" s="3">
        <v>367667</v>
      </c>
      <c r="DS76" s="3">
        <v>5416</v>
      </c>
      <c r="DT76" s="3">
        <v>10948</v>
      </c>
      <c r="DU76" s="3">
        <v>465</v>
      </c>
      <c r="DV76" s="3">
        <v>919</v>
      </c>
      <c r="DW76" s="3">
        <v>20</v>
      </c>
      <c r="DX76" s="3">
        <v>381</v>
      </c>
      <c r="DY76" s="3">
        <v>9648</v>
      </c>
      <c r="DZ76" s="3">
        <v>859</v>
      </c>
      <c r="EA76" s="3">
        <v>1084</v>
      </c>
      <c r="EB76" s="3">
        <v>91</v>
      </c>
      <c r="EC76" s="3">
        <v>54700</v>
      </c>
      <c r="ED76" s="3">
        <v>5416</v>
      </c>
      <c r="EE76" s="3">
        <v>26551</v>
      </c>
      <c r="EF76" s="3">
        <v>964</v>
      </c>
      <c r="EG76" s="3">
        <v>2823</v>
      </c>
      <c r="EH76" s="3">
        <v>86</v>
      </c>
      <c r="EI76" s="3">
        <v>250</v>
      </c>
      <c r="EJ76" s="3">
        <v>23478</v>
      </c>
      <c r="EK76" s="3">
        <v>1358</v>
      </c>
      <c r="EL76" s="3">
        <v>1550</v>
      </c>
      <c r="EM76" s="3">
        <v>165</v>
      </c>
      <c r="EN76" s="3">
        <v>115992</v>
      </c>
      <c r="EO76" s="3">
        <v>6769</v>
      </c>
      <c r="EP76" s="3">
        <v>6565</v>
      </c>
      <c r="EQ76" s="3">
        <v>80</v>
      </c>
      <c r="ER76" s="3">
        <v>134</v>
      </c>
      <c r="ES76" s="3">
        <v>6</v>
      </c>
      <c r="ET76" s="3">
        <v>32</v>
      </c>
      <c r="EU76" s="3">
        <v>6399</v>
      </c>
      <c r="EV76" s="3">
        <v>59</v>
      </c>
      <c r="EW76" s="3">
        <v>1211</v>
      </c>
      <c r="EX76" s="3">
        <v>25</v>
      </c>
      <c r="EY76" s="3">
        <v>127305</v>
      </c>
      <c r="EZ76" s="3">
        <v>23483</v>
      </c>
      <c r="FA76" s="3">
        <v>6318</v>
      </c>
      <c r="FB76" s="3">
        <v>144</v>
      </c>
      <c r="FC76" s="3">
        <v>285</v>
      </c>
      <c r="FD76" s="3">
        <v>12</v>
      </c>
      <c r="FE76" s="3">
        <v>2235</v>
      </c>
      <c r="FF76" s="3">
        <v>3798</v>
      </c>
      <c r="FG76" s="3">
        <v>100</v>
      </c>
      <c r="FH76" s="3">
        <v>1091</v>
      </c>
      <c r="FI76" s="3">
        <v>49</v>
      </c>
      <c r="FJ76" s="3">
        <v>72099</v>
      </c>
      <c r="FK76" s="3">
        <v>12448</v>
      </c>
      <c r="FL76" s="3">
        <v>30589</v>
      </c>
      <c r="FM76" s="3">
        <v>942</v>
      </c>
      <c r="FN76" s="3">
        <v>3903</v>
      </c>
      <c r="FO76" s="3">
        <v>303</v>
      </c>
      <c r="FP76" s="3">
        <v>6707</v>
      </c>
      <c r="FQ76" s="3">
        <v>19979</v>
      </c>
      <c r="FR76" s="3">
        <v>1234</v>
      </c>
      <c r="FS76" s="3">
        <v>2639</v>
      </c>
      <c r="FT76" s="3">
        <v>337</v>
      </c>
      <c r="FU76" s="3">
        <v>102151</v>
      </c>
      <c r="FV76" s="3">
        <v>8814</v>
      </c>
      <c r="FW76" s="3">
        <v>14041</v>
      </c>
      <c r="FX76" s="3">
        <v>96</v>
      </c>
      <c r="FY76" s="3">
        <v>368</v>
      </c>
      <c r="FZ76" s="3">
        <v>18</v>
      </c>
      <c r="GA76" s="3">
        <v>7343</v>
      </c>
      <c r="GB76" s="3">
        <v>6330</v>
      </c>
      <c r="GC76" s="3">
        <v>239</v>
      </c>
      <c r="GD76" s="3">
        <v>1559</v>
      </c>
      <c r="GE76" s="3">
        <v>41</v>
      </c>
      <c r="GF76" s="3">
        <v>148412</v>
      </c>
      <c r="GG76" s="3">
        <v>16479</v>
      </c>
      <c r="GH76" s="3">
        <v>3231</v>
      </c>
      <c r="GI76" s="3">
        <v>252</v>
      </c>
      <c r="GJ76" s="3">
        <v>7</v>
      </c>
      <c r="GK76" s="3">
        <v>0</v>
      </c>
      <c r="GL76" s="3">
        <v>334</v>
      </c>
      <c r="GM76" s="3">
        <v>2890</v>
      </c>
      <c r="GN76" s="3">
        <v>37</v>
      </c>
      <c r="GO76" s="3">
        <v>1121</v>
      </c>
      <c r="GP76" s="3">
        <v>2</v>
      </c>
      <c r="GQ76" s="3">
        <v>50828</v>
      </c>
      <c r="GR76" s="3">
        <v>17642</v>
      </c>
      <c r="GS76" s="3">
        <v>1361</v>
      </c>
      <c r="GT76" s="3">
        <v>225</v>
      </c>
      <c r="GU76" s="3">
        <v>6</v>
      </c>
      <c r="GV76" s="3">
        <v>0</v>
      </c>
      <c r="GW76" s="3">
        <v>591</v>
      </c>
      <c r="GX76" s="3">
        <v>764</v>
      </c>
      <c r="GY76" s="3">
        <v>4</v>
      </c>
      <c r="GZ76" s="3">
        <v>800</v>
      </c>
      <c r="HA76" s="3">
        <v>4</v>
      </c>
      <c r="HB76" s="3">
        <v>67327</v>
      </c>
      <c r="HC76" s="3">
        <v>39567</v>
      </c>
      <c r="HD76" s="3">
        <v>2918</v>
      </c>
      <c r="HE76" s="3">
        <v>386</v>
      </c>
      <c r="HF76" s="3">
        <v>9</v>
      </c>
      <c r="HG76" s="3">
        <v>1</v>
      </c>
      <c r="HH76" s="3">
        <v>586</v>
      </c>
      <c r="HI76" s="3">
        <v>2323</v>
      </c>
      <c r="HJ76" s="3">
        <v>29</v>
      </c>
      <c r="HK76" s="3">
        <v>499</v>
      </c>
      <c r="HL76" s="3">
        <v>2</v>
      </c>
      <c r="HM76" s="3">
        <v>72680</v>
      </c>
      <c r="HN76" s="3">
        <v>12423</v>
      </c>
      <c r="HO76" s="3">
        <v>4817</v>
      </c>
      <c r="HP76" s="3">
        <v>134</v>
      </c>
      <c r="HQ76" s="3">
        <v>77</v>
      </c>
      <c r="HR76" s="3">
        <v>1</v>
      </c>
      <c r="HS76" s="3">
        <v>2276</v>
      </c>
      <c r="HT76" s="3">
        <v>2464</v>
      </c>
      <c r="HU76" s="3">
        <v>66</v>
      </c>
      <c r="HV76" s="3">
        <v>149</v>
      </c>
      <c r="HW76" s="3">
        <v>2</v>
      </c>
      <c r="HX76" s="3">
        <v>81730</v>
      </c>
      <c r="HY76" s="3">
        <v>2525</v>
      </c>
      <c r="IA76" s="3">
        <v>43935</v>
      </c>
      <c r="IB76" s="3">
        <v>6934</v>
      </c>
      <c r="IC76" s="3">
        <v>260</v>
      </c>
      <c r="ID76" s="3">
        <v>245</v>
      </c>
      <c r="IE76" s="3">
        <v>13</v>
      </c>
      <c r="IF76" s="3">
        <v>487</v>
      </c>
      <c r="IG76" s="3">
        <v>6202</v>
      </c>
      <c r="IH76" s="3">
        <v>160</v>
      </c>
      <c r="II76" s="3">
        <v>183</v>
      </c>
      <c r="IJ76" s="3">
        <v>6</v>
      </c>
      <c r="IK76" s="3">
        <v>143630</v>
      </c>
      <c r="IL76" s="3">
        <v>3795</v>
      </c>
      <c r="IM76" s="3">
        <v>7525</v>
      </c>
      <c r="IN76" s="3">
        <v>312</v>
      </c>
      <c r="IO76" s="3">
        <v>82</v>
      </c>
      <c r="IP76" s="3">
        <v>2</v>
      </c>
      <c r="IQ76" s="3">
        <v>2367</v>
      </c>
      <c r="IR76" s="3">
        <v>5076</v>
      </c>
      <c r="IS76" s="3">
        <v>387</v>
      </c>
      <c r="IT76" s="3">
        <v>394</v>
      </c>
      <c r="IU76" s="3">
        <v>4</v>
      </c>
      <c r="IV76" s="3">
        <v>85035</v>
      </c>
      <c r="IW76" s="3">
        <v>4448</v>
      </c>
      <c r="IX76" s="3">
        <v>4934</v>
      </c>
      <c r="IY76" s="3">
        <v>472</v>
      </c>
      <c r="IZ76" s="3">
        <v>65</v>
      </c>
      <c r="JA76" s="3">
        <v>6</v>
      </c>
      <c r="JB76" s="3">
        <v>805</v>
      </c>
      <c r="JC76" s="3">
        <v>4064</v>
      </c>
      <c r="JD76" s="3">
        <v>59</v>
      </c>
      <c r="JE76" s="3">
        <v>142</v>
      </c>
      <c r="JF76" s="3">
        <v>2</v>
      </c>
      <c r="JG76" s="3">
        <v>115585</v>
      </c>
      <c r="JH76" s="3">
        <v>3320</v>
      </c>
      <c r="JI76" s="3">
        <v>4557</v>
      </c>
      <c r="JJ76" s="3">
        <v>316</v>
      </c>
      <c r="JK76" s="3">
        <v>399</v>
      </c>
      <c r="JL76" s="3">
        <v>26</v>
      </c>
      <c r="JM76" s="3">
        <v>380</v>
      </c>
      <c r="JN76" s="3">
        <v>3778</v>
      </c>
      <c r="JO76" s="3">
        <v>0</v>
      </c>
      <c r="JP76" s="3">
        <v>17</v>
      </c>
      <c r="JQ76" s="3">
        <v>1</v>
      </c>
      <c r="JR76" s="3">
        <v>27075</v>
      </c>
      <c r="JS76" s="3">
        <v>99</v>
      </c>
      <c r="JT76" s="3">
        <v>10453</v>
      </c>
      <c r="JU76" s="3">
        <v>1248</v>
      </c>
      <c r="JV76" s="3">
        <v>358</v>
      </c>
      <c r="JW76" s="3">
        <v>27</v>
      </c>
      <c r="JX76" s="3">
        <v>1181</v>
      </c>
      <c r="JY76" s="3">
        <v>8914</v>
      </c>
      <c r="JZ76" s="3">
        <v>0</v>
      </c>
      <c r="KA76" s="3">
        <v>8</v>
      </c>
      <c r="KB76" s="3">
        <v>0.3</v>
      </c>
      <c r="KC76" s="3">
        <v>189111</v>
      </c>
      <c r="KD76" s="3">
        <v>137</v>
      </c>
      <c r="KE76" s="3">
        <v>9784</v>
      </c>
      <c r="KF76" s="3">
        <v>2265</v>
      </c>
      <c r="KG76" s="3">
        <v>216</v>
      </c>
      <c r="KH76" s="3">
        <v>23</v>
      </c>
      <c r="KI76" s="3">
        <v>2642</v>
      </c>
      <c r="KJ76" s="3">
        <v>6926</v>
      </c>
      <c r="KK76" s="3">
        <v>134</v>
      </c>
      <c r="KL76" s="3">
        <v>297</v>
      </c>
      <c r="KM76" s="3">
        <v>7</v>
      </c>
      <c r="KN76" s="3">
        <v>87116</v>
      </c>
      <c r="KO76" s="3">
        <v>2642</v>
      </c>
      <c r="KP76" s="3">
        <v>4932</v>
      </c>
      <c r="KQ76" s="3">
        <v>284</v>
      </c>
      <c r="KR76" s="3">
        <v>315</v>
      </c>
      <c r="KS76" s="3">
        <v>18</v>
      </c>
      <c r="KT76" s="3">
        <v>242</v>
      </c>
      <c r="KU76" s="3">
        <v>4375</v>
      </c>
      <c r="KV76" s="3">
        <v>1</v>
      </c>
      <c r="KW76" s="3">
        <v>45</v>
      </c>
      <c r="KX76" s="3">
        <v>3</v>
      </c>
      <c r="KY76" s="3">
        <v>33814</v>
      </c>
      <c r="KZ76" s="3">
        <v>309</v>
      </c>
      <c r="LA76" s="3">
        <v>18328</v>
      </c>
      <c r="LB76" s="3">
        <v>2558</v>
      </c>
      <c r="LC76" s="3">
        <v>148</v>
      </c>
      <c r="LD76" s="3">
        <v>18</v>
      </c>
      <c r="LE76" s="3">
        <v>1470</v>
      </c>
      <c r="LF76" s="3">
        <v>16710</v>
      </c>
      <c r="LG76" s="3">
        <v>8</v>
      </c>
      <c r="LH76" s="3">
        <v>126</v>
      </c>
      <c r="LI76" s="3">
        <v>1</v>
      </c>
      <c r="LJ76" s="3">
        <v>1300000</v>
      </c>
      <c r="LK76" s="3">
        <v>8908</v>
      </c>
      <c r="LL76" s="3">
        <v>5496</v>
      </c>
      <c r="LM76" s="3">
        <v>266</v>
      </c>
      <c r="LN76" s="3">
        <v>93</v>
      </c>
      <c r="LO76" s="3">
        <v>2</v>
      </c>
      <c r="LP76" s="3">
        <v>1095</v>
      </c>
      <c r="LQ76" s="3">
        <v>4308</v>
      </c>
      <c r="LR76" s="3">
        <v>44</v>
      </c>
      <c r="LS76" s="3">
        <v>25</v>
      </c>
      <c r="LT76" s="3">
        <v>0.4</v>
      </c>
      <c r="LU76" s="3">
        <v>65114</v>
      </c>
      <c r="LV76" s="3">
        <v>295</v>
      </c>
      <c r="LW76" s="3">
        <v>17</v>
      </c>
      <c r="LX76" s="3">
        <v>1</v>
      </c>
      <c r="LY76" s="3">
        <v>0</v>
      </c>
      <c r="LZ76" s="3">
        <v>0</v>
      </c>
      <c r="MA76" s="3">
        <v>4</v>
      </c>
      <c r="MB76" s="3">
        <v>13</v>
      </c>
      <c r="MC76" s="3">
        <v>0</v>
      </c>
      <c r="MD76" s="3">
        <v>5</v>
      </c>
      <c r="ME76" s="3">
        <v>0</v>
      </c>
      <c r="MF76" s="3">
        <v>0</v>
      </c>
      <c r="MG76" s="3">
        <v>0</v>
      </c>
      <c r="MH76" s="3">
        <v>62</v>
      </c>
      <c r="MI76" s="3">
        <v>21</v>
      </c>
      <c r="MJ76" s="3">
        <v>4</v>
      </c>
      <c r="MK76" s="3">
        <v>0</v>
      </c>
      <c r="ML76" s="3">
        <v>2</v>
      </c>
      <c r="MM76" s="3">
        <v>56</v>
      </c>
      <c r="MN76" s="3">
        <v>0</v>
      </c>
      <c r="MO76" s="3">
        <v>1</v>
      </c>
      <c r="MP76" s="3">
        <v>0.07</v>
      </c>
      <c r="MQ76" s="3">
        <v>1406</v>
      </c>
      <c r="MR76" s="3">
        <v>26</v>
      </c>
      <c r="MS76" s="3">
        <v>2579</v>
      </c>
      <c r="MT76" s="3">
        <v>28</v>
      </c>
      <c r="MU76" s="3">
        <v>40</v>
      </c>
      <c r="MV76" s="3">
        <v>2</v>
      </c>
      <c r="MW76" s="3">
        <v>1288</v>
      </c>
      <c r="MX76" s="3">
        <v>1251</v>
      </c>
      <c r="MY76" s="3">
        <v>61</v>
      </c>
      <c r="MZ76" s="3">
        <v>37</v>
      </c>
      <c r="NA76" s="3">
        <v>0.6</v>
      </c>
      <c r="NB76" s="3">
        <v>71860</v>
      </c>
      <c r="NC76" s="3">
        <v>1030</v>
      </c>
      <c r="ND76" s="3">
        <v>19</v>
      </c>
      <c r="NE76" s="3">
        <v>0</v>
      </c>
      <c r="NF76" s="3">
        <v>0</v>
      </c>
      <c r="NG76" s="3">
        <v>0</v>
      </c>
      <c r="NH76" s="3">
        <v>0</v>
      </c>
      <c r="NI76" s="3">
        <v>19</v>
      </c>
      <c r="NJ76" s="3">
        <v>0</v>
      </c>
      <c r="NK76" s="3">
        <v>3</v>
      </c>
      <c r="NL76" s="3">
        <v>0</v>
      </c>
      <c r="NM76" s="3">
        <v>1140</v>
      </c>
      <c r="NN76" s="3">
        <v>157</v>
      </c>
      <c r="NO76" s="3">
        <v>122</v>
      </c>
      <c r="NP76" s="3">
        <v>0</v>
      </c>
      <c r="NQ76" s="3">
        <v>0</v>
      </c>
      <c r="NR76" s="3">
        <v>0</v>
      </c>
      <c r="NS76" s="3">
        <v>77</v>
      </c>
      <c r="NT76" s="3">
        <v>45</v>
      </c>
      <c r="NU76" s="3">
        <v>1</v>
      </c>
      <c r="NV76" s="3">
        <v>7</v>
      </c>
      <c r="NW76" s="3">
        <v>0</v>
      </c>
      <c r="NX76" s="3">
        <v>5768</v>
      </c>
      <c r="NY76" s="3">
        <v>345</v>
      </c>
      <c r="NZ76" s="3">
        <v>265</v>
      </c>
      <c r="OA76" s="3">
        <v>5</v>
      </c>
      <c r="OB76" s="3">
        <v>0</v>
      </c>
      <c r="OC76" s="3">
        <v>0</v>
      </c>
      <c r="OD76" s="3">
        <v>146</v>
      </c>
      <c r="OE76" s="3">
        <v>119</v>
      </c>
      <c r="OF76" s="3">
        <v>8</v>
      </c>
      <c r="OG76" s="3">
        <v>3</v>
      </c>
      <c r="OH76" s="3">
        <v>0</v>
      </c>
      <c r="OI76" s="3">
        <v>121821</v>
      </c>
      <c r="OJ76" s="3">
        <v>1252</v>
      </c>
      <c r="OK76" s="3">
        <v>136</v>
      </c>
      <c r="OL76" s="3">
        <v>0</v>
      </c>
      <c r="OM76" s="3">
        <v>1</v>
      </c>
      <c r="ON76" s="3">
        <v>0</v>
      </c>
      <c r="OO76" s="3">
        <v>107</v>
      </c>
      <c r="OP76" s="3">
        <v>28</v>
      </c>
      <c r="OQ76" s="3">
        <v>2</v>
      </c>
      <c r="OR76" s="3">
        <v>311</v>
      </c>
      <c r="OS76" s="3">
        <v>2</v>
      </c>
      <c r="OT76" s="3">
        <v>10167</v>
      </c>
      <c r="OU76" s="3">
        <v>23240</v>
      </c>
      <c r="OV76" s="3">
        <v>1378</v>
      </c>
      <c r="OW76" s="3">
        <v>26</v>
      </c>
      <c r="OX76" s="3">
        <v>78</v>
      </c>
      <c r="OY76" s="3">
        <v>2</v>
      </c>
      <c r="OZ76" s="3">
        <v>717</v>
      </c>
      <c r="PA76" s="3">
        <v>583</v>
      </c>
      <c r="PB76" s="3">
        <v>0</v>
      </c>
      <c r="PC76" s="3">
        <v>34</v>
      </c>
      <c r="PD76" s="3">
        <v>2</v>
      </c>
      <c r="PE76" s="3">
        <v>37791</v>
      </c>
      <c r="PF76" s="3">
        <v>940</v>
      </c>
      <c r="PG76" s="3">
        <v>61049</v>
      </c>
      <c r="PH76" s="3">
        <v>4093</v>
      </c>
      <c r="PI76" s="3">
        <v>1296</v>
      </c>
      <c r="PJ76" s="3">
        <v>98</v>
      </c>
      <c r="PK76" s="3">
        <v>3957</v>
      </c>
      <c r="PL76" s="3">
        <v>55796</v>
      </c>
      <c r="PM76" s="3">
        <v>1786</v>
      </c>
      <c r="PN76" s="3">
        <v>724</v>
      </c>
      <c r="PO76" s="3">
        <v>15</v>
      </c>
      <c r="PP76" s="3">
        <v>410556</v>
      </c>
      <c r="PQ76" s="3">
        <v>4868</v>
      </c>
      <c r="PR76" s="3">
        <v>25</v>
      </c>
      <c r="PS76" s="3">
        <v>0</v>
      </c>
      <c r="PT76" s="3">
        <v>2</v>
      </c>
      <c r="PU76" s="3">
        <v>0</v>
      </c>
      <c r="PV76" s="3">
        <v>5</v>
      </c>
      <c r="PW76" s="3">
        <v>18</v>
      </c>
      <c r="PX76" s="3">
        <v>0</v>
      </c>
      <c r="PY76" s="3">
        <v>1</v>
      </c>
      <c r="PZ76" s="3">
        <v>0.1</v>
      </c>
      <c r="QA76" s="3">
        <v>0</v>
      </c>
      <c r="QB76" s="3">
        <v>0</v>
      </c>
      <c r="QC76" s="3">
        <v>391</v>
      </c>
      <c r="QD76" s="3">
        <v>2</v>
      </c>
      <c r="QE76" s="3">
        <v>7</v>
      </c>
      <c r="QF76" s="3">
        <v>0</v>
      </c>
      <c r="QG76" s="3">
        <v>215</v>
      </c>
      <c r="QH76" s="3">
        <v>169</v>
      </c>
      <c r="QI76" s="3">
        <v>5</v>
      </c>
      <c r="QJ76" s="3">
        <v>38</v>
      </c>
      <c r="QK76" s="3">
        <v>0.7</v>
      </c>
      <c r="QL76" s="3">
        <v>20500</v>
      </c>
      <c r="QM76" s="3">
        <v>2009</v>
      </c>
      <c r="QN76" s="3">
        <v>632</v>
      </c>
      <c r="QO76" s="3">
        <v>2</v>
      </c>
      <c r="QP76" s="3">
        <v>20</v>
      </c>
      <c r="QQ76" s="3">
        <v>0</v>
      </c>
      <c r="QR76" s="3">
        <v>80</v>
      </c>
      <c r="QS76" s="3">
        <v>532</v>
      </c>
      <c r="QT76" s="3">
        <v>34</v>
      </c>
      <c r="QU76" s="3">
        <v>93</v>
      </c>
      <c r="QV76" s="3">
        <v>3</v>
      </c>
      <c r="QW76" s="3">
        <v>15408</v>
      </c>
      <c r="QX76" s="3">
        <v>2257</v>
      </c>
      <c r="QY76" s="3">
        <v>11586</v>
      </c>
      <c r="QZ76" s="3">
        <v>441</v>
      </c>
      <c r="RA76" s="3">
        <v>116</v>
      </c>
      <c r="RB76" s="3">
        <v>13</v>
      </c>
      <c r="RC76" s="3">
        <v>1855</v>
      </c>
      <c r="RD76" s="3">
        <v>9615</v>
      </c>
      <c r="RE76" s="3">
        <v>181</v>
      </c>
      <c r="RF76" s="3">
        <v>1339</v>
      </c>
      <c r="RG76" s="3">
        <v>13</v>
      </c>
      <c r="RH76" s="3">
        <v>117339</v>
      </c>
      <c r="RI76" s="3">
        <v>13557</v>
      </c>
      <c r="RJ76" s="3">
        <v>274</v>
      </c>
      <c r="RK76" s="3">
        <v>3</v>
      </c>
      <c r="RL76" s="3">
        <v>2</v>
      </c>
      <c r="RM76" s="3">
        <v>0</v>
      </c>
      <c r="RN76" s="3">
        <v>58</v>
      </c>
      <c r="RO76" s="3">
        <v>215</v>
      </c>
      <c r="RP76" s="3">
        <v>0</v>
      </c>
      <c r="RQ76" s="3">
        <v>60</v>
      </c>
      <c r="RR76" s="3">
        <v>0.4</v>
      </c>
      <c r="RS76" s="3">
        <v>17329</v>
      </c>
      <c r="RT76" s="3">
        <v>3397</v>
      </c>
      <c r="RU76" s="3">
        <v>1</v>
      </c>
      <c r="RV76" s="3">
        <v>0</v>
      </c>
      <c r="RW76" s="3">
        <v>0</v>
      </c>
      <c r="RX76" s="3">
        <v>0</v>
      </c>
      <c r="RY76" s="3">
        <v>0</v>
      </c>
      <c r="RZ76" s="3">
        <v>1</v>
      </c>
      <c r="SA76" s="3">
        <v>0</v>
      </c>
      <c r="SB76" s="3">
        <v>0.03</v>
      </c>
      <c r="SC76" s="3">
        <v>0</v>
      </c>
      <c r="SD76" s="3">
        <v>0</v>
      </c>
      <c r="SE76" s="3">
        <v>0</v>
      </c>
      <c r="SF76" s="3">
        <v>727</v>
      </c>
      <c r="SG76" s="3">
        <v>128</v>
      </c>
      <c r="SH76" s="3">
        <v>4</v>
      </c>
      <c r="SI76" s="3">
        <v>0</v>
      </c>
      <c r="SJ76" s="3">
        <v>124</v>
      </c>
      <c r="SK76" s="3">
        <v>599</v>
      </c>
      <c r="SL76" s="3">
        <v>3</v>
      </c>
      <c r="SM76" s="3">
        <v>142</v>
      </c>
      <c r="SN76" s="3">
        <v>0.8</v>
      </c>
      <c r="SO76" s="3">
        <v>0</v>
      </c>
      <c r="SP76" s="3">
        <v>0</v>
      </c>
      <c r="SQ76" s="3">
        <v>4521</v>
      </c>
      <c r="SR76" s="3">
        <v>398</v>
      </c>
      <c r="SS76" s="3">
        <v>25</v>
      </c>
      <c r="ST76" s="3">
        <v>3</v>
      </c>
      <c r="SU76" s="3">
        <v>852</v>
      </c>
      <c r="SV76" s="3">
        <v>3644</v>
      </c>
      <c r="SW76" s="3">
        <v>1</v>
      </c>
      <c r="SX76" s="3">
        <v>457</v>
      </c>
      <c r="SY76" s="3">
        <v>3</v>
      </c>
      <c r="SZ76" s="3">
        <v>648195</v>
      </c>
      <c r="TA76" s="3">
        <v>65538</v>
      </c>
      <c r="TB76" s="3">
        <v>1300</v>
      </c>
      <c r="TC76" s="3">
        <v>66</v>
      </c>
      <c r="TD76" s="3">
        <v>2</v>
      </c>
      <c r="TE76" s="3">
        <v>1</v>
      </c>
      <c r="TF76" s="3">
        <v>150</v>
      </c>
      <c r="TG76" s="3">
        <v>1148</v>
      </c>
      <c r="TH76" s="3">
        <v>26</v>
      </c>
      <c r="TI76" s="3">
        <v>304</v>
      </c>
      <c r="TJ76" s="3">
        <v>0.5</v>
      </c>
      <c r="TK76" s="3">
        <v>0</v>
      </c>
      <c r="TL76" s="3">
        <v>0</v>
      </c>
      <c r="TM76" s="3">
        <v>2145</v>
      </c>
      <c r="TN76" s="3">
        <v>31</v>
      </c>
      <c r="TO76" s="3">
        <v>99</v>
      </c>
      <c r="TP76" s="3">
        <v>1</v>
      </c>
      <c r="TQ76" s="3">
        <v>269</v>
      </c>
      <c r="TR76" s="3">
        <v>1777</v>
      </c>
      <c r="TS76" s="3">
        <v>73</v>
      </c>
      <c r="TT76" s="3">
        <v>206</v>
      </c>
      <c r="TU76" s="3">
        <v>9</v>
      </c>
      <c r="TV76" s="3">
        <v>43417</v>
      </c>
      <c r="TW76" s="3">
        <v>4165</v>
      </c>
      <c r="TX76" s="3">
        <v>662</v>
      </c>
      <c r="TY76" s="3">
        <v>29</v>
      </c>
      <c r="TZ76" s="3">
        <v>12</v>
      </c>
      <c r="UA76" s="3">
        <v>1</v>
      </c>
      <c r="UB76" s="3">
        <v>65</v>
      </c>
      <c r="UC76" s="3">
        <v>585</v>
      </c>
      <c r="UD76" s="3">
        <v>8</v>
      </c>
      <c r="UE76" s="3">
        <v>548</v>
      </c>
      <c r="UF76" s="3">
        <v>10</v>
      </c>
      <c r="UG76" s="3">
        <v>17923</v>
      </c>
      <c r="UH76" s="3">
        <v>14845</v>
      </c>
      <c r="UT76" s="3">
        <v>803</v>
      </c>
      <c r="UU76" s="3">
        <v>182</v>
      </c>
      <c r="UV76" s="3">
        <v>39</v>
      </c>
      <c r="UW76" s="3">
        <v>5</v>
      </c>
      <c r="UX76" s="3">
        <v>42</v>
      </c>
      <c r="UY76" s="3">
        <v>722</v>
      </c>
      <c r="UZ76" s="3">
        <v>1</v>
      </c>
      <c r="VA76" s="3">
        <v>5</v>
      </c>
      <c r="VB76" s="3">
        <v>0.2</v>
      </c>
      <c r="VC76" s="3">
        <v>11223</v>
      </c>
      <c r="VD76" s="3">
        <v>68</v>
      </c>
      <c r="VE76" s="3">
        <v>665</v>
      </c>
      <c r="VF76" s="3">
        <v>58</v>
      </c>
      <c r="VG76" s="3">
        <v>21</v>
      </c>
      <c r="VH76" s="3">
        <v>3</v>
      </c>
      <c r="VI76" s="3">
        <v>32</v>
      </c>
      <c r="VJ76" s="3">
        <v>612</v>
      </c>
      <c r="VK76" s="3">
        <v>0</v>
      </c>
      <c r="VL76" s="3">
        <v>17</v>
      </c>
      <c r="VM76" s="3">
        <v>0.5</v>
      </c>
      <c r="VN76" s="3">
        <v>0</v>
      </c>
      <c r="VO76" s="3">
        <v>0</v>
      </c>
      <c r="VP76" s="3">
        <v>217</v>
      </c>
      <c r="VQ76" s="3">
        <v>7</v>
      </c>
      <c r="VR76" s="3">
        <v>7</v>
      </c>
      <c r="VS76" s="3">
        <v>0</v>
      </c>
      <c r="VT76" s="3">
        <v>56</v>
      </c>
      <c r="VU76" s="3">
        <v>154</v>
      </c>
      <c r="VV76" s="3">
        <v>1</v>
      </c>
      <c r="VW76" s="3">
        <v>10</v>
      </c>
      <c r="VX76" s="3">
        <v>0.3</v>
      </c>
      <c r="VY76" s="3">
        <v>4525</v>
      </c>
      <c r="VZ76" s="3">
        <v>211</v>
      </c>
      <c r="WA76" s="3">
        <v>20</v>
      </c>
      <c r="WB76" s="3">
        <v>0</v>
      </c>
      <c r="WC76" s="3">
        <v>0</v>
      </c>
      <c r="WD76" s="3">
        <v>0</v>
      </c>
      <c r="WE76" s="3">
        <v>14</v>
      </c>
      <c r="WF76" s="3">
        <v>6</v>
      </c>
      <c r="WG76" s="3">
        <v>0</v>
      </c>
      <c r="WH76" s="3">
        <v>37</v>
      </c>
      <c r="WI76" s="3">
        <v>0</v>
      </c>
      <c r="WJ76" s="3">
        <v>0</v>
      </c>
      <c r="WK76" s="3">
        <v>0</v>
      </c>
      <c r="WL76" s="3">
        <v>14</v>
      </c>
      <c r="WM76" s="3">
        <v>2</v>
      </c>
      <c r="WN76" s="3">
        <v>0</v>
      </c>
      <c r="WO76" s="3">
        <v>0</v>
      </c>
      <c r="WP76" s="3">
        <v>1</v>
      </c>
      <c r="WQ76" s="3">
        <v>13</v>
      </c>
      <c r="WR76" s="3">
        <v>0</v>
      </c>
      <c r="WS76" s="3">
        <v>0.5</v>
      </c>
      <c r="WT76" s="3">
        <v>0</v>
      </c>
      <c r="WU76" s="3">
        <v>5184</v>
      </c>
      <c r="WV76" s="3">
        <v>178</v>
      </c>
      <c r="WW76" s="3">
        <v>5</v>
      </c>
      <c r="WX76" s="3">
        <v>0</v>
      </c>
      <c r="WY76" s="3">
        <v>0</v>
      </c>
      <c r="WZ76" s="3">
        <v>0</v>
      </c>
      <c r="XA76" s="3">
        <v>2</v>
      </c>
      <c r="XB76" s="3">
        <v>3</v>
      </c>
      <c r="XC76" s="3">
        <v>0</v>
      </c>
      <c r="XD76" s="3">
        <v>6</v>
      </c>
      <c r="XE76" s="3">
        <v>0</v>
      </c>
      <c r="XF76" s="3">
        <v>1166</v>
      </c>
      <c r="XG76" s="3">
        <v>1511</v>
      </c>
      <c r="XH76" s="3">
        <v>1091</v>
      </c>
      <c r="XI76" s="3">
        <v>140</v>
      </c>
      <c r="XJ76" s="3">
        <v>12</v>
      </c>
      <c r="XK76" s="3">
        <v>2</v>
      </c>
      <c r="XL76" s="3">
        <v>138</v>
      </c>
      <c r="XM76" s="3">
        <v>941</v>
      </c>
      <c r="XN76" s="3">
        <v>21</v>
      </c>
      <c r="XO76" s="3">
        <v>58</v>
      </c>
      <c r="XP76" s="3">
        <v>0.6</v>
      </c>
      <c r="XQ76" s="3">
        <v>69304</v>
      </c>
      <c r="XR76" s="3">
        <v>3691</v>
      </c>
      <c r="XS76" s="3">
        <v>998</v>
      </c>
      <c r="XT76" s="3">
        <v>133</v>
      </c>
      <c r="XU76" s="3">
        <v>4</v>
      </c>
      <c r="XV76" s="3">
        <v>0</v>
      </c>
      <c r="XW76" s="3">
        <v>85</v>
      </c>
      <c r="XX76" s="3">
        <v>909</v>
      </c>
      <c r="XY76" s="3">
        <v>8</v>
      </c>
      <c r="XZ76" s="3">
        <v>30</v>
      </c>
      <c r="YA76" s="3">
        <v>0.1</v>
      </c>
      <c r="YB76" s="3">
        <v>70000</v>
      </c>
      <c r="YC76" s="3">
        <v>2091</v>
      </c>
      <c r="YZ76" s="3">
        <v>419</v>
      </c>
      <c r="ZA76" s="3">
        <v>42</v>
      </c>
      <c r="ZB76" s="3">
        <v>5</v>
      </c>
      <c r="ZC76" s="3">
        <v>0</v>
      </c>
      <c r="ZD76" s="3">
        <v>67</v>
      </c>
      <c r="ZE76" s="3">
        <v>347</v>
      </c>
      <c r="ZF76" s="3">
        <v>5</v>
      </c>
      <c r="ZG76" s="3">
        <v>64</v>
      </c>
      <c r="ZH76" s="3">
        <v>0.8</v>
      </c>
      <c r="ZI76" s="3">
        <v>9618</v>
      </c>
      <c r="ZJ76" s="3">
        <v>1474</v>
      </c>
      <c r="ZK76" s="3">
        <v>3102</v>
      </c>
      <c r="ZL76" s="3">
        <v>325</v>
      </c>
      <c r="ZM76" s="3">
        <v>93</v>
      </c>
      <c r="ZN76" s="3">
        <v>10</v>
      </c>
      <c r="ZO76" s="3">
        <v>97</v>
      </c>
      <c r="ZP76" s="3">
        <v>2912</v>
      </c>
      <c r="ZQ76" s="3">
        <v>45</v>
      </c>
      <c r="ZR76" s="3">
        <v>71</v>
      </c>
      <c r="ZS76" s="3">
        <v>2</v>
      </c>
      <c r="ZT76" s="3">
        <v>32496</v>
      </c>
      <c r="ZU76" s="3">
        <v>743</v>
      </c>
      <c r="ZV76" s="3">
        <v>2919</v>
      </c>
      <c r="ZW76" s="3">
        <v>341</v>
      </c>
      <c r="ZX76" s="3">
        <v>29</v>
      </c>
      <c r="ZY76" s="3">
        <v>3</v>
      </c>
      <c r="ZZ76" s="3">
        <v>203</v>
      </c>
      <c r="AAA76" s="3">
        <v>2687</v>
      </c>
      <c r="AAB76" s="3">
        <v>55</v>
      </c>
      <c r="AAC76" s="3">
        <v>309</v>
      </c>
      <c r="AAD76" s="3">
        <v>3</v>
      </c>
      <c r="AAE76" s="3">
        <v>68000</v>
      </c>
      <c r="AAF76" s="3">
        <v>7196</v>
      </c>
      <c r="AAG76" s="3">
        <v>272</v>
      </c>
      <c r="AAH76" s="3">
        <v>15</v>
      </c>
      <c r="AAI76" s="3">
        <v>3</v>
      </c>
      <c r="AAJ76" s="3">
        <v>0</v>
      </c>
      <c r="AAK76" s="3">
        <v>68</v>
      </c>
      <c r="AAL76" s="3">
        <v>201</v>
      </c>
      <c r="AAM76" s="3">
        <v>6</v>
      </c>
      <c r="AAN76" s="3">
        <v>68</v>
      </c>
      <c r="AAO76" s="3">
        <v>0.8</v>
      </c>
      <c r="AAP76" s="3">
        <v>3271</v>
      </c>
      <c r="AAQ76" s="3">
        <v>820</v>
      </c>
      <c r="AAR76" s="3">
        <v>1148</v>
      </c>
      <c r="AAS76" s="3">
        <v>50</v>
      </c>
      <c r="AAT76" s="3">
        <v>12</v>
      </c>
      <c r="AAU76" s="3">
        <v>1</v>
      </c>
      <c r="AAV76" s="3">
        <v>289</v>
      </c>
      <c r="AAW76" s="3">
        <v>847</v>
      </c>
      <c r="AAX76" s="3">
        <v>25</v>
      </c>
      <c r="AAY76" s="3">
        <v>113</v>
      </c>
      <c r="AAZ76" s="3">
        <v>1</v>
      </c>
      <c r="ABA76" s="3">
        <v>66677</v>
      </c>
      <c r="ABB76" s="3">
        <v>6576</v>
      </c>
      <c r="ABC76" s="3">
        <v>1039</v>
      </c>
      <c r="ABD76" s="3">
        <v>26</v>
      </c>
      <c r="ABE76" s="3">
        <v>14</v>
      </c>
      <c r="ABF76" s="3">
        <v>1</v>
      </c>
      <c r="ABG76" s="3">
        <v>211</v>
      </c>
      <c r="ABH76" s="3">
        <v>814</v>
      </c>
      <c r="ABI76" s="3">
        <v>30</v>
      </c>
      <c r="ABJ76" s="3">
        <v>351</v>
      </c>
      <c r="ABK76" s="3">
        <v>5</v>
      </c>
      <c r="ABL76" s="3">
        <v>7631</v>
      </c>
      <c r="ABM76" s="3">
        <v>2575</v>
      </c>
      <c r="ABN76" s="3">
        <v>1712</v>
      </c>
      <c r="ABO76" s="3">
        <v>50</v>
      </c>
      <c r="ABP76" s="3">
        <v>35</v>
      </c>
      <c r="ABQ76" s="3">
        <v>4</v>
      </c>
      <c r="ABR76" s="3">
        <v>107</v>
      </c>
      <c r="ABS76" s="3">
        <v>1570</v>
      </c>
      <c r="ABT76" s="3">
        <v>80</v>
      </c>
      <c r="ABU76" s="3">
        <v>424</v>
      </c>
      <c r="ABV76" s="3">
        <v>9</v>
      </c>
      <c r="ABW76" s="3">
        <v>6271</v>
      </c>
      <c r="ABX76" s="3">
        <v>1555</v>
      </c>
      <c r="ABY76" s="3">
        <v>1062</v>
      </c>
      <c r="ABZ76" s="3">
        <v>9</v>
      </c>
      <c r="ACA76" s="3">
        <v>24</v>
      </c>
      <c r="ACB76" s="3">
        <v>1</v>
      </c>
      <c r="ACC76" s="3">
        <v>101</v>
      </c>
      <c r="ACD76" s="3">
        <v>937</v>
      </c>
      <c r="ACE76" s="3">
        <v>14</v>
      </c>
      <c r="ACF76" s="3">
        <v>390</v>
      </c>
      <c r="ACG76" s="3">
        <v>9</v>
      </c>
      <c r="ACH76" s="3">
        <v>41503</v>
      </c>
      <c r="ACI76" s="3">
        <v>15246</v>
      </c>
      <c r="ACJ76" s="3">
        <v>1332</v>
      </c>
      <c r="ACK76" s="3">
        <v>23</v>
      </c>
      <c r="ACL76" s="3">
        <v>28</v>
      </c>
      <c r="ACM76" s="3">
        <v>3</v>
      </c>
      <c r="ACN76" s="3">
        <v>102</v>
      </c>
      <c r="ACO76" s="3">
        <v>1202</v>
      </c>
      <c r="ACP76" s="3">
        <v>9</v>
      </c>
      <c r="ACQ76" s="3">
        <v>1004</v>
      </c>
      <c r="ACR76" s="3">
        <v>21</v>
      </c>
      <c r="ACS76" s="3">
        <v>30764</v>
      </c>
      <c r="ACT76" s="3">
        <v>23191</v>
      </c>
      <c r="ACU76" s="3">
        <v>655</v>
      </c>
      <c r="ACV76" s="3">
        <v>4</v>
      </c>
      <c r="ACW76" s="3">
        <v>5</v>
      </c>
      <c r="ACX76" s="3">
        <v>0</v>
      </c>
      <c r="ACY76" s="3">
        <v>16</v>
      </c>
      <c r="ACZ76" s="3">
        <v>634</v>
      </c>
      <c r="ADA76" s="3">
        <v>2</v>
      </c>
      <c r="ADB76" s="3">
        <v>347</v>
      </c>
      <c r="ADC76" s="3">
        <v>3</v>
      </c>
      <c r="ADD76" s="3">
        <v>28776</v>
      </c>
      <c r="ADE76" s="3">
        <v>15256</v>
      </c>
      <c r="ADF76" s="3">
        <v>6022</v>
      </c>
      <c r="ADG76" s="3">
        <v>70</v>
      </c>
      <c r="ADH76" s="3">
        <v>143</v>
      </c>
      <c r="ADI76" s="3">
        <v>5</v>
      </c>
      <c r="ADJ76" s="3">
        <v>519</v>
      </c>
      <c r="ADK76" s="3">
        <v>5360</v>
      </c>
      <c r="ADL76" s="3">
        <v>87</v>
      </c>
      <c r="ADM76" s="3">
        <v>562</v>
      </c>
      <c r="ADN76" s="3">
        <v>13</v>
      </c>
      <c r="ADO76" s="3">
        <v>128359</v>
      </c>
      <c r="ADP76" s="3">
        <v>11986</v>
      </c>
      <c r="ADQ76" s="3">
        <v>769</v>
      </c>
      <c r="ADR76" s="3">
        <v>27</v>
      </c>
      <c r="ADS76" s="3">
        <v>2</v>
      </c>
      <c r="ADT76" s="3">
        <v>0</v>
      </c>
      <c r="ADU76" s="3">
        <v>107</v>
      </c>
      <c r="ADV76" s="3">
        <v>660</v>
      </c>
      <c r="ADW76" s="3">
        <v>5</v>
      </c>
      <c r="ADX76" s="3">
        <v>141</v>
      </c>
      <c r="ADY76" s="3">
        <v>0.4</v>
      </c>
      <c r="ADZ76" s="3">
        <v>28750</v>
      </c>
      <c r="AEA76" s="3">
        <v>5266</v>
      </c>
      <c r="AEB76" s="3">
        <v>1458</v>
      </c>
      <c r="AEC76" s="3">
        <v>48</v>
      </c>
      <c r="AED76" s="3">
        <v>109</v>
      </c>
      <c r="AEE76" s="3">
        <v>10</v>
      </c>
      <c r="AEF76" s="3">
        <v>120</v>
      </c>
      <c r="AEG76" s="3">
        <v>1229</v>
      </c>
      <c r="AEH76" s="3">
        <v>58</v>
      </c>
      <c r="AEI76" s="3">
        <v>151</v>
      </c>
      <c r="AEJ76" s="3">
        <v>11</v>
      </c>
      <c r="AEK76" s="3">
        <v>34819</v>
      </c>
      <c r="AEL76" s="3">
        <v>3604</v>
      </c>
      <c r="AEM76" s="3">
        <v>1212</v>
      </c>
      <c r="AEN76" s="3">
        <v>7</v>
      </c>
      <c r="AEO76" s="3">
        <v>55</v>
      </c>
      <c r="AEP76" s="3">
        <v>2</v>
      </c>
      <c r="AEQ76" s="3">
        <v>152</v>
      </c>
      <c r="AER76" s="3">
        <v>1005</v>
      </c>
      <c r="AES76" s="3">
        <v>34</v>
      </c>
      <c r="AET76" s="3">
        <v>583</v>
      </c>
      <c r="AEU76" s="3">
        <v>26</v>
      </c>
      <c r="AEV76" s="3">
        <v>35405</v>
      </c>
      <c r="AEW76" s="3">
        <v>17030</v>
      </c>
      <c r="AEX76" s="3">
        <v>1650</v>
      </c>
      <c r="AEY76" s="3">
        <v>50</v>
      </c>
      <c r="AEZ76" s="3">
        <v>25</v>
      </c>
      <c r="AFA76" s="3">
        <v>2</v>
      </c>
      <c r="AFB76" s="3">
        <v>400</v>
      </c>
      <c r="AFC76" s="3">
        <v>1225</v>
      </c>
      <c r="AFD76" s="3">
        <v>34</v>
      </c>
      <c r="AFE76" s="3">
        <v>402</v>
      </c>
      <c r="AFF76" s="3">
        <v>6</v>
      </c>
      <c r="AFG76" s="3">
        <v>17790</v>
      </c>
      <c r="AFH76" s="3">
        <v>4333</v>
      </c>
      <c r="AFI76" s="3">
        <v>1037</v>
      </c>
      <c r="AFJ76" s="3">
        <v>33</v>
      </c>
      <c r="AFK76" s="3">
        <v>39</v>
      </c>
      <c r="AFL76" s="3">
        <v>0</v>
      </c>
      <c r="AFM76" s="3">
        <v>206</v>
      </c>
      <c r="AFN76" s="3">
        <v>792</v>
      </c>
      <c r="AFO76" s="3">
        <v>4</v>
      </c>
      <c r="AFP76" s="3">
        <v>316</v>
      </c>
      <c r="AFQ76" s="3">
        <v>12</v>
      </c>
      <c r="AFR76" s="3">
        <v>11612</v>
      </c>
      <c r="AFS76" s="3">
        <v>3539</v>
      </c>
      <c r="AFT76" s="3">
        <v>274</v>
      </c>
      <c r="AFU76" s="3">
        <v>2</v>
      </c>
      <c r="AFV76" s="3">
        <v>3</v>
      </c>
      <c r="AFW76" s="3">
        <v>0</v>
      </c>
      <c r="AFX76" s="3">
        <v>5</v>
      </c>
      <c r="AFY76" s="3">
        <v>266</v>
      </c>
      <c r="AFZ76" s="3">
        <v>7</v>
      </c>
      <c r="AGA76" s="3">
        <v>436</v>
      </c>
      <c r="AGB76" s="3">
        <v>5</v>
      </c>
      <c r="AGC76" s="3">
        <v>2869</v>
      </c>
      <c r="AGD76" s="3">
        <v>4568</v>
      </c>
      <c r="AGE76" s="3">
        <v>4054</v>
      </c>
      <c r="AGF76" s="3">
        <v>424</v>
      </c>
      <c r="AGG76" s="3">
        <v>85</v>
      </c>
      <c r="AGH76" s="3">
        <v>5</v>
      </c>
      <c r="AGI76" s="3">
        <v>400</v>
      </c>
      <c r="AGJ76" s="3">
        <v>3569</v>
      </c>
      <c r="AGK76" s="3">
        <v>138</v>
      </c>
      <c r="AGL76" s="3">
        <v>464</v>
      </c>
      <c r="AGM76" s="3">
        <v>10</v>
      </c>
      <c r="AGN76" s="3">
        <v>20958</v>
      </c>
      <c r="AGO76" s="3">
        <v>2399</v>
      </c>
      <c r="AGP76" s="3">
        <v>6633</v>
      </c>
      <c r="AGQ76" s="3">
        <v>333</v>
      </c>
      <c r="AGR76" s="3">
        <v>331</v>
      </c>
      <c r="AGS76" s="3">
        <v>15</v>
      </c>
      <c r="AGT76" s="3">
        <v>914</v>
      </c>
      <c r="AGU76" s="3">
        <v>5388</v>
      </c>
      <c r="AGV76" s="3">
        <v>231</v>
      </c>
      <c r="AGW76" s="3">
        <v>345</v>
      </c>
      <c r="AGX76" s="3">
        <v>17</v>
      </c>
      <c r="AGY76" s="3">
        <v>67204</v>
      </c>
      <c r="AGZ76" s="3">
        <v>3493</v>
      </c>
      <c r="AHA76" s="3">
        <v>685</v>
      </c>
      <c r="AHB76" s="3">
        <v>10</v>
      </c>
      <c r="AHC76" s="3">
        <v>32</v>
      </c>
      <c r="AHD76" s="3">
        <v>3</v>
      </c>
      <c r="AHE76" s="3">
        <v>71</v>
      </c>
      <c r="AHF76" s="3">
        <v>582</v>
      </c>
      <c r="AHG76" s="3">
        <v>36</v>
      </c>
      <c r="AHH76" s="3">
        <v>99</v>
      </c>
      <c r="AHI76" s="3">
        <v>5</v>
      </c>
      <c r="AHJ76" s="3">
        <v>18502</v>
      </c>
      <c r="AHK76" s="3">
        <v>2663</v>
      </c>
      <c r="AHL76" s="3">
        <v>854</v>
      </c>
      <c r="AHM76" s="3">
        <v>26</v>
      </c>
      <c r="AHN76" s="3">
        <v>38</v>
      </c>
      <c r="AHO76" s="3">
        <v>4</v>
      </c>
      <c r="AHP76" s="3">
        <v>44</v>
      </c>
      <c r="AHQ76" s="3">
        <v>772</v>
      </c>
      <c r="AHR76" s="3">
        <v>15</v>
      </c>
      <c r="AHS76" s="3">
        <v>410</v>
      </c>
      <c r="AHT76" s="3">
        <v>18</v>
      </c>
      <c r="AHU76" s="3">
        <v>8552</v>
      </c>
      <c r="AHV76" s="3">
        <v>4105</v>
      </c>
      <c r="AHW76" s="3">
        <v>467</v>
      </c>
      <c r="AHX76" s="3">
        <v>21</v>
      </c>
      <c r="AHY76" s="3">
        <v>23</v>
      </c>
      <c r="AHZ76" s="3">
        <v>0</v>
      </c>
      <c r="AIA76" s="3">
        <v>232</v>
      </c>
      <c r="AIB76" s="3">
        <v>212</v>
      </c>
      <c r="AIC76" s="3">
        <v>7</v>
      </c>
      <c r="AID76" s="3">
        <v>162</v>
      </c>
      <c r="AIE76" s="3">
        <v>8</v>
      </c>
      <c r="AIF76" s="3">
        <v>4070</v>
      </c>
      <c r="AIG76" s="3">
        <v>1414</v>
      </c>
      <c r="AIH76" s="3">
        <v>25552</v>
      </c>
      <c r="AII76" s="3">
        <v>1260</v>
      </c>
      <c r="AIJ76" s="3">
        <v>767</v>
      </c>
      <c r="AIK76" s="3">
        <v>54</v>
      </c>
      <c r="AIL76" s="3">
        <v>7666</v>
      </c>
      <c r="AIM76" s="3">
        <v>17119</v>
      </c>
      <c r="AIN76" s="3">
        <v>557</v>
      </c>
      <c r="AIO76" s="3">
        <v>677</v>
      </c>
      <c r="AIP76" s="3">
        <v>20</v>
      </c>
      <c r="AIQ76" s="3">
        <v>422200</v>
      </c>
      <c r="AIR76" s="3">
        <v>11186</v>
      </c>
      <c r="AIS76" s="3">
        <v>23430</v>
      </c>
      <c r="AIT76" s="3">
        <v>1261</v>
      </c>
      <c r="AIU76" s="3">
        <v>1328</v>
      </c>
      <c r="AIV76" s="3">
        <v>105</v>
      </c>
      <c r="AIW76" s="3">
        <v>173</v>
      </c>
      <c r="AIX76" s="3">
        <v>21929</v>
      </c>
      <c r="AIY76" s="3">
        <v>296</v>
      </c>
      <c r="AIZ76" s="3">
        <v>110</v>
      </c>
      <c r="AJA76" s="3">
        <v>6</v>
      </c>
      <c r="AJB76" s="3">
        <v>62985</v>
      </c>
      <c r="AJC76" s="3">
        <v>296</v>
      </c>
      <c r="AJD76" s="3">
        <v>16934</v>
      </c>
      <c r="AJE76" s="3">
        <v>349</v>
      </c>
      <c r="AJF76" s="3">
        <v>535</v>
      </c>
      <c r="AJG76" s="3">
        <v>31</v>
      </c>
      <c r="AJH76" s="3">
        <v>277</v>
      </c>
      <c r="AJI76" s="3">
        <v>16122</v>
      </c>
      <c r="AJJ76" s="3">
        <v>188</v>
      </c>
      <c r="AJK76" s="3">
        <v>1661</v>
      </c>
      <c r="AJL76" s="3">
        <v>52</v>
      </c>
      <c r="AJM76" s="3">
        <v>182707</v>
      </c>
      <c r="AJN76" s="3">
        <v>17918</v>
      </c>
      <c r="AJO76" s="3">
        <v>6359</v>
      </c>
      <c r="AJP76" s="3">
        <v>46</v>
      </c>
      <c r="AJQ76" s="3">
        <v>61</v>
      </c>
      <c r="AJR76" s="3">
        <v>2</v>
      </c>
      <c r="AJS76" s="3">
        <v>3494</v>
      </c>
      <c r="AJT76" s="3">
        <v>2804</v>
      </c>
      <c r="AJU76" s="3">
        <v>79</v>
      </c>
      <c r="AJV76" s="3">
        <v>249</v>
      </c>
      <c r="AJW76" s="3">
        <v>2</v>
      </c>
      <c r="AJX76" s="3">
        <v>362136</v>
      </c>
      <c r="AJY76" s="3">
        <v>14201</v>
      </c>
      <c r="AJZ76" s="3">
        <v>10647</v>
      </c>
      <c r="AKA76" s="3">
        <v>992</v>
      </c>
      <c r="AKB76" s="3">
        <v>365</v>
      </c>
      <c r="AKC76" s="3">
        <v>31</v>
      </c>
      <c r="AKD76" s="3">
        <v>25</v>
      </c>
      <c r="AKE76" s="3">
        <v>10257</v>
      </c>
      <c r="AKF76" s="3">
        <v>194</v>
      </c>
      <c r="AKG76" s="3">
        <v>2156</v>
      </c>
      <c r="AKH76" s="3">
        <v>74</v>
      </c>
      <c r="AKI76" s="3">
        <v>72000</v>
      </c>
      <c r="AKJ76" s="3">
        <v>14581</v>
      </c>
      <c r="AKK76" s="3">
        <v>7529</v>
      </c>
      <c r="AKL76" s="3">
        <v>63</v>
      </c>
      <c r="AKM76" s="3">
        <v>355</v>
      </c>
      <c r="AKN76" s="3">
        <v>22</v>
      </c>
      <c r="AKO76" s="3">
        <v>597</v>
      </c>
      <c r="AKP76" s="3">
        <v>6577</v>
      </c>
      <c r="AKQ76" s="3">
        <v>121</v>
      </c>
      <c r="AKR76" s="3">
        <v>427</v>
      </c>
      <c r="AKS76" s="3">
        <v>20</v>
      </c>
      <c r="AKT76" s="3">
        <v>24553</v>
      </c>
      <c r="AKU76" s="3">
        <v>1392</v>
      </c>
      <c r="AKV76" s="3">
        <v>3292</v>
      </c>
      <c r="AKW76" s="3">
        <v>11</v>
      </c>
      <c r="AKX76" s="3">
        <v>69</v>
      </c>
      <c r="AKY76" s="3">
        <v>3</v>
      </c>
      <c r="AKZ76" s="3">
        <v>500</v>
      </c>
      <c r="ALA76" s="3">
        <v>2723</v>
      </c>
      <c r="ALB76" s="3">
        <v>30</v>
      </c>
      <c r="ALC76" s="3">
        <v>5259</v>
      </c>
      <c r="ALD76" s="3">
        <v>110</v>
      </c>
      <c r="ALE76" s="3">
        <v>29315</v>
      </c>
      <c r="ALF76" s="3">
        <v>46831</v>
      </c>
      <c r="ALG76" s="3">
        <v>4661</v>
      </c>
      <c r="ALH76" s="3">
        <v>442</v>
      </c>
      <c r="ALI76" s="3">
        <v>296</v>
      </c>
      <c r="ALJ76" s="3">
        <v>23</v>
      </c>
      <c r="ALK76" s="3">
        <v>1843</v>
      </c>
      <c r="ALL76" s="3">
        <v>2522</v>
      </c>
      <c r="ALM76" s="3">
        <v>185</v>
      </c>
      <c r="ALN76" s="3">
        <v>36</v>
      </c>
      <c r="ALO76" s="3">
        <v>2</v>
      </c>
      <c r="ALP76" s="3">
        <v>36594</v>
      </c>
      <c r="ALQ76" s="3">
        <v>284</v>
      </c>
      <c r="ALR76" s="3">
        <v>3064</v>
      </c>
      <c r="ALS76" s="3">
        <v>90</v>
      </c>
      <c r="ALT76" s="3">
        <v>59</v>
      </c>
      <c r="ALU76" s="3">
        <v>3</v>
      </c>
      <c r="ALV76" s="3">
        <v>300</v>
      </c>
      <c r="ALW76" s="3">
        <v>2705</v>
      </c>
      <c r="ALX76" s="3">
        <v>74</v>
      </c>
      <c r="ALY76" s="3">
        <v>553</v>
      </c>
      <c r="ALZ76" s="3">
        <v>11</v>
      </c>
      <c r="AMA76" s="3">
        <v>46000</v>
      </c>
      <c r="AMB76" s="3">
        <v>8302</v>
      </c>
      <c r="AMC76" s="3">
        <v>3400</v>
      </c>
      <c r="AMD76" s="3">
        <v>166</v>
      </c>
      <c r="AME76" s="3">
        <v>87</v>
      </c>
      <c r="AMF76" s="3">
        <v>8</v>
      </c>
      <c r="AMG76" s="3">
        <v>29</v>
      </c>
      <c r="AMH76" s="3">
        <v>3284</v>
      </c>
      <c r="AMI76" s="3">
        <v>106</v>
      </c>
      <c r="AMJ76" s="3">
        <v>788</v>
      </c>
      <c r="AMK76" s="3">
        <v>20</v>
      </c>
      <c r="AML76" s="3">
        <v>15147</v>
      </c>
      <c r="AMM76" s="3">
        <v>3511</v>
      </c>
      <c r="AMN76" s="3">
        <v>3167</v>
      </c>
      <c r="AMO76" s="3">
        <v>200</v>
      </c>
      <c r="AMP76" s="3">
        <v>177</v>
      </c>
      <c r="AMQ76" s="3">
        <v>4</v>
      </c>
      <c r="AMR76" s="3">
        <v>152</v>
      </c>
      <c r="AMS76" s="3">
        <v>2838</v>
      </c>
      <c r="AMT76" s="3">
        <v>147</v>
      </c>
      <c r="AMU76" s="3">
        <v>292</v>
      </c>
      <c r="AMV76" s="3">
        <v>16</v>
      </c>
      <c r="AMW76" s="3">
        <v>9275</v>
      </c>
      <c r="AMX76" s="3">
        <v>855</v>
      </c>
      <c r="AMY76" s="3">
        <v>2776</v>
      </c>
      <c r="AMZ76" s="3">
        <v>67</v>
      </c>
      <c r="ANA76" s="3">
        <v>109</v>
      </c>
      <c r="ANB76" s="3">
        <v>9</v>
      </c>
      <c r="ANC76" s="3">
        <v>270</v>
      </c>
      <c r="AND76" s="3">
        <v>2397</v>
      </c>
      <c r="ANE76" s="3">
        <v>92</v>
      </c>
      <c r="ANF76" s="3">
        <v>55</v>
      </c>
      <c r="ANG76" s="3">
        <v>2</v>
      </c>
      <c r="ANH76" s="3">
        <v>41765</v>
      </c>
      <c r="ANI76" s="3">
        <v>821</v>
      </c>
      <c r="ANJ76" s="3">
        <v>2272</v>
      </c>
      <c r="ANK76" s="3">
        <v>99</v>
      </c>
      <c r="ANL76" s="3">
        <v>27</v>
      </c>
      <c r="ANM76" s="3">
        <v>2</v>
      </c>
      <c r="ANN76" s="3">
        <v>410</v>
      </c>
      <c r="ANO76" s="3">
        <v>1835</v>
      </c>
      <c r="ANP76" s="3">
        <v>7</v>
      </c>
      <c r="ANQ76" s="3">
        <v>38</v>
      </c>
      <c r="ANR76" s="3">
        <v>0.5</v>
      </c>
      <c r="ANS76" s="3">
        <v>83663</v>
      </c>
      <c r="ANT76" s="3">
        <v>1411</v>
      </c>
      <c r="ANU76" s="3">
        <v>2208</v>
      </c>
      <c r="ANV76" s="3">
        <v>66</v>
      </c>
      <c r="ANW76" s="3">
        <v>97</v>
      </c>
      <c r="ANX76" s="3">
        <v>7</v>
      </c>
      <c r="ANY76" s="3">
        <v>515</v>
      </c>
      <c r="ANZ76" s="3">
        <v>1596</v>
      </c>
      <c r="AOA76" s="3">
        <v>83</v>
      </c>
      <c r="AOB76" s="3">
        <v>49</v>
      </c>
      <c r="AOC76" s="3">
        <v>2</v>
      </c>
      <c r="AOD76" s="3">
        <v>19758</v>
      </c>
      <c r="AOE76" s="3">
        <v>437</v>
      </c>
      <c r="AOF76" s="3">
        <v>1711</v>
      </c>
      <c r="AOG76" s="3">
        <v>10</v>
      </c>
      <c r="AOH76" s="3">
        <v>8</v>
      </c>
      <c r="AOI76" s="3">
        <v>0</v>
      </c>
      <c r="AOJ76" s="3">
        <v>933</v>
      </c>
      <c r="AOK76" s="3">
        <v>770</v>
      </c>
      <c r="AOL76" s="3">
        <v>10</v>
      </c>
      <c r="AOM76" s="3">
        <v>5014</v>
      </c>
      <c r="AON76" s="3">
        <v>23</v>
      </c>
      <c r="AOO76" s="3">
        <v>35253</v>
      </c>
      <c r="AOP76" s="3">
        <v>103308</v>
      </c>
      <c r="AOQ76" s="3">
        <v>1983</v>
      </c>
      <c r="AOR76" s="3">
        <v>69</v>
      </c>
      <c r="AOS76" s="3">
        <v>313</v>
      </c>
      <c r="AOT76" s="3">
        <v>20</v>
      </c>
      <c r="AOU76" s="3">
        <v>601</v>
      </c>
      <c r="AOV76" s="3">
        <v>1069</v>
      </c>
      <c r="AOW76" s="3">
        <v>60</v>
      </c>
      <c r="AOX76" s="3">
        <v>45</v>
      </c>
      <c r="AOY76" s="3">
        <v>7</v>
      </c>
      <c r="AOZ76" s="3">
        <v>3359</v>
      </c>
      <c r="APA76" s="3">
        <v>77</v>
      </c>
      <c r="APB76" s="3">
        <v>2190</v>
      </c>
      <c r="APC76" s="3">
        <v>125</v>
      </c>
      <c r="APD76" s="3">
        <v>164</v>
      </c>
      <c r="APE76" s="3">
        <v>5</v>
      </c>
      <c r="APF76" s="3">
        <v>589</v>
      </c>
      <c r="APG76" s="3">
        <v>1437</v>
      </c>
      <c r="APH76" s="3">
        <v>0</v>
      </c>
      <c r="API76" s="3">
        <v>21</v>
      </c>
      <c r="APJ76" s="3">
        <v>2</v>
      </c>
      <c r="APK76" s="3">
        <v>25000</v>
      </c>
      <c r="APL76" s="3">
        <v>244</v>
      </c>
      <c r="APM76" s="3">
        <v>1763</v>
      </c>
      <c r="APN76" s="3">
        <v>102</v>
      </c>
      <c r="APO76" s="3">
        <v>126</v>
      </c>
      <c r="APP76" s="3">
        <v>8</v>
      </c>
      <c r="APQ76" s="3">
        <v>203</v>
      </c>
      <c r="APR76" s="3">
        <v>1434</v>
      </c>
      <c r="APS76" s="3">
        <v>1</v>
      </c>
      <c r="APT76" s="3">
        <v>48</v>
      </c>
      <c r="APU76" s="3">
        <v>3</v>
      </c>
      <c r="APV76" s="3">
        <v>8952</v>
      </c>
      <c r="APW76" s="3">
        <v>243</v>
      </c>
      <c r="APX76" s="3">
        <v>1349</v>
      </c>
      <c r="APY76" s="3">
        <v>19</v>
      </c>
      <c r="APZ76" s="3">
        <v>5</v>
      </c>
      <c r="AQA76" s="3">
        <v>1</v>
      </c>
      <c r="AQB76" s="3">
        <v>546</v>
      </c>
      <c r="AQC76" s="3">
        <v>798</v>
      </c>
      <c r="AQD76" s="3">
        <v>4</v>
      </c>
      <c r="AQE76" s="3">
        <v>280</v>
      </c>
      <c r="AQF76" s="3">
        <v>1</v>
      </c>
      <c r="AQG76" s="3">
        <v>62827</v>
      </c>
      <c r="AQH76" s="3">
        <v>13029</v>
      </c>
      <c r="AQI76" s="3">
        <v>83608</v>
      </c>
      <c r="AQJ76" s="3">
        <v>118</v>
      </c>
      <c r="AQK76" s="3">
        <v>3351</v>
      </c>
      <c r="AQL76" s="3">
        <v>2</v>
      </c>
      <c r="AQM76" s="3">
        <v>78184</v>
      </c>
      <c r="AQN76" s="3">
        <v>2073</v>
      </c>
      <c r="AQO76" s="3">
        <v>135</v>
      </c>
      <c r="AQP76" s="3">
        <v>57</v>
      </c>
      <c r="AQQ76" s="3">
        <v>2</v>
      </c>
      <c r="AQT76" s="3">
        <v>343</v>
      </c>
      <c r="AQU76" s="3">
        <v>20</v>
      </c>
      <c r="AQV76" s="3">
        <v>10</v>
      </c>
      <c r="AQX76" s="3">
        <v>91</v>
      </c>
      <c r="AQY76" s="3">
        <v>242</v>
      </c>
      <c r="AQZ76" s="3">
        <v>2</v>
      </c>
      <c r="ARA76" s="3">
        <v>2</v>
      </c>
      <c r="ARB76" s="3">
        <v>0.05</v>
      </c>
      <c r="ARC76" s="3">
        <v>5000</v>
      </c>
      <c r="ARD76" s="3">
        <v>24</v>
      </c>
      <c r="ARE76" s="3">
        <v>820</v>
      </c>
      <c r="ARG76" s="3">
        <v>12</v>
      </c>
      <c r="ARI76" s="3">
        <v>98</v>
      </c>
      <c r="ARJ76" s="3">
        <v>710</v>
      </c>
      <c r="ARL76" s="3">
        <v>31</v>
      </c>
      <c r="ARM76" s="3">
        <v>0.5</v>
      </c>
      <c r="ARP76" s="3">
        <v>566</v>
      </c>
      <c r="ARR76" s="3">
        <v>8</v>
      </c>
      <c r="ART76" s="3">
        <v>4</v>
      </c>
      <c r="ARU76" s="3">
        <v>554</v>
      </c>
      <c r="ARV76" s="3">
        <v>2</v>
      </c>
      <c r="ARW76" s="3">
        <v>18</v>
      </c>
      <c r="ARX76" s="3">
        <v>0.3</v>
      </c>
      <c r="ARY76" s="3">
        <v>37954</v>
      </c>
      <c r="ARZ76" s="3">
        <v>1221</v>
      </c>
      <c r="ASA76" s="3">
        <v>319</v>
      </c>
      <c r="ASB76" s="3">
        <v>69</v>
      </c>
      <c r="ASE76" s="3">
        <v>17</v>
      </c>
      <c r="ASF76" s="3">
        <v>302</v>
      </c>
      <c r="ASH76" s="3">
        <v>24</v>
      </c>
      <c r="ASL76" s="3">
        <v>330</v>
      </c>
      <c r="ASM76" s="3">
        <v>30</v>
      </c>
      <c r="ASN76" s="3">
        <v>27</v>
      </c>
      <c r="ASO76" s="3">
        <v>3</v>
      </c>
      <c r="ASP76" s="3">
        <v>2</v>
      </c>
      <c r="ASQ76" s="3">
        <v>301</v>
      </c>
      <c r="ASR76" s="3">
        <v>3</v>
      </c>
      <c r="ASS76" s="3">
        <v>28</v>
      </c>
      <c r="AST76" s="3">
        <v>2</v>
      </c>
      <c r="ASU76" s="3">
        <v>2185</v>
      </c>
      <c r="ASV76" s="3">
        <v>187</v>
      </c>
      <c r="ASW76" s="3">
        <v>397</v>
      </c>
      <c r="ASX76" s="3">
        <v>4</v>
      </c>
      <c r="ASY76" s="3">
        <v>25</v>
      </c>
      <c r="ASZ76" s="3">
        <v>0</v>
      </c>
      <c r="ATA76" s="3">
        <v>7</v>
      </c>
      <c r="ATB76" s="3">
        <v>365</v>
      </c>
      <c r="ATC76" s="3">
        <v>10</v>
      </c>
      <c r="ATD76" s="3">
        <v>40</v>
      </c>
      <c r="ATE76" s="3">
        <v>3</v>
      </c>
      <c r="ATF76" s="3">
        <v>1600</v>
      </c>
      <c r="ATG76" s="3">
        <v>162</v>
      </c>
      <c r="ATH76" s="3">
        <v>291</v>
      </c>
      <c r="ATI76" s="3">
        <v>11</v>
      </c>
      <c r="ATJ76" s="3">
        <v>2</v>
      </c>
      <c r="ATK76" s="3">
        <v>0</v>
      </c>
      <c r="ATL76" s="3">
        <v>178</v>
      </c>
      <c r="ATM76" s="3">
        <v>111</v>
      </c>
      <c r="ATN76" s="3">
        <v>1</v>
      </c>
      <c r="ATO76" s="3">
        <v>17</v>
      </c>
      <c r="ATP76" s="3">
        <v>0.1</v>
      </c>
      <c r="ATS76" s="3">
        <v>29</v>
      </c>
      <c r="ATT76" s="3">
        <v>10</v>
      </c>
      <c r="ATU76" s="3">
        <v>4</v>
      </c>
      <c r="ATV76" s="3">
        <v>2</v>
      </c>
      <c r="ATW76" s="3">
        <v>4</v>
      </c>
      <c r="ATX76" s="3">
        <v>21</v>
      </c>
      <c r="ATY76" s="3">
        <v>0</v>
      </c>
      <c r="ATZ76" s="3">
        <v>0.7</v>
      </c>
      <c r="AUA76" s="3">
        <v>0.09</v>
      </c>
      <c r="AUD76" s="3">
        <v>156</v>
      </c>
      <c r="AUE76" s="3">
        <v>1</v>
      </c>
      <c r="AUF76" s="3">
        <v>5</v>
      </c>
      <c r="AUG76" s="3">
        <v>0</v>
      </c>
      <c r="AUH76" s="3">
        <v>19</v>
      </c>
      <c r="AUI76" s="3">
        <v>132</v>
      </c>
      <c r="AUJ76" s="3">
        <v>3</v>
      </c>
      <c r="AUK76" s="3">
        <v>9</v>
      </c>
      <c r="AUL76" s="3">
        <v>0.3</v>
      </c>
      <c r="AUM76" s="3">
        <v>1134</v>
      </c>
      <c r="AUN76" s="3">
        <v>63</v>
      </c>
      <c r="AUO76" s="3">
        <v>626</v>
      </c>
      <c r="AUP76" s="3">
        <v>52</v>
      </c>
      <c r="AUQ76" s="3">
        <v>6</v>
      </c>
      <c r="AUR76" s="3">
        <v>1</v>
      </c>
      <c r="AUS76" s="3">
        <v>89</v>
      </c>
      <c r="AUT76" s="3">
        <v>531</v>
      </c>
      <c r="AUV76" s="3">
        <v>24</v>
      </c>
      <c r="AUW76" s="3">
        <v>0.2</v>
      </c>
      <c r="AUZ76" s="3">
        <v>298</v>
      </c>
      <c r="AVA76" s="3">
        <v>84</v>
      </c>
      <c r="AVB76" s="3">
        <v>2</v>
      </c>
      <c r="AVC76" s="3">
        <v>0</v>
      </c>
      <c r="AVD76" s="3">
        <v>41</v>
      </c>
      <c r="AVE76" s="3">
        <v>255</v>
      </c>
      <c r="AVG76" s="3">
        <v>302</v>
      </c>
      <c r="AVH76" s="3">
        <v>2</v>
      </c>
      <c r="AVI76" s="3">
        <v>4949</v>
      </c>
      <c r="AVJ76" s="3">
        <v>5009</v>
      </c>
      <c r="AVK76" s="3">
        <v>235</v>
      </c>
      <c r="AVL76" s="3">
        <v>1</v>
      </c>
      <c r="AVM76" s="3">
        <v>20</v>
      </c>
      <c r="AVN76" s="3">
        <v>0</v>
      </c>
      <c r="AVO76" s="3">
        <v>17</v>
      </c>
      <c r="AVP76" s="3">
        <v>198</v>
      </c>
      <c r="AVR76" s="3">
        <v>3</v>
      </c>
      <c r="AVS76" s="3">
        <v>0.2</v>
      </c>
      <c r="AVV76" s="3">
        <v>57</v>
      </c>
      <c r="AVW76" s="3">
        <v>8</v>
      </c>
      <c r="AVX76" s="3">
        <v>1</v>
      </c>
      <c r="AVY76" s="3">
        <v>0</v>
      </c>
      <c r="AVZ76" s="3">
        <v>1</v>
      </c>
      <c r="AWA76" s="3">
        <v>55</v>
      </c>
      <c r="AWB76" s="3">
        <v>0</v>
      </c>
      <c r="AWC76" s="3">
        <v>26</v>
      </c>
      <c r="AWD76" s="3">
        <v>0.4</v>
      </c>
      <c r="AWG76" s="3">
        <v>137</v>
      </c>
      <c r="AWH76" s="3">
        <v>12</v>
      </c>
      <c r="AWI76" s="3">
        <v>6</v>
      </c>
      <c r="AWJ76" s="3">
        <v>0</v>
      </c>
      <c r="AWK76" s="3">
        <v>22</v>
      </c>
      <c r="AWL76" s="3">
        <v>109</v>
      </c>
      <c r="AWM76" s="3">
        <v>2</v>
      </c>
      <c r="AWN76" s="3">
        <v>21</v>
      </c>
      <c r="AWO76" s="3">
        <v>0.9</v>
      </c>
      <c r="AWP76" s="3">
        <v>6729</v>
      </c>
      <c r="AWQ76" s="3">
        <v>1037</v>
      </c>
      <c r="AWR76" s="3">
        <v>726</v>
      </c>
      <c r="AWS76" s="3">
        <v>57</v>
      </c>
      <c r="AWT76" s="3">
        <v>21</v>
      </c>
      <c r="AWU76" s="3">
        <v>3</v>
      </c>
      <c r="AWV76" s="3">
        <v>121</v>
      </c>
      <c r="AWW76" s="3">
        <v>584</v>
      </c>
      <c r="AWX76" s="3">
        <v>11</v>
      </c>
      <c r="AWY76" s="3">
        <v>64</v>
      </c>
      <c r="AWZ76" s="3">
        <v>2</v>
      </c>
      <c r="AXA76" s="3">
        <v>17133</v>
      </c>
      <c r="AXB76" s="3">
        <v>1513</v>
      </c>
      <c r="AXC76" s="3">
        <v>40</v>
      </c>
      <c r="AXD76" s="3">
        <v>7</v>
      </c>
      <c r="AXE76" s="3">
        <v>3</v>
      </c>
      <c r="AXF76" s="3">
        <v>0</v>
      </c>
      <c r="AXG76" s="3">
        <v>0</v>
      </c>
      <c r="AXH76" s="3">
        <v>37</v>
      </c>
      <c r="AXI76" s="3">
        <v>0</v>
      </c>
      <c r="AXJ76" s="3">
        <v>4</v>
      </c>
      <c r="AXK76" s="3">
        <v>0.3</v>
      </c>
      <c r="AXL76" s="3">
        <v>365</v>
      </c>
      <c r="AXM76" s="3">
        <v>32</v>
      </c>
      <c r="AXN76" s="3">
        <v>60</v>
      </c>
      <c r="AXO76" s="3">
        <v>35</v>
      </c>
      <c r="AXP76" s="3">
        <v>2</v>
      </c>
      <c r="AXQ76" s="3">
        <v>1</v>
      </c>
      <c r="AXR76" s="3">
        <v>2</v>
      </c>
      <c r="AXS76" s="3">
        <v>56</v>
      </c>
      <c r="AXT76" s="3">
        <v>2</v>
      </c>
      <c r="AXU76" s="3">
        <v>4</v>
      </c>
      <c r="AXV76" s="3">
        <v>0.1</v>
      </c>
      <c r="AXY76" s="3">
        <v>208</v>
      </c>
      <c r="AXZ76" s="3">
        <v>11</v>
      </c>
      <c r="AYA76" s="3">
        <v>9</v>
      </c>
      <c r="AYB76" s="3">
        <v>1</v>
      </c>
      <c r="AYC76" s="3">
        <v>40</v>
      </c>
      <c r="AYD76" s="3">
        <v>159</v>
      </c>
      <c r="AYE76" s="3">
        <v>2</v>
      </c>
      <c r="AYF76" s="3">
        <v>4</v>
      </c>
      <c r="AYG76" s="3">
        <v>0.2</v>
      </c>
      <c r="AYH76" s="3">
        <v>8123</v>
      </c>
      <c r="AYI76" s="3">
        <v>151</v>
      </c>
      <c r="AYJ76" s="3">
        <v>207</v>
      </c>
      <c r="AYK76" s="3">
        <v>11</v>
      </c>
      <c r="AYL76" s="3">
        <v>3</v>
      </c>
      <c r="AYM76" s="3">
        <v>0</v>
      </c>
      <c r="AYN76" s="3">
        <v>59</v>
      </c>
      <c r="AYO76" s="3">
        <v>145</v>
      </c>
      <c r="AYP76" s="3">
        <v>3</v>
      </c>
      <c r="AYQ76" s="3">
        <v>759</v>
      </c>
      <c r="AYR76" s="3">
        <v>11</v>
      </c>
      <c r="AYS76" s="3">
        <v>1400</v>
      </c>
      <c r="AYT76" s="3">
        <v>5132</v>
      </c>
    </row>
    <row r="77" s="3" customFormat="1" spans="1:1346">
      <c r="A77" s="4">
        <v>43936</v>
      </c>
      <c r="B77" s="3">
        <v>1986275</v>
      </c>
      <c r="C77" s="3">
        <v>69601</v>
      </c>
      <c r="D77" s="3">
        <v>125951</v>
      </c>
      <c r="E77" s="3">
        <v>6739</v>
      </c>
      <c r="F77" s="3">
        <v>467074</v>
      </c>
      <c r="G77" s="3">
        <v>1398250</v>
      </c>
      <c r="H77" s="3">
        <v>51561</v>
      </c>
      <c r="M77" s="3">
        <v>6739</v>
      </c>
      <c r="N77" s="3">
        <v>10564</v>
      </c>
      <c r="O77" s="3">
        <v>27</v>
      </c>
      <c r="P77" s="3">
        <v>222</v>
      </c>
      <c r="Q77" s="3">
        <v>5</v>
      </c>
      <c r="R77" s="3">
        <v>7534</v>
      </c>
      <c r="S77" s="3">
        <v>2808</v>
      </c>
      <c r="T77" s="3">
        <v>55</v>
      </c>
      <c r="U77" s="3">
        <v>206</v>
      </c>
      <c r="V77" s="3">
        <v>4</v>
      </c>
      <c r="W77" s="3">
        <v>527438</v>
      </c>
      <c r="X77" s="3">
        <v>10288</v>
      </c>
      <c r="Y77" s="3">
        <v>162488</v>
      </c>
      <c r="Z77" s="3">
        <v>2972</v>
      </c>
      <c r="AA77" s="3">
        <v>21067</v>
      </c>
      <c r="AB77" s="3">
        <v>602</v>
      </c>
      <c r="AC77" s="3">
        <v>37130</v>
      </c>
      <c r="AD77" s="3">
        <v>104291</v>
      </c>
      <c r="AE77" s="3">
        <v>3186</v>
      </c>
      <c r="AF77" s="3">
        <v>2687</v>
      </c>
      <c r="AG77" s="3">
        <v>348</v>
      </c>
      <c r="AH77" s="3">
        <v>1073689</v>
      </c>
      <c r="AI77" s="3">
        <v>17758</v>
      </c>
      <c r="AJ77" s="3">
        <v>74877</v>
      </c>
      <c r="AK77" s="3">
        <v>1574</v>
      </c>
      <c r="AL77" s="3">
        <v>4683</v>
      </c>
      <c r="AM77" s="3">
        <v>98</v>
      </c>
      <c r="AN77" s="3">
        <v>48129</v>
      </c>
      <c r="AO77" s="3">
        <v>22065</v>
      </c>
      <c r="AP77" s="3">
        <v>3691</v>
      </c>
      <c r="AQ77" s="3">
        <v>891</v>
      </c>
      <c r="AR77" s="3">
        <v>56</v>
      </c>
      <c r="AS77" s="3">
        <v>287359</v>
      </c>
      <c r="AT77" s="3">
        <v>3421</v>
      </c>
      <c r="AU77" s="3">
        <v>130253</v>
      </c>
      <c r="AV77" s="3">
        <v>5955</v>
      </c>
      <c r="AW77" s="3">
        <v>15729</v>
      </c>
      <c r="AX77" s="3">
        <v>762</v>
      </c>
      <c r="AY77" s="3">
        <v>28805</v>
      </c>
      <c r="AZ77" s="3">
        <v>85719</v>
      </c>
      <c r="BA77" s="3">
        <v>6730</v>
      </c>
      <c r="BB77" s="3">
        <v>1995.49553876457</v>
      </c>
      <c r="BC77" s="3">
        <v>240.970644278657</v>
      </c>
      <c r="BD77" s="3">
        <v>333807</v>
      </c>
      <c r="BE77" s="3">
        <v>5114</v>
      </c>
      <c r="BF77" s="3">
        <v>131359</v>
      </c>
      <c r="BG77" s="3">
        <v>2152</v>
      </c>
      <c r="BH77" s="3">
        <v>3294</v>
      </c>
      <c r="BI77" s="3">
        <v>176</v>
      </c>
      <c r="BJ77" s="3">
        <v>68200</v>
      </c>
      <c r="BK77" s="3">
        <v>59865</v>
      </c>
      <c r="BL77" s="3">
        <v>4288</v>
      </c>
      <c r="BM77" s="3">
        <v>1568</v>
      </c>
      <c r="BN77" s="3">
        <v>39</v>
      </c>
      <c r="BO77" s="3">
        <v>1317887</v>
      </c>
      <c r="BP77" s="3">
        <v>15730</v>
      </c>
      <c r="BQ77" s="3">
        <v>172541</v>
      </c>
      <c r="BR77" s="3">
        <v>2913</v>
      </c>
      <c r="BS77" s="3">
        <v>18056</v>
      </c>
      <c r="BT77" s="3">
        <v>428</v>
      </c>
      <c r="BU77" s="3">
        <v>67504</v>
      </c>
      <c r="BV77" s="3">
        <v>86981</v>
      </c>
      <c r="BW77" s="3">
        <v>7371</v>
      </c>
      <c r="BX77" s="3">
        <v>3690</v>
      </c>
      <c r="BY77" s="3">
        <v>386</v>
      </c>
      <c r="BZ77" s="3">
        <v>600000</v>
      </c>
      <c r="CA77" s="3">
        <v>12833</v>
      </c>
      <c r="CB77" s="3">
        <v>7645</v>
      </c>
      <c r="CC77" s="3">
        <v>275</v>
      </c>
      <c r="CD77" s="3">
        <v>143</v>
      </c>
      <c r="CE77" s="3">
        <v>20</v>
      </c>
      <c r="CF77" s="3">
        <v>799</v>
      </c>
      <c r="CG77" s="3">
        <v>6703</v>
      </c>
      <c r="CH77" s="3">
        <v>135</v>
      </c>
      <c r="CI77" s="3">
        <v>60</v>
      </c>
      <c r="CJ77" s="3">
        <v>1</v>
      </c>
      <c r="CK77" s="3">
        <v>78702</v>
      </c>
      <c r="CL77" s="3">
        <v>622</v>
      </c>
      <c r="CM77" s="3">
        <v>610632</v>
      </c>
      <c r="CN77" s="3">
        <v>26762</v>
      </c>
      <c r="CO77" s="3">
        <v>25856</v>
      </c>
      <c r="CP77" s="3">
        <v>2371</v>
      </c>
      <c r="CQ77" s="3">
        <v>38562</v>
      </c>
      <c r="CR77" s="3">
        <v>546214</v>
      </c>
      <c r="CS77" s="3">
        <v>13438</v>
      </c>
      <c r="CT77" s="3">
        <v>1845</v>
      </c>
      <c r="CU77" s="3">
        <v>78</v>
      </c>
      <c r="CV77" s="3">
        <v>3081620</v>
      </c>
      <c r="CW77" s="3">
        <v>9248</v>
      </c>
      <c r="CX77" s="3">
        <v>25936</v>
      </c>
      <c r="CY77" s="3">
        <v>248</v>
      </c>
      <c r="CZ77" s="3">
        <v>1174</v>
      </c>
      <c r="DA77" s="3">
        <v>36</v>
      </c>
      <c r="DB77" s="3">
        <v>13700</v>
      </c>
      <c r="DC77" s="3">
        <v>11062</v>
      </c>
      <c r="DD77" s="3">
        <v>386</v>
      </c>
      <c r="DE77" s="3">
        <v>2997</v>
      </c>
      <c r="DF77" s="3">
        <v>136</v>
      </c>
      <c r="DG77" s="3">
        <v>199000</v>
      </c>
      <c r="DH77" s="3">
        <v>22993</v>
      </c>
      <c r="DI77" s="3">
        <v>93873</v>
      </c>
      <c r="DJ77" s="3">
        <v>5252</v>
      </c>
      <c r="DK77" s="3">
        <v>12107</v>
      </c>
      <c r="DL77" s="3">
        <v>778</v>
      </c>
      <c r="DM77" s="3" t="s">
        <v>23</v>
      </c>
      <c r="DN77" s="3">
        <v>81422</v>
      </c>
      <c r="DO77" s="3">
        <v>1559</v>
      </c>
      <c r="DP77" s="3">
        <v>1383</v>
      </c>
      <c r="DQ77" s="3">
        <v>178</v>
      </c>
      <c r="DR77" s="3">
        <v>382650</v>
      </c>
      <c r="DS77" s="3">
        <v>5637</v>
      </c>
      <c r="DT77" s="3">
        <v>11445</v>
      </c>
      <c r="DU77" s="3">
        <v>497</v>
      </c>
      <c r="DV77" s="3">
        <v>1033</v>
      </c>
      <c r="DW77" s="3">
        <v>114</v>
      </c>
      <c r="DX77" s="3">
        <v>381</v>
      </c>
      <c r="DY77" s="3">
        <v>10031</v>
      </c>
      <c r="DZ77" s="3">
        <v>915</v>
      </c>
      <c r="EA77" s="3">
        <v>1133</v>
      </c>
      <c r="EB77" s="3">
        <v>102</v>
      </c>
      <c r="EC77" s="3">
        <v>54700</v>
      </c>
      <c r="ED77" s="3">
        <v>5416</v>
      </c>
      <c r="EE77" s="3">
        <v>27419</v>
      </c>
      <c r="EF77" s="3">
        <v>868</v>
      </c>
      <c r="EG77" s="3">
        <v>2945</v>
      </c>
      <c r="EH77" s="3">
        <v>122</v>
      </c>
      <c r="EI77" s="3">
        <v>250</v>
      </c>
      <c r="EJ77" s="3">
        <v>24224</v>
      </c>
      <c r="EK77" s="3">
        <v>1358</v>
      </c>
      <c r="EL77" s="3">
        <v>1600</v>
      </c>
      <c r="EM77" s="3">
        <v>172</v>
      </c>
      <c r="EN77" s="3">
        <v>134972</v>
      </c>
      <c r="EO77" s="3">
        <v>7877</v>
      </c>
      <c r="EP77" s="3">
        <v>6623</v>
      </c>
      <c r="EQ77" s="3">
        <v>58</v>
      </c>
      <c r="ER77" s="3">
        <v>139</v>
      </c>
      <c r="ES77" s="3">
        <v>5</v>
      </c>
      <c r="ET77" s="3">
        <v>32</v>
      </c>
      <c r="EU77" s="3">
        <v>6452</v>
      </c>
      <c r="EV77" s="3">
        <v>59</v>
      </c>
      <c r="EW77" s="3">
        <v>1222</v>
      </c>
      <c r="EX77" s="3">
        <v>26</v>
      </c>
      <c r="EY77" s="3">
        <v>128569</v>
      </c>
      <c r="EZ77" s="3">
        <v>23716</v>
      </c>
      <c r="FA77" s="3">
        <v>6511</v>
      </c>
      <c r="FB77" s="3">
        <v>193</v>
      </c>
      <c r="FC77" s="3">
        <v>299</v>
      </c>
      <c r="FD77" s="3">
        <v>14</v>
      </c>
      <c r="FE77" s="3">
        <v>2515</v>
      </c>
      <c r="FF77" s="3">
        <v>3697</v>
      </c>
      <c r="FG77" s="3">
        <v>100</v>
      </c>
      <c r="FH77" s="3">
        <v>1124</v>
      </c>
      <c r="FI77" s="3">
        <v>52</v>
      </c>
      <c r="FJ77" s="3">
        <v>74210</v>
      </c>
      <c r="FK77" s="3">
        <v>12812</v>
      </c>
      <c r="FL77" s="3">
        <v>31119</v>
      </c>
      <c r="FM77" s="3">
        <v>530</v>
      </c>
      <c r="FN77" s="3">
        <v>4157</v>
      </c>
      <c r="FO77" s="3">
        <v>254</v>
      </c>
      <c r="FP77" s="3">
        <v>6868</v>
      </c>
      <c r="FQ77" s="3">
        <v>20094</v>
      </c>
      <c r="FR77" s="3">
        <v>1223</v>
      </c>
      <c r="FS77" s="3">
        <v>2685</v>
      </c>
      <c r="FT77" s="3">
        <v>359</v>
      </c>
      <c r="FU77" s="3">
        <v>102151</v>
      </c>
      <c r="FV77" s="3">
        <v>8814</v>
      </c>
      <c r="FW77" s="3">
        <v>14226</v>
      </c>
      <c r="FX77" s="3">
        <v>185</v>
      </c>
      <c r="FY77" s="3">
        <v>384</v>
      </c>
      <c r="FZ77" s="3">
        <v>16</v>
      </c>
      <c r="GA77" s="3">
        <v>7633</v>
      </c>
      <c r="GB77" s="3">
        <v>6209</v>
      </c>
      <c r="GC77" s="3">
        <v>243</v>
      </c>
      <c r="GD77" s="3">
        <v>1580</v>
      </c>
      <c r="GE77" s="3">
        <v>43</v>
      </c>
      <c r="GF77" s="3">
        <v>151796</v>
      </c>
      <c r="GG77" s="3">
        <v>16854</v>
      </c>
      <c r="GH77" s="3">
        <v>3428</v>
      </c>
      <c r="GI77" s="3">
        <v>197</v>
      </c>
      <c r="GJ77" s="3">
        <v>7</v>
      </c>
      <c r="GK77" s="3">
        <v>0</v>
      </c>
      <c r="GL77" s="3">
        <v>373</v>
      </c>
      <c r="GM77" s="3">
        <v>3048</v>
      </c>
      <c r="GN77" s="3">
        <v>37</v>
      </c>
      <c r="GO77" s="3">
        <v>1190</v>
      </c>
      <c r="GP77" s="3">
        <v>2</v>
      </c>
      <c r="GQ77" s="3">
        <v>52622</v>
      </c>
      <c r="GR77" s="3">
        <v>18265</v>
      </c>
      <c r="GS77" s="3">
        <v>1528</v>
      </c>
      <c r="GT77" s="3">
        <v>167</v>
      </c>
      <c r="GU77" s="3">
        <v>7</v>
      </c>
      <c r="GV77" s="3">
        <v>1</v>
      </c>
      <c r="GW77" s="3">
        <v>645</v>
      </c>
      <c r="GX77" s="3">
        <v>876</v>
      </c>
      <c r="GY77" s="3">
        <v>3</v>
      </c>
      <c r="GZ77" s="3">
        <v>898</v>
      </c>
      <c r="HA77" s="3">
        <v>4</v>
      </c>
      <c r="HB77" s="3">
        <v>69359</v>
      </c>
      <c r="HC77" s="3">
        <v>40762</v>
      </c>
      <c r="HD77" s="3">
        <v>3252</v>
      </c>
      <c r="HE77" s="3">
        <v>334</v>
      </c>
      <c r="HF77" s="3">
        <v>10</v>
      </c>
      <c r="HG77" s="3">
        <v>1</v>
      </c>
      <c r="HH77" s="3">
        <v>611</v>
      </c>
      <c r="HI77" s="3">
        <v>2631</v>
      </c>
      <c r="HJ77" s="3">
        <v>29</v>
      </c>
      <c r="HK77" s="3">
        <v>556</v>
      </c>
      <c r="HL77" s="3">
        <v>2</v>
      </c>
      <c r="HM77" s="3">
        <v>72680</v>
      </c>
      <c r="HN77" s="3">
        <v>12423</v>
      </c>
      <c r="HO77" s="3">
        <v>4987</v>
      </c>
      <c r="HP77" s="3">
        <v>170</v>
      </c>
      <c r="HQ77" s="3">
        <v>82</v>
      </c>
      <c r="HR77" s="3">
        <v>5</v>
      </c>
      <c r="HS77" s="3">
        <v>2478</v>
      </c>
      <c r="HT77" s="3">
        <v>2427</v>
      </c>
      <c r="HU77" s="3">
        <v>60</v>
      </c>
      <c r="HV77" s="3">
        <v>154</v>
      </c>
      <c r="HW77" s="3">
        <v>3</v>
      </c>
      <c r="HX77" s="3">
        <v>84791</v>
      </c>
      <c r="HY77" s="3">
        <v>2620</v>
      </c>
      <c r="IA77" s="3">
        <v>43936</v>
      </c>
      <c r="IB77" s="3">
        <v>7202</v>
      </c>
      <c r="IC77" s="3">
        <v>268</v>
      </c>
      <c r="ID77" s="3">
        <v>263</v>
      </c>
      <c r="IE77" s="3">
        <v>18</v>
      </c>
      <c r="IF77" s="3">
        <v>618</v>
      </c>
      <c r="IG77" s="3">
        <v>6321</v>
      </c>
      <c r="IH77" s="3">
        <v>160</v>
      </c>
      <c r="II77" s="3">
        <v>190</v>
      </c>
      <c r="IJ77" s="3">
        <v>7</v>
      </c>
      <c r="IK77" s="3">
        <v>148321</v>
      </c>
      <c r="IL77" s="3">
        <v>3919</v>
      </c>
      <c r="IM77" s="3">
        <v>7917</v>
      </c>
      <c r="IN77" s="3">
        <v>392</v>
      </c>
      <c r="IO77" s="3">
        <v>92</v>
      </c>
      <c r="IP77" s="3">
        <v>10</v>
      </c>
      <c r="IQ77" s="3">
        <v>2646</v>
      </c>
      <c r="IR77" s="3">
        <v>5179</v>
      </c>
      <c r="IS77" s="3">
        <v>387</v>
      </c>
      <c r="IT77" s="3">
        <v>414</v>
      </c>
      <c r="IU77" s="3">
        <v>5</v>
      </c>
      <c r="IV77" s="3">
        <v>87794</v>
      </c>
      <c r="IW77" s="3">
        <v>4593</v>
      </c>
      <c r="IX77" s="3">
        <v>5369</v>
      </c>
      <c r="IY77" s="3">
        <v>435</v>
      </c>
      <c r="IZ77" s="3">
        <v>73</v>
      </c>
      <c r="JA77" s="3">
        <v>8</v>
      </c>
      <c r="JB77" s="3">
        <v>889</v>
      </c>
      <c r="JC77" s="3">
        <v>4407</v>
      </c>
      <c r="JD77" s="3">
        <v>59</v>
      </c>
      <c r="JE77" s="3">
        <v>154</v>
      </c>
      <c r="JF77" s="3">
        <v>2</v>
      </c>
      <c r="JG77" s="3">
        <v>150000</v>
      </c>
      <c r="JH77" s="3">
        <v>4309</v>
      </c>
      <c r="JI77" s="3">
        <v>4839</v>
      </c>
      <c r="JJ77" s="3">
        <v>282</v>
      </c>
      <c r="JK77" s="3">
        <v>459</v>
      </c>
      <c r="JL77" s="3">
        <v>60</v>
      </c>
      <c r="JM77" s="3">
        <v>426</v>
      </c>
      <c r="JN77" s="3">
        <v>3954</v>
      </c>
      <c r="JO77" s="3">
        <v>0</v>
      </c>
      <c r="JP77" s="3">
        <v>18</v>
      </c>
      <c r="JQ77" s="3">
        <v>2</v>
      </c>
      <c r="JR77" s="3">
        <v>31628</v>
      </c>
      <c r="JS77" s="3">
        <v>116</v>
      </c>
      <c r="JT77" s="3">
        <v>11487</v>
      </c>
      <c r="JU77" s="3">
        <v>1034</v>
      </c>
      <c r="JV77" s="3">
        <v>393</v>
      </c>
      <c r="JW77" s="3">
        <v>35</v>
      </c>
      <c r="JX77" s="3">
        <v>1359</v>
      </c>
      <c r="JY77" s="3">
        <v>9735</v>
      </c>
      <c r="JZ77" s="3">
        <v>0</v>
      </c>
      <c r="KA77" s="3">
        <v>8</v>
      </c>
      <c r="KB77" s="3">
        <v>0.3</v>
      </c>
      <c r="KC77" s="3">
        <v>244893</v>
      </c>
      <c r="KD77" s="3">
        <v>177</v>
      </c>
      <c r="KE77" s="3">
        <v>10303</v>
      </c>
      <c r="KF77" s="3">
        <v>519</v>
      </c>
      <c r="KG77" s="3">
        <v>230</v>
      </c>
      <c r="KH77" s="3">
        <v>14</v>
      </c>
      <c r="KI77" s="3">
        <v>2869</v>
      </c>
      <c r="KJ77" s="3">
        <v>7204</v>
      </c>
      <c r="KK77" s="3">
        <v>132</v>
      </c>
      <c r="KL77" s="3">
        <v>312</v>
      </c>
      <c r="KM77" s="3">
        <v>7</v>
      </c>
      <c r="KN77" s="3">
        <v>102216</v>
      </c>
      <c r="KO77" s="3">
        <v>3100</v>
      </c>
      <c r="KP77" s="3">
        <v>5223</v>
      </c>
      <c r="KQ77" s="3">
        <v>291</v>
      </c>
      <c r="KR77" s="3">
        <v>335</v>
      </c>
      <c r="KS77" s="3">
        <v>20</v>
      </c>
      <c r="KT77" s="3">
        <v>295</v>
      </c>
      <c r="KU77" s="3">
        <v>4593</v>
      </c>
      <c r="KV77" s="3">
        <v>1</v>
      </c>
      <c r="KW77" s="3">
        <v>48</v>
      </c>
      <c r="KX77" s="3">
        <v>3</v>
      </c>
      <c r="KY77" s="3">
        <v>43500</v>
      </c>
      <c r="KZ77" s="3">
        <v>397</v>
      </c>
      <c r="LA77" s="3">
        <v>21102</v>
      </c>
      <c r="LB77" s="3">
        <v>2774</v>
      </c>
      <c r="LC77" s="3">
        <v>170</v>
      </c>
      <c r="LD77" s="3">
        <v>22</v>
      </c>
      <c r="LE77" s="3">
        <v>1694</v>
      </c>
      <c r="LF77" s="3">
        <v>19238</v>
      </c>
      <c r="LG77" s="3">
        <v>8</v>
      </c>
      <c r="LH77" s="3">
        <v>145</v>
      </c>
      <c r="LI77" s="3">
        <v>1</v>
      </c>
      <c r="LJ77" s="3">
        <v>1400000</v>
      </c>
      <c r="LK77" s="3">
        <v>9593</v>
      </c>
      <c r="LL77" s="3">
        <v>5837</v>
      </c>
      <c r="LM77" s="3">
        <v>341</v>
      </c>
      <c r="LN77" s="3">
        <v>96</v>
      </c>
      <c r="LO77" s="3">
        <v>3</v>
      </c>
      <c r="LP77" s="3">
        <v>1378</v>
      </c>
      <c r="LQ77" s="3">
        <v>4363</v>
      </c>
      <c r="LR77" s="3">
        <v>46</v>
      </c>
      <c r="LS77" s="3">
        <v>26</v>
      </c>
      <c r="LT77" s="3">
        <v>0.4</v>
      </c>
      <c r="LU77" s="3">
        <v>69928</v>
      </c>
      <c r="LV77" s="3">
        <v>317</v>
      </c>
      <c r="LW77" s="3">
        <v>30</v>
      </c>
      <c r="LX77" s="3">
        <v>13</v>
      </c>
      <c r="LY77" s="3">
        <v>0</v>
      </c>
      <c r="LZ77" s="3">
        <v>0</v>
      </c>
      <c r="MA77" s="3">
        <v>5</v>
      </c>
      <c r="MB77" s="3">
        <v>25</v>
      </c>
      <c r="MC77" s="3">
        <v>0</v>
      </c>
      <c r="MD77" s="3">
        <v>9</v>
      </c>
      <c r="ME77" s="3">
        <v>0</v>
      </c>
      <c r="MF77" s="3">
        <v>1000</v>
      </c>
      <c r="MG77" s="3">
        <v>305</v>
      </c>
      <c r="MH77" s="3">
        <v>63</v>
      </c>
      <c r="MI77" s="3">
        <v>1</v>
      </c>
      <c r="MJ77" s="3">
        <v>4</v>
      </c>
      <c r="MK77" s="3">
        <v>0</v>
      </c>
      <c r="ML77" s="3">
        <v>2</v>
      </c>
      <c r="MM77" s="3">
        <v>57</v>
      </c>
      <c r="MN77" s="3">
        <v>0</v>
      </c>
      <c r="MO77" s="3">
        <v>1</v>
      </c>
      <c r="MP77" s="3">
        <v>0.07</v>
      </c>
      <c r="MQ77" s="3">
        <v>2443</v>
      </c>
      <c r="MR77" s="3">
        <v>45</v>
      </c>
      <c r="MS77" s="3">
        <v>2613</v>
      </c>
      <c r="MT77" s="3">
        <v>34</v>
      </c>
      <c r="MU77" s="3">
        <v>41</v>
      </c>
      <c r="MV77" s="3">
        <v>1</v>
      </c>
      <c r="MW77" s="3">
        <v>1405</v>
      </c>
      <c r="MX77" s="3">
        <v>1167</v>
      </c>
      <c r="MY77" s="3">
        <v>61</v>
      </c>
      <c r="MZ77" s="3">
        <v>37</v>
      </c>
      <c r="NA77" s="3">
        <v>0.6</v>
      </c>
      <c r="NB77" s="3">
        <v>100498</v>
      </c>
      <c r="NC77" s="3">
        <v>1440</v>
      </c>
      <c r="ND77" s="3">
        <v>19</v>
      </c>
      <c r="NE77" s="3">
        <v>0</v>
      </c>
      <c r="NF77" s="3">
        <v>0</v>
      </c>
      <c r="NG77" s="3">
        <v>0</v>
      </c>
      <c r="NH77" s="3">
        <v>1</v>
      </c>
      <c r="NI77" s="3">
        <v>18</v>
      </c>
      <c r="NJ77" s="3">
        <v>0</v>
      </c>
      <c r="NK77" s="3">
        <v>3</v>
      </c>
      <c r="NL77" s="3">
        <v>0</v>
      </c>
      <c r="NM77" s="3">
        <v>1235</v>
      </c>
      <c r="NN77" s="3">
        <v>170</v>
      </c>
      <c r="NO77" s="3">
        <v>122</v>
      </c>
      <c r="NP77" s="3">
        <v>0</v>
      </c>
      <c r="NQ77" s="3">
        <v>0</v>
      </c>
      <c r="NR77" s="3">
        <v>0</v>
      </c>
      <c r="NS77" s="3">
        <v>91</v>
      </c>
      <c r="NT77" s="3">
        <v>31</v>
      </c>
      <c r="NU77" s="3">
        <v>1</v>
      </c>
      <c r="NV77" s="3">
        <v>7</v>
      </c>
      <c r="NW77" s="3">
        <v>0</v>
      </c>
      <c r="NX77" s="3">
        <v>5768</v>
      </c>
      <c r="NY77" s="3">
        <v>345</v>
      </c>
      <c r="NZ77" s="3">
        <v>266</v>
      </c>
      <c r="OA77" s="3">
        <v>1</v>
      </c>
      <c r="OB77" s="3">
        <v>0</v>
      </c>
      <c r="OC77" s="3">
        <v>0</v>
      </c>
      <c r="OD77" s="3">
        <v>169</v>
      </c>
      <c r="OE77" s="3">
        <v>97</v>
      </c>
      <c r="OF77" s="3">
        <v>8</v>
      </c>
      <c r="OG77" s="3">
        <v>3</v>
      </c>
      <c r="OH77" s="3">
        <v>0</v>
      </c>
      <c r="OI77" s="3">
        <v>121821</v>
      </c>
      <c r="OJ77" s="3">
        <v>1252</v>
      </c>
      <c r="OK77" s="3">
        <v>136</v>
      </c>
      <c r="OL77" s="3">
        <v>0</v>
      </c>
      <c r="OM77" s="3">
        <v>1</v>
      </c>
      <c r="ON77" s="3">
        <v>0</v>
      </c>
      <c r="OO77" s="3">
        <v>107</v>
      </c>
      <c r="OP77" s="3">
        <v>28</v>
      </c>
      <c r="OQ77" s="3">
        <v>2</v>
      </c>
      <c r="OR77" s="3">
        <v>311</v>
      </c>
      <c r="OS77" s="3">
        <v>2</v>
      </c>
      <c r="OT77" s="3">
        <v>10350</v>
      </c>
      <c r="OU77" s="3">
        <v>23658</v>
      </c>
      <c r="OV77" s="3">
        <v>1400</v>
      </c>
      <c r="OW77" s="3">
        <v>22</v>
      </c>
      <c r="OX77" s="3">
        <v>78</v>
      </c>
      <c r="OY77" s="3">
        <v>0</v>
      </c>
      <c r="OZ77" s="3">
        <v>766</v>
      </c>
      <c r="PA77" s="3">
        <v>556</v>
      </c>
      <c r="PB77" s="3">
        <v>0</v>
      </c>
      <c r="PC77" s="3">
        <v>35</v>
      </c>
      <c r="PD77" s="3">
        <v>2</v>
      </c>
      <c r="PE77" s="3">
        <v>45437</v>
      </c>
      <c r="PF77" s="3">
        <v>1130</v>
      </c>
      <c r="PG77" s="3">
        <v>65111</v>
      </c>
      <c r="PH77" s="3">
        <v>4062</v>
      </c>
      <c r="PI77" s="3">
        <v>1403</v>
      </c>
      <c r="PJ77" s="3">
        <v>107</v>
      </c>
      <c r="PK77" s="3">
        <v>4799</v>
      </c>
      <c r="PL77" s="3">
        <v>58909</v>
      </c>
      <c r="PM77" s="3">
        <v>1809</v>
      </c>
      <c r="PN77" s="3">
        <v>772</v>
      </c>
      <c r="PO77" s="3">
        <v>17</v>
      </c>
      <c r="PP77" s="3">
        <v>443626</v>
      </c>
      <c r="PQ77" s="3">
        <v>5260</v>
      </c>
      <c r="PR77" s="3">
        <v>29</v>
      </c>
      <c r="PS77" s="3">
        <v>4</v>
      </c>
      <c r="PT77" s="3">
        <v>2</v>
      </c>
      <c r="PU77" s="3">
        <v>0</v>
      </c>
      <c r="PV77" s="3">
        <v>5</v>
      </c>
      <c r="PW77" s="3">
        <v>22</v>
      </c>
      <c r="PX77" s="3">
        <v>0</v>
      </c>
      <c r="PY77" s="3">
        <v>2</v>
      </c>
      <c r="PZ77" s="3">
        <v>0.1</v>
      </c>
      <c r="QA77" s="3">
        <v>0</v>
      </c>
      <c r="QB77" s="3">
        <v>0</v>
      </c>
      <c r="QC77" s="3">
        <v>397</v>
      </c>
      <c r="QD77" s="3">
        <v>6</v>
      </c>
      <c r="QE77" s="3">
        <v>7</v>
      </c>
      <c r="QF77" s="3">
        <v>0</v>
      </c>
      <c r="QG77" s="3">
        <v>235</v>
      </c>
      <c r="QH77" s="3">
        <v>155</v>
      </c>
      <c r="QI77" s="3">
        <v>5</v>
      </c>
      <c r="QJ77" s="3">
        <v>39</v>
      </c>
      <c r="QK77" s="3">
        <v>0.7</v>
      </c>
      <c r="QL77" s="3">
        <v>20500</v>
      </c>
      <c r="QM77" s="3">
        <v>2009</v>
      </c>
      <c r="QN77" s="3">
        <v>641</v>
      </c>
      <c r="QO77" s="3">
        <v>9</v>
      </c>
      <c r="QP77" s="3">
        <v>21</v>
      </c>
      <c r="QQ77" s="3">
        <v>1</v>
      </c>
      <c r="QR77" s="3">
        <v>80</v>
      </c>
      <c r="QS77" s="3">
        <v>540</v>
      </c>
      <c r="QT77" s="3">
        <v>33</v>
      </c>
      <c r="QU77" s="3">
        <v>94</v>
      </c>
      <c r="QV77" s="3">
        <v>3</v>
      </c>
      <c r="QW77" s="3">
        <v>16319</v>
      </c>
      <c r="QX77" s="3">
        <v>2391</v>
      </c>
      <c r="QY77" s="3">
        <v>12046</v>
      </c>
      <c r="QZ77" s="3">
        <v>460</v>
      </c>
      <c r="RA77" s="3">
        <v>123</v>
      </c>
      <c r="RB77" s="3">
        <v>7</v>
      </c>
      <c r="RC77" s="3">
        <v>2195</v>
      </c>
      <c r="RD77" s="3">
        <v>9728</v>
      </c>
      <c r="RE77" s="3">
        <v>175</v>
      </c>
      <c r="RF77" s="3">
        <v>1392</v>
      </c>
      <c r="RG77" s="3">
        <v>14</v>
      </c>
      <c r="RH77" s="3">
        <v>117339</v>
      </c>
      <c r="RI77" s="3">
        <v>13557</v>
      </c>
      <c r="RJ77" s="3">
        <v>288</v>
      </c>
      <c r="RK77" s="3">
        <v>14</v>
      </c>
      <c r="RL77" s="3">
        <v>2</v>
      </c>
      <c r="RM77" s="3">
        <v>0</v>
      </c>
      <c r="RN77" s="3">
        <v>62</v>
      </c>
      <c r="RO77" s="3">
        <v>216</v>
      </c>
      <c r="RP77" s="3">
        <v>0</v>
      </c>
      <c r="RQ77" s="3">
        <v>60</v>
      </c>
      <c r="RR77" s="3">
        <v>0.4</v>
      </c>
      <c r="RS77" s="3">
        <v>17329</v>
      </c>
      <c r="RT77" s="3">
        <v>3397</v>
      </c>
      <c r="RU77" s="3">
        <v>1</v>
      </c>
      <c r="RV77" s="3">
        <v>0</v>
      </c>
      <c r="RW77" s="3">
        <v>0</v>
      </c>
      <c r="RX77" s="3">
        <v>0</v>
      </c>
      <c r="RY77" s="3">
        <v>0</v>
      </c>
      <c r="RZ77" s="3">
        <v>1</v>
      </c>
      <c r="SA77" s="3">
        <v>0</v>
      </c>
      <c r="SB77" s="3">
        <v>0.03</v>
      </c>
      <c r="SC77" s="3">
        <v>0</v>
      </c>
      <c r="SD77" s="3">
        <v>0</v>
      </c>
      <c r="SE77" s="3">
        <v>0</v>
      </c>
      <c r="SF77" s="3">
        <v>813</v>
      </c>
      <c r="SG77" s="3">
        <v>86</v>
      </c>
      <c r="SH77" s="3">
        <v>4</v>
      </c>
      <c r="SI77" s="3">
        <v>0</v>
      </c>
      <c r="SJ77" s="3">
        <v>130</v>
      </c>
      <c r="SK77" s="3">
        <v>679</v>
      </c>
      <c r="SL77" s="3">
        <v>3</v>
      </c>
      <c r="SM77" s="3">
        <v>159</v>
      </c>
      <c r="SN77" s="3">
        <v>0.8</v>
      </c>
      <c r="SO77" s="3">
        <v>0</v>
      </c>
      <c r="SP77" s="3">
        <v>0</v>
      </c>
      <c r="SQ77" s="3">
        <v>4933</v>
      </c>
      <c r="SR77" s="3">
        <v>412</v>
      </c>
      <c r="SS77" s="3">
        <v>28</v>
      </c>
      <c r="ST77" s="3">
        <v>3</v>
      </c>
      <c r="SU77" s="3">
        <v>933</v>
      </c>
      <c r="SV77" s="3">
        <v>3972</v>
      </c>
      <c r="SW77" s="3">
        <v>1</v>
      </c>
      <c r="SX77" s="3">
        <v>499</v>
      </c>
      <c r="SY77" s="3">
        <v>3</v>
      </c>
      <c r="SZ77" s="3">
        <v>648195</v>
      </c>
      <c r="TA77" s="3">
        <v>65538</v>
      </c>
      <c r="TB77" s="3">
        <v>1355</v>
      </c>
      <c r="TC77" s="3">
        <v>55</v>
      </c>
      <c r="TD77" s="3">
        <v>3</v>
      </c>
      <c r="TE77" s="3">
        <v>1</v>
      </c>
      <c r="TF77" s="3">
        <v>176</v>
      </c>
      <c r="TG77" s="3">
        <v>1176</v>
      </c>
      <c r="TH77" s="3">
        <v>26</v>
      </c>
      <c r="TI77" s="3">
        <v>317</v>
      </c>
      <c r="TJ77" s="3">
        <v>0.7</v>
      </c>
      <c r="TK77" s="3">
        <v>0</v>
      </c>
      <c r="TL77" s="3">
        <v>0</v>
      </c>
      <c r="TM77" s="3">
        <v>2170</v>
      </c>
      <c r="TN77" s="3">
        <v>25</v>
      </c>
      <c r="TO77" s="3">
        <v>101</v>
      </c>
      <c r="TP77" s="3">
        <v>2</v>
      </c>
      <c r="TQ77" s="3">
        <v>269</v>
      </c>
      <c r="TR77" s="3">
        <v>1800</v>
      </c>
      <c r="TS77" s="3">
        <v>76</v>
      </c>
      <c r="TT77" s="3">
        <v>208</v>
      </c>
      <c r="TU77" s="3">
        <v>10</v>
      </c>
      <c r="TV77" s="3">
        <v>48798</v>
      </c>
      <c r="TW77" s="3">
        <v>4682</v>
      </c>
      <c r="TX77" s="3">
        <v>695</v>
      </c>
      <c r="TY77" s="3">
        <v>33</v>
      </c>
      <c r="TZ77" s="3">
        <v>12</v>
      </c>
      <c r="UA77" s="3">
        <v>0</v>
      </c>
      <c r="UB77" s="3">
        <v>65</v>
      </c>
      <c r="UC77" s="3">
        <v>618</v>
      </c>
      <c r="UD77" s="3">
        <v>8</v>
      </c>
      <c r="UE77" s="3">
        <v>576</v>
      </c>
      <c r="UF77" s="3">
        <v>10</v>
      </c>
      <c r="UG77" s="3">
        <v>17923</v>
      </c>
      <c r="UH77" s="3">
        <v>14845</v>
      </c>
      <c r="UT77" s="3">
        <v>1012</v>
      </c>
      <c r="UU77" s="3">
        <v>209</v>
      </c>
      <c r="UV77" s="3">
        <v>46</v>
      </c>
      <c r="UW77" s="3">
        <v>7</v>
      </c>
      <c r="UX77" s="3">
        <v>42</v>
      </c>
      <c r="UY77" s="3">
        <v>924</v>
      </c>
      <c r="UZ77" s="3">
        <v>1</v>
      </c>
      <c r="VA77" s="3">
        <v>6</v>
      </c>
      <c r="VB77" s="3">
        <v>0.3</v>
      </c>
      <c r="VC77" s="3">
        <v>13128</v>
      </c>
      <c r="VD77" s="3">
        <v>80</v>
      </c>
      <c r="VE77" s="3">
        <v>714</v>
      </c>
      <c r="VF77" s="3">
        <v>49</v>
      </c>
      <c r="VG77" s="3">
        <v>23</v>
      </c>
      <c r="VH77" s="3">
        <v>2</v>
      </c>
      <c r="VI77" s="3">
        <v>40</v>
      </c>
      <c r="VJ77" s="3">
        <v>651</v>
      </c>
      <c r="VK77" s="3">
        <v>0</v>
      </c>
      <c r="VL77" s="3">
        <v>18</v>
      </c>
      <c r="VM77" s="3">
        <v>0.6</v>
      </c>
      <c r="VN77" s="3">
        <v>0</v>
      </c>
      <c r="VO77" s="3">
        <v>0</v>
      </c>
      <c r="VP77" s="3">
        <v>233</v>
      </c>
      <c r="VQ77" s="3">
        <v>16</v>
      </c>
      <c r="VR77" s="3">
        <v>7</v>
      </c>
      <c r="VS77" s="3">
        <v>0</v>
      </c>
      <c r="VT77" s="3">
        <v>61</v>
      </c>
      <c r="VU77" s="3">
        <v>165</v>
      </c>
      <c r="VV77" s="3">
        <v>1</v>
      </c>
      <c r="VW77" s="3">
        <v>11</v>
      </c>
      <c r="VX77" s="3">
        <v>0.3</v>
      </c>
      <c r="VY77" s="3">
        <v>4768</v>
      </c>
      <c r="VZ77" s="3">
        <v>223</v>
      </c>
      <c r="WA77" s="3">
        <v>20</v>
      </c>
      <c r="WB77" s="3">
        <v>0</v>
      </c>
      <c r="WC77" s="3">
        <v>0</v>
      </c>
      <c r="WD77" s="3">
        <v>0</v>
      </c>
      <c r="WE77" s="3">
        <v>16</v>
      </c>
      <c r="WF77" s="3">
        <v>4</v>
      </c>
      <c r="WG77" s="3">
        <v>0</v>
      </c>
      <c r="WH77" s="3">
        <v>37</v>
      </c>
      <c r="WI77" s="3">
        <v>0</v>
      </c>
      <c r="WJ77" s="3">
        <v>2899</v>
      </c>
      <c r="WK77" s="3">
        <v>5363</v>
      </c>
      <c r="WL77" s="3">
        <v>16</v>
      </c>
      <c r="WM77" s="3">
        <v>2</v>
      </c>
      <c r="WN77" s="3">
        <v>0</v>
      </c>
      <c r="WO77" s="3">
        <v>0</v>
      </c>
      <c r="WP77" s="3">
        <v>1</v>
      </c>
      <c r="WQ77" s="3">
        <v>15</v>
      </c>
      <c r="WR77" s="3">
        <v>0</v>
      </c>
      <c r="WS77" s="3">
        <v>0.5</v>
      </c>
      <c r="WT77" s="3">
        <v>0</v>
      </c>
      <c r="WU77" s="3">
        <v>6299</v>
      </c>
      <c r="WV77" s="3">
        <v>216</v>
      </c>
      <c r="WW77" s="3">
        <v>5</v>
      </c>
      <c r="WX77" s="3">
        <v>0</v>
      </c>
      <c r="WY77" s="3">
        <v>0</v>
      </c>
      <c r="WZ77" s="3">
        <v>0</v>
      </c>
      <c r="XA77" s="3">
        <v>2</v>
      </c>
      <c r="XB77" s="3">
        <v>3</v>
      </c>
      <c r="XC77" s="3">
        <v>0</v>
      </c>
      <c r="XD77" s="3">
        <v>6</v>
      </c>
      <c r="XE77" s="3">
        <v>0</v>
      </c>
      <c r="XF77" s="3">
        <v>1166</v>
      </c>
      <c r="XG77" s="3">
        <v>1511</v>
      </c>
      <c r="XH77" s="3">
        <v>1232</v>
      </c>
      <c r="XI77" s="3">
        <v>141</v>
      </c>
      <c r="XJ77" s="3">
        <v>14</v>
      </c>
      <c r="XK77" s="3">
        <v>2</v>
      </c>
      <c r="XL77" s="3">
        <v>203</v>
      </c>
      <c r="XM77" s="3">
        <v>1015</v>
      </c>
      <c r="XN77" s="3">
        <v>21</v>
      </c>
      <c r="XO77" s="3">
        <v>66</v>
      </c>
      <c r="XP77" s="3">
        <v>0.7</v>
      </c>
      <c r="XQ77" s="3">
        <v>76904</v>
      </c>
      <c r="XR77" s="3">
        <v>4096</v>
      </c>
      <c r="XS77" s="3">
        <v>1165</v>
      </c>
      <c r="XT77" s="3">
        <v>167</v>
      </c>
      <c r="XU77" s="3">
        <v>4</v>
      </c>
      <c r="XV77" s="3">
        <v>0</v>
      </c>
      <c r="XW77" s="3">
        <v>99</v>
      </c>
      <c r="XX77" s="3">
        <v>1062</v>
      </c>
      <c r="XY77" s="3">
        <v>8</v>
      </c>
      <c r="XZ77" s="3">
        <v>35</v>
      </c>
      <c r="YA77" s="3">
        <v>0.1</v>
      </c>
      <c r="YB77" s="3">
        <v>70000</v>
      </c>
      <c r="YC77" s="3">
        <v>2091</v>
      </c>
      <c r="YZ77" s="3">
        <v>430</v>
      </c>
      <c r="ZA77" s="3">
        <v>11</v>
      </c>
      <c r="ZB77" s="3">
        <v>5</v>
      </c>
      <c r="ZC77" s="3">
        <v>0</v>
      </c>
      <c r="ZD77" s="3">
        <v>71</v>
      </c>
      <c r="ZE77" s="3">
        <v>354</v>
      </c>
      <c r="ZF77" s="3">
        <v>5</v>
      </c>
      <c r="ZG77" s="3">
        <v>66</v>
      </c>
      <c r="ZH77" s="3">
        <v>0.8</v>
      </c>
      <c r="ZI77" s="3">
        <v>26147</v>
      </c>
      <c r="ZJ77" s="3">
        <v>4008</v>
      </c>
      <c r="ZK77" s="3">
        <v>3372</v>
      </c>
      <c r="ZL77" s="3">
        <v>270</v>
      </c>
      <c r="ZM77" s="3">
        <v>98</v>
      </c>
      <c r="ZN77" s="3">
        <v>5</v>
      </c>
      <c r="ZO77" s="3">
        <v>119</v>
      </c>
      <c r="ZP77" s="3">
        <v>3155</v>
      </c>
      <c r="ZQ77" s="3">
        <v>45</v>
      </c>
      <c r="ZR77" s="3">
        <v>77</v>
      </c>
      <c r="ZS77" s="3">
        <v>2</v>
      </c>
      <c r="ZT77" s="3">
        <v>35153</v>
      </c>
      <c r="ZU77" s="3">
        <v>804</v>
      </c>
      <c r="ZV77" s="3">
        <v>3281</v>
      </c>
      <c r="ZW77" s="3">
        <v>362</v>
      </c>
      <c r="ZX77" s="3">
        <v>33</v>
      </c>
      <c r="ZY77" s="3">
        <v>4</v>
      </c>
      <c r="ZZ77" s="3">
        <v>203</v>
      </c>
      <c r="AAA77" s="3">
        <v>3045</v>
      </c>
      <c r="AAB77" s="3">
        <v>57</v>
      </c>
      <c r="AAC77" s="3">
        <v>347</v>
      </c>
      <c r="AAD77" s="3">
        <v>3</v>
      </c>
      <c r="AAE77" s="3">
        <v>71875</v>
      </c>
      <c r="AAF77" s="3">
        <v>7606</v>
      </c>
      <c r="AAG77" s="3">
        <v>300</v>
      </c>
      <c r="AAH77" s="3">
        <v>28</v>
      </c>
      <c r="AAI77" s="3">
        <v>3</v>
      </c>
      <c r="AAJ77" s="3">
        <v>0</v>
      </c>
      <c r="AAK77" s="3">
        <v>69</v>
      </c>
      <c r="AAL77" s="3">
        <v>228</v>
      </c>
      <c r="AAM77" s="3">
        <v>6</v>
      </c>
      <c r="AAN77" s="3">
        <v>75</v>
      </c>
      <c r="AAO77" s="3">
        <v>0.8</v>
      </c>
      <c r="AAP77" s="3">
        <v>5027</v>
      </c>
      <c r="AAQ77" s="3">
        <v>1260</v>
      </c>
      <c r="AAR77" s="3">
        <v>1197</v>
      </c>
      <c r="AAS77" s="3">
        <v>49</v>
      </c>
      <c r="AAT77" s="3">
        <v>13</v>
      </c>
      <c r="AAU77" s="3">
        <v>1</v>
      </c>
      <c r="AAV77" s="3">
        <v>351</v>
      </c>
      <c r="AAW77" s="3">
        <v>833</v>
      </c>
      <c r="AAX77" s="3">
        <v>25</v>
      </c>
      <c r="AAY77" s="3">
        <v>118</v>
      </c>
      <c r="AAZ77" s="3">
        <v>1</v>
      </c>
      <c r="ABA77" s="3">
        <v>71736</v>
      </c>
      <c r="ABB77" s="3">
        <v>7075</v>
      </c>
      <c r="ABC77" s="3">
        <v>1067</v>
      </c>
      <c r="ABD77" s="3">
        <v>28</v>
      </c>
      <c r="ABE77" s="3">
        <v>16</v>
      </c>
      <c r="ABF77" s="3">
        <v>2</v>
      </c>
      <c r="ABG77" s="3">
        <v>265</v>
      </c>
      <c r="ABH77" s="3">
        <v>786</v>
      </c>
      <c r="ABI77" s="3">
        <v>30</v>
      </c>
      <c r="ABJ77" s="3">
        <v>360</v>
      </c>
      <c r="ABK77" s="3">
        <v>5</v>
      </c>
      <c r="ABL77" s="3">
        <v>8316</v>
      </c>
      <c r="ABM77" s="3">
        <v>2806</v>
      </c>
      <c r="ABN77" s="3">
        <v>1934</v>
      </c>
      <c r="ABO77" s="3">
        <v>222</v>
      </c>
      <c r="ABP77" s="3">
        <v>40</v>
      </c>
      <c r="ABQ77" s="3">
        <v>5</v>
      </c>
      <c r="ABR77" s="3">
        <v>134</v>
      </c>
      <c r="ABS77" s="3">
        <v>1760</v>
      </c>
      <c r="ABT77" s="3">
        <v>80</v>
      </c>
      <c r="ABU77" s="3">
        <v>479</v>
      </c>
      <c r="ABV77" s="3">
        <v>10</v>
      </c>
      <c r="ABW77" s="3">
        <v>6271</v>
      </c>
      <c r="ABX77" s="3">
        <v>1555</v>
      </c>
      <c r="ABY77" s="3">
        <v>1070</v>
      </c>
      <c r="ABZ77" s="3">
        <v>8</v>
      </c>
      <c r="ACA77" s="3">
        <v>29</v>
      </c>
      <c r="ACB77" s="3">
        <v>5</v>
      </c>
      <c r="ACC77" s="3">
        <v>101</v>
      </c>
      <c r="ACD77" s="3">
        <v>940</v>
      </c>
      <c r="ACE77" s="3">
        <v>14</v>
      </c>
      <c r="ACF77" s="3">
        <v>393</v>
      </c>
      <c r="ACG77" s="3">
        <v>11</v>
      </c>
      <c r="ACH77" s="3">
        <v>42690</v>
      </c>
      <c r="ACI77" s="3">
        <v>15682</v>
      </c>
      <c r="ACJ77" s="3">
        <v>1373</v>
      </c>
      <c r="ACK77" s="3">
        <v>41</v>
      </c>
      <c r="ACL77" s="3">
        <v>31</v>
      </c>
      <c r="ACM77" s="3">
        <v>3</v>
      </c>
      <c r="ACN77" s="3">
        <v>115</v>
      </c>
      <c r="ACO77" s="3">
        <v>1227</v>
      </c>
      <c r="ACP77" s="3">
        <v>11</v>
      </c>
      <c r="ACQ77" s="3">
        <v>1035</v>
      </c>
      <c r="ACR77" s="3">
        <v>23</v>
      </c>
      <c r="ACS77" s="3">
        <v>32263</v>
      </c>
      <c r="ACT77" s="3">
        <v>24321</v>
      </c>
      <c r="ACU77" s="3">
        <v>657</v>
      </c>
      <c r="ACV77" s="3">
        <v>2</v>
      </c>
      <c r="ACW77" s="3">
        <v>5</v>
      </c>
      <c r="ACX77" s="3">
        <v>0</v>
      </c>
      <c r="ACY77" s="3">
        <v>16</v>
      </c>
      <c r="ACZ77" s="3">
        <v>636</v>
      </c>
      <c r="ADA77" s="3">
        <v>3</v>
      </c>
      <c r="ADB77" s="3">
        <v>348</v>
      </c>
      <c r="ADC77" s="3">
        <v>3</v>
      </c>
      <c r="ADD77" s="3">
        <v>29018</v>
      </c>
      <c r="ADE77" s="3">
        <v>15384</v>
      </c>
      <c r="ADF77" s="3">
        <v>6111</v>
      </c>
      <c r="ADG77" s="3">
        <v>89</v>
      </c>
      <c r="ADH77" s="3">
        <v>161</v>
      </c>
      <c r="ADI77" s="3">
        <v>18</v>
      </c>
      <c r="ADJ77" s="3">
        <v>642</v>
      </c>
      <c r="ADK77" s="3">
        <v>5308</v>
      </c>
      <c r="ADL77" s="3">
        <v>92</v>
      </c>
      <c r="ADM77" s="3">
        <v>571</v>
      </c>
      <c r="ADN77" s="3">
        <v>15</v>
      </c>
      <c r="ADO77" s="3">
        <v>131542</v>
      </c>
      <c r="ADP77" s="3">
        <v>12283</v>
      </c>
      <c r="ADQ77" s="3">
        <v>835</v>
      </c>
      <c r="ADR77" s="3">
        <v>66</v>
      </c>
      <c r="ADS77" s="3">
        <v>2</v>
      </c>
      <c r="ADT77" s="3">
        <v>0</v>
      </c>
      <c r="ADU77" s="3">
        <v>113</v>
      </c>
      <c r="ADV77" s="3">
        <v>720</v>
      </c>
      <c r="ADW77" s="3">
        <v>5</v>
      </c>
      <c r="ADX77" s="3">
        <v>153</v>
      </c>
      <c r="ADY77" s="3">
        <v>0.4</v>
      </c>
      <c r="ADZ77" s="3">
        <v>30052</v>
      </c>
      <c r="AEA77" s="3">
        <v>5504</v>
      </c>
      <c r="AEB77" s="3">
        <v>1512</v>
      </c>
      <c r="AEC77" s="3">
        <v>54</v>
      </c>
      <c r="AED77" s="3">
        <v>122</v>
      </c>
      <c r="AEE77" s="3">
        <v>13</v>
      </c>
      <c r="AEF77" s="3">
        <v>122</v>
      </c>
      <c r="AEG77" s="3">
        <v>1268</v>
      </c>
      <c r="AEH77" s="3">
        <v>58</v>
      </c>
      <c r="AEI77" s="3">
        <v>157</v>
      </c>
      <c r="AEJ77" s="3">
        <v>13</v>
      </c>
      <c r="AEK77" s="3">
        <v>35825</v>
      </c>
      <c r="AEL77" s="3">
        <v>3708</v>
      </c>
      <c r="AEM77" s="3">
        <v>1220</v>
      </c>
      <c r="AEN77" s="3">
        <v>8</v>
      </c>
      <c r="AEO77" s="3">
        <v>56</v>
      </c>
      <c r="AEP77" s="3">
        <v>1</v>
      </c>
      <c r="AEQ77" s="3">
        <v>152</v>
      </c>
      <c r="AER77" s="3">
        <v>1012</v>
      </c>
      <c r="AES77" s="3">
        <v>35</v>
      </c>
      <c r="AET77" s="3">
        <v>587</v>
      </c>
      <c r="AEU77" s="3">
        <v>27</v>
      </c>
      <c r="AEV77" s="3">
        <v>35946</v>
      </c>
      <c r="AEW77" s="3">
        <v>17291</v>
      </c>
      <c r="AEX77" s="3">
        <v>1704</v>
      </c>
      <c r="AEY77" s="3">
        <v>54</v>
      </c>
      <c r="AEZ77" s="3">
        <v>31</v>
      </c>
      <c r="AFA77" s="3">
        <v>6</v>
      </c>
      <c r="AFB77" s="3">
        <v>415</v>
      </c>
      <c r="AFC77" s="3">
        <v>1258</v>
      </c>
      <c r="AFD77" s="3">
        <v>34</v>
      </c>
      <c r="AFE77" s="3">
        <v>415</v>
      </c>
      <c r="AFF77" s="3">
        <v>8</v>
      </c>
      <c r="AFG77" s="3">
        <v>18359</v>
      </c>
      <c r="AFH77" s="3">
        <v>4472</v>
      </c>
      <c r="AFI77" s="3">
        <v>1083</v>
      </c>
      <c r="AFJ77" s="3">
        <v>46</v>
      </c>
      <c r="AFK77" s="3">
        <v>40</v>
      </c>
      <c r="AFL77" s="3">
        <v>1</v>
      </c>
      <c r="AFM77" s="3">
        <v>236</v>
      </c>
      <c r="AFN77" s="3">
        <v>807</v>
      </c>
      <c r="AFO77" s="3">
        <v>4</v>
      </c>
      <c r="AFP77" s="3">
        <v>330</v>
      </c>
      <c r="AFQ77" s="3">
        <v>12</v>
      </c>
      <c r="AFR77" s="3">
        <v>12407</v>
      </c>
      <c r="AFS77" s="3">
        <v>3782</v>
      </c>
      <c r="AFT77" s="3">
        <v>283</v>
      </c>
      <c r="AFU77" s="3">
        <v>9</v>
      </c>
      <c r="AFV77" s="3">
        <v>4</v>
      </c>
      <c r="AFW77" s="3">
        <v>1</v>
      </c>
      <c r="AFX77" s="3">
        <v>46</v>
      </c>
      <c r="AFY77" s="3">
        <v>233</v>
      </c>
      <c r="AFZ77" s="3">
        <v>7</v>
      </c>
      <c r="AGA77" s="3">
        <v>451</v>
      </c>
      <c r="AGB77" s="3">
        <v>6</v>
      </c>
      <c r="AGC77" s="3">
        <v>2869</v>
      </c>
      <c r="AGD77" s="3">
        <v>4568</v>
      </c>
      <c r="AGE77" s="3">
        <v>4465</v>
      </c>
      <c r="AGF77" s="3">
        <v>411</v>
      </c>
      <c r="AGG77" s="3">
        <v>94</v>
      </c>
      <c r="AGH77" s="3">
        <v>9</v>
      </c>
      <c r="AGI77" s="3">
        <v>400</v>
      </c>
      <c r="AGJ77" s="3">
        <v>3971</v>
      </c>
      <c r="AGK77" s="3">
        <v>131</v>
      </c>
      <c r="AGL77" s="3">
        <v>511</v>
      </c>
      <c r="AGM77" s="3">
        <v>11</v>
      </c>
      <c r="AGN77" s="3">
        <v>23398</v>
      </c>
      <c r="AGO77" s="3">
        <v>2678</v>
      </c>
      <c r="AGP77" s="3">
        <v>6879</v>
      </c>
      <c r="AGQ77" s="3">
        <v>246</v>
      </c>
      <c r="AGR77" s="3">
        <v>351</v>
      </c>
      <c r="AGS77" s="3">
        <v>20</v>
      </c>
      <c r="AGT77" s="3">
        <v>1051</v>
      </c>
      <c r="AGU77" s="3">
        <v>5477</v>
      </c>
      <c r="AGV77" s="3">
        <v>241</v>
      </c>
      <c r="AGW77" s="3">
        <v>358</v>
      </c>
      <c r="AGX77" s="3">
        <v>18</v>
      </c>
      <c r="AGY77" s="3">
        <v>70097</v>
      </c>
      <c r="AGZ77" s="3">
        <v>3644</v>
      </c>
      <c r="AHA77" s="3">
        <v>713</v>
      </c>
      <c r="AHB77" s="3">
        <v>28</v>
      </c>
      <c r="AHC77" s="3">
        <v>35</v>
      </c>
      <c r="AHD77" s="3">
        <v>3</v>
      </c>
      <c r="AHE77" s="3">
        <v>81</v>
      </c>
      <c r="AHF77" s="3">
        <v>597</v>
      </c>
      <c r="AHG77" s="3">
        <v>29</v>
      </c>
      <c r="AHH77" s="3">
        <v>103</v>
      </c>
      <c r="AHI77" s="3">
        <v>5</v>
      </c>
      <c r="AHJ77" s="3">
        <v>18502</v>
      </c>
      <c r="AHK77" s="3">
        <v>2663</v>
      </c>
      <c r="AHL77" s="3">
        <v>908</v>
      </c>
      <c r="AHM77" s="3">
        <v>54</v>
      </c>
      <c r="AHN77" s="3">
        <v>44</v>
      </c>
      <c r="AHO77" s="3">
        <v>6</v>
      </c>
      <c r="AHP77" s="3">
        <v>86</v>
      </c>
      <c r="AHQ77" s="3">
        <v>778</v>
      </c>
      <c r="AHR77" s="3">
        <v>15</v>
      </c>
      <c r="AHS77" s="3">
        <v>436</v>
      </c>
      <c r="AHT77" s="3">
        <v>21</v>
      </c>
      <c r="AHU77" s="3">
        <v>9262</v>
      </c>
      <c r="AHV77" s="3">
        <v>4446</v>
      </c>
      <c r="AHW77" s="3">
        <v>475</v>
      </c>
      <c r="AHX77" s="3">
        <v>8</v>
      </c>
      <c r="AHY77" s="3">
        <v>24</v>
      </c>
      <c r="AHZ77" s="3">
        <v>1</v>
      </c>
      <c r="AIA77" s="3">
        <v>248</v>
      </c>
      <c r="AIB77" s="3">
        <v>203</v>
      </c>
      <c r="AIC77" s="3">
        <v>5</v>
      </c>
      <c r="AID77" s="3">
        <v>165</v>
      </c>
      <c r="AIE77" s="3">
        <v>8</v>
      </c>
      <c r="AIF77" s="3">
        <v>4306</v>
      </c>
      <c r="AIG77" s="3">
        <v>1496</v>
      </c>
      <c r="AIH77" s="3">
        <v>26897</v>
      </c>
      <c r="AII77" s="3">
        <v>1345</v>
      </c>
      <c r="AIJ77" s="3">
        <v>898</v>
      </c>
      <c r="AIK77" s="3">
        <v>131</v>
      </c>
      <c r="AIL77" s="3">
        <v>8172</v>
      </c>
      <c r="AIM77" s="3">
        <v>17827</v>
      </c>
      <c r="AIN77" s="3">
        <v>557</v>
      </c>
      <c r="AIO77" s="3">
        <v>713</v>
      </c>
      <c r="AIP77" s="3">
        <v>24</v>
      </c>
      <c r="AIQ77" s="3">
        <v>437475</v>
      </c>
      <c r="AIR77" s="3">
        <v>11591</v>
      </c>
      <c r="AIS77" s="3">
        <v>24920</v>
      </c>
      <c r="AIT77" s="3">
        <v>1490</v>
      </c>
      <c r="AIU77" s="3">
        <v>1489</v>
      </c>
      <c r="AIV77" s="3">
        <v>161</v>
      </c>
      <c r="AIW77" s="3">
        <v>3046</v>
      </c>
      <c r="AIX77" s="3">
        <v>20385</v>
      </c>
      <c r="AIY77" s="3">
        <v>296</v>
      </c>
      <c r="AIZ77" s="3">
        <v>117</v>
      </c>
      <c r="AJA77" s="3">
        <v>7</v>
      </c>
      <c r="AJB77" s="3">
        <v>62985</v>
      </c>
      <c r="AJC77" s="3">
        <v>296</v>
      </c>
      <c r="AJD77" s="3">
        <v>17448</v>
      </c>
      <c r="AJE77" s="3">
        <v>514</v>
      </c>
      <c r="AJF77" s="3">
        <v>567</v>
      </c>
      <c r="AJG77" s="3">
        <v>32</v>
      </c>
      <c r="AJH77" s="3">
        <v>347</v>
      </c>
      <c r="AJI77" s="3">
        <v>16534</v>
      </c>
      <c r="AJJ77" s="3">
        <v>218</v>
      </c>
      <c r="AJK77" s="3">
        <v>1711</v>
      </c>
      <c r="AJL77" s="3">
        <v>56</v>
      </c>
      <c r="AJM77" s="3">
        <v>182707</v>
      </c>
      <c r="AJN77" s="3">
        <v>17918</v>
      </c>
      <c r="AJO77" s="3">
        <v>6400</v>
      </c>
      <c r="AJP77" s="3">
        <v>41</v>
      </c>
      <c r="AJQ77" s="3">
        <v>61</v>
      </c>
      <c r="AJR77" s="3">
        <v>0</v>
      </c>
      <c r="AJS77" s="3">
        <v>3598</v>
      </c>
      <c r="AJT77" s="3">
        <v>2741</v>
      </c>
      <c r="AJU77" s="3">
        <v>80</v>
      </c>
      <c r="AJV77" s="3">
        <v>251</v>
      </c>
      <c r="AJW77" s="3">
        <v>2</v>
      </c>
      <c r="AJX77" s="3">
        <v>366493</v>
      </c>
      <c r="AJY77" s="3">
        <v>14372</v>
      </c>
      <c r="AJZ77" s="3">
        <v>11479</v>
      </c>
      <c r="AKA77" s="3">
        <v>832</v>
      </c>
      <c r="AKB77" s="3">
        <v>406</v>
      </c>
      <c r="AKC77" s="3">
        <v>41</v>
      </c>
      <c r="AKD77" s="3">
        <v>25</v>
      </c>
      <c r="AKE77" s="3">
        <v>11048</v>
      </c>
      <c r="AKF77" s="3">
        <v>194</v>
      </c>
      <c r="AKG77" s="3">
        <v>2325</v>
      </c>
      <c r="AKH77" s="3">
        <v>82</v>
      </c>
      <c r="AKI77" s="3">
        <v>90646</v>
      </c>
      <c r="AKJ77" s="3">
        <v>18358</v>
      </c>
      <c r="AKK77" s="3">
        <v>7602</v>
      </c>
      <c r="AKL77" s="3">
        <v>74</v>
      </c>
      <c r="AKM77" s="3">
        <v>369</v>
      </c>
      <c r="AKN77" s="3">
        <v>14</v>
      </c>
      <c r="AKO77" s="3">
        <v>696</v>
      </c>
      <c r="AKP77" s="3">
        <v>6538</v>
      </c>
      <c r="AKQ77" s="3">
        <v>129</v>
      </c>
      <c r="AKR77" s="3">
        <v>431</v>
      </c>
      <c r="AKS77" s="3">
        <v>21</v>
      </c>
      <c r="AKT77" s="3">
        <v>25347</v>
      </c>
      <c r="AKU77" s="3">
        <v>1437</v>
      </c>
      <c r="AKV77" s="3">
        <v>3307</v>
      </c>
      <c r="AKW77" s="3">
        <v>15</v>
      </c>
      <c r="AKX77" s="3">
        <v>67</v>
      </c>
      <c r="AKY77" s="3">
        <v>-2</v>
      </c>
      <c r="AKZ77" s="3">
        <v>500</v>
      </c>
      <c r="ALA77" s="3">
        <v>2740</v>
      </c>
      <c r="ALB77" s="3">
        <v>30</v>
      </c>
      <c r="ALC77" s="3">
        <v>5283</v>
      </c>
      <c r="ALD77" s="3">
        <v>107</v>
      </c>
      <c r="ALE77" s="3">
        <v>29523</v>
      </c>
      <c r="ALF77" s="3">
        <v>47163</v>
      </c>
      <c r="ALG77" s="3">
        <v>5014</v>
      </c>
      <c r="ALH77" s="3">
        <v>353</v>
      </c>
      <c r="ALI77" s="3">
        <v>332</v>
      </c>
      <c r="ALJ77" s="3">
        <v>36</v>
      </c>
      <c r="ALK77" s="3">
        <v>1964</v>
      </c>
      <c r="ALL77" s="3">
        <v>2718</v>
      </c>
      <c r="ALM77" s="3">
        <v>207</v>
      </c>
      <c r="ALN77" s="3">
        <v>39</v>
      </c>
      <c r="ALO77" s="3">
        <v>3</v>
      </c>
      <c r="ALP77" s="3">
        <v>37395</v>
      </c>
      <c r="ALQ77" s="3">
        <v>290</v>
      </c>
      <c r="ALR77" s="3">
        <v>3161</v>
      </c>
      <c r="ALS77" s="3">
        <v>97</v>
      </c>
      <c r="ALT77" s="3">
        <v>64</v>
      </c>
      <c r="ALU77" s="3">
        <v>5</v>
      </c>
      <c r="ALV77" s="3">
        <v>300</v>
      </c>
      <c r="ALW77" s="3">
        <v>2797</v>
      </c>
      <c r="ALX77" s="3">
        <v>74</v>
      </c>
      <c r="ALY77" s="3">
        <v>571</v>
      </c>
      <c r="ALZ77" s="3">
        <v>12</v>
      </c>
      <c r="AMA77" s="3">
        <v>47290</v>
      </c>
      <c r="AMB77" s="3">
        <v>8535</v>
      </c>
      <c r="AMC77" s="3">
        <v>3472</v>
      </c>
      <c r="AMD77" s="3">
        <v>72</v>
      </c>
      <c r="AME77" s="3">
        <v>94</v>
      </c>
      <c r="AMF77" s="3">
        <v>7</v>
      </c>
      <c r="AMG77" s="3">
        <v>61</v>
      </c>
      <c r="AMH77" s="3">
        <v>3317</v>
      </c>
      <c r="AMI77" s="3">
        <v>106</v>
      </c>
      <c r="AMJ77" s="3">
        <v>805</v>
      </c>
      <c r="AMK77" s="3">
        <v>22</v>
      </c>
      <c r="AML77" s="3">
        <v>15567</v>
      </c>
      <c r="AMM77" s="3">
        <v>3608</v>
      </c>
      <c r="AMN77" s="3">
        <v>3286</v>
      </c>
      <c r="AMO77" s="3">
        <v>119</v>
      </c>
      <c r="AMP77" s="3">
        <v>183</v>
      </c>
      <c r="AMQ77" s="3">
        <v>6</v>
      </c>
      <c r="AMR77" s="3">
        <v>162</v>
      </c>
      <c r="AMS77" s="3">
        <v>2941</v>
      </c>
      <c r="AMT77" s="3">
        <v>143</v>
      </c>
      <c r="AMU77" s="3">
        <v>303</v>
      </c>
      <c r="AMV77" s="3">
        <v>17</v>
      </c>
      <c r="AMW77" s="3">
        <v>9275</v>
      </c>
      <c r="AMX77" s="3">
        <v>855</v>
      </c>
      <c r="AMY77" s="3">
        <v>2979</v>
      </c>
      <c r="AMZ77" s="3">
        <v>203</v>
      </c>
      <c r="ANA77" s="3">
        <v>127</v>
      </c>
      <c r="ANB77" s="3">
        <v>18</v>
      </c>
      <c r="ANC77" s="3">
        <v>354</v>
      </c>
      <c r="AND77" s="3">
        <v>2498</v>
      </c>
      <c r="ANE77" s="3">
        <v>106</v>
      </c>
      <c r="ANF77" s="3">
        <v>59</v>
      </c>
      <c r="ANG77" s="3">
        <v>2</v>
      </c>
      <c r="ANH77" s="3">
        <v>43053</v>
      </c>
      <c r="ANI77" s="3">
        <v>846</v>
      </c>
      <c r="ANJ77" s="3">
        <v>2415</v>
      </c>
      <c r="ANK77" s="3">
        <v>143</v>
      </c>
      <c r="ANL77" s="3">
        <v>27</v>
      </c>
      <c r="ANM77" s="3">
        <v>0</v>
      </c>
      <c r="ANN77" s="3">
        <v>410</v>
      </c>
      <c r="ANO77" s="3">
        <v>1978</v>
      </c>
      <c r="ANP77" s="3">
        <v>7</v>
      </c>
      <c r="ANQ77" s="3">
        <v>41</v>
      </c>
      <c r="ANR77" s="3">
        <v>0.5</v>
      </c>
      <c r="ANS77" s="3">
        <v>87022</v>
      </c>
      <c r="ANT77" s="3">
        <v>1467</v>
      </c>
      <c r="ANU77" s="3">
        <v>2277</v>
      </c>
      <c r="ANV77" s="3">
        <v>69</v>
      </c>
      <c r="ANW77" s="3">
        <v>102</v>
      </c>
      <c r="ANX77" s="3">
        <v>5</v>
      </c>
      <c r="ANY77" s="3">
        <v>559</v>
      </c>
      <c r="ANZ77" s="3">
        <v>1616</v>
      </c>
      <c r="AOA77" s="3">
        <v>83</v>
      </c>
      <c r="AOB77" s="3">
        <v>50</v>
      </c>
      <c r="AOC77" s="3">
        <v>2</v>
      </c>
      <c r="AOD77" s="3">
        <v>22805</v>
      </c>
      <c r="AOE77" s="3">
        <v>505</v>
      </c>
      <c r="AOF77" s="3">
        <v>1720</v>
      </c>
      <c r="AOG77" s="3">
        <v>9</v>
      </c>
      <c r="AOH77" s="3">
        <v>8</v>
      </c>
      <c r="AOI77" s="3">
        <v>0</v>
      </c>
      <c r="AOJ77" s="3">
        <v>989</v>
      </c>
      <c r="AOK77" s="3">
        <v>723</v>
      </c>
      <c r="AOL77" s="3">
        <v>8</v>
      </c>
      <c r="AOM77" s="3">
        <v>5040</v>
      </c>
      <c r="AON77" s="3">
        <v>23</v>
      </c>
      <c r="AOO77" s="3">
        <v>36339</v>
      </c>
      <c r="AOP77" s="3">
        <v>106490</v>
      </c>
      <c r="AOQ77" s="3">
        <v>2070</v>
      </c>
      <c r="AOR77" s="3">
        <v>87</v>
      </c>
      <c r="AOS77" s="3">
        <v>326</v>
      </c>
      <c r="AOT77" s="3">
        <v>13</v>
      </c>
      <c r="AOU77" s="3">
        <v>691</v>
      </c>
      <c r="AOV77" s="3">
        <v>1053</v>
      </c>
      <c r="AOW77" s="3">
        <v>60</v>
      </c>
      <c r="AOX77" s="3">
        <v>47</v>
      </c>
      <c r="AOY77" s="3">
        <v>7</v>
      </c>
      <c r="AOZ77" s="3">
        <v>3359</v>
      </c>
      <c r="APA77" s="3">
        <v>77</v>
      </c>
      <c r="APB77" s="3">
        <v>2350</v>
      </c>
      <c r="APC77" s="3">
        <v>160</v>
      </c>
      <c r="APD77" s="3">
        <v>178</v>
      </c>
      <c r="APE77" s="3">
        <v>14</v>
      </c>
      <c r="APF77" s="3">
        <v>589</v>
      </c>
      <c r="APG77" s="3">
        <v>1583</v>
      </c>
      <c r="APH77" s="3">
        <v>0</v>
      </c>
      <c r="API77" s="3">
        <v>23</v>
      </c>
      <c r="APJ77" s="3">
        <v>2</v>
      </c>
      <c r="APK77" s="3">
        <v>25000</v>
      </c>
      <c r="APL77" s="3">
        <v>244</v>
      </c>
      <c r="APM77" s="3">
        <v>1888</v>
      </c>
      <c r="APN77" s="3">
        <v>125</v>
      </c>
      <c r="APO77" s="3">
        <v>126</v>
      </c>
      <c r="APP77" s="3">
        <v>0</v>
      </c>
      <c r="APQ77" s="3">
        <v>217</v>
      </c>
      <c r="APR77" s="3">
        <v>1545</v>
      </c>
      <c r="APS77" s="3">
        <v>1</v>
      </c>
      <c r="APT77" s="3">
        <v>51</v>
      </c>
      <c r="APU77" s="3">
        <v>3</v>
      </c>
      <c r="APV77" s="3">
        <v>9609</v>
      </c>
      <c r="APW77" s="3">
        <v>260</v>
      </c>
      <c r="APX77" s="3">
        <v>1366</v>
      </c>
      <c r="APY77" s="3">
        <v>17</v>
      </c>
      <c r="APZ77" s="3">
        <v>9</v>
      </c>
      <c r="AQA77" s="3">
        <v>4</v>
      </c>
      <c r="AQB77" s="3">
        <v>628</v>
      </c>
      <c r="AQC77" s="3">
        <v>729</v>
      </c>
      <c r="AQD77" s="3">
        <v>4</v>
      </c>
      <c r="AQE77" s="3">
        <v>283</v>
      </c>
      <c r="AQF77" s="3">
        <v>2</v>
      </c>
      <c r="AQG77" s="3">
        <v>64399</v>
      </c>
      <c r="AQH77" s="3">
        <v>13355</v>
      </c>
      <c r="AQI77" s="3">
        <v>83700</v>
      </c>
      <c r="AQJ77" s="3">
        <v>92</v>
      </c>
      <c r="AQK77" s="3">
        <v>3351</v>
      </c>
      <c r="AQL77" s="3">
        <v>0</v>
      </c>
      <c r="AQM77" s="3">
        <v>78306</v>
      </c>
      <c r="AQN77" s="3">
        <v>2043</v>
      </c>
      <c r="AQO77" s="3">
        <v>130</v>
      </c>
      <c r="AQP77" s="3">
        <v>57</v>
      </c>
      <c r="AQQ77" s="3">
        <v>2</v>
      </c>
      <c r="AQT77" s="3">
        <v>362</v>
      </c>
      <c r="AQU77" s="3">
        <v>19</v>
      </c>
      <c r="AQV77" s="3">
        <v>11</v>
      </c>
      <c r="AQW77" s="3">
        <v>1</v>
      </c>
      <c r="AQX77" s="3">
        <v>99</v>
      </c>
      <c r="AQY77" s="3">
        <v>252</v>
      </c>
      <c r="AQZ77" s="3">
        <v>2</v>
      </c>
      <c r="ARA77" s="3">
        <v>2</v>
      </c>
      <c r="ARB77" s="3">
        <v>0.05</v>
      </c>
      <c r="ARC77" s="3">
        <v>5000</v>
      </c>
      <c r="ARD77" s="3">
        <v>24</v>
      </c>
      <c r="ARE77" s="3">
        <v>848</v>
      </c>
      <c r="ARF77" s="3">
        <v>28</v>
      </c>
      <c r="ARG77" s="3">
        <v>14</v>
      </c>
      <c r="ARH77" s="3">
        <v>2</v>
      </c>
      <c r="ARI77" s="3">
        <v>130</v>
      </c>
      <c r="ARJ77" s="3">
        <v>704</v>
      </c>
      <c r="ARK77" s="3">
        <v>0</v>
      </c>
      <c r="ARL77" s="3">
        <v>32</v>
      </c>
      <c r="ARM77" s="3">
        <v>0.5</v>
      </c>
      <c r="ARP77" s="3">
        <v>636</v>
      </c>
      <c r="ARQ77" s="3">
        <v>70</v>
      </c>
      <c r="ARR77" s="3">
        <v>8</v>
      </c>
      <c r="ARS77" s="3">
        <v>0</v>
      </c>
      <c r="ART77" s="3">
        <v>17</v>
      </c>
      <c r="ARU77" s="3">
        <v>611</v>
      </c>
      <c r="ARV77" s="3">
        <v>2</v>
      </c>
      <c r="ARW77" s="3">
        <v>20</v>
      </c>
      <c r="ARX77" s="3">
        <v>0.3</v>
      </c>
      <c r="ARY77" s="3">
        <v>44421</v>
      </c>
      <c r="ARZ77" s="3">
        <v>1430</v>
      </c>
      <c r="ASA77" s="3">
        <v>363</v>
      </c>
      <c r="ASB77" s="3">
        <v>44</v>
      </c>
      <c r="ASC77" s="3">
        <v>0</v>
      </c>
      <c r="ASD77" s="3">
        <v>0</v>
      </c>
      <c r="ASE77" s="3">
        <v>31</v>
      </c>
      <c r="ASF77" s="3">
        <v>332</v>
      </c>
      <c r="ASG77" s="3">
        <v>0</v>
      </c>
      <c r="ASH77" s="3">
        <v>28</v>
      </c>
      <c r="ASL77" s="3">
        <v>354</v>
      </c>
      <c r="ASM77" s="3">
        <v>24</v>
      </c>
      <c r="ASN77" s="3">
        <v>28</v>
      </c>
      <c r="ASO77" s="3">
        <v>1</v>
      </c>
      <c r="ASP77" s="3">
        <v>6</v>
      </c>
      <c r="ASQ77" s="3">
        <v>320</v>
      </c>
      <c r="ASR77" s="3">
        <v>3</v>
      </c>
      <c r="ASS77" s="3">
        <v>30</v>
      </c>
      <c r="AST77" s="3">
        <v>2</v>
      </c>
      <c r="ASU77" s="3">
        <v>2185</v>
      </c>
      <c r="ASV77" s="3">
        <v>187</v>
      </c>
      <c r="ASW77" s="3">
        <v>407</v>
      </c>
      <c r="ASX77" s="3">
        <v>10</v>
      </c>
      <c r="ASY77" s="3">
        <v>26</v>
      </c>
      <c r="ASZ77" s="3">
        <v>1</v>
      </c>
      <c r="ATA77" s="3">
        <v>7</v>
      </c>
      <c r="ATB77" s="3">
        <v>374</v>
      </c>
      <c r="ATC77" s="3">
        <v>10</v>
      </c>
      <c r="ATD77" s="3">
        <v>41</v>
      </c>
      <c r="ATE77" s="3">
        <v>3</v>
      </c>
      <c r="ATF77" s="3">
        <v>1600</v>
      </c>
      <c r="ATG77" s="3">
        <v>162</v>
      </c>
      <c r="ATH77" s="3">
        <v>299</v>
      </c>
      <c r="ATI77" s="3">
        <v>8</v>
      </c>
      <c r="ATJ77" s="3">
        <v>2</v>
      </c>
      <c r="ATK77" s="3">
        <v>0</v>
      </c>
      <c r="ATL77" s="3">
        <v>183</v>
      </c>
      <c r="ATM77" s="3">
        <v>114</v>
      </c>
      <c r="ATN77" s="3">
        <v>1</v>
      </c>
      <c r="ATO77" s="3">
        <v>18</v>
      </c>
      <c r="ATP77" s="3">
        <v>0.1</v>
      </c>
      <c r="ATS77" s="3">
        <v>32</v>
      </c>
      <c r="ATT77" s="3">
        <v>3</v>
      </c>
      <c r="ATU77" s="3">
        <v>5</v>
      </c>
      <c r="ATV77" s="3">
        <v>1</v>
      </c>
      <c r="ATW77" s="3">
        <v>4</v>
      </c>
      <c r="ATX77" s="3">
        <v>23</v>
      </c>
      <c r="ATY77" s="3">
        <v>0</v>
      </c>
      <c r="ATZ77" s="3">
        <v>0.7</v>
      </c>
      <c r="AUA77" s="3">
        <v>0.1</v>
      </c>
      <c r="AUD77" s="3">
        <v>167</v>
      </c>
      <c r="AUE77" s="3">
        <v>11</v>
      </c>
      <c r="AUF77" s="3">
        <v>5</v>
      </c>
      <c r="AUG77" s="3">
        <v>0</v>
      </c>
      <c r="AUH77" s="3">
        <v>19</v>
      </c>
      <c r="AUI77" s="3">
        <v>143</v>
      </c>
      <c r="AUJ77" s="3">
        <v>3</v>
      </c>
      <c r="AUK77" s="3">
        <v>9</v>
      </c>
      <c r="AUL77" s="3">
        <v>0.3</v>
      </c>
      <c r="AUM77" s="3">
        <v>1134</v>
      </c>
      <c r="AUN77" s="3">
        <v>63</v>
      </c>
      <c r="AUO77" s="3">
        <v>638</v>
      </c>
      <c r="AUP77" s="3">
        <v>12</v>
      </c>
      <c r="AUQ77" s="3">
        <v>6</v>
      </c>
      <c r="AUR77" s="3">
        <v>0</v>
      </c>
      <c r="AUS77" s="3">
        <v>114</v>
      </c>
      <c r="AUT77" s="3">
        <v>518</v>
      </c>
      <c r="AUU77" s="3">
        <v>0</v>
      </c>
      <c r="AUV77" s="3">
        <v>24</v>
      </c>
      <c r="AUW77" s="3">
        <v>0.2</v>
      </c>
      <c r="AUZ77" s="3">
        <v>363</v>
      </c>
      <c r="AVA77" s="3">
        <v>65</v>
      </c>
      <c r="AVB77" s="3">
        <v>2</v>
      </c>
      <c r="AVC77" s="3">
        <v>0</v>
      </c>
      <c r="AVD77" s="3">
        <v>53</v>
      </c>
      <c r="AVE77" s="3">
        <v>308</v>
      </c>
      <c r="AVF77" s="3">
        <v>0</v>
      </c>
      <c r="AVG77" s="3">
        <v>367</v>
      </c>
      <c r="AVH77" s="3">
        <v>2</v>
      </c>
      <c r="AVI77" s="3">
        <v>5356</v>
      </c>
      <c r="AVJ77" s="3">
        <v>5421</v>
      </c>
      <c r="AVK77" s="3">
        <v>241</v>
      </c>
      <c r="AVL77" s="3">
        <v>6</v>
      </c>
      <c r="AVM77" s="3">
        <v>20</v>
      </c>
      <c r="AVN77" s="3">
        <v>0</v>
      </c>
      <c r="AVO77" s="3">
        <v>20</v>
      </c>
      <c r="AVP77" s="3">
        <v>201</v>
      </c>
      <c r="AVQ77" s="3">
        <v>0</v>
      </c>
      <c r="AVR77" s="3">
        <v>3</v>
      </c>
      <c r="AVS77" s="3">
        <v>0.2</v>
      </c>
      <c r="AVV77" s="3">
        <v>57</v>
      </c>
      <c r="AVW77" s="3">
        <v>0</v>
      </c>
      <c r="AVX77" s="3">
        <v>1</v>
      </c>
      <c r="AVY77" s="3">
        <v>0</v>
      </c>
      <c r="AVZ77" s="3">
        <v>1</v>
      </c>
      <c r="AWA77" s="3">
        <v>55</v>
      </c>
      <c r="AWB77" s="3">
        <v>0</v>
      </c>
      <c r="AWC77" s="3">
        <v>26</v>
      </c>
      <c r="AWD77" s="3">
        <v>0.4</v>
      </c>
      <c r="AWG77" s="3">
        <v>149</v>
      </c>
      <c r="AWH77" s="3">
        <v>12</v>
      </c>
      <c r="AWI77" s="3">
        <v>6</v>
      </c>
      <c r="AWJ77" s="3">
        <v>0</v>
      </c>
      <c r="AWK77" s="3">
        <v>25</v>
      </c>
      <c r="AWL77" s="3">
        <v>118</v>
      </c>
      <c r="AWM77" s="3">
        <v>2</v>
      </c>
      <c r="AWN77" s="3">
        <v>23</v>
      </c>
      <c r="AWO77" s="3">
        <v>0.9</v>
      </c>
      <c r="AWP77" s="3">
        <v>7230</v>
      </c>
      <c r="AWQ77" s="3">
        <v>1115</v>
      </c>
      <c r="AWR77" s="3">
        <v>766</v>
      </c>
      <c r="AWS77" s="3">
        <v>40</v>
      </c>
      <c r="AWT77" s="3">
        <v>21</v>
      </c>
      <c r="AWU77" s="3">
        <v>0</v>
      </c>
      <c r="AWV77" s="3">
        <v>132</v>
      </c>
      <c r="AWW77" s="3">
        <v>613</v>
      </c>
      <c r="AWX77" s="3">
        <v>9</v>
      </c>
      <c r="AWY77" s="3">
        <v>68</v>
      </c>
      <c r="AWZ77" s="3">
        <v>2</v>
      </c>
      <c r="AXA77" s="3">
        <v>18634</v>
      </c>
      <c r="AXB77" s="3">
        <v>1645</v>
      </c>
      <c r="AXC77" s="3">
        <v>40</v>
      </c>
      <c r="AXD77" s="3">
        <v>0</v>
      </c>
      <c r="AXE77" s="3">
        <v>3</v>
      </c>
      <c r="AXF77" s="3">
        <v>0</v>
      </c>
      <c r="AXG77" s="3">
        <v>0</v>
      </c>
      <c r="AXH77" s="3">
        <v>37</v>
      </c>
      <c r="AXI77" s="3">
        <v>0</v>
      </c>
      <c r="AXJ77" s="3">
        <v>4</v>
      </c>
      <c r="AXK77" s="3">
        <v>0.3</v>
      </c>
      <c r="AXL77" s="3">
        <v>365</v>
      </c>
      <c r="AXM77" s="3">
        <v>32</v>
      </c>
      <c r="AXN77" s="3">
        <v>60</v>
      </c>
      <c r="AXO77" s="3">
        <v>0</v>
      </c>
      <c r="AXP77" s="3">
        <v>2</v>
      </c>
      <c r="AXQ77" s="3">
        <v>0</v>
      </c>
      <c r="AXR77" s="3">
        <v>2</v>
      </c>
      <c r="AXS77" s="3">
        <v>56</v>
      </c>
      <c r="AXT77" s="3">
        <v>2</v>
      </c>
      <c r="AXU77" s="3">
        <v>4</v>
      </c>
      <c r="AXV77" s="3">
        <v>0.1</v>
      </c>
      <c r="AXY77" s="3">
        <v>216</v>
      </c>
      <c r="AXZ77" s="3">
        <v>8</v>
      </c>
      <c r="AYA77" s="3">
        <v>9</v>
      </c>
      <c r="AYB77" s="3">
        <v>0</v>
      </c>
      <c r="AYC77" s="3">
        <v>41</v>
      </c>
      <c r="AYD77" s="3">
        <v>166</v>
      </c>
      <c r="AYE77" s="3">
        <v>2</v>
      </c>
      <c r="AYF77" s="3">
        <v>4</v>
      </c>
      <c r="AYG77" s="3">
        <v>0.2</v>
      </c>
      <c r="AYH77" s="3">
        <v>8123</v>
      </c>
      <c r="AYI77" s="3">
        <v>151</v>
      </c>
      <c r="AYJ77" s="3">
        <v>217</v>
      </c>
      <c r="AYK77" s="3">
        <v>10</v>
      </c>
      <c r="AYL77" s="3">
        <v>3</v>
      </c>
      <c r="AYM77" s="3">
        <v>0</v>
      </c>
      <c r="AYN77" s="3">
        <v>69</v>
      </c>
      <c r="AYO77" s="3">
        <v>145</v>
      </c>
      <c r="AYP77" s="3">
        <v>3</v>
      </c>
      <c r="AYQ77" s="3">
        <v>795</v>
      </c>
      <c r="AYR77" s="3">
        <v>11</v>
      </c>
      <c r="AYS77" s="3">
        <v>1500</v>
      </c>
      <c r="AYT77" s="3">
        <v>5498</v>
      </c>
    </row>
    <row r="78" s="3" customFormat="1" spans="1:1346">
      <c r="A78" s="4">
        <v>43937</v>
      </c>
      <c r="B78" s="3">
        <v>2067568</v>
      </c>
      <c r="C78" s="3">
        <v>81293</v>
      </c>
      <c r="D78" s="3">
        <v>134020</v>
      </c>
      <c r="E78" s="3">
        <v>8069</v>
      </c>
      <c r="F78" s="3">
        <v>509067</v>
      </c>
      <c r="G78" s="3">
        <v>1430481</v>
      </c>
      <c r="H78" s="3">
        <v>51134</v>
      </c>
      <c r="M78" s="3">
        <v>8068</v>
      </c>
      <c r="N78" s="3">
        <v>10591</v>
      </c>
      <c r="O78" s="3">
        <v>27</v>
      </c>
      <c r="P78" s="3">
        <v>225</v>
      </c>
      <c r="Q78" s="3">
        <v>3</v>
      </c>
      <c r="R78" s="3">
        <v>7616</v>
      </c>
      <c r="S78" s="3">
        <v>2750</v>
      </c>
      <c r="T78" s="3">
        <v>55</v>
      </c>
      <c r="U78" s="3">
        <v>207</v>
      </c>
      <c r="V78" s="3">
        <v>4</v>
      </c>
      <c r="W78" s="3">
        <v>534552</v>
      </c>
      <c r="X78" s="3">
        <v>10426</v>
      </c>
      <c r="Y78" s="3">
        <v>165155</v>
      </c>
      <c r="Z78" s="3">
        <v>2667</v>
      </c>
      <c r="AA78" s="3">
        <v>21645</v>
      </c>
      <c r="AB78" s="3">
        <v>578</v>
      </c>
      <c r="AC78" s="3">
        <v>38092</v>
      </c>
      <c r="AD78" s="3">
        <v>105418</v>
      </c>
      <c r="AE78" s="3">
        <v>3079</v>
      </c>
      <c r="AF78" s="3">
        <v>2732</v>
      </c>
      <c r="AG78" s="3">
        <v>358</v>
      </c>
      <c r="AH78" s="3">
        <v>1117404</v>
      </c>
      <c r="AI78" s="3">
        <v>18481</v>
      </c>
      <c r="AJ78" s="3">
        <v>76389</v>
      </c>
      <c r="AK78" s="3">
        <v>1512</v>
      </c>
      <c r="AL78" s="3">
        <v>4777</v>
      </c>
      <c r="AM78" s="3">
        <v>94</v>
      </c>
      <c r="AN78" s="3">
        <v>49933</v>
      </c>
      <c r="AO78" s="3">
        <v>21679</v>
      </c>
      <c r="AP78" s="3">
        <v>3643</v>
      </c>
      <c r="AQ78" s="3">
        <v>909</v>
      </c>
      <c r="AR78" s="3">
        <v>57</v>
      </c>
      <c r="AS78" s="3">
        <v>299204</v>
      </c>
      <c r="AT78" s="3">
        <v>3562</v>
      </c>
      <c r="AU78" s="3">
        <v>133644</v>
      </c>
      <c r="AV78" s="3">
        <v>3391</v>
      </c>
      <c r="AW78" s="3">
        <v>17167</v>
      </c>
      <c r="AX78" s="3">
        <v>1438</v>
      </c>
      <c r="AY78" s="3">
        <v>30955</v>
      </c>
      <c r="AZ78" s="3">
        <v>85522</v>
      </c>
      <c r="BA78" s="3">
        <v>6457</v>
      </c>
      <c r="BB78" s="3">
        <v>2047.44616847713</v>
      </c>
      <c r="BC78" s="3">
        <v>263.001020429252</v>
      </c>
      <c r="BD78" s="3">
        <v>333807</v>
      </c>
      <c r="BE78" s="3">
        <v>5114</v>
      </c>
      <c r="BF78" s="3">
        <v>133456</v>
      </c>
      <c r="BG78" s="3">
        <v>2097</v>
      </c>
      <c r="BH78" s="3">
        <v>3592</v>
      </c>
      <c r="BI78" s="3">
        <v>298</v>
      </c>
      <c r="BJ78" s="3">
        <v>72600</v>
      </c>
      <c r="BK78" s="3">
        <v>57264</v>
      </c>
      <c r="BL78" s="3">
        <v>4288</v>
      </c>
      <c r="BM78" s="3">
        <v>1593</v>
      </c>
      <c r="BN78" s="3">
        <v>43</v>
      </c>
      <c r="BO78" s="3">
        <v>1728357</v>
      </c>
      <c r="BP78" s="3">
        <v>20629</v>
      </c>
      <c r="BQ78" s="3">
        <v>177644</v>
      </c>
      <c r="BR78" s="3">
        <v>5103</v>
      </c>
      <c r="BS78" s="3">
        <v>18708</v>
      </c>
      <c r="BT78" s="3">
        <v>652</v>
      </c>
      <c r="BU78" s="3">
        <v>70853</v>
      </c>
      <c r="BV78" s="3">
        <v>88083</v>
      </c>
      <c r="BW78" s="3">
        <v>7371</v>
      </c>
      <c r="BX78" s="3">
        <v>3799</v>
      </c>
      <c r="BY78" s="3">
        <v>400</v>
      </c>
      <c r="BZ78" s="3">
        <v>650755</v>
      </c>
      <c r="CA78" s="3">
        <v>13918</v>
      </c>
      <c r="CB78" s="3">
        <v>8100</v>
      </c>
      <c r="CC78" s="3">
        <v>455</v>
      </c>
      <c r="CD78" s="3">
        <v>146</v>
      </c>
      <c r="CE78" s="3">
        <v>3</v>
      </c>
      <c r="CF78" s="3">
        <v>853</v>
      </c>
      <c r="CG78" s="3">
        <v>7101</v>
      </c>
      <c r="CH78" s="3">
        <v>152</v>
      </c>
      <c r="CI78" s="3">
        <v>64</v>
      </c>
      <c r="CJ78" s="3">
        <v>1</v>
      </c>
      <c r="CK78" s="3">
        <v>89551</v>
      </c>
      <c r="CL78" s="3">
        <v>708</v>
      </c>
      <c r="CM78" s="3">
        <v>641410</v>
      </c>
      <c r="CN78" s="3">
        <v>30778</v>
      </c>
      <c r="CO78" s="3">
        <v>28394</v>
      </c>
      <c r="CP78" s="3">
        <v>2538</v>
      </c>
      <c r="CQ78" s="3">
        <v>48131</v>
      </c>
      <c r="CR78" s="3">
        <v>564885</v>
      </c>
      <c r="CS78" s="3">
        <v>13477</v>
      </c>
      <c r="CT78" s="3">
        <v>1938</v>
      </c>
      <c r="CU78" s="3">
        <v>86</v>
      </c>
      <c r="CV78" s="3">
        <v>3236901</v>
      </c>
      <c r="CW78" s="3">
        <v>9779</v>
      </c>
      <c r="CX78" s="3">
        <v>26336</v>
      </c>
      <c r="CY78" s="3">
        <v>400</v>
      </c>
      <c r="CZ78" s="3">
        <v>1239</v>
      </c>
      <c r="DA78" s="3">
        <v>65</v>
      </c>
      <c r="DB78" s="3">
        <v>15400</v>
      </c>
      <c r="DC78" s="3">
        <v>9697</v>
      </c>
      <c r="DD78" s="3">
        <v>386</v>
      </c>
      <c r="DE78" s="3">
        <v>3043</v>
      </c>
      <c r="DF78" s="3">
        <v>143</v>
      </c>
      <c r="DG78" s="3">
        <v>199000</v>
      </c>
      <c r="DH78" s="3">
        <v>22993</v>
      </c>
      <c r="DI78" s="3">
        <v>98476</v>
      </c>
      <c r="DJ78" s="3">
        <v>4602</v>
      </c>
      <c r="DK78" s="3">
        <v>12868</v>
      </c>
      <c r="DL78" s="3">
        <v>761</v>
      </c>
      <c r="DM78" s="3" t="s">
        <v>23</v>
      </c>
      <c r="DN78" s="3">
        <v>85264</v>
      </c>
      <c r="DO78" s="3">
        <v>1559</v>
      </c>
      <c r="DP78" s="3">
        <v>1451</v>
      </c>
      <c r="DQ78" s="3">
        <v>190</v>
      </c>
      <c r="DR78" s="3">
        <v>398916</v>
      </c>
      <c r="DS78" s="3">
        <v>5876</v>
      </c>
      <c r="DT78" s="3">
        <v>11927</v>
      </c>
      <c r="DU78" s="3">
        <v>482</v>
      </c>
      <c r="DV78" s="3">
        <v>1203</v>
      </c>
      <c r="DW78" s="3">
        <v>170</v>
      </c>
      <c r="DX78" s="3">
        <v>381</v>
      </c>
      <c r="DY78" s="3">
        <v>10343</v>
      </c>
      <c r="DZ78" s="3">
        <v>954</v>
      </c>
      <c r="EA78" s="3">
        <v>1181</v>
      </c>
      <c r="EB78" s="3">
        <v>119</v>
      </c>
      <c r="EC78" s="3">
        <v>74600</v>
      </c>
      <c r="ED78" s="3">
        <v>7387</v>
      </c>
      <c r="EE78" s="3">
        <v>28153</v>
      </c>
      <c r="EF78" s="3">
        <v>734</v>
      </c>
      <c r="EG78" s="3">
        <v>3134</v>
      </c>
      <c r="EH78" s="3">
        <v>189</v>
      </c>
      <c r="EI78" s="3">
        <v>250</v>
      </c>
      <c r="EJ78" s="3">
        <v>24769</v>
      </c>
      <c r="EK78" s="3">
        <v>1279</v>
      </c>
      <c r="EL78" s="3">
        <v>1643</v>
      </c>
      <c r="EM78" s="3">
        <v>183</v>
      </c>
      <c r="EN78" s="3">
        <v>140845</v>
      </c>
      <c r="EO78" s="3">
        <v>8220</v>
      </c>
      <c r="EP78" s="3">
        <v>6740</v>
      </c>
      <c r="EQ78" s="3">
        <v>117</v>
      </c>
      <c r="ER78" s="3">
        <v>150</v>
      </c>
      <c r="ES78" s="3">
        <v>11</v>
      </c>
      <c r="ET78" s="3">
        <v>32</v>
      </c>
      <c r="EU78" s="3">
        <v>6558</v>
      </c>
      <c r="EV78" s="3">
        <v>64</v>
      </c>
      <c r="EW78" s="3">
        <v>1243</v>
      </c>
      <c r="EX78" s="3">
        <v>28</v>
      </c>
      <c r="EY78" s="3">
        <v>130216</v>
      </c>
      <c r="EZ78" s="3">
        <v>24020</v>
      </c>
      <c r="FA78" s="3">
        <v>6681</v>
      </c>
      <c r="FB78" s="3">
        <v>170</v>
      </c>
      <c r="FC78" s="3">
        <v>309</v>
      </c>
      <c r="FD78" s="3">
        <v>10</v>
      </c>
      <c r="FE78" s="3">
        <v>2748</v>
      </c>
      <c r="FF78" s="3">
        <v>3624</v>
      </c>
      <c r="FG78" s="3">
        <v>89</v>
      </c>
      <c r="FH78" s="3">
        <v>1153</v>
      </c>
      <c r="FI78" s="3">
        <v>53</v>
      </c>
      <c r="FJ78" s="3">
        <v>77712</v>
      </c>
      <c r="FK78" s="3">
        <v>13417</v>
      </c>
      <c r="FL78" s="3">
        <v>33573</v>
      </c>
      <c r="FM78" s="3">
        <v>2454</v>
      </c>
      <c r="FN78" s="3">
        <v>4440</v>
      </c>
      <c r="FO78" s="3">
        <v>283</v>
      </c>
      <c r="FP78" s="3">
        <v>7107</v>
      </c>
      <c r="FQ78" s="3">
        <v>22026</v>
      </c>
      <c r="FR78" s="3">
        <v>1204</v>
      </c>
      <c r="FS78" s="3">
        <v>2897</v>
      </c>
      <c r="FT78" s="3">
        <v>383</v>
      </c>
      <c r="FU78" s="3">
        <v>128132</v>
      </c>
      <c r="FV78" s="3">
        <v>11056</v>
      </c>
      <c r="FW78" s="3">
        <v>14336</v>
      </c>
      <c r="FX78" s="3">
        <v>110</v>
      </c>
      <c r="FY78" s="3">
        <v>393</v>
      </c>
      <c r="FZ78" s="3">
        <v>9</v>
      </c>
      <c r="GA78" s="3">
        <v>8098</v>
      </c>
      <c r="GB78" s="3">
        <v>5845</v>
      </c>
      <c r="GC78" s="3">
        <v>232</v>
      </c>
      <c r="GD78" s="3">
        <v>1592</v>
      </c>
      <c r="GE78" s="3">
        <v>44</v>
      </c>
      <c r="GF78" s="3">
        <v>156801</v>
      </c>
      <c r="GG78" s="3">
        <v>17410</v>
      </c>
      <c r="GH78" s="3">
        <v>3711</v>
      </c>
      <c r="GI78" s="3">
        <v>283</v>
      </c>
      <c r="GJ78" s="3">
        <v>7</v>
      </c>
      <c r="GK78" s="3">
        <v>0</v>
      </c>
      <c r="GL78" s="3">
        <v>406</v>
      </c>
      <c r="GM78" s="3">
        <v>3298</v>
      </c>
      <c r="GN78" s="3">
        <v>37</v>
      </c>
      <c r="GO78" s="3">
        <v>1288</v>
      </c>
      <c r="GP78" s="3">
        <v>2</v>
      </c>
      <c r="GQ78" s="3">
        <v>54484</v>
      </c>
      <c r="GR78" s="3">
        <v>18911</v>
      </c>
      <c r="GS78" s="3">
        <v>1671</v>
      </c>
      <c r="GT78" s="3">
        <v>143</v>
      </c>
      <c r="GU78" s="3">
        <v>7</v>
      </c>
      <c r="GV78" s="3">
        <v>0</v>
      </c>
      <c r="GW78" s="3">
        <v>663</v>
      </c>
      <c r="GX78" s="3">
        <v>1001</v>
      </c>
      <c r="GY78" s="3">
        <v>3</v>
      </c>
      <c r="GZ78" s="3">
        <v>982</v>
      </c>
      <c r="HA78" s="3">
        <v>4</v>
      </c>
      <c r="HB78" s="3">
        <v>72647</v>
      </c>
      <c r="HC78" s="3">
        <v>42694</v>
      </c>
      <c r="HD78" s="3">
        <v>3699</v>
      </c>
      <c r="HE78" s="3">
        <v>447</v>
      </c>
      <c r="HF78" s="3">
        <v>10</v>
      </c>
      <c r="HG78" s="3">
        <v>0</v>
      </c>
      <c r="HH78" s="3">
        <v>652</v>
      </c>
      <c r="HI78" s="3">
        <v>3037</v>
      </c>
      <c r="HJ78" s="3">
        <v>29</v>
      </c>
      <c r="HK78" s="3">
        <v>632</v>
      </c>
      <c r="HL78" s="3">
        <v>2</v>
      </c>
      <c r="HM78" s="3">
        <v>72680</v>
      </c>
      <c r="HN78" s="3">
        <v>12423</v>
      </c>
      <c r="HO78" s="3">
        <v>5072</v>
      </c>
      <c r="HP78" s="3">
        <v>85</v>
      </c>
      <c r="HQ78" s="3">
        <v>83</v>
      </c>
      <c r="HR78" s="3">
        <v>1</v>
      </c>
      <c r="HS78" s="3">
        <v>2647</v>
      </c>
      <c r="HT78" s="3">
        <v>2342</v>
      </c>
      <c r="HU78" s="3">
        <v>56</v>
      </c>
      <c r="HV78" s="3">
        <v>157</v>
      </c>
      <c r="HW78" s="3">
        <v>3</v>
      </c>
      <c r="HX78" s="3">
        <v>87183</v>
      </c>
      <c r="HY78" s="3">
        <v>2694</v>
      </c>
      <c r="IA78" s="3">
        <v>43937</v>
      </c>
      <c r="IB78" s="3">
        <v>7582</v>
      </c>
      <c r="IC78" s="3">
        <v>380</v>
      </c>
      <c r="ID78" s="3">
        <v>286</v>
      </c>
      <c r="IE78" s="3">
        <v>23</v>
      </c>
      <c r="IF78" s="3">
        <v>668</v>
      </c>
      <c r="IG78" s="3">
        <v>6628</v>
      </c>
      <c r="IH78" s="3">
        <v>160</v>
      </c>
      <c r="II78" s="3">
        <v>200</v>
      </c>
      <c r="IJ78" s="3">
        <v>8</v>
      </c>
      <c r="IK78" s="3">
        <v>156493</v>
      </c>
      <c r="IL78" s="3">
        <v>4135</v>
      </c>
      <c r="IM78" s="3">
        <v>8273</v>
      </c>
      <c r="IN78" s="3">
        <v>356</v>
      </c>
      <c r="IO78" s="3">
        <v>94</v>
      </c>
      <c r="IP78" s="3">
        <v>2</v>
      </c>
      <c r="IQ78" s="3">
        <v>2937</v>
      </c>
      <c r="IR78" s="3">
        <v>5242</v>
      </c>
      <c r="IS78" s="3">
        <v>389</v>
      </c>
      <c r="IT78" s="3">
        <v>433</v>
      </c>
      <c r="IU78" s="3">
        <v>5</v>
      </c>
      <c r="IV78" s="3">
        <v>91873</v>
      </c>
      <c r="IW78" s="3">
        <v>4806</v>
      </c>
      <c r="IX78" s="3">
        <v>5862</v>
      </c>
      <c r="IY78" s="3">
        <v>493</v>
      </c>
      <c r="IZ78" s="3">
        <v>79</v>
      </c>
      <c r="JA78" s="3">
        <v>6</v>
      </c>
      <c r="JB78" s="3">
        <v>931</v>
      </c>
      <c r="JC78" s="3">
        <v>4852</v>
      </c>
      <c r="JD78" s="3">
        <v>71</v>
      </c>
      <c r="JE78" s="3">
        <v>168</v>
      </c>
      <c r="JF78" s="3">
        <v>2</v>
      </c>
      <c r="JG78" s="3">
        <v>150000</v>
      </c>
      <c r="JH78" s="3">
        <v>4309</v>
      </c>
      <c r="JI78" s="3">
        <v>5136</v>
      </c>
      <c r="JJ78" s="3">
        <v>297</v>
      </c>
      <c r="JK78" s="3">
        <v>469</v>
      </c>
      <c r="JL78" s="3">
        <v>10</v>
      </c>
      <c r="JM78" s="3">
        <v>446</v>
      </c>
      <c r="JN78" s="3">
        <v>4221</v>
      </c>
      <c r="JO78" s="3">
        <v>0</v>
      </c>
      <c r="JP78" s="3">
        <v>19</v>
      </c>
      <c r="JQ78" s="3">
        <v>2</v>
      </c>
      <c r="JR78" s="3">
        <v>36000</v>
      </c>
      <c r="JS78" s="3">
        <v>132</v>
      </c>
      <c r="JT78" s="3">
        <v>12322</v>
      </c>
      <c r="JU78" s="3">
        <v>835</v>
      </c>
      <c r="JV78" s="3">
        <v>405</v>
      </c>
      <c r="JW78" s="3">
        <v>12</v>
      </c>
      <c r="JX78" s="3">
        <v>1432</v>
      </c>
      <c r="JY78" s="3">
        <v>10485</v>
      </c>
      <c r="JZ78" s="3">
        <v>0</v>
      </c>
      <c r="KA78" s="3">
        <v>9</v>
      </c>
      <c r="KB78" s="3">
        <v>0.3</v>
      </c>
      <c r="KC78" s="3">
        <v>244893</v>
      </c>
      <c r="KD78" s="3">
        <v>177</v>
      </c>
      <c r="KE78" s="3">
        <v>11475</v>
      </c>
      <c r="KF78" s="3">
        <v>1172</v>
      </c>
      <c r="KG78" s="3">
        <v>254</v>
      </c>
      <c r="KH78" s="3">
        <v>24</v>
      </c>
      <c r="KI78" s="3">
        <v>3108</v>
      </c>
      <c r="KJ78" s="3">
        <v>8113</v>
      </c>
      <c r="KK78" s="3">
        <v>146</v>
      </c>
      <c r="KL78" s="3">
        <v>348</v>
      </c>
      <c r="KM78" s="3">
        <v>8</v>
      </c>
      <c r="KN78" s="3">
        <v>109385</v>
      </c>
      <c r="KO78" s="3">
        <v>3318</v>
      </c>
      <c r="KP78" s="3">
        <v>5453</v>
      </c>
      <c r="KQ78" s="3">
        <v>230</v>
      </c>
      <c r="KR78" s="3">
        <v>349</v>
      </c>
      <c r="KS78" s="3">
        <v>14</v>
      </c>
      <c r="KT78" s="3">
        <v>353</v>
      </c>
      <c r="KU78" s="3">
        <v>4751</v>
      </c>
      <c r="KV78" s="3">
        <v>1</v>
      </c>
      <c r="KW78" s="3">
        <v>50</v>
      </c>
      <c r="KX78" s="3">
        <v>3</v>
      </c>
      <c r="KY78" s="3">
        <v>45486</v>
      </c>
      <c r="KZ78" s="3">
        <v>415</v>
      </c>
      <c r="LA78" s="3">
        <v>24490</v>
      </c>
      <c r="LB78" s="3">
        <v>3388</v>
      </c>
      <c r="LC78" s="3">
        <v>198</v>
      </c>
      <c r="LD78" s="3">
        <v>28</v>
      </c>
      <c r="LE78" s="3">
        <v>1986</v>
      </c>
      <c r="LF78" s="3">
        <v>22306</v>
      </c>
      <c r="LG78" s="3">
        <v>8</v>
      </c>
      <c r="LH78" s="3">
        <v>168</v>
      </c>
      <c r="LI78" s="3">
        <v>1</v>
      </c>
      <c r="LJ78" s="3">
        <v>1517992</v>
      </c>
      <c r="LK78" s="3">
        <v>10402</v>
      </c>
      <c r="LL78" s="3">
        <v>6383</v>
      </c>
      <c r="LM78" s="3">
        <v>546</v>
      </c>
      <c r="LN78" s="3">
        <v>111</v>
      </c>
      <c r="LO78" s="3">
        <v>15</v>
      </c>
      <c r="LP78" s="3">
        <v>1446</v>
      </c>
      <c r="LQ78" s="3">
        <v>4826</v>
      </c>
      <c r="LR78" s="3">
        <v>46</v>
      </c>
      <c r="LS78" s="3">
        <v>29</v>
      </c>
      <c r="LT78" s="3">
        <v>0.5</v>
      </c>
      <c r="LU78" s="3">
        <v>73439</v>
      </c>
      <c r="LV78" s="3">
        <v>332</v>
      </c>
      <c r="LW78" s="3">
        <v>30</v>
      </c>
      <c r="LX78" s="3">
        <v>0</v>
      </c>
      <c r="LY78" s="3">
        <v>0</v>
      </c>
      <c r="LZ78" s="3">
        <v>0</v>
      </c>
      <c r="MA78" s="3">
        <v>5</v>
      </c>
      <c r="MB78" s="3">
        <v>25</v>
      </c>
      <c r="MC78" s="3">
        <v>0</v>
      </c>
      <c r="MD78" s="3">
        <v>9</v>
      </c>
      <c r="ME78" s="3">
        <v>0</v>
      </c>
      <c r="MF78" s="3">
        <v>1000</v>
      </c>
      <c r="MG78" s="3">
        <v>305</v>
      </c>
      <c r="MH78" s="3">
        <v>74</v>
      </c>
      <c r="MI78" s="3">
        <v>11</v>
      </c>
      <c r="MJ78" s="3">
        <v>4</v>
      </c>
      <c r="MK78" s="3">
        <v>0</v>
      </c>
      <c r="ML78" s="3">
        <v>2</v>
      </c>
      <c r="MM78" s="3">
        <v>68</v>
      </c>
      <c r="MN78" s="3">
        <v>0</v>
      </c>
      <c r="MO78" s="3">
        <v>1</v>
      </c>
      <c r="MP78" s="3">
        <v>0.07</v>
      </c>
      <c r="MQ78" s="3">
        <v>2836</v>
      </c>
      <c r="MR78" s="3">
        <v>52</v>
      </c>
      <c r="MS78" s="3">
        <v>2643</v>
      </c>
      <c r="MT78" s="3">
        <v>30</v>
      </c>
      <c r="MU78" s="3">
        <v>43</v>
      </c>
      <c r="MV78" s="3">
        <v>2</v>
      </c>
      <c r="MW78" s="3">
        <v>1497</v>
      </c>
      <c r="MX78" s="3">
        <v>1103</v>
      </c>
      <c r="MY78" s="3">
        <v>61</v>
      </c>
      <c r="MZ78" s="3">
        <v>38</v>
      </c>
      <c r="NA78" s="3">
        <v>0.6</v>
      </c>
      <c r="NB78" s="3">
        <v>100498</v>
      </c>
      <c r="NC78" s="3">
        <v>1440</v>
      </c>
      <c r="ND78" s="3">
        <v>19</v>
      </c>
      <c r="NE78" s="3">
        <v>0</v>
      </c>
      <c r="NF78" s="3">
        <v>0</v>
      </c>
      <c r="NG78" s="3">
        <v>0</v>
      </c>
      <c r="NH78" s="3">
        <v>1</v>
      </c>
      <c r="NI78" s="3">
        <v>18</v>
      </c>
      <c r="NJ78" s="3">
        <v>0</v>
      </c>
      <c r="NK78" s="3">
        <v>3</v>
      </c>
      <c r="NL78" s="3">
        <v>0</v>
      </c>
      <c r="NM78" s="3">
        <v>1235</v>
      </c>
      <c r="NN78" s="3">
        <v>170</v>
      </c>
      <c r="NO78" s="3">
        <v>122</v>
      </c>
      <c r="NP78" s="3">
        <v>0</v>
      </c>
      <c r="NQ78" s="3">
        <v>0</v>
      </c>
      <c r="NR78" s="3">
        <v>0</v>
      </c>
      <c r="NS78" s="3">
        <v>96</v>
      </c>
      <c r="NT78" s="3">
        <v>26</v>
      </c>
      <c r="NU78" s="3">
        <v>1</v>
      </c>
      <c r="NV78" s="3">
        <v>7</v>
      </c>
      <c r="NW78" s="3">
        <v>0</v>
      </c>
      <c r="NX78" s="3">
        <v>5768</v>
      </c>
      <c r="NY78" s="3">
        <v>345</v>
      </c>
      <c r="NZ78" s="3">
        <v>267</v>
      </c>
      <c r="OA78" s="3">
        <v>1</v>
      </c>
      <c r="OB78" s="3">
        <v>0</v>
      </c>
      <c r="OC78" s="3">
        <v>0</v>
      </c>
      <c r="OD78" s="3">
        <v>171</v>
      </c>
      <c r="OE78" s="3">
        <v>96</v>
      </c>
      <c r="OF78" s="3">
        <v>8</v>
      </c>
      <c r="OG78" s="3">
        <v>3</v>
      </c>
      <c r="OH78" s="3">
        <v>0</v>
      </c>
      <c r="OI78" s="3">
        <v>135938</v>
      </c>
      <c r="OJ78" s="3">
        <v>1397</v>
      </c>
      <c r="OK78" s="3">
        <v>136</v>
      </c>
      <c r="OL78" s="3">
        <v>0</v>
      </c>
      <c r="OM78" s="3">
        <v>1</v>
      </c>
      <c r="ON78" s="3">
        <v>0</v>
      </c>
      <c r="OO78" s="3">
        <v>108</v>
      </c>
      <c r="OP78" s="3">
        <v>27</v>
      </c>
      <c r="OQ78" s="3">
        <v>2</v>
      </c>
      <c r="OR78" s="3">
        <v>311</v>
      </c>
      <c r="OS78" s="3">
        <v>2</v>
      </c>
      <c r="OT78" s="3">
        <v>10579</v>
      </c>
      <c r="OU78" s="3">
        <v>24182</v>
      </c>
      <c r="OV78" s="3">
        <v>1415</v>
      </c>
      <c r="OW78" s="3">
        <v>15</v>
      </c>
      <c r="OX78" s="3">
        <v>79</v>
      </c>
      <c r="OY78" s="3">
        <v>1</v>
      </c>
      <c r="OZ78" s="3">
        <v>812</v>
      </c>
      <c r="PA78" s="3">
        <v>524</v>
      </c>
      <c r="PB78" s="3">
        <v>0</v>
      </c>
      <c r="PC78" s="3">
        <v>35</v>
      </c>
      <c r="PD78" s="3">
        <v>2</v>
      </c>
      <c r="PE78" s="3">
        <v>46135</v>
      </c>
      <c r="PF78" s="3">
        <v>1147</v>
      </c>
      <c r="PG78" s="3">
        <v>69392</v>
      </c>
      <c r="PH78" s="3">
        <v>4281</v>
      </c>
      <c r="PI78" s="3">
        <v>1518</v>
      </c>
      <c r="PJ78" s="3">
        <v>115</v>
      </c>
      <c r="PK78" s="3">
        <v>5674</v>
      </c>
      <c r="PL78" s="3">
        <v>62200</v>
      </c>
      <c r="PM78" s="3">
        <v>1820</v>
      </c>
      <c r="PN78" s="3">
        <v>823</v>
      </c>
      <c r="PO78" s="3">
        <v>18</v>
      </c>
      <c r="PP78" s="3">
        <v>477716</v>
      </c>
      <c r="PQ78" s="3">
        <v>5664</v>
      </c>
      <c r="PR78" s="3">
        <v>33</v>
      </c>
      <c r="PS78" s="3">
        <v>4</v>
      </c>
      <c r="PT78" s="3">
        <v>2</v>
      </c>
      <c r="PU78" s="3">
        <v>0</v>
      </c>
      <c r="PV78" s="3">
        <v>5</v>
      </c>
      <c r="PW78" s="3">
        <v>26</v>
      </c>
      <c r="PX78" s="3">
        <v>0</v>
      </c>
      <c r="PY78" s="3">
        <v>2</v>
      </c>
      <c r="PZ78" s="3">
        <v>0.1</v>
      </c>
      <c r="QA78" s="3">
        <v>0</v>
      </c>
      <c r="QB78" s="3">
        <v>0</v>
      </c>
      <c r="QC78" s="3">
        <v>401</v>
      </c>
      <c r="QD78" s="3">
        <v>4</v>
      </c>
      <c r="QE78" s="3">
        <v>7</v>
      </c>
      <c r="QF78" s="3">
        <v>0</v>
      </c>
      <c r="QG78" s="3">
        <v>250</v>
      </c>
      <c r="QH78" s="3">
        <v>144</v>
      </c>
      <c r="QI78" s="3">
        <v>5</v>
      </c>
      <c r="QJ78" s="3">
        <v>39</v>
      </c>
      <c r="QK78" s="3">
        <v>0.7</v>
      </c>
      <c r="QL78" s="3">
        <v>20500</v>
      </c>
      <c r="QM78" s="3">
        <v>2009</v>
      </c>
      <c r="QN78" s="3">
        <v>658</v>
      </c>
      <c r="QO78" s="3">
        <v>17</v>
      </c>
      <c r="QP78" s="3">
        <v>21</v>
      </c>
      <c r="QQ78" s="3">
        <v>0</v>
      </c>
      <c r="QR78" s="3">
        <v>85</v>
      </c>
      <c r="QS78" s="3">
        <v>552</v>
      </c>
      <c r="QT78" s="3">
        <v>30</v>
      </c>
      <c r="QU78" s="3">
        <v>96</v>
      </c>
      <c r="QV78" s="3">
        <v>3</v>
      </c>
      <c r="QW78" s="3">
        <v>17260</v>
      </c>
      <c r="QX78" s="3">
        <v>2529</v>
      </c>
      <c r="QY78" s="3">
        <v>12501</v>
      </c>
      <c r="QZ78" s="3">
        <v>455</v>
      </c>
      <c r="RA78" s="3">
        <v>130</v>
      </c>
      <c r="RB78" s="3">
        <v>7</v>
      </c>
      <c r="RC78" s="3">
        <v>2563</v>
      </c>
      <c r="RD78" s="3">
        <v>9808</v>
      </c>
      <c r="RE78" s="3">
        <v>180</v>
      </c>
      <c r="RF78" s="3">
        <v>1444</v>
      </c>
      <c r="RG78" s="3">
        <v>15</v>
      </c>
      <c r="RH78" s="3">
        <v>117339</v>
      </c>
      <c r="RI78" s="3">
        <v>13557</v>
      </c>
      <c r="RJ78" s="3">
        <v>291</v>
      </c>
      <c r="RK78" s="3">
        <v>3</v>
      </c>
      <c r="RL78" s="3">
        <v>2</v>
      </c>
      <c r="RM78" s="3">
        <v>0</v>
      </c>
      <c r="RN78" s="3">
        <v>62</v>
      </c>
      <c r="RO78" s="3">
        <v>218</v>
      </c>
      <c r="RP78" s="3">
        <v>0</v>
      </c>
      <c r="RQ78" s="3">
        <v>60</v>
      </c>
      <c r="RR78" s="3">
        <v>0.4</v>
      </c>
      <c r="RS78" s="3">
        <v>17329</v>
      </c>
      <c r="RT78" s="3">
        <v>3397</v>
      </c>
      <c r="RU78" s="3">
        <v>1</v>
      </c>
      <c r="RV78" s="3">
        <v>0</v>
      </c>
      <c r="RW78" s="3">
        <v>0</v>
      </c>
      <c r="RX78" s="3">
        <v>0</v>
      </c>
      <c r="RY78" s="3">
        <v>0</v>
      </c>
      <c r="RZ78" s="3">
        <v>1</v>
      </c>
      <c r="SA78" s="3">
        <v>0</v>
      </c>
      <c r="SB78" s="3">
        <v>0.03</v>
      </c>
      <c r="SC78" s="3">
        <v>0</v>
      </c>
      <c r="SD78" s="3">
        <v>0</v>
      </c>
      <c r="SE78" s="3">
        <v>0</v>
      </c>
      <c r="SF78" s="3">
        <v>910</v>
      </c>
      <c r="SG78" s="3">
        <v>97</v>
      </c>
      <c r="SH78" s="3">
        <v>4</v>
      </c>
      <c r="SI78" s="3">
        <v>0</v>
      </c>
      <c r="SJ78" s="3">
        <v>131</v>
      </c>
      <c r="SK78" s="3">
        <v>775</v>
      </c>
      <c r="SL78" s="3">
        <v>3</v>
      </c>
      <c r="SM78" s="3">
        <v>178</v>
      </c>
      <c r="SN78" s="3">
        <v>0.8</v>
      </c>
      <c r="SO78" s="3">
        <v>0</v>
      </c>
      <c r="SP78" s="3">
        <v>0</v>
      </c>
      <c r="SQ78" s="3">
        <v>5365</v>
      </c>
      <c r="SR78" s="3">
        <v>432</v>
      </c>
      <c r="SS78" s="3">
        <v>33</v>
      </c>
      <c r="ST78" s="3">
        <v>5</v>
      </c>
      <c r="SU78" s="3">
        <v>1034</v>
      </c>
      <c r="SV78" s="3">
        <v>4298</v>
      </c>
      <c r="SW78" s="3">
        <v>1</v>
      </c>
      <c r="SX78" s="3">
        <v>542</v>
      </c>
      <c r="SY78" s="3">
        <v>3</v>
      </c>
      <c r="SZ78" s="3">
        <v>767000</v>
      </c>
      <c r="TA78" s="3">
        <v>77550</v>
      </c>
      <c r="TB78" s="3">
        <v>1405</v>
      </c>
      <c r="TC78" s="3">
        <v>50</v>
      </c>
      <c r="TD78" s="3">
        <v>3</v>
      </c>
      <c r="TE78" s="3">
        <v>0</v>
      </c>
      <c r="TF78" s="3">
        <v>206</v>
      </c>
      <c r="TG78" s="3">
        <v>1196</v>
      </c>
      <c r="TH78" s="3">
        <v>31</v>
      </c>
      <c r="TI78" s="3">
        <v>329</v>
      </c>
      <c r="TJ78" s="3">
        <v>0.7</v>
      </c>
      <c r="TK78" s="3">
        <v>0</v>
      </c>
      <c r="TL78" s="3">
        <v>0</v>
      </c>
      <c r="TM78" s="3">
        <v>2192</v>
      </c>
      <c r="TN78" s="3">
        <v>22</v>
      </c>
      <c r="TO78" s="3">
        <v>102</v>
      </c>
      <c r="TP78" s="3">
        <v>1</v>
      </c>
      <c r="TQ78" s="3">
        <v>269</v>
      </c>
      <c r="TR78" s="3">
        <v>1821</v>
      </c>
      <c r="TS78" s="3">
        <v>72</v>
      </c>
      <c r="TT78" s="3">
        <v>210</v>
      </c>
      <c r="TU78" s="3">
        <v>10</v>
      </c>
      <c r="TV78" s="3">
        <v>50771</v>
      </c>
      <c r="TW78" s="3">
        <v>4871</v>
      </c>
      <c r="TX78" s="3">
        <v>715</v>
      </c>
      <c r="TY78" s="3">
        <v>20</v>
      </c>
      <c r="TZ78" s="3">
        <v>12</v>
      </c>
      <c r="UA78" s="3">
        <v>0</v>
      </c>
      <c r="UB78" s="3">
        <v>65</v>
      </c>
      <c r="UC78" s="3">
        <v>638</v>
      </c>
      <c r="UD78" s="3">
        <v>8</v>
      </c>
      <c r="UE78" s="3">
        <v>592</v>
      </c>
      <c r="UF78" s="3">
        <v>10</v>
      </c>
      <c r="UG78" s="3">
        <v>17923</v>
      </c>
      <c r="UH78" s="3">
        <v>14845</v>
      </c>
      <c r="UT78" s="3">
        <v>1231</v>
      </c>
      <c r="UU78" s="3">
        <v>219</v>
      </c>
      <c r="UV78" s="3">
        <v>50</v>
      </c>
      <c r="UW78" s="3">
        <v>4</v>
      </c>
      <c r="UX78" s="3">
        <v>49</v>
      </c>
      <c r="UY78" s="3">
        <v>1132</v>
      </c>
      <c r="UZ78" s="3">
        <v>1</v>
      </c>
      <c r="VA78" s="3">
        <v>7</v>
      </c>
      <c r="VB78" s="3">
        <v>0.3</v>
      </c>
      <c r="VC78" s="3">
        <v>14868</v>
      </c>
      <c r="VD78" s="3">
        <v>90</v>
      </c>
      <c r="VE78" s="3">
        <v>784</v>
      </c>
      <c r="VF78" s="3">
        <v>70</v>
      </c>
      <c r="VG78" s="3">
        <v>25</v>
      </c>
      <c r="VH78" s="3">
        <v>2</v>
      </c>
      <c r="VI78" s="3">
        <v>43</v>
      </c>
      <c r="VJ78" s="3">
        <v>716</v>
      </c>
      <c r="VK78" s="3">
        <v>0</v>
      </c>
      <c r="VL78" s="3">
        <v>20</v>
      </c>
      <c r="VM78" s="3">
        <v>0.6</v>
      </c>
      <c r="VN78" s="3">
        <v>0</v>
      </c>
      <c r="VO78" s="3">
        <v>0</v>
      </c>
      <c r="VP78" s="3">
        <v>238</v>
      </c>
      <c r="VQ78" s="3">
        <v>5</v>
      </c>
      <c r="VR78" s="3">
        <v>7</v>
      </c>
      <c r="VS78" s="3">
        <v>0</v>
      </c>
      <c r="VT78" s="3">
        <v>63</v>
      </c>
      <c r="VU78" s="3">
        <v>168</v>
      </c>
      <c r="VV78" s="3">
        <v>1</v>
      </c>
      <c r="VW78" s="3">
        <v>11</v>
      </c>
      <c r="VX78" s="3">
        <v>0.3</v>
      </c>
      <c r="VY78" s="3">
        <v>4768</v>
      </c>
      <c r="VZ78" s="3">
        <v>223</v>
      </c>
      <c r="WA78" s="3">
        <v>22</v>
      </c>
      <c r="WB78" s="3">
        <v>2</v>
      </c>
      <c r="WC78" s="3">
        <v>0</v>
      </c>
      <c r="WD78" s="3">
        <v>0</v>
      </c>
      <c r="WE78" s="3">
        <v>16</v>
      </c>
      <c r="WF78" s="3">
        <v>6</v>
      </c>
      <c r="WG78" s="3">
        <v>0</v>
      </c>
      <c r="WH78" s="3">
        <v>41</v>
      </c>
      <c r="WI78" s="3">
        <v>0</v>
      </c>
      <c r="WJ78" s="3">
        <v>2899</v>
      </c>
      <c r="WK78" s="3">
        <v>5363</v>
      </c>
      <c r="WL78" s="3">
        <v>16</v>
      </c>
      <c r="WM78" s="3">
        <v>0</v>
      </c>
      <c r="WN78" s="3">
        <v>0</v>
      </c>
      <c r="WO78" s="3">
        <v>0</v>
      </c>
      <c r="WP78" s="3">
        <v>1</v>
      </c>
      <c r="WQ78" s="3">
        <v>15</v>
      </c>
      <c r="WR78" s="3">
        <v>0</v>
      </c>
      <c r="WS78" s="3">
        <v>0.5</v>
      </c>
      <c r="WT78" s="3">
        <v>0</v>
      </c>
      <c r="WU78" s="3">
        <v>6299</v>
      </c>
      <c r="WV78" s="3">
        <v>216</v>
      </c>
      <c r="WW78" s="3">
        <v>5</v>
      </c>
      <c r="WX78" s="3">
        <v>0</v>
      </c>
      <c r="WY78" s="3">
        <v>0</v>
      </c>
      <c r="WZ78" s="3">
        <v>0</v>
      </c>
      <c r="XA78" s="3">
        <v>2</v>
      </c>
      <c r="XB78" s="3">
        <v>3</v>
      </c>
      <c r="XC78" s="3">
        <v>0</v>
      </c>
      <c r="XD78" s="3">
        <v>6</v>
      </c>
      <c r="XE78" s="3">
        <v>0</v>
      </c>
      <c r="XF78" s="3">
        <v>1166</v>
      </c>
      <c r="XG78" s="3">
        <v>1511</v>
      </c>
      <c r="XH78" s="3">
        <v>1295</v>
      </c>
      <c r="XI78" s="3">
        <v>63</v>
      </c>
      <c r="XJ78" s="3">
        <v>16</v>
      </c>
      <c r="XK78" s="3">
        <v>2</v>
      </c>
      <c r="XL78" s="3">
        <v>240</v>
      </c>
      <c r="XM78" s="3">
        <v>1039</v>
      </c>
      <c r="XN78" s="3">
        <v>20</v>
      </c>
      <c r="XO78" s="3">
        <v>69</v>
      </c>
      <c r="XP78" s="3">
        <v>0.9</v>
      </c>
      <c r="XQ78" s="3">
        <v>81359</v>
      </c>
      <c r="XR78" s="3">
        <v>4333</v>
      </c>
      <c r="XS78" s="3">
        <v>1302</v>
      </c>
      <c r="XT78" s="3">
        <v>137</v>
      </c>
      <c r="XU78" s="3">
        <v>4</v>
      </c>
      <c r="XV78" s="3">
        <v>0</v>
      </c>
      <c r="XW78" s="3">
        <v>107</v>
      </c>
      <c r="XX78" s="3">
        <v>1191</v>
      </c>
      <c r="XY78" s="3">
        <v>8</v>
      </c>
      <c r="XZ78" s="3">
        <v>39</v>
      </c>
      <c r="YA78" s="3">
        <v>0.1</v>
      </c>
      <c r="YB78" s="3">
        <v>70000</v>
      </c>
      <c r="YC78" s="3">
        <v>2091</v>
      </c>
      <c r="YZ78" s="3">
        <v>449</v>
      </c>
      <c r="ZA78" s="3">
        <v>19</v>
      </c>
      <c r="ZB78" s="3">
        <v>5</v>
      </c>
      <c r="ZC78" s="3">
        <v>0</v>
      </c>
      <c r="ZD78" s="3">
        <v>78</v>
      </c>
      <c r="ZE78" s="3">
        <v>366</v>
      </c>
      <c r="ZF78" s="3">
        <v>5</v>
      </c>
      <c r="ZG78" s="3">
        <v>69</v>
      </c>
      <c r="ZH78" s="3">
        <v>0.8</v>
      </c>
      <c r="ZI78" s="3">
        <v>26147</v>
      </c>
      <c r="ZJ78" s="3">
        <v>4008</v>
      </c>
      <c r="ZK78" s="3">
        <v>3764</v>
      </c>
      <c r="ZL78" s="3">
        <v>392</v>
      </c>
      <c r="ZM78" s="3">
        <v>108</v>
      </c>
      <c r="ZN78" s="3">
        <v>10</v>
      </c>
      <c r="ZO78" s="3">
        <v>143</v>
      </c>
      <c r="ZP78" s="3">
        <v>3513</v>
      </c>
      <c r="ZQ78" s="3">
        <v>45</v>
      </c>
      <c r="ZR78" s="3">
        <v>86</v>
      </c>
      <c r="ZS78" s="3">
        <v>2</v>
      </c>
      <c r="ZT78" s="3">
        <v>39084</v>
      </c>
      <c r="ZU78" s="3">
        <v>894</v>
      </c>
      <c r="ZV78" s="3">
        <v>3728</v>
      </c>
      <c r="ZW78" s="3">
        <v>447</v>
      </c>
      <c r="ZX78" s="3">
        <v>36</v>
      </c>
      <c r="ZY78" s="3">
        <v>3</v>
      </c>
      <c r="ZZ78" s="3">
        <v>203</v>
      </c>
      <c r="AAA78" s="3">
        <v>3489</v>
      </c>
      <c r="AAB78" s="3">
        <v>68</v>
      </c>
      <c r="AAC78" s="3">
        <v>395</v>
      </c>
      <c r="AAD78" s="3">
        <v>4</v>
      </c>
      <c r="AAE78" s="3">
        <v>76198</v>
      </c>
      <c r="AAF78" s="3">
        <v>8064</v>
      </c>
      <c r="AAG78" s="3">
        <v>306</v>
      </c>
      <c r="AAH78" s="3">
        <v>6</v>
      </c>
      <c r="AAI78" s="3">
        <v>3</v>
      </c>
      <c r="AAJ78" s="3">
        <v>0</v>
      </c>
      <c r="AAK78" s="3">
        <v>71</v>
      </c>
      <c r="AAL78" s="3">
        <v>232</v>
      </c>
      <c r="AAM78" s="3">
        <v>6</v>
      </c>
      <c r="AAN78" s="3">
        <v>77</v>
      </c>
      <c r="AAO78" s="3">
        <v>0.8</v>
      </c>
      <c r="AAP78" s="3">
        <v>5027</v>
      </c>
      <c r="AAQ78" s="3">
        <v>1260</v>
      </c>
      <c r="AAR78" s="3">
        <v>1253</v>
      </c>
      <c r="AAS78" s="3">
        <v>56</v>
      </c>
      <c r="AAT78" s="3">
        <v>13</v>
      </c>
      <c r="AAU78" s="3">
        <v>0</v>
      </c>
      <c r="AAV78" s="3">
        <v>404</v>
      </c>
      <c r="AAW78" s="3">
        <v>836</v>
      </c>
      <c r="AAX78" s="3">
        <v>24</v>
      </c>
      <c r="AAY78" s="3">
        <v>124</v>
      </c>
      <c r="AAZ78" s="3">
        <v>1</v>
      </c>
      <c r="ABA78" s="3">
        <v>75397</v>
      </c>
      <c r="ABB78" s="3">
        <v>7436</v>
      </c>
      <c r="ABC78" s="3">
        <v>1111</v>
      </c>
      <c r="ABD78" s="3">
        <v>44</v>
      </c>
      <c r="ABE78" s="3">
        <v>17</v>
      </c>
      <c r="ABF78" s="3">
        <v>1</v>
      </c>
      <c r="ABG78" s="3">
        <v>297</v>
      </c>
      <c r="ABH78" s="3">
        <v>797</v>
      </c>
      <c r="ABI78" s="3">
        <v>30</v>
      </c>
      <c r="ABJ78" s="3">
        <v>375</v>
      </c>
      <c r="ABK78" s="3">
        <v>6</v>
      </c>
      <c r="ABL78" s="3">
        <v>9095</v>
      </c>
      <c r="ABM78" s="3">
        <v>3069</v>
      </c>
      <c r="ABN78" s="3">
        <v>2049</v>
      </c>
      <c r="ABO78" s="3">
        <v>115</v>
      </c>
      <c r="ABP78" s="3">
        <v>46</v>
      </c>
      <c r="ABQ78" s="3">
        <v>6</v>
      </c>
      <c r="ABR78" s="3">
        <v>171</v>
      </c>
      <c r="ABS78" s="3">
        <v>1832</v>
      </c>
      <c r="ABT78" s="3">
        <v>80</v>
      </c>
      <c r="ABU78" s="3">
        <v>508</v>
      </c>
      <c r="ABV78" s="3">
        <v>11</v>
      </c>
      <c r="ABW78" s="3">
        <v>6271</v>
      </c>
      <c r="ABX78" s="3">
        <v>1555</v>
      </c>
      <c r="ABY78" s="3">
        <v>1091</v>
      </c>
      <c r="ABZ78" s="3">
        <v>21</v>
      </c>
      <c r="ACA78" s="3">
        <v>30</v>
      </c>
      <c r="ACB78" s="3">
        <v>1</v>
      </c>
      <c r="ACC78" s="3">
        <v>138</v>
      </c>
      <c r="ACD78" s="3">
        <v>923</v>
      </c>
      <c r="ACE78" s="3">
        <v>14</v>
      </c>
      <c r="ACF78" s="3">
        <v>401</v>
      </c>
      <c r="ACG78" s="3">
        <v>11</v>
      </c>
      <c r="ACH78" s="3">
        <v>44677</v>
      </c>
      <c r="ACI78" s="3">
        <v>16412</v>
      </c>
      <c r="ACJ78" s="3">
        <v>1400</v>
      </c>
      <c r="ACK78" s="3">
        <v>27</v>
      </c>
      <c r="ACL78" s="3">
        <v>35</v>
      </c>
      <c r="ACM78" s="3">
        <v>4</v>
      </c>
      <c r="ACN78" s="3">
        <v>117</v>
      </c>
      <c r="ACO78" s="3">
        <v>1248</v>
      </c>
      <c r="ACP78" s="3">
        <v>10</v>
      </c>
      <c r="ACQ78" s="3">
        <v>1055</v>
      </c>
      <c r="ACR78" s="3">
        <v>26</v>
      </c>
      <c r="ACS78" s="3">
        <v>33967</v>
      </c>
      <c r="ACT78" s="3">
        <v>25606</v>
      </c>
      <c r="ACU78" s="3">
        <v>666</v>
      </c>
      <c r="ACV78" s="3">
        <v>9</v>
      </c>
      <c r="ACW78" s="3">
        <v>5</v>
      </c>
      <c r="ACX78" s="3">
        <v>0</v>
      </c>
      <c r="ACY78" s="3">
        <v>44</v>
      </c>
      <c r="ACZ78" s="3">
        <v>617</v>
      </c>
      <c r="ADA78" s="3">
        <v>3</v>
      </c>
      <c r="ADB78" s="3">
        <v>353</v>
      </c>
      <c r="ADC78" s="3">
        <v>3</v>
      </c>
      <c r="ADD78" s="3">
        <v>29896</v>
      </c>
      <c r="ADE78" s="3">
        <v>15850</v>
      </c>
      <c r="ADF78" s="3">
        <v>6216</v>
      </c>
      <c r="ADG78" s="3">
        <v>105</v>
      </c>
      <c r="ADH78" s="3">
        <v>166</v>
      </c>
      <c r="ADI78" s="3">
        <v>5</v>
      </c>
      <c r="ADJ78" s="3">
        <v>819</v>
      </c>
      <c r="ADK78" s="3">
        <v>5231</v>
      </c>
      <c r="ADL78" s="3">
        <v>84</v>
      </c>
      <c r="ADM78" s="3">
        <v>580</v>
      </c>
      <c r="ADN78" s="3">
        <v>16</v>
      </c>
      <c r="ADO78" s="3">
        <v>137672</v>
      </c>
      <c r="ADP78" s="3">
        <v>12856</v>
      </c>
      <c r="ADQ78" s="3">
        <v>863</v>
      </c>
      <c r="ADR78" s="3">
        <v>28</v>
      </c>
      <c r="ADS78" s="3">
        <v>6</v>
      </c>
      <c r="ADT78" s="3">
        <v>4</v>
      </c>
      <c r="ADU78" s="3">
        <v>151</v>
      </c>
      <c r="ADV78" s="3">
        <v>706</v>
      </c>
      <c r="ADW78" s="3">
        <v>5</v>
      </c>
      <c r="ADX78" s="3">
        <v>158</v>
      </c>
      <c r="ADY78" s="3">
        <v>1</v>
      </c>
      <c r="ADZ78" s="3">
        <v>31491</v>
      </c>
      <c r="AEA78" s="3">
        <v>5768</v>
      </c>
      <c r="AEB78" s="3">
        <v>1579</v>
      </c>
      <c r="AEC78" s="3">
        <v>67</v>
      </c>
      <c r="AED78" s="3">
        <v>134</v>
      </c>
      <c r="AEE78" s="3">
        <v>12</v>
      </c>
      <c r="AEF78" s="3">
        <v>192</v>
      </c>
      <c r="AEG78" s="3">
        <v>1253</v>
      </c>
      <c r="AEH78" s="3">
        <v>58</v>
      </c>
      <c r="AEI78" s="3">
        <v>163</v>
      </c>
      <c r="AEJ78" s="3">
        <v>14</v>
      </c>
      <c r="AEK78" s="3">
        <v>37326</v>
      </c>
      <c r="AEL78" s="3">
        <v>3864</v>
      </c>
      <c r="AEM78" s="3">
        <v>1248</v>
      </c>
      <c r="AEN78" s="3">
        <v>28</v>
      </c>
      <c r="AEO78" s="3">
        <v>61</v>
      </c>
      <c r="AEP78" s="3">
        <v>5</v>
      </c>
      <c r="AEQ78" s="3">
        <v>165</v>
      </c>
      <c r="AER78" s="3">
        <v>1022</v>
      </c>
      <c r="AES78" s="3">
        <v>34</v>
      </c>
      <c r="AET78" s="3">
        <v>600</v>
      </c>
      <c r="AEU78" s="3">
        <v>29</v>
      </c>
      <c r="AEV78" s="3">
        <v>37114</v>
      </c>
      <c r="AEW78" s="3">
        <v>17852</v>
      </c>
      <c r="AEX78" s="3">
        <v>1741</v>
      </c>
      <c r="AEY78" s="3">
        <v>37</v>
      </c>
      <c r="AEZ78" s="3">
        <v>33</v>
      </c>
      <c r="AFA78" s="3">
        <v>2</v>
      </c>
      <c r="AFB78" s="3">
        <v>473</v>
      </c>
      <c r="AFC78" s="3">
        <v>1235</v>
      </c>
      <c r="AFD78" s="3">
        <v>31</v>
      </c>
      <c r="AFE78" s="3">
        <v>424</v>
      </c>
      <c r="AFF78" s="3">
        <v>8</v>
      </c>
      <c r="AFG78" s="3">
        <v>19256</v>
      </c>
      <c r="AFH78" s="3">
        <v>4691</v>
      </c>
      <c r="AFI78" s="3">
        <v>1110</v>
      </c>
      <c r="AFJ78" s="3">
        <v>27</v>
      </c>
      <c r="AFK78" s="3">
        <v>41</v>
      </c>
      <c r="AFL78" s="3">
        <v>1</v>
      </c>
      <c r="AFM78" s="3">
        <v>253</v>
      </c>
      <c r="AFN78" s="3">
        <v>816</v>
      </c>
      <c r="AFO78" s="3">
        <v>4</v>
      </c>
      <c r="AFP78" s="3">
        <v>338</v>
      </c>
      <c r="AFQ78" s="3">
        <v>12</v>
      </c>
      <c r="AFR78" s="3">
        <v>13339</v>
      </c>
      <c r="AFS78" s="3">
        <v>4066</v>
      </c>
      <c r="AFT78" s="3">
        <v>288</v>
      </c>
      <c r="AFU78" s="3">
        <v>5</v>
      </c>
      <c r="AFV78" s="3">
        <v>4</v>
      </c>
      <c r="AFW78" s="3">
        <v>0</v>
      </c>
      <c r="AFX78" s="3">
        <v>55</v>
      </c>
      <c r="AFY78" s="3">
        <v>229</v>
      </c>
      <c r="AFZ78" s="3">
        <v>7</v>
      </c>
      <c r="AGA78" s="3">
        <v>459</v>
      </c>
      <c r="AGB78" s="3">
        <v>6</v>
      </c>
      <c r="AGC78" s="3">
        <v>3874</v>
      </c>
      <c r="AGD78" s="3">
        <v>6168</v>
      </c>
      <c r="AGE78" s="3">
        <v>4873</v>
      </c>
      <c r="AGF78" s="3">
        <v>408</v>
      </c>
      <c r="AGG78" s="3">
        <v>99</v>
      </c>
      <c r="AGH78" s="3">
        <v>5</v>
      </c>
      <c r="AGI78" s="3">
        <v>400</v>
      </c>
      <c r="AGJ78" s="3">
        <v>4374</v>
      </c>
      <c r="AGK78" s="3">
        <v>128</v>
      </c>
      <c r="AGL78" s="3">
        <v>558</v>
      </c>
      <c r="AGM78" s="3">
        <v>11</v>
      </c>
      <c r="AGN78" s="3">
        <v>26278</v>
      </c>
      <c r="AGO78" s="3">
        <v>3008</v>
      </c>
      <c r="AGP78" s="3">
        <v>7216</v>
      </c>
      <c r="AGQ78" s="3">
        <v>337</v>
      </c>
      <c r="AGR78" s="3">
        <v>372</v>
      </c>
      <c r="AGS78" s="3">
        <v>21</v>
      </c>
      <c r="AGT78" s="3">
        <v>1217</v>
      </c>
      <c r="AGU78" s="3">
        <v>5627</v>
      </c>
      <c r="AGV78" s="3">
        <v>245</v>
      </c>
      <c r="AGW78" s="3">
        <v>375</v>
      </c>
      <c r="AGX78" s="3">
        <v>19</v>
      </c>
      <c r="AGY78" s="3">
        <v>74827</v>
      </c>
      <c r="AGZ78" s="3">
        <v>3890</v>
      </c>
      <c r="AHA78" s="3">
        <v>747</v>
      </c>
      <c r="AHB78" s="3">
        <v>34</v>
      </c>
      <c r="AHC78" s="3">
        <v>36</v>
      </c>
      <c r="AHD78" s="3">
        <v>1</v>
      </c>
      <c r="AHE78" s="3">
        <v>105</v>
      </c>
      <c r="AHF78" s="3">
        <v>606</v>
      </c>
      <c r="AHG78" s="3">
        <v>31</v>
      </c>
      <c r="AHH78" s="3">
        <v>108</v>
      </c>
      <c r="AHI78" s="3">
        <v>5</v>
      </c>
      <c r="AHJ78" s="3">
        <v>18502</v>
      </c>
      <c r="AHK78" s="3">
        <v>2663</v>
      </c>
      <c r="AHL78" s="3">
        <v>974</v>
      </c>
      <c r="AHM78" s="3">
        <v>66</v>
      </c>
      <c r="AHN78" s="3">
        <v>45</v>
      </c>
      <c r="AHO78" s="3">
        <v>1</v>
      </c>
      <c r="AHP78" s="3">
        <v>98</v>
      </c>
      <c r="AHQ78" s="3">
        <v>831</v>
      </c>
      <c r="AHR78" s="3">
        <v>15</v>
      </c>
      <c r="AHS78" s="3">
        <v>468</v>
      </c>
      <c r="AHT78" s="3">
        <v>22</v>
      </c>
      <c r="AHU78" s="3">
        <v>9262</v>
      </c>
      <c r="AHV78" s="3">
        <v>4446</v>
      </c>
      <c r="AHW78" s="3">
        <v>494</v>
      </c>
      <c r="AHX78" s="3">
        <v>19</v>
      </c>
      <c r="AHY78" s="3">
        <v>25</v>
      </c>
      <c r="AHZ78" s="3">
        <v>1</v>
      </c>
      <c r="AIA78" s="3">
        <v>251</v>
      </c>
      <c r="AIB78" s="3">
        <v>218</v>
      </c>
      <c r="AIC78" s="3">
        <v>5</v>
      </c>
      <c r="AID78" s="3">
        <v>172</v>
      </c>
      <c r="AIE78" s="3">
        <v>9</v>
      </c>
      <c r="AIF78" s="3">
        <v>4558</v>
      </c>
      <c r="AIG78" s="3">
        <v>1584</v>
      </c>
      <c r="AIH78" s="3">
        <v>28205</v>
      </c>
      <c r="AII78" s="3">
        <v>1308</v>
      </c>
      <c r="AIJ78" s="3">
        <v>1006</v>
      </c>
      <c r="AIK78" s="3">
        <v>108</v>
      </c>
      <c r="AIL78" s="3">
        <v>8937</v>
      </c>
      <c r="AIM78" s="3">
        <v>18262</v>
      </c>
      <c r="AIN78" s="3">
        <v>557</v>
      </c>
      <c r="AIO78" s="3">
        <v>747</v>
      </c>
      <c r="AIP78" s="3">
        <v>27</v>
      </c>
      <c r="AIQ78" s="3">
        <v>462353</v>
      </c>
      <c r="AIR78" s="3">
        <v>12250</v>
      </c>
      <c r="AIS78" s="3">
        <v>28320</v>
      </c>
      <c r="AIT78" s="3">
        <v>3400</v>
      </c>
      <c r="AIU78" s="3">
        <v>1736</v>
      </c>
      <c r="AIV78" s="3">
        <v>247</v>
      </c>
      <c r="AIW78" s="3">
        <v>14026</v>
      </c>
      <c r="AIX78" s="3">
        <v>12558</v>
      </c>
      <c r="AIY78" s="3">
        <v>296</v>
      </c>
      <c r="AIZ78" s="3">
        <v>133</v>
      </c>
      <c r="AJA78" s="3">
        <v>8</v>
      </c>
      <c r="AJB78" s="3">
        <v>62985</v>
      </c>
      <c r="AJC78" s="3">
        <v>296</v>
      </c>
      <c r="AJD78" s="3">
        <v>18091</v>
      </c>
      <c r="AJE78" s="3">
        <v>643</v>
      </c>
      <c r="AJF78" s="3">
        <v>599</v>
      </c>
      <c r="AJG78" s="3">
        <v>32</v>
      </c>
      <c r="AJH78" s="3">
        <v>383</v>
      </c>
      <c r="AJI78" s="3">
        <v>17109</v>
      </c>
      <c r="AJJ78" s="3">
        <v>208</v>
      </c>
      <c r="AJK78" s="3">
        <v>1774</v>
      </c>
      <c r="AJL78" s="3">
        <v>59</v>
      </c>
      <c r="AJM78" s="3">
        <v>191680</v>
      </c>
      <c r="AJN78" s="3">
        <v>18798</v>
      </c>
      <c r="AJO78" s="3">
        <v>6447</v>
      </c>
      <c r="AJP78" s="3">
        <v>47</v>
      </c>
      <c r="AJQ78" s="3">
        <v>63</v>
      </c>
      <c r="AJR78" s="3">
        <v>2</v>
      </c>
      <c r="AJS78" s="3">
        <v>3686</v>
      </c>
      <c r="AJT78" s="3">
        <v>2698</v>
      </c>
      <c r="AJU78" s="3">
        <v>76</v>
      </c>
      <c r="AJV78" s="3">
        <v>253</v>
      </c>
      <c r="AJW78" s="3">
        <v>2</v>
      </c>
      <c r="AJX78" s="3">
        <v>371377</v>
      </c>
      <c r="AJY78" s="3">
        <v>14564</v>
      </c>
      <c r="AJZ78" s="3">
        <v>12547</v>
      </c>
      <c r="AKA78" s="3">
        <v>1068</v>
      </c>
      <c r="AKB78" s="3">
        <v>444</v>
      </c>
      <c r="AKC78" s="3">
        <v>38</v>
      </c>
      <c r="AKD78" s="3">
        <v>77</v>
      </c>
      <c r="AKE78" s="3">
        <v>12026</v>
      </c>
      <c r="AKF78" s="3">
        <v>158</v>
      </c>
      <c r="AKG78" s="3">
        <v>2541</v>
      </c>
      <c r="AKH78" s="3">
        <v>90</v>
      </c>
      <c r="AKI78" s="3">
        <v>90646</v>
      </c>
      <c r="AKJ78" s="3">
        <v>18358</v>
      </c>
      <c r="AKK78" s="3">
        <v>7858</v>
      </c>
      <c r="AKL78" s="3">
        <v>255</v>
      </c>
      <c r="AKM78" s="3">
        <v>388</v>
      </c>
      <c r="AKN78" s="3">
        <v>19</v>
      </c>
      <c r="AKO78" s="3">
        <v>780</v>
      </c>
      <c r="AKP78" s="3">
        <v>6690</v>
      </c>
      <c r="AKQ78" s="3">
        <v>135</v>
      </c>
      <c r="AKR78" s="3">
        <v>445</v>
      </c>
      <c r="AKS78" s="3">
        <v>22</v>
      </c>
      <c r="AKT78" s="3">
        <v>26093</v>
      </c>
      <c r="AKU78" s="3">
        <v>1479</v>
      </c>
      <c r="AKV78" s="3">
        <v>3373</v>
      </c>
      <c r="AKW78" s="3">
        <v>66</v>
      </c>
      <c r="AKX78" s="3">
        <v>69</v>
      </c>
      <c r="AKY78" s="3">
        <v>2</v>
      </c>
      <c r="AKZ78" s="3">
        <v>526</v>
      </c>
      <c r="ALA78" s="3">
        <v>2778</v>
      </c>
      <c r="ALB78" s="3">
        <v>33</v>
      </c>
      <c r="ALC78" s="3">
        <v>5388</v>
      </c>
      <c r="ALD78" s="3">
        <v>110</v>
      </c>
      <c r="ALE78" s="3">
        <v>30723</v>
      </c>
      <c r="ALF78" s="3">
        <v>49080</v>
      </c>
      <c r="ALG78" s="3">
        <v>5399</v>
      </c>
      <c r="ALH78" s="3">
        <v>385</v>
      </c>
      <c r="ALI78" s="3">
        <v>406</v>
      </c>
      <c r="ALJ78" s="3">
        <v>74</v>
      </c>
      <c r="ALK78" s="3">
        <v>2125</v>
      </c>
      <c r="ALL78" s="3">
        <v>2868</v>
      </c>
      <c r="ALM78" s="3">
        <v>207</v>
      </c>
      <c r="ALN78" s="3">
        <v>42</v>
      </c>
      <c r="ALO78" s="3">
        <v>3</v>
      </c>
      <c r="ALP78" s="3">
        <v>40091</v>
      </c>
      <c r="ALQ78" s="3">
        <v>311</v>
      </c>
      <c r="ALR78" s="3">
        <v>3237</v>
      </c>
      <c r="ALS78" s="3">
        <v>76</v>
      </c>
      <c r="ALT78" s="3">
        <v>72</v>
      </c>
      <c r="ALU78" s="3">
        <v>8</v>
      </c>
      <c r="ALV78" s="3">
        <v>300</v>
      </c>
      <c r="ALW78" s="3">
        <v>2865</v>
      </c>
      <c r="ALX78" s="3">
        <v>75</v>
      </c>
      <c r="ALY78" s="3">
        <v>584</v>
      </c>
      <c r="ALZ78" s="3">
        <v>13</v>
      </c>
      <c r="AMA78" s="3">
        <v>48828</v>
      </c>
      <c r="AMB78" s="3">
        <v>8813</v>
      </c>
      <c r="AMC78" s="3">
        <v>3574</v>
      </c>
      <c r="AMD78" s="3">
        <v>102</v>
      </c>
      <c r="AME78" s="3">
        <v>95</v>
      </c>
      <c r="AMF78" s="3">
        <v>1</v>
      </c>
      <c r="AMG78" s="3">
        <v>72</v>
      </c>
      <c r="AMH78" s="3">
        <v>3407</v>
      </c>
      <c r="AMI78" s="3">
        <v>106</v>
      </c>
      <c r="AMJ78" s="3">
        <v>828</v>
      </c>
      <c r="AMK78" s="3">
        <v>22</v>
      </c>
      <c r="AML78" s="3">
        <v>16053</v>
      </c>
      <c r="AMM78" s="3">
        <v>3720</v>
      </c>
      <c r="AMN78" s="3">
        <v>3614</v>
      </c>
      <c r="AMO78" s="3">
        <v>328</v>
      </c>
      <c r="AMP78" s="3">
        <v>189</v>
      </c>
      <c r="AMQ78" s="3">
        <v>6</v>
      </c>
      <c r="AMR78" s="3">
        <v>208</v>
      </c>
      <c r="AMS78" s="3">
        <v>3217</v>
      </c>
      <c r="AMT78" s="3">
        <v>143</v>
      </c>
      <c r="AMU78" s="3">
        <v>333</v>
      </c>
      <c r="AMV78" s="3">
        <v>17</v>
      </c>
      <c r="AMW78" s="3">
        <v>9275</v>
      </c>
      <c r="AMX78" s="3">
        <v>855</v>
      </c>
      <c r="AMY78" s="3">
        <v>2979</v>
      </c>
      <c r="AMZ78" s="3">
        <v>0</v>
      </c>
      <c r="ANA78" s="3">
        <v>127</v>
      </c>
      <c r="ANB78" s="3">
        <v>0</v>
      </c>
      <c r="ANC78" s="3">
        <v>354</v>
      </c>
      <c r="AND78" s="3">
        <v>2498</v>
      </c>
      <c r="ANE78" s="3">
        <v>106</v>
      </c>
      <c r="ANF78" s="3">
        <v>59</v>
      </c>
      <c r="ANG78" s="3">
        <v>2</v>
      </c>
      <c r="ANH78" s="3">
        <v>45423</v>
      </c>
      <c r="ANI78" s="3">
        <v>893</v>
      </c>
      <c r="ANJ78" s="3">
        <v>2506</v>
      </c>
      <c r="ANK78" s="3">
        <v>91</v>
      </c>
      <c r="ANL78" s="3">
        <v>34</v>
      </c>
      <c r="ANM78" s="3">
        <v>7</v>
      </c>
      <c r="ANN78" s="3">
        <v>410</v>
      </c>
      <c r="ANO78" s="3">
        <v>2062</v>
      </c>
      <c r="ANP78" s="3">
        <v>7</v>
      </c>
      <c r="ANQ78" s="3">
        <v>42</v>
      </c>
      <c r="ANR78" s="3">
        <v>0.6</v>
      </c>
      <c r="ANS78" s="3">
        <v>90515</v>
      </c>
      <c r="ANT78" s="3">
        <v>1526</v>
      </c>
      <c r="ANU78" s="3">
        <v>2443</v>
      </c>
      <c r="ANV78" s="3">
        <v>166</v>
      </c>
      <c r="ANW78" s="3">
        <v>111</v>
      </c>
      <c r="ANX78" s="3">
        <v>9</v>
      </c>
      <c r="ANY78" s="3">
        <v>596</v>
      </c>
      <c r="ANZ78" s="3">
        <v>1736</v>
      </c>
      <c r="AOA78" s="3">
        <v>117</v>
      </c>
      <c r="AOB78" s="3">
        <v>54</v>
      </c>
      <c r="AOC78" s="3">
        <v>2</v>
      </c>
      <c r="AOD78" s="3">
        <v>24374</v>
      </c>
      <c r="AOE78" s="3">
        <v>539</v>
      </c>
      <c r="AOF78" s="3">
        <v>1727</v>
      </c>
      <c r="AOG78" s="3">
        <v>7</v>
      </c>
      <c r="AOH78" s="3">
        <v>8</v>
      </c>
      <c r="AOI78" s="3">
        <v>0</v>
      </c>
      <c r="AOJ78" s="3">
        <v>1077</v>
      </c>
      <c r="AOK78" s="3">
        <v>642</v>
      </c>
      <c r="AOL78" s="3">
        <v>8</v>
      </c>
      <c r="AOM78" s="3">
        <v>5061</v>
      </c>
      <c r="AON78" s="3">
        <v>23</v>
      </c>
      <c r="AOO78" s="3">
        <v>37386</v>
      </c>
      <c r="AOP78" s="3">
        <v>109558</v>
      </c>
      <c r="AOQ78" s="3">
        <v>2160</v>
      </c>
      <c r="AOR78" s="3">
        <v>90</v>
      </c>
      <c r="AOS78" s="3">
        <v>336</v>
      </c>
      <c r="AOT78" s="3">
        <v>10</v>
      </c>
      <c r="AOU78" s="3">
        <v>708</v>
      </c>
      <c r="AOV78" s="3">
        <v>1116</v>
      </c>
      <c r="AOW78" s="3">
        <v>60</v>
      </c>
      <c r="AOX78" s="3">
        <v>49</v>
      </c>
      <c r="AOY78" s="3">
        <v>8</v>
      </c>
      <c r="AOZ78" s="3">
        <v>3359</v>
      </c>
      <c r="APA78" s="3">
        <v>77</v>
      </c>
      <c r="APB78" s="3">
        <v>2505</v>
      </c>
      <c r="APC78" s="3">
        <v>155</v>
      </c>
      <c r="APD78" s="3">
        <v>183</v>
      </c>
      <c r="APE78" s="3">
        <v>5</v>
      </c>
      <c r="APF78" s="3">
        <v>589</v>
      </c>
      <c r="APG78" s="3">
        <v>1733</v>
      </c>
      <c r="APH78" s="3">
        <v>0</v>
      </c>
      <c r="API78" s="3">
        <v>24</v>
      </c>
      <c r="APJ78" s="3">
        <v>2</v>
      </c>
      <c r="APK78" s="3">
        <v>25000</v>
      </c>
      <c r="APL78" s="3">
        <v>244</v>
      </c>
      <c r="APM78" s="3">
        <v>2024</v>
      </c>
      <c r="APN78" s="3">
        <v>136</v>
      </c>
      <c r="APO78" s="3">
        <v>127</v>
      </c>
      <c r="APP78" s="3">
        <v>1</v>
      </c>
      <c r="APQ78" s="3">
        <v>229</v>
      </c>
      <c r="APR78" s="3">
        <v>1668</v>
      </c>
      <c r="APS78" s="3">
        <v>1</v>
      </c>
      <c r="APT78" s="3">
        <v>55</v>
      </c>
      <c r="APU78" s="3">
        <v>3</v>
      </c>
      <c r="APV78" s="3">
        <v>10392</v>
      </c>
      <c r="APW78" s="3">
        <v>282</v>
      </c>
      <c r="APX78" s="3">
        <v>1386</v>
      </c>
      <c r="APY78" s="3">
        <v>20</v>
      </c>
      <c r="APZ78" s="3">
        <v>9</v>
      </c>
      <c r="AQA78" s="3">
        <v>0</v>
      </c>
      <c r="AQB78" s="3">
        <v>728</v>
      </c>
      <c r="AQC78" s="3">
        <v>649</v>
      </c>
      <c r="AQD78" s="3">
        <v>3</v>
      </c>
      <c r="AQE78" s="3">
        <v>287</v>
      </c>
      <c r="AQF78" s="3">
        <v>2</v>
      </c>
      <c r="AQG78" s="3">
        <v>66499</v>
      </c>
      <c r="AQH78" s="3">
        <v>13790</v>
      </c>
      <c r="AQI78" s="3">
        <v>83752</v>
      </c>
      <c r="AQJ78" s="3">
        <v>52</v>
      </c>
      <c r="AQK78" s="3">
        <v>3352</v>
      </c>
      <c r="AQL78" s="3">
        <v>1</v>
      </c>
      <c r="AQM78" s="3">
        <v>78427</v>
      </c>
      <c r="AQN78" s="3">
        <v>1973</v>
      </c>
      <c r="AQO78" s="3">
        <v>124</v>
      </c>
      <c r="AQP78" s="3">
        <v>57</v>
      </c>
      <c r="AQQ78" s="3">
        <v>2</v>
      </c>
      <c r="AQT78" s="3">
        <v>373</v>
      </c>
      <c r="AQU78" s="3">
        <v>11</v>
      </c>
      <c r="AQV78" s="3">
        <v>11</v>
      </c>
      <c r="AQW78" s="3">
        <v>0</v>
      </c>
      <c r="AQX78" s="3">
        <v>99</v>
      </c>
      <c r="AQY78" s="3">
        <v>263</v>
      </c>
      <c r="AQZ78" s="3">
        <v>2</v>
      </c>
      <c r="ARA78" s="3">
        <v>2</v>
      </c>
      <c r="ARB78" s="3">
        <v>0.05</v>
      </c>
      <c r="ARC78" s="3">
        <v>5000</v>
      </c>
      <c r="ARD78" s="3">
        <v>24</v>
      </c>
      <c r="ARE78" s="3">
        <v>848</v>
      </c>
      <c r="ARF78" s="3">
        <v>0</v>
      </c>
      <c r="ARG78" s="3">
        <v>17</v>
      </c>
      <c r="ARH78" s="3">
        <v>3</v>
      </c>
      <c r="ARI78" s="3">
        <v>165</v>
      </c>
      <c r="ARJ78" s="3">
        <v>666</v>
      </c>
      <c r="ARK78" s="3">
        <v>0</v>
      </c>
      <c r="ARL78" s="3">
        <v>32</v>
      </c>
      <c r="ARM78" s="3">
        <v>0.6</v>
      </c>
      <c r="ARP78" s="3">
        <v>636</v>
      </c>
      <c r="ARQ78" s="3">
        <v>0</v>
      </c>
      <c r="ARR78" s="3">
        <v>8</v>
      </c>
      <c r="ARS78" s="3">
        <v>0</v>
      </c>
      <c r="ART78" s="3">
        <v>17</v>
      </c>
      <c r="ARU78" s="3">
        <v>611</v>
      </c>
      <c r="ARV78" s="3">
        <v>2</v>
      </c>
      <c r="ARW78" s="3">
        <v>20</v>
      </c>
      <c r="ARX78" s="3">
        <v>0.3</v>
      </c>
      <c r="ARY78" s="3">
        <v>44421</v>
      </c>
      <c r="ARZ78" s="3">
        <v>1430</v>
      </c>
      <c r="ASA78" s="3">
        <v>404</v>
      </c>
      <c r="ASB78" s="3">
        <v>41</v>
      </c>
      <c r="ASC78" s="3">
        <v>1</v>
      </c>
      <c r="ASD78" s="3">
        <v>1</v>
      </c>
      <c r="ASE78" s="3">
        <v>31</v>
      </c>
      <c r="ASF78" s="3">
        <v>372</v>
      </c>
      <c r="ASG78" s="3">
        <v>0</v>
      </c>
      <c r="ASH78" s="3">
        <v>31</v>
      </c>
      <c r="ASI78" s="3">
        <v>0.08</v>
      </c>
      <c r="ASL78" s="3">
        <v>397</v>
      </c>
      <c r="ASM78" s="3">
        <v>43</v>
      </c>
      <c r="ASN78" s="3">
        <v>28</v>
      </c>
      <c r="ASO78" s="3">
        <v>0</v>
      </c>
      <c r="ASP78" s="3">
        <v>7</v>
      </c>
      <c r="ASQ78" s="3">
        <v>362</v>
      </c>
      <c r="ASR78" s="3">
        <v>3</v>
      </c>
      <c r="ASS78" s="3">
        <v>34</v>
      </c>
      <c r="AST78" s="3">
        <v>2</v>
      </c>
      <c r="ASU78" s="3">
        <v>2185</v>
      </c>
      <c r="ASV78" s="3">
        <v>187</v>
      </c>
      <c r="ASW78" s="3">
        <v>419</v>
      </c>
      <c r="ASX78" s="3">
        <v>12</v>
      </c>
      <c r="ASY78" s="3">
        <v>31</v>
      </c>
      <c r="ASZ78" s="3">
        <v>5</v>
      </c>
      <c r="ATA78" s="3">
        <v>9</v>
      </c>
      <c r="ATB78" s="3">
        <v>379</v>
      </c>
      <c r="ATC78" s="3">
        <v>10</v>
      </c>
      <c r="ATD78" s="3">
        <v>42</v>
      </c>
      <c r="ATE78" s="3">
        <v>3</v>
      </c>
      <c r="ATF78" s="3">
        <v>1600</v>
      </c>
      <c r="ATG78" s="3">
        <v>162</v>
      </c>
      <c r="ATH78" s="3">
        <v>314</v>
      </c>
      <c r="ATI78" s="3">
        <v>15</v>
      </c>
      <c r="ATJ78" s="3">
        <v>2</v>
      </c>
      <c r="ATK78" s="3">
        <v>0</v>
      </c>
      <c r="ATL78" s="3">
        <v>190</v>
      </c>
      <c r="ATM78" s="3">
        <v>122</v>
      </c>
      <c r="ATN78" s="3">
        <v>1</v>
      </c>
      <c r="ATO78" s="3">
        <v>19</v>
      </c>
      <c r="ATP78" s="3">
        <v>0.1</v>
      </c>
      <c r="ATS78" s="3">
        <v>32</v>
      </c>
      <c r="ATT78" s="3">
        <v>0</v>
      </c>
      <c r="ATU78" s="3">
        <v>5</v>
      </c>
      <c r="ATV78" s="3">
        <v>0</v>
      </c>
      <c r="ATW78" s="3">
        <v>4</v>
      </c>
      <c r="ATX78" s="3">
        <v>23</v>
      </c>
      <c r="ATY78" s="3">
        <v>0</v>
      </c>
      <c r="ATZ78" s="3">
        <v>0.7</v>
      </c>
      <c r="AUA78" s="3">
        <v>0.1</v>
      </c>
      <c r="AUD78" s="3">
        <v>180</v>
      </c>
      <c r="AUE78" s="3">
        <v>13</v>
      </c>
      <c r="AUF78" s="3">
        <v>5</v>
      </c>
      <c r="AUG78" s="3">
        <v>0</v>
      </c>
      <c r="AUH78" s="3">
        <v>19</v>
      </c>
      <c r="AUI78" s="3">
        <v>156</v>
      </c>
      <c r="AUJ78" s="3">
        <v>3</v>
      </c>
      <c r="AUK78" s="3">
        <v>10</v>
      </c>
      <c r="AUL78" s="3">
        <v>0.3</v>
      </c>
      <c r="AUM78" s="3">
        <v>1134</v>
      </c>
      <c r="AUN78" s="3">
        <v>63</v>
      </c>
      <c r="AUO78" s="3">
        <v>638</v>
      </c>
      <c r="AUP78" s="3">
        <v>0</v>
      </c>
      <c r="AUQ78" s="3">
        <v>6</v>
      </c>
      <c r="AUR78" s="3">
        <v>0</v>
      </c>
      <c r="AUS78" s="3">
        <v>114</v>
      </c>
      <c r="AUT78" s="3">
        <v>518</v>
      </c>
      <c r="AUU78" s="3">
        <v>0</v>
      </c>
      <c r="AUV78" s="3">
        <v>24</v>
      </c>
      <c r="AUW78" s="3">
        <v>0.2</v>
      </c>
      <c r="AUZ78" s="3">
        <v>435</v>
      </c>
      <c r="AVA78" s="3">
        <v>72</v>
      </c>
      <c r="AVB78" s="3">
        <v>2</v>
      </c>
      <c r="AVC78" s="3">
        <v>0</v>
      </c>
      <c r="AVD78" s="3">
        <v>71</v>
      </c>
      <c r="AVE78" s="3">
        <v>362</v>
      </c>
      <c r="AVF78" s="3">
        <v>0</v>
      </c>
      <c r="AVG78" s="3">
        <v>440</v>
      </c>
      <c r="AVH78" s="3">
        <v>2</v>
      </c>
      <c r="AVI78" s="3">
        <v>5936</v>
      </c>
      <c r="AVJ78" s="3">
        <v>6008</v>
      </c>
      <c r="AVK78" s="3">
        <v>254</v>
      </c>
      <c r="AVL78" s="3">
        <v>13</v>
      </c>
      <c r="AVM78" s="3">
        <v>21</v>
      </c>
      <c r="AVN78" s="3">
        <v>1</v>
      </c>
      <c r="AVO78" s="3">
        <v>21</v>
      </c>
      <c r="AVP78" s="3">
        <v>212</v>
      </c>
      <c r="AVQ78" s="3">
        <v>0</v>
      </c>
      <c r="AVR78" s="3">
        <v>3</v>
      </c>
      <c r="AVS78" s="3">
        <v>0.2</v>
      </c>
      <c r="AVV78" s="3">
        <v>80</v>
      </c>
      <c r="AVW78" s="3">
        <v>23</v>
      </c>
      <c r="AVX78" s="3">
        <v>1</v>
      </c>
      <c r="AVY78" s="3">
        <v>0</v>
      </c>
      <c r="AVZ78" s="3">
        <v>4</v>
      </c>
      <c r="AWA78" s="3">
        <v>75</v>
      </c>
      <c r="AWB78" s="3">
        <v>0</v>
      </c>
      <c r="AWC78" s="3">
        <v>36</v>
      </c>
      <c r="AWD78" s="3">
        <v>0.4</v>
      </c>
      <c r="AWG78" s="3">
        <v>159</v>
      </c>
      <c r="AWH78" s="3">
        <v>10</v>
      </c>
      <c r="AWI78" s="3">
        <v>6</v>
      </c>
      <c r="AWJ78" s="3">
        <v>0</v>
      </c>
      <c r="AWK78" s="3">
        <v>30</v>
      </c>
      <c r="AWL78" s="3">
        <v>123</v>
      </c>
      <c r="AWM78" s="3">
        <v>2</v>
      </c>
      <c r="AWN78" s="3">
        <v>25</v>
      </c>
      <c r="AWO78" s="3">
        <v>0.9</v>
      </c>
      <c r="AWP78" s="3">
        <v>7785</v>
      </c>
      <c r="AWQ78" s="3">
        <v>1200</v>
      </c>
      <c r="AWR78" s="3">
        <v>814</v>
      </c>
      <c r="AWS78" s="3">
        <v>48</v>
      </c>
      <c r="AWT78" s="3">
        <v>24</v>
      </c>
      <c r="AWU78" s="3">
        <v>3</v>
      </c>
      <c r="AWV78" s="3">
        <v>151</v>
      </c>
      <c r="AWW78" s="3">
        <v>639</v>
      </c>
      <c r="AWX78" s="3">
        <v>15</v>
      </c>
      <c r="AWY78" s="3">
        <v>72</v>
      </c>
      <c r="AWZ78" s="3">
        <v>2</v>
      </c>
      <c r="AXA78" s="3">
        <v>20451</v>
      </c>
      <c r="AXB78" s="3">
        <v>1806</v>
      </c>
      <c r="AXC78" s="3">
        <v>41</v>
      </c>
      <c r="AXD78" s="3">
        <v>1</v>
      </c>
      <c r="AXE78" s="3">
        <v>3</v>
      </c>
      <c r="AXF78" s="3">
        <v>0</v>
      </c>
      <c r="AXG78" s="3">
        <v>0</v>
      </c>
      <c r="AXH78" s="3">
        <v>38</v>
      </c>
      <c r="AXI78" s="3">
        <v>0</v>
      </c>
      <c r="AXJ78" s="3">
        <v>4</v>
      </c>
      <c r="AXK78" s="3">
        <v>0.3</v>
      </c>
      <c r="AXL78" s="3">
        <v>365</v>
      </c>
      <c r="AXM78" s="3">
        <v>32</v>
      </c>
      <c r="AXN78" s="3">
        <v>80</v>
      </c>
      <c r="AXO78" s="3">
        <v>20</v>
      </c>
      <c r="AXP78" s="3">
        <v>5</v>
      </c>
      <c r="AXQ78" s="3">
        <v>3</v>
      </c>
      <c r="AXR78" s="3">
        <v>2</v>
      </c>
      <c r="AXS78" s="3">
        <v>73</v>
      </c>
      <c r="AXT78" s="3">
        <v>2</v>
      </c>
      <c r="AXU78" s="3">
        <v>5</v>
      </c>
      <c r="AXV78" s="3">
        <v>0.3</v>
      </c>
      <c r="AXY78" s="3">
        <v>225</v>
      </c>
      <c r="AXZ78" s="3">
        <v>9</v>
      </c>
      <c r="AYA78" s="3">
        <v>10</v>
      </c>
      <c r="AYB78" s="3">
        <v>1</v>
      </c>
      <c r="AYC78" s="3">
        <v>53</v>
      </c>
      <c r="AYD78" s="3">
        <v>162</v>
      </c>
      <c r="AYE78" s="3">
        <v>2</v>
      </c>
      <c r="AYF78" s="3">
        <v>4</v>
      </c>
      <c r="AYG78" s="3">
        <v>0.2</v>
      </c>
      <c r="AYH78" s="3">
        <v>9630</v>
      </c>
      <c r="AYI78" s="3">
        <v>179</v>
      </c>
      <c r="AYJ78" s="3">
        <v>217</v>
      </c>
      <c r="AYK78" s="3">
        <v>0</v>
      </c>
      <c r="AYL78" s="3">
        <v>3</v>
      </c>
      <c r="AYM78" s="3">
        <v>0</v>
      </c>
      <c r="AYN78" s="3">
        <v>69</v>
      </c>
      <c r="AYO78" s="3">
        <v>145</v>
      </c>
      <c r="AYP78" s="3">
        <v>3</v>
      </c>
      <c r="AYQ78" s="3">
        <v>795</v>
      </c>
      <c r="AYR78" s="3">
        <v>11</v>
      </c>
      <c r="AYS78" s="3">
        <v>1500</v>
      </c>
      <c r="AYT78" s="3">
        <v>5498</v>
      </c>
    </row>
    <row r="79" s="3" customFormat="1" spans="1:1346">
      <c r="A79" s="4">
        <v>43938</v>
      </c>
      <c r="B79" s="3">
        <v>2159508</v>
      </c>
      <c r="C79" s="3">
        <v>91940</v>
      </c>
      <c r="D79" s="3">
        <v>145417</v>
      </c>
      <c r="E79" s="3">
        <v>11397</v>
      </c>
      <c r="F79" s="3">
        <v>546743</v>
      </c>
      <c r="G79" s="3">
        <v>1487843</v>
      </c>
      <c r="H79" s="3">
        <v>56577</v>
      </c>
      <c r="M79" s="3">
        <v>11397</v>
      </c>
      <c r="N79" s="3">
        <v>10613</v>
      </c>
      <c r="O79" s="3">
        <v>22</v>
      </c>
      <c r="P79" s="3">
        <v>229</v>
      </c>
      <c r="Q79" s="3">
        <v>4</v>
      </c>
      <c r="R79" s="3">
        <v>7757</v>
      </c>
      <c r="S79" s="3">
        <v>2627</v>
      </c>
      <c r="T79" s="3">
        <v>55</v>
      </c>
      <c r="U79" s="3">
        <v>207</v>
      </c>
      <c r="V79" s="3">
        <v>4</v>
      </c>
      <c r="W79" s="3">
        <v>538775</v>
      </c>
      <c r="X79" s="3">
        <v>10509</v>
      </c>
      <c r="Y79" s="3">
        <v>168941</v>
      </c>
      <c r="Z79" s="3">
        <v>3786</v>
      </c>
      <c r="AA79" s="3">
        <v>22170</v>
      </c>
      <c r="AB79" s="3">
        <v>525</v>
      </c>
      <c r="AC79" s="3">
        <v>40164</v>
      </c>
      <c r="AD79" s="3">
        <v>106607</v>
      </c>
      <c r="AE79" s="3">
        <v>2936</v>
      </c>
      <c r="AF79" s="3">
        <v>2794</v>
      </c>
      <c r="AG79" s="3">
        <v>367</v>
      </c>
      <c r="AH79" s="3">
        <v>1178403</v>
      </c>
      <c r="AI79" s="3">
        <v>19490</v>
      </c>
      <c r="AJ79" s="3">
        <v>77995</v>
      </c>
      <c r="AK79" s="3">
        <v>1606</v>
      </c>
      <c r="AL79" s="3">
        <v>4869</v>
      </c>
      <c r="AM79" s="3">
        <v>92</v>
      </c>
      <c r="AN79" s="3">
        <v>52229</v>
      </c>
      <c r="AO79" s="3">
        <v>20897</v>
      </c>
      <c r="AP79" s="3">
        <v>3594</v>
      </c>
      <c r="AQ79" s="3">
        <v>929</v>
      </c>
      <c r="AR79" s="3">
        <v>58</v>
      </c>
      <c r="AS79" s="3">
        <v>310340</v>
      </c>
      <c r="AT79" s="3">
        <v>3695</v>
      </c>
      <c r="AU79" s="3">
        <v>140772</v>
      </c>
      <c r="AV79" s="3">
        <v>7128</v>
      </c>
      <c r="AW79" s="3">
        <v>17920</v>
      </c>
      <c r="AX79" s="3">
        <v>753</v>
      </c>
      <c r="AY79" s="3">
        <v>32812</v>
      </c>
      <c r="AZ79" s="3">
        <v>90040</v>
      </c>
      <c r="BA79" s="3">
        <v>6248</v>
      </c>
      <c r="BB79" s="3">
        <v>2156.64819991068</v>
      </c>
      <c r="BC79" s="3">
        <v>274.537093615203</v>
      </c>
      <c r="BD79" s="3">
        <v>333807</v>
      </c>
      <c r="BE79" s="3">
        <v>5114</v>
      </c>
      <c r="BF79" s="3">
        <v>137698</v>
      </c>
      <c r="BG79" s="3">
        <v>4242</v>
      </c>
      <c r="BH79" s="3">
        <v>4052</v>
      </c>
      <c r="BI79" s="3">
        <v>460</v>
      </c>
      <c r="BJ79" s="3">
        <v>77000</v>
      </c>
      <c r="BK79" s="3">
        <v>56646</v>
      </c>
      <c r="BL79" s="3">
        <v>4288</v>
      </c>
      <c r="BM79" s="3">
        <v>1643</v>
      </c>
      <c r="BN79" s="3">
        <v>48</v>
      </c>
      <c r="BO79" s="3">
        <v>1728357</v>
      </c>
      <c r="BP79" s="3">
        <v>20629</v>
      </c>
      <c r="BQ79" s="3">
        <v>184948</v>
      </c>
      <c r="BR79" s="3">
        <v>7304</v>
      </c>
      <c r="BS79" s="3">
        <v>19315</v>
      </c>
      <c r="BT79" s="3">
        <v>607</v>
      </c>
      <c r="BU79" s="3">
        <v>74797</v>
      </c>
      <c r="BV79" s="3">
        <v>90836</v>
      </c>
      <c r="BW79" s="3">
        <v>7371</v>
      </c>
      <c r="BX79" s="3">
        <v>3956</v>
      </c>
      <c r="BY79" s="3">
        <v>413</v>
      </c>
      <c r="BZ79" s="3">
        <v>930230</v>
      </c>
      <c r="CA79" s="3">
        <v>19896</v>
      </c>
      <c r="CB79" s="3">
        <v>8626</v>
      </c>
      <c r="CC79" s="3">
        <v>526</v>
      </c>
      <c r="CD79" s="3">
        <v>178</v>
      </c>
      <c r="CE79" s="3">
        <v>32</v>
      </c>
      <c r="CF79" s="3">
        <v>901</v>
      </c>
      <c r="CG79" s="3">
        <v>7547</v>
      </c>
      <c r="CH79" s="3">
        <v>168</v>
      </c>
      <c r="CI79" s="3">
        <v>68</v>
      </c>
      <c r="CJ79" s="3">
        <v>1</v>
      </c>
      <c r="CK79" s="3">
        <v>94236</v>
      </c>
      <c r="CL79" s="3">
        <v>745</v>
      </c>
      <c r="CM79" s="3">
        <v>677056</v>
      </c>
      <c r="CN79" s="3">
        <v>35646</v>
      </c>
      <c r="CO79" s="3">
        <v>32868</v>
      </c>
      <c r="CP79" s="3">
        <v>4474</v>
      </c>
      <c r="CQ79" s="3">
        <v>57271</v>
      </c>
      <c r="CR79" s="3">
        <v>585205</v>
      </c>
      <c r="CS79" s="3">
        <v>13369</v>
      </c>
      <c r="CT79" s="3">
        <v>2045</v>
      </c>
      <c r="CU79" s="3">
        <v>104</v>
      </c>
      <c r="CV79" s="3">
        <v>3397021</v>
      </c>
      <c r="CW79" s="3">
        <v>10263</v>
      </c>
      <c r="CX79" s="3">
        <v>26732</v>
      </c>
      <c r="CY79" s="3">
        <v>396</v>
      </c>
      <c r="CZ79" s="3">
        <v>1281</v>
      </c>
      <c r="DA79" s="3">
        <v>42</v>
      </c>
      <c r="DB79" s="3">
        <v>15900</v>
      </c>
      <c r="DC79" s="3">
        <v>9551</v>
      </c>
      <c r="DD79" s="3">
        <v>386</v>
      </c>
      <c r="DE79" s="3">
        <v>3089</v>
      </c>
      <c r="DF79" s="3">
        <v>148</v>
      </c>
      <c r="DG79" s="3">
        <v>206400</v>
      </c>
      <c r="DH79" s="3">
        <v>23849</v>
      </c>
      <c r="DI79" s="3">
        <v>103093</v>
      </c>
      <c r="DJ79" s="3">
        <v>4617</v>
      </c>
      <c r="DK79" s="3">
        <v>13729</v>
      </c>
      <c r="DL79" s="3">
        <v>861</v>
      </c>
      <c r="DM79" s="3" t="s">
        <v>23</v>
      </c>
      <c r="DN79" s="3">
        <v>89020</v>
      </c>
      <c r="DO79" s="3">
        <v>1559</v>
      </c>
      <c r="DP79" s="3">
        <v>1519</v>
      </c>
      <c r="DQ79" s="3">
        <v>202</v>
      </c>
      <c r="DR79" s="3">
        <v>417649</v>
      </c>
      <c r="DS79" s="3">
        <v>6152</v>
      </c>
      <c r="DT79" s="3">
        <v>12540</v>
      </c>
      <c r="DU79" s="3">
        <v>613</v>
      </c>
      <c r="DV79" s="3">
        <v>1333</v>
      </c>
      <c r="DW79" s="3">
        <v>130</v>
      </c>
      <c r="DX79" s="3">
        <v>550</v>
      </c>
      <c r="DY79" s="3">
        <v>10657</v>
      </c>
      <c r="DZ79" s="3">
        <v>522</v>
      </c>
      <c r="EA79" s="3">
        <v>1242</v>
      </c>
      <c r="EB79" s="3">
        <v>132</v>
      </c>
      <c r="EC79" s="3">
        <v>74600</v>
      </c>
      <c r="ED79" s="3">
        <v>7387</v>
      </c>
      <c r="EE79" s="3">
        <v>29214</v>
      </c>
      <c r="EF79" s="3">
        <v>1061</v>
      </c>
      <c r="EG79" s="3">
        <v>3315</v>
      </c>
      <c r="EH79" s="3">
        <v>181</v>
      </c>
      <c r="EI79" s="3">
        <v>250</v>
      </c>
      <c r="EJ79" s="3">
        <v>25649</v>
      </c>
      <c r="EK79" s="3">
        <v>1279</v>
      </c>
      <c r="EL79" s="3">
        <v>1705</v>
      </c>
      <c r="EM79" s="3">
        <v>193</v>
      </c>
      <c r="EN79" s="3">
        <v>147948</v>
      </c>
      <c r="EO79" s="3">
        <v>8634</v>
      </c>
      <c r="EP79" s="3">
        <v>6896</v>
      </c>
      <c r="EQ79" s="3">
        <v>156</v>
      </c>
      <c r="ER79" s="3">
        <v>152</v>
      </c>
      <c r="ES79" s="3">
        <v>2</v>
      </c>
      <c r="ET79" s="3">
        <v>32</v>
      </c>
      <c r="EU79" s="3">
        <v>6712</v>
      </c>
      <c r="EV79" s="3">
        <v>64</v>
      </c>
      <c r="EW79" s="3">
        <v>1272</v>
      </c>
      <c r="EX79" s="3">
        <v>28</v>
      </c>
      <c r="EY79" s="3">
        <v>133707</v>
      </c>
      <c r="EZ79" s="3">
        <v>24664</v>
      </c>
      <c r="FA79" s="3">
        <v>6879</v>
      </c>
      <c r="FB79" s="3">
        <v>198</v>
      </c>
      <c r="FC79" s="3">
        <v>321</v>
      </c>
      <c r="FD79" s="3">
        <v>12</v>
      </c>
      <c r="FE79" s="3">
        <v>3023</v>
      </c>
      <c r="FF79" s="3">
        <v>3535</v>
      </c>
      <c r="FG79" s="3">
        <v>92</v>
      </c>
      <c r="FH79" s="3">
        <v>1188</v>
      </c>
      <c r="FI79" s="3">
        <v>55</v>
      </c>
      <c r="FJ79" s="3">
        <v>82380</v>
      </c>
      <c r="FK79" s="3">
        <v>14223</v>
      </c>
      <c r="FL79" s="3">
        <v>34809</v>
      </c>
      <c r="FM79" s="3">
        <v>1236</v>
      </c>
      <c r="FN79" s="3">
        <v>4857</v>
      </c>
      <c r="FO79" s="3">
        <v>417</v>
      </c>
      <c r="FP79" s="3">
        <v>7562</v>
      </c>
      <c r="FQ79" s="3">
        <v>22390</v>
      </c>
      <c r="FR79" s="3">
        <v>1182</v>
      </c>
      <c r="FS79" s="3">
        <v>3003</v>
      </c>
      <c r="FT79" s="3">
        <v>419</v>
      </c>
      <c r="FU79" s="3">
        <v>134303</v>
      </c>
      <c r="FV79" s="3">
        <v>11588</v>
      </c>
      <c r="FW79" s="3">
        <v>14476</v>
      </c>
      <c r="FX79" s="3">
        <v>140</v>
      </c>
      <c r="FY79" s="3">
        <v>410</v>
      </c>
      <c r="FZ79" s="3">
        <v>17</v>
      </c>
      <c r="GA79" s="3">
        <v>8986</v>
      </c>
      <c r="GB79" s="3">
        <v>5080</v>
      </c>
      <c r="GC79" s="3">
        <v>238</v>
      </c>
      <c r="GD79" s="3">
        <v>1607</v>
      </c>
      <c r="GE79" s="3">
        <v>46</v>
      </c>
      <c r="GF79" s="3">
        <v>162816</v>
      </c>
      <c r="GG79" s="3">
        <v>18078</v>
      </c>
      <c r="GH79" s="3">
        <v>4103</v>
      </c>
      <c r="GI79" s="3">
        <v>392</v>
      </c>
      <c r="GJ79" s="3">
        <v>7</v>
      </c>
      <c r="GK79" s="3">
        <v>0</v>
      </c>
      <c r="GL79" s="3">
        <v>415</v>
      </c>
      <c r="GM79" s="3">
        <v>3681</v>
      </c>
      <c r="GN79" s="3">
        <v>37</v>
      </c>
      <c r="GO79" s="3">
        <v>1424</v>
      </c>
      <c r="GP79" s="3">
        <v>2</v>
      </c>
      <c r="GQ79" s="3">
        <v>56381</v>
      </c>
      <c r="GR79" s="3">
        <v>19570</v>
      </c>
      <c r="GS79" s="3">
        <v>1700</v>
      </c>
      <c r="GT79" s="3">
        <v>29</v>
      </c>
      <c r="GU79" s="3">
        <v>7</v>
      </c>
      <c r="GV79" s="3">
        <v>0</v>
      </c>
      <c r="GW79" s="3">
        <v>703</v>
      </c>
      <c r="GX79" s="3">
        <v>990</v>
      </c>
      <c r="GY79" s="3">
        <v>3</v>
      </c>
      <c r="GZ79" s="3">
        <v>999</v>
      </c>
      <c r="HA79" s="3">
        <v>4</v>
      </c>
      <c r="HB79" s="3">
        <v>76630</v>
      </c>
      <c r="HC79" s="3">
        <v>45035</v>
      </c>
      <c r="HD79" s="3">
        <v>4427</v>
      </c>
      <c r="HE79" s="3">
        <v>728</v>
      </c>
      <c r="HF79" s="3">
        <v>10</v>
      </c>
      <c r="HG79" s="3">
        <v>0</v>
      </c>
      <c r="HH79" s="3">
        <v>683</v>
      </c>
      <c r="HI79" s="3">
        <v>3734</v>
      </c>
      <c r="HJ79" s="3">
        <v>29</v>
      </c>
      <c r="HK79" s="3">
        <v>757</v>
      </c>
      <c r="HL79" s="3">
        <v>2</v>
      </c>
      <c r="HM79" s="3">
        <v>72680</v>
      </c>
      <c r="HN79" s="3">
        <v>12423</v>
      </c>
      <c r="HO79" s="3">
        <v>5182</v>
      </c>
      <c r="HP79" s="3">
        <v>110</v>
      </c>
      <c r="HQ79" s="3">
        <v>84</v>
      </c>
      <c r="HR79" s="3">
        <v>1</v>
      </c>
      <c r="HS79" s="3">
        <v>2766</v>
      </c>
      <c r="HT79" s="3">
        <v>2332</v>
      </c>
      <c r="HU79" s="3">
        <v>56</v>
      </c>
      <c r="HV79" s="3">
        <v>160</v>
      </c>
      <c r="HW79" s="3">
        <v>3</v>
      </c>
      <c r="HX79" s="3">
        <v>87183</v>
      </c>
      <c r="HY79" s="3">
        <v>2694</v>
      </c>
      <c r="IA79" s="3">
        <v>43938</v>
      </c>
      <c r="IB79" s="3">
        <v>7918</v>
      </c>
      <c r="IC79" s="3">
        <v>336</v>
      </c>
      <c r="ID79" s="3">
        <v>314</v>
      </c>
      <c r="IE79" s="3">
        <v>28</v>
      </c>
      <c r="IF79" s="3">
        <v>774</v>
      </c>
      <c r="IG79" s="3">
        <v>6830</v>
      </c>
      <c r="IH79" s="3">
        <v>160</v>
      </c>
      <c r="II79" s="3">
        <v>209</v>
      </c>
      <c r="IJ79" s="3">
        <v>8</v>
      </c>
      <c r="IK79" s="3">
        <v>169071</v>
      </c>
      <c r="IL79" s="3">
        <v>4467</v>
      </c>
      <c r="IM79" s="3">
        <v>8807</v>
      </c>
      <c r="IN79" s="3">
        <v>534</v>
      </c>
      <c r="IO79" s="3">
        <v>105</v>
      </c>
      <c r="IP79" s="3">
        <v>11</v>
      </c>
      <c r="IQ79" s="3">
        <v>3299</v>
      </c>
      <c r="IR79" s="3">
        <v>5403</v>
      </c>
      <c r="IS79" s="3">
        <v>384</v>
      </c>
      <c r="IT79" s="3">
        <v>461</v>
      </c>
      <c r="IU79" s="3">
        <v>5</v>
      </c>
      <c r="IV79" s="3">
        <v>98424</v>
      </c>
      <c r="IW79" s="3">
        <v>5149</v>
      </c>
      <c r="IX79" s="3">
        <v>6380</v>
      </c>
      <c r="IY79" s="3">
        <v>518</v>
      </c>
      <c r="IZ79" s="3">
        <v>83</v>
      </c>
      <c r="JA79" s="3">
        <v>4</v>
      </c>
      <c r="JB79" s="3">
        <v>990</v>
      </c>
      <c r="JC79" s="3">
        <v>5307</v>
      </c>
      <c r="JD79" s="3">
        <v>71</v>
      </c>
      <c r="JE79" s="3">
        <v>183</v>
      </c>
      <c r="JF79" s="3">
        <v>2</v>
      </c>
      <c r="JG79" s="3">
        <v>150000</v>
      </c>
      <c r="JH79" s="3">
        <v>4309</v>
      </c>
      <c r="JI79" s="3">
        <v>5516</v>
      </c>
      <c r="JJ79" s="3">
        <v>380</v>
      </c>
      <c r="JK79" s="3">
        <v>496</v>
      </c>
      <c r="JL79" s="3">
        <v>27</v>
      </c>
      <c r="JM79" s="3">
        <v>548</v>
      </c>
      <c r="JN79" s="3">
        <v>4472</v>
      </c>
      <c r="JO79" s="3">
        <v>0</v>
      </c>
      <c r="JP79" s="3">
        <v>20</v>
      </c>
      <c r="JQ79" s="3">
        <v>2</v>
      </c>
      <c r="JR79" s="3">
        <v>36000</v>
      </c>
      <c r="JS79" s="3">
        <v>132</v>
      </c>
      <c r="JT79" s="3">
        <v>13430</v>
      </c>
      <c r="JU79" s="3">
        <v>1108</v>
      </c>
      <c r="JV79" s="3">
        <v>448</v>
      </c>
      <c r="JW79" s="3">
        <v>43</v>
      </c>
      <c r="JX79" s="3">
        <v>1768</v>
      </c>
      <c r="JY79" s="3">
        <v>11214</v>
      </c>
      <c r="JZ79" s="3">
        <v>0</v>
      </c>
      <c r="KA79" s="3">
        <v>10</v>
      </c>
      <c r="KB79" s="3">
        <v>0.3</v>
      </c>
      <c r="KC79" s="3">
        <v>302956</v>
      </c>
      <c r="KD79" s="3">
        <v>220</v>
      </c>
      <c r="KE79" s="3">
        <v>12491</v>
      </c>
      <c r="KF79" s="3">
        <v>1016</v>
      </c>
      <c r="KG79" s="3">
        <v>274</v>
      </c>
      <c r="KH79" s="3">
        <v>20</v>
      </c>
      <c r="KI79" s="3">
        <v>6120</v>
      </c>
      <c r="KJ79" s="3">
        <v>6097</v>
      </c>
      <c r="KK79" s="3">
        <v>169</v>
      </c>
      <c r="KL79" s="3">
        <v>379</v>
      </c>
      <c r="KM79" s="3">
        <v>8</v>
      </c>
      <c r="KN79" s="3">
        <v>121468</v>
      </c>
      <c r="KO79" s="3">
        <v>3684</v>
      </c>
      <c r="KP79" s="3">
        <v>5660</v>
      </c>
      <c r="KQ79" s="3">
        <v>207</v>
      </c>
      <c r="KR79" s="3">
        <v>362</v>
      </c>
      <c r="KS79" s="3">
        <v>13</v>
      </c>
      <c r="KT79" s="3">
        <v>435</v>
      </c>
      <c r="KU79" s="3">
        <v>4863</v>
      </c>
      <c r="KV79" s="3">
        <v>1</v>
      </c>
      <c r="KW79" s="3">
        <v>52</v>
      </c>
      <c r="KX79" s="3">
        <v>3</v>
      </c>
      <c r="KY79" s="3">
        <v>48171</v>
      </c>
      <c r="KZ79" s="3">
        <v>440</v>
      </c>
      <c r="LA79" s="3">
        <v>27938</v>
      </c>
      <c r="LB79" s="3">
        <v>3448</v>
      </c>
      <c r="LC79" s="3">
        <v>232</v>
      </c>
      <c r="LD79" s="3">
        <v>34</v>
      </c>
      <c r="LE79" s="3">
        <v>2304</v>
      </c>
      <c r="LF79" s="3">
        <v>25402</v>
      </c>
      <c r="LG79" s="3">
        <v>8</v>
      </c>
      <c r="LH79" s="3">
        <v>191</v>
      </c>
      <c r="LI79" s="3">
        <v>2</v>
      </c>
      <c r="LJ79" s="3">
        <v>1613413</v>
      </c>
      <c r="LK79" s="3">
        <v>11056</v>
      </c>
      <c r="LL79" s="3">
        <v>6919</v>
      </c>
      <c r="LM79" s="3">
        <v>536</v>
      </c>
      <c r="LN79" s="3">
        <v>128</v>
      </c>
      <c r="LO79" s="3">
        <v>17</v>
      </c>
      <c r="LP79" s="3">
        <v>1645</v>
      </c>
      <c r="LQ79" s="3">
        <v>5146</v>
      </c>
      <c r="LR79" s="3">
        <v>46</v>
      </c>
      <c r="LS79" s="3">
        <v>31</v>
      </c>
      <c r="LT79" s="3">
        <v>0.6</v>
      </c>
      <c r="LU79" s="3">
        <v>78979</v>
      </c>
      <c r="LV79" s="3">
        <v>358</v>
      </c>
      <c r="LW79" s="3">
        <v>31</v>
      </c>
      <c r="LX79" s="3">
        <v>1</v>
      </c>
      <c r="LY79" s="3">
        <v>0</v>
      </c>
      <c r="LZ79" s="3">
        <v>0</v>
      </c>
      <c r="MA79" s="3">
        <v>5</v>
      </c>
      <c r="MB79" s="3">
        <v>26</v>
      </c>
      <c r="MC79" s="3">
        <v>0</v>
      </c>
      <c r="MD79" s="3">
        <v>9</v>
      </c>
      <c r="ME79" s="3">
        <v>0</v>
      </c>
      <c r="MF79" s="3">
        <v>1077</v>
      </c>
      <c r="MG79" s="3">
        <v>329</v>
      </c>
      <c r="MH79" s="3">
        <v>85</v>
      </c>
      <c r="MI79" s="3">
        <v>11</v>
      </c>
      <c r="MJ79" s="3">
        <v>4</v>
      </c>
      <c r="MK79" s="3">
        <v>0</v>
      </c>
      <c r="ML79" s="3">
        <v>2</v>
      </c>
      <c r="MM79" s="3">
        <v>79</v>
      </c>
      <c r="MN79" s="3">
        <v>0</v>
      </c>
      <c r="MO79" s="3">
        <v>2</v>
      </c>
      <c r="MP79" s="3">
        <v>0.07</v>
      </c>
      <c r="MQ79" s="3">
        <v>3236</v>
      </c>
      <c r="MR79" s="3">
        <v>59</v>
      </c>
      <c r="MS79" s="3">
        <v>2672</v>
      </c>
      <c r="MT79" s="3">
        <v>29</v>
      </c>
      <c r="MU79" s="3">
        <v>46</v>
      </c>
      <c r="MV79" s="3">
        <v>3</v>
      </c>
      <c r="MW79" s="3">
        <v>1593</v>
      </c>
      <c r="MX79" s="3">
        <v>1033</v>
      </c>
      <c r="MY79" s="3">
        <v>61</v>
      </c>
      <c r="MZ79" s="3">
        <v>38</v>
      </c>
      <c r="NA79" s="3">
        <v>0.7</v>
      </c>
      <c r="NB79" s="3">
        <v>100498</v>
      </c>
      <c r="NC79" s="3">
        <v>1440</v>
      </c>
      <c r="ND79" s="3">
        <v>19</v>
      </c>
      <c r="NE79" s="3">
        <v>0</v>
      </c>
      <c r="NF79" s="3">
        <v>0</v>
      </c>
      <c r="NG79" s="3">
        <v>0</v>
      </c>
      <c r="NH79" s="3">
        <v>2</v>
      </c>
      <c r="NI79" s="3">
        <v>17</v>
      </c>
      <c r="NJ79" s="3">
        <v>0</v>
      </c>
      <c r="NK79" s="3">
        <v>3</v>
      </c>
      <c r="NL79" s="3">
        <v>0</v>
      </c>
      <c r="NM79" s="3">
        <v>1288</v>
      </c>
      <c r="NN79" s="3">
        <v>177</v>
      </c>
      <c r="NO79" s="3">
        <v>122</v>
      </c>
      <c r="NP79" s="3">
        <v>0</v>
      </c>
      <c r="NQ79" s="3">
        <v>0</v>
      </c>
      <c r="NR79" s="3">
        <v>0</v>
      </c>
      <c r="NS79" s="3">
        <v>98</v>
      </c>
      <c r="NT79" s="3">
        <v>24</v>
      </c>
      <c r="NU79" s="3">
        <v>1</v>
      </c>
      <c r="NV79" s="3">
        <v>7</v>
      </c>
      <c r="NW79" s="3">
        <v>0</v>
      </c>
      <c r="NX79" s="3">
        <v>5768</v>
      </c>
      <c r="NY79" s="3">
        <v>345</v>
      </c>
      <c r="NZ79" s="3">
        <v>268</v>
      </c>
      <c r="OA79" s="3">
        <v>1</v>
      </c>
      <c r="OB79" s="3">
        <v>0</v>
      </c>
      <c r="OC79" s="3">
        <v>0</v>
      </c>
      <c r="OD79" s="3">
        <v>177</v>
      </c>
      <c r="OE79" s="3">
        <v>91</v>
      </c>
      <c r="OF79" s="3">
        <v>8</v>
      </c>
      <c r="OG79" s="3">
        <v>3</v>
      </c>
      <c r="OH79" s="3">
        <v>0</v>
      </c>
      <c r="OI79" s="3">
        <v>206253</v>
      </c>
      <c r="OJ79" s="3">
        <v>2119</v>
      </c>
      <c r="OK79" s="3">
        <v>136</v>
      </c>
      <c r="OL79" s="3">
        <v>0</v>
      </c>
      <c r="OM79" s="3">
        <v>1</v>
      </c>
      <c r="ON79" s="3">
        <v>0</v>
      </c>
      <c r="OO79" s="3">
        <v>108</v>
      </c>
      <c r="OP79" s="3">
        <v>27</v>
      </c>
      <c r="OQ79" s="3">
        <v>2</v>
      </c>
      <c r="OR79" s="3">
        <v>311</v>
      </c>
      <c r="OS79" s="3">
        <v>2</v>
      </c>
      <c r="OT79" s="3">
        <v>10826</v>
      </c>
      <c r="OU79" s="3">
        <v>24746</v>
      </c>
      <c r="OV79" s="3">
        <v>1434</v>
      </c>
      <c r="OW79" s="3">
        <v>19</v>
      </c>
      <c r="OX79" s="3">
        <v>80</v>
      </c>
      <c r="OY79" s="3">
        <v>1</v>
      </c>
      <c r="OZ79" s="3">
        <v>856</v>
      </c>
      <c r="PA79" s="3">
        <v>498</v>
      </c>
      <c r="PB79" s="3">
        <v>0</v>
      </c>
      <c r="PC79" s="3">
        <v>36</v>
      </c>
      <c r="PD79" s="3">
        <v>2</v>
      </c>
      <c r="PE79" s="3">
        <v>49260</v>
      </c>
      <c r="PF79" s="3">
        <v>1225</v>
      </c>
      <c r="PG79" s="3">
        <v>74193</v>
      </c>
      <c r="PH79" s="3">
        <v>4801</v>
      </c>
      <c r="PI79" s="3">
        <v>1643</v>
      </c>
      <c r="PJ79" s="3">
        <v>125</v>
      </c>
      <c r="PK79" s="3">
        <v>7089</v>
      </c>
      <c r="PL79" s="3">
        <v>65461</v>
      </c>
      <c r="PM79" s="3">
        <v>1854</v>
      </c>
      <c r="PN79" s="3">
        <v>880</v>
      </c>
      <c r="PO79" s="3">
        <v>19</v>
      </c>
      <c r="PP79" s="3">
        <v>518143</v>
      </c>
      <c r="PQ79" s="3">
        <v>6144</v>
      </c>
      <c r="PR79" s="3">
        <v>33</v>
      </c>
      <c r="PS79" s="3">
        <v>0</v>
      </c>
      <c r="PT79" s="3">
        <v>2</v>
      </c>
      <c r="PU79" s="3">
        <v>0</v>
      </c>
      <c r="PV79" s="3">
        <v>5</v>
      </c>
      <c r="PW79" s="3">
        <v>26</v>
      </c>
      <c r="PX79" s="3">
        <v>0</v>
      </c>
      <c r="PY79" s="3">
        <v>2</v>
      </c>
      <c r="PZ79" s="3">
        <v>0.1</v>
      </c>
      <c r="QA79" s="3">
        <v>0</v>
      </c>
      <c r="QB79" s="3">
        <v>0</v>
      </c>
      <c r="QC79" s="3">
        <v>402</v>
      </c>
      <c r="QD79" s="3">
        <v>1</v>
      </c>
      <c r="QE79" s="3">
        <v>7</v>
      </c>
      <c r="QF79" s="3">
        <v>0</v>
      </c>
      <c r="QG79" s="3">
        <v>259</v>
      </c>
      <c r="QH79" s="3">
        <v>136</v>
      </c>
      <c r="QI79" s="3">
        <v>5</v>
      </c>
      <c r="QJ79" s="3">
        <v>39</v>
      </c>
      <c r="QK79" s="3">
        <v>0.7</v>
      </c>
      <c r="QL79" s="3">
        <v>20500</v>
      </c>
      <c r="QM79" s="3">
        <v>2009</v>
      </c>
      <c r="QN79" s="3">
        <v>663</v>
      </c>
      <c r="QO79" s="3">
        <v>5</v>
      </c>
      <c r="QP79" s="3">
        <v>21</v>
      </c>
      <c r="QQ79" s="3">
        <v>0</v>
      </c>
      <c r="QR79" s="3">
        <v>86</v>
      </c>
      <c r="QS79" s="3">
        <v>556</v>
      </c>
      <c r="QT79" s="3">
        <v>30</v>
      </c>
      <c r="QU79" s="3">
        <v>97</v>
      </c>
      <c r="QV79" s="3">
        <v>3</v>
      </c>
      <c r="QW79" s="3">
        <v>18115</v>
      </c>
      <c r="QX79" s="3">
        <v>2654</v>
      </c>
      <c r="QY79" s="3">
        <v>12758</v>
      </c>
      <c r="QZ79" s="3">
        <v>257</v>
      </c>
      <c r="RA79" s="3">
        <v>142</v>
      </c>
      <c r="RB79" s="3">
        <v>12</v>
      </c>
      <c r="RC79" s="3">
        <v>2818</v>
      </c>
      <c r="RD79" s="3">
        <v>9798</v>
      </c>
      <c r="RE79" s="3">
        <v>181</v>
      </c>
      <c r="RF79" s="3">
        <v>1474</v>
      </c>
      <c r="RG79" s="3">
        <v>16</v>
      </c>
      <c r="RH79" s="3">
        <v>187250</v>
      </c>
      <c r="RI79" s="3">
        <v>21634</v>
      </c>
      <c r="RJ79" s="3">
        <v>295</v>
      </c>
      <c r="RK79" s="3">
        <v>4</v>
      </c>
      <c r="RL79" s="3">
        <v>2</v>
      </c>
      <c r="RM79" s="3">
        <v>0</v>
      </c>
      <c r="RN79" s="3">
        <v>63</v>
      </c>
      <c r="RO79" s="3">
        <v>219</v>
      </c>
      <c r="RP79" s="3">
        <v>0</v>
      </c>
      <c r="RQ79" s="3">
        <v>73</v>
      </c>
      <c r="RR79" s="3">
        <v>0.4</v>
      </c>
      <c r="RS79" s="3">
        <v>17329</v>
      </c>
      <c r="RT79" s="3">
        <v>3397</v>
      </c>
      <c r="RU79" s="3">
        <v>1</v>
      </c>
      <c r="RV79" s="3">
        <v>0</v>
      </c>
      <c r="RW79" s="3">
        <v>0</v>
      </c>
      <c r="RX79" s="3">
        <v>0</v>
      </c>
      <c r="RY79" s="3">
        <v>0</v>
      </c>
      <c r="RZ79" s="3">
        <v>1</v>
      </c>
      <c r="SA79" s="3">
        <v>0</v>
      </c>
      <c r="SB79" s="3">
        <v>0.03</v>
      </c>
      <c r="SC79" s="3">
        <v>0</v>
      </c>
      <c r="SD79" s="3">
        <v>0</v>
      </c>
      <c r="SE79" s="3">
        <v>0</v>
      </c>
      <c r="SF79" s="3">
        <v>1019</v>
      </c>
      <c r="SG79" s="3">
        <v>109</v>
      </c>
      <c r="SH79" s="3">
        <v>4</v>
      </c>
      <c r="SI79" s="3">
        <v>0</v>
      </c>
      <c r="SJ79" s="3">
        <v>176</v>
      </c>
      <c r="SK79" s="3">
        <v>839</v>
      </c>
      <c r="SL79" s="3">
        <v>3</v>
      </c>
      <c r="SM79" s="3">
        <v>200</v>
      </c>
      <c r="SN79" s="3">
        <v>0.8</v>
      </c>
      <c r="SO79" s="3">
        <v>0</v>
      </c>
      <c r="SP79" s="3">
        <v>0</v>
      </c>
      <c r="SQ79" s="3">
        <v>5825</v>
      </c>
      <c r="SR79" s="3">
        <v>460</v>
      </c>
      <c r="SS79" s="3">
        <v>35</v>
      </c>
      <c r="ST79" s="3">
        <v>2</v>
      </c>
      <c r="SU79" s="3">
        <v>1095</v>
      </c>
      <c r="SV79" s="3">
        <v>4695</v>
      </c>
      <c r="SW79" s="3">
        <v>1</v>
      </c>
      <c r="SX79" s="3">
        <v>589</v>
      </c>
      <c r="SY79" s="3">
        <v>4</v>
      </c>
      <c r="SZ79" s="3">
        <v>767000</v>
      </c>
      <c r="TA79" s="3">
        <v>77550</v>
      </c>
      <c r="TB79" s="3">
        <v>1524</v>
      </c>
      <c r="TC79" s="3">
        <v>119</v>
      </c>
      <c r="TD79" s="3">
        <v>3</v>
      </c>
      <c r="TE79" s="3">
        <v>0</v>
      </c>
      <c r="TF79" s="3">
        <v>225</v>
      </c>
      <c r="TG79" s="3">
        <v>1296</v>
      </c>
      <c r="TH79" s="3">
        <v>32</v>
      </c>
      <c r="TI79" s="3">
        <v>357</v>
      </c>
      <c r="TJ79" s="3">
        <v>0.7</v>
      </c>
      <c r="TK79" s="3">
        <v>0</v>
      </c>
      <c r="TL79" s="3">
        <v>0</v>
      </c>
      <c r="TM79" s="3">
        <v>2207</v>
      </c>
      <c r="TN79" s="3">
        <v>15</v>
      </c>
      <c r="TO79" s="3">
        <v>105</v>
      </c>
      <c r="TP79" s="3">
        <v>3</v>
      </c>
      <c r="TQ79" s="3">
        <v>269</v>
      </c>
      <c r="TR79" s="3">
        <v>1833</v>
      </c>
      <c r="TS79" s="3">
        <v>69</v>
      </c>
      <c r="TT79" s="3">
        <v>212</v>
      </c>
      <c r="TU79" s="3">
        <v>10</v>
      </c>
      <c r="TV79" s="3">
        <v>50771</v>
      </c>
      <c r="TW79" s="3">
        <v>4871</v>
      </c>
      <c r="TX79" s="3">
        <v>735</v>
      </c>
      <c r="TY79" s="3">
        <v>20</v>
      </c>
      <c r="TZ79" s="3">
        <v>12</v>
      </c>
      <c r="UA79" s="3">
        <v>0</v>
      </c>
      <c r="UB79" s="3">
        <v>77</v>
      </c>
      <c r="UC79" s="3">
        <v>646</v>
      </c>
      <c r="UD79" s="3">
        <v>8</v>
      </c>
      <c r="UE79" s="3">
        <v>609</v>
      </c>
      <c r="UF79" s="3">
        <v>10</v>
      </c>
      <c r="UG79" s="3">
        <v>17923</v>
      </c>
      <c r="UH79" s="3">
        <v>14845</v>
      </c>
      <c r="UT79" s="3">
        <v>1572</v>
      </c>
      <c r="UU79" s="3">
        <v>341</v>
      </c>
      <c r="UV79" s="3">
        <v>60</v>
      </c>
      <c r="UW79" s="3">
        <v>10</v>
      </c>
      <c r="UX79" s="3">
        <v>49</v>
      </c>
      <c r="UY79" s="3">
        <v>1463</v>
      </c>
      <c r="UZ79" s="3">
        <v>1</v>
      </c>
      <c r="VA79" s="3">
        <v>10</v>
      </c>
      <c r="VB79" s="3">
        <v>0.4</v>
      </c>
      <c r="VC79" s="3">
        <v>17003</v>
      </c>
      <c r="VD79" s="3">
        <v>103</v>
      </c>
      <c r="VE79" s="3">
        <v>840</v>
      </c>
      <c r="VF79" s="3">
        <v>56</v>
      </c>
      <c r="VG79" s="3">
        <v>30</v>
      </c>
      <c r="VH79" s="3">
        <v>5</v>
      </c>
      <c r="VI79" s="3">
        <v>54</v>
      </c>
      <c r="VJ79" s="3">
        <v>756</v>
      </c>
      <c r="VK79" s="3">
        <v>0</v>
      </c>
      <c r="VL79" s="3">
        <v>22</v>
      </c>
      <c r="VM79" s="3">
        <v>0.8</v>
      </c>
      <c r="VN79" s="3">
        <v>0</v>
      </c>
      <c r="VO79" s="3">
        <v>0</v>
      </c>
      <c r="VP79" s="3">
        <v>238</v>
      </c>
      <c r="VQ79" s="3">
        <v>0</v>
      </c>
      <c r="VR79" s="3">
        <v>7</v>
      </c>
      <c r="VS79" s="3">
        <v>0</v>
      </c>
      <c r="VT79" s="3">
        <v>68</v>
      </c>
      <c r="VU79" s="3">
        <v>163</v>
      </c>
      <c r="VV79" s="3">
        <v>1</v>
      </c>
      <c r="VW79" s="3">
        <v>11</v>
      </c>
      <c r="VX79" s="3">
        <v>0.3</v>
      </c>
      <c r="VY79" s="3">
        <v>4768</v>
      </c>
      <c r="VZ79" s="3">
        <v>223</v>
      </c>
      <c r="WA79" s="3">
        <v>25</v>
      </c>
      <c r="WB79" s="3">
        <v>3</v>
      </c>
      <c r="WC79" s="3">
        <v>0</v>
      </c>
      <c r="WD79" s="3">
        <v>0</v>
      </c>
      <c r="WE79" s="3">
        <v>16</v>
      </c>
      <c r="WF79" s="3">
        <v>9</v>
      </c>
      <c r="WG79" s="3">
        <v>0</v>
      </c>
      <c r="WH79" s="3">
        <v>46</v>
      </c>
      <c r="WI79" s="3">
        <v>0</v>
      </c>
      <c r="WJ79" s="3">
        <v>3432</v>
      </c>
      <c r="WK79" s="3">
        <v>6349</v>
      </c>
      <c r="WL79" s="3">
        <v>16</v>
      </c>
      <c r="WM79" s="3">
        <v>0</v>
      </c>
      <c r="WN79" s="3">
        <v>0</v>
      </c>
      <c r="WO79" s="3">
        <v>0</v>
      </c>
      <c r="WP79" s="3">
        <v>2</v>
      </c>
      <c r="WQ79" s="3">
        <v>14</v>
      </c>
      <c r="WR79" s="3">
        <v>0</v>
      </c>
      <c r="WS79" s="3">
        <v>0.5</v>
      </c>
      <c r="WT79" s="3">
        <v>0</v>
      </c>
      <c r="WU79" s="3">
        <v>15800</v>
      </c>
      <c r="WV79" s="3">
        <v>542</v>
      </c>
      <c r="WW79" s="3">
        <v>5</v>
      </c>
      <c r="WX79" s="3">
        <v>0</v>
      </c>
      <c r="WY79" s="3">
        <v>0</v>
      </c>
      <c r="WZ79" s="3">
        <v>0</v>
      </c>
      <c r="XA79" s="3">
        <v>2</v>
      </c>
      <c r="XB79" s="3">
        <v>3</v>
      </c>
      <c r="XC79" s="3">
        <v>0</v>
      </c>
      <c r="XD79" s="3">
        <v>6</v>
      </c>
      <c r="XE79" s="3">
        <v>0</v>
      </c>
      <c r="XF79" s="3">
        <v>1166</v>
      </c>
      <c r="XG79" s="3">
        <v>1511</v>
      </c>
      <c r="XH79" s="3">
        <v>1402</v>
      </c>
      <c r="XI79" s="3">
        <v>107</v>
      </c>
      <c r="XJ79" s="3">
        <v>17</v>
      </c>
      <c r="XK79" s="3">
        <v>1</v>
      </c>
      <c r="XL79" s="3">
        <v>277</v>
      </c>
      <c r="XM79" s="3">
        <v>1108</v>
      </c>
      <c r="XN79" s="3">
        <v>22</v>
      </c>
      <c r="XO79" s="3">
        <v>75</v>
      </c>
      <c r="XP79" s="3">
        <v>0.9</v>
      </c>
      <c r="XQ79" s="3">
        <v>85735</v>
      </c>
      <c r="XR79" s="3">
        <v>4566</v>
      </c>
      <c r="XS79" s="3">
        <v>1349</v>
      </c>
      <c r="XT79" s="3">
        <v>47</v>
      </c>
      <c r="XU79" s="3">
        <v>4</v>
      </c>
      <c r="XV79" s="3">
        <v>0</v>
      </c>
      <c r="XW79" s="3">
        <v>129</v>
      </c>
      <c r="XX79" s="3">
        <v>1216</v>
      </c>
      <c r="XY79" s="3">
        <v>8</v>
      </c>
      <c r="XZ79" s="3">
        <v>40</v>
      </c>
      <c r="YA79" s="3">
        <v>0.1</v>
      </c>
      <c r="YB79" s="3">
        <v>100000</v>
      </c>
      <c r="YC79" s="3">
        <v>2988</v>
      </c>
      <c r="YZ79" s="3">
        <v>466</v>
      </c>
      <c r="ZA79" s="3">
        <v>17</v>
      </c>
      <c r="ZB79" s="3">
        <v>5</v>
      </c>
      <c r="ZC79" s="3">
        <v>0</v>
      </c>
      <c r="ZD79" s="3">
        <v>91</v>
      </c>
      <c r="ZE79" s="3">
        <v>370</v>
      </c>
      <c r="ZF79" s="3">
        <v>5</v>
      </c>
      <c r="ZG79" s="3">
        <v>71</v>
      </c>
      <c r="ZH79" s="3">
        <v>0.8</v>
      </c>
      <c r="ZI79" s="3">
        <v>26147</v>
      </c>
      <c r="ZJ79" s="3">
        <v>4008</v>
      </c>
      <c r="ZK79" s="3">
        <v>4161</v>
      </c>
      <c r="ZL79" s="3">
        <v>397</v>
      </c>
      <c r="ZM79" s="3">
        <v>116</v>
      </c>
      <c r="ZN79" s="3">
        <v>8</v>
      </c>
      <c r="ZO79" s="3">
        <v>186</v>
      </c>
      <c r="ZP79" s="3">
        <v>3859</v>
      </c>
      <c r="ZQ79" s="3">
        <v>45</v>
      </c>
      <c r="ZR79" s="3">
        <v>95</v>
      </c>
      <c r="ZS79" s="3">
        <v>3</v>
      </c>
      <c r="ZT79" s="3">
        <v>42823</v>
      </c>
      <c r="ZU79" s="3">
        <v>979</v>
      </c>
      <c r="ZV79" s="3">
        <v>4204</v>
      </c>
      <c r="ZW79" s="3">
        <v>476</v>
      </c>
      <c r="ZX79" s="3">
        <v>40</v>
      </c>
      <c r="ZY79" s="3">
        <v>4</v>
      </c>
      <c r="ZZ79" s="3">
        <v>203</v>
      </c>
      <c r="AAA79" s="3">
        <v>3961</v>
      </c>
      <c r="AAB79" s="3">
        <v>65</v>
      </c>
      <c r="AAC79" s="3">
        <v>445</v>
      </c>
      <c r="AAD79" s="3">
        <v>4</v>
      </c>
      <c r="AAE79" s="3">
        <v>81246</v>
      </c>
      <c r="AAF79" s="3">
        <v>8598</v>
      </c>
      <c r="AAG79" s="3">
        <v>348</v>
      </c>
      <c r="AAH79" s="3">
        <v>42</v>
      </c>
      <c r="AAI79" s="3">
        <v>3</v>
      </c>
      <c r="AAJ79" s="3">
        <v>0</v>
      </c>
      <c r="AAK79" s="3">
        <v>76</v>
      </c>
      <c r="AAL79" s="3">
        <v>269</v>
      </c>
      <c r="AAM79" s="3">
        <v>6</v>
      </c>
      <c r="AAN79" s="3">
        <v>87</v>
      </c>
      <c r="AAO79" s="3">
        <v>0.8</v>
      </c>
      <c r="AAP79" s="3">
        <v>5027</v>
      </c>
      <c r="AAQ79" s="3">
        <v>1260</v>
      </c>
      <c r="AAR79" s="3">
        <v>1283</v>
      </c>
      <c r="AAS79" s="3">
        <v>30</v>
      </c>
      <c r="AAT79" s="3">
        <v>15</v>
      </c>
      <c r="AAU79" s="3">
        <v>2</v>
      </c>
      <c r="AAV79" s="3">
        <v>460</v>
      </c>
      <c r="AAW79" s="3">
        <v>808</v>
      </c>
      <c r="AAX79" s="3">
        <v>28</v>
      </c>
      <c r="AAY79" s="3">
        <v>127</v>
      </c>
      <c r="AAZ79" s="3">
        <v>1</v>
      </c>
      <c r="ABA79" s="3">
        <v>75397</v>
      </c>
      <c r="ABB79" s="3">
        <v>7436</v>
      </c>
      <c r="ABC79" s="3">
        <v>1159</v>
      </c>
      <c r="ABD79" s="3">
        <v>48</v>
      </c>
      <c r="ABE79" s="3">
        <v>18</v>
      </c>
      <c r="ABF79" s="3">
        <v>1</v>
      </c>
      <c r="ABG79" s="3">
        <v>358</v>
      </c>
      <c r="ABH79" s="3">
        <v>783</v>
      </c>
      <c r="ABI79" s="3">
        <v>30</v>
      </c>
      <c r="ABJ79" s="3">
        <v>391</v>
      </c>
      <c r="ABK79" s="3">
        <v>6</v>
      </c>
      <c r="ABL79" s="3">
        <v>9632</v>
      </c>
      <c r="ABM79" s="3">
        <v>3250</v>
      </c>
      <c r="ABN79" s="3">
        <v>2154</v>
      </c>
      <c r="ABO79" s="3">
        <v>105</v>
      </c>
      <c r="ABP79" s="3">
        <v>54</v>
      </c>
      <c r="ABQ79" s="3">
        <v>8</v>
      </c>
      <c r="ABR79" s="3">
        <v>235</v>
      </c>
      <c r="ABS79" s="3">
        <v>1865</v>
      </c>
      <c r="ABT79" s="3">
        <v>80</v>
      </c>
      <c r="ABU79" s="3">
        <v>534</v>
      </c>
      <c r="ABV79" s="3">
        <v>13</v>
      </c>
      <c r="ABW79" s="3">
        <v>9208</v>
      </c>
      <c r="ABX79" s="3">
        <v>2283</v>
      </c>
      <c r="ABY79" s="3">
        <v>1128</v>
      </c>
      <c r="ABZ79" s="3">
        <v>37</v>
      </c>
      <c r="ACA79" s="3">
        <v>32</v>
      </c>
      <c r="ACB79" s="3">
        <v>2</v>
      </c>
      <c r="ACC79" s="3">
        <v>178</v>
      </c>
      <c r="ACD79" s="3">
        <v>918</v>
      </c>
      <c r="ACE79" s="3">
        <v>14</v>
      </c>
      <c r="ACF79" s="3">
        <v>414</v>
      </c>
      <c r="ACG79" s="3">
        <v>12</v>
      </c>
      <c r="ACH79" s="3">
        <v>48537</v>
      </c>
      <c r="ACI79" s="3">
        <v>17829</v>
      </c>
      <c r="ACJ79" s="3">
        <v>1434</v>
      </c>
      <c r="ACK79" s="3">
        <v>34</v>
      </c>
      <c r="ACL79" s="3">
        <v>36</v>
      </c>
      <c r="ACM79" s="3">
        <v>1</v>
      </c>
      <c r="ACN79" s="3">
        <v>133</v>
      </c>
      <c r="ACO79" s="3">
        <v>1265</v>
      </c>
      <c r="ACP79" s="3">
        <v>10</v>
      </c>
      <c r="ACQ79" s="3">
        <v>1081</v>
      </c>
      <c r="ACR79" s="3">
        <v>27</v>
      </c>
      <c r="ACS79" s="3">
        <v>36024</v>
      </c>
      <c r="ACT79" s="3">
        <v>27156</v>
      </c>
      <c r="ACU79" s="3">
        <v>675</v>
      </c>
      <c r="ACV79" s="3">
        <v>9</v>
      </c>
      <c r="ACW79" s="3">
        <v>5</v>
      </c>
      <c r="ACX79" s="3">
        <v>0</v>
      </c>
      <c r="ACY79" s="3">
        <v>57</v>
      </c>
      <c r="ACZ79" s="3">
        <v>613</v>
      </c>
      <c r="ADA79" s="3">
        <v>3</v>
      </c>
      <c r="ADB79" s="3">
        <v>358</v>
      </c>
      <c r="ADC79" s="3">
        <v>3</v>
      </c>
      <c r="ADD79" s="3">
        <v>31302</v>
      </c>
      <c r="ADE79" s="3">
        <v>16595</v>
      </c>
      <c r="ADF79" s="3">
        <v>6433</v>
      </c>
      <c r="ADG79" s="3">
        <v>217</v>
      </c>
      <c r="ADH79" s="3">
        <v>169</v>
      </c>
      <c r="ADI79" s="3">
        <v>3</v>
      </c>
      <c r="ADJ79" s="3">
        <v>972</v>
      </c>
      <c r="ADK79" s="3">
        <v>5292</v>
      </c>
      <c r="ADL79" s="3">
        <v>75</v>
      </c>
      <c r="ADM79" s="3">
        <v>601</v>
      </c>
      <c r="ADN79" s="3">
        <v>16</v>
      </c>
      <c r="ADO79" s="3">
        <v>146004</v>
      </c>
      <c r="ADP79" s="3">
        <v>13634</v>
      </c>
      <c r="ADQ79" s="3">
        <v>977</v>
      </c>
      <c r="ADR79" s="3">
        <v>114</v>
      </c>
      <c r="ADS79" s="3">
        <v>8</v>
      </c>
      <c r="ADT79" s="3">
        <v>2</v>
      </c>
      <c r="ADU79" s="3">
        <v>167</v>
      </c>
      <c r="ADV79" s="3">
        <v>802</v>
      </c>
      <c r="ADW79" s="3">
        <v>5</v>
      </c>
      <c r="ADX79" s="3">
        <v>179</v>
      </c>
      <c r="ADY79" s="3">
        <v>1</v>
      </c>
      <c r="ADZ79" s="3">
        <v>34458</v>
      </c>
      <c r="AEA79" s="3">
        <v>6311</v>
      </c>
      <c r="AEB79" s="3">
        <v>1652</v>
      </c>
      <c r="AEC79" s="3">
        <v>73</v>
      </c>
      <c r="AED79" s="3">
        <v>142</v>
      </c>
      <c r="AEE79" s="3">
        <v>8</v>
      </c>
      <c r="AEF79" s="3">
        <v>199</v>
      </c>
      <c r="AEG79" s="3">
        <v>1311</v>
      </c>
      <c r="AEH79" s="3">
        <v>60</v>
      </c>
      <c r="AEI79" s="3">
        <v>171</v>
      </c>
      <c r="AEJ79" s="3">
        <v>15</v>
      </c>
      <c r="AEK79" s="3">
        <v>38489</v>
      </c>
      <c r="AEL79" s="3">
        <v>3984</v>
      </c>
      <c r="AEM79" s="3">
        <v>1268</v>
      </c>
      <c r="AEN79" s="3">
        <v>20</v>
      </c>
      <c r="AEO79" s="3">
        <v>61</v>
      </c>
      <c r="AEP79" s="3">
        <v>0</v>
      </c>
      <c r="AEQ79" s="3">
        <v>174</v>
      </c>
      <c r="AER79" s="3">
        <v>1033</v>
      </c>
      <c r="AES79" s="3">
        <v>31</v>
      </c>
      <c r="AET79" s="3">
        <v>610</v>
      </c>
      <c r="AEU79" s="3">
        <v>29</v>
      </c>
      <c r="AEV79" s="3">
        <v>38137</v>
      </c>
      <c r="AEW79" s="3">
        <v>18344</v>
      </c>
      <c r="AEX79" s="3">
        <v>1791</v>
      </c>
      <c r="AEY79" s="3">
        <v>50</v>
      </c>
      <c r="AEZ79" s="3">
        <v>35</v>
      </c>
      <c r="AFA79" s="3">
        <v>2</v>
      </c>
      <c r="AFB79" s="3">
        <v>529</v>
      </c>
      <c r="AFC79" s="3">
        <v>1227</v>
      </c>
      <c r="AFD79" s="3">
        <v>31</v>
      </c>
      <c r="AFE79" s="3">
        <v>436</v>
      </c>
      <c r="AFF79" s="3">
        <v>9</v>
      </c>
      <c r="AFG79" s="3">
        <v>20158</v>
      </c>
      <c r="AFH79" s="3">
        <v>4910</v>
      </c>
      <c r="AFI79" s="3">
        <v>1167</v>
      </c>
      <c r="AFJ79" s="3">
        <v>57</v>
      </c>
      <c r="AFK79" s="3">
        <v>43</v>
      </c>
      <c r="AFL79" s="3">
        <v>2</v>
      </c>
      <c r="AFM79" s="3">
        <v>277</v>
      </c>
      <c r="AFN79" s="3">
        <v>847</v>
      </c>
      <c r="AFO79" s="3">
        <v>4</v>
      </c>
      <c r="AFP79" s="3">
        <v>356</v>
      </c>
      <c r="AFQ79" s="3">
        <v>13</v>
      </c>
      <c r="AFR79" s="3">
        <v>14743</v>
      </c>
      <c r="AFS79" s="3">
        <v>4494</v>
      </c>
      <c r="AFT79" s="3">
        <v>303</v>
      </c>
      <c r="AFU79" s="3">
        <v>15</v>
      </c>
      <c r="AFV79" s="3">
        <v>4</v>
      </c>
      <c r="AFW79" s="3">
        <v>0</v>
      </c>
      <c r="AFX79" s="3">
        <v>55</v>
      </c>
      <c r="AFY79" s="3">
        <v>244</v>
      </c>
      <c r="AFZ79" s="3">
        <v>7</v>
      </c>
      <c r="AGA79" s="3">
        <v>482</v>
      </c>
      <c r="AGB79" s="3">
        <v>6</v>
      </c>
      <c r="AGC79" s="3">
        <v>3874</v>
      </c>
      <c r="AGD79" s="3">
        <v>6168</v>
      </c>
      <c r="AGE79" s="3">
        <v>5318</v>
      </c>
      <c r="AGF79" s="3">
        <v>445</v>
      </c>
      <c r="AGG79" s="3">
        <v>103</v>
      </c>
      <c r="AGH79" s="3">
        <v>4</v>
      </c>
      <c r="AGI79" s="3">
        <v>443</v>
      </c>
      <c r="AGJ79" s="3">
        <v>4772</v>
      </c>
      <c r="AGK79" s="3">
        <v>120</v>
      </c>
      <c r="AGL79" s="3">
        <v>609</v>
      </c>
      <c r="AGM79" s="3">
        <v>12</v>
      </c>
      <c r="AGN79" s="3">
        <v>29472</v>
      </c>
      <c r="AGO79" s="3">
        <v>3373</v>
      </c>
      <c r="AGP79" s="3">
        <v>7707</v>
      </c>
      <c r="AGQ79" s="3">
        <v>491</v>
      </c>
      <c r="AGR79" s="3">
        <v>392</v>
      </c>
      <c r="AGS79" s="3">
        <v>20</v>
      </c>
      <c r="AGT79" s="3">
        <v>1357</v>
      </c>
      <c r="AGU79" s="3">
        <v>5958</v>
      </c>
      <c r="AGV79" s="3">
        <v>243</v>
      </c>
      <c r="AGW79" s="3">
        <v>401</v>
      </c>
      <c r="AGX79" s="3">
        <v>20</v>
      </c>
      <c r="AGY79" s="3">
        <v>79629</v>
      </c>
      <c r="AGZ79" s="3">
        <v>4139</v>
      </c>
      <c r="AHA79" s="3">
        <v>800</v>
      </c>
      <c r="AHB79" s="3">
        <v>53</v>
      </c>
      <c r="AHC79" s="3">
        <v>38</v>
      </c>
      <c r="AHD79" s="3">
        <v>2</v>
      </c>
      <c r="AHE79" s="3">
        <v>122</v>
      </c>
      <c r="AHF79" s="3">
        <v>640</v>
      </c>
      <c r="AHG79" s="3">
        <v>37</v>
      </c>
      <c r="AHH79" s="3">
        <v>115</v>
      </c>
      <c r="AHI79" s="3">
        <v>5</v>
      </c>
      <c r="AHJ79" s="3">
        <v>18502</v>
      </c>
      <c r="AHK79" s="3">
        <v>2663</v>
      </c>
      <c r="AHL79" s="3">
        <v>1081</v>
      </c>
      <c r="AHM79" s="3">
        <v>107</v>
      </c>
      <c r="AHN79" s="3">
        <v>46</v>
      </c>
      <c r="AHO79" s="3">
        <v>1</v>
      </c>
      <c r="AHP79" s="3">
        <v>121</v>
      </c>
      <c r="AHQ79" s="3">
        <v>914</v>
      </c>
      <c r="AHR79" s="3">
        <v>15</v>
      </c>
      <c r="AHS79" s="3">
        <v>519</v>
      </c>
      <c r="AHT79" s="3">
        <v>22</v>
      </c>
      <c r="AHU79" s="3">
        <v>10422</v>
      </c>
      <c r="AHV79" s="3">
        <v>5002</v>
      </c>
      <c r="AHW79" s="3">
        <v>518</v>
      </c>
      <c r="AHX79" s="3">
        <v>24</v>
      </c>
      <c r="AHY79" s="3">
        <v>26</v>
      </c>
      <c r="AHZ79" s="3">
        <v>1</v>
      </c>
      <c r="AIA79" s="3">
        <v>277</v>
      </c>
      <c r="AIB79" s="3">
        <v>215</v>
      </c>
      <c r="AIC79" s="3">
        <v>5</v>
      </c>
      <c r="AID79" s="3">
        <v>180</v>
      </c>
      <c r="AIE79" s="3">
        <v>9</v>
      </c>
      <c r="AIF79" s="3">
        <v>4827</v>
      </c>
      <c r="AIG79" s="3">
        <v>1677</v>
      </c>
      <c r="AIH79" s="3">
        <v>29929</v>
      </c>
      <c r="AII79" s="3">
        <v>1724</v>
      </c>
      <c r="AIJ79" s="3">
        <v>1191</v>
      </c>
      <c r="AIK79" s="3">
        <v>185</v>
      </c>
      <c r="AIL79" s="3">
        <v>9674</v>
      </c>
      <c r="AIM79" s="3">
        <v>19064</v>
      </c>
      <c r="AIN79" s="3">
        <v>557</v>
      </c>
      <c r="AIO79" s="3">
        <v>793</v>
      </c>
      <c r="AIP79" s="3">
        <v>32</v>
      </c>
      <c r="AIQ79" s="3">
        <v>487625</v>
      </c>
      <c r="AIR79" s="3">
        <v>12920</v>
      </c>
      <c r="AIS79" s="3">
        <v>30683</v>
      </c>
      <c r="AIT79" s="3">
        <v>2363</v>
      </c>
      <c r="AIU79" s="3">
        <v>1947</v>
      </c>
      <c r="AIV79" s="3">
        <v>211</v>
      </c>
      <c r="AIW79" s="3">
        <v>14026</v>
      </c>
      <c r="AIX79" s="3">
        <v>14710</v>
      </c>
      <c r="AIY79" s="3">
        <v>6634</v>
      </c>
      <c r="AIZ79" s="3">
        <v>144</v>
      </c>
      <c r="AJA79" s="3">
        <v>9</v>
      </c>
      <c r="AJB79" s="3">
        <v>62985</v>
      </c>
      <c r="AJC79" s="3">
        <v>296</v>
      </c>
      <c r="AJD79" s="3">
        <v>18841</v>
      </c>
      <c r="AJE79" s="3">
        <v>750</v>
      </c>
      <c r="AJF79" s="3">
        <v>629</v>
      </c>
      <c r="AJG79" s="3">
        <v>30</v>
      </c>
      <c r="AJH79" s="3">
        <v>493</v>
      </c>
      <c r="AJI79" s="3">
        <v>17719</v>
      </c>
      <c r="AJJ79" s="3">
        <v>229</v>
      </c>
      <c r="AJK79" s="3">
        <v>1848</v>
      </c>
      <c r="AJL79" s="3">
        <v>62</v>
      </c>
      <c r="AJM79" s="3">
        <v>208314</v>
      </c>
      <c r="AJN79" s="3">
        <v>20430</v>
      </c>
      <c r="AJO79" s="3">
        <v>6468</v>
      </c>
      <c r="AJP79" s="3">
        <v>21</v>
      </c>
      <c r="AJQ79" s="3">
        <v>63</v>
      </c>
      <c r="AJR79" s="3">
        <v>0</v>
      </c>
      <c r="AJS79" s="3">
        <v>3747</v>
      </c>
      <c r="AJT79" s="3">
        <v>2658</v>
      </c>
      <c r="AJU79" s="3">
        <v>66</v>
      </c>
      <c r="AJV79" s="3">
        <v>254</v>
      </c>
      <c r="AJW79" s="3">
        <v>2</v>
      </c>
      <c r="AJX79" s="3">
        <v>380003</v>
      </c>
      <c r="AJY79" s="3">
        <v>14902</v>
      </c>
      <c r="AJZ79" s="3">
        <v>13271</v>
      </c>
      <c r="AKA79" s="3">
        <v>724</v>
      </c>
      <c r="AKB79" s="3">
        <v>486</v>
      </c>
      <c r="AKC79" s="3">
        <v>42</v>
      </c>
      <c r="AKD79" s="3">
        <v>77</v>
      </c>
      <c r="AKE79" s="3">
        <v>12708</v>
      </c>
      <c r="AKF79" s="3">
        <v>156</v>
      </c>
      <c r="AKG79" s="3">
        <v>2688</v>
      </c>
      <c r="AKH79" s="3">
        <v>98</v>
      </c>
      <c r="AKI79" s="3">
        <v>90646</v>
      </c>
      <c r="AKJ79" s="3">
        <v>18358</v>
      </c>
      <c r="AKK79" s="3">
        <v>8225</v>
      </c>
      <c r="AKL79" s="3">
        <v>367</v>
      </c>
      <c r="AKM79" s="3">
        <v>403</v>
      </c>
      <c r="AKN79" s="3">
        <v>15</v>
      </c>
      <c r="AKO79" s="3">
        <v>838</v>
      </c>
      <c r="AKP79" s="3">
        <v>6984</v>
      </c>
      <c r="AKQ79" s="3">
        <v>168</v>
      </c>
      <c r="AKR79" s="3">
        <v>466</v>
      </c>
      <c r="AKS79" s="3">
        <v>23</v>
      </c>
      <c r="AKT79" s="3">
        <v>27868</v>
      </c>
      <c r="AKU79" s="3">
        <v>1580</v>
      </c>
      <c r="AKV79" s="3">
        <v>3444</v>
      </c>
      <c r="AKW79" s="3">
        <v>71</v>
      </c>
      <c r="AKX79" s="3">
        <v>69</v>
      </c>
      <c r="AKY79" s="3">
        <v>0</v>
      </c>
      <c r="AKZ79" s="3">
        <v>552</v>
      </c>
      <c r="ALA79" s="3">
        <v>2823</v>
      </c>
      <c r="ALB79" s="3">
        <v>35</v>
      </c>
      <c r="ALC79" s="3">
        <v>5502</v>
      </c>
      <c r="ALD79" s="3">
        <v>110</v>
      </c>
      <c r="ALE79" s="3">
        <v>31660</v>
      </c>
      <c r="ALF79" s="3">
        <v>50577</v>
      </c>
      <c r="ALG79" s="3">
        <v>5847</v>
      </c>
      <c r="ALH79" s="3">
        <v>448</v>
      </c>
      <c r="ALI79" s="3">
        <v>449</v>
      </c>
      <c r="ALJ79" s="3">
        <v>43</v>
      </c>
      <c r="ALK79" s="3">
        <v>2125</v>
      </c>
      <c r="ALL79" s="3">
        <v>3273</v>
      </c>
      <c r="ALM79" s="3">
        <v>207</v>
      </c>
      <c r="ALN79" s="3">
        <v>45</v>
      </c>
      <c r="ALO79" s="3">
        <v>3</v>
      </c>
      <c r="ALP79" s="3">
        <v>40091</v>
      </c>
      <c r="ALQ79" s="3">
        <v>311</v>
      </c>
      <c r="ALR79" s="3">
        <v>3369</v>
      </c>
      <c r="ALS79" s="3">
        <v>132</v>
      </c>
      <c r="ALT79" s="3">
        <v>75</v>
      </c>
      <c r="ALU79" s="3">
        <v>3</v>
      </c>
      <c r="ALV79" s="3">
        <v>1700</v>
      </c>
      <c r="ALW79" s="3">
        <v>1594</v>
      </c>
      <c r="ALX79" s="3">
        <v>76</v>
      </c>
      <c r="ALY79" s="3">
        <v>608</v>
      </c>
      <c r="ALZ79" s="3">
        <v>14</v>
      </c>
      <c r="AMA79" s="3">
        <v>49700</v>
      </c>
      <c r="AMB79" s="3">
        <v>8970</v>
      </c>
      <c r="AMC79" s="3">
        <v>3751</v>
      </c>
      <c r="AMD79" s="3">
        <v>177</v>
      </c>
      <c r="AME79" s="3">
        <v>103</v>
      </c>
      <c r="AMF79" s="3">
        <v>8</v>
      </c>
      <c r="AMG79" s="3">
        <v>75</v>
      </c>
      <c r="AMH79" s="3">
        <v>3573</v>
      </c>
      <c r="AMI79" s="3">
        <v>106</v>
      </c>
      <c r="AMJ79" s="3">
        <v>869</v>
      </c>
      <c r="AMK79" s="3">
        <v>24</v>
      </c>
      <c r="AML79" s="3">
        <v>16854</v>
      </c>
      <c r="AMM79" s="3">
        <v>3906</v>
      </c>
      <c r="AMN79" s="3">
        <v>3755</v>
      </c>
      <c r="AMO79" s="3">
        <v>141</v>
      </c>
      <c r="AMP79" s="3">
        <v>196</v>
      </c>
      <c r="AMQ79" s="3">
        <v>7</v>
      </c>
      <c r="AMR79" s="3">
        <v>215</v>
      </c>
      <c r="AMS79" s="3">
        <v>3344</v>
      </c>
      <c r="AMT79" s="3">
        <v>121</v>
      </c>
      <c r="AMU79" s="3">
        <v>346</v>
      </c>
      <c r="AMV79" s="3">
        <v>18</v>
      </c>
      <c r="AMW79" s="3">
        <v>12229</v>
      </c>
      <c r="AMX79" s="3">
        <v>1127</v>
      </c>
      <c r="AMY79" s="3">
        <v>3233</v>
      </c>
      <c r="AMZ79" s="3">
        <v>254</v>
      </c>
      <c r="ANA79" s="3">
        <v>144</v>
      </c>
      <c r="ANB79" s="3">
        <v>17</v>
      </c>
      <c r="ANC79" s="3">
        <v>550</v>
      </c>
      <c r="AND79" s="3">
        <v>2539</v>
      </c>
      <c r="ANE79" s="3">
        <v>98</v>
      </c>
      <c r="ANF79" s="3">
        <v>64</v>
      </c>
      <c r="ANG79" s="3">
        <v>3</v>
      </c>
      <c r="ANH79" s="3">
        <v>52085</v>
      </c>
      <c r="ANI79" s="3">
        <v>1024</v>
      </c>
      <c r="ANJ79" s="3">
        <v>2605</v>
      </c>
      <c r="ANK79" s="3">
        <v>99</v>
      </c>
      <c r="ANL79" s="3">
        <v>48</v>
      </c>
      <c r="ANM79" s="3">
        <v>14</v>
      </c>
      <c r="ANN79" s="3">
        <v>903</v>
      </c>
      <c r="ANO79" s="3">
        <v>1654</v>
      </c>
      <c r="ANP79" s="3">
        <v>7</v>
      </c>
      <c r="ANQ79" s="3">
        <v>44</v>
      </c>
      <c r="ANR79" s="3">
        <v>0.8</v>
      </c>
      <c r="ANS79" s="3">
        <v>95060</v>
      </c>
      <c r="ANT79" s="3">
        <v>1602</v>
      </c>
      <c r="ANU79" s="3">
        <v>2669</v>
      </c>
      <c r="ANV79" s="3">
        <v>226</v>
      </c>
      <c r="ANW79" s="3">
        <v>122</v>
      </c>
      <c r="ANX79" s="3">
        <v>11</v>
      </c>
      <c r="ANY79" s="3">
        <v>631</v>
      </c>
      <c r="ANZ79" s="3">
        <v>1916</v>
      </c>
      <c r="AOA79" s="3">
        <v>121</v>
      </c>
      <c r="AOB79" s="3">
        <v>59</v>
      </c>
      <c r="AOC79" s="3">
        <v>3</v>
      </c>
      <c r="AOD79" s="3">
        <v>26457</v>
      </c>
      <c r="AOE79" s="3">
        <v>585</v>
      </c>
      <c r="AOF79" s="3">
        <v>1739</v>
      </c>
      <c r="AOG79" s="3">
        <v>12</v>
      </c>
      <c r="AOH79" s="3">
        <v>8</v>
      </c>
      <c r="AOI79" s="3">
        <v>0</v>
      </c>
      <c r="AOJ79" s="3">
        <v>1144</v>
      </c>
      <c r="AOK79" s="3">
        <v>587</v>
      </c>
      <c r="AOL79" s="3">
        <v>6</v>
      </c>
      <c r="AOM79" s="3">
        <v>5096</v>
      </c>
      <c r="AON79" s="3">
        <v>23</v>
      </c>
      <c r="AOO79" s="3">
        <v>38204</v>
      </c>
      <c r="AOP79" s="3">
        <v>111955</v>
      </c>
      <c r="AOQ79" s="3">
        <v>2268</v>
      </c>
      <c r="AOR79" s="3">
        <v>108</v>
      </c>
      <c r="AOS79" s="3">
        <v>348</v>
      </c>
      <c r="AOT79" s="3">
        <v>12</v>
      </c>
      <c r="AOU79" s="3">
        <v>783</v>
      </c>
      <c r="AOV79" s="3">
        <v>1137</v>
      </c>
      <c r="AOW79" s="3">
        <v>60</v>
      </c>
      <c r="AOX79" s="3">
        <v>52</v>
      </c>
      <c r="AOY79" s="3">
        <v>8</v>
      </c>
      <c r="AOZ79" s="3">
        <v>3359</v>
      </c>
      <c r="APA79" s="3">
        <v>77</v>
      </c>
      <c r="APB79" s="3">
        <v>2673</v>
      </c>
      <c r="APC79" s="3">
        <v>168</v>
      </c>
      <c r="APD79" s="3">
        <v>196</v>
      </c>
      <c r="APE79" s="3">
        <v>13</v>
      </c>
      <c r="APF79" s="3">
        <v>596</v>
      </c>
      <c r="APG79" s="3">
        <v>1881</v>
      </c>
      <c r="APH79" s="3">
        <v>0</v>
      </c>
      <c r="API79" s="3">
        <v>26</v>
      </c>
      <c r="APJ79" s="3">
        <v>2</v>
      </c>
      <c r="APK79" s="3">
        <v>25000</v>
      </c>
      <c r="APL79" s="3">
        <v>244</v>
      </c>
      <c r="APM79" s="3">
        <v>2283</v>
      </c>
      <c r="APN79" s="3">
        <v>259</v>
      </c>
      <c r="APO79" s="3">
        <v>130</v>
      </c>
      <c r="APP79" s="3">
        <v>3</v>
      </c>
      <c r="APQ79" s="3">
        <v>249</v>
      </c>
      <c r="APR79" s="3">
        <v>1904</v>
      </c>
      <c r="APS79" s="3">
        <v>1</v>
      </c>
      <c r="APT79" s="3">
        <v>62</v>
      </c>
      <c r="APU79" s="3">
        <v>4</v>
      </c>
      <c r="APV79" s="3">
        <v>11996</v>
      </c>
      <c r="APW79" s="3">
        <v>325</v>
      </c>
      <c r="APX79" s="3">
        <v>1401</v>
      </c>
      <c r="APY79" s="3">
        <v>15</v>
      </c>
      <c r="APZ79" s="3">
        <v>9</v>
      </c>
      <c r="AQA79" s="3">
        <v>0</v>
      </c>
      <c r="AQB79" s="3">
        <v>770</v>
      </c>
      <c r="AQC79" s="3">
        <v>622</v>
      </c>
      <c r="AQD79" s="3">
        <v>3</v>
      </c>
      <c r="AQE79" s="3">
        <v>291</v>
      </c>
      <c r="AQF79" s="3">
        <v>2</v>
      </c>
      <c r="AQG79" s="3">
        <v>70160</v>
      </c>
      <c r="AQH79" s="3">
        <v>14549</v>
      </c>
      <c r="AQI79" s="3">
        <v>83799</v>
      </c>
      <c r="AQJ79" s="3">
        <v>47</v>
      </c>
      <c r="AQK79" s="3">
        <v>3352</v>
      </c>
      <c r="AQL79" s="3">
        <v>0</v>
      </c>
      <c r="AQM79" s="3">
        <v>78548</v>
      </c>
      <c r="AQN79" s="3">
        <v>1899</v>
      </c>
      <c r="AQO79" s="3">
        <v>105</v>
      </c>
      <c r="AQP79" s="3">
        <v>57</v>
      </c>
      <c r="AQQ79" s="3">
        <v>2</v>
      </c>
      <c r="AQT79" s="3">
        <v>442</v>
      </c>
      <c r="AQU79" s="3">
        <v>69</v>
      </c>
      <c r="AQV79" s="3">
        <v>13</v>
      </c>
      <c r="AQW79" s="3">
        <v>2</v>
      </c>
      <c r="AQX79" s="3">
        <v>152</v>
      </c>
      <c r="AQY79" s="3">
        <v>277</v>
      </c>
      <c r="AQZ79" s="3">
        <v>2</v>
      </c>
      <c r="ARA79" s="3">
        <v>2</v>
      </c>
      <c r="ARB79" s="3">
        <v>0.06</v>
      </c>
      <c r="ARC79" s="3">
        <v>5000</v>
      </c>
      <c r="ARD79" s="3">
        <v>24</v>
      </c>
      <c r="ARE79" s="3">
        <v>996</v>
      </c>
      <c r="ARF79" s="3">
        <v>148</v>
      </c>
      <c r="ARG79" s="3">
        <v>22</v>
      </c>
      <c r="ARH79" s="3">
        <v>5</v>
      </c>
      <c r="ARI79" s="3">
        <v>164</v>
      </c>
      <c r="ARJ79" s="3">
        <v>810</v>
      </c>
      <c r="ARK79" s="3">
        <v>0</v>
      </c>
      <c r="ARL79" s="3">
        <v>38</v>
      </c>
      <c r="ARM79" s="3">
        <v>0.8</v>
      </c>
      <c r="ARP79" s="3">
        <v>641</v>
      </c>
      <c r="ARQ79" s="3">
        <v>5</v>
      </c>
      <c r="ARR79" s="3">
        <v>8</v>
      </c>
      <c r="ARS79" s="3">
        <v>0</v>
      </c>
      <c r="ART79" s="3">
        <v>83</v>
      </c>
      <c r="ARU79" s="3">
        <v>550</v>
      </c>
      <c r="ARV79" s="3">
        <v>2</v>
      </c>
      <c r="ARW79" s="3">
        <v>21</v>
      </c>
      <c r="ARX79" s="3">
        <v>0.3</v>
      </c>
      <c r="ARY79" s="3">
        <v>50719</v>
      </c>
      <c r="ARZ79" s="3">
        <v>1632</v>
      </c>
      <c r="ASA79" s="3">
        <v>438</v>
      </c>
      <c r="ASB79" s="3">
        <v>34</v>
      </c>
      <c r="ASC79" s="3">
        <v>1</v>
      </c>
      <c r="ASD79" s="3">
        <v>0</v>
      </c>
      <c r="ASE79" s="3">
        <v>49</v>
      </c>
      <c r="ASF79" s="3">
        <v>388</v>
      </c>
      <c r="ASG79" s="3">
        <v>0</v>
      </c>
      <c r="ASH79" s="3">
        <v>33</v>
      </c>
      <c r="ASI79" s="3">
        <v>0.08</v>
      </c>
      <c r="ASL79" s="3">
        <v>441</v>
      </c>
      <c r="ASM79" s="3">
        <v>44</v>
      </c>
      <c r="ASN79" s="3">
        <v>29</v>
      </c>
      <c r="ASO79" s="3">
        <v>1</v>
      </c>
      <c r="ASP79" s="3">
        <v>14</v>
      </c>
      <c r="ASQ79" s="3">
        <v>398</v>
      </c>
      <c r="ASR79" s="3">
        <v>3</v>
      </c>
      <c r="ASS79" s="3">
        <v>38</v>
      </c>
      <c r="AST79" s="3">
        <v>2</v>
      </c>
      <c r="ASU79" s="3">
        <v>2185</v>
      </c>
      <c r="ASV79" s="3">
        <v>187</v>
      </c>
      <c r="ASW79" s="3">
        <v>426</v>
      </c>
      <c r="ASX79" s="3">
        <v>7</v>
      </c>
      <c r="ASY79" s="3">
        <v>35</v>
      </c>
      <c r="ASZ79" s="3">
        <v>4</v>
      </c>
      <c r="ATA79" s="3">
        <v>9</v>
      </c>
      <c r="ATB79" s="3">
        <v>382</v>
      </c>
      <c r="ATC79" s="3">
        <v>10</v>
      </c>
      <c r="ATD79" s="3">
        <v>43</v>
      </c>
      <c r="ATE79" s="3">
        <v>4</v>
      </c>
      <c r="ATF79" s="3">
        <v>2012</v>
      </c>
      <c r="ATG79" s="3">
        <v>203</v>
      </c>
      <c r="ATH79" s="3">
        <v>335</v>
      </c>
      <c r="ATI79" s="3">
        <v>21</v>
      </c>
      <c r="ATJ79" s="3">
        <v>2</v>
      </c>
      <c r="ATK79" s="3">
        <v>0</v>
      </c>
      <c r="ATL79" s="3">
        <v>194</v>
      </c>
      <c r="ATM79" s="3">
        <v>139</v>
      </c>
      <c r="ATN79" s="3">
        <v>1</v>
      </c>
      <c r="ATO79" s="3">
        <v>20</v>
      </c>
      <c r="ATP79" s="3">
        <v>0.1</v>
      </c>
      <c r="ATS79" s="3">
        <v>32</v>
      </c>
      <c r="ATT79" s="3">
        <v>0</v>
      </c>
      <c r="ATU79" s="3">
        <v>5</v>
      </c>
      <c r="ATV79" s="3">
        <v>0</v>
      </c>
      <c r="ATW79" s="3">
        <v>4</v>
      </c>
      <c r="ATX79" s="3">
        <v>23</v>
      </c>
      <c r="ATY79" s="3">
        <v>0</v>
      </c>
      <c r="ATZ79" s="3">
        <v>0.7</v>
      </c>
      <c r="AUA79" s="3">
        <v>0.1</v>
      </c>
      <c r="AUD79" s="3">
        <v>196</v>
      </c>
      <c r="AUE79" s="3">
        <v>16</v>
      </c>
      <c r="AUF79" s="3">
        <v>5</v>
      </c>
      <c r="AUG79" s="3">
        <v>0</v>
      </c>
      <c r="AUH79" s="3">
        <v>19</v>
      </c>
      <c r="AUI79" s="3">
        <v>172</v>
      </c>
      <c r="AUJ79" s="3">
        <v>3</v>
      </c>
      <c r="AUK79" s="3">
        <v>11</v>
      </c>
      <c r="AUL79" s="3">
        <v>0.3</v>
      </c>
      <c r="AUM79" s="3">
        <v>7200</v>
      </c>
      <c r="AUN79" s="3">
        <v>402</v>
      </c>
      <c r="AUO79" s="3">
        <v>654</v>
      </c>
      <c r="AUP79" s="3">
        <v>16</v>
      </c>
      <c r="AUQ79" s="3">
        <v>6</v>
      </c>
      <c r="AUR79" s="3">
        <v>0</v>
      </c>
      <c r="AUS79" s="3">
        <v>146</v>
      </c>
      <c r="AUT79" s="3">
        <v>502</v>
      </c>
      <c r="AUU79" s="3">
        <v>0</v>
      </c>
      <c r="AUV79" s="3">
        <v>25</v>
      </c>
      <c r="AUW79" s="3">
        <v>0.2</v>
      </c>
      <c r="AUZ79" s="3">
        <v>591</v>
      </c>
      <c r="AVA79" s="3">
        <v>156</v>
      </c>
      <c r="AVB79" s="3">
        <v>2</v>
      </c>
      <c r="AVC79" s="3">
        <v>0</v>
      </c>
      <c r="AVD79" s="3">
        <v>73</v>
      </c>
      <c r="AVE79" s="3">
        <v>516</v>
      </c>
      <c r="AVF79" s="3">
        <v>0</v>
      </c>
      <c r="AVG79" s="3">
        <v>598</v>
      </c>
      <c r="AVH79" s="3">
        <v>2</v>
      </c>
      <c r="AVI79" s="3">
        <v>6430</v>
      </c>
      <c r="AVJ79" s="3">
        <v>6508</v>
      </c>
      <c r="AVK79" s="3">
        <v>267</v>
      </c>
      <c r="AVL79" s="3">
        <v>13</v>
      </c>
      <c r="AVM79" s="3">
        <v>22</v>
      </c>
      <c r="AVN79" s="3">
        <v>1</v>
      </c>
      <c r="AVO79" s="3">
        <v>23</v>
      </c>
      <c r="AVP79" s="3">
        <v>222</v>
      </c>
      <c r="AVQ79" s="3">
        <v>0</v>
      </c>
      <c r="AVR79" s="3">
        <v>3</v>
      </c>
      <c r="AVS79" s="3">
        <v>0.2</v>
      </c>
      <c r="AVV79" s="3">
        <v>80</v>
      </c>
      <c r="AVW79" s="3">
        <v>0</v>
      </c>
      <c r="AVX79" s="3">
        <v>1</v>
      </c>
      <c r="AVY79" s="3">
        <v>0</v>
      </c>
      <c r="AVZ79" s="3">
        <v>4</v>
      </c>
      <c r="AWA79" s="3">
        <v>75</v>
      </c>
      <c r="AWB79" s="3">
        <v>0</v>
      </c>
      <c r="AWC79" s="3">
        <v>36</v>
      </c>
      <c r="AWD79" s="3">
        <v>0.4</v>
      </c>
      <c r="AWG79" s="3">
        <v>164</v>
      </c>
      <c r="AWH79" s="3">
        <v>5</v>
      </c>
      <c r="AWI79" s="3">
        <v>6</v>
      </c>
      <c r="AWJ79" s="3">
        <v>0</v>
      </c>
      <c r="AWK79" s="3">
        <v>33</v>
      </c>
      <c r="AWL79" s="3">
        <v>125</v>
      </c>
      <c r="AWM79" s="3">
        <v>2</v>
      </c>
      <c r="AWN79" s="3">
        <v>25</v>
      </c>
      <c r="AWO79" s="3">
        <v>0.9</v>
      </c>
      <c r="AWP79" s="3">
        <v>8333</v>
      </c>
      <c r="AWQ79" s="3">
        <v>1285</v>
      </c>
      <c r="AWR79" s="3">
        <v>862</v>
      </c>
      <c r="AWS79" s="3">
        <v>48</v>
      </c>
      <c r="AWT79" s="3">
        <v>27</v>
      </c>
      <c r="AWU79" s="3">
        <v>3</v>
      </c>
      <c r="AWV79" s="3">
        <v>171</v>
      </c>
      <c r="AWW79" s="3">
        <v>664</v>
      </c>
      <c r="AWX79" s="3">
        <v>16</v>
      </c>
      <c r="AWY79" s="3">
        <v>76</v>
      </c>
      <c r="AWZ79" s="3">
        <v>2</v>
      </c>
      <c r="AXA79" s="3">
        <v>21837</v>
      </c>
      <c r="AXB79" s="3">
        <v>1928</v>
      </c>
      <c r="AXC79" s="3">
        <v>41</v>
      </c>
      <c r="AXD79" s="3">
        <v>0</v>
      </c>
      <c r="AXE79" s="3">
        <v>3</v>
      </c>
      <c r="AXF79" s="3">
        <v>0</v>
      </c>
      <c r="AXG79" s="3">
        <v>0</v>
      </c>
      <c r="AXH79" s="3">
        <v>38</v>
      </c>
      <c r="AXI79" s="3">
        <v>0</v>
      </c>
      <c r="AXJ79" s="3">
        <v>4</v>
      </c>
      <c r="AXK79" s="3">
        <v>0.3</v>
      </c>
      <c r="AXL79" s="3">
        <v>365</v>
      </c>
      <c r="AXM79" s="3">
        <v>32</v>
      </c>
      <c r="AXN79" s="3">
        <v>80</v>
      </c>
      <c r="AXO79" s="3">
        <v>0</v>
      </c>
      <c r="AXP79" s="3">
        <v>5</v>
      </c>
      <c r="AXQ79" s="3">
        <v>0</v>
      </c>
      <c r="AXR79" s="3">
        <v>2</v>
      </c>
      <c r="AXS79" s="3">
        <v>73</v>
      </c>
      <c r="AXT79" s="3">
        <v>2</v>
      </c>
      <c r="AXU79" s="3">
        <v>5</v>
      </c>
      <c r="AXV79" s="3">
        <v>0.3</v>
      </c>
      <c r="AXY79" s="3">
        <v>234</v>
      </c>
      <c r="AXZ79" s="3">
        <v>9</v>
      </c>
      <c r="AYA79" s="3">
        <v>11</v>
      </c>
      <c r="AYB79" s="3">
        <v>1</v>
      </c>
      <c r="AYC79" s="3">
        <v>53</v>
      </c>
      <c r="AYD79" s="3">
        <v>170</v>
      </c>
      <c r="AYE79" s="3">
        <v>2</v>
      </c>
      <c r="AYF79" s="3">
        <v>4</v>
      </c>
      <c r="AYG79" s="3">
        <v>0.2</v>
      </c>
      <c r="AYH79" s="3">
        <v>9630</v>
      </c>
      <c r="AYI79" s="3">
        <v>179</v>
      </c>
      <c r="AYJ79" s="3">
        <v>233</v>
      </c>
      <c r="AYK79" s="3">
        <v>16</v>
      </c>
      <c r="AYL79" s="3">
        <v>3</v>
      </c>
      <c r="AYM79" s="3">
        <v>0</v>
      </c>
      <c r="AYN79" s="3">
        <v>69</v>
      </c>
      <c r="AYO79" s="3">
        <v>161</v>
      </c>
      <c r="AYP79" s="3">
        <v>3</v>
      </c>
      <c r="AYQ79" s="3">
        <v>854</v>
      </c>
      <c r="AYR79" s="3">
        <v>11</v>
      </c>
      <c r="AYS79" s="3">
        <v>1500</v>
      </c>
      <c r="AYT79" s="3">
        <v>5498</v>
      </c>
    </row>
    <row r="80" s="3" customFormat="1" spans="1:1346">
      <c r="A80" s="4">
        <v>43939</v>
      </c>
      <c r="B80" s="3">
        <v>2235370</v>
      </c>
      <c r="C80" s="3">
        <v>75862</v>
      </c>
      <c r="D80" s="3">
        <v>153818</v>
      </c>
      <c r="E80" s="3">
        <v>8401</v>
      </c>
      <c r="F80" s="3">
        <v>569937</v>
      </c>
      <c r="G80" s="3">
        <v>1511615</v>
      </c>
      <c r="H80" s="3">
        <v>56924</v>
      </c>
      <c r="M80" s="3">
        <v>7111</v>
      </c>
      <c r="N80" s="3">
        <v>10635</v>
      </c>
      <c r="O80" s="3">
        <v>22</v>
      </c>
      <c r="P80" s="3">
        <v>230</v>
      </c>
      <c r="Q80" s="3">
        <v>1</v>
      </c>
      <c r="R80" s="3">
        <v>7829</v>
      </c>
      <c r="S80" s="3">
        <v>2576</v>
      </c>
      <c r="T80" s="3">
        <v>55</v>
      </c>
      <c r="U80" s="3">
        <v>207</v>
      </c>
      <c r="V80" s="3">
        <v>4</v>
      </c>
      <c r="W80" s="3">
        <v>546463</v>
      </c>
      <c r="X80" s="3">
        <v>10659</v>
      </c>
      <c r="Y80" s="3">
        <v>172434</v>
      </c>
      <c r="Z80" s="3">
        <v>3493</v>
      </c>
      <c r="AA80" s="3">
        <v>22745</v>
      </c>
      <c r="AB80" s="3">
        <v>575</v>
      </c>
      <c r="AC80" s="3">
        <v>42727</v>
      </c>
      <c r="AD80" s="3">
        <v>106962</v>
      </c>
      <c r="AE80" s="3">
        <v>2812</v>
      </c>
      <c r="AF80" s="3">
        <v>2852</v>
      </c>
      <c r="AG80" s="3">
        <v>376</v>
      </c>
      <c r="AH80" s="3">
        <v>1244108</v>
      </c>
      <c r="AI80" s="3">
        <v>20577</v>
      </c>
      <c r="AJ80" s="3">
        <v>79494</v>
      </c>
      <c r="AK80" s="3">
        <v>1499</v>
      </c>
      <c r="AL80" s="3">
        <v>4958</v>
      </c>
      <c r="AM80" s="3">
        <v>89</v>
      </c>
      <c r="AN80" s="3">
        <v>54064</v>
      </c>
      <c r="AO80" s="3">
        <v>20472</v>
      </c>
      <c r="AP80" s="3">
        <v>3563</v>
      </c>
      <c r="AQ80" s="3">
        <v>946</v>
      </c>
      <c r="AR80" s="3">
        <v>59</v>
      </c>
      <c r="AS80" s="3">
        <v>319879</v>
      </c>
      <c r="AT80" s="3">
        <v>3808</v>
      </c>
      <c r="AU80" s="3">
        <v>143116</v>
      </c>
      <c r="AV80" s="3">
        <v>2344</v>
      </c>
      <c r="AW80" s="3">
        <v>18681</v>
      </c>
      <c r="AX80" s="3">
        <v>761</v>
      </c>
      <c r="AY80" s="3">
        <v>34420</v>
      </c>
      <c r="AZ80" s="3">
        <v>90015</v>
      </c>
      <c r="BA80" s="3">
        <v>6027</v>
      </c>
      <c r="BB80" s="3">
        <v>2192.55863224517</v>
      </c>
      <c r="BC80" s="3">
        <v>286.195728003661</v>
      </c>
      <c r="BD80" s="3">
        <v>463662</v>
      </c>
      <c r="BE80" s="3">
        <v>7103</v>
      </c>
      <c r="BF80" s="3">
        <v>140886</v>
      </c>
      <c r="BG80" s="3">
        <v>3188</v>
      </c>
      <c r="BH80" s="3">
        <v>4326</v>
      </c>
      <c r="BI80" s="3">
        <v>274</v>
      </c>
      <c r="BJ80" s="3">
        <v>83114</v>
      </c>
      <c r="BK80" s="3">
        <v>53446</v>
      </c>
      <c r="BL80" s="3">
        <v>5013</v>
      </c>
      <c r="BM80" s="3">
        <v>1682</v>
      </c>
      <c r="BN80" s="3">
        <v>52</v>
      </c>
      <c r="BO80" s="3">
        <v>1728357</v>
      </c>
      <c r="BP80" s="3">
        <v>20629</v>
      </c>
      <c r="BQ80" s="3">
        <v>188093</v>
      </c>
      <c r="BR80" s="3">
        <v>3145</v>
      </c>
      <c r="BS80" s="3">
        <v>19613</v>
      </c>
      <c r="BT80" s="3">
        <v>298</v>
      </c>
      <c r="BU80" s="3">
        <v>74797</v>
      </c>
      <c r="BV80" s="3">
        <v>93683</v>
      </c>
      <c r="BW80" s="3">
        <v>7371</v>
      </c>
      <c r="BX80" s="3">
        <v>4023</v>
      </c>
      <c r="BY80" s="3">
        <v>419</v>
      </c>
      <c r="BZ80" s="3">
        <v>930230</v>
      </c>
      <c r="CA80" s="3">
        <v>19896</v>
      </c>
      <c r="CB80" s="3">
        <v>9167</v>
      </c>
      <c r="CC80" s="3">
        <v>541</v>
      </c>
      <c r="CD80" s="3">
        <v>190</v>
      </c>
      <c r="CE80" s="3">
        <v>12</v>
      </c>
      <c r="CF80" s="3">
        <v>935</v>
      </c>
      <c r="CG80" s="3">
        <v>8042</v>
      </c>
      <c r="CH80" s="3">
        <v>193</v>
      </c>
      <c r="CI80" s="3">
        <v>77</v>
      </c>
      <c r="CJ80" s="3">
        <v>2</v>
      </c>
      <c r="CK80" s="3">
        <v>100703</v>
      </c>
      <c r="CL80" s="3">
        <v>796</v>
      </c>
      <c r="CM80" s="3">
        <v>699850</v>
      </c>
      <c r="CN80" s="3">
        <v>30721</v>
      </c>
      <c r="CO80" s="3">
        <v>37242</v>
      </c>
      <c r="CP80" s="3">
        <v>4374</v>
      </c>
      <c r="CQ80" s="3">
        <v>59142</v>
      </c>
      <c r="CR80" s="3">
        <v>602466</v>
      </c>
      <c r="CS80" s="3">
        <v>13466</v>
      </c>
      <c r="CT80" s="3">
        <v>2114</v>
      </c>
      <c r="CU80" s="3">
        <v>113</v>
      </c>
      <c r="CV80" s="3">
        <v>3539889</v>
      </c>
      <c r="CW80" s="3">
        <v>10694</v>
      </c>
      <c r="CX80" s="3">
        <v>27078</v>
      </c>
      <c r="CY80" s="3">
        <v>346</v>
      </c>
      <c r="CZ80" s="3">
        <v>1327</v>
      </c>
      <c r="DA80" s="3">
        <v>46</v>
      </c>
      <c r="DB80" s="3">
        <v>16400</v>
      </c>
      <c r="DC80" s="3">
        <v>9351</v>
      </c>
      <c r="DD80" s="3">
        <v>386</v>
      </c>
      <c r="DE80" s="3">
        <v>3129</v>
      </c>
      <c r="DF80" s="3">
        <v>153</v>
      </c>
      <c r="DG80" s="3">
        <v>206400</v>
      </c>
      <c r="DH80" s="3">
        <v>23849</v>
      </c>
      <c r="DI80" s="3">
        <v>108692</v>
      </c>
      <c r="DJ80" s="3">
        <v>5599</v>
      </c>
      <c r="DK80" s="3">
        <v>14576</v>
      </c>
      <c r="DL80" s="3">
        <v>847</v>
      </c>
      <c r="DM80" s="3" t="s">
        <v>23</v>
      </c>
      <c r="DN80" s="3">
        <v>93772</v>
      </c>
      <c r="DO80" s="3">
        <v>1559</v>
      </c>
      <c r="DP80" s="3">
        <v>1601</v>
      </c>
      <c r="DQ80" s="3">
        <v>215</v>
      </c>
      <c r="DR80" s="3">
        <v>438991</v>
      </c>
      <c r="DS80" s="3">
        <v>6467</v>
      </c>
      <c r="DT80" s="3">
        <v>13216</v>
      </c>
      <c r="DU80" s="3">
        <v>676</v>
      </c>
      <c r="DV80" s="3">
        <v>1400</v>
      </c>
      <c r="DW80" s="3">
        <v>67</v>
      </c>
      <c r="DX80" s="3">
        <v>550</v>
      </c>
      <c r="DY80" s="3">
        <v>11266</v>
      </c>
      <c r="DZ80" s="3">
        <v>482</v>
      </c>
      <c r="EA80" s="3">
        <v>1309</v>
      </c>
      <c r="EB80" s="3">
        <v>139</v>
      </c>
      <c r="EC80" s="3">
        <v>74600</v>
      </c>
      <c r="ED80" s="3">
        <v>7387</v>
      </c>
      <c r="EE80" s="3">
        <v>30449</v>
      </c>
      <c r="EF80" s="3">
        <v>1235</v>
      </c>
      <c r="EG80" s="3">
        <v>3459</v>
      </c>
      <c r="EH80" s="3">
        <v>144</v>
      </c>
      <c r="EI80" s="3">
        <v>250</v>
      </c>
      <c r="EJ80" s="3">
        <v>26740</v>
      </c>
      <c r="EK80" s="3">
        <v>1279</v>
      </c>
      <c r="EL80" s="3">
        <v>1777</v>
      </c>
      <c r="EM80" s="3">
        <v>202</v>
      </c>
      <c r="EN80" s="3">
        <v>154911</v>
      </c>
      <c r="EO80" s="3">
        <v>9041</v>
      </c>
      <c r="EP80" s="3">
        <v>6937</v>
      </c>
      <c r="EQ80" s="3">
        <v>41</v>
      </c>
      <c r="ER80" s="3">
        <v>161</v>
      </c>
      <c r="ES80" s="3">
        <v>9</v>
      </c>
      <c r="ET80" s="3">
        <v>32</v>
      </c>
      <c r="EU80" s="3">
        <v>6744</v>
      </c>
      <c r="EV80" s="3">
        <v>63</v>
      </c>
      <c r="EW80" s="3">
        <v>1280</v>
      </c>
      <c r="EX80" s="3">
        <v>30</v>
      </c>
      <c r="EY80" s="3">
        <v>136236</v>
      </c>
      <c r="EZ80" s="3">
        <v>25130</v>
      </c>
      <c r="FA80" s="3">
        <v>7073</v>
      </c>
      <c r="FB80" s="3">
        <v>194</v>
      </c>
      <c r="FC80" s="3">
        <v>336</v>
      </c>
      <c r="FD80" s="3">
        <v>15</v>
      </c>
      <c r="FE80" s="3">
        <v>3389</v>
      </c>
      <c r="FF80" s="3">
        <v>3348</v>
      </c>
      <c r="FG80" s="3">
        <v>93</v>
      </c>
      <c r="FH80" s="3">
        <v>1221</v>
      </c>
      <c r="FI80" s="3">
        <v>58</v>
      </c>
      <c r="FJ80" s="3">
        <v>87024</v>
      </c>
      <c r="FK80" s="3">
        <v>15024</v>
      </c>
      <c r="FL80" s="3">
        <v>36138</v>
      </c>
      <c r="FM80" s="3">
        <v>1329</v>
      </c>
      <c r="FN80" s="3">
        <v>5163</v>
      </c>
      <c r="FO80" s="3">
        <v>306</v>
      </c>
      <c r="FP80" s="3">
        <v>7961</v>
      </c>
      <c r="FQ80" s="3">
        <v>23014</v>
      </c>
      <c r="FR80" s="3">
        <v>1140</v>
      </c>
      <c r="FS80" s="3">
        <v>3118</v>
      </c>
      <c r="FT80" s="3">
        <v>445</v>
      </c>
      <c r="FU80" s="3">
        <v>139387</v>
      </c>
      <c r="FV80" s="3">
        <v>12027</v>
      </c>
      <c r="FW80" s="3">
        <v>14586</v>
      </c>
      <c r="FX80" s="3">
        <v>110</v>
      </c>
      <c r="FY80" s="3">
        <v>431</v>
      </c>
      <c r="FZ80" s="3">
        <v>21</v>
      </c>
      <c r="GA80" s="3">
        <v>9704</v>
      </c>
      <c r="GB80" s="3">
        <v>4451</v>
      </c>
      <c r="GC80" s="3">
        <v>227</v>
      </c>
      <c r="GD80" s="3">
        <v>1620</v>
      </c>
      <c r="GE80" s="3">
        <v>48</v>
      </c>
      <c r="GF80" s="3">
        <v>169272</v>
      </c>
      <c r="GG80" s="3">
        <v>18795</v>
      </c>
      <c r="GH80" s="3">
        <v>4663</v>
      </c>
      <c r="GI80" s="3">
        <v>560</v>
      </c>
      <c r="GJ80" s="3">
        <v>7</v>
      </c>
      <c r="GK80" s="3">
        <v>0</v>
      </c>
      <c r="GL80" s="3">
        <v>464</v>
      </c>
      <c r="GM80" s="3">
        <v>4192</v>
      </c>
      <c r="GN80" s="3">
        <v>37</v>
      </c>
      <c r="GO80" s="3">
        <v>1619</v>
      </c>
      <c r="GP80" s="3">
        <v>2</v>
      </c>
      <c r="GQ80" s="3">
        <v>58328</v>
      </c>
      <c r="GR80" s="3">
        <v>20245</v>
      </c>
      <c r="GS80" s="3">
        <v>1740</v>
      </c>
      <c r="GT80" s="3">
        <v>40</v>
      </c>
      <c r="GU80" s="3">
        <v>7</v>
      </c>
      <c r="GV80" s="3">
        <v>0</v>
      </c>
      <c r="GW80" s="3">
        <v>725</v>
      </c>
      <c r="GX80" s="3">
        <v>1008</v>
      </c>
      <c r="GY80" s="3">
        <v>3</v>
      </c>
      <c r="GZ80" s="3">
        <v>1023</v>
      </c>
      <c r="HA80" s="3">
        <v>4</v>
      </c>
      <c r="HB80" s="3">
        <v>79564</v>
      </c>
      <c r="HC80" s="3">
        <v>46759</v>
      </c>
      <c r="HD80" s="3">
        <v>5050</v>
      </c>
      <c r="HE80" s="3">
        <v>623</v>
      </c>
      <c r="HF80" s="3">
        <v>11</v>
      </c>
      <c r="HG80" s="3">
        <v>1</v>
      </c>
      <c r="HH80" s="3">
        <v>708</v>
      </c>
      <c r="HI80" s="3">
        <v>4331</v>
      </c>
      <c r="HJ80" s="3">
        <v>22</v>
      </c>
      <c r="HK80" s="3">
        <v>863</v>
      </c>
      <c r="HL80" s="3">
        <v>2</v>
      </c>
      <c r="HM80" s="3">
        <v>94796</v>
      </c>
      <c r="HN80" s="3">
        <v>16203</v>
      </c>
      <c r="HO80" s="3">
        <v>5251</v>
      </c>
      <c r="HP80" s="3">
        <v>69</v>
      </c>
      <c r="HQ80" s="3">
        <v>86</v>
      </c>
      <c r="HR80" s="3">
        <v>2</v>
      </c>
      <c r="HS80" s="3">
        <v>2967</v>
      </c>
      <c r="HT80" s="3">
        <v>2198</v>
      </c>
      <c r="HU80" s="3">
        <v>51</v>
      </c>
      <c r="HV80" s="3">
        <v>162</v>
      </c>
      <c r="HW80" s="3">
        <v>3</v>
      </c>
      <c r="HX80" s="3">
        <v>96695</v>
      </c>
      <c r="HY80" s="3">
        <v>2988</v>
      </c>
      <c r="IA80" s="3">
        <v>43939</v>
      </c>
      <c r="IB80" s="3">
        <v>8379</v>
      </c>
      <c r="IC80" s="3">
        <v>461</v>
      </c>
      <c r="ID80" s="3">
        <v>332</v>
      </c>
      <c r="IE80" s="3">
        <v>18</v>
      </c>
      <c r="IF80" s="3">
        <v>866</v>
      </c>
      <c r="IG80" s="3">
        <v>7181</v>
      </c>
      <c r="IH80" s="3">
        <v>160</v>
      </c>
      <c r="II80" s="3">
        <v>221</v>
      </c>
      <c r="IJ80" s="3">
        <v>9</v>
      </c>
      <c r="IK80" s="3">
        <v>179654</v>
      </c>
      <c r="IL80" s="3">
        <v>4747</v>
      </c>
      <c r="IM80" s="3">
        <v>9252</v>
      </c>
      <c r="IN80" s="3">
        <v>445</v>
      </c>
      <c r="IO80" s="3">
        <v>116</v>
      </c>
      <c r="IP80" s="3">
        <v>11</v>
      </c>
      <c r="IQ80" s="3">
        <v>3621</v>
      </c>
      <c r="IR80" s="3">
        <v>5515</v>
      </c>
      <c r="IS80" s="3">
        <v>384</v>
      </c>
      <c r="IT80" s="3">
        <v>484</v>
      </c>
      <c r="IU80" s="3">
        <v>6</v>
      </c>
      <c r="IV80" s="3">
        <v>103873</v>
      </c>
      <c r="IW80" s="3">
        <v>5434</v>
      </c>
      <c r="IX80" s="3">
        <v>7142</v>
      </c>
      <c r="IY80" s="3">
        <v>762</v>
      </c>
      <c r="IZ80" s="3">
        <v>87</v>
      </c>
      <c r="JA80" s="3">
        <v>4</v>
      </c>
      <c r="JB80" s="3">
        <v>1049</v>
      </c>
      <c r="JC80" s="3">
        <v>6006</v>
      </c>
      <c r="JD80" s="3">
        <v>74</v>
      </c>
      <c r="JE80" s="3">
        <v>205</v>
      </c>
      <c r="JF80" s="3">
        <v>2</v>
      </c>
      <c r="JG80" s="3">
        <v>150000</v>
      </c>
      <c r="JH80" s="3">
        <v>4309</v>
      </c>
      <c r="JI80" s="3">
        <v>5923</v>
      </c>
      <c r="JJ80" s="3">
        <v>407</v>
      </c>
      <c r="JK80" s="3">
        <v>520</v>
      </c>
      <c r="JL80" s="3">
        <v>24</v>
      </c>
      <c r="JM80" s="3">
        <v>607</v>
      </c>
      <c r="JN80" s="3">
        <v>4796</v>
      </c>
      <c r="JO80" s="3">
        <v>0</v>
      </c>
      <c r="JP80" s="3">
        <v>22</v>
      </c>
      <c r="JQ80" s="3">
        <v>2</v>
      </c>
      <c r="JR80" s="3">
        <v>37134</v>
      </c>
      <c r="JS80" s="3">
        <v>136</v>
      </c>
      <c r="JT80" s="3">
        <v>14352</v>
      </c>
      <c r="JU80" s="3">
        <v>922</v>
      </c>
      <c r="JV80" s="3">
        <v>486</v>
      </c>
      <c r="JW80" s="3">
        <v>38</v>
      </c>
      <c r="JX80" s="3">
        <v>2041</v>
      </c>
      <c r="JY80" s="3">
        <v>11825</v>
      </c>
      <c r="JZ80" s="3">
        <v>0</v>
      </c>
      <c r="KA80" s="3">
        <v>10</v>
      </c>
      <c r="KB80" s="3">
        <v>0.4</v>
      </c>
      <c r="KC80" s="3">
        <v>335123</v>
      </c>
      <c r="KD80" s="3">
        <v>243</v>
      </c>
      <c r="KE80" s="3">
        <v>13489</v>
      </c>
      <c r="KF80" s="3">
        <v>998</v>
      </c>
      <c r="KG80" s="3">
        <v>300</v>
      </c>
      <c r="KH80" s="3">
        <v>26</v>
      </c>
      <c r="KI80" s="3">
        <v>6541</v>
      </c>
      <c r="KJ80" s="3">
        <v>6648</v>
      </c>
      <c r="KK80" s="3">
        <v>137</v>
      </c>
      <c r="KL80" s="3">
        <v>409</v>
      </c>
      <c r="KM80" s="3">
        <v>9</v>
      </c>
      <c r="KN80" s="3">
        <v>127513</v>
      </c>
      <c r="KO80" s="3">
        <v>3867</v>
      </c>
      <c r="KP80" s="3">
        <v>5878</v>
      </c>
      <c r="KQ80" s="3">
        <v>218</v>
      </c>
      <c r="KR80" s="3">
        <v>387</v>
      </c>
      <c r="KS80" s="3">
        <v>25</v>
      </c>
      <c r="KT80" s="3">
        <v>487</v>
      </c>
      <c r="KU80" s="3">
        <v>5004</v>
      </c>
      <c r="KV80" s="3">
        <v>1</v>
      </c>
      <c r="KW80" s="3">
        <v>54</v>
      </c>
      <c r="KX80" s="3">
        <v>4</v>
      </c>
      <c r="KY80" s="3">
        <v>48171</v>
      </c>
      <c r="KZ80" s="3">
        <v>440</v>
      </c>
      <c r="LA80" s="3">
        <v>32008</v>
      </c>
      <c r="LB80" s="3">
        <v>4070</v>
      </c>
      <c r="LC80" s="3">
        <v>273</v>
      </c>
      <c r="LD80" s="3">
        <v>41</v>
      </c>
      <c r="LE80" s="3">
        <v>2590</v>
      </c>
      <c r="LF80" s="3">
        <v>29145</v>
      </c>
      <c r="LG80" s="3">
        <v>8</v>
      </c>
      <c r="LH80" s="3">
        <v>219</v>
      </c>
      <c r="LI80" s="3">
        <v>2</v>
      </c>
      <c r="LJ80" s="3">
        <v>1718019</v>
      </c>
      <c r="LK80" s="3">
        <v>11773</v>
      </c>
      <c r="LL80" s="3">
        <v>7025</v>
      </c>
      <c r="LM80" s="3">
        <v>106</v>
      </c>
      <c r="LN80" s="3">
        <v>135</v>
      </c>
      <c r="LO80" s="3">
        <v>7</v>
      </c>
      <c r="LP80" s="3">
        <v>1765</v>
      </c>
      <c r="LQ80" s="3">
        <v>5125</v>
      </c>
      <c r="LR80" s="3">
        <v>46</v>
      </c>
      <c r="LS80" s="3">
        <v>32</v>
      </c>
      <c r="LT80" s="3">
        <v>0.6</v>
      </c>
      <c r="LU80" s="3">
        <v>84704</v>
      </c>
      <c r="LV80" s="3">
        <v>383</v>
      </c>
      <c r="LW80" s="3">
        <v>31</v>
      </c>
      <c r="LX80" s="3">
        <v>0</v>
      </c>
      <c r="LY80" s="3">
        <v>0</v>
      </c>
      <c r="LZ80" s="3">
        <v>0</v>
      </c>
      <c r="MA80" s="3">
        <v>5</v>
      </c>
      <c r="MB80" s="3">
        <v>26</v>
      </c>
      <c r="MC80" s="3">
        <v>0</v>
      </c>
      <c r="MD80" s="3">
        <v>9</v>
      </c>
      <c r="ME80" s="3">
        <v>0</v>
      </c>
      <c r="MF80" s="3">
        <v>1450</v>
      </c>
      <c r="MG80" s="3">
        <v>442</v>
      </c>
      <c r="MH80" s="3">
        <v>88</v>
      </c>
      <c r="MI80" s="3">
        <v>3</v>
      </c>
      <c r="MJ80" s="3">
        <v>4</v>
      </c>
      <c r="MK80" s="3">
        <v>0</v>
      </c>
      <c r="ML80" s="3">
        <v>5</v>
      </c>
      <c r="MM80" s="3">
        <v>79</v>
      </c>
      <c r="MN80" s="3">
        <v>0</v>
      </c>
      <c r="MO80" s="3">
        <v>2</v>
      </c>
      <c r="MP80" s="3">
        <v>0.07</v>
      </c>
      <c r="MQ80" s="3">
        <v>3236</v>
      </c>
      <c r="MR80" s="3">
        <v>59</v>
      </c>
      <c r="MS80" s="3">
        <v>2700</v>
      </c>
      <c r="MT80" s="3">
        <v>28</v>
      </c>
      <c r="MU80" s="3">
        <v>47</v>
      </c>
      <c r="MV80" s="3">
        <v>1</v>
      </c>
      <c r="MW80" s="3">
        <v>1689</v>
      </c>
      <c r="MX80" s="3">
        <v>964</v>
      </c>
      <c r="MY80" s="3">
        <v>61</v>
      </c>
      <c r="MZ80" s="3">
        <v>39</v>
      </c>
      <c r="NA80" s="3">
        <v>0.7</v>
      </c>
      <c r="NB80" s="3">
        <v>100498</v>
      </c>
      <c r="NC80" s="3">
        <v>1440</v>
      </c>
      <c r="ND80" s="3">
        <v>19</v>
      </c>
      <c r="NE80" s="3">
        <v>0</v>
      </c>
      <c r="NF80" s="3">
        <v>0</v>
      </c>
      <c r="NG80" s="3">
        <v>0</v>
      </c>
      <c r="NH80" s="3">
        <v>2</v>
      </c>
      <c r="NI80" s="3">
        <v>17</v>
      </c>
      <c r="NJ80" s="3">
        <v>0</v>
      </c>
      <c r="NK80" s="3">
        <v>3</v>
      </c>
      <c r="NL80" s="3">
        <v>0</v>
      </c>
      <c r="NM80" s="3">
        <v>1288</v>
      </c>
      <c r="NN80" s="3">
        <v>177</v>
      </c>
      <c r="NO80" s="3">
        <v>122</v>
      </c>
      <c r="NP80" s="3">
        <v>0</v>
      </c>
      <c r="NQ80" s="3">
        <v>0</v>
      </c>
      <c r="NR80" s="3">
        <v>0</v>
      </c>
      <c r="NS80" s="3">
        <v>98</v>
      </c>
      <c r="NT80" s="3">
        <v>24</v>
      </c>
      <c r="NU80" s="3">
        <v>1</v>
      </c>
      <c r="NV80" s="3">
        <v>7</v>
      </c>
      <c r="NW80" s="3">
        <v>0</v>
      </c>
      <c r="NX80" s="3">
        <v>5768</v>
      </c>
      <c r="NY80" s="3">
        <v>345</v>
      </c>
      <c r="NZ80" s="3">
        <v>268</v>
      </c>
      <c r="OA80" s="3">
        <v>0</v>
      </c>
      <c r="OB80" s="3">
        <v>0</v>
      </c>
      <c r="OC80" s="3">
        <v>0</v>
      </c>
      <c r="OD80" s="3">
        <v>198</v>
      </c>
      <c r="OE80" s="3">
        <v>70</v>
      </c>
      <c r="OF80" s="3">
        <v>8</v>
      </c>
      <c r="OG80" s="3">
        <v>3</v>
      </c>
      <c r="OH80" s="3">
        <v>0</v>
      </c>
      <c r="OI80" s="3">
        <v>206253</v>
      </c>
      <c r="OJ80" s="3">
        <v>2119</v>
      </c>
      <c r="OK80" s="3">
        <v>136</v>
      </c>
      <c r="OL80" s="3">
        <v>0</v>
      </c>
      <c r="OM80" s="3">
        <v>1</v>
      </c>
      <c r="ON80" s="3">
        <v>0</v>
      </c>
      <c r="OO80" s="3">
        <v>112</v>
      </c>
      <c r="OP80" s="3">
        <v>23</v>
      </c>
      <c r="OQ80" s="3">
        <v>2</v>
      </c>
      <c r="OR80" s="3">
        <v>311</v>
      </c>
      <c r="OS80" s="3">
        <v>2</v>
      </c>
      <c r="OT80" s="3">
        <v>11089</v>
      </c>
      <c r="OU80" s="3">
        <v>25348</v>
      </c>
      <c r="OV80" s="3">
        <v>1482</v>
      </c>
      <c r="OW80" s="3">
        <v>48</v>
      </c>
      <c r="OX80" s="3">
        <v>81</v>
      </c>
      <c r="OY80" s="3">
        <v>1</v>
      </c>
      <c r="OZ80" s="3">
        <v>906</v>
      </c>
      <c r="PA80" s="3">
        <v>495</v>
      </c>
      <c r="PB80" s="3">
        <v>0</v>
      </c>
      <c r="PC80" s="3">
        <v>37</v>
      </c>
      <c r="PD80" s="3">
        <v>2</v>
      </c>
      <c r="PE80" s="3">
        <v>51737</v>
      </c>
      <c r="PF80" s="3">
        <v>1286</v>
      </c>
      <c r="PG80" s="3">
        <v>78546</v>
      </c>
      <c r="PH80" s="3">
        <v>4353</v>
      </c>
      <c r="PI80" s="3">
        <v>1769</v>
      </c>
      <c r="PJ80" s="3">
        <v>126</v>
      </c>
      <c r="PK80" s="3">
        <v>8631</v>
      </c>
      <c r="PL80" s="3">
        <v>68146</v>
      </c>
      <c r="PM80" s="3">
        <v>1845</v>
      </c>
      <c r="PN80" s="3">
        <v>931</v>
      </c>
      <c r="PO80" s="3">
        <v>21</v>
      </c>
      <c r="PP80" s="3">
        <v>558413</v>
      </c>
      <c r="PQ80" s="3">
        <v>6621</v>
      </c>
      <c r="PR80" s="3">
        <v>38</v>
      </c>
      <c r="PS80" s="3">
        <v>5</v>
      </c>
      <c r="PT80" s="3">
        <v>2</v>
      </c>
      <c r="PU80" s="3">
        <v>0</v>
      </c>
      <c r="PV80" s="3">
        <v>5</v>
      </c>
      <c r="PW80" s="3">
        <v>31</v>
      </c>
      <c r="PX80" s="3">
        <v>0</v>
      </c>
      <c r="PY80" s="3">
        <v>2</v>
      </c>
      <c r="PZ80" s="3">
        <v>0.1</v>
      </c>
      <c r="QA80" s="3">
        <v>0</v>
      </c>
      <c r="QB80" s="3">
        <v>0</v>
      </c>
      <c r="QC80" s="3">
        <v>407</v>
      </c>
      <c r="QD80" s="3">
        <v>5</v>
      </c>
      <c r="QE80" s="3">
        <v>7</v>
      </c>
      <c r="QF80" s="3">
        <v>0</v>
      </c>
      <c r="QG80" s="3">
        <v>265</v>
      </c>
      <c r="QH80" s="3">
        <v>135</v>
      </c>
      <c r="QI80" s="3">
        <v>5</v>
      </c>
      <c r="QJ80" s="3">
        <v>40</v>
      </c>
      <c r="QK80" s="3">
        <v>0.7</v>
      </c>
      <c r="QL80" s="3">
        <v>20500</v>
      </c>
      <c r="QM80" s="3">
        <v>2009</v>
      </c>
      <c r="QN80" s="3">
        <v>668</v>
      </c>
      <c r="QO80" s="3">
        <v>5</v>
      </c>
      <c r="QP80" s="3">
        <v>21</v>
      </c>
      <c r="QQ80" s="3">
        <v>0</v>
      </c>
      <c r="QR80" s="3">
        <v>86</v>
      </c>
      <c r="QS80" s="3">
        <v>561</v>
      </c>
      <c r="QT80" s="3">
        <v>30</v>
      </c>
      <c r="QU80" s="3">
        <v>98</v>
      </c>
      <c r="QV80" s="3">
        <v>3</v>
      </c>
      <c r="QW80" s="3">
        <v>19185</v>
      </c>
      <c r="QX80" s="3">
        <v>2811</v>
      </c>
      <c r="QY80" s="3">
        <v>12982</v>
      </c>
      <c r="QZ80" s="3">
        <v>224</v>
      </c>
      <c r="RA80" s="3">
        <v>151</v>
      </c>
      <c r="RB80" s="3">
        <v>9</v>
      </c>
      <c r="RC80" s="3">
        <v>3126</v>
      </c>
      <c r="RD80" s="3">
        <v>9705</v>
      </c>
      <c r="RE80" s="3">
        <v>168</v>
      </c>
      <c r="RF80" s="3">
        <v>1500</v>
      </c>
      <c r="RG80" s="3">
        <v>17</v>
      </c>
      <c r="RH80" s="3">
        <v>187250</v>
      </c>
      <c r="RI80" s="3">
        <v>21634</v>
      </c>
      <c r="RJ80" s="3">
        <v>307</v>
      </c>
      <c r="RK80" s="3">
        <v>12</v>
      </c>
      <c r="RL80" s="3">
        <v>2</v>
      </c>
      <c r="RM80" s="3">
        <v>0</v>
      </c>
      <c r="RN80" s="3">
        <v>69</v>
      </c>
      <c r="RO80" s="3">
        <v>222</v>
      </c>
      <c r="RP80" s="3">
        <v>0</v>
      </c>
      <c r="RQ80" s="3">
        <v>79</v>
      </c>
      <c r="RR80" s="3">
        <v>0.4</v>
      </c>
      <c r="RS80" s="3">
        <v>17329</v>
      </c>
      <c r="RT80" s="3">
        <v>3397</v>
      </c>
      <c r="RU80" s="3">
        <v>1</v>
      </c>
      <c r="RV80" s="3">
        <v>0</v>
      </c>
      <c r="RW80" s="3">
        <v>0</v>
      </c>
      <c r="RX80" s="3">
        <v>0</v>
      </c>
      <c r="RY80" s="3">
        <v>0</v>
      </c>
      <c r="RZ80" s="3">
        <v>1</v>
      </c>
      <c r="SA80" s="3">
        <v>0</v>
      </c>
      <c r="SB80" s="3">
        <v>0.03</v>
      </c>
      <c r="SC80" s="3">
        <v>0</v>
      </c>
      <c r="SD80" s="3">
        <v>0</v>
      </c>
      <c r="SE80" s="3">
        <v>0</v>
      </c>
      <c r="SF80" s="3">
        <v>1069</v>
      </c>
      <c r="SG80" s="3">
        <v>50</v>
      </c>
      <c r="SH80" s="3">
        <v>6</v>
      </c>
      <c r="SI80" s="3">
        <v>2</v>
      </c>
      <c r="SJ80" s="3">
        <v>176</v>
      </c>
      <c r="SK80" s="3">
        <v>887</v>
      </c>
      <c r="SL80" s="3">
        <v>3</v>
      </c>
      <c r="SM80" s="3">
        <v>209</v>
      </c>
      <c r="SN80" s="3">
        <v>1</v>
      </c>
      <c r="SO80" s="3">
        <v>0</v>
      </c>
      <c r="SP80" s="3">
        <v>0</v>
      </c>
      <c r="SQ80" s="3">
        <v>6302</v>
      </c>
      <c r="SR80" s="3">
        <v>477</v>
      </c>
      <c r="SS80" s="3">
        <v>37</v>
      </c>
      <c r="ST80" s="3">
        <v>2</v>
      </c>
      <c r="SU80" s="3">
        <v>1188</v>
      </c>
      <c r="SV80" s="3">
        <v>5077</v>
      </c>
      <c r="SW80" s="3">
        <v>1</v>
      </c>
      <c r="SX80" s="3">
        <v>637</v>
      </c>
      <c r="SY80" s="3">
        <v>4</v>
      </c>
      <c r="SZ80" s="3">
        <v>767000</v>
      </c>
      <c r="TA80" s="3">
        <v>77550</v>
      </c>
      <c r="TB80" s="3">
        <v>1658</v>
      </c>
      <c r="TC80" s="3">
        <v>134</v>
      </c>
      <c r="TD80" s="3">
        <v>5</v>
      </c>
      <c r="TE80" s="3">
        <v>2</v>
      </c>
      <c r="TF80" s="3">
        <v>258</v>
      </c>
      <c r="TG80" s="3">
        <v>1395</v>
      </c>
      <c r="TH80" s="3">
        <v>32</v>
      </c>
      <c r="TI80" s="3">
        <v>388</v>
      </c>
      <c r="TJ80" s="3">
        <v>1</v>
      </c>
      <c r="TK80" s="3">
        <v>0</v>
      </c>
      <c r="TL80" s="3">
        <v>0</v>
      </c>
      <c r="TM80" s="3">
        <v>2224</v>
      </c>
      <c r="TN80" s="3">
        <v>17</v>
      </c>
      <c r="TO80" s="3">
        <v>108</v>
      </c>
      <c r="TP80" s="3">
        <v>3</v>
      </c>
      <c r="TQ80" s="3">
        <v>269</v>
      </c>
      <c r="TR80" s="3">
        <v>1847</v>
      </c>
      <c r="TS80" s="3">
        <v>71</v>
      </c>
      <c r="TT80" s="3">
        <v>213</v>
      </c>
      <c r="TU80" s="3">
        <v>10</v>
      </c>
      <c r="TV80" s="3">
        <v>50771</v>
      </c>
      <c r="TW80" s="3">
        <v>4871</v>
      </c>
      <c r="TX80" s="3">
        <v>750</v>
      </c>
      <c r="TY80" s="3">
        <v>15</v>
      </c>
      <c r="TZ80" s="3">
        <v>12</v>
      </c>
      <c r="UA80" s="3">
        <v>0</v>
      </c>
      <c r="UB80" s="3">
        <v>77</v>
      </c>
      <c r="UC80" s="3">
        <v>661</v>
      </c>
      <c r="UD80" s="3">
        <v>8</v>
      </c>
      <c r="UE80" s="3">
        <v>621</v>
      </c>
      <c r="UF80" s="3">
        <v>10</v>
      </c>
      <c r="UG80" s="3">
        <v>29075</v>
      </c>
      <c r="UH80" s="3">
        <v>24081</v>
      </c>
      <c r="UT80" s="3">
        <v>1838</v>
      </c>
      <c r="UU80" s="3">
        <v>266</v>
      </c>
      <c r="UV80" s="3">
        <v>75</v>
      </c>
      <c r="UW80" s="3">
        <v>15</v>
      </c>
      <c r="UX80" s="3">
        <v>58</v>
      </c>
      <c r="UY80" s="3">
        <v>1705</v>
      </c>
      <c r="UZ80" s="3">
        <v>1</v>
      </c>
      <c r="VA80" s="3">
        <v>11</v>
      </c>
      <c r="VB80" s="3">
        <v>0.5</v>
      </c>
      <c r="VC80" s="3">
        <v>19193</v>
      </c>
      <c r="VD80" s="3">
        <v>117</v>
      </c>
      <c r="VE80" s="3">
        <v>906</v>
      </c>
      <c r="VF80" s="3">
        <v>66</v>
      </c>
      <c r="VG80" s="3">
        <v>30</v>
      </c>
      <c r="VH80" s="3">
        <v>0</v>
      </c>
      <c r="VI80" s="3">
        <v>99</v>
      </c>
      <c r="VJ80" s="3">
        <v>777</v>
      </c>
      <c r="VK80" s="3">
        <v>0</v>
      </c>
      <c r="VL80" s="3">
        <v>23</v>
      </c>
      <c r="VM80" s="3">
        <v>0.8</v>
      </c>
      <c r="VN80" s="3">
        <v>0</v>
      </c>
      <c r="VO80" s="3">
        <v>0</v>
      </c>
      <c r="VP80" s="3">
        <v>244</v>
      </c>
      <c r="VQ80" s="3">
        <v>6</v>
      </c>
      <c r="VR80" s="3">
        <v>7</v>
      </c>
      <c r="VS80" s="3">
        <v>0</v>
      </c>
      <c r="VT80" s="3">
        <v>77</v>
      </c>
      <c r="VU80" s="3">
        <v>160</v>
      </c>
      <c r="VV80" s="3">
        <v>1</v>
      </c>
      <c r="VW80" s="3">
        <v>11</v>
      </c>
      <c r="VX80" s="3">
        <v>0.3</v>
      </c>
      <c r="VY80" s="3">
        <v>4768</v>
      </c>
      <c r="VZ80" s="3">
        <v>223</v>
      </c>
      <c r="WA80" s="3">
        <v>28</v>
      </c>
      <c r="WB80" s="3">
        <v>3</v>
      </c>
      <c r="WC80" s="3">
        <v>0</v>
      </c>
      <c r="WD80" s="3">
        <v>0</v>
      </c>
      <c r="WE80" s="3">
        <v>16</v>
      </c>
      <c r="WF80" s="3">
        <v>12</v>
      </c>
      <c r="WG80" s="3">
        <v>0</v>
      </c>
      <c r="WH80" s="3">
        <v>52</v>
      </c>
      <c r="WI80" s="3">
        <v>0</v>
      </c>
      <c r="WJ80" s="3">
        <v>3497</v>
      </c>
      <c r="WK80" s="3">
        <v>6469</v>
      </c>
      <c r="WL80" s="3">
        <v>30</v>
      </c>
      <c r="WM80" s="3">
        <v>14</v>
      </c>
      <c r="WN80" s="3">
        <v>0</v>
      </c>
      <c r="WO80" s="3">
        <v>0</v>
      </c>
      <c r="WP80" s="3">
        <v>2</v>
      </c>
      <c r="WQ80" s="3">
        <v>28</v>
      </c>
      <c r="WR80" s="3">
        <v>0</v>
      </c>
      <c r="WS80" s="3">
        <v>1</v>
      </c>
      <c r="WT80" s="3">
        <v>0</v>
      </c>
      <c r="WU80" s="3">
        <v>15800</v>
      </c>
      <c r="WV80" s="3">
        <v>542</v>
      </c>
      <c r="WW80" s="3">
        <v>5</v>
      </c>
      <c r="WX80" s="3">
        <v>0</v>
      </c>
      <c r="WY80" s="3">
        <v>0</v>
      </c>
      <c r="WZ80" s="3">
        <v>0</v>
      </c>
      <c r="XA80" s="3">
        <v>2</v>
      </c>
      <c r="XB80" s="3">
        <v>3</v>
      </c>
      <c r="XC80" s="3">
        <v>0</v>
      </c>
      <c r="XD80" s="3">
        <v>6</v>
      </c>
      <c r="XE80" s="3">
        <v>0</v>
      </c>
      <c r="XF80" s="3">
        <v>7913</v>
      </c>
      <c r="XG80" s="3">
        <v>10255</v>
      </c>
      <c r="XH80" s="3">
        <v>1546</v>
      </c>
      <c r="XI80" s="3">
        <v>144</v>
      </c>
      <c r="XJ80" s="3">
        <v>17</v>
      </c>
      <c r="XK80" s="3">
        <v>0</v>
      </c>
      <c r="XL80" s="3">
        <v>347</v>
      </c>
      <c r="XM80" s="3">
        <v>1182</v>
      </c>
      <c r="XN80" s="3">
        <v>22</v>
      </c>
      <c r="XO80" s="3">
        <v>82</v>
      </c>
      <c r="XP80" s="3">
        <v>0.9</v>
      </c>
      <c r="XQ80" s="3">
        <v>85735</v>
      </c>
      <c r="XR80" s="3">
        <v>4566</v>
      </c>
      <c r="XS80" s="3">
        <v>1405</v>
      </c>
      <c r="XT80" s="3">
        <v>56</v>
      </c>
      <c r="XU80" s="3">
        <v>4</v>
      </c>
      <c r="XV80" s="3">
        <v>0</v>
      </c>
      <c r="XW80" s="3">
        <v>156</v>
      </c>
      <c r="XX80" s="3">
        <v>1245</v>
      </c>
      <c r="XY80" s="3">
        <v>8</v>
      </c>
      <c r="XZ80" s="3">
        <v>42</v>
      </c>
      <c r="YA80" s="3">
        <v>0.1</v>
      </c>
      <c r="YB80" s="3">
        <v>136000</v>
      </c>
      <c r="YC80" s="3">
        <v>4063</v>
      </c>
      <c r="YZ80" s="3">
        <v>489</v>
      </c>
      <c r="ZA80" s="3">
        <v>23</v>
      </c>
      <c r="ZB80" s="3">
        <v>5</v>
      </c>
      <c r="ZC80" s="3">
        <v>0</v>
      </c>
      <c r="ZD80" s="3">
        <v>114</v>
      </c>
      <c r="ZE80" s="3">
        <v>370</v>
      </c>
      <c r="ZF80" s="3">
        <v>5</v>
      </c>
      <c r="ZG80" s="3">
        <v>75</v>
      </c>
      <c r="ZH80" s="3">
        <v>0.8</v>
      </c>
      <c r="ZI80" s="3">
        <v>26147</v>
      </c>
      <c r="ZJ80" s="3">
        <v>4008</v>
      </c>
      <c r="ZK80" s="3">
        <v>4662</v>
      </c>
      <c r="ZL80" s="3">
        <v>501</v>
      </c>
      <c r="ZM80" s="3">
        <v>125</v>
      </c>
      <c r="ZN80" s="3">
        <v>9</v>
      </c>
      <c r="ZO80" s="3">
        <v>246</v>
      </c>
      <c r="ZP80" s="3">
        <v>4291</v>
      </c>
      <c r="ZQ80" s="3">
        <v>45</v>
      </c>
      <c r="ZR80" s="3">
        <v>107</v>
      </c>
      <c r="ZS80" s="3">
        <v>3</v>
      </c>
      <c r="ZT80" s="3">
        <v>47096</v>
      </c>
      <c r="ZU80" s="3">
        <v>1077</v>
      </c>
      <c r="ZV80" s="3">
        <v>4779</v>
      </c>
      <c r="ZW80" s="3">
        <v>575</v>
      </c>
      <c r="ZX80" s="3">
        <v>42</v>
      </c>
      <c r="ZY80" s="3">
        <v>2</v>
      </c>
      <c r="ZZ80" s="3">
        <v>342</v>
      </c>
      <c r="AAA80" s="3">
        <v>4395</v>
      </c>
      <c r="AAB80" s="3">
        <v>65</v>
      </c>
      <c r="AAC80" s="3">
        <v>506</v>
      </c>
      <c r="AAD80" s="3">
        <v>4</v>
      </c>
      <c r="AAE80" s="3">
        <v>86813</v>
      </c>
      <c r="AAF80" s="3">
        <v>9187</v>
      </c>
      <c r="AAG80" s="3">
        <v>370</v>
      </c>
      <c r="AAH80" s="3">
        <v>22</v>
      </c>
      <c r="AAI80" s="3">
        <v>3</v>
      </c>
      <c r="AAJ80" s="3">
        <v>0</v>
      </c>
      <c r="AAK80" s="3">
        <v>79</v>
      </c>
      <c r="AAL80" s="3">
        <v>288</v>
      </c>
      <c r="AAM80" s="3">
        <v>6</v>
      </c>
      <c r="AAN80" s="3">
        <v>93</v>
      </c>
      <c r="AAO80" s="3">
        <v>0.8</v>
      </c>
      <c r="AAP80" s="3">
        <v>5027</v>
      </c>
      <c r="AAQ80" s="3">
        <v>1260</v>
      </c>
      <c r="AAR80" s="3">
        <v>1340</v>
      </c>
      <c r="AAS80" s="3">
        <v>57</v>
      </c>
      <c r="AAT80" s="3">
        <v>15</v>
      </c>
      <c r="AAU80" s="3">
        <v>0</v>
      </c>
      <c r="AAV80" s="3">
        <v>528</v>
      </c>
      <c r="AAW80" s="3">
        <v>797</v>
      </c>
      <c r="AAX80" s="3">
        <v>26</v>
      </c>
      <c r="AAY80" s="3">
        <v>132</v>
      </c>
      <c r="AAZ80" s="3">
        <v>1</v>
      </c>
      <c r="ABA80" s="3">
        <v>86607</v>
      </c>
      <c r="ABB80" s="3">
        <v>8542</v>
      </c>
      <c r="ABC80" s="3">
        <v>1201</v>
      </c>
      <c r="ABD80" s="3">
        <v>42</v>
      </c>
      <c r="ABE80" s="3">
        <v>19</v>
      </c>
      <c r="ABF80" s="3">
        <v>1</v>
      </c>
      <c r="ABG80" s="3">
        <v>402</v>
      </c>
      <c r="ABH80" s="3">
        <v>780</v>
      </c>
      <c r="ABI80" s="3">
        <v>30</v>
      </c>
      <c r="ABJ80" s="3">
        <v>405</v>
      </c>
      <c r="ABK80" s="3">
        <v>6</v>
      </c>
      <c r="ABL80" s="3">
        <v>10793</v>
      </c>
      <c r="ABM80" s="3">
        <v>3642</v>
      </c>
      <c r="ABN80" s="3">
        <v>2264</v>
      </c>
      <c r="ABO80" s="3">
        <v>110</v>
      </c>
      <c r="ABP80" s="3">
        <v>56</v>
      </c>
      <c r="ABQ80" s="3">
        <v>2</v>
      </c>
      <c r="ABR80" s="3">
        <v>276</v>
      </c>
      <c r="ABS80" s="3">
        <v>1932</v>
      </c>
      <c r="ABT80" s="3">
        <v>80</v>
      </c>
      <c r="ABU80" s="3">
        <v>561</v>
      </c>
      <c r="ABV80" s="3">
        <v>14</v>
      </c>
      <c r="ABW80" s="3">
        <v>9848</v>
      </c>
      <c r="ABX80" s="3">
        <v>2441</v>
      </c>
      <c r="ABY80" s="3">
        <v>1149</v>
      </c>
      <c r="ABZ80" s="3">
        <v>21</v>
      </c>
      <c r="ACA80" s="3">
        <v>33</v>
      </c>
      <c r="ACB80" s="3">
        <v>1</v>
      </c>
      <c r="ACC80" s="3">
        <v>210</v>
      </c>
      <c r="ACD80" s="3">
        <v>906</v>
      </c>
      <c r="ACE80" s="3">
        <v>14</v>
      </c>
      <c r="ACF80" s="3">
        <v>422</v>
      </c>
      <c r="ACG80" s="3">
        <v>12</v>
      </c>
      <c r="ACH80" s="3">
        <v>53101</v>
      </c>
      <c r="ACI80" s="3">
        <v>19506</v>
      </c>
      <c r="ACJ80" s="3">
        <v>1459</v>
      </c>
      <c r="ACK80" s="3">
        <v>25</v>
      </c>
      <c r="ACL80" s="3">
        <v>38</v>
      </c>
      <c r="ACM80" s="3">
        <v>2</v>
      </c>
      <c r="ACN80" s="3">
        <v>145</v>
      </c>
      <c r="ACO80" s="3">
        <v>1276</v>
      </c>
      <c r="ACP80" s="3">
        <v>11</v>
      </c>
      <c r="ACQ80" s="3">
        <v>1100</v>
      </c>
      <c r="ACR80" s="3">
        <v>29</v>
      </c>
      <c r="ACS80" s="3">
        <v>37594</v>
      </c>
      <c r="ACT80" s="3">
        <v>28340</v>
      </c>
      <c r="ACU80" s="3">
        <v>682</v>
      </c>
      <c r="ACV80" s="3">
        <v>7</v>
      </c>
      <c r="ACW80" s="3">
        <v>5</v>
      </c>
      <c r="ACX80" s="3">
        <v>0</v>
      </c>
      <c r="ACY80" s="3">
        <v>88</v>
      </c>
      <c r="ACZ80" s="3">
        <v>589</v>
      </c>
      <c r="ADA80" s="3">
        <v>5</v>
      </c>
      <c r="ADB80" s="3">
        <v>362</v>
      </c>
      <c r="ADC80" s="3">
        <v>3</v>
      </c>
      <c r="ADD80" s="3">
        <v>32837</v>
      </c>
      <c r="ADE80" s="3">
        <v>17409</v>
      </c>
      <c r="ADF80" s="3">
        <v>6499</v>
      </c>
      <c r="ADG80" s="3">
        <v>66</v>
      </c>
      <c r="ADH80" s="3">
        <v>173</v>
      </c>
      <c r="ADI80" s="3">
        <v>4</v>
      </c>
      <c r="ADJ80" s="3">
        <v>1174</v>
      </c>
      <c r="ADK80" s="3">
        <v>5152</v>
      </c>
      <c r="ADL80" s="3">
        <v>82</v>
      </c>
      <c r="ADM80" s="3">
        <v>607</v>
      </c>
      <c r="ADN80" s="3">
        <v>16</v>
      </c>
      <c r="ADO80" s="3">
        <v>154307</v>
      </c>
      <c r="ADP80" s="3">
        <v>14409</v>
      </c>
      <c r="ADQ80" s="3">
        <v>1049</v>
      </c>
      <c r="ADR80" s="3">
        <v>72</v>
      </c>
      <c r="ADS80" s="3">
        <v>9</v>
      </c>
      <c r="ADT80" s="3">
        <v>1</v>
      </c>
      <c r="ADU80" s="3">
        <v>175</v>
      </c>
      <c r="ADV80" s="3">
        <v>865</v>
      </c>
      <c r="ADW80" s="3">
        <v>5</v>
      </c>
      <c r="ADX80" s="3">
        <v>192</v>
      </c>
      <c r="ADY80" s="3">
        <v>2</v>
      </c>
      <c r="ADZ80" s="3">
        <v>37732</v>
      </c>
      <c r="AEA80" s="3">
        <v>6911</v>
      </c>
      <c r="AEB80" s="3">
        <v>1763</v>
      </c>
      <c r="AEC80" s="3">
        <v>111</v>
      </c>
      <c r="AED80" s="3">
        <v>156</v>
      </c>
      <c r="AEE80" s="3">
        <v>14</v>
      </c>
      <c r="AEF80" s="3">
        <v>207</v>
      </c>
      <c r="AEG80" s="3">
        <v>1400</v>
      </c>
      <c r="AEH80" s="3">
        <v>63</v>
      </c>
      <c r="AEI80" s="3">
        <v>182</v>
      </c>
      <c r="AEJ80" s="3">
        <v>16</v>
      </c>
      <c r="AEK80" s="3">
        <v>41590</v>
      </c>
      <c r="AEL80" s="3">
        <v>4305</v>
      </c>
      <c r="AEM80" s="3">
        <v>1304</v>
      </c>
      <c r="AEN80" s="3">
        <v>36</v>
      </c>
      <c r="AEO80" s="3">
        <v>66</v>
      </c>
      <c r="AEP80" s="3">
        <v>5</v>
      </c>
      <c r="AEQ80" s="3">
        <v>174</v>
      </c>
      <c r="AER80" s="3">
        <v>1064</v>
      </c>
      <c r="AES80" s="3">
        <v>28</v>
      </c>
      <c r="AET80" s="3">
        <v>627</v>
      </c>
      <c r="AEU80" s="3">
        <v>32</v>
      </c>
      <c r="AEV80" s="3">
        <v>39330</v>
      </c>
      <c r="AEW80" s="3">
        <v>18918</v>
      </c>
      <c r="AEX80" s="3">
        <v>1814</v>
      </c>
      <c r="AEY80" s="3">
        <v>23</v>
      </c>
      <c r="AEZ80" s="3">
        <v>36</v>
      </c>
      <c r="AFA80" s="3">
        <v>1</v>
      </c>
      <c r="AFB80" s="3">
        <v>600</v>
      </c>
      <c r="AFC80" s="3">
        <v>1178</v>
      </c>
      <c r="AFD80" s="3">
        <v>30</v>
      </c>
      <c r="AFE80" s="3">
        <v>442</v>
      </c>
      <c r="AFF80" s="3">
        <v>9</v>
      </c>
      <c r="AFG80" s="3">
        <v>20953</v>
      </c>
      <c r="AFH80" s="3">
        <v>5104</v>
      </c>
      <c r="AFI80" s="3">
        <v>1214</v>
      </c>
      <c r="AFJ80" s="3">
        <v>47</v>
      </c>
      <c r="AFK80" s="3">
        <v>46</v>
      </c>
      <c r="AFL80" s="3">
        <v>3</v>
      </c>
      <c r="AFM80" s="3">
        <v>320</v>
      </c>
      <c r="AFN80" s="3">
        <v>848</v>
      </c>
      <c r="AFO80" s="3">
        <v>4</v>
      </c>
      <c r="AFP80" s="3">
        <v>370</v>
      </c>
      <c r="AFQ80" s="3">
        <v>14</v>
      </c>
      <c r="AFR80" s="3">
        <v>15751</v>
      </c>
      <c r="AFS80" s="3">
        <v>4801</v>
      </c>
      <c r="AFT80" s="3">
        <v>303</v>
      </c>
      <c r="AFU80" s="3">
        <v>0</v>
      </c>
      <c r="AFV80" s="3">
        <v>5</v>
      </c>
      <c r="AFW80" s="3">
        <v>1</v>
      </c>
      <c r="AFX80" s="3">
        <v>55</v>
      </c>
      <c r="AFY80" s="3">
        <v>243</v>
      </c>
      <c r="AFZ80" s="3">
        <v>7</v>
      </c>
      <c r="AGA80" s="3">
        <v>482</v>
      </c>
      <c r="AGB80" s="3">
        <v>8</v>
      </c>
      <c r="AGC80" s="3">
        <v>3874</v>
      </c>
      <c r="AGD80" s="3">
        <v>6168</v>
      </c>
      <c r="AGE80" s="3">
        <v>5690</v>
      </c>
      <c r="AGF80" s="3">
        <v>372</v>
      </c>
      <c r="AGG80" s="3">
        <v>110</v>
      </c>
      <c r="AGH80" s="3">
        <v>7</v>
      </c>
      <c r="AGI80" s="3">
        <v>534</v>
      </c>
      <c r="AGJ80" s="3">
        <v>5046</v>
      </c>
      <c r="AGK80" s="3">
        <v>120</v>
      </c>
      <c r="AGL80" s="3">
        <v>651</v>
      </c>
      <c r="AGM80" s="3">
        <v>13</v>
      </c>
      <c r="AGN80" s="3">
        <v>32566</v>
      </c>
      <c r="AGO80" s="3">
        <v>3727</v>
      </c>
      <c r="AGP80" s="3">
        <v>8067</v>
      </c>
      <c r="AGQ80" s="3">
        <v>360</v>
      </c>
      <c r="AGR80" s="3">
        <v>411</v>
      </c>
      <c r="AGS80" s="3">
        <v>19</v>
      </c>
      <c r="AGT80" s="3">
        <v>1508</v>
      </c>
      <c r="AGU80" s="3">
        <v>6148</v>
      </c>
      <c r="AGV80" s="3">
        <v>258</v>
      </c>
      <c r="AGW80" s="3">
        <v>419</v>
      </c>
      <c r="AGX80" s="3">
        <v>21</v>
      </c>
      <c r="AGY80" s="3">
        <v>85805</v>
      </c>
      <c r="AGZ80" s="3">
        <v>4460</v>
      </c>
      <c r="AHA80" s="3">
        <v>846</v>
      </c>
      <c r="AHB80" s="3">
        <v>46</v>
      </c>
      <c r="AHC80" s="3">
        <v>41</v>
      </c>
      <c r="AHD80" s="3">
        <v>3</v>
      </c>
      <c r="AHE80" s="3">
        <v>141</v>
      </c>
      <c r="AHF80" s="3">
        <v>664</v>
      </c>
      <c r="AHG80" s="3">
        <v>37</v>
      </c>
      <c r="AHH80" s="3">
        <v>122</v>
      </c>
      <c r="AHI80" s="3">
        <v>6</v>
      </c>
      <c r="AHJ80" s="3">
        <v>18502</v>
      </c>
      <c r="AHK80" s="3">
        <v>2663</v>
      </c>
      <c r="AHL80" s="3">
        <v>1117</v>
      </c>
      <c r="AHM80" s="3">
        <v>36</v>
      </c>
      <c r="AHN80" s="3">
        <v>49</v>
      </c>
      <c r="AHO80" s="3">
        <v>3</v>
      </c>
      <c r="AHP80" s="3">
        <v>139</v>
      </c>
      <c r="AHQ80" s="3">
        <v>929</v>
      </c>
      <c r="AHR80" s="3">
        <v>15</v>
      </c>
      <c r="AHS80" s="3">
        <v>536</v>
      </c>
      <c r="AHT80" s="3">
        <v>24</v>
      </c>
      <c r="AHU80" s="3">
        <v>10859</v>
      </c>
      <c r="AHV80" s="3">
        <v>5212</v>
      </c>
      <c r="AHW80" s="3">
        <v>539</v>
      </c>
      <c r="AHX80" s="3">
        <v>21</v>
      </c>
      <c r="AHY80" s="3">
        <v>26</v>
      </c>
      <c r="AHZ80" s="3">
        <v>0</v>
      </c>
      <c r="AIA80" s="3">
        <v>283</v>
      </c>
      <c r="AIB80" s="3">
        <v>230</v>
      </c>
      <c r="AIC80" s="3">
        <v>5</v>
      </c>
      <c r="AID80" s="3">
        <v>187</v>
      </c>
      <c r="AIE80" s="3">
        <v>9</v>
      </c>
      <c r="AIF80" s="3">
        <v>5080</v>
      </c>
      <c r="AIG80" s="3">
        <v>1765</v>
      </c>
      <c r="AIH80" s="3">
        <v>31642</v>
      </c>
      <c r="AII80" s="3">
        <v>1713</v>
      </c>
      <c r="AIJ80" s="3">
        <v>1310</v>
      </c>
      <c r="AIK80" s="3">
        <v>119</v>
      </c>
      <c r="AIL80" s="3">
        <v>10328</v>
      </c>
      <c r="AIM80" s="3">
        <v>20004</v>
      </c>
      <c r="AIN80" s="3">
        <v>557</v>
      </c>
      <c r="AIO80" s="3">
        <v>838</v>
      </c>
      <c r="AIP80" s="3">
        <v>35</v>
      </c>
      <c r="AIQ80" s="3">
        <v>503003</v>
      </c>
      <c r="AIR80" s="3">
        <v>13327</v>
      </c>
      <c r="AIS80" s="3">
        <v>33682</v>
      </c>
      <c r="AIT80" s="3">
        <v>2999</v>
      </c>
      <c r="AIU80" s="3">
        <v>2141</v>
      </c>
      <c r="AIV80" s="3">
        <v>194</v>
      </c>
      <c r="AIW80" s="3">
        <v>14026</v>
      </c>
      <c r="AIX80" s="3">
        <v>17515</v>
      </c>
      <c r="AIY80" s="3">
        <v>6634</v>
      </c>
      <c r="AIZ80" s="3">
        <v>158</v>
      </c>
      <c r="AJA80" s="3">
        <v>10</v>
      </c>
      <c r="AJB80" s="3">
        <v>62985</v>
      </c>
      <c r="AJC80" s="3">
        <v>296</v>
      </c>
      <c r="AJD80" s="3">
        <v>19022</v>
      </c>
      <c r="AJE80" s="3">
        <v>181</v>
      </c>
      <c r="AJF80" s="3">
        <v>657</v>
      </c>
      <c r="AJG80" s="3">
        <v>28</v>
      </c>
      <c r="AJH80" s="3">
        <v>519</v>
      </c>
      <c r="AJI80" s="3">
        <v>17846</v>
      </c>
      <c r="AJJ80" s="3">
        <v>222</v>
      </c>
      <c r="AJK80" s="3">
        <v>1866</v>
      </c>
      <c r="AJL80" s="3">
        <v>64</v>
      </c>
      <c r="AJM80" s="3">
        <v>221049</v>
      </c>
      <c r="AJN80" s="3">
        <v>21678</v>
      </c>
      <c r="AJO80" s="3">
        <v>6526</v>
      </c>
      <c r="AJP80" s="3">
        <v>58</v>
      </c>
      <c r="AJQ80" s="3">
        <v>65</v>
      </c>
      <c r="AJR80" s="3">
        <v>2</v>
      </c>
      <c r="AJS80" s="3">
        <v>3821</v>
      </c>
      <c r="AJT80" s="3">
        <v>2640</v>
      </c>
      <c r="AJU80" s="3">
        <v>60</v>
      </c>
      <c r="AJV80" s="3">
        <v>256</v>
      </c>
      <c r="AJW80" s="3">
        <v>3</v>
      </c>
      <c r="AJX80" s="3">
        <v>391530</v>
      </c>
      <c r="AJY80" s="3">
        <v>15354</v>
      </c>
      <c r="AJZ80" s="3">
        <v>13980</v>
      </c>
      <c r="AKA80" s="3">
        <v>709</v>
      </c>
      <c r="AKB80" s="3">
        <v>530</v>
      </c>
      <c r="AKC80" s="3">
        <v>44</v>
      </c>
      <c r="AKD80" s="3">
        <v>77</v>
      </c>
      <c r="AKE80" s="3">
        <v>13373</v>
      </c>
      <c r="AKF80" s="3">
        <v>156</v>
      </c>
      <c r="AKG80" s="3">
        <v>2831</v>
      </c>
      <c r="AKH80" s="3">
        <v>107</v>
      </c>
      <c r="AKI80" s="3">
        <v>90646</v>
      </c>
      <c r="AKJ80" s="3">
        <v>18358</v>
      </c>
      <c r="AKK80" s="3">
        <v>8450</v>
      </c>
      <c r="AKL80" s="3">
        <v>225</v>
      </c>
      <c r="AKM80" s="3">
        <v>421</v>
      </c>
      <c r="AKN80" s="3">
        <v>18</v>
      </c>
      <c r="AKO80" s="3">
        <v>838</v>
      </c>
      <c r="AKP80" s="3">
        <v>7191</v>
      </c>
      <c r="AKQ80" s="3">
        <v>168</v>
      </c>
      <c r="AKR80" s="3">
        <v>479</v>
      </c>
      <c r="AKS80" s="3">
        <v>24</v>
      </c>
      <c r="AKT80" s="3">
        <v>27868</v>
      </c>
      <c r="AKU80" s="3">
        <v>1580</v>
      </c>
      <c r="AKV80" s="3">
        <v>3480</v>
      </c>
      <c r="AKW80" s="3">
        <v>36</v>
      </c>
      <c r="AKX80" s="3">
        <v>72</v>
      </c>
      <c r="AKY80" s="3">
        <v>3</v>
      </c>
      <c r="AKZ80" s="3">
        <v>579</v>
      </c>
      <c r="ALA80" s="3">
        <v>2829</v>
      </c>
      <c r="ALB80" s="3">
        <v>29</v>
      </c>
      <c r="ALC80" s="3">
        <v>5559</v>
      </c>
      <c r="ALD80" s="3">
        <v>115</v>
      </c>
      <c r="ALE80" s="3">
        <v>32394</v>
      </c>
      <c r="ALF80" s="3">
        <v>51749</v>
      </c>
      <c r="ALG80" s="3">
        <v>6297</v>
      </c>
      <c r="ALH80" s="3">
        <v>450</v>
      </c>
      <c r="ALI80" s="3">
        <v>486</v>
      </c>
      <c r="ALJ80" s="3">
        <v>37</v>
      </c>
      <c r="ALK80" s="3">
        <v>2125</v>
      </c>
      <c r="ALL80" s="3">
        <v>3686</v>
      </c>
      <c r="ALM80" s="3">
        <v>207</v>
      </c>
      <c r="ALN80" s="3">
        <v>49</v>
      </c>
      <c r="ALO80" s="3">
        <v>4</v>
      </c>
      <c r="ALP80" s="3">
        <v>40091</v>
      </c>
      <c r="ALQ80" s="3">
        <v>311</v>
      </c>
      <c r="ALR80" s="3">
        <v>3489</v>
      </c>
      <c r="ALS80" s="3">
        <v>120</v>
      </c>
      <c r="ALT80" s="3">
        <v>82</v>
      </c>
      <c r="ALU80" s="3">
        <v>7</v>
      </c>
      <c r="ALV80" s="3">
        <v>1700</v>
      </c>
      <c r="ALW80" s="3">
        <v>1707</v>
      </c>
      <c r="ALX80" s="3">
        <v>73</v>
      </c>
      <c r="ALY80" s="3">
        <v>630</v>
      </c>
      <c r="ALZ80" s="3">
        <v>15</v>
      </c>
      <c r="AMA80" s="3">
        <v>52500</v>
      </c>
      <c r="AMB80" s="3">
        <v>9475</v>
      </c>
      <c r="AMC80" s="3">
        <v>4016</v>
      </c>
      <c r="AMD80" s="3">
        <v>265</v>
      </c>
      <c r="AME80" s="3">
        <v>109</v>
      </c>
      <c r="AMF80" s="3">
        <v>6</v>
      </c>
      <c r="AMG80" s="3">
        <v>98</v>
      </c>
      <c r="AMH80" s="3">
        <v>3809</v>
      </c>
      <c r="AMI80" s="3">
        <v>99</v>
      </c>
      <c r="AMJ80" s="3">
        <v>931</v>
      </c>
      <c r="AMK80" s="3">
        <v>25</v>
      </c>
      <c r="AML80" s="3">
        <v>17850</v>
      </c>
      <c r="AMM80" s="3">
        <v>4137</v>
      </c>
      <c r="AMN80" s="3">
        <v>4126</v>
      </c>
      <c r="AMO80" s="3">
        <v>371</v>
      </c>
      <c r="AMP80" s="3">
        <v>200</v>
      </c>
      <c r="AMQ80" s="3">
        <v>4</v>
      </c>
      <c r="AMR80" s="3">
        <v>268</v>
      </c>
      <c r="AMS80" s="3">
        <v>3658</v>
      </c>
      <c r="AMT80" s="3">
        <v>146</v>
      </c>
      <c r="AMU80" s="3">
        <v>380</v>
      </c>
      <c r="AMV80" s="3">
        <v>18</v>
      </c>
      <c r="AMW80" s="3">
        <v>13282</v>
      </c>
      <c r="AMX80" s="3">
        <v>1224</v>
      </c>
      <c r="AMY80" s="3">
        <v>3439</v>
      </c>
      <c r="AMZ80" s="3">
        <v>206</v>
      </c>
      <c r="ANA80" s="3">
        <v>153</v>
      </c>
      <c r="ANB80" s="3">
        <v>9</v>
      </c>
      <c r="ANC80" s="3">
        <v>634</v>
      </c>
      <c r="AND80" s="3">
        <v>2652</v>
      </c>
      <c r="ANE80" s="3">
        <v>98</v>
      </c>
      <c r="ANF80" s="3">
        <v>68</v>
      </c>
      <c r="ANG80" s="3">
        <v>3</v>
      </c>
      <c r="ANH80" s="3">
        <v>52085</v>
      </c>
      <c r="ANI80" s="3">
        <v>1024</v>
      </c>
      <c r="ANJ80" s="3">
        <v>2783</v>
      </c>
      <c r="ANK80" s="3">
        <v>178</v>
      </c>
      <c r="ANL80" s="3">
        <v>50</v>
      </c>
      <c r="ANM80" s="3">
        <v>2</v>
      </c>
      <c r="ANN80" s="3">
        <v>903</v>
      </c>
      <c r="ANO80" s="3">
        <v>1830</v>
      </c>
      <c r="ANP80" s="3">
        <v>7</v>
      </c>
      <c r="ANQ80" s="3">
        <v>47</v>
      </c>
      <c r="ANR80" s="3">
        <v>0.8</v>
      </c>
      <c r="ANS80" s="3">
        <v>100827</v>
      </c>
      <c r="ANT80" s="3">
        <v>1700</v>
      </c>
      <c r="ANU80" s="3">
        <v>2669</v>
      </c>
      <c r="ANV80" s="3">
        <v>0</v>
      </c>
      <c r="ANW80" s="3">
        <v>123</v>
      </c>
      <c r="ANX80" s="3">
        <v>1</v>
      </c>
      <c r="ANY80" s="3">
        <v>666</v>
      </c>
      <c r="ANZ80" s="3">
        <v>1880</v>
      </c>
      <c r="AOA80" s="3">
        <v>126</v>
      </c>
      <c r="AOB80" s="3">
        <v>59</v>
      </c>
      <c r="AOC80" s="3">
        <v>3</v>
      </c>
      <c r="AOD80" s="3">
        <v>28650</v>
      </c>
      <c r="AOE80" s="3">
        <v>634</v>
      </c>
      <c r="AOF80" s="3">
        <v>1754</v>
      </c>
      <c r="AOG80" s="3">
        <v>15</v>
      </c>
      <c r="AOH80" s="3">
        <v>9</v>
      </c>
      <c r="AOI80" s="3">
        <v>1</v>
      </c>
      <c r="AOJ80" s="3">
        <v>1224</v>
      </c>
      <c r="AOK80" s="3">
        <v>521</v>
      </c>
      <c r="AOL80" s="3">
        <v>6</v>
      </c>
      <c r="AOM80" s="3">
        <v>5140</v>
      </c>
      <c r="AON80" s="3">
        <v>26</v>
      </c>
      <c r="AOO80" s="3">
        <v>39536</v>
      </c>
      <c r="AOP80" s="3">
        <v>115859</v>
      </c>
      <c r="AOQ80" s="3">
        <v>2418</v>
      </c>
      <c r="AOR80" s="3">
        <v>150</v>
      </c>
      <c r="AOS80" s="3">
        <v>364</v>
      </c>
      <c r="AOT80" s="3">
        <v>16</v>
      </c>
      <c r="AOU80" s="3">
        <v>846</v>
      </c>
      <c r="AOV80" s="3">
        <v>1208</v>
      </c>
      <c r="AOW80" s="3">
        <v>60</v>
      </c>
      <c r="AOX80" s="3">
        <v>55</v>
      </c>
      <c r="AOY80" s="3">
        <v>8</v>
      </c>
      <c r="AOZ80" s="3">
        <v>3359</v>
      </c>
      <c r="APA80" s="3">
        <v>77</v>
      </c>
      <c r="APB80" s="3">
        <v>2844</v>
      </c>
      <c r="APC80" s="3">
        <v>171</v>
      </c>
      <c r="APD80" s="3">
        <v>205</v>
      </c>
      <c r="APE80" s="3">
        <v>9</v>
      </c>
      <c r="APF80" s="3">
        <v>646</v>
      </c>
      <c r="APG80" s="3">
        <v>1993</v>
      </c>
      <c r="APH80" s="3">
        <v>0</v>
      </c>
      <c r="API80" s="3">
        <v>28</v>
      </c>
      <c r="APJ80" s="3">
        <v>2</v>
      </c>
      <c r="APK80" s="3">
        <v>25000</v>
      </c>
      <c r="APL80" s="3">
        <v>244</v>
      </c>
      <c r="APM80" s="3">
        <v>2564</v>
      </c>
      <c r="APN80" s="3">
        <v>281</v>
      </c>
      <c r="APO80" s="3">
        <v>135</v>
      </c>
      <c r="APP80" s="3">
        <v>5</v>
      </c>
      <c r="APQ80" s="3">
        <v>281</v>
      </c>
      <c r="APR80" s="3">
        <v>2148</v>
      </c>
      <c r="APS80" s="3">
        <v>1</v>
      </c>
      <c r="APT80" s="3">
        <v>69</v>
      </c>
      <c r="APU80" s="3">
        <v>4</v>
      </c>
      <c r="APV80" s="3">
        <v>12952</v>
      </c>
      <c r="APW80" s="3">
        <v>351</v>
      </c>
      <c r="APX80" s="3">
        <v>1409</v>
      </c>
      <c r="APY80" s="3">
        <v>8</v>
      </c>
      <c r="APZ80" s="3">
        <v>11</v>
      </c>
      <c r="AQA80" s="3">
        <v>2</v>
      </c>
      <c r="AQB80" s="3">
        <v>816</v>
      </c>
      <c r="AQC80" s="3">
        <v>582</v>
      </c>
      <c r="AQD80" s="3">
        <v>2</v>
      </c>
      <c r="AQE80" s="3">
        <v>292</v>
      </c>
      <c r="AQF80" s="3">
        <v>2</v>
      </c>
      <c r="AQG80" s="3">
        <v>74401</v>
      </c>
      <c r="AQH80" s="3">
        <v>15429</v>
      </c>
      <c r="AQI80" s="3">
        <v>84154</v>
      </c>
      <c r="AQJ80" s="3">
        <v>355</v>
      </c>
      <c r="AQK80" s="3">
        <v>4642</v>
      </c>
      <c r="AQL80" s="3">
        <v>1290</v>
      </c>
      <c r="AQM80" s="3">
        <v>78659</v>
      </c>
      <c r="AQN80" s="3">
        <v>853</v>
      </c>
      <c r="AQO80" s="3">
        <v>99</v>
      </c>
      <c r="AQP80" s="3">
        <v>57</v>
      </c>
      <c r="AQQ80" s="3">
        <v>2</v>
      </c>
      <c r="AQT80" s="3">
        <v>493</v>
      </c>
      <c r="AQU80" s="3">
        <v>51</v>
      </c>
      <c r="AQV80" s="3">
        <v>17</v>
      </c>
      <c r="AQW80" s="3">
        <v>4</v>
      </c>
      <c r="AQX80" s="3">
        <v>159</v>
      </c>
      <c r="AQY80" s="3">
        <v>317</v>
      </c>
      <c r="AQZ80" s="3">
        <v>2</v>
      </c>
      <c r="ARA80" s="3">
        <v>2</v>
      </c>
      <c r="ARB80" s="3">
        <v>0.08</v>
      </c>
      <c r="ARC80" s="3">
        <v>7153</v>
      </c>
      <c r="ARD80" s="3">
        <v>35</v>
      </c>
      <c r="ARE80" s="3">
        <v>996</v>
      </c>
      <c r="ARF80" s="3">
        <v>0</v>
      </c>
      <c r="ARG80" s="3">
        <v>22</v>
      </c>
      <c r="ARH80" s="3">
        <v>0</v>
      </c>
      <c r="ARI80" s="3">
        <v>164</v>
      </c>
      <c r="ARJ80" s="3">
        <v>810</v>
      </c>
      <c r="ARK80" s="3">
        <v>0</v>
      </c>
      <c r="ARL80" s="3">
        <v>38</v>
      </c>
      <c r="ARM80" s="3">
        <v>0.8</v>
      </c>
      <c r="ARP80" s="3">
        <v>641</v>
      </c>
      <c r="ARQ80" s="3">
        <v>0</v>
      </c>
      <c r="ARR80" s="3">
        <v>8</v>
      </c>
      <c r="ARS80" s="3">
        <v>0</v>
      </c>
      <c r="ART80" s="3">
        <v>83</v>
      </c>
      <c r="ARU80" s="3">
        <v>550</v>
      </c>
      <c r="ARV80" s="3">
        <v>2</v>
      </c>
      <c r="ARW80" s="3">
        <v>21</v>
      </c>
      <c r="ARX80" s="3">
        <v>0.3</v>
      </c>
      <c r="ARY80" s="3">
        <v>50719</v>
      </c>
      <c r="ARZ80" s="3">
        <v>1632</v>
      </c>
      <c r="ASA80" s="3">
        <v>477</v>
      </c>
      <c r="ASB80" s="3">
        <v>39</v>
      </c>
      <c r="ASC80" s="3">
        <v>3</v>
      </c>
      <c r="ASD80" s="3">
        <v>2</v>
      </c>
      <c r="ASE80" s="3">
        <v>59</v>
      </c>
      <c r="ASF80" s="3">
        <v>415</v>
      </c>
      <c r="ASG80" s="3">
        <v>0</v>
      </c>
      <c r="ASH80" s="3">
        <v>36</v>
      </c>
      <c r="ASI80" s="3">
        <v>0.2</v>
      </c>
      <c r="ASL80" s="3">
        <v>465</v>
      </c>
      <c r="ASM80" s="3">
        <v>24</v>
      </c>
      <c r="ASN80" s="3">
        <v>31</v>
      </c>
      <c r="ASO80" s="3">
        <v>2</v>
      </c>
      <c r="ASP80" s="3">
        <v>26</v>
      </c>
      <c r="ASQ80" s="3">
        <v>408</v>
      </c>
      <c r="ASR80" s="3">
        <v>3</v>
      </c>
      <c r="ASS80" s="3">
        <v>40</v>
      </c>
      <c r="AST80" s="3">
        <v>3</v>
      </c>
      <c r="ASU80" s="3">
        <v>2185</v>
      </c>
      <c r="ASV80" s="3">
        <v>187</v>
      </c>
      <c r="ASW80" s="3">
        <v>442</v>
      </c>
      <c r="ASX80" s="3">
        <v>16</v>
      </c>
      <c r="ASY80" s="3">
        <v>41</v>
      </c>
      <c r="ASZ80" s="3">
        <v>6</v>
      </c>
      <c r="ATA80" s="3">
        <v>10</v>
      </c>
      <c r="ATB80" s="3">
        <v>391</v>
      </c>
      <c r="ATC80" s="3">
        <v>10</v>
      </c>
      <c r="ATD80" s="3">
        <v>45</v>
      </c>
      <c r="ATE80" s="3">
        <v>4</v>
      </c>
      <c r="ATF80" s="3">
        <v>2012</v>
      </c>
      <c r="ATG80" s="3">
        <v>203</v>
      </c>
      <c r="ATH80" s="3">
        <v>342</v>
      </c>
      <c r="ATI80" s="3">
        <v>7</v>
      </c>
      <c r="ATJ80" s="3">
        <v>2</v>
      </c>
      <c r="ATK80" s="3">
        <v>0</v>
      </c>
      <c r="ATL80" s="3">
        <v>198</v>
      </c>
      <c r="ATM80" s="3">
        <v>142</v>
      </c>
      <c r="ATN80" s="3">
        <v>1</v>
      </c>
      <c r="ATO80" s="3">
        <v>20</v>
      </c>
      <c r="ATP80" s="3">
        <v>0.1</v>
      </c>
      <c r="ATS80" s="3">
        <v>33</v>
      </c>
      <c r="ATT80" s="3">
        <v>1</v>
      </c>
      <c r="ATU80" s="3">
        <v>6</v>
      </c>
      <c r="ATV80" s="3">
        <v>1</v>
      </c>
      <c r="ATW80" s="3">
        <v>4</v>
      </c>
      <c r="ATX80" s="3">
        <v>23</v>
      </c>
      <c r="ATY80" s="3">
        <v>0</v>
      </c>
      <c r="ATZ80" s="3">
        <v>0.8</v>
      </c>
      <c r="AUA80" s="3">
        <v>0.1</v>
      </c>
      <c r="AUD80" s="3">
        <v>214</v>
      </c>
      <c r="AUE80" s="3">
        <v>18</v>
      </c>
      <c r="AUF80" s="3">
        <v>7</v>
      </c>
      <c r="AUG80" s="3">
        <v>2</v>
      </c>
      <c r="AUH80" s="3">
        <v>21</v>
      </c>
      <c r="AUI80" s="3">
        <v>186</v>
      </c>
      <c r="AUJ80" s="3">
        <v>3</v>
      </c>
      <c r="AUK80" s="3">
        <v>12</v>
      </c>
      <c r="AUL80" s="3">
        <v>0.4</v>
      </c>
      <c r="AUM80" s="3">
        <v>7200</v>
      </c>
      <c r="AUN80" s="3">
        <v>402</v>
      </c>
      <c r="AUO80" s="3">
        <v>688</v>
      </c>
      <c r="AUP80" s="3">
        <v>34</v>
      </c>
      <c r="AUQ80" s="3">
        <v>6</v>
      </c>
      <c r="AUR80" s="3">
        <v>0</v>
      </c>
      <c r="AUS80" s="3">
        <v>193</v>
      </c>
      <c r="AUT80" s="3">
        <v>489</v>
      </c>
      <c r="AUU80" s="3">
        <v>0</v>
      </c>
      <c r="AUV80" s="3">
        <v>26</v>
      </c>
      <c r="AUW80" s="3">
        <v>0.2</v>
      </c>
      <c r="AUZ80" s="3">
        <v>732</v>
      </c>
      <c r="AVA80" s="3">
        <v>141</v>
      </c>
      <c r="AVB80" s="3">
        <v>2</v>
      </c>
      <c r="AVC80" s="3">
        <v>0</v>
      </c>
      <c r="AVD80" s="3">
        <v>76</v>
      </c>
      <c r="AVE80" s="3">
        <v>654</v>
      </c>
      <c r="AVF80" s="3">
        <v>0</v>
      </c>
      <c r="AVG80" s="3">
        <v>741</v>
      </c>
      <c r="AVH80" s="3">
        <v>2</v>
      </c>
      <c r="AVI80" s="3">
        <v>7486</v>
      </c>
      <c r="AVJ80" s="3">
        <v>7577</v>
      </c>
      <c r="AVK80" s="3">
        <v>287</v>
      </c>
      <c r="AVL80" s="3">
        <v>20</v>
      </c>
      <c r="AVM80" s="3">
        <v>23</v>
      </c>
      <c r="AVN80" s="3">
        <v>1</v>
      </c>
      <c r="AVO80" s="3">
        <v>25</v>
      </c>
      <c r="AVP80" s="3">
        <v>239</v>
      </c>
      <c r="AVQ80" s="3">
        <v>0</v>
      </c>
      <c r="AVR80" s="3">
        <v>3</v>
      </c>
      <c r="AVS80" s="3">
        <v>0.3</v>
      </c>
      <c r="AVV80" s="3">
        <v>108</v>
      </c>
      <c r="AVW80" s="3">
        <v>28</v>
      </c>
      <c r="AVX80" s="3">
        <v>1</v>
      </c>
      <c r="AVY80" s="3">
        <v>0</v>
      </c>
      <c r="AVZ80" s="3">
        <v>7</v>
      </c>
      <c r="AWA80" s="3">
        <v>100</v>
      </c>
      <c r="AWB80" s="3">
        <v>0</v>
      </c>
      <c r="AWC80" s="3">
        <v>49</v>
      </c>
      <c r="AWD80" s="3">
        <v>0.4</v>
      </c>
      <c r="AWE80" s="3">
        <v>572</v>
      </c>
      <c r="AWF80" s="3">
        <v>257</v>
      </c>
      <c r="AWG80" s="3">
        <v>177</v>
      </c>
      <c r="AWH80" s="3">
        <v>13</v>
      </c>
      <c r="AWI80" s="3">
        <v>7</v>
      </c>
      <c r="AWJ80" s="3">
        <v>1</v>
      </c>
      <c r="AWK80" s="3">
        <v>38</v>
      </c>
      <c r="AWL80" s="3">
        <v>132</v>
      </c>
      <c r="AWM80" s="3">
        <v>2</v>
      </c>
      <c r="AWN80" s="3">
        <v>27</v>
      </c>
      <c r="AWO80" s="3">
        <v>1</v>
      </c>
      <c r="AWP80" s="3">
        <v>9267</v>
      </c>
      <c r="AWQ80" s="3">
        <v>1429</v>
      </c>
      <c r="AWR80" s="3">
        <v>923</v>
      </c>
      <c r="AWS80" s="3">
        <v>61</v>
      </c>
      <c r="AWT80" s="3">
        <v>31</v>
      </c>
      <c r="AWU80" s="3">
        <v>4</v>
      </c>
      <c r="AWV80" s="3">
        <v>192</v>
      </c>
      <c r="AWW80" s="3">
        <v>700</v>
      </c>
      <c r="AWX80" s="3">
        <v>17</v>
      </c>
      <c r="AWY80" s="3">
        <v>81</v>
      </c>
      <c r="AWZ80" s="3">
        <v>3</v>
      </c>
      <c r="AXA80" s="3">
        <v>23317</v>
      </c>
      <c r="AXB80" s="3">
        <v>2059</v>
      </c>
      <c r="AXC80" s="3">
        <v>43</v>
      </c>
      <c r="AXD80" s="3">
        <v>2</v>
      </c>
      <c r="AXE80" s="3">
        <v>3</v>
      </c>
      <c r="AXF80" s="3">
        <v>0</v>
      </c>
      <c r="AXG80" s="3">
        <v>0</v>
      </c>
      <c r="AXH80" s="3">
        <v>40</v>
      </c>
      <c r="AXI80" s="3">
        <v>0</v>
      </c>
      <c r="AXJ80" s="3">
        <v>4</v>
      </c>
      <c r="AXK80" s="3">
        <v>0.3</v>
      </c>
      <c r="AXL80" s="3">
        <v>365</v>
      </c>
      <c r="AXM80" s="3">
        <v>32</v>
      </c>
      <c r="AXN80" s="3">
        <v>116</v>
      </c>
      <c r="AXO80" s="3">
        <v>36</v>
      </c>
      <c r="AXP80" s="3">
        <v>6</v>
      </c>
      <c r="AXQ80" s="3">
        <v>1</v>
      </c>
      <c r="AXR80" s="3">
        <v>2</v>
      </c>
      <c r="AXS80" s="3">
        <v>108</v>
      </c>
      <c r="AXT80" s="3">
        <v>2</v>
      </c>
      <c r="AXU80" s="3">
        <v>7</v>
      </c>
      <c r="AXV80" s="3">
        <v>0.4</v>
      </c>
      <c r="AXY80" s="3">
        <v>246</v>
      </c>
      <c r="AXZ80" s="3">
        <v>12</v>
      </c>
      <c r="AYA80" s="3">
        <v>11</v>
      </c>
      <c r="AYB80" s="3">
        <v>0</v>
      </c>
      <c r="AYC80" s="3">
        <v>53</v>
      </c>
      <c r="AYD80" s="3">
        <v>182</v>
      </c>
      <c r="AYE80" s="3">
        <v>2</v>
      </c>
      <c r="AYF80" s="3">
        <v>5</v>
      </c>
      <c r="AYG80" s="3">
        <v>0.2</v>
      </c>
      <c r="AYH80" s="3">
        <v>10784</v>
      </c>
      <c r="AYI80" s="3">
        <v>201</v>
      </c>
      <c r="AYJ80" s="3">
        <v>245</v>
      </c>
      <c r="AYK80" s="3">
        <v>12</v>
      </c>
      <c r="AYL80" s="3">
        <v>4</v>
      </c>
      <c r="AYM80" s="3">
        <v>1</v>
      </c>
      <c r="AYN80" s="3">
        <v>117</v>
      </c>
      <c r="AYO80" s="3">
        <v>124</v>
      </c>
      <c r="AYP80" s="3">
        <v>6</v>
      </c>
      <c r="AYQ80" s="3">
        <v>898</v>
      </c>
      <c r="AYR80" s="3">
        <v>15</v>
      </c>
      <c r="AYS80" s="3">
        <v>1700</v>
      </c>
      <c r="AYT80" s="3">
        <v>6231</v>
      </c>
    </row>
    <row r="81" s="3" customFormat="1" spans="1:1346">
      <c r="A81" s="4">
        <v>43940</v>
      </c>
      <c r="B81" s="3">
        <v>2323759</v>
      </c>
      <c r="C81" s="3">
        <v>88389</v>
      </c>
      <c r="D81" s="3">
        <v>159747</v>
      </c>
      <c r="E81" s="3">
        <v>5929</v>
      </c>
      <c r="F81" s="3">
        <v>595381</v>
      </c>
      <c r="G81" s="3">
        <v>1568631</v>
      </c>
      <c r="H81" s="3">
        <v>55218</v>
      </c>
      <c r="M81" s="3">
        <v>5929</v>
      </c>
      <c r="N81" s="3">
        <v>10653</v>
      </c>
      <c r="O81" s="3">
        <v>18</v>
      </c>
      <c r="P81" s="3">
        <v>232</v>
      </c>
      <c r="Q81" s="3">
        <v>2</v>
      </c>
      <c r="R81" s="3">
        <v>7937</v>
      </c>
      <c r="S81" s="3">
        <v>2484</v>
      </c>
      <c r="T81" s="3">
        <v>55</v>
      </c>
      <c r="U81" s="3">
        <v>208</v>
      </c>
      <c r="V81" s="3">
        <v>5</v>
      </c>
      <c r="W81" s="3">
        <v>546463</v>
      </c>
      <c r="X81" s="3">
        <v>10659</v>
      </c>
      <c r="Y81" s="3">
        <v>175925</v>
      </c>
      <c r="Z81" s="3">
        <v>3491</v>
      </c>
      <c r="AA81" s="3">
        <v>23227</v>
      </c>
      <c r="AB81" s="3">
        <v>482</v>
      </c>
      <c r="AC81" s="3">
        <v>44927</v>
      </c>
      <c r="AD81" s="3">
        <v>107771</v>
      </c>
      <c r="AE81" s="3">
        <v>2733</v>
      </c>
      <c r="AF81" s="3">
        <v>2910</v>
      </c>
      <c r="AG81" s="3">
        <v>384</v>
      </c>
      <c r="AH81" s="3">
        <v>1305833</v>
      </c>
      <c r="AI81" s="3">
        <v>21598</v>
      </c>
      <c r="AJ81" s="3">
        <v>80868</v>
      </c>
      <c r="AK81" s="3">
        <v>1374</v>
      </c>
      <c r="AL81" s="3">
        <v>5031</v>
      </c>
      <c r="AM81" s="3">
        <v>73</v>
      </c>
      <c r="AN81" s="3">
        <v>55987</v>
      </c>
      <c r="AO81" s="3">
        <v>19850</v>
      </c>
      <c r="AP81" s="3">
        <v>3513</v>
      </c>
      <c r="AQ81" s="3">
        <v>963</v>
      </c>
      <c r="AR81" s="3">
        <v>60</v>
      </c>
      <c r="AS81" s="3">
        <v>330137</v>
      </c>
      <c r="AT81" s="3">
        <v>3931</v>
      </c>
      <c r="AU81" s="3">
        <v>146782</v>
      </c>
      <c r="AV81" s="3">
        <v>3666</v>
      </c>
      <c r="AW81" s="3">
        <v>19323</v>
      </c>
      <c r="AX81" s="3">
        <v>642</v>
      </c>
      <c r="AY81" s="3">
        <v>35983</v>
      </c>
      <c r="AZ81" s="3">
        <v>91476</v>
      </c>
      <c r="BA81" s="3">
        <v>5833</v>
      </c>
      <c r="BB81" s="3">
        <v>2248.7223032939</v>
      </c>
      <c r="BC81" s="3">
        <v>296.031264504831</v>
      </c>
      <c r="BD81" s="3">
        <v>463662</v>
      </c>
      <c r="BE81" s="3">
        <v>7103</v>
      </c>
      <c r="BF81" s="3">
        <v>143342</v>
      </c>
      <c r="BG81" s="3">
        <v>2456</v>
      </c>
      <c r="BH81" s="3">
        <v>4459</v>
      </c>
      <c r="BI81" s="3">
        <v>133</v>
      </c>
      <c r="BJ81" s="3">
        <v>85400</v>
      </c>
      <c r="BK81" s="3">
        <v>53483</v>
      </c>
      <c r="BL81" s="3">
        <v>2922</v>
      </c>
      <c r="BM81" s="3">
        <v>1711</v>
      </c>
      <c r="BN81" s="3">
        <v>53</v>
      </c>
      <c r="BO81" s="3">
        <v>1728357</v>
      </c>
      <c r="BP81" s="3">
        <v>20629</v>
      </c>
      <c r="BQ81" s="3">
        <v>191726</v>
      </c>
      <c r="BR81" s="3">
        <v>3633</v>
      </c>
      <c r="BS81" s="3">
        <v>20043</v>
      </c>
      <c r="BT81" s="3">
        <v>430</v>
      </c>
      <c r="BU81" s="3">
        <v>74797</v>
      </c>
      <c r="BV81" s="3">
        <v>96886</v>
      </c>
      <c r="BW81" s="3">
        <v>7371</v>
      </c>
      <c r="BX81" s="3">
        <v>4101</v>
      </c>
      <c r="BY81" s="3">
        <v>429</v>
      </c>
      <c r="BZ81" s="3">
        <v>930230</v>
      </c>
      <c r="CA81" s="3">
        <v>19896</v>
      </c>
      <c r="CB81" s="3">
        <v>9795</v>
      </c>
      <c r="CC81" s="3">
        <v>628</v>
      </c>
      <c r="CD81" s="3">
        <v>222</v>
      </c>
      <c r="CE81" s="3">
        <v>32</v>
      </c>
      <c r="CF81" s="3">
        <v>1069</v>
      </c>
      <c r="CG81" s="3">
        <v>8504</v>
      </c>
      <c r="CH81" s="3">
        <v>221</v>
      </c>
      <c r="CI81" s="3">
        <v>81</v>
      </c>
      <c r="CJ81" s="3">
        <v>2</v>
      </c>
      <c r="CK81" s="3">
        <v>111325</v>
      </c>
      <c r="CL81" s="3">
        <v>880</v>
      </c>
      <c r="CM81" s="3">
        <v>736052</v>
      </c>
      <c r="CN81" s="3">
        <v>36202</v>
      </c>
      <c r="CO81" s="3">
        <v>38844</v>
      </c>
      <c r="CP81" s="3">
        <v>1602</v>
      </c>
      <c r="CQ81" s="3">
        <v>67418</v>
      </c>
      <c r="CR81" s="3">
        <v>629790</v>
      </c>
      <c r="CS81" s="3">
        <v>13536</v>
      </c>
      <c r="CT81" s="3">
        <v>2224</v>
      </c>
      <c r="CU81" s="3">
        <v>117</v>
      </c>
      <c r="CV81" s="3">
        <v>3708490</v>
      </c>
      <c r="CW81" s="3">
        <v>11204</v>
      </c>
      <c r="CX81" s="3">
        <v>27404</v>
      </c>
      <c r="CY81" s="3">
        <v>326</v>
      </c>
      <c r="CZ81" s="3">
        <v>1368</v>
      </c>
      <c r="DA81" s="3">
        <v>41</v>
      </c>
      <c r="DB81" s="3">
        <v>17100</v>
      </c>
      <c r="DC81" s="3">
        <v>8936</v>
      </c>
      <c r="DD81" s="3">
        <v>386</v>
      </c>
      <c r="DE81" s="3">
        <v>3166</v>
      </c>
      <c r="DF81" s="3">
        <v>158</v>
      </c>
      <c r="DG81" s="3">
        <v>216400</v>
      </c>
      <c r="DH81" s="3">
        <v>25004</v>
      </c>
      <c r="DI81" s="3">
        <v>114217</v>
      </c>
      <c r="DJ81" s="3">
        <v>5525</v>
      </c>
      <c r="DK81" s="3">
        <v>15464</v>
      </c>
      <c r="DL81" s="3">
        <v>888</v>
      </c>
      <c r="DM81" s="3" t="s">
        <v>23</v>
      </c>
      <c r="DN81" s="3">
        <v>98409</v>
      </c>
      <c r="DO81" s="3">
        <v>1559</v>
      </c>
      <c r="DP81" s="3">
        <v>1682</v>
      </c>
      <c r="DQ81" s="3">
        <v>228</v>
      </c>
      <c r="DR81" s="3">
        <v>460437</v>
      </c>
      <c r="DS81" s="3">
        <v>6783</v>
      </c>
      <c r="DT81" s="3">
        <v>13822</v>
      </c>
      <c r="DU81" s="3">
        <v>606</v>
      </c>
      <c r="DV81" s="3">
        <v>1511</v>
      </c>
      <c r="DW81" s="3">
        <v>111</v>
      </c>
      <c r="DX81" s="3">
        <v>550</v>
      </c>
      <c r="DY81" s="3">
        <v>11761</v>
      </c>
      <c r="DZ81" s="3">
        <v>1054</v>
      </c>
      <c r="EA81" s="3">
        <v>1369</v>
      </c>
      <c r="EB81" s="3">
        <v>150</v>
      </c>
      <c r="EC81" s="3">
        <v>74600</v>
      </c>
      <c r="ED81" s="3">
        <v>7387</v>
      </c>
      <c r="EE81" s="3">
        <v>31589</v>
      </c>
      <c r="EF81" s="3">
        <v>1140</v>
      </c>
      <c r="EG81" s="3">
        <v>3601</v>
      </c>
      <c r="EH81" s="3">
        <v>142</v>
      </c>
      <c r="EI81" s="3">
        <v>250</v>
      </c>
      <c r="EJ81" s="3">
        <v>27738</v>
      </c>
      <c r="EK81" s="3">
        <v>1279</v>
      </c>
      <c r="EL81" s="3">
        <v>1844</v>
      </c>
      <c r="EM81" s="3">
        <v>210</v>
      </c>
      <c r="EN81" s="3">
        <v>154911</v>
      </c>
      <c r="EO81" s="3">
        <v>9041</v>
      </c>
      <c r="EP81" s="3">
        <v>7036</v>
      </c>
      <c r="EQ81" s="3">
        <v>99</v>
      </c>
      <c r="ER81" s="3">
        <v>164</v>
      </c>
      <c r="ES81" s="3">
        <v>3</v>
      </c>
      <c r="ET81" s="3">
        <v>32</v>
      </c>
      <c r="EU81" s="3">
        <v>6840</v>
      </c>
      <c r="EV81" s="3">
        <v>63</v>
      </c>
      <c r="EW81" s="3">
        <v>1298</v>
      </c>
      <c r="EX81" s="3">
        <v>30</v>
      </c>
      <c r="EY81" s="3">
        <v>139668</v>
      </c>
      <c r="EZ81" s="3">
        <v>25763</v>
      </c>
      <c r="FA81" s="3">
        <v>7242</v>
      </c>
      <c r="FB81" s="3">
        <v>169</v>
      </c>
      <c r="FC81" s="3">
        <v>346</v>
      </c>
      <c r="FD81" s="3">
        <v>10</v>
      </c>
      <c r="FE81" s="3">
        <v>3847</v>
      </c>
      <c r="FF81" s="3">
        <v>3049</v>
      </c>
      <c r="FG81" s="3">
        <v>76</v>
      </c>
      <c r="FH81" s="3">
        <v>1250</v>
      </c>
      <c r="FI81" s="3">
        <v>60</v>
      </c>
      <c r="FJ81" s="3">
        <v>91437</v>
      </c>
      <c r="FK81" s="3">
        <v>15786</v>
      </c>
      <c r="FL81" s="3">
        <v>37183</v>
      </c>
      <c r="FM81" s="3">
        <v>1045</v>
      </c>
      <c r="FN81" s="3">
        <v>5453</v>
      </c>
      <c r="FO81" s="3">
        <v>290</v>
      </c>
      <c r="FP81" s="3">
        <v>8348</v>
      </c>
      <c r="FQ81" s="3">
        <v>23382</v>
      </c>
      <c r="FR81" s="3">
        <v>1119</v>
      </c>
      <c r="FS81" s="3">
        <v>3208</v>
      </c>
      <c r="FT81" s="3">
        <v>471</v>
      </c>
      <c r="FU81" s="3">
        <v>145997</v>
      </c>
      <c r="FV81" s="3">
        <v>12597</v>
      </c>
      <c r="FW81" s="3">
        <v>14671</v>
      </c>
      <c r="FX81" s="3">
        <v>85</v>
      </c>
      <c r="FY81" s="3">
        <v>443</v>
      </c>
      <c r="FZ81" s="3">
        <v>12</v>
      </c>
      <c r="GA81" s="3">
        <v>10214</v>
      </c>
      <c r="GB81" s="3">
        <v>4014</v>
      </c>
      <c r="GC81" s="3">
        <v>208</v>
      </c>
      <c r="GD81" s="3">
        <v>1629</v>
      </c>
      <c r="GE81" s="3">
        <v>49</v>
      </c>
      <c r="GF81" s="3">
        <v>175932</v>
      </c>
      <c r="GG81" s="3">
        <v>19534</v>
      </c>
      <c r="GH81" s="3">
        <v>5008</v>
      </c>
      <c r="GI81" s="3">
        <v>345</v>
      </c>
      <c r="GJ81" s="3">
        <v>8</v>
      </c>
      <c r="GK81" s="3">
        <v>1</v>
      </c>
      <c r="GL81" s="3">
        <v>510</v>
      </c>
      <c r="GM81" s="3">
        <v>4490</v>
      </c>
      <c r="GN81" s="3">
        <v>37</v>
      </c>
      <c r="GO81" s="3">
        <v>1738</v>
      </c>
      <c r="GP81" s="3">
        <v>3</v>
      </c>
      <c r="GQ81" s="3">
        <v>60139</v>
      </c>
      <c r="GR81" s="3">
        <v>20874</v>
      </c>
      <c r="GS81" s="3">
        <v>1773</v>
      </c>
      <c r="GT81" s="3">
        <v>33</v>
      </c>
      <c r="GU81" s="3">
        <v>7</v>
      </c>
      <c r="GV81" s="3">
        <v>0</v>
      </c>
      <c r="GW81" s="3">
        <v>755</v>
      </c>
      <c r="GX81" s="3">
        <v>1011</v>
      </c>
      <c r="GY81" s="3">
        <v>3</v>
      </c>
      <c r="GZ81" s="3">
        <v>1042</v>
      </c>
      <c r="HA81" s="3">
        <v>4</v>
      </c>
      <c r="HB81" s="3">
        <v>82568</v>
      </c>
      <c r="HC81" s="3">
        <v>48524</v>
      </c>
      <c r="HD81" s="3">
        <v>5992</v>
      </c>
      <c r="HE81" s="3">
        <v>942</v>
      </c>
      <c r="HF81" s="3">
        <v>11</v>
      </c>
      <c r="HG81" s="3">
        <v>0</v>
      </c>
      <c r="HH81" s="3">
        <v>740</v>
      </c>
      <c r="HI81" s="3">
        <v>5241</v>
      </c>
      <c r="HJ81" s="3">
        <v>23</v>
      </c>
      <c r="HK81" s="3">
        <v>1024</v>
      </c>
      <c r="HL81" s="3">
        <v>2</v>
      </c>
      <c r="HM81" s="3">
        <v>94796</v>
      </c>
      <c r="HN81" s="3">
        <v>16203</v>
      </c>
      <c r="HO81" s="3">
        <v>5305</v>
      </c>
      <c r="HP81" s="3">
        <v>54</v>
      </c>
      <c r="HQ81" s="3">
        <v>88</v>
      </c>
      <c r="HR81" s="3">
        <v>2</v>
      </c>
      <c r="HS81" s="3">
        <v>3102</v>
      </c>
      <c r="HT81" s="3">
        <v>2115</v>
      </c>
      <c r="HU81" s="3">
        <v>49</v>
      </c>
      <c r="HV81" s="3">
        <v>164</v>
      </c>
      <c r="HW81" s="3">
        <v>3</v>
      </c>
      <c r="HX81" s="3">
        <v>100794</v>
      </c>
      <c r="HY81" s="3">
        <v>3114</v>
      </c>
      <c r="IA81" s="3">
        <v>43940</v>
      </c>
      <c r="IB81" s="3">
        <v>8742</v>
      </c>
      <c r="IC81" s="3">
        <v>363</v>
      </c>
      <c r="ID81" s="3">
        <v>347</v>
      </c>
      <c r="IE81" s="3">
        <v>15</v>
      </c>
      <c r="IF81" s="3">
        <v>981</v>
      </c>
      <c r="IG81" s="3">
        <v>7414</v>
      </c>
      <c r="IH81" s="3">
        <v>160</v>
      </c>
      <c r="II81" s="3">
        <v>231</v>
      </c>
      <c r="IJ81" s="3">
        <v>9</v>
      </c>
      <c r="IK81" s="3">
        <v>192960</v>
      </c>
      <c r="IL81" s="3">
        <v>5098</v>
      </c>
      <c r="IM81" s="3">
        <v>9730</v>
      </c>
      <c r="IN81" s="3">
        <v>478</v>
      </c>
      <c r="IO81" s="3">
        <v>126</v>
      </c>
      <c r="IP81" s="3">
        <v>10</v>
      </c>
      <c r="IQ81" s="3">
        <v>4035</v>
      </c>
      <c r="IR81" s="3">
        <v>5569</v>
      </c>
      <c r="IS81" s="3">
        <v>360</v>
      </c>
      <c r="IT81" s="3">
        <v>509</v>
      </c>
      <c r="IU81" s="3">
        <v>7</v>
      </c>
      <c r="IV81" s="3">
        <v>108891</v>
      </c>
      <c r="IW81" s="3">
        <v>5696</v>
      </c>
      <c r="IX81" s="3">
        <v>8274</v>
      </c>
      <c r="IY81" s="3">
        <v>1132</v>
      </c>
      <c r="IZ81" s="3">
        <v>92</v>
      </c>
      <c r="JA81" s="3">
        <v>5</v>
      </c>
      <c r="JB81" s="3">
        <v>1329</v>
      </c>
      <c r="JC81" s="3">
        <v>6853</v>
      </c>
      <c r="JD81" s="3">
        <v>78</v>
      </c>
      <c r="JE81" s="3">
        <v>238</v>
      </c>
      <c r="JF81" s="3">
        <v>3</v>
      </c>
      <c r="JG81" s="3">
        <v>150000</v>
      </c>
      <c r="JH81" s="3">
        <v>4309</v>
      </c>
      <c r="JI81" s="3">
        <v>6248</v>
      </c>
      <c r="JJ81" s="3">
        <v>325</v>
      </c>
      <c r="JK81" s="3">
        <v>535</v>
      </c>
      <c r="JL81" s="3">
        <v>15</v>
      </c>
      <c r="JM81" s="3">
        <v>631</v>
      </c>
      <c r="JN81" s="3">
        <v>5082</v>
      </c>
      <c r="JO81" s="3">
        <v>0</v>
      </c>
      <c r="JP81" s="3">
        <v>23</v>
      </c>
      <c r="JQ81" s="3">
        <v>2</v>
      </c>
      <c r="JR81" s="3">
        <v>39422</v>
      </c>
      <c r="JS81" s="3">
        <v>144</v>
      </c>
      <c r="JT81" s="3">
        <v>15722</v>
      </c>
      <c r="JU81" s="3">
        <v>1370</v>
      </c>
      <c r="JV81" s="3">
        <v>521</v>
      </c>
      <c r="JW81" s="3">
        <v>35</v>
      </c>
      <c r="JX81" s="3">
        <v>2463</v>
      </c>
      <c r="JY81" s="3">
        <v>12738</v>
      </c>
      <c r="JZ81" s="3">
        <v>0</v>
      </c>
      <c r="KA81" s="3">
        <v>11</v>
      </c>
      <c r="KB81" s="3">
        <v>0.4</v>
      </c>
      <c r="KC81" s="3">
        <v>335123</v>
      </c>
      <c r="KD81" s="3">
        <v>243</v>
      </c>
      <c r="KE81" s="3">
        <v>14420</v>
      </c>
      <c r="KF81" s="3">
        <v>931</v>
      </c>
      <c r="KG81" s="3">
        <v>348</v>
      </c>
      <c r="KH81" s="3">
        <v>48</v>
      </c>
      <c r="KI81" s="3">
        <v>6684</v>
      </c>
      <c r="KJ81" s="3">
        <v>7388</v>
      </c>
      <c r="KK81" s="3">
        <v>117</v>
      </c>
      <c r="KL81" s="3">
        <v>437</v>
      </c>
      <c r="KM81" s="3">
        <v>11</v>
      </c>
      <c r="KN81" s="3">
        <v>135895</v>
      </c>
      <c r="KO81" s="3">
        <v>4122</v>
      </c>
      <c r="KP81" s="3">
        <v>6087</v>
      </c>
      <c r="KQ81" s="3">
        <v>209</v>
      </c>
      <c r="KR81" s="3">
        <v>397</v>
      </c>
      <c r="KS81" s="3">
        <v>10</v>
      </c>
      <c r="KT81" s="3">
        <v>516</v>
      </c>
      <c r="KU81" s="3">
        <v>5174</v>
      </c>
      <c r="KV81" s="3">
        <v>1</v>
      </c>
      <c r="KW81" s="3">
        <v>56</v>
      </c>
      <c r="KX81" s="3">
        <v>4</v>
      </c>
      <c r="KY81" s="3">
        <v>56048</v>
      </c>
      <c r="KZ81" s="3">
        <v>511</v>
      </c>
      <c r="LA81" s="3">
        <v>36793</v>
      </c>
      <c r="LB81" s="3">
        <v>4785</v>
      </c>
      <c r="LC81" s="3">
        <v>313</v>
      </c>
      <c r="LD81" s="3">
        <v>40</v>
      </c>
      <c r="LE81" s="3">
        <v>3057</v>
      </c>
      <c r="LF81" s="3">
        <v>33423</v>
      </c>
      <c r="LG81" s="3">
        <v>8</v>
      </c>
      <c r="LH81" s="3">
        <v>252</v>
      </c>
      <c r="LI81" s="3">
        <v>2</v>
      </c>
      <c r="LJ81" s="3">
        <v>1831892</v>
      </c>
      <c r="LK81" s="3">
        <v>12553</v>
      </c>
      <c r="LL81" s="3">
        <v>7638</v>
      </c>
      <c r="LM81" s="3">
        <v>613</v>
      </c>
      <c r="LN81" s="3">
        <v>143</v>
      </c>
      <c r="LO81" s="3">
        <v>8</v>
      </c>
      <c r="LP81" s="3">
        <v>1832</v>
      </c>
      <c r="LQ81" s="3">
        <v>5663</v>
      </c>
      <c r="LR81" s="3">
        <v>46</v>
      </c>
      <c r="LS81" s="3">
        <v>35</v>
      </c>
      <c r="LT81" s="3">
        <v>0.6</v>
      </c>
      <c r="LU81" s="3">
        <v>92548</v>
      </c>
      <c r="LV81" s="3">
        <v>419</v>
      </c>
      <c r="LW81" s="3">
        <v>31</v>
      </c>
      <c r="LX81" s="3">
        <v>0</v>
      </c>
      <c r="LY81" s="3">
        <v>0</v>
      </c>
      <c r="LZ81" s="3">
        <v>0</v>
      </c>
      <c r="MA81" s="3">
        <v>5</v>
      </c>
      <c r="MB81" s="3">
        <v>26</v>
      </c>
      <c r="MC81" s="3">
        <v>0</v>
      </c>
      <c r="MD81" s="3">
        <v>9</v>
      </c>
      <c r="ME81" s="3">
        <v>0</v>
      </c>
      <c r="MF81" s="3">
        <v>1450</v>
      </c>
      <c r="MG81" s="3">
        <v>442</v>
      </c>
      <c r="MH81" s="3">
        <v>98</v>
      </c>
      <c r="MI81" s="3">
        <v>10</v>
      </c>
      <c r="MJ81" s="3">
        <v>5</v>
      </c>
      <c r="MK81" s="3">
        <v>1</v>
      </c>
      <c r="ML81" s="3">
        <v>5</v>
      </c>
      <c r="MM81" s="3">
        <v>88</v>
      </c>
      <c r="MN81" s="3">
        <v>0</v>
      </c>
      <c r="MO81" s="3">
        <v>2</v>
      </c>
      <c r="MP81" s="3">
        <v>0.09</v>
      </c>
      <c r="MQ81" s="3">
        <v>4065</v>
      </c>
      <c r="MR81" s="3">
        <v>75</v>
      </c>
      <c r="MS81" s="3">
        <v>2733</v>
      </c>
      <c r="MT81" s="3">
        <v>33</v>
      </c>
      <c r="MU81" s="3">
        <v>47</v>
      </c>
      <c r="MV81" s="3">
        <v>0</v>
      </c>
      <c r="MW81" s="3">
        <v>1787</v>
      </c>
      <c r="MX81" s="3">
        <v>899</v>
      </c>
      <c r="MY81" s="3">
        <v>61</v>
      </c>
      <c r="MZ81" s="3">
        <v>39</v>
      </c>
      <c r="NA81" s="3">
        <v>0.7</v>
      </c>
      <c r="NB81" s="3">
        <v>100498</v>
      </c>
      <c r="NC81" s="3">
        <v>1440</v>
      </c>
      <c r="ND81" s="3">
        <v>19</v>
      </c>
      <c r="NE81" s="3">
        <v>0</v>
      </c>
      <c r="NF81" s="3">
        <v>0</v>
      </c>
      <c r="NG81" s="3">
        <v>0</v>
      </c>
      <c r="NH81" s="3">
        <v>2</v>
      </c>
      <c r="NI81" s="3">
        <v>17</v>
      </c>
      <c r="NJ81" s="3">
        <v>0</v>
      </c>
      <c r="NK81" s="3">
        <v>3</v>
      </c>
      <c r="NL81" s="3">
        <v>0</v>
      </c>
      <c r="NM81" s="3">
        <v>1318</v>
      </c>
      <c r="NN81" s="3">
        <v>181</v>
      </c>
      <c r="NO81" s="3">
        <v>122</v>
      </c>
      <c r="NP81" s="3">
        <v>0</v>
      </c>
      <c r="NQ81" s="3">
        <v>0</v>
      </c>
      <c r="NR81" s="3">
        <v>0</v>
      </c>
      <c r="NS81" s="3">
        <v>103</v>
      </c>
      <c r="NT81" s="3">
        <v>19</v>
      </c>
      <c r="NU81" s="3">
        <v>1</v>
      </c>
      <c r="NV81" s="3">
        <v>7</v>
      </c>
      <c r="NW81" s="3">
        <v>0</v>
      </c>
      <c r="NX81" s="3">
        <v>5768</v>
      </c>
      <c r="NY81" s="3">
        <v>345</v>
      </c>
      <c r="NZ81" s="3">
        <v>268</v>
      </c>
      <c r="OA81" s="3">
        <v>0</v>
      </c>
      <c r="OB81" s="3">
        <v>0</v>
      </c>
      <c r="OC81" s="3">
        <v>0</v>
      </c>
      <c r="OD81" s="3">
        <v>201</v>
      </c>
      <c r="OE81" s="3">
        <v>67</v>
      </c>
      <c r="OF81" s="3">
        <v>8</v>
      </c>
      <c r="OG81" s="3">
        <v>3</v>
      </c>
      <c r="OH81" s="3">
        <v>0</v>
      </c>
      <c r="OI81" s="3">
        <v>206253</v>
      </c>
      <c r="OJ81" s="3">
        <v>2119</v>
      </c>
      <c r="OK81" s="3">
        <v>137</v>
      </c>
      <c r="OL81" s="3">
        <v>1</v>
      </c>
      <c r="OM81" s="3">
        <v>1</v>
      </c>
      <c r="ON81" s="3">
        <v>0</v>
      </c>
      <c r="OO81" s="3">
        <v>113</v>
      </c>
      <c r="OP81" s="3">
        <v>23</v>
      </c>
      <c r="OQ81" s="3">
        <v>2</v>
      </c>
      <c r="OR81" s="3">
        <v>313</v>
      </c>
      <c r="OS81" s="3">
        <v>2</v>
      </c>
      <c r="OT81" s="3">
        <v>11254</v>
      </c>
      <c r="OU81" s="3">
        <v>25725</v>
      </c>
      <c r="OV81" s="3">
        <v>1513</v>
      </c>
      <c r="OW81" s="3">
        <v>31</v>
      </c>
      <c r="OX81" s="3">
        <v>82</v>
      </c>
      <c r="OY81" s="3">
        <v>1</v>
      </c>
      <c r="OZ81" s="3">
        <v>953</v>
      </c>
      <c r="PA81" s="3">
        <v>478</v>
      </c>
      <c r="PB81" s="3">
        <v>0</v>
      </c>
      <c r="PC81" s="3">
        <v>38</v>
      </c>
      <c r="PD81" s="3">
        <v>2</v>
      </c>
      <c r="PE81" s="3">
        <v>53955</v>
      </c>
      <c r="PF81" s="3">
        <v>1341</v>
      </c>
      <c r="PG81" s="3">
        <v>82329</v>
      </c>
      <c r="PH81" s="3">
        <v>3783</v>
      </c>
      <c r="PI81" s="3">
        <v>1890</v>
      </c>
      <c r="PJ81" s="3">
        <v>121</v>
      </c>
      <c r="PK81" s="3">
        <v>10453</v>
      </c>
      <c r="PL81" s="3">
        <v>69986</v>
      </c>
      <c r="PM81" s="3">
        <v>1894</v>
      </c>
      <c r="PN81" s="3">
        <v>976</v>
      </c>
      <c r="PO81" s="3">
        <v>22</v>
      </c>
      <c r="PP81" s="3">
        <v>598933</v>
      </c>
      <c r="PQ81" s="3">
        <v>7101</v>
      </c>
      <c r="PR81" s="3">
        <v>38</v>
      </c>
      <c r="PS81" s="3">
        <v>0</v>
      </c>
      <c r="PT81" s="3">
        <v>2</v>
      </c>
      <c r="PU81" s="3">
        <v>0</v>
      </c>
      <c r="PV81" s="3">
        <v>5</v>
      </c>
      <c r="PW81" s="3">
        <v>31</v>
      </c>
      <c r="PX81" s="3">
        <v>0</v>
      </c>
      <c r="PY81" s="3">
        <v>2</v>
      </c>
      <c r="PZ81" s="3">
        <v>0.1</v>
      </c>
      <c r="QA81" s="3">
        <v>0</v>
      </c>
      <c r="QB81" s="3">
        <v>0</v>
      </c>
      <c r="QC81" s="3">
        <v>413</v>
      </c>
      <c r="QD81" s="3">
        <v>6</v>
      </c>
      <c r="QE81" s="3">
        <v>7</v>
      </c>
      <c r="QF81" s="3">
        <v>0</v>
      </c>
      <c r="QG81" s="3">
        <v>269</v>
      </c>
      <c r="QH81" s="3">
        <v>137</v>
      </c>
      <c r="QI81" s="3">
        <v>5</v>
      </c>
      <c r="QJ81" s="3">
        <v>40</v>
      </c>
      <c r="QK81" s="3">
        <v>0.7</v>
      </c>
      <c r="QL81" s="3">
        <v>20500</v>
      </c>
      <c r="QM81" s="3">
        <v>2009</v>
      </c>
      <c r="QN81" s="3">
        <v>672</v>
      </c>
      <c r="QO81" s="3">
        <v>4</v>
      </c>
      <c r="QP81" s="3">
        <v>21</v>
      </c>
      <c r="QQ81" s="3">
        <v>0</v>
      </c>
      <c r="QR81" s="3">
        <v>99</v>
      </c>
      <c r="QS81" s="3">
        <v>552</v>
      </c>
      <c r="QT81" s="3">
        <v>30</v>
      </c>
      <c r="QU81" s="3">
        <v>98</v>
      </c>
      <c r="QV81" s="3">
        <v>3</v>
      </c>
      <c r="QW81" s="3">
        <v>20225</v>
      </c>
      <c r="QX81" s="3">
        <v>2963</v>
      </c>
      <c r="QY81" s="3">
        <v>13265</v>
      </c>
      <c r="QZ81" s="3">
        <v>283</v>
      </c>
      <c r="RA81" s="3">
        <v>164</v>
      </c>
      <c r="RB81" s="3">
        <v>13</v>
      </c>
      <c r="RC81" s="3">
        <v>3456</v>
      </c>
      <c r="RD81" s="3">
        <v>9645</v>
      </c>
      <c r="RE81" s="3">
        <v>164</v>
      </c>
      <c r="RF81" s="3">
        <v>1533</v>
      </c>
      <c r="RG81" s="3">
        <v>19</v>
      </c>
      <c r="RH81" s="3">
        <v>187250</v>
      </c>
      <c r="RI81" s="3">
        <v>21634</v>
      </c>
      <c r="RJ81" s="3">
        <v>313</v>
      </c>
      <c r="RK81" s="3">
        <v>6</v>
      </c>
      <c r="RL81" s="3">
        <v>2</v>
      </c>
      <c r="RM81" s="3">
        <v>0</v>
      </c>
      <c r="RN81" s="3">
        <v>69</v>
      </c>
      <c r="RO81" s="3">
        <v>226</v>
      </c>
      <c r="RP81" s="3">
        <v>0</v>
      </c>
      <c r="RQ81" s="3">
        <v>82</v>
      </c>
      <c r="RR81" s="3">
        <v>0.4</v>
      </c>
      <c r="RS81" s="3">
        <v>17329</v>
      </c>
      <c r="RT81" s="3">
        <v>3397</v>
      </c>
      <c r="RU81" s="3">
        <v>1</v>
      </c>
      <c r="RV81" s="3">
        <v>0</v>
      </c>
      <c r="RW81" s="3">
        <v>0</v>
      </c>
      <c r="RX81" s="3">
        <v>0</v>
      </c>
      <c r="RY81" s="3">
        <v>0</v>
      </c>
      <c r="RZ81" s="3">
        <v>1</v>
      </c>
      <c r="SA81" s="3">
        <v>0</v>
      </c>
      <c r="SB81" s="3">
        <v>0.03</v>
      </c>
      <c r="SC81" s="3">
        <v>0</v>
      </c>
      <c r="SD81" s="3">
        <v>0</v>
      </c>
      <c r="SE81" s="3">
        <v>0</v>
      </c>
      <c r="SF81" s="3">
        <v>1180</v>
      </c>
      <c r="SG81" s="3">
        <v>111</v>
      </c>
      <c r="SH81" s="3">
        <v>6</v>
      </c>
      <c r="SI81" s="3">
        <v>0</v>
      </c>
      <c r="SJ81" s="3">
        <v>176</v>
      </c>
      <c r="SK81" s="3">
        <v>998</v>
      </c>
      <c r="SL81" s="3">
        <v>3</v>
      </c>
      <c r="SM81" s="3">
        <v>231</v>
      </c>
      <c r="SN81" s="3">
        <v>1</v>
      </c>
      <c r="SO81" s="3">
        <v>0</v>
      </c>
      <c r="SP81" s="3">
        <v>0</v>
      </c>
      <c r="SQ81" s="3">
        <v>6302</v>
      </c>
      <c r="SR81" s="3">
        <v>0</v>
      </c>
      <c r="SS81" s="3">
        <v>37</v>
      </c>
      <c r="ST81" s="3">
        <v>0</v>
      </c>
      <c r="SU81" s="3">
        <v>1188</v>
      </c>
      <c r="SV81" s="3">
        <v>5077</v>
      </c>
      <c r="SW81" s="3">
        <v>1</v>
      </c>
      <c r="SX81" s="3">
        <v>637</v>
      </c>
      <c r="SY81" s="3">
        <v>4</v>
      </c>
      <c r="SZ81" s="3">
        <v>767000</v>
      </c>
      <c r="TA81" s="3">
        <v>77550</v>
      </c>
      <c r="TB81" s="3">
        <v>1751</v>
      </c>
      <c r="TC81" s="3">
        <v>93</v>
      </c>
      <c r="TD81" s="3">
        <v>6</v>
      </c>
      <c r="TE81" s="3">
        <v>1</v>
      </c>
      <c r="TF81" s="3">
        <v>280</v>
      </c>
      <c r="TG81" s="3">
        <v>1465</v>
      </c>
      <c r="TH81" s="3">
        <v>34</v>
      </c>
      <c r="TI81" s="3">
        <v>410</v>
      </c>
      <c r="TJ81" s="3">
        <v>1</v>
      </c>
      <c r="TK81" s="3">
        <v>0</v>
      </c>
      <c r="TL81" s="3">
        <v>0</v>
      </c>
      <c r="TM81" s="3">
        <v>2235</v>
      </c>
      <c r="TN81" s="3">
        <v>11</v>
      </c>
      <c r="TO81" s="3">
        <v>110</v>
      </c>
      <c r="TP81" s="3">
        <v>2</v>
      </c>
      <c r="TQ81" s="3">
        <v>269</v>
      </c>
      <c r="TR81" s="3">
        <v>1856</v>
      </c>
      <c r="TS81" s="3">
        <v>67</v>
      </c>
      <c r="TT81" s="3">
        <v>214</v>
      </c>
      <c r="TU81" s="3">
        <v>11</v>
      </c>
      <c r="TV81" s="3">
        <v>53290</v>
      </c>
      <c r="TW81" s="3">
        <v>5113</v>
      </c>
      <c r="TX81" s="3">
        <v>761</v>
      </c>
      <c r="TY81" s="3">
        <v>11</v>
      </c>
      <c r="TZ81" s="3">
        <v>12</v>
      </c>
      <c r="UA81" s="3">
        <v>0</v>
      </c>
      <c r="UB81" s="3">
        <v>79</v>
      </c>
      <c r="UC81" s="3">
        <v>670</v>
      </c>
      <c r="UD81" s="3">
        <v>8</v>
      </c>
      <c r="UE81" s="3">
        <v>630</v>
      </c>
      <c r="UF81" s="3">
        <v>10</v>
      </c>
      <c r="UG81" s="3">
        <v>32284</v>
      </c>
      <c r="UH81" s="3">
        <v>26739</v>
      </c>
      <c r="UT81" s="3">
        <v>2144</v>
      </c>
      <c r="UU81" s="3">
        <v>306</v>
      </c>
      <c r="UV81" s="3">
        <v>84</v>
      </c>
      <c r="UW81" s="3">
        <v>9</v>
      </c>
      <c r="UX81" s="3">
        <v>66</v>
      </c>
      <c r="UY81" s="3">
        <v>1994</v>
      </c>
      <c r="UZ81" s="3">
        <v>1</v>
      </c>
      <c r="VA81" s="3">
        <v>13</v>
      </c>
      <c r="VB81" s="3">
        <v>0.5</v>
      </c>
      <c r="VC81" s="3">
        <v>21307</v>
      </c>
      <c r="VD81" s="3">
        <v>129</v>
      </c>
      <c r="VE81" s="3">
        <v>933</v>
      </c>
      <c r="VF81" s="3">
        <v>27</v>
      </c>
      <c r="VG81" s="3">
        <v>30</v>
      </c>
      <c r="VH81" s="3">
        <v>0</v>
      </c>
      <c r="VI81" s="3">
        <v>112</v>
      </c>
      <c r="VJ81" s="3">
        <v>791</v>
      </c>
      <c r="VK81" s="3">
        <v>0</v>
      </c>
      <c r="VL81" s="3">
        <v>24</v>
      </c>
      <c r="VM81" s="3">
        <v>0.8</v>
      </c>
      <c r="VN81" s="3">
        <v>0</v>
      </c>
      <c r="VO81" s="3">
        <v>0</v>
      </c>
      <c r="VP81" s="3">
        <v>254</v>
      </c>
      <c r="VQ81" s="3">
        <v>10</v>
      </c>
      <c r="VR81" s="3">
        <v>7</v>
      </c>
      <c r="VS81" s="3">
        <v>0</v>
      </c>
      <c r="VT81" s="3">
        <v>86</v>
      </c>
      <c r="VU81" s="3">
        <v>161</v>
      </c>
      <c r="VV81" s="3">
        <v>1</v>
      </c>
      <c r="VW81" s="3">
        <v>12</v>
      </c>
      <c r="VX81" s="3">
        <v>0.3</v>
      </c>
      <c r="VY81" s="3">
        <v>4768</v>
      </c>
      <c r="VZ81" s="3">
        <v>223</v>
      </c>
      <c r="WA81" s="3">
        <v>35</v>
      </c>
      <c r="WB81" s="3">
        <v>7</v>
      </c>
      <c r="WC81" s="3">
        <v>0</v>
      </c>
      <c r="WD81" s="3">
        <v>0</v>
      </c>
      <c r="WE81" s="3">
        <v>16</v>
      </c>
      <c r="WF81" s="3">
        <v>19</v>
      </c>
      <c r="WG81" s="3">
        <v>0</v>
      </c>
      <c r="WH81" s="3">
        <v>65</v>
      </c>
      <c r="WI81" s="3">
        <v>0</v>
      </c>
      <c r="WJ81" s="3">
        <v>3714</v>
      </c>
      <c r="WK81" s="3">
        <v>6871</v>
      </c>
      <c r="WL81" s="3">
        <v>31</v>
      </c>
      <c r="WM81" s="3">
        <v>1</v>
      </c>
      <c r="WN81" s="3">
        <v>0</v>
      </c>
      <c r="WO81" s="3">
        <v>0</v>
      </c>
      <c r="WP81" s="3">
        <v>2</v>
      </c>
      <c r="WQ81" s="3">
        <v>29</v>
      </c>
      <c r="WR81" s="3">
        <v>0</v>
      </c>
      <c r="WS81" s="3">
        <v>1</v>
      </c>
      <c r="WT81" s="3">
        <v>0</v>
      </c>
      <c r="WU81" s="3">
        <v>15800</v>
      </c>
      <c r="WV81" s="3">
        <v>542</v>
      </c>
      <c r="WW81" s="3">
        <v>5</v>
      </c>
      <c r="WX81" s="3">
        <v>0</v>
      </c>
      <c r="WY81" s="3">
        <v>0</v>
      </c>
      <c r="WZ81" s="3">
        <v>0</v>
      </c>
      <c r="XA81" s="3">
        <v>2</v>
      </c>
      <c r="XB81" s="3">
        <v>3</v>
      </c>
      <c r="XC81" s="3">
        <v>0</v>
      </c>
      <c r="XD81" s="3">
        <v>6</v>
      </c>
      <c r="XE81" s="3">
        <v>0</v>
      </c>
      <c r="XF81" s="3">
        <v>8107</v>
      </c>
      <c r="XG81" s="3">
        <v>10507</v>
      </c>
      <c r="XH81" s="3">
        <v>1615</v>
      </c>
      <c r="XI81" s="3">
        <v>69</v>
      </c>
      <c r="XJ81" s="3">
        <v>17</v>
      </c>
      <c r="XK81" s="3">
        <v>0</v>
      </c>
      <c r="XL81" s="3">
        <v>377</v>
      </c>
      <c r="XM81" s="3">
        <v>1221</v>
      </c>
      <c r="XN81" s="3">
        <v>22</v>
      </c>
      <c r="XO81" s="3">
        <v>86</v>
      </c>
      <c r="XP81" s="3">
        <v>0.9</v>
      </c>
      <c r="XQ81" s="3">
        <v>100878</v>
      </c>
      <c r="XR81" s="3">
        <v>5373</v>
      </c>
      <c r="XS81" s="3">
        <v>1490</v>
      </c>
      <c r="XT81" s="3">
        <v>85</v>
      </c>
      <c r="XU81" s="3">
        <v>5</v>
      </c>
      <c r="XV81" s="3">
        <v>1</v>
      </c>
      <c r="XW81" s="3">
        <v>194</v>
      </c>
      <c r="XX81" s="3">
        <v>1291</v>
      </c>
      <c r="XY81" s="3">
        <v>8</v>
      </c>
      <c r="XZ81" s="3">
        <v>45</v>
      </c>
      <c r="YA81" s="3">
        <v>0.1</v>
      </c>
      <c r="YB81" s="3">
        <v>136000</v>
      </c>
      <c r="YC81" s="3">
        <v>4063</v>
      </c>
      <c r="YZ81" s="3">
        <v>506</v>
      </c>
      <c r="ZA81" s="3">
        <v>17</v>
      </c>
      <c r="ZB81" s="3">
        <v>5</v>
      </c>
      <c r="ZC81" s="3">
        <v>0</v>
      </c>
      <c r="ZD81" s="3">
        <v>130</v>
      </c>
      <c r="ZE81" s="3">
        <v>371</v>
      </c>
      <c r="ZF81" s="3">
        <v>5</v>
      </c>
      <c r="ZG81" s="3">
        <v>78</v>
      </c>
      <c r="ZH81" s="3">
        <v>0.8</v>
      </c>
      <c r="ZI81" s="3">
        <v>26147</v>
      </c>
      <c r="ZJ81" s="3">
        <v>4008</v>
      </c>
      <c r="ZK81" s="3">
        <v>5106</v>
      </c>
      <c r="ZL81" s="3">
        <v>444</v>
      </c>
      <c r="ZM81" s="3">
        <v>133</v>
      </c>
      <c r="ZN81" s="3">
        <v>8</v>
      </c>
      <c r="ZO81" s="3">
        <v>275</v>
      </c>
      <c r="ZP81" s="3">
        <v>4698</v>
      </c>
      <c r="ZQ81" s="3">
        <v>45</v>
      </c>
      <c r="ZR81" s="3">
        <v>117</v>
      </c>
      <c r="ZS81" s="3">
        <v>3</v>
      </c>
      <c r="ZT81" s="3">
        <v>52534</v>
      </c>
      <c r="ZU81" s="3">
        <v>1201</v>
      </c>
      <c r="ZV81" s="3">
        <v>4779</v>
      </c>
      <c r="ZW81" s="3">
        <v>0</v>
      </c>
      <c r="ZX81" s="3">
        <v>45</v>
      </c>
      <c r="ZY81" s="3">
        <v>3</v>
      </c>
      <c r="ZZ81" s="3">
        <v>342</v>
      </c>
      <c r="AAA81" s="3">
        <v>4392</v>
      </c>
      <c r="AAB81" s="3">
        <v>65</v>
      </c>
      <c r="AAC81" s="3">
        <v>506</v>
      </c>
      <c r="AAD81" s="3">
        <v>5</v>
      </c>
      <c r="AAE81" s="3">
        <v>86813</v>
      </c>
      <c r="AAF81" s="3">
        <v>9187</v>
      </c>
      <c r="AAG81" s="3">
        <v>388</v>
      </c>
      <c r="AAH81" s="3">
        <v>18</v>
      </c>
      <c r="AAI81" s="3">
        <v>4</v>
      </c>
      <c r="AAJ81" s="3">
        <v>1</v>
      </c>
      <c r="AAK81" s="3">
        <v>86</v>
      </c>
      <c r="AAL81" s="3">
        <v>298</v>
      </c>
      <c r="AAM81" s="3">
        <v>6</v>
      </c>
      <c r="AAN81" s="3">
        <v>97</v>
      </c>
      <c r="AAO81" s="3">
        <v>1</v>
      </c>
      <c r="AAP81" s="3">
        <v>5027</v>
      </c>
      <c r="AAQ81" s="3">
        <v>1260</v>
      </c>
      <c r="AAR81" s="3">
        <v>1373</v>
      </c>
      <c r="AAS81" s="3">
        <v>33</v>
      </c>
      <c r="AAT81" s="3">
        <v>18</v>
      </c>
      <c r="AAU81" s="3">
        <v>3</v>
      </c>
      <c r="AAV81" s="3">
        <v>590</v>
      </c>
      <c r="AAW81" s="3">
        <v>765</v>
      </c>
      <c r="AAX81" s="3">
        <v>21</v>
      </c>
      <c r="AAY81" s="3">
        <v>135</v>
      </c>
      <c r="AAZ81" s="3">
        <v>2</v>
      </c>
      <c r="ABA81" s="3">
        <v>86607</v>
      </c>
      <c r="ABB81" s="3">
        <v>8542</v>
      </c>
      <c r="ABC81" s="3">
        <v>1248</v>
      </c>
      <c r="ABD81" s="3">
        <v>47</v>
      </c>
      <c r="ABE81" s="3">
        <v>20</v>
      </c>
      <c r="ABF81" s="3">
        <v>1</v>
      </c>
      <c r="ABG81" s="3">
        <v>523</v>
      </c>
      <c r="ABH81" s="3">
        <v>705</v>
      </c>
      <c r="ABI81" s="3">
        <v>30</v>
      </c>
      <c r="ABJ81" s="3">
        <v>421</v>
      </c>
      <c r="ABK81" s="3">
        <v>7</v>
      </c>
      <c r="ABL81" s="3">
        <v>11796</v>
      </c>
      <c r="ABM81" s="3">
        <v>3981</v>
      </c>
      <c r="ABN81" s="3">
        <v>2378</v>
      </c>
      <c r="ABO81" s="3">
        <v>114</v>
      </c>
      <c r="ABP81" s="3">
        <v>57</v>
      </c>
      <c r="ABQ81" s="3">
        <v>1</v>
      </c>
      <c r="ABR81" s="3">
        <v>391</v>
      </c>
      <c r="ABS81" s="3">
        <v>1930</v>
      </c>
      <c r="ABT81" s="3">
        <v>80</v>
      </c>
      <c r="ABU81" s="3">
        <v>589</v>
      </c>
      <c r="ABV81" s="3">
        <v>14</v>
      </c>
      <c r="ABW81" s="3">
        <v>9848</v>
      </c>
      <c r="ABX81" s="3">
        <v>2441</v>
      </c>
      <c r="ABY81" s="3">
        <v>1239</v>
      </c>
      <c r="ABZ81" s="3">
        <v>90</v>
      </c>
      <c r="ACA81" s="3">
        <v>33</v>
      </c>
      <c r="ACB81" s="3">
        <v>0</v>
      </c>
      <c r="ACC81" s="3">
        <v>228</v>
      </c>
      <c r="ACD81" s="3">
        <v>978</v>
      </c>
      <c r="ACE81" s="3">
        <v>14</v>
      </c>
      <c r="ACF81" s="3">
        <v>455</v>
      </c>
      <c r="ACG81" s="3">
        <v>12</v>
      </c>
      <c r="ACH81" s="3">
        <v>58816</v>
      </c>
      <c r="ACI81" s="3">
        <v>21605</v>
      </c>
      <c r="ACJ81" s="3">
        <v>1512</v>
      </c>
      <c r="ACK81" s="3">
        <v>53</v>
      </c>
      <c r="ACL81" s="3">
        <v>38</v>
      </c>
      <c r="ACM81" s="3">
        <v>0</v>
      </c>
      <c r="ACN81" s="3">
        <v>162</v>
      </c>
      <c r="ACO81" s="3">
        <v>1312</v>
      </c>
      <c r="ACP81" s="3">
        <v>11</v>
      </c>
      <c r="ACQ81" s="3">
        <v>1140</v>
      </c>
      <c r="ACR81" s="3">
        <v>29</v>
      </c>
      <c r="ACS81" s="3">
        <v>39605</v>
      </c>
      <c r="ACT81" s="3">
        <v>29856</v>
      </c>
      <c r="ACU81" s="3">
        <v>712</v>
      </c>
      <c r="ACV81" s="3">
        <v>30</v>
      </c>
      <c r="ACW81" s="3">
        <v>5</v>
      </c>
      <c r="ACX81" s="3">
        <v>0</v>
      </c>
      <c r="ACY81" s="3">
        <v>88</v>
      </c>
      <c r="ACZ81" s="3">
        <v>619</v>
      </c>
      <c r="ADA81" s="3">
        <v>5</v>
      </c>
      <c r="ADB81" s="3">
        <v>377</v>
      </c>
      <c r="ADC81" s="3">
        <v>3</v>
      </c>
      <c r="ADD81" s="3">
        <v>34697</v>
      </c>
      <c r="ADE81" s="3">
        <v>18395</v>
      </c>
      <c r="ADF81" s="3">
        <v>6606</v>
      </c>
      <c r="ADG81" s="3">
        <v>107</v>
      </c>
      <c r="ADH81" s="3">
        <v>181</v>
      </c>
      <c r="ADI81" s="3">
        <v>8</v>
      </c>
      <c r="ADJ81" s="3">
        <v>1227</v>
      </c>
      <c r="ADK81" s="3">
        <v>5198</v>
      </c>
      <c r="ADL81" s="3">
        <v>86</v>
      </c>
      <c r="ADM81" s="3">
        <v>617</v>
      </c>
      <c r="ADN81" s="3">
        <v>17</v>
      </c>
      <c r="ADO81" s="3">
        <v>162533</v>
      </c>
      <c r="ADP81" s="3">
        <v>15177</v>
      </c>
      <c r="ADQ81" s="3">
        <v>1089</v>
      </c>
      <c r="ADR81" s="3">
        <v>40</v>
      </c>
      <c r="ADS81" s="3">
        <v>11</v>
      </c>
      <c r="ADT81" s="3">
        <v>2</v>
      </c>
      <c r="ADU81" s="3">
        <v>213</v>
      </c>
      <c r="ADV81" s="3">
        <v>865</v>
      </c>
      <c r="ADW81" s="3">
        <v>10</v>
      </c>
      <c r="ADX81" s="3">
        <v>199</v>
      </c>
      <c r="ADY81" s="3">
        <v>2</v>
      </c>
      <c r="ADZ81" s="3">
        <v>40953</v>
      </c>
      <c r="AEA81" s="3">
        <v>7501</v>
      </c>
      <c r="AEB81" s="3">
        <v>1834</v>
      </c>
      <c r="AEC81" s="3">
        <v>71</v>
      </c>
      <c r="AED81" s="3">
        <v>172</v>
      </c>
      <c r="AEE81" s="3">
        <v>16</v>
      </c>
      <c r="AEF81" s="3">
        <v>231</v>
      </c>
      <c r="AEG81" s="3">
        <v>1431</v>
      </c>
      <c r="AEH81" s="3">
        <v>60</v>
      </c>
      <c r="AEI81" s="3">
        <v>190</v>
      </c>
      <c r="AEJ81" s="3">
        <v>18</v>
      </c>
      <c r="AEK81" s="3">
        <v>43901</v>
      </c>
      <c r="AEL81" s="3">
        <v>4544</v>
      </c>
      <c r="AEM81" s="3">
        <v>1317</v>
      </c>
      <c r="AEN81" s="3">
        <v>13</v>
      </c>
      <c r="AEO81" s="3">
        <v>70</v>
      </c>
      <c r="AEP81" s="3">
        <v>4</v>
      </c>
      <c r="AEQ81" s="3">
        <v>190</v>
      </c>
      <c r="AER81" s="3">
        <v>1057</v>
      </c>
      <c r="AES81" s="3">
        <v>27</v>
      </c>
      <c r="AET81" s="3">
        <v>633</v>
      </c>
      <c r="AEU81" s="3">
        <v>34</v>
      </c>
      <c r="AEV81" s="3">
        <v>40580</v>
      </c>
      <c r="AEW81" s="3">
        <v>19520</v>
      </c>
      <c r="AEX81" s="3">
        <v>1832</v>
      </c>
      <c r="AEY81" s="3">
        <v>18</v>
      </c>
      <c r="AEZ81" s="3">
        <v>39</v>
      </c>
      <c r="AFA81" s="3">
        <v>3</v>
      </c>
      <c r="AFB81" s="3">
        <v>615</v>
      </c>
      <c r="AFC81" s="3">
        <v>1178</v>
      </c>
      <c r="AFD81" s="3">
        <v>27</v>
      </c>
      <c r="AFE81" s="3">
        <v>446</v>
      </c>
      <c r="AFF81" s="3">
        <v>9</v>
      </c>
      <c r="AFG81" s="3">
        <v>21647</v>
      </c>
      <c r="AFH81" s="3">
        <v>5273</v>
      </c>
      <c r="AFI81" s="3">
        <v>1268</v>
      </c>
      <c r="AFJ81" s="3">
        <v>54</v>
      </c>
      <c r="AFK81" s="3">
        <v>47</v>
      </c>
      <c r="AFL81" s="3">
        <v>1</v>
      </c>
      <c r="AFM81" s="3">
        <v>338</v>
      </c>
      <c r="AFN81" s="3">
        <v>883</v>
      </c>
      <c r="AFO81" s="3">
        <v>4</v>
      </c>
      <c r="AFP81" s="3">
        <v>386</v>
      </c>
      <c r="AFQ81" s="3">
        <v>14</v>
      </c>
      <c r="AFR81" s="3">
        <v>16868</v>
      </c>
      <c r="AFS81" s="3">
        <v>5141</v>
      </c>
      <c r="AFT81" s="3">
        <v>307</v>
      </c>
      <c r="AFU81" s="3">
        <v>4</v>
      </c>
      <c r="AFV81" s="3">
        <v>5</v>
      </c>
      <c r="AFW81" s="3">
        <v>0</v>
      </c>
      <c r="AFX81" s="3">
        <v>55</v>
      </c>
      <c r="AFY81" s="3">
        <v>247</v>
      </c>
      <c r="AFZ81" s="3">
        <v>7</v>
      </c>
      <c r="AGA81" s="3">
        <v>489</v>
      </c>
      <c r="AGB81" s="3">
        <v>8</v>
      </c>
      <c r="AGC81" s="3">
        <v>3874</v>
      </c>
      <c r="AGD81" s="3">
        <v>6168</v>
      </c>
      <c r="AGE81" s="3">
        <v>5994</v>
      </c>
      <c r="AGF81" s="3">
        <v>304</v>
      </c>
      <c r="AGG81" s="3">
        <v>117</v>
      </c>
      <c r="AGH81" s="3">
        <v>7</v>
      </c>
      <c r="AGI81" s="3">
        <v>637</v>
      </c>
      <c r="AGJ81" s="3">
        <v>5240</v>
      </c>
      <c r="AGK81" s="3">
        <v>126</v>
      </c>
      <c r="AGL81" s="3">
        <v>686</v>
      </c>
      <c r="AGM81" s="3">
        <v>13</v>
      </c>
      <c r="AGN81" s="3">
        <v>36028</v>
      </c>
      <c r="AGO81" s="3">
        <v>4123</v>
      </c>
      <c r="AGP81" s="3">
        <v>8418</v>
      </c>
      <c r="AGQ81" s="3">
        <v>351</v>
      </c>
      <c r="AGR81" s="3">
        <v>421</v>
      </c>
      <c r="AGS81" s="3">
        <v>10</v>
      </c>
      <c r="AGT81" s="3">
        <v>1730</v>
      </c>
      <c r="AGU81" s="3">
        <v>6267</v>
      </c>
      <c r="AGV81" s="3">
        <v>248</v>
      </c>
      <c r="AGW81" s="3">
        <v>438</v>
      </c>
      <c r="AGX81" s="3">
        <v>22</v>
      </c>
      <c r="AGY81" s="3">
        <v>90991</v>
      </c>
      <c r="AGZ81" s="3">
        <v>4730</v>
      </c>
      <c r="AHA81" s="3">
        <v>878</v>
      </c>
      <c r="AHB81" s="3">
        <v>32</v>
      </c>
      <c r="AHC81" s="3">
        <v>41</v>
      </c>
      <c r="AHD81" s="3">
        <v>0</v>
      </c>
      <c r="AHE81" s="3">
        <v>153</v>
      </c>
      <c r="AHF81" s="3">
        <v>684</v>
      </c>
      <c r="AHG81" s="3">
        <v>35</v>
      </c>
      <c r="AHH81" s="3">
        <v>126</v>
      </c>
      <c r="AHI81" s="3">
        <v>6</v>
      </c>
      <c r="AHJ81" s="3">
        <v>26417</v>
      </c>
      <c r="AHK81" s="3">
        <v>3802</v>
      </c>
      <c r="AHL81" s="3">
        <v>1170</v>
      </c>
      <c r="AHM81" s="3">
        <v>53</v>
      </c>
      <c r="AHN81" s="3">
        <v>49</v>
      </c>
      <c r="AHO81" s="3">
        <v>0</v>
      </c>
      <c r="AHP81" s="3">
        <v>164</v>
      </c>
      <c r="AHQ81" s="3">
        <v>957</v>
      </c>
      <c r="AHR81" s="3">
        <v>15</v>
      </c>
      <c r="AHS81" s="3">
        <v>562</v>
      </c>
      <c r="AHT81" s="3">
        <v>24</v>
      </c>
      <c r="AHU81" s="3">
        <v>11556</v>
      </c>
      <c r="AHV81" s="3">
        <v>5547</v>
      </c>
      <c r="AHW81" s="3">
        <v>548</v>
      </c>
      <c r="AHX81" s="3">
        <v>9</v>
      </c>
      <c r="AHY81" s="3">
        <v>26</v>
      </c>
      <c r="AHZ81" s="3">
        <v>0</v>
      </c>
      <c r="AIA81" s="3">
        <v>302</v>
      </c>
      <c r="AIB81" s="3">
        <v>220</v>
      </c>
      <c r="AIC81" s="3">
        <v>5</v>
      </c>
      <c r="AID81" s="3">
        <v>190</v>
      </c>
      <c r="AIE81" s="3">
        <v>9</v>
      </c>
      <c r="AIF81" s="3">
        <v>5311</v>
      </c>
      <c r="AIG81" s="3">
        <v>1846</v>
      </c>
      <c r="AIH81" s="3">
        <v>33218</v>
      </c>
      <c r="AII81" s="3">
        <v>1576</v>
      </c>
      <c r="AIJ81" s="3">
        <v>1469</v>
      </c>
      <c r="AIK81" s="3">
        <v>159</v>
      </c>
      <c r="AIL81" s="3">
        <v>11168</v>
      </c>
      <c r="AIM81" s="3">
        <v>20581</v>
      </c>
      <c r="AIN81" s="3">
        <v>557</v>
      </c>
      <c r="AIO81" s="3">
        <v>880</v>
      </c>
      <c r="AIP81" s="3">
        <v>39</v>
      </c>
      <c r="AIQ81" s="3">
        <v>507701</v>
      </c>
      <c r="AIR81" s="3">
        <v>13452</v>
      </c>
      <c r="AIS81" s="3">
        <v>36658</v>
      </c>
      <c r="AIT81" s="3">
        <v>2976</v>
      </c>
      <c r="AIU81" s="3">
        <v>2354</v>
      </c>
      <c r="AIV81" s="3">
        <v>213</v>
      </c>
      <c r="AIW81" s="3">
        <v>14026</v>
      </c>
      <c r="AIX81" s="3">
        <v>20278</v>
      </c>
      <c r="AIY81" s="3">
        <v>6634</v>
      </c>
      <c r="AIZ81" s="3">
        <v>172</v>
      </c>
      <c r="AJA81" s="3">
        <v>11</v>
      </c>
      <c r="AJB81" s="3">
        <v>62985</v>
      </c>
      <c r="AJC81" s="3">
        <v>296</v>
      </c>
      <c r="AJD81" s="3">
        <v>19685</v>
      </c>
      <c r="AJE81" s="3">
        <v>663</v>
      </c>
      <c r="AJF81" s="3">
        <v>687</v>
      </c>
      <c r="AJG81" s="3">
        <v>30</v>
      </c>
      <c r="AJH81" s="3">
        <v>610</v>
      </c>
      <c r="AJI81" s="3">
        <v>18388</v>
      </c>
      <c r="AJJ81" s="3">
        <v>228</v>
      </c>
      <c r="AJK81" s="3">
        <v>1931</v>
      </c>
      <c r="AJL81" s="3">
        <v>67</v>
      </c>
      <c r="AJM81" s="3">
        <v>235878</v>
      </c>
      <c r="AJN81" s="3">
        <v>23133</v>
      </c>
      <c r="AJO81" s="3">
        <v>6565</v>
      </c>
      <c r="AJP81" s="3">
        <v>39</v>
      </c>
      <c r="AJQ81" s="3">
        <v>69</v>
      </c>
      <c r="AJR81" s="3">
        <v>4</v>
      </c>
      <c r="AJS81" s="3">
        <v>4163</v>
      </c>
      <c r="AJT81" s="3">
        <v>2333</v>
      </c>
      <c r="AJU81" s="3">
        <v>55</v>
      </c>
      <c r="AJV81" s="3">
        <v>257</v>
      </c>
      <c r="AJW81" s="3">
        <v>3</v>
      </c>
      <c r="AJX81" s="3">
        <v>406510</v>
      </c>
      <c r="AJY81" s="3">
        <v>15942</v>
      </c>
      <c r="AJZ81" s="3">
        <v>14758</v>
      </c>
      <c r="AKA81" s="3">
        <v>778</v>
      </c>
      <c r="AKB81" s="3">
        <v>571</v>
      </c>
      <c r="AKC81" s="3">
        <v>41</v>
      </c>
      <c r="AKD81" s="3">
        <v>77</v>
      </c>
      <c r="AKE81" s="3">
        <v>14110</v>
      </c>
      <c r="AKF81" s="3">
        <v>294</v>
      </c>
      <c r="AKG81" s="3">
        <v>2989</v>
      </c>
      <c r="AKH81" s="3">
        <v>116</v>
      </c>
      <c r="AKI81" s="3">
        <v>90646</v>
      </c>
      <c r="AKJ81" s="3">
        <v>18358</v>
      </c>
      <c r="AKK81" s="3">
        <v>9022</v>
      </c>
      <c r="AKL81" s="3">
        <v>572</v>
      </c>
      <c r="AKM81" s="3">
        <v>456</v>
      </c>
      <c r="AKN81" s="3">
        <v>35</v>
      </c>
      <c r="AKO81" s="3">
        <v>1008</v>
      </c>
      <c r="AKP81" s="3">
        <v>7558</v>
      </c>
      <c r="AKQ81" s="3">
        <v>168</v>
      </c>
      <c r="AKR81" s="3">
        <v>511</v>
      </c>
      <c r="AKS81" s="3">
        <v>26</v>
      </c>
      <c r="AKT81" s="3">
        <v>30922</v>
      </c>
      <c r="AKU81" s="3">
        <v>1753</v>
      </c>
      <c r="AKV81" s="3">
        <v>3537</v>
      </c>
      <c r="AKW81" s="3">
        <v>57</v>
      </c>
      <c r="AKX81" s="3">
        <v>72</v>
      </c>
      <c r="AKY81" s="3">
        <v>0</v>
      </c>
      <c r="AKZ81" s="3">
        <v>601</v>
      </c>
      <c r="ALA81" s="3">
        <v>2864</v>
      </c>
      <c r="ALB81" s="3">
        <v>32</v>
      </c>
      <c r="ALC81" s="3">
        <v>5650</v>
      </c>
      <c r="ALD81" s="3">
        <v>115</v>
      </c>
      <c r="ALE81" s="3">
        <v>33252</v>
      </c>
      <c r="ALF81" s="3">
        <v>53120</v>
      </c>
      <c r="ALG81" s="3">
        <v>6875</v>
      </c>
      <c r="ALH81" s="3">
        <v>578</v>
      </c>
      <c r="ALI81" s="3">
        <v>546</v>
      </c>
      <c r="ALJ81" s="3">
        <v>60</v>
      </c>
      <c r="ALK81" s="3">
        <v>2125</v>
      </c>
      <c r="ALL81" s="3">
        <v>4204</v>
      </c>
      <c r="ALM81" s="3">
        <v>207</v>
      </c>
      <c r="ALN81" s="3">
        <v>53</v>
      </c>
      <c r="ALO81" s="3">
        <v>4</v>
      </c>
      <c r="ALP81" s="3">
        <v>48365</v>
      </c>
      <c r="ALQ81" s="3">
        <v>375</v>
      </c>
      <c r="ALR81" s="3">
        <v>3681</v>
      </c>
      <c r="ALS81" s="3">
        <v>192</v>
      </c>
      <c r="ALT81" s="3">
        <v>90</v>
      </c>
      <c r="ALU81" s="3">
        <v>8</v>
      </c>
      <c r="ALV81" s="3">
        <v>1700</v>
      </c>
      <c r="ALW81" s="3">
        <v>1891</v>
      </c>
      <c r="ALX81" s="3">
        <v>70</v>
      </c>
      <c r="ALY81" s="3">
        <v>664</v>
      </c>
      <c r="ALZ81" s="3">
        <v>16</v>
      </c>
      <c r="AMA81" s="3">
        <v>55600</v>
      </c>
      <c r="AMB81" s="3">
        <v>10035</v>
      </c>
      <c r="AMC81" s="3">
        <v>4210</v>
      </c>
      <c r="AMD81" s="3">
        <v>194</v>
      </c>
      <c r="AME81" s="3">
        <v>116</v>
      </c>
      <c r="AMF81" s="3">
        <v>7</v>
      </c>
      <c r="AMG81" s="3">
        <v>122</v>
      </c>
      <c r="AMH81" s="3">
        <v>3972</v>
      </c>
      <c r="AMI81" s="3">
        <v>96</v>
      </c>
      <c r="AMJ81" s="3">
        <v>976</v>
      </c>
      <c r="AMK81" s="3">
        <v>27</v>
      </c>
      <c r="AML81" s="3">
        <v>18559</v>
      </c>
      <c r="AMM81" s="3">
        <v>4301</v>
      </c>
      <c r="AMN81" s="3">
        <v>4335</v>
      </c>
      <c r="AMO81" s="3">
        <v>209</v>
      </c>
      <c r="AMP81" s="3">
        <v>217</v>
      </c>
      <c r="AMQ81" s="3">
        <v>17</v>
      </c>
      <c r="AMR81" s="3">
        <v>312</v>
      </c>
      <c r="AMS81" s="3">
        <v>3806</v>
      </c>
      <c r="AMT81" s="3">
        <v>146</v>
      </c>
      <c r="AMU81" s="3">
        <v>400</v>
      </c>
      <c r="AMV81" s="3">
        <v>20</v>
      </c>
      <c r="AMW81" s="3">
        <v>14373</v>
      </c>
      <c r="AMX81" s="3">
        <v>1325</v>
      </c>
      <c r="AMY81" s="3">
        <v>3439</v>
      </c>
      <c r="AMZ81" s="3">
        <v>0</v>
      </c>
      <c r="ANA81" s="3">
        <v>153</v>
      </c>
      <c r="ANB81" s="3">
        <v>0</v>
      </c>
      <c r="ANC81" s="3">
        <v>634</v>
      </c>
      <c r="AND81" s="3">
        <v>2652</v>
      </c>
      <c r="ANE81" s="3">
        <v>98</v>
      </c>
      <c r="ANF81" s="3">
        <v>68</v>
      </c>
      <c r="ANG81" s="3">
        <v>3</v>
      </c>
      <c r="ANH81" s="3">
        <v>55573</v>
      </c>
      <c r="ANI81" s="3">
        <v>1092</v>
      </c>
      <c r="ANJ81" s="3">
        <v>3034</v>
      </c>
      <c r="ANK81" s="3">
        <v>251</v>
      </c>
      <c r="ANL81" s="3">
        <v>52</v>
      </c>
      <c r="ANM81" s="3">
        <v>2</v>
      </c>
      <c r="ANN81" s="3">
        <v>903</v>
      </c>
      <c r="ANO81" s="3">
        <v>2079</v>
      </c>
      <c r="ANP81" s="3">
        <v>36</v>
      </c>
      <c r="ANQ81" s="3">
        <v>51</v>
      </c>
      <c r="ANR81" s="3">
        <v>0.9</v>
      </c>
      <c r="ANS81" s="3">
        <v>108021</v>
      </c>
      <c r="ANT81" s="3">
        <v>1821</v>
      </c>
      <c r="ANU81" s="3">
        <v>2758</v>
      </c>
      <c r="ANV81" s="3">
        <v>89</v>
      </c>
      <c r="ANW81" s="3">
        <v>129</v>
      </c>
      <c r="ANX81" s="3">
        <v>6</v>
      </c>
      <c r="ANY81" s="3">
        <v>685</v>
      </c>
      <c r="ANZ81" s="3">
        <v>1944</v>
      </c>
      <c r="AOA81" s="3">
        <v>127</v>
      </c>
      <c r="AOB81" s="3">
        <v>61</v>
      </c>
      <c r="AOC81" s="3">
        <v>3</v>
      </c>
      <c r="AOD81" s="3">
        <v>30942</v>
      </c>
      <c r="AOE81" s="3">
        <v>685</v>
      </c>
      <c r="AOF81" s="3">
        <v>1760</v>
      </c>
      <c r="AOG81" s="3">
        <v>6</v>
      </c>
      <c r="AOH81" s="3">
        <v>9</v>
      </c>
      <c r="AOI81" s="3">
        <v>0</v>
      </c>
      <c r="AOJ81" s="3">
        <v>1291</v>
      </c>
      <c r="AOK81" s="3">
        <v>460</v>
      </c>
      <c r="AOL81" s="3">
        <v>3</v>
      </c>
      <c r="AOM81" s="3">
        <v>5158</v>
      </c>
      <c r="AON81" s="3">
        <v>26</v>
      </c>
      <c r="AOO81" s="3">
        <v>41091</v>
      </c>
      <c r="AOP81" s="3">
        <v>120416</v>
      </c>
      <c r="AOQ81" s="3">
        <v>2534</v>
      </c>
      <c r="AOR81" s="3">
        <v>116</v>
      </c>
      <c r="AOS81" s="3">
        <v>367</v>
      </c>
      <c r="AOT81" s="3">
        <v>3</v>
      </c>
      <c r="AOU81" s="3">
        <v>894</v>
      </c>
      <c r="AOV81" s="3">
        <v>1273</v>
      </c>
      <c r="AOW81" s="3">
        <v>60</v>
      </c>
      <c r="AOX81" s="3">
        <v>58</v>
      </c>
      <c r="AOY81" s="3">
        <v>8</v>
      </c>
      <c r="AOZ81" s="3">
        <v>3359</v>
      </c>
      <c r="APA81" s="3">
        <v>77</v>
      </c>
      <c r="APB81" s="3">
        <v>3032</v>
      </c>
      <c r="APC81" s="3">
        <v>188</v>
      </c>
      <c r="APD81" s="3">
        <v>224</v>
      </c>
      <c r="APE81" s="3">
        <v>19</v>
      </c>
      <c r="APF81" s="3">
        <v>701</v>
      </c>
      <c r="APG81" s="3">
        <v>2107</v>
      </c>
      <c r="APH81" s="3">
        <v>0</v>
      </c>
      <c r="API81" s="3">
        <v>30</v>
      </c>
      <c r="APJ81" s="3">
        <v>2</v>
      </c>
      <c r="APK81" s="3">
        <v>55000</v>
      </c>
      <c r="APL81" s="3">
        <v>537</v>
      </c>
      <c r="APM81" s="3">
        <v>2685</v>
      </c>
      <c r="APN81" s="3">
        <v>121</v>
      </c>
      <c r="APO81" s="3">
        <v>137</v>
      </c>
      <c r="APP81" s="3">
        <v>2</v>
      </c>
      <c r="APQ81" s="3">
        <v>314</v>
      </c>
      <c r="APR81" s="3">
        <v>2234</v>
      </c>
      <c r="APS81" s="3">
        <v>1</v>
      </c>
      <c r="APT81" s="3">
        <v>73</v>
      </c>
      <c r="APU81" s="3">
        <v>4</v>
      </c>
      <c r="APV81" s="3">
        <v>13689</v>
      </c>
      <c r="APW81" s="3">
        <v>371</v>
      </c>
      <c r="APX81" s="3">
        <v>1422</v>
      </c>
      <c r="APY81" s="3">
        <v>13</v>
      </c>
      <c r="APZ81" s="3">
        <v>11</v>
      </c>
      <c r="AQA81" s="3">
        <v>0</v>
      </c>
      <c r="AQB81" s="3">
        <v>867</v>
      </c>
      <c r="AQC81" s="3">
        <v>544</v>
      </c>
      <c r="AQD81" s="3">
        <v>3</v>
      </c>
      <c r="AQE81" s="3">
        <v>295</v>
      </c>
      <c r="AQF81" s="3">
        <v>2</v>
      </c>
      <c r="AQG81" s="3">
        <v>79078</v>
      </c>
      <c r="AQH81" s="3">
        <v>16399</v>
      </c>
      <c r="AQI81" s="3">
        <v>84186</v>
      </c>
      <c r="AQJ81" s="3">
        <v>32</v>
      </c>
      <c r="AQK81" s="3">
        <v>4642</v>
      </c>
      <c r="AQL81" s="3">
        <v>0</v>
      </c>
      <c r="AQM81" s="3">
        <v>77791</v>
      </c>
      <c r="AQN81" s="3">
        <v>1753</v>
      </c>
      <c r="AQO81" s="3">
        <v>95</v>
      </c>
      <c r="AQP81" s="3">
        <v>57</v>
      </c>
      <c r="AQQ81" s="3">
        <v>2</v>
      </c>
      <c r="AQR81" s="3">
        <v>0</v>
      </c>
      <c r="AQS81" s="3">
        <v>0</v>
      </c>
      <c r="AQT81" s="3">
        <v>493</v>
      </c>
      <c r="AQU81" s="3">
        <v>0</v>
      </c>
      <c r="AQV81" s="3">
        <v>17</v>
      </c>
      <c r="AQW81" s="3">
        <v>0</v>
      </c>
      <c r="AQX81" s="3">
        <v>159</v>
      </c>
      <c r="AQY81" s="3">
        <v>317</v>
      </c>
      <c r="AQZ81" s="3">
        <v>2</v>
      </c>
      <c r="ARA81" s="3">
        <v>2</v>
      </c>
      <c r="ARB81" s="3">
        <v>0.08</v>
      </c>
      <c r="ARC81" s="3">
        <v>7153</v>
      </c>
      <c r="ARD81" s="3">
        <v>35</v>
      </c>
      <c r="ARE81" s="3">
        <v>1017</v>
      </c>
      <c r="ARF81" s="3">
        <v>21</v>
      </c>
      <c r="ARG81" s="3">
        <v>22</v>
      </c>
      <c r="ARH81" s="3">
        <v>0</v>
      </c>
      <c r="ARI81" s="3">
        <v>177</v>
      </c>
      <c r="ARJ81" s="3">
        <v>818</v>
      </c>
      <c r="ARK81" s="3">
        <v>0</v>
      </c>
      <c r="ARL81" s="3">
        <v>38</v>
      </c>
      <c r="ARM81" s="3">
        <v>0.8</v>
      </c>
      <c r="ARP81" s="3">
        <v>834</v>
      </c>
      <c r="ARQ81" s="3">
        <v>193</v>
      </c>
      <c r="ARR81" s="3">
        <v>9</v>
      </c>
      <c r="ARS81" s="3">
        <v>1</v>
      </c>
      <c r="ART81" s="3">
        <v>99</v>
      </c>
      <c r="ARU81" s="3">
        <v>726</v>
      </c>
      <c r="ARV81" s="3">
        <v>4</v>
      </c>
      <c r="ARW81" s="3">
        <v>27</v>
      </c>
      <c r="ARX81" s="3">
        <v>0.3</v>
      </c>
      <c r="ARY81" s="3">
        <v>60916</v>
      </c>
      <c r="ARZ81" s="3">
        <v>1960</v>
      </c>
      <c r="ASA81" s="3">
        <v>518</v>
      </c>
      <c r="ASB81" s="3">
        <v>41</v>
      </c>
      <c r="ASC81" s="3">
        <v>3</v>
      </c>
      <c r="ASD81" s="3">
        <v>0</v>
      </c>
      <c r="ASE81" s="3">
        <v>65</v>
      </c>
      <c r="ASF81" s="3">
        <v>450</v>
      </c>
      <c r="ASG81" s="3">
        <v>0</v>
      </c>
      <c r="ASH81" s="3">
        <v>39</v>
      </c>
      <c r="ASI81" s="3">
        <v>0.2</v>
      </c>
      <c r="ASL81" s="3">
        <v>493</v>
      </c>
      <c r="ASM81" s="3">
        <v>28</v>
      </c>
      <c r="ASN81" s="3">
        <v>31</v>
      </c>
      <c r="ASO81" s="3">
        <v>0</v>
      </c>
      <c r="ASP81" s="3">
        <v>31</v>
      </c>
      <c r="ASQ81" s="3">
        <v>431</v>
      </c>
      <c r="ASR81" s="3">
        <v>3</v>
      </c>
      <c r="ASS81" s="3">
        <v>42</v>
      </c>
      <c r="AST81" s="3">
        <v>3</v>
      </c>
      <c r="ASU81" s="3">
        <v>3569</v>
      </c>
      <c r="ASV81" s="3">
        <v>306</v>
      </c>
      <c r="ASW81" s="3">
        <v>457</v>
      </c>
      <c r="ASX81" s="3">
        <v>15</v>
      </c>
      <c r="ASY81" s="3">
        <v>46</v>
      </c>
      <c r="ASZ81" s="3">
        <v>5</v>
      </c>
      <c r="ATA81" s="3">
        <v>10</v>
      </c>
      <c r="ATB81" s="3">
        <v>401</v>
      </c>
      <c r="ATC81" s="3">
        <v>10</v>
      </c>
      <c r="ATD81" s="3">
        <v>46</v>
      </c>
      <c r="ATE81" s="3">
        <v>5</v>
      </c>
      <c r="ATF81" s="3">
        <v>2396</v>
      </c>
      <c r="ATG81" s="3">
        <v>242</v>
      </c>
      <c r="ATH81" s="3">
        <v>350</v>
      </c>
      <c r="ATI81" s="3">
        <v>8</v>
      </c>
      <c r="ATJ81" s="3">
        <v>3</v>
      </c>
      <c r="ATK81" s="3">
        <v>1</v>
      </c>
      <c r="ATL81" s="3">
        <v>211</v>
      </c>
      <c r="ATM81" s="3">
        <v>136</v>
      </c>
      <c r="ATN81" s="3">
        <v>1</v>
      </c>
      <c r="ATO81" s="3">
        <v>21</v>
      </c>
      <c r="ATP81" s="3">
        <v>0.2</v>
      </c>
      <c r="ATS81" s="3">
        <v>66</v>
      </c>
      <c r="ATT81" s="3">
        <v>33</v>
      </c>
      <c r="ATU81" s="3">
        <v>10</v>
      </c>
      <c r="ATV81" s="3">
        <v>4</v>
      </c>
      <c r="ATW81" s="3">
        <v>6</v>
      </c>
      <c r="ATX81" s="3">
        <v>50</v>
      </c>
      <c r="ATY81" s="3">
        <v>0</v>
      </c>
      <c r="ATZ81" s="3">
        <v>2</v>
      </c>
      <c r="AUA81" s="3">
        <v>0.2</v>
      </c>
      <c r="AUD81" s="3">
        <v>235</v>
      </c>
      <c r="AUE81" s="3">
        <v>21</v>
      </c>
      <c r="AUF81" s="3">
        <v>7</v>
      </c>
      <c r="AUG81" s="3">
        <v>0</v>
      </c>
      <c r="AUH81" s="3">
        <v>21</v>
      </c>
      <c r="AUI81" s="3">
        <v>207</v>
      </c>
      <c r="AUJ81" s="3">
        <v>3</v>
      </c>
      <c r="AUK81" s="3">
        <v>13</v>
      </c>
      <c r="AUL81" s="3">
        <v>0.4</v>
      </c>
      <c r="AUM81" s="3">
        <v>7200</v>
      </c>
      <c r="AUN81" s="3">
        <v>402</v>
      </c>
      <c r="AUO81" s="3">
        <v>801</v>
      </c>
      <c r="AUP81" s="3">
        <v>113</v>
      </c>
      <c r="AUQ81" s="3">
        <v>8</v>
      </c>
      <c r="AUR81" s="3">
        <v>2</v>
      </c>
      <c r="AUS81" s="3">
        <v>239</v>
      </c>
      <c r="AUT81" s="3">
        <v>554</v>
      </c>
      <c r="AUU81" s="3">
        <v>0</v>
      </c>
      <c r="AUV81" s="3">
        <v>30</v>
      </c>
      <c r="AUW81" s="3">
        <v>0.3</v>
      </c>
      <c r="AUZ81" s="3">
        <v>732</v>
      </c>
      <c r="AVA81" s="3">
        <v>0</v>
      </c>
      <c r="AVB81" s="3">
        <v>2</v>
      </c>
      <c r="AVC81" s="3">
        <v>0</v>
      </c>
      <c r="AVD81" s="3">
        <v>76</v>
      </c>
      <c r="AVE81" s="3">
        <v>654</v>
      </c>
      <c r="AVF81" s="3">
        <v>0</v>
      </c>
      <c r="AVG81" s="3">
        <v>741</v>
      </c>
      <c r="AVH81" s="3">
        <v>2</v>
      </c>
      <c r="AVI81" s="3">
        <v>7486</v>
      </c>
      <c r="AVJ81" s="3">
        <v>7577</v>
      </c>
      <c r="AVK81" s="3">
        <v>307</v>
      </c>
      <c r="AVL81" s="3">
        <v>20</v>
      </c>
      <c r="AVM81" s="3">
        <v>25</v>
      </c>
      <c r="AVN81" s="3">
        <v>2</v>
      </c>
      <c r="AVO81" s="3">
        <v>26</v>
      </c>
      <c r="AVP81" s="3">
        <v>256</v>
      </c>
      <c r="AVQ81" s="3">
        <v>0</v>
      </c>
      <c r="AVR81" s="3">
        <v>3</v>
      </c>
      <c r="AVS81" s="3">
        <v>0.3</v>
      </c>
      <c r="AVV81" s="3">
        <v>108</v>
      </c>
      <c r="AVW81" s="3">
        <v>0</v>
      </c>
      <c r="AVX81" s="3">
        <v>1</v>
      </c>
      <c r="AVY81" s="3">
        <v>0</v>
      </c>
      <c r="AVZ81" s="3">
        <v>7</v>
      </c>
      <c r="AWA81" s="3">
        <v>100</v>
      </c>
      <c r="AWB81" s="3">
        <v>0</v>
      </c>
      <c r="AWC81" s="3">
        <v>49</v>
      </c>
      <c r="AWD81" s="3">
        <v>0.4</v>
      </c>
      <c r="AWE81" s="3">
        <v>572</v>
      </c>
      <c r="AWF81" s="3">
        <v>257</v>
      </c>
      <c r="AWG81" s="3">
        <v>190</v>
      </c>
      <c r="AWH81" s="3">
        <v>13</v>
      </c>
      <c r="AWI81" s="3">
        <v>7</v>
      </c>
      <c r="AWJ81" s="3">
        <v>0</v>
      </c>
      <c r="AWK81" s="3">
        <v>43</v>
      </c>
      <c r="AWL81" s="3">
        <v>140</v>
      </c>
      <c r="AWM81" s="3">
        <v>1</v>
      </c>
      <c r="AWN81" s="3">
        <v>29</v>
      </c>
      <c r="AWO81" s="3">
        <v>1</v>
      </c>
      <c r="AWP81" s="3">
        <v>10191</v>
      </c>
      <c r="AWQ81" s="3">
        <v>1571</v>
      </c>
      <c r="AWR81" s="3">
        <v>986</v>
      </c>
      <c r="AWS81" s="3">
        <v>63</v>
      </c>
      <c r="AWT81" s="3">
        <v>32</v>
      </c>
      <c r="AWU81" s="3">
        <v>1</v>
      </c>
      <c r="AWV81" s="3">
        <v>227</v>
      </c>
      <c r="AWW81" s="3">
        <v>727</v>
      </c>
      <c r="AWX81" s="3">
        <v>15</v>
      </c>
      <c r="AWY81" s="3">
        <v>87</v>
      </c>
      <c r="AWZ81" s="3">
        <v>3</v>
      </c>
      <c r="AXA81" s="3">
        <v>25309</v>
      </c>
      <c r="AXB81" s="3">
        <v>2234</v>
      </c>
      <c r="AXC81" s="3">
        <v>44</v>
      </c>
      <c r="AXD81" s="3">
        <v>1</v>
      </c>
      <c r="AXE81" s="3">
        <v>3</v>
      </c>
      <c r="AXF81" s="3">
        <v>0</v>
      </c>
      <c r="AXG81" s="3">
        <v>0</v>
      </c>
      <c r="AXH81" s="3">
        <v>41</v>
      </c>
      <c r="AXI81" s="3">
        <v>0</v>
      </c>
      <c r="AXJ81" s="3">
        <v>4</v>
      </c>
      <c r="AXK81" s="3">
        <v>0.3</v>
      </c>
      <c r="AXL81" s="3">
        <v>498</v>
      </c>
      <c r="AXM81" s="3">
        <v>44</v>
      </c>
      <c r="AXN81" s="3">
        <v>135</v>
      </c>
      <c r="AXO81" s="3">
        <v>19</v>
      </c>
      <c r="AXP81" s="3">
        <v>7</v>
      </c>
      <c r="AXQ81" s="3">
        <v>1</v>
      </c>
      <c r="AXR81" s="3">
        <v>2</v>
      </c>
      <c r="AXS81" s="3">
        <v>126</v>
      </c>
      <c r="AXT81" s="3">
        <v>2</v>
      </c>
      <c r="AXU81" s="3">
        <v>8</v>
      </c>
      <c r="AXV81" s="3">
        <v>0.4</v>
      </c>
      <c r="AXY81" s="3">
        <v>262</v>
      </c>
      <c r="AXZ81" s="3">
        <v>16</v>
      </c>
      <c r="AYA81" s="3">
        <v>12</v>
      </c>
      <c r="AYB81" s="3">
        <v>1</v>
      </c>
      <c r="AYC81" s="3">
        <v>60</v>
      </c>
      <c r="AYD81" s="3">
        <v>190</v>
      </c>
      <c r="AYE81" s="3">
        <v>2</v>
      </c>
      <c r="AYF81" s="3">
        <v>5</v>
      </c>
      <c r="AYG81" s="3">
        <v>0.2</v>
      </c>
      <c r="AYH81" s="3">
        <v>10784</v>
      </c>
      <c r="AYI81" s="3">
        <v>201</v>
      </c>
      <c r="AYJ81" s="3">
        <v>254</v>
      </c>
      <c r="AYK81" s="3">
        <v>9</v>
      </c>
      <c r="AYL81" s="3">
        <v>4</v>
      </c>
      <c r="AYM81" s="3">
        <v>0</v>
      </c>
      <c r="AYN81" s="3">
        <v>117</v>
      </c>
      <c r="AYO81" s="3">
        <v>133</v>
      </c>
      <c r="AYP81" s="3">
        <v>6</v>
      </c>
      <c r="AYQ81" s="3">
        <v>931</v>
      </c>
      <c r="AYR81" s="3">
        <v>15</v>
      </c>
      <c r="AYS81" s="3">
        <v>1800</v>
      </c>
      <c r="AYT81" s="3">
        <v>6598</v>
      </c>
    </row>
    <row r="82" s="3" customFormat="1" spans="1:1346">
      <c r="A82" s="4">
        <v>43941</v>
      </c>
      <c r="B82" s="3">
        <v>2402980</v>
      </c>
      <c r="C82" s="3">
        <v>79221</v>
      </c>
      <c r="D82" s="3">
        <v>164856</v>
      </c>
      <c r="E82" s="3">
        <v>5109</v>
      </c>
      <c r="F82" s="3">
        <v>615703</v>
      </c>
      <c r="G82" s="3">
        <v>1621636</v>
      </c>
      <c r="H82" s="3">
        <v>54215</v>
      </c>
      <c r="M82" s="3">
        <v>5894</v>
      </c>
      <c r="N82" s="3">
        <v>10661</v>
      </c>
      <c r="O82" s="3">
        <v>8</v>
      </c>
      <c r="P82" s="3">
        <v>234</v>
      </c>
      <c r="Q82" s="3">
        <v>2</v>
      </c>
      <c r="R82" s="3">
        <v>8042</v>
      </c>
      <c r="S82" s="3">
        <v>2385</v>
      </c>
      <c r="T82" s="3">
        <v>55</v>
      </c>
      <c r="U82" s="3">
        <v>208</v>
      </c>
      <c r="V82" s="3">
        <v>5</v>
      </c>
      <c r="W82" s="3">
        <v>559109</v>
      </c>
      <c r="X82" s="3">
        <v>10905</v>
      </c>
      <c r="Y82" s="3">
        <v>178972</v>
      </c>
      <c r="Z82" s="3">
        <v>3047</v>
      </c>
      <c r="AA82" s="3">
        <v>23660</v>
      </c>
      <c r="AB82" s="3">
        <v>433</v>
      </c>
      <c r="AC82" s="3">
        <v>47055</v>
      </c>
      <c r="AD82" s="3">
        <v>108257</v>
      </c>
      <c r="AE82" s="3">
        <v>2635</v>
      </c>
      <c r="AF82" s="3">
        <v>2960</v>
      </c>
      <c r="AG82" s="3">
        <v>391</v>
      </c>
      <c r="AH82" s="3">
        <v>1356541</v>
      </c>
      <c r="AI82" s="3">
        <v>22436</v>
      </c>
      <c r="AJ82" s="3">
        <v>82211</v>
      </c>
      <c r="AK82" s="3">
        <v>1343</v>
      </c>
      <c r="AL82" s="3">
        <v>5118</v>
      </c>
      <c r="AM82" s="3">
        <v>87</v>
      </c>
      <c r="AN82" s="3">
        <v>57023</v>
      </c>
      <c r="AO82" s="3">
        <v>20070</v>
      </c>
      <c r="AP82" s="3">
        <v>3456</v>
      </c>
      <c r="AQ82" s="3">
        <v>979</v>
      </c>
      <c r="AR82" s="3">
        <v>61</v>
      </c>
      <c r="AS82" s="3">
        <v>341662</v>
      </c>
      <c r="AT82" s="3">
        <v>4068</v>
      </c>
      <c r="AU82" s="3">
        <v>147844</v>
      </c>
      <c r="AV82" s="3">
        <v>1062</v>
      </c>
      <c r="AW82" s="3">
        <v>19718</v>
      </c>
      <c r="AX82" s="3">
        <v>395</v>
      </c>
      <c r="AY82" s="3">
        <v>36578</v>
      </c>
      <c r="AZ82" s="3">
        <v>91548</v>
      </c>
      <c r="BA82" s="3">
        <v>5744</v>
      </c>
      <c r="BB82" s="3">
        <v>2264.99230292668</v>
      </c>
      <c r="BC82" s="3">
        <v>302.082723878604</v>
      </c>
      <c r="BD82" s="3">
        <v>463662</v>
      </c>
      <c r="BE82" s="3">
        <v>7103</v>
      </c>
      <c r="BF82" s="3">
        <v>145184</v>
      </c>
      <c r="BG82" s="3">
        <v>1842</v>
      </c>
      <c r="BH82" s="3">
        <v>4586</v>
      </c>
      <c r="BI82" s="3">
        <v>127</v>
      </c>
      <c r="BJ82" s="3">
        <v>88000</v>
      </c>
      <c r="BK82" s="3">
        <v>52598</v>
      </c>
      <c r="BL82" s="3">
        <v>2889</v>
      </c>
      <c r="BM82" s="3">
        <v>1733</v>
      </c>
      <c r="BN82" s="3">
        <v>55</v>
      </c>
      <c r="BO82" s="3">
        <v>1728357</v>
      </c>
      <c r="BP82" s="3">
        <v>20629</v>
      </c>
      <c r="BQ82" s="3">
        <v>198674</v>
      </c>
      <c r="BR82" s="3">
        <v>6948</v>
      </c>
      <c r="BS82" s="3">
        <v>20453</v>
      </c>
      <c r="BT82" s="3">
        <v>410</v>
      </c>
      <c r="BU82" s="3">
        <v>77357</v>
      </c>
      <c r="BV82" s="3">
        <v>100079</v>
      </c>
      <c r="BW82" s="3">
        <v>7371</v>
      </c>
      <c r="BX82" s="3">
        <v>4249</v>
      </c>
      <c r="BY82" s="3">
        <v>454</v>
      </c>
      <c r="BZ82" s="3">
        <v>930230</v>
      </c>
      <c r="CA82" s="3">
        <v>19896</v>
      </c>
      <c r="CB82" s="3">
        <v>10219</v>
      </c>
      <c r="CC82" s="3">
        <v>424</v>
      </c>
      <c r="CD82" s="3">
        <v>236</v>
      </c>
      <c r="CE82" s="3">
        <v>14</v>
      </c>
      <c r="CF82" s="3">
        <v>1159</v>
      </c>
      <c r="CG82" s="3">
        <v>8824</v>
      </c>
      <c r="CH82" s="3">
        <v>217</v>
      </c>
      <c r="CI82" s="3">
        <v>85</v>
      </c>
      <c r="CJ82" s="3">
        <v>2</v>
      </c>
      <c r="CK82" s="3">
        <v>112816</v>
      </c>
      <c r="CL82" s="3">
        <v>892</v>
      </c>
      <c r="CM82" s="3">
        <v>762496</v>
      </c>
      <c r="CN82" s="3">
        <v>26444</v>
      </c>
      <c r="CO82" s="3">
        <v>40478</v>
      </c>
      <c r="CP82" s="3">
        <v>1634</v>
      </c>
      <c r="CQ82" s="3">
        <v>69956</v>
      </c>
      <c r="CR82" s="3">
        <v>652062</v>
      </c>
      <c r="CS82" s="3">
        <v>13556</v>
      </c>
      <c r="CT82" s="3">
        <v>2304</v>
      </c>
      <c r="CU82" s="3">
        <v>122</v>
      </c>
      <c r="CV82" s="3">
        <v>3852758</v>
      </c>
      <c r="CW82" s="3">
        <v>11640</v>
      </c>
      <c r="CX82" s="3">
        <v>27740</v>
      </c>
      <c r="CY82" s="3">
        <v>336</v>
      </c>
      <c r="CZ82" s="3">
        <v>1393</v>
      </c>
      <c r="DA82" s="3">
        <v>25</v>
      </c>
      <c r="DB82" s="3">
        <v>17800</v>
      </c>
      <c r="DC82" s="3">
        <v>8547</v>
      </c>
      <c r="DD82" s="3">
        <v>386</v>
      </c>
      <c r="DE82" s="3">
        <v>3205</v>
      </c>
      <c r="DF82" s="3">
        <v>161</v>
      </c>
      <c r="DG82" s="3">
        <v>221263</v>
      </c>
      <c r="DH82" s="3">
        <v>25566</v>
      </c>
      <c r="DI82" s="3">
        <v>120067</v>
      </c>
      <c r="DJ82" s="3">
        <v>5850</v>
      </c>
      <c r="DK82" s="3">
        <v>16060</v>
      </c>
      <c r="DL82" s="3">
        <v>596</v>
      </c>
      <c r="DM82" s="3" t="s">
        <v>23</v>
      </c>
      <c r="DN82" s="3">
        <v>103663</v>
      </c>
      <c r="DO82" s="3">
        <v>1559</v>
      </c>
      <c r="DP82" s="3">
        <v>1769</v>
      </c>
      <c r="DQ82" s="3">
        <v>237</v>
      </c>
      <c r="DR82" s="3">
        <v>482063</v>
      </c>
      <c r="DS82" s="3">
        <v>7101</v>
      </c>
      <c r="DT82" s="3">
        <v>14385</v>
      </c>
      <c r="DU82" s="3">
        <v>563</v>
      </c>
      <c r="DV82" s="3">
        <v>1540</v>
      </c>
      <c r="DW82" s="3">
        <v>29</v>
      </c>
      <c r="DX82" s="3">
        <v>550</v>
      </c>
      <c r="DY82" s="3">
        <v>12295</v>
      </c>
      <c r="DZ82" s="3">
        <v>450</v>
      </c>
      <c r="EA82" s="3">
        <v>1424</v>
      </c>
      <c r="EB82" s="3">
        <v>152</v>
      </c>
      <c r="EC82" s="3">
        <v>74600</v>
      </c>
      <c r="ED82" s="3">
        <v>7387</v>
      </c>
      <c r="EE82" s="3">
        <v>32655</v>
      </c>
      <c r="EF82" s="3">
        <v>1066</v>
      </c>
      <c r="EG82" s="3">
        <v>3684</v>
      </c>
      <c r="EH82" s="3">
        <v>83</v>
      </c>
      <c r="EI82" s="3">
        <v>250</v>
      </c>
      <c r="EJ82" s="3">
        <v>28721</v>
      </c>
      <c r="EK82" s="3">
        <v>1176</v>
      </c>
      <c r="EL82" s="3">
        <v>1906</v>
      </c>
      <c r="EM82" s="3">
        <v>215</v>
      </c>
      <c r="EN82" s="3">
        <v>154911</v>
      </c>
      <c r="EO82" s="3">
        <v>9041</v>
      </c>
      <c r="EP82" s="3">
        <v>7078</v>
      </c>
      <c r="EQ82" s="3">
        <v>42</v>
      </c>
      <c r="ER82" s="3">
        <v>165</v>
      </c>
      <c r="ES82" s="3">
        <v>1</v>
      </c>
      <c r="ET82" s="3">
        <v>32</v>
      </c>
      <c r="EU82" s="3">
        <v>6881</v>
      </c>
      <c r="EV82" s="3">
        <v>58</v>
      </c>
      <c r="EW82" s="3">
        <v>1306</v>
      </c>
      <c r="EX82" s="3">
        <v>30</v>
      </c>
      <c r="EY82" s="3">
        <v>142166</v>
      </c>
      <c r="EZ82" s="3">
        <v>26224</v>
      </c>
      <c r="FA82" s="3">
        <v>7384</v>
      </c>
      <c r="FB82" s="3">
        <v>142</v>
      </c>
      <c r="FC82" s="3">
        <v>355</v>
      </c>
      <c r="FD82" s="3">
        <v>9</v>
      </c>
      <c r="FE82" s="3">
        <v>4141</v>
      </c>
      <c r="FF82" s="3">
        <v>2888</v>
      </c>
      <c r="FG82" s="3">
        <v>84</v>
      </c>
      <c r="FH82" s="3">
        <v>1275</v>
      </c>
      <c r="FI82" s="3">
        <v>61</v>
      </c>
      <c r="FJ82" s="3">
        <v>94277</v>
      </c>
      <c r="FK82" s="3">
        <v>16277</v>
      </c>
      <c r="FL82" s="3">
        <v>38496</v>
      </c>
      <c r="FM82" s="3">
        <v>1313</v>
      </c>
      <c r="FN82" s="3">
        <v>5683</v>
      </c>
      <c r="FO82" s="3">
        <v>230</v>
      </c>
      <c r="FP82" s="3">
        <v>8757</v>
      </c>
      <c r="FQ82" s="3">
        <v>24056</v>
      </c>
      <c r="FR82" s="3">
        <v>1081</v>
      </c>
      <c r="FS82" s="3">
        <v>3322</v>
      </c>
      <c r="FT82" s="3">
        <v>490</v>
      </c>
      <c r="FU82" s="3">
        <v>153778</v>
      </c>
      <c r="FV82" s="3">
        <v>13269</v>
      </c>
      <c r="FW82" s="3">
        <v>14749</v>
      </c>
      <c r="FX82" s="3">
        <v>78</v>
      </c>
      <c r="FY82" s="3">
        <v>452</v>
      </c>
      <c r="FZ82" s="3">
        <v>9</v>
      </c>
      <c r="GA82" s="3">
        <v>10501</v>
      </c>
      <c r="GB82" s="3">
        <v>3796</v>
      </c>
      <c r="GC82" s="3">
        <v>204</v>
      </c>
      <c r="GD82" s="3">
        <v>1638</v>
      </c>
      <c r="GE82" s="3">
        <v>50</v>
      </c>
      <c r="GF82" s="3">
        <v>179243</v>
      </c>
      <c r="GG82" s="3">
        <v>19902</v>
      </c>
      <c r="GH82" s="3">
        <v>5448</v>
      </c>
      <c r="GI82" s="3">
        <v>440</v>
      </c>
      <c r="GJ82" s="3">
        <v>8</v>
      </c>
      <c r="GK82" s="3">
        <v>0</v>
      </c>
      <c r="GL82" s="3">
        <v>518</v>
      </c>
      <c r="GM82" s="3">
        <v>4922</v>
      </c>
      <c r="GN82" s="3">
        <v>37</v>
      </c>
      <c r="GO82" s="3">
        <v>1891</v>
      </c>
      <c r="GP82" s="3">
        <v>3</v>
      </c>
      <c r="GQ82" s="3">
        <v>62538</v>
      </c>
      <c r="GR82" s="3">
        <v>21707</v>
      </c>
      <c r="GS82" s="3">
        <v>1881</v>
      </c>
      <c r="GT82" s="3">
        <v>108</v>
      </c>
      <c r="GU82" s="3">
        <v>7</v>
      </c>
      <c r="GV82" s="3">
        <v>0</v>
      </c>
      <c r="GW82" s="3">
        <v>759</v>
      </c>
      <c r="GX82" s="3">
        <v>1115</v>
      </c>
      <c r="GY82" s="3">
        <v>2</v>
      </c>
      <c r="GZ82" s="3">
        <v>1105</v>
      </c>
      <c r="HA82" s="3">
        <v>4</v>
      </c>
      <c r="HB82" s="3">
        <v>85126</v>
      </c>
      <c r="HC82" s="3">
        <v>50028</v>
      </c>
      <c r="HD82" s="3">
        <v>6588</v>
      </c>
      <c r="HE82" s="3">
        <v>596</v>
      </c>
      <c r="HF82" s="3">
        <v>11</v>
      </c>
      <c r="HG82" s="3">
        <v>0</v>
      </c>
      <c r="HH82" s="3">
        <v>768</v>
      </c>
      <c r="HI82" s="3">
        <v>5809</v>
      </c>
      <c r="HJ82" s="3">
        <v>22</v>
      </c>
      <c r="HK82" s="3">
        <v>1126</v>
      </c>
      <c r="HL82" s="3">
        <v>2</v>
      </c>
      <c r="HM82" s="3">
        <v>94796</v>
      </c>
      <c r="HN82" s="3">
        <v>16203</v>
      </c>
      <c r="HO82" s="3">
        <v>5389</v>
      </c>
      <c r="HP82" s="3">
        <v>84</v>
      </c>
      <c r="HQ82" s="3">
        <v>89</v>
      </c>
      <c r="HR82" s="3">
        <v>1</v>
      </c>
      <c r="HS82" s="3">
        <v>3197</v>
      </c>
      <c r="HT82" s="3">
        <v>2103</v>
      </c>
      <c r="HU82" s="3">
        <v>46</v>
      </c>
      <c r="HV82" s="3">
        <v>167</v>
      </c>
      <c r="HW82" s="3">
        <v>3</v>
      </c>
      <c r="HX82" s="3">
        <v>103892</v>
      </c>
      <c r="HY82" s="3">
        <v>3210</v>
      </c>
      <c r="IA82" s="3">
        <v>43941</v>
      </c>
      <c r="IB82" s="3">
        <v>9287</v>
      </c>
      <c r="IC82" s="3">
        <v>545</v>
      </c>
      <c r="ID82" s="3">
        <v>360</v>
      </c>
      <c r="IE82" s="3">
        <v>13</v>
      </c>
      <c r="IF82" s="3">
        <v>1040</v>
      </c>
      <c r="IG82" s="3">
        <v>7887</v>
      </c>
      <c r="IH82" s="3">
        <v>160</v>
      </c>
      <c r="II82" s="3">
        <v>245</v>
      </c>
      <c r="IJ82" s="3">
        <v>10</v>
      </c>
      <c r="IK82" s="3">
        <v>204246</v>
      </c>
      <c r="IL82" s="3">
        <v>5397</v>
      </c>
      <c r="IM82" s="3">
        <v>10088</v>
      </c>
      <c r="IN82" s="3">
        <v>358</v>
      </c>
      <c r="IO82" s="3">
        <v>133</v>
      </c>
      <c r="IP82" s="3">
        <v>7</v>
      </c>
      <c r="IQ82" s="3">
        <v>4338</v>
      </c>
      <c r="IR82" s="3">
        <v>5617</v>
      </c>
      <c r="IS82" s="3">
        <v>360</v>
      </c>
      <c r="IT82" s="3">
        <v>528</v>
      </c>
      <c r="IU82" s="3">
        <v>7</v>
      </c>
      <c r="IV82" s="3">
        <v>113649</v>
      </c>
      <c r="IW82" s="3">
        <v>5945</v>
      </c>
      <c r="IX82" s="3">
        <v>9362</v>
      </c>
      <c r="IY82" s="3">
        <v>1088</v>
      </c>
      <c r="IZ82" s="3">
        <v>97</v>
      </c>
      <c r="JA82" s="3">
        <v>5</v>
      </c>
      <c r="JB82" s="3">
        <v>1398</v>
      </c>
      <c r="JC82" s="3">
        <v>7867</v>
      </c>
      <c r="JD82" s="3">
        <v>97</v>
      </c>
      <c r="JE82" s="3">
        <v>269</v>
      </c>
      <c r="JF82" s="3">
        <v>3</v>
      </c>
      <c r="JG82" s="3">
        <v>180000</v>
      </c>
      <c r="JH82" s="3">
        <v>5170</v>
      </c>
      <c r="JI82" s="3">
        <v>6575</v>
      </c>
      <c r="JJ82" s="3">
        <v>327</v>
      </c>
      <c r="JK82" s="3">
        <v>582</v>
      </c>
      <c r="JL82" s="3">
        <v>47</v>
      </c>
      <c r="JM82" s="3">
        <v>686</v>
      </c>
      <c r="JN82" s="3">
        <v>5307</v>
      </c>
      <c r="JO82" s="3">
        <v>0</v>
      </c>
      <c r="JP82" s="3">
        <v>24</v>
      </c>
      <c r="JQ82" s="3">
        <v>2</v>
      </c>
      <c r="JR82" s="3">
        <v>42219</v>
      </c>
      <c r="JS82" s="3">
        <v>154</v>
      </c>
      <c r="JT82" s="3">
        <v>17615</v>
      </c>
      <c r="JU82" s="3">
        <v>1893</v>
      </c>
      <c r="JV82" s="3">
        <v>559</v>
      </c>
      <c r="JW82" s="3">
        <v>38</v>
      </c>
      <c r="JX82" s="3">
        <v>2854</v>
      </c>
      <c r="JY82" s="3">
        <v>14202</v>
      </c>
      <c r="JZ82" s="3">
        <v>0</v>
      </c>
      <c r="KA82" s="3">
        <v>13</v>
      </c>
      <c r="KB82" s="3">
        <v>0.4</v>
      </c>
      <c r="KC82" s="3">
        <v>401586</v>
      </c>
      <c r="KD82" s="3">
        <v>291</v>
      </c>
      <c r="KE82" s="3">
        <v>15628</v>
      </c>
      <c r="KF82" s="3">
        <v>1208</v>
      </c>
      <c r="KG82" s="3">
        <v>400</v>
      </c>
      <c r="KH82" s="3">
        <v>52</v>
      </c>
      <c r="KI82" s="3">
        <v>6811</v>
      </c>
      <c r="KJ82" s="3">
        <v>8417</v>
      </c>
      <c r="KK82" s="3">
        <v>167</v>
      </c>
      <c r="KL82" s="3">
        <v>474</v>
      </c>
      <c r="KM82" s="3">
        <v>12</v>
      </c>
      <c r="KN82" s="3">
        <v>143745</v>
      </c>
      <c r="KO82" s="3">
        <v>4360</v>
      </c>
      <c r="KP82" s="3">
        <v>6259</v>
      </c>
      <c r="KQ82" s="3">
        <v>172</v>
      </c>
      <c r="KR82" s="3">
        <v>409</v>
      </c>
      <c r="KS82" s="3">
        <v>12</v>
      </c>
      <c r="KT82" s="3">
        <v>572</v>
      </c>
      <c r="KU82" s="3">
        <v>5278</v>
      </c>
      <c r="KV82" s="3">
        <v>1</v>
      </c>
      <c r="KW82" s="3">
        <v>57</v>
      </c>
      <c r="KX82" s="3">
        <v>4</v>
      </c>
      <c r="KY82" s="3">
        <v>59928</v>
      </c>
      <c r="KZ82" s="3">
        <v>547</v>
      </c>
      <c r="LA82" s="3">
        <v>42853</v>
      </c>
      <c r="LB82" s="3">
        <v>6060</v>
      </c>
      <c r="LC82" s="3">
        <v>361</v>
      </c>
      <c r="LD82" s="3">
        <v>48</v>
      </c>
      <c r="LE82" s="3">
        <v>3291</v>
      </c>
      <c r="LF82" s="3">
        <v>39201</v>
      </c>
      <c r="LG82" s="3">
        <v>8</v>
      </c>
      <c r="LH82" s="3">
        <v>294</v>
      </c>
      <c r="LI82" s="3">
        <v>2</v>
      </c>
      <c r="LJ82" s="3">
        <v>1940000</v>
      </c>
      <c r="LK82" s="3">
        <v>13294</v>
      </c>
      <c r="LL82" s="3">
        <v>8348</v>
      </c>
      <c r="LM82" s="3">
        <v>710</v>
      </c>
      <c r="LN82" s="3">
        <v>168</v>
      </c>
      <c r="LO82" s="3">
        <v>25</v>
      </c>
      <c r="LP82" s="3">
        <v>1868</v>
      </c>
      <c r="LQ82" s="3">
        <v>6312</v>
      </c>
      <c r="LR82" s="3">
        <v>46</v>
      </c>
      <c r="LS82" s="3">
        <v>38</v>
      </c>
      <c r="LT82" s="3">
        <v>0.8</v>
      </c>
      <c r="LU82" s="3">
        <v>98522</v>
      </c>
      <c r="LV82" s="3">
        <v>446</v>
      </c>
      <c r="LW82" s="3">
        <v>32</v>
      </c>
      <c r="LX82" s="3">
        <v>1</v>
      </c>
      <c r="LY82" s="3">
        <v>0</v>
      </c>
      <c r="LZ82" s="3">
        <v>0</v>
      </c>
      <c r="MA82" s="3">
        <v>7</v>
      </c>
      <c r="MB82" s="3">
        <v>25</v>
      </c>
      <c r="MC82" s="3">
        <v>0</v>
      </c>
      <c r="MD82" s="3">
        <v>10</v>
      </c>
      <c r="ME82" s="3">
        <v>0</v>
      </c>
      <c r="MF82" s="3">
        <v>1554</v>
      </c>
      <c r="MG82" s="3">
        <v>474</v>
      </c>
      <c r="MH82" s="3">
        <v>111</v>
      </c>
      <c r="MI82" s="3">
        <v>13</v>
      </c>
      <c r="MJ82" s="3">
        <v>5</v>
      </c>
      <c r="MK82" s="3">
        <v>0</v>
      </c>
      <c r="ML82" s="3">
        <v>7</v>
      </c>
      <c r="MM82" s="3">
        <v>99</v>
      </c>
      <c r="MN82" s="3">
        <v>0</v>
      </c>
      <c r="MO82" s="3">
        <v>2</v>
      </c>
      <c r="MP82" s="3">
        <v>0.09</v>
      </c>
      <c r="MQ82" s="3">
        <v>4152</v>
      </c>
      <c r="MR82" s="3">
        <v>76</v>
      </c>
      <c r="MS82" s="3">
        <v>2765</v>
      </c>
      <c r="MT82" s="3">
        <v>32</v>
      </c>
      <c r="MU82" s="3">
        <v>47</v>
      </c>
      <c r="MV82" s="3">
        <v>0</v>
      </c>
      <c r="MW82" s="3">
        <v>1928</v>
      </c>
      <c r="MX82" s="3">
        <v>790</v>
      </c>
      <c r="MY82" s="3">
        <v>61</v>
      </c>
      <c r="MZ82" s="3">
        <v>40</v>
      </c>
      <c r="NA82" s="3">
        <v>0.7</v>
      </c>
      <c r="NB82" s="3">
        <v>100498</v>
      </c>
      <c r="NC82" s="3">
        <v>1440</v>
      </c>
      <c r="ND82" s="3">
        <v>19</v>
      </c>
      <c r="NE82" s="3">
        <v>0</v>
      </c>
      <c r="NF82" s="3">
        <v>0</v>
      </c>
      <c r="NG82" s="3">
        <v>0</v>
      </c>
      <c r="NH82" s="3">
        <v>2</v>
      </c>
      <c r="NI82" s="3">
        <v>17</v>
      </c>
      <c r="NJ82" s="3">
        <v>0</v>
      </c>
      <c r="NK82" s="3">
        <v>3</v>
      </c>
      <c r="NL82" s="3">
        <v>0</v>
      </c>
      <c r="NM82" s="3">
        <v>1333</v>
      </c>
      <c r="NN82" s="3">
        <v>183</v>
      </c>
      <c r="NO82" s="3">
        <v>122</v>
      </c>
      <c r="NP82" s="3">
        <v>0</v>
      </c>
      <c r="NQ82" s="3">
        <v>0</v>
      </c>
      <c r="NR82" s="3">
        <v>0</v>
      </c>
      <c r="NS82" s="3">
        <v>105</v>
      </c>
      <c r="NT82" s="3">
        <v>17</v>
      </c>
      <c r="NU82" s="3">
        <v>1</v>
      </c>
      <c r="NV82" s="3">
        <v>7</v>
      </c>
      <c r="NW82" s="3">
        <v>0</v>
      </c>
      <c r="NX82" s="3">
        <v>5768</v>
      </c>
      <c r="NY82" s="3">
        <v>345</v>
      </c>
      <c r="NZ82" s="3">
        <v>268</v>
      </c>
      <c r="OA82" s="3">
        <v>0</v>
      </c>
      <c r="OB82" s="3">
        <v>0</v>
      </c>
      <c r="OC82" s="3">
        <v>0</v>
      </c>
      <c r="OD82" s="3">
        <v>203</v>
      </c>
      <c r="OE82" s="3">
        <v>65</v>
      </c>
      <c r="OF82" s="3">
        <v>8</v>
      </c>
      <c r="OG82" s="3">
        <v>3</v>
      </c>
      <c r="OH82" s="3">
        <v>0</v>
      </c>
      <c r="OI82" s="3">
        <v>206253</v>
      </c>
      <c r="OJ82" s="3">
        <v>2119</v>
      </c>
      <c r="OK82" s="3">
        <v>138</v>
      </c>
      <c r="OL82" s="3">
        <v>1</v>
      </c>
      <c r="OM82" s="3">
        <v>1</v>
      </c>
      <c r="ON82" s="3">
        <v>0</v>
      </c>
      <c r="OO82" s="3">
        <v>115</v>
      </c>
      <c r="OP82" s="3">
        <v>22</v>
      </c>
      <c r="OQ82" s="3">
        <v>2</v>
      </c>
      <c r="OR82" s="3">
        <v>315</v>
      </c>
      <c r="OS82" s="3">
        <v>2</v>
      </c>
      <c r="OT82" s="3">
        <v>11472</v>
      </c>
      <c r="OU82" s="3">
        <v>26223</v>
      </c>
      <c r="OV82" s="3">
        <v>1539</v>
      </c>
      <c r="OW82" s="3">
        <v>26</v>
      </c>
      <c r="OX82" s="3">
        <v>82</v>
      </c>
      <c r="OY82" s="3">
        <v>0</v>
      </c>
      <c r="OZ82" s="3">
        <v>1009</v>
      </c>
      <c r="PA82" s="3">
        <v>448</v>
      </c>
      <c r="PB82" s="3">
        <v>0</v>
      </c>
      <c r="PC82" s="3">
        <v>38</v>
      </c>
      <c r="PD82" s="3">
        <v>2</v>
      </c>
      <c r="PE82" s="3">
        <v>56147</v>
      </c>
      <c r="PF82" s="3">
        <v>1396</v>
      </c>
      <c r="PG82" s="3">
        <v>86306</v>
      </c>
      <c r="PH82" s="3">
        <v>3977</v>
      </c>
      <c r="PI82" s="3">
        <v>2017</v>
      </c>
      <c r="PJ82" s="3">
        <v>127</v>
      </c>
      <c r="PK82" s="3">
        <v>11976</v>
      </c>
      <c r="PL82" s="3">
        <v>72313</v>
      </c>
      <c r="PM82" s="3">
        <v>1922</v>
      </c>
      <c r="PN82" s="3">
        <v>1023</v>
      </c>
      <c r="PO82" s="3">
        <v>24</v>
      </c>
      <c r="PP82" s="3">
        <v>634277</v>
      </c>
      <c r="PQ82" s="3">
        <v>7521</v>
      </c>
      <c r="PR82" s="3">
        <v>39</v>
      </c>
      <c r="PS82" s="3">
        <v>1</v>
      </c>
      <c r="PT82" s="3">
        <v>3</v>
      </c>
      <c r="PU82" s="3">
        <v>1</v>
      </c>
      <c r="PV82" s="3">
        <v>5</v>
      </c>
      <c r="PW82" s="3">
        <v>31</v>
      </c>
      <c r="PX82" s="3">
        <v>0</v>
      </c>
      <c r="PY82" s="3">
        <v>2</v>
      </c>
      <c r="PZ82" s="3">
        <v>0.2</v>
      </c>
      <c r="QA82" s="3">
        <v>0</v>
      </c>
      <c r="QB82" s="3">
        <v>0</v>
      </c>
      <c r="QC82" s="3">
        <v>417</v>
      </c>
      <c r="QD82" s="3">
        <v>4</v>
      </c>
      <c r="QE82" s="3">
        <v>7</v>
      </c>
      <c r="QF82" s="3">
        <v>0</v>
      </c>
      <c r="QG82" s="3">
        <v>276</v>
      </c>
      <c r="QH82" s="3">
        <v>134</v>
      </c>
      <c r="QI82" s="3">
        <v>5</v>
      </c>
      <c r="QJ82" s="3">
        <v>41</v>
      </c>
      <c r="QK82" s="3">
        <v>0.7</v>
      </c>
      <c r="QL82" s="3">
        <v>29000</v>
      </c>
      <c r="QM82" s="3">
        <v>2842</v>
      </c>
      <c r="QN82" s="3">
        <v>673</v>
      </c>
      <c r="QO82" s="3">
        <v>1</v>
      </c>
      <c r="QP82" s="3">
        <v>21</v>
      </c>
      <c r="QQ82" s="3">
        <v>0</v>
      </c>
      <c r="QR82" s="3">
        <v>102</v>
      </c>
      <c r="QS82" s="3">
        <v>550</v>
      </c>
      <c r="QT82" s="3">
        <v>27</v>
      </c>
      <c r="QU82" s="3">
        <v>99</v>
      </c>
      <c r="QV82" s="3">
        <v>3</v>
      </c>
      <c r="QW82" s="3">
        <v>20929</v>
      </c>
      <c r="QX82" s="3">
        <v>3066</v>
      </c>
      <c r="QY82" s="3">
        <v>13491</v>
      </c>
      <c r="QZ82" s="3">
        <v>226</v>
      </c>
      <c r="RA82" s="3">
        <v>172</v>
      </c>
      <c r="RB82" s="3">
        <v>8</v>
      </c>
      <c r="RC82" s="3">
        <v>3754</v>
      </c>
      <c r="RD82" s="3">
        <v>9565</v>
      </c>
      <c r="RE82" s="3">
        <v>146</v>
      </c>
      <c r="RF82" s="3">
        <v>1559</v>
      </c>
      <c r="RG82" s="3">
        <v>20</v>
      </c>
      <c r="RH82" s="3">
        <v>187250</v>
      </c>
      <c r="RI82" s="3">
        <v>21634</v>
      </c>
      <c r="RJ82" s="3">
        <v>322</v>
      </c>
      <c r="RK82" s="3">
        <v>9</v>
      </c>
      <c r="RL82" s="3">
        <v>2</v>
      </c>
      <c r="RM82" s="3">
        <v>0</v>
      </c>
      <c r="RN82" s="3">
        <v>71</v>
      </c>
      <c r="RO82" s="3">
        <v>232</v>
      </c>
      <c r="RP82" s="3">
        <v>0</v>
      </c>
      <c r="RQ82" s="3">
        <v>86</v>
      </c>
      <c r="RR82" s="3">
        <v>0.6</v>
      </c>
      <c r="RS82" s="3">
        <v>17329</v>
      </c>
      <c r="RT82" s="3">
        <v>3397</v>
      </c>
      <c r="RU82" s="3">
        <v>1</v>
      </c>
      <c r="RV82" s="3">
        <v>0</v>
      </c>
      <c r="RW82" s="3">
        <v>0</v>
      </c>
      <c r="RX82" s="3">
        <v>0</v>
      </c>
      <c r="RY82" s="3">
        <v>0</v>
      </c>
      <c r="RZ82" s="3">
        <v>1</v>
      </c>
      <c r="SA82" s="3">
        <v>0</v>
      </c>
      <c r="SB82" s="3">
        <v>0.03</v>
      </c>
      <c r="SC82" s="3">
        <v>0</v>
      </c>
      <c r="SD82" s="3">
        <v>0</v>
      </c>
      <c r="SE82" s="3">
        <v>0</v>
      </c>
      <c r="SF82" s="3">
        <v>1266</v>
      </c>
      <c r="SG82" s="3">
        <v>86</v>
      </c>
      <c r="SH82" s="3">
        <v>7</v>
      </c>
      <c r="SI82" s="3">
        <v>1</v>
      </c>
      <c r="SJ82" s="3">
        <v>233</v>
      </c>
      <c r="SK82" s="3">
        <v>1026</v>
      </c>
      <c r="SL82" s="3">
        <v>3</v>
      </c>
      <c r="SM82" s="3">
        <v>248</v>
      </c>
      <c r="SN82" s="3">
        <v>1</v>
      </c>
      <c r="SO82" s="3">
        <v>0</v>
      </c>
      <c r="SP82" s="3">
        <v>0</v>
      </c>
      <c r="SQ82" s="3">
        <v>6781</v>
      </c>
      <c r="SR82" s="3">
        <v>479</v>
      </c>
      <c r="SS82" s="3">
        <v>41</v>
      </c>
      <c r="ST82" s="3">
        <v>4</v>
      </c>
      <c r="SU82" s="3">
        <v>1286</v>
      </c>
      <c r="SV82" s="3">
        <v>5454</v>
      </c>
      <c r="SW82" s="3">
        <v>1</v>
      </c>
      <c r="SX82" s="3">
        <v>686</v>
      </c>
      <c r="SY82" s="3">
        <v>4</v>
      </c>
      <c r="SZ82" s="3">
        <v>767000</v>
      </c>
      <c r="TA82" s="3">
        <v>77550</v>
      </c>
      <c r="TB82" s="3">
        <v>1915</v>
      </c>
      <c r="TC82" s="3">
        <v>164</v>
      </c>
      <c r="TD82" s="3">
        <v>7</v>
      </c>
      <c r="TE82" s="3">
        <v>1</v>
      </c>
      <c r="TF82" s="3">
        <v>305</v>
      </c>
      <c r="TG82" s="3">
        <v>1602</v>
      </c>
      <c r="TH82" s="3">
        <v>38</v>
      </c>
      <c r="TI82" s="3">
        <v>448</v>
      </c>
      <c r="TJ82" s="3">
        <v>2</v>
      </c>
      <c r="TK82" s="3">
        <v>0</v>
      </c>
      <c r="TL82" s="3">
        <v>0</v>
      </c>
      <c r="TM82" s="3">
        <v>2235</v>
      </c>
      <c r="TN82" s="3">
        <v>0</v>
      </c>
      <c r="TO82" s="3">
        <v>113</v>
      </c>
      <c r="TP82" s="3">
        <v>3</v>
      </c>
      <c r="TQ82" s="3">
        <v>269</v>
      </c>
      <c r="TR82" s="3">
        <v>1853</v>
      </c>
      <c r="TS82" s="3">
        <v>67</v>
      </c>
      <c r="TT82" s="3">
        <v>214</v>
      </c>
      <c r="TU82" s="3">
        <v>11</v>
      </c>
      <c r="TV82" s="3">
        <v>53290</v>
      </c>
      <c r="TW82" s="3">
        <v>5113</v>
      </c>
      <c r="TX82" s="3">
        <v>767</v>
      </c>
      <c r="TY82" s="3">
        <v>6</v>
      </c>
      <c r="TZ82" s="3">
        <v>12</v>
      </c>
      <c r="UA82" s="3">
        <v>0</v>
      </c>
      <c r="UB82" s="3">
        <v>81</v>
      </c>
      <c r="UC82" s="3">
        <v>674</v>
      </c>
      <c r="UD82" s="3">
        <v>15</v>
      </c>
      <c r="UE82" s="3">
        <v>635</v>
      </c>
      <c r="UF82" s="3">
        <v>10</v>
      </c>
      <c r="UG82" s="3">
        <v>34087</v>
      </c>
      <c r="UH82" s="3">
        <v>28233</v>
      </c>
      <c r="UT82" s="3">
        <v>2456</v>
      </c>
      <c r="UU82" s="3">
        <v>312</v>
      </c>
      <c r="UV82" s="3">
        <v>91</v>
      </c>
      <c r="UW82" s="3">
        <v>7</v>
      </c>
      <c r="UX82" s="3">
        <v>75</v>
      </c>
      <c r="UY82" s="3">
        <v>2290</v>
      </c>
      <c r="UZ82" s="3">
        <v>1</v>
      </c>
      <c r="VA82" s="3">
        <v>15</v>
      </c>
      <c r="VB82" s="3">
        <v>0.6</v>
      </c>
      <c r="VC82" s="3">
        <v>23941</v>
      </c>
      <c r="VD82" s="3">
        <v>145</v>
      </c>
      <c r="VE82" s="3">
        <v>996</v>
      </c>
      <c r="VF82" s="3">
        <v>63</v>
      </c>
      <c r="VG82" s="3">
        <v>33</v>
      </c>
      <c r="VH82" s="3">
        <v>3</v>
      </c>
      <c r="VI82" s="3">
        <v>131</v>
      </c>
      <c r="VJ82" s="3">
        <v>832</v>
      </c>
      <c r="VK82" s="3">
        <v>7</v>
      </c>
      <c r="VL82" s="3">
        <v>26</v>
      </c>
      <c r="VM82" s="3">
        <v>0.8</v>
      </c>
      <c r="VN82" s="3">
        <v>6422</v>
      </c>
      <c r="VO82" s="3">
        <v>165</v>
      </c>
      <c r="VP82" s="3">
        <v>271</v>
      </c>
      <c r="VQ82" s="3">
        <v>17</v>
      </c>
      <c r="VR82" s="3">
        <v>7</v>
      </c>
      <c r="VS82" s="3">
        <v>0</v>
      </c>
      <c r="VT82" s="3">
        <v>96</v>
      </c>
      <c r="VU82" s="3">
        <v>168</v>
      </c>
      <c r="VV82" s="3">
        <v>1</v>
      </c>
      <c r="VW82" s="3">
        <v>13</v>
      </c>
      <c r="VX82" s="3">
        <v>0.3</v>
      </c>
      <c r="VY82" s="3">
        <v>6463</v>
      </c>
      <c r="VZ82" s="3">
        <v>302</v>
      </c>
      <c r="WA82" s="3">
        <v>52</v>
      </c>
      <c r="WB82" s="3">
        <v>17</v>
      </c>
      <c r="WC82" s="3">
        <v>0</v>
      </c>
      <c r="WD82" s="3">
        <v>0</v>
      </c>
      <c r="WE82" s="3">
        <v>16</v>
      </c>
      <c r="WF82" s="3">
        <v>36</v>
      </c>
      <c r="WG82" s="3">
        <v>0</v>
      </c>
      <c r="WH82" s="3">
        <v>96</v>
      </c>
      <c r="WI82" s="3">
        <v>0</v>
      </c>
      <c r="WJ82" s="3">
        <v>3714</v>
      </c>
      <c r="WK82" s="3">
        <v>6871</v>
      </c>
      <c r="WL82" s="3">
        <v>31</v>
      </c>
      <c r="WM82" s="3">
        <v>0</v>
      </c>
      <c r="WN82" s="3">
        <v>0</v>
      </c>
      <c r="WO82" s="3">
        <v>0</v>
      </c>
      <c r="WP82" s="3">
        <v>4</v>
      </c>
      <c r="WQ82" s="3">
        <v>27</v>
      </c>
      <c r="WR82" s="3">
        <v>0</v>
      </c>
      <c r="WS82" s="3">
        <v>1</v>
      </c>
      <c r="WT82" s="3">
        <v>0</v>
      </c>
      <c r="WU82" s="3">
        <v>29567</v>
      </c>
      <c r="WV82" s="3">
        <v>1015</v>
      </c>
      <c r="WW82" s="3">
        <v>5</v>
      </c>
      <c r="WX82" s="3">
        <v>0</v>
      </c>
      <c r="WY82" s="3">
        <v>0</v>
      </c>
      <c r="WZ82" s="3">
        <v>0</v>
      </c>
      <c r="XA82" s="3">
        <v>2</v>
      </c>
      <c r="XB82" s="3">
        <v>3</v>
      </c>
      <c r="XC82" s="3">
        <v>0</v>
      </c>
      <c r="XD82" s="3">
        <v>6</v>
      </c>
      <c r="XE82" s="3">
        <v>0</v>
      </c>
      <c r="XF82" s="3">
        <v>8107</v>
      </c>
      <c r="XG82" s="3">
        <v>10507</v>
      </c>
      <c r="XH82" s="3">
        <v>1676</v>
      </c>
      <c r="XI82" s="3">
        <v>61</v>
      </c>
      <c r="XJ82" s="3">
        <v>17</v>
      </c>
      <c r="XK82" s="3">
        <v>0</v>
      </c>
      <c r="XL82" s="3">
        <v>400</v>
      </c>
      <c r="XM82" s="3">
        <v>1259</v>
      </c>
      <c r="XN82" s="3">
        <v>22</v>
      </c>
      <c r="XO82" s="3">
        <v>89</v>
      </c>
      <c r="XP82" s="3">
        <v>0.9</v>
      </c>
      <c r="XQ82" s="3">
        <v>100878</v>
      </c>
      <c r="XR82" s="3">
        <v>5373</v>
      </c>
      <c r="XS82" s="3">
        <v>1565</v>
      </c>
      <c r="XT82" s="3">
        <v>75</v>
      </c>
      <c r="XU82" s="3">
        <v>5</v>
      </c>
      <c r="XV82" s="3">
        <v>0</v>
      </c>
      <c r="XW82" s="3">
        <v>225</v>
      </c>
      <c r="XX82" s="3">
        <v>1335</v>
      </c>
      <c r="XY82" s="3">
        <v>8</v>
      </c>
      <c r="XZ82" s="3">
        <v>47</v>
      </c>
      <c r="YA82" s="3">
        <v>0.1</v>
      </c>
      <c r="YB82" s="3">
        <v>136000</v>
      </c>
      <c r="YC82" s="3">
        <v>4063</v>
      </c>
      <c r="YZ82" s="3">
        <v>554</v>
      </c>
      <c r="ZA82" s="3">
        <v>48</v>
      </c>
      <c r="ZB82" s="3">
        <v>5</v>
      </c>
      <c r="ZC82" s="3">
        <v>0</v>
      </c>
      <c r="ZD82" s="3">
        <v>133</v>
      </c>
      <c r="ZE82" s="3">
        <v>416</v>
      </c>
      <c r="ZF82" s="3">
        <v>5</v>
      </c>
      <c r="ZG82" s="3">
        <v>85</v>
      </c>
      <c r="ZH82" s="3">
        <v>0.8</v>
      </c>
      <c r="ZI82" s="3">
        <v>26147</v>
      </c>
      <c r="ZJ82" s="3">
        <v>4008</v>
      </c>
      <c r="ZK82" s="3">
        <v>5449</v>
      </c>
      <c r="ZL82" s="3">
        <v>343</v>
      </c>
      <c r="ZM82" s="3">
        <v>141</v>
      </c>
      <c r="ZN82" s="3">
        <v>8</v>
      </c>
      <c r="ZO82" s="3">
        <v>347</v>
      </c>
      <c r="ZP82" s="3">
        <v>4961</v>
      </c>
      <c r="ZQ82" s="3">
        <v>45</v>
      </c>
      <c r="ZR82" s="3">
        <v>125</v>
      </c>
      <c r="ZS82" s="3">
        <v>3</v>
      </c>
      <c r="ZT82" s="3">
        <v>57111</v>
      </c>
      <c r="ZU82" s="3">
        <v>1306</v>
      </c>
      <c r="ZV82" s="3">
        <v>4779</v>
      </c>
      <c r="ZW82" s="3">
        <v>0</v>
      </c>
      <c r="ZX82" s="3">
        <v>47</v>
      </c>
      <c r="ZY82" s="3">
        <v>2</v>
      </c>
      <c r="ZZ82" s="3">
        <v>494</v>
      </c>
      <c r="AAA82" s="3">
        <v>4238</v>
      </c>
      <c r="AAB82" s="3">
        <v>65</v>
      </c>
      <c r="AAC82" s="3">
        <v>506</v>
      </c>
      <c r="AAD82" s="3">
        <v>5</v>
      </c>
      <c r="AAE82" s="3">
        <v>98231</v>
      </c>
      <c r="AAF82" s="3">
        <v>10396</v>
      </c>
      <c r="AAG82" s="3">
        <v>394</v>
      </c>
      <c r="AAH82" s="3">
        <v>6</v>
      </c>
      <c r="AAI82" s="3">
        <v>4</v>
      </c>
      <c r="AAJ82" s="3">
        <v>0</v>
      </c>
      <c r="AAK82" s="3">
        <v>93</v>
      </c>
      <c r="AAL82" s="3">
        <v>297</v>
      </c>
      <c r="AAM82" s="3">
        <v>6</v>
      </c>
      <c r="AAN82" s="3">
        <v>99</v>
      </c>
      <c r="AAO82" s="3">
        <v>1</v>
      </c>
      <c r="AAP82" s="3">
        <v>5027</v>
      </c>
      <c r="AAQ82" s="3">
        <v>1260</v>
      </c>
      <c r="AAR82" s="3">
        <v>1398</v>
      </c>
      <c r="AAS82" s="3">
        <v>25</v>
      </c>
      <c r="AAT82" s="3">
        <v>19</v>
      </c>
      <c r="AAU82" s="3">
        <v>1</v>
      </c>
      <c r="AAV82" s="3">
        <v>712</v>
      </c>
      <c r="AAW82" s="3">
        <v>667</v>
      </c>
      <c r="AAX82" s="3">
        <v>21</v>
      </c>
      <c r="AAY82" s="3">
        <v>138</v>
      </c>
      <c r="AAZ82" s="3">
        <v>2</v>
      </c>
      <c r="ABA82" s="3">
        <v>95747</v>
      </c>
      <c r="ABB82" s="3">
        <v>9443</v>
      </c>
      <c r="ABC82" s="3">
        <v>1291</v>
      </c>
      <c r="ABD82" s="3">
        <v>43</v>
      </c>
      <c r="ABE82" s="3">
        <v>20</v>
      </c>
      <c r="ABF82" s="3">
        <v>0</v>
      </c>
      <c r="ABG82" s="3">
        <v>545</v>
      </c>
      <c r="ABH82" s="3">
        <v>726</v>
      </c>
      <c r="ABI82" s="3">
        <v>30</v>
      </c>
      <c r="ABJ82" s="3">
        <v>436</v>
      </c>
      <c r="ABK82" s="3">
        <v>7</v>
      </c>
      <c r="ABL82" s="3">
        <v>12680</v>
      </c>
      <c r="ABM82" s="3">
        <v>4279</v>
      </c>
      <c r="ABN82" s="3">
        <v>2472</v>
      </c>
      <c r="ABO82" s="3">
        <v>94</v>
      </c>
      <c r="ABP82" s="3">
        <v>67</v>
      </c>
      <c r="ABQ82" s="3">
        <v>10</v>
      </c>
      <c r="ABR82" s="3">
        <v>457</v>
      </c>
      <c r="ABS82" s="3">
        <v>1948</v>
      </c>
      <c r="ABT82" s="3">
        <v>80</v>
      </c>
      <c r="ABU82" s="3">
        <v>613</v>
      </c>
      <c r="ABV82" s="3">
        <v>17</v>
      </c>
      <c r="ABW82" s="3">
        <v>10488</v>
      </c>
      <c r="ABX82" s="3">
        <v>2600</v>
      </c>
      <c r="ABY82" s="3">
        <v>1298</v>
      </c>
      <c r="ABZ82" s="3">
        <v>59</v>
      </c>
      <c r="ACA82" s="3">
        <v>35</v>
      </c>
      <c r="ACB82" s="3">
        <v>2</v>
      </c>
      <c r="ACC82" s="3">
        <v>242</v>
      </c>
      <c r="ACD82" s="3">
        <v>1021</v>
      </c>
      <c r="ACE82" s="3">
        <v>14</v>
      </c>
      <c r="ACF82" s="3">
        <v>477</v>
      </c>
      <c r="ACG82" s="3">
        <v>13</v>
      </c>
      <c r="ACH82" s="3">
        <v>64035</v>
      </c>
      <c r="ACI82" s="3">
        <v>23522</v>
      </c>
      <c r="ACJ82" s="3">
        <v>1528</v>
      </c>
      <c r="ACK82" s="3">
        <v>16</v>
      </c>
      <c r="ACL82" s="3">
        <v>40</v>
      </c>
      <c r="ACM82" s="3">
        <v>2</v>
      </c>
      <c r="ACN82" s="3">
        <v>164</v>
      </c>
      <c r="ACO82" s="3">
        <v>1324</v>
      </c>
      <c r="ACP82" s="3">
        <v>10</v>
      </c>
      <c r="ACQ82" s="3">
        <v>1152</v>
      </c>
      <c r="ACR82" s="3">
        <v>30</v>
      </c>
      <c r="ACS82" s="3">
        <v>40333</v>
      </c>
      <c r="ACT82" s="3">
        <v>30405</v>
      </c>
      <c r="ACU82" s="3">
        <v>727</v>
      </c>
      <c r="ACV82" s="3">
        <v>15</v>
      </c>
      <c r="ACW82" s="3">
        <v>5</v>
      </c>
      <c r="ACX82" s="3">
        <v>0</v>
      </c>
      <c r="ACY82" s="3">
        <v>88</v>
      </c>
      <c r="ACZ82" s="3">
        <v>634</v>
      </c>
      <c r="ADA82" s="3">
        <v>5</v>
      </c>
      <c r="ADB82" s="3">
        <v>385</v>
      </c>
      <c r="ADC82" s="3">
        <v>3</v>
      </c>
      <c r="ADD82" s="3">
        <v>35881</v>
      </c>
      <c r="ADE82" s="3">
        <v>19023</v>
      </c>
      <c r="ADF82" s="3">
        <v>6701</v>
      </c>
      <c r="ADG82" s="3">
        <v>95</v>
      </c>
      <c r="ADH82" s="3">
        <v>186</v>
      </c>
      <c r="ADI82" s="3">
        <v>5</v>
      </c>
      <c r="ADJ82" s="3">
        <v>1298</v>
      </c>
      <c r="ADK82" s="3">
        <v>5217</v>
      </c>
      <c r="ADL82" s="3">
        <v>84</v>
      </c>
      <c r="ADM82" s="3">
        <v>626</v>
      </c>
      <c r="ADN82" s="3">
        <v>17</v>
      </c>
      <c r="ADO82" s="3">
        <v>168096</v>
      </c>
      <c r="ADP82" s="3">
        <v>15697</v>
      </c>
      <c r="ADQ82" s="3">
        <v>1161</v>
      </c>
      <c r="ADR82" s="3">
        <v>72</v>
      </c>
      <c r="ADS82" s="3">
        <v>12</v>
      </c>
      <c r="ADT82" s="3">
        <v>1</v>
      </c>
      <c r="ADU82" s="3">
        <v>229</v>
      </c>
      <c r="ADV82" s="3">
        <v>920</v>
      </c>
      <c r="ADW82" s="3">
        <v>10</v>
      </c>
      <c r="ADX82" s="3">
        <v>213</v>
      </c>
      <c r="ADY82" s="3">
        <v>2</v>
      </c>
      <c r="ADZ82" s="3">
        <v>44278</v>
      </c>
      <c r="AEA82" s="3">
        <v>8110</v>
      </c>
      <c r="AEB82" s="3">
        <v>1916</v>
      </c>
      <c r="AEC82" s="3">
        <v>82</v>
      </c>
      <c r="AED82" s="3">
        <v>189</v>
      </c>
      <c r="AEE82" s="3">
        <v>17</v>
      </c>
      <c r="AEF82" s="3">
        <v>250</v>
      </c>
      <c r="AEG82" s="3">
        <v>1477</v>
      </c>
      <c r="AEH82" s="3">
        <v>61</v>
      </c>
      <c r="AEI82" s="3">
        <v>198</v>
      </c>
      <c r="AEJ82" s="3">
        <v>20</v>
      </c>
      <c r="AEK82" s="3">
        <v>46353</v>
      </c>
      <c r="AEL82" s="3">
        <v>4798</v>
      </c>
      <c r="AEM82" s="3">
        <v>1330</v>
      </c>
      <c r="AEN82" s="3">
        <v>13</v>
      </c>
      <c r="AEO82" s="3">
        <v>74</v>
      </c>
      <c r="AEP82" s="3">
        <v>4</v>
      </c>
      <c r="AEQ82" s="3">
        <v>192</v>
      </c>
      <c r="AER82" s="3">
        <v>1064</v>
      </c>
      <c r="AES82" s="3">
        <v>26</v>
      </c>
      <c r="AET82" s="3">
        <v>640</v>
      </c>
      <c r="AEU82" s="3">
        <v>36</v>
      </c>
      <c r="AEV82" s="3">
        <v>41265</v>
      </c>
      <c r="AEW82" s="3">
        <v>19849</v>
      </c>
      <c r="AEX82" s="3">
        <v>1871</v>
      </c>
      <c r="AEY82" s="3">
        <v>39</v>
      </c>
      <c r="AEZ82" s="3">
        <v>47</v>
      </c>
      <c r="AFA82" s="3">
        <v>8</v>
      </c>
      <c r="AFB82" s="3">
        <v>709</v>
      </c>
      <c r="AFC82" s="3">
        <v>1115</v>
      </c>
      <c r="AFD82" s="3">
        <v>23</v>
      </c>
      <c r="AFE82" s="3">
        <v>456</v>
      </c>
      <c r="AFF82" s="3">
        <v>11</v>
      </c>
      <c r="AFG82" s="3">
        <v>24186</v>
      </c>
      <c r="AFH82" s="3">
        <v>5891</v>
      </c>
      <c r="AFI82" s="3">
        <v>1285</v>
      </c>
      <c r="AFJ82" s="3">
        <v>17</v>
      </c>
      <c r="AFK82" s="3">
        <v>48</v>
      </c>
      <c r="AFL82" s="3">
        <v>1</v>
      </c>
      <c r="AFM82" s="3">
        <v>347</v>
      </c>
      <c r="AFN82" s="3">
        <v>890</v>
      </c>
      <c r="AFO82" s="3">
        <v>4</v>
      </c>
      <c r="AFP82" s="3">
        <v>392</v>
      </c>
      <c r="AFQ82" s="3">
        <v>15</v>
      </c>
      <c r="AFR82" s="3">
        <v>17818</v>
      </c>
      <c r="AFS82" s="3">
        <v>5431</v>
      </c>
      <c r="AFT82" s="3">
        <v>308</v>
      </c>
      <c r="AFU82" s="3">
        <v>1</v>
      </c>
      <c r="AFV82" s="3">
        <v>5</v>
      </c>
      <c r="AFW82" s="3">
        <v>0</v>
      </c>
      <c r="AFX82" s="3">
        <v>55</v>
      </c>
      <c r="AFY82" s="3">
        <v>248</v>
      </c>
      <c r="AFZ82" s="3">
        <v>7</v>
      </c>
      <c r="AGA82" s="3">
        <v>490</v>
      </c>
      <c r="AGB82" s="3">
        <v>8</v>
      </c>
      <c r="AGC82" s="3">
        <v>3874</v>
      </c>
      <c r="AGD82" s="3">
        <v>6168</v>
      </c>
      <c r="AGE82" s="3">
        <v>6318</v>
      </c>
      <c r="AGF82" s="3">
        <v>324</v>
      </c>
      <c r="AGG82" s="3">
        <v>122</v>
      </c>
      <c r="AGH82" s="3">
        <v>5</v>
      </c>
      <c r="AGI82" s="3">
        <v>753</v>
      </c>
      <c r="AGJ82" s="3">
        <v>5443</v>
      </c>
      <c r="AGK82" s="3">
        <v>120</v>
      </c>
      <c r="AGL82" s="3">
        <v>723</v>
      </c>
      <c r="AGM82" s="3">
        <v>14</v>
      </c>
      <c r="AGN82" s="3">
        <v>38701</v>
      </c>
      <c r="AGO82" s="3">
        <v>4429</v>
      </c>
      <c r="AGP82" s="3">
        <v>8746</v>
      </c>
      <c r="AGQ82" s="3">
        <v>328</v>
      </c>
      <c r="AGR82" s="3">
        <v>451</v>
      </c>
      <c r="AGS82" s="3">
        <v>30</v>
      </c>
      <c r="AGT82" s="3">
        <v>1892</v>
      </c>
      <c r="AGU82" s="3">
        <v>6403</v>
      </c>
      <c r="AGV82" s="3">
        <v>256</v>
      </c>
      <c r="AGW82" s="3">
        <v>455</v>
      </c>
      <c r="AGX82" s="3">
        <v>23</v>
      </c>
      <c r="AGY82" s="3">
        <v>93611</v>
      </c>
      <c r="AGZ82" s="3">
        <v>4866</v>
      </c>
      <c r="AHA82" s="3">
        <v>894</v>
      </c>
      <c r="AHB82" s="3">
        <v>16</v>
      </c>
      <c r="AHC82" s="3">
        <v>42</v>
      </c>
      <c r="AHD82" s="3">
        <v>1</v>
      </c>
      <c r="AHE82" s="3">
        <v>161</v>
      </c>
      <c r="AHF82" s="3">
        <v>691</v>
      </c>
      <c r="AHG82" s="3">
        <v>36</v>
      </c>
      <c r="AHH82" s="3">
        <v>129</v>
      </c>
      <c r="AHI82" s="3">
        <v>6</v>
      </c>
      <c r="AHJ82" s="3">
        <v>26417</v>
      </c>
      <c r="AHK82" s="3">
        <v>3802</v>
      </c>
      <c r="AHL82" s="3">
        <v>1207</v>
      </c>
      <c r="AHM82" s="3">
        <v>37</v>
      </c>
      <c r="AHN82" s="3">
        <v>51</v>
      </c>
      <c r="AHO82" s="3">
        <v>2</v>
      </c>
      <c r="AHP82" s="3">
        <v>179</v>
      </c>
      <c r="AHQ82" s="3">
        <v>977</v>
      </c>
      <c r="AHR82" s="3">
        <v>15</v>
      </c>
      <c r="AHS82" s="3">
        <v>579</v>
      </c>
      <c r="AHT82" s="3">
        <v>24</v>
      </c>
      <c r="AHU82" s="3">
        <v>11870</v>
      </c>
      <c r="AHV82" s="3">
        <v>5697</v>
      </c>
      <c r="AHW82" s="3">
        <v>562</v>
      </c>
      <c r="AHX82" s="3">
        <v>14</v>
      </c>
      <c r="AHY82" s="3">
        <v>26</v>
      </c>
      <c r="AHZ82" s="3">
        <v>0</v>
      </c>
      <c r="AIA82" s="3">
        <v>314</v>
      </c>
      <c r="AIB82" s="3">
        <v>222</v>
      </c>
      <c r="AIC82" s="3">
        <v>5</v>
      </c>
      <c r="AID82" s="3">
        <v>195</v>
      </c>
      <c r="AIE82" s="3">
        <v>9</v>
      </c>
      <c r="AIF82" s="3">
        <v>5542</v>
      </c>
      <c r="AIG82" s="3">
        <v>1926</v>
      </c>
      <c r="AIH82" s="3">
        <v>34813</v>
      </c>
      <c r="AII82" s="3">
        <v>1595</v>
      </c>
      <c r="AIJ82" s="3">
        <v>1583</v>
      </c>
      <c r="AIK82" s="3">
        <v>114</v>
      </c>
      <c r="AIL82" s="3">
        <v>11807</v>
      </c>
      <c r="AIM82" s="3">
        <v>21423</v>
      </c>
      <c r="AIN82" s="3">
        <v>557</v>
      </c>
      <c r="AIO82" s="3">
        <v>922</v>
      </c>
      <c r="AIP82" s="3">
        <v>42</v>
      </c>
      <c r="AIQ82" s="3">
        <v>536062</v>
      </c>
      <c r="AIR82" s="3">
        <v>14203</v>
      </c>
      <c r="AIS82" s="3">
        <v>38654</v>
      </c>
      <c r="AIT82" s="3">
        <v>1996</v>
      </c>
      <c r="AIU82" s="3">
        <v>2462</v>
      </c>
      <c r="AIV82" s="3">
        <v>108</v>
      </c>
      <c r="AIW82" s="3">
        <v>14026</v>
      </c>
      <c r="AIX82" s="3">
        <v>22166</v>
      </c>
      <c r="AIY82" s="3">
        <v>6634</v>
      </c>
      <c r="AIZ82" s="3">
        <v>182</v>
      </c>
      <c r="AJA82" s="3">
        <v>12</v>
      </c>
      <c r="AJB82" s="3">
        <v>62985</v>
      </c>
      <c r="AJC82" s="3">
        <v>296</v>
      </c>
      <c r="AJD82" s="3">
        <v>20206</v>
      </c>
      <c r="AJE82" s="3">
        <v>521</v>
      </c>
      <c r="AJF82" s="3">
        <v>714</v>
      </c>
      <c r="AJG82" s="3">
        <v>27</v>
      </c>
      <c r="AJH82" s="3">
        <v>610</v>
      </c>
      <c r="AJI82" s="3">
        <v>18882</v>
      </c>
      <c r="AJJ82" s="3">
        <v>224</v>
      </c>
      <c r="AJK82" s="3">
        <v>1982</v>
      </c>
      <c r="AJL82" s="3">
        <v>70</v>
      </c>
      <c r="AJM82" s="3">
        <v>235878</v>
      </c>
      <c r="AJN82" s="3">
        <v>23133</v>
      </c>
      <c r="AJO82" s="3">
        <v>6612</v>
      </c>
      <c r="AJP82" s="3">
        <v>47</v>
      </c>
      <c r="AJQ82" s="3">
        <v>71</v>
      </c>
      <c r="AJR82" s="3">
        <v>2</v>
      </c>
      <c r="AJS82" s="3">
        <v>4230</v>
      </c>
      <c r="AJT82" s="3">
        <v>2311</v>
      </c>
      <c r="AJU82" s="3">
        <v>48</v>
      </c>
      <c r="AJV82" s="3">
        <v>259</v>
      </c>
      <c r="AJW82" s="3">
        <v>3</v>
      </c>
      <c r="AJX82" s="3">
        <v>420996</v>
      </c>
      <c r="AJY82" s="3">
        <v>16510</v>
      </c>
      <c r="AJZ82" s="3">
        <v>15251</v>
      </c>
      <c r="AKA82" s="3">
        <v>493</v>
      </c>
      <c r="AKB82" s="3">
        <v>610</v>
      </c>
      <c r="AKC82" s="3">
        <v>39</v>
      </c>
      <c r="AKD82" s="3">
        <v>77</v>
      </c>
      <c r="AKE82" s="3">
        <v>14564</v>
      </c>
      <c r="AKF82" s="3">
        <v>294</v>
      </c>
      <c r="AKG82" s="3">
        <v>3089</v>
      </c>
      <c r="AKH82" s="3">
        <v>124</v>
      </c>
      <c r="AKI82" s="3">
        <v>90646</v>
      </c>
      <c r="AKJ82" s="3">
        <v>18358</v>
      </c>
      <c r="AKK82" s="3">
        <v>9468</v>
      </c>
      <c r="AKL82" s="3">
        <v>446</v>
      </c>
      <c r="AKM82" s="3">
        <v>474</v>
      </c>
      <c r="AKN82" s="3">
        <v>18</v>
      </c>
      <c r="AKO82" s="3">
        <v>1061</v>
      </c>
      <c r="AKP82" s="3">
        <v>7933</v>
      </c>
      <c r="AKQ82" s="3">
        <v>124</v>
      </c>
      <c r="AKR82" s="3">
        <v>537</v>
      </c>
      <c r="AKS82" s="3">
        <v>27</v>
      </c>
      <c r="AKT82" s="3">
        <v>31809</v>
      </c>
      <c r="AKU82" s="3">
        <v>1803</v>
      </c>
      <c r="AKV82" s="3">
        <v>3550</v>
      </c>
      <c r="AKW82" s="3">
        <v>13</v>
      </c>
      <c r="AKX82" s="3">
        <v>73</v>
      </c>
      <c r="AKY82" s="3">
        <v>1</v>
      </c>
      <c r="AKZ82" s="3">
        <v>627</v>
      </c>
      <c r="ALA82" s="3">
        <v>2850</v>
      </c>
      <c r="ALB82" s="3">
        <v>31</v>
      </c>
      <c r="ALC82" s="3">
        <v>5671</v>
      </c>
      <c r="ALD82" s="3">
        <v>117</v>
      </c>
      <c r="ALE82" s="3">
        <v>33666</v>
      </c>
      <c r="ALF82" s="3">
        <v>53781</v>
      </c>
      <c r="ALG82" s="3">
        <v>7497</v>
      </c>
      <c r="ALH82" s="3">
        <v>622</v>
      </c>
      <c r="ALI82" s="3">
        <v>650</v>
      </c>
      <c r="ALJ82" s="3">
        <v>104</v>
      </c>
      <c r="ALK82" s="3">
        <v>2627</v>
      </c>
      <c r="ALL82" s="3">
        <v>4220</v>
      </c>
      <c r="ALM82" s="3">
        <v>207</v>
      </c>
      <c r="ALN82" s="3">
        <v>58</v>
      </c>
      <c r="ALO82" s="3">
        <v>5</v>
      </c>
      <c r="ALP82" s="3">
        <v>49167</v>
      </c>
      <c r="ALQ82" s="3">
        <v>381</v>
      </c>
      <c r="ALR82" s="3">
        <v>3783</v>
      </c>
      <c r="ALS82" s="3">
        <v>102</v>
      </c>
      <c r="ALT82" s="3">
        <v>94</v>
      </c>
      <c r="ALU82" s="3">
        <v>4</v>
      </c>
      <c r="ALV82" s="3">
        <v>1700</v>
      </c>
      <c r="ALW82" s="3">
        <v>1989</v>
      </c>
      <c r="ALX82" s="3">
        <v>68</v>
      </c>
      <c r="ALY82" s="3">
        <v>683</v>
      </c>
      <c r="ALZ82" s="3">
        <v>17</v>
      </c>
      <c r="AMA82" s="3">
        <v>57300</v>
      </c>
      <c r="AMB82" s="3">
        <v>10342</v>
      </c>
      <c r="AMC82" s="3">
        <v>4273</v>
      </c>
      <c r="AMD82" s="3">
        <v>63</v>
      </c>
      <c r="AME82" s="3">
        <v>120</v>
      </c>
      <c r="AMF82" s="3">
        <v>4</v>
      </c>
      <c r="AMG82" s="3">
        <v>140</v>
      </c>
      <c r="AMH82" s="3">
        <v>4013</v>
      </c>
      <c r="AMI82" s="3">
        <v>96</v>
      </c>
      <c r="AMJ82" s="3">
        <v>990</v>
      </c>
      <c r="AMK82" s="3">
        <v>28</v>
      </c>
      <c r="AML82" s="3">
        <v>19091</v>
      </c>
      <c r="AMM82" s="3">
        <v>4425</v>
      </c>
      <c r="AMN82" s="3">
        <v>4680</v>
      </c>
      <c r="AMO82" s="3">
        <v>345</v>
      </c>
      <c r="AMP82" s="3">
        <v>226</v>
      </c>
      <c r="AMQ82" s="3">
        <v>9</v>
      </c>
      <c r="AMR82" s="3">
        <v>363</v>
      </c>
      <c r="AMS82" s="3">
        <v>4091</v>
      </c>
      <c r="AMT82" s="3">
        <v>114</v>
      </c>
      <c r="AMU82" s="3">
        <v>431</v>
      </c>
      <c r="AMV82" s="3">
        <v>21</v>
      </c>
      <c r="AMW82" s="3">
        <v>15583</v>
      </c>
      <c r="AMX82" s="3">
        <v>1436</v>
      </c>
      <c r="AMY82" s="3">
        <v>3621</v>
      </c>
      <c r="AMZ82" s="3">
        <v>182</v>
      </c>
      <c r="ANA82" s="3">
        <v>166</v>
      </c>
      <c r="ANB82" s="3">
        <v>13</v>
      </c>
      <c r="ANC82" s="3">
        <v>691</v>
      </c>
      <c r="AND82" s="3">
        <v>2764</v>
      </c>
      <c r="ANE82" s="3">
        <v>98</v>
      </c>
      <c r="ANF82" s="3">
        <v>71</v>
      </c>
      <c r="ANG82" s="3">
        <v>3</v>
      </c>
      <c r="ANH82" s="3">
        <v>59002</v>
      </c>
      <c r="ANI82" s="3">
        <v>1160</v>
      </c>
      <c r="ANJ82" s="3">
        <v>3158</v>
      </c>
      <c r="ANK82" s="3">
        <v>124</v>
      </c>
      <c r="ANL82" s="3">
        <v>54</v>
      </c>
      <c r="ANM82" s="3">
        <v>2</v>
      </c>
      <c r="ANN82" s="3">
        <v>903</v>
      </c>
      <c r="ANO82" s="3">
        <v>2201</v>
      </c>
      <c r="ANP82" s="3">
        <v>36</v>
      </c>
      <c r="ANQ82" s="3">
        <v>53</v>
      </c>
      <c r="ANR82" s="3">
        <v>0.9</v>
      </c>
      <c r="ANS82" s="3">
        <v>114711</v>
      </c>
      <c r="ANT82" s="3">
        <v>1934</v>
      </c>
      <c r="ANU82" s="3">
        <v>2839</v>
      </c>
      <c r="ANV82" s="3">
        <v>81</v>
      </c>
      <c r="ANW82" s="3">
        <v>132</v>
      </c>
      <c r="ANX82" s="3">
        <v>3</v>
      </c>
      <c r="ANY82" s="3">
        <v>709</v>
      </c>
      <c r="ANZ82" s="3">
        <v>1998</v>
      </c>
      <c r="AOA82" s="3">
        <v>123</v>
      </c>
      <c r="AOB82" s="3">
        <v>63</v>
      </c>
      <c r="AOC82" s="3">
        <v>3</v>
      </c>
      <c r="AOD82" s="3">
        <v>32712</v>
      </c>
      <c r="AOE82" s="3">
        <v>724</v>
      </c>
      <c r="AOF82" s="3">
        <v>1771</v>
      </c>
      <c r="AOG82" s="3">
        <v>11</v>
      </c>
      <c r="AOH82" s="3">
        <v>9</v>
      </c>
      <c r="AOI82" s="3">
        <v>0</v>
      </c>
      <c r="AOJ82" s="3">
        <v>1291</v>
      </c>
      <c r="AOK82" s="3">
        <v>471</v>
      </c>
      <c r="AOL82" s="3">
        <v>3</v>
      </c>
      <c r="AOM82" s="3">
        <v>5190</v>
      </c>
      <c r="AON82" s="3">
        <v>26</v>
      </c>
      <c r="AOO82" s="3">
        <v>41091</v>
      </c>
      <c r="AOP82" s="3">
        <v>120416</v>
      </c>
      <c r="AOQ82" s="3">
        <v>2629</v>
      </c>
      <c r="AOR82" s="3">
        <v>95</v>
      </c>
      <c r="AOS82" s="3">
        <v>375</v>
      </c>
      <c r="AOT82" s="3">
        <v>8</v>
      </c>
      <c r="AOU82" s="3">
        <v>1047</v>
      </c>
      <c r="AOV82" s="3">
        <v>1207</v>
      </c>
      <c r="AOW82" s="3">
        <v>40</v>
      </c>
      <c r="AOX82" s="3">
        <v>60</v>
      </c>
      <c r="AOY82" s="3">
        <v>9</v>
      </c>
      <c r="AOZ82" s="3">
        <v>6500</v>
      </c>
      <c r="APA82" s="3">
        <v>148</v>
      </c>
      <c r="APB82" s="3">
        <v>3144</v>
      </c>
      <c r="APC82" s="3">
        <v>112</v>
      </c>
      <c r="APD82" s="3">
        <v>239</v>
      </c>
      <c r="APE82" s="3">
        <v>15</v>
      </c>
      <c r="APF82" s="3">
        <v>732</v>
      </c>
      <c r="APG82" s="3">
        <v>2173</v>
      </c>
      <c r="APH82" s="3">
        <v>0</v>
      </c>
      <c r="API82" s="3">
        <v>31</v>
      </c>
      <c r="APJ82" s="3">
        <v>2</v>
      </c>
      <c r="APK82" s="3">
        <v>55000</v>
      </c>
      <c r="APL82" s="3">
        <v>537</v>
      </c>
      <c r="APM82" s="3">
        <v>2855</v>
      </c>
      <c r="APN82" s="3">
        <v>170</v>
      </c>
      <c r="APO82" s="3">
        <v>141</v>
      </c>
      <c r="APP82" s="3">
        <v>4</v>
      </c>
      <c r="APQ82" s="3">
        <v>327</v>
      </c>
      <c r="APR82" s="3">
        <v>2387</v>
      </c>
      <c r="APS82" s="3">
        <v>1</v>
      </c>
      <c r="APT82" s="3">
        <v>77</v>
      </c>
      <c r="APU82" s="3">
        <v>4</v>
      </c>
      <c r="APV82" s="3">
        <v>15123</v>
      </c>
      <c r="APW82" s="3">
        <v>410</v>
      </c>
      <c r="APX82" s="3">
        <v>1431</v>
      </c>
      <c r="APY82" s="3">
        <v>9</v>
      </c>
      <c r="APZ82" s="3">
        <v>12</v>
      </c>
      <c r="AQA82" s="3">
        <v>1</v>
      </c>
      <c r="AQB82" s="3">
        <v>912</v>
      </c>
      <c r="AQC82" s="3">
        <v>507</v>
      </c>
      <c r="AQD82" s="3">
        <v>18</v>
      </c>
      <c r="AQE82" s="3">
        <v>297</v>
      </c>
      <c r="AQF82" s="3">
        <v>2</v>
      </c>
      <c r="AQG82" s="3">
        <v>83224</v>
      </c>
      <c r="AQH82" s="3">
        <v>17258</v>
      </c>
      <c r="AQI82" s="3">
        <v>84226</v>
      </c>
      <c r="AQJ82" s="3">
        <v>40</v>
      </c>
      <c r="AQK82" s="3">
        <v>4642</v>
      </c>
      <c r="AQL82" s="3">
        <v>0</v>
      </c>
      <c r="AQM82" s="3">
        <v>77870</v>
      </c>
      <c r="AQN82" s="3">
        <v>1714</v>
      </c>
      <c r="AQO82" s="3">
        <v>94</v>
      </c>
      <c r="AQP82" s="3">
        <v>57</v>
      </c>
      <c r="AQQ82" s="3">
        <v>2</v>
      </c>
      <c r="AQR82" s="3">
        <v>0</v>
      </c>
      <c r="AQS82" s="3">
        <v>0</v>
      </c>
      <c r="AQT82" s="3">
        <v>541</v>
      </c>
      <c r="AQU82" s="3">
        <v>48</v>
      </c>
      <c r="AQV82" s="3">
        <v>19</v>
      </c>
      <c r="AQW82" s="3">
        <v>2</v>
      </c>
      <c r="AQX82" s="3">
        <v>166</v>
      </c>
      <c r="AQY82" s="3">
        <v>356</v>
      </c>
      <c r="AQZ82" s="3">
        <v>2</v>
      </c>
      <c r="ARA82" s="3">
        <v>3</v>
      </c>
      <c r="ARB82" s="3">
        <v>0.09</v>
      </c>
      <c r="ARC82" s="3">
        <v>7153</v>
      </c>
      <c r="ARD82" s="3">
        <v>35</v>
      </c>
      <c r="ARE82" s="3">
        <v>1017</v>
      </c>
      <c r="ARF82" s="3">
        <v>0</v>
      </c>
      <c r="ARG82" s="3">
        <v>42</v>
      </c>
      <c r="ARH82" s="3">
        <v>20</v>
      </c>
      <c r="ARI82" s="3">
        <v>305</v>
      </c>
      <c r="ARJ82" s="3">
        <v>670</v>
      </c>
      <c r="ARK82" s="3">
        <v>33</v>
      </c>
      <c r="ARL82" s="3">
        <v>38</v>
      </c>
      <c r="ARM82" s="3">
        <v>2</v>
      </c>
      <c r="ARP82" s="3">
        <v>834</v>
      </c>
      <c r="ARQ82" s="3">
        <v>0</v>
      </c>
      <c r="ARR82" s="3">
        <v>9</v>
      </c>
      <c r="ARS82" s="3">
        <v>0</v>
      </c>
      <c r="ART82" s="3">
        <v>99</v>
      </c>
      <c r="ARU82" s="3">
        <v>726</v>
      </c>
      <c r="ARV82" s="3">
        <v>4</v>
      </c>
      <c r="ARW82" s="3">
        <v>27</v>
      </c>
      <c r="ARX82" s="3">
        <v>0.3</v>
      </c>
      <c r="ARY82" s="3">
        <v>60916</v>
      </c>
      <c r="ARZ82" s="3">
        <v>1960</v>
      </c>
      <c r="ASA82" s="3">
        <v>579</v>
      </c>
      <c r="ASB82" s="3">
        <v>61</v>
      </c>
      <c r="ASC82" s="3">
        <v>5</v>
      </c>
      <c r="ASD82" s="3">
        <v>2</v>
      </c>
      <c r="ASE82" s="3">
        <v>87</v>
      </c>
      <c r="ASF82" s="3">
        <v>487</v>
      </c>
      <c r="ASG82" s="3">
        <v>0</v>
      </c>
      <c r="ASH82" s="3">
        <v>44</v>
      </c>
      <c r="ASI82" s="3">
        <v>0.4</v>
      </c>
      <c r="ASL82" s="3">
        <v>520</v>
      </c>
      <c r="ASM82" s="3">
        <v>27</v>
      </c>
      <c r="ASN82" s="3">
        <v>32</v>
      </c>
      <c r="ASO82" s="3">
        <v>1</v>
      </c>
      <c r="ASP82" s="3">
        <v>31</v>
      </c>
      <c r="ASQ82" s="3">
        <v>457</v>
      </c>
      <c r="ASR82" s="3">
        <v>3</v>
      </c>
      <c r="ASS82" s="3">
        <v>45</v>
      </c>
      <c r="AST82" s="3">
        <v>3</v>
      </c>
      <c r="ASU82" s="3">
        <v>3569</v>
      </c>
      <c r="ASV82" s="3">
        <v>306</v>
      </c>
      <c r="ASW82" s="3">
        <v>472</v>
      </c>
      <c r="ASX82" s="3">
        <v>15</v>
      </c>
      <c r="ASY82" s="3">
        <v>46</v>
      </c>
      <c r="ASZ82" s="3">
        <v>0</v>
      </c>
      <c r="ATA82" s="3">
        <v>15</v>
      </c>
      <c r="ATB82" s="3">
        <v>411</v>
      </c>
      <c r="ATC82" s="3">
        <v>10</v>
      </c>
      <c r="ATD82" s="3">
        <v>48</v>
      </c>
      <c r="ATE82" s="3">
        <v>5</v>
      </c>
      <c r="ATF82" s="3">
        <v>2535</v>
      </c>
      <c r="ATG82" s="3">
        <v>256</v>
      </c>
      <c r="ATH82" s="3">
        <v>367</v>
      </c>
      <c r="ATI82" s="3">
        <v>17</v>
      </c>
      <c r="ATJ82" s="3">
        <v>3</v>
      </c>
      <c r="ATK82" s="3">
        <v>0</v>
      </c>
      <c r="ATL82" s="3">
        <v>220</v>
      </c>
      <c r="ATM82" s="3">
        <v>144</v>
      </c>
      <c r="ATN82" s="3">
        <v>1</v>
      </c>
      <c r="ATO82" s="3">
        <v>22</v>
      </c>
      <c r="ATP82" s="3">
        <v>0.2</v>
      </c>
      <c r="ATS82" s="3">
        <v>66</v>
      </c>
      <c r="ATT82" s="3">
        <v>0</v>
      </c>
      <c r="ATU82" s="3">
        <v>10</v>
      </c>
      <c r="ATV82" s="3">
        <v>0</v>
      </c>
      <c r="ATW82" s="3">
        <v>6</v>
      </c>
      <c r="ATX82" s="3">
        <v>50</v>
      </c>
      <c r="ATY82" s="3">
        <v>0</v>
      </c>
      <c r="ATZ82" s="3">
        <v>2</v>
      </c>
      <c r="AUA82" s="3">
        <v>0.2</v>
      </c>
      <c r="AUD82" s="3">
        <v>257</v>
      </c>
      <c r="AUE82" s="3">
        <v>22</v>
      </c>
      <c r="AUF82" s="3">
        <v>7</v>
      </c>
      <c r="AUG82" s="3">
        <v>0</v>
      </c>
      <c r="AUH82" s="3">
        <v>21</v>
      </c>
      <c r="AUI82" s="3">
        <v>229</v>
      </c>
      <c r="AUJ82" s="3">
        <v>3</v>
      </c>
      <c r="AUK82" s="3">
        <v>14</v>
      </c>
      <c r="AUL82" s="3">
        <v>0.4</v>
      </c>
      <c r="AUM82" s="3">
        <v>7200</v>
      </c>
      <c r="AUN82" s="3">
        <v>402</v>
      </c>
      <c r="AUO82" s="3">
        <v>847</v>
      </c>
      <c r="AUP82" s="3">
        <v>46</v>
      </c>
      <c r="AUQ82" s="3">
        <v>9</v>
      </c>
      <c r="AUR82" s="3">
        <v>1</v>
      </c>
      <c r="AUS82" s="3">
        <v>260</v>
      </c>
      <c r="AUT82" s="3">
        <v>578</v>
      </c>
      <c r="AUU82" s="3">
        <v>0</v>
      </c>
      <c r="AUV82" s="3">
        <v>32</v>
      </c>
      <c r="AUW82" s="3">
        <v>0.3</v>
      </c>
      <c r="AUZ82" s="3">
        <v>846</v>
      </c>
      <c r="AVA82" s="3">
        <v>114</v>
      </c>
      <c r="AVB82" s="3">
        <v>2</v>
      </c>
      <c r="AVC82" s="3">
        <v>0</v>
      </c>
      <c r="AVD82" s="3">
        <v>102</v>
      </c>
      <c r="AVE82" s="3">
        <v>742</v>
      </c>
      <c r="AVF82" s="3">
        <v>0</v>
      </c>
      <c r="AVG82" s="3">
        <v>856</v>
      </c>
      <c r="AVH82" s="3">
        <v>2</v>
      </c>
      <c r="AVI82" s="3">
        <v>8144</v>
      </c>
      <c r="AVJ82" s="3">
        <v>8243</v>
      </c>
      <c r="AVK82" s="3">
        <v>327</v>
      </c>
      <c r="AVL82" s="3">
        <v>20</v>
      </c>
      <c r="AVM82" s="3">
        <v>25</v>
      </c>
      <c r="AVN82" s="3">
        <v>0</v>
      </c>
      <c r="AVO82" s="3">
        <v>26</v>
      </c>
      <c r="AVP82" s="3">
        <v>276</v>
      </c>
      <c r="AVQ82" s="3">
        <v>0</v>
      </c>
      <c r="AVR82" s="3">
        <v>4</v>
      </c>
      <c r="AVS82" s="3">
        <v>0.3</v>
      </c>
      <c r="AVV82" s="3">
        <v>109</v>
      </c>
      <c r="AVW82" s="3">
        <v>1</v>
      </c>
      <c r="AVX82" s="3">
        <v>1</v>
      </c>
      <c r="AVY82" s="3">
        <v>0</v>
      </c>
      <c r="AVZ82" s="3">
        <v>7</v>
      </c>
      <c r="AWA82" s="3">
        <v>101</v>
      </c>
      <c r="AWB82" s="3">
        <v>0</v>
      </c>
      <c r="AWC82" s="3">
        <v>49</v>
      </c>
      <c r="AWD82" s="3">
        <v>0.4</v>
      </c>
      <c r="AWE82" s="3">
        <v>572</v>
      </c>
      <c r="AWF82" s="3">
        <v>257</v>
      </c>
      <c r="AWG82" s="3">
        <v>201</v>
      </c>
      <c r="AWH82" s="3">
        <v>11</v>
      </c>
      <c r="AWI82" s="3">
        <v>7</v>
      </c>
      <c r="AWJ82" s="3">
        <v>0</v>
      </c>
      <c r="AWK82" s="3">
        <v>44</v>
      </c>
      <c r="AWL82" s="3">
        <v>150</v>
      </c>
      <c r="AWM82" s="3">
        <v>1</v>
      </c>
      <c r="AWN82" s="3">
        <v>31</v>
      </c>
      <c r="AWO82" s="3">
        <v>1</v>
      </c>
      <c r="AWP82" s="3">
        <v>11160</v>
      </c>
      <c r="AWQ82" s="3">
        <v>1721</v>
      </c>
      <c r="AWR82" s="3">
        <v>1035</v>
      </c>
      <c r="AWS82" s="3">
        <v>49</v>
      </c>
      <c r="AWT82" s="3">
        <v>34</v>
      </c>
      <c r="AWU82" s="3">
        <v>2</v>
      </c>
      <c r="AWV82" s="3">
        <v>255</v>
      </c>
      <c r="AWW82" s="3">
        <v>746</v>
      </c>
      <c r="AWX82" s="3">
        <v>16</v>
      </c>
      <c r="AWY82" s="3">
        <v>91</v>
      </c>
      <c r="AWZ82" s="3">
        <v>3</v>
      </c>
      <c r="AXA82" s="3">
        <v>26982</v>
      </c>
      <c r="AXB82" s="3">
        <v>2382</v>
      </c>
      <c r="AXC82" s="3">
        <v>47</v>
      </c>
      <c r="AXD82" s="3">
        <v>3</v>
      </c>
      <c r="AXE82" s="3">
        <v>3</v>
      </c>
      <c r="AXF82" s="3">
        <v>0</v>
      </c>
      <c r="AXG82" s="3">
        <v>0</v>
      </c>
      <c r="AXH82" s="3">
        <v>44</v>
      </c>
      <c r="AXI82" s="3">
        <v>0</v>
      </c>
      <c r="AXJ82" s="3">
        <v>4</v>
      </c>
      <c r="AXK82" s="3">
        <v>0.3</v>
      </c>
      <c r="AXL82" s="3">
        <v>498</v>
      </c>
      <c r="AXM82" s="3">
        <v>44</v>
      </c>
      <c r="AXN82" s="3">
        <v>164</v>
      </c>
      <c r="AXO82" s="3">
        <v>29</v>
      </c>
      <c r="AXP82" s="3">
        <v>7</v>
      </c>
      <c r="AXQ82" s="3">
        <v>0</v>
      </c>
      <c r="AXR82" s="3">
        <v>3</v>
      </c>
      <c r="AXS82" s="3">
        <v>154</v>
      </c>
      <c r="AXT82" s="3">
        <v>2</v>
      </c>
      <c r="AXU82" s="3">
        <v>10</v>
      </c>
      <c r="AXV82" s="3">
        <v>0.4</v>
      </c>
      <c r="AXY82" s="3">
        <v>270</v>
      </c>
      <c r="AXZ82" s="3">
        <v>8</v>
      </c>
      <c r="AYA82" s="3">
        <v>14</v>
      </c>
      <c r="AYB82" s="3">
        <v>2</v>
      </c>
      <c r="AYC82" s="3">
        <v>67</v>
      </c>
      <c r="AYD82" s="3">
        <v>189</v>
      </c>
      <c r="AYE82" s="3">
        <v>2</v>
      </c>
      <c r="AYF82" s="3">
        <v>5</v>
      </c>
      <c r="AYG82" s="3">
        <v>0.3</v>
      </c>
      <c r="AYH82" s="3">
        <v>13239</v>
      </c>
      <c r="AYI82" s="3">
        <v>246</v>
      </c>
      <c r="AYJ82" s="3">
        <v>271</v>
      </c>
      <c r="AYK82" s="3">
        <v>17</v>
      </c>
      <c r="AYL82" s="3">
        <v>4</v>
      </c>
      <c r="AYM82" s="3">
        <v>0</v>
      </c>
      <c r="AYN82" s="3">
        <v>117</v>
      </c>
      <c r="AYO82" s="3">
        <v>150</v>
      </c>
      <c r="AYP82" s="3">
        <v>5</v>
      </c>
      <c r="AYQ82" s="3">
        <v>993</v>
      </c>
      <c r="AYR82" s="3">
        <v>15</v>
      </c>
      <c r="AYS82" s="3">
        <v>1850</v>
      </c>
      <c r="AYT82" s="3">
        <v>6781</v>
      </c>
    </row>
    <row r="83" s="3" customFormat="1" spans="1:1346">
      <c r="A83" s="4">
        <v>43942</v>
      </c>
      <c r="B83" s="3">
        <v>2474392</v>
      </c>
      <c r="C83" s="3">
        <v>71412</v>
      </c>
      <c r="D83" s="3">
        <v>169948</v>
      </c>
      <c r="E83" s="3">
        <v>5092</v>
      </c>
      <c r="F83" s="3">
        <v>645019</v>
      </c>
      <c r="G83" s="3">
        <v>1659114</v>
      </c>
      <c r="H83" s="3">
        <v>56444</v>
      </c>
      <c r="M83" s="3">
        <v>4280</v>
      </c>
      <c r="N83" s="3">
        <v>10674</v>
      </c>
      <c r="O83" s="3">
        <v>13</v>
      </c>
      <c r="P83" s="3">
        <v>236</v>
      </c>
      <c r="Q83" s="3">
        <v>2</v>
      </c>
      <c r="R83" s="3">
        <v>8114</v>
      </c>
      <c r="S83" s="3">
        <v>2324</v>
      </c>
      <c r="T83" s="3">
        <v>55</v>
      </c>
      <c r="U83" s="3">
        <v>208</v>
      </c>
      <c r="V83" s="3">
        <v>5</v>
      </c>
      <c r="W83" s="3">
        <v>563035</v>
      </c>
      <c r="X83" s="3">
        <v>10982</v>
      </c>
      <c r="Y83" s="3">
        <v>181228</v>
      </c>
      <c r="Z83" s="3">
        <v>2256</v>
      </c>
      <c r="AA83" s="3">
        <v>24114</v>
      </c>
      <c r="AB83" s="3">
        <v>454</v>
      </c>
      <c r="AC83" s="3">
        <v>48877</v>
      </c>
      <c r="AD83" s="3">
        <v>108237</v>
      </c>
      <c r="AE83" s="3">
        <v>2573</v>
      </c>
      <c r="AF83" s="3">
        <v>2997</v>
      </c>
      <c r="AG83" s="3">
        <v>399</v>
      </c>
      <c r="AH83" s="3">
        <v>1398024</v>
      </c>
      <c r="AI83" s="3">
        <v>23122</v>
      </c>
      <c r="AJ83" s="3">
        <v>83505</v>
      </c>
      <c r="AK83" s="3">
        <v>1294</v>
      </c>
      <c r="AL83" s="3">
        <v>5209</v>
      </c>
      <c r="AM83" s="3">
        <v>91</v>
      </c>
      <c r="AN83" s="3">
        <v>59273</v>
      </c>
      <c r="AO83" s="3">
        <v>19023</v>
      </c>
      <c r="AP83" s="3">
        <v>3389</v>
      </c>
      <c r="AQ83" s="3">
        <v>994</v>
      </c>
      <c r="AR83" s="3">
        <v>62</v>
      </c>
      <c r="AS83" s="3">
        <v>353012</v>
      </c>
      <c r="AT83" s="3">
        <v>4203</v>
      </c>
      <c r="AU83" s="3">
        <v>150278</v>
      </c>
      <c r="AV83" s="3">
        <v>2434</v>
      </c>
      <c r="AW83" s="3">
        <v>20265</v>
      </c>
      <c r="AX83" s="3">
        <v>547</v>
      </c>
      <c r="AY83" s="3">
        <v>37409</v>
      </c>
      <c r="AZ83" s="3">
        <v>92604</v>
      </c>
      <c r="BA83" s="3">
        <v>5683</v>
      </c>
      <c r="BB83" s="3">
        <v>2302.28154878937</v>
      </c>
      <c r="BC83" s="3">
        <v>310.462846100005</v>
      </c>
      <c r="BD83" s="3">
        <v>463662</v>
      </c>
      <c r="BE83" s="3">
        <v>7103</v>
      </c>
      <c r="BF83" s="3">
        <v>146653</v>
      </c>
      <c r="BG83" s="3">
        <v>1469</v>
      </c>
      <c r="BH83" s="3">
        <v>4706</v>
      </c>
      <c r="BI83" s="3">
        <v>120</v>
      </c>
      <c r="BJ83" s="3">
        <v>91500</v>
      </c>
      <c r="BK83" s="3">
        <v>50447</v>
      </c>
      <c r="BL83" s="3">
        <v>2889</v>
      </c>
      <c r="BM83" s="3">
        <v>1750</v>
      </c>
      <c r="BN83" s="3">
        <v>56</v>
      </c>
      <c r="BO83" s="3">
        <v>1728357</v>
      </c>
      <c r="BP83" s="3">
        <v>20629</v>
      </c>
      <c r="BQ83" s="3">
        <v>200210</v>
      </c>
      <c r="BR83" s="3">
        <v>1536</v>
      </c>
      <c r="BS83" s="3">
        <v>20852</v>
      </c>
      <c r="BT83" s="3">
        <v>399</v>
      </c>
      <c r="BU83" s="3">
        <v>80587</v>
      </c>
      <c r="BV83" s="3">
        <v>98771</v>
      </c>
      <c r="BW83" s="3">
        <v>7371</v>
      </c>
      <c r="BX83" s="3">
        <v>4282</v>
      </c>
      <c r="BY83" s="3">
        <v>446</v>
      </c>
      <c r="BZ83" s="3">
        <v>930230</v>
      </c>
      <c r="CA83" s="3">
        <v>19896</v>
      </c>
      <c r="CB83" s="3">
        <v>10751</v>
      </c>
      <c r="CC83" s="3">
        <v>532</v>
      </c>
      <c r="CD83" s="3">
        <v>253</v>
      </c>
      <c r="CE83" s="3">
        <v>17</v>
      </c>
      <c r="CF83" s="3">
        <v>1239</v>
      </c>
      <c r="CG83" s="3">
        <v>9259</v>
      </c>
      <c r="CH83" s="3">
        <v>217</v>
      </c>
      <c r="CI83" s="3">
        <v>88</v>
      </c>
      <c r="CJ83" s="3">
        <v>2</v>
      </c>
      <c r="CK83" s="3">
        <v>116725</v>
      </c>
      <c r="CL83" s="3">
        <v>923</v>
      </c>
      <c r="CM83" s="3">
        <v>788690</v>
      </c>
      <c r="CN83" s="3">
        <v>26194</v>
      </c>
      <c r="CO83" s="3">
        <v>42263</v>
      </c>
      <c r="CP83" s="3">
        <v>1785</v>
      </c>
      <c r="CQ83" s="3">
        <v>71781</v>
      </c>
      <c r="CR83" s="3">
        <v>674646</v>
      </c>
      <c r="CS83" s="3">
        <v>13634</v>
      </c>
      <c r="CT83" s="3">
        <v>2383</v>
      </c>
      <c r="CU83" s="3">
        <v>128</v>
      </c>
      <c r="CV83" s="3">
        <v>3993124</v>
      </c>
      <c r="CW83" s="3">
        <v>12064</v>
      </c>
      <c r="CX83" s="3">
        <v>27944</v>
      </c>
      <c r="CY83" s="3">
        <v>204</v>
      </c>
      <c r="CZ83" s="3">
        <v>1429</v>
      </c>
      <c r="DA83" s="3">
        <v>36</v>
      </c>
      <c r="DB83" s="3">
        <v>18600</v>
      </c>
      <c r="DC83" s="3">
        <v>7915</v>
      </c>
      <c r="DD83" s="3">
        <v>386</v>
      </c>
      <c r="DE83" s="3">
        <v>3229</v>
      </c>
      <c r="DF83" s="3">
        <v>165</v>
      </c>
      <c r="DG83" s="3">
        <v>224442</v>
      </c>
      <c r="DH83" s="3">
        <v>25933</v>
      </c>
      <c r="DI83" s="3">
        <v>124743</v>
      </c>
      <c r="DJ83" s="3">
        <v>4676</v>
      </c>
      <c r="DK83" s="3">
        <v>16509</v>
      </c>
      <c r="DL83" s="3">
        <v>449</v>
      </c>
      <c r="DM83" s="3" t="s">
        <v>23</v>
      </c>
      <c r="DN83" s="3">
        <v>107890</v>
      </c>
      <c r="DO83" s="3">
        <v>1559</v>
      </c>
      <c r="DP83" s="3">
        <v>1838</v>
      </c>
      <c r="DQ83" s="3">
        <v>243</v>
      </c>
      <c r="DR83" s="3">
        <v>501379</v>
      </c>
      <c r="DS83" s="3">
        <v>7386</v>
      </c>
      <c r="DT83" s="3">
        <v>14777</v>
      </c>
      <c r="DU83" s="3">
        <v>392</v>
      </c>
      <c r="DV83" s="3">
        <v>1580</v>
      </c>
      <c r="DW83" s="3">
        <v>40</v>
      </c>
      <c r="DX83" s="3">
        <v>550</v>
      </c>
      <c r="DY83" s="3">
        <v>12647</v>
      </c>
      <c r="DZ83" s="3">
        <v>521</v>
      </c>
      <c r="EA83" s="3">
        <v>1463</v>
      </c>
      <c r="EB83" s="3">
        <v>156</v>
      </c>
      <c r="EC83" s="3">
        <v>74600</v>
      </c>
      <c r="ED83" s="3">
        <v>7387</v>
      </c>
      <c r="EE83" s="3">
        <v>33405</v>
      </c>
      <c r="EF83" s="3">
        <v>750</v>
      </c>
      <c r="EG83" s="3">
        <v>3751</v>
      </c>
      <c r="EH83" s="3">
        <v>67</v>
      </c>
      <c r="EI83" s="3">
        <v>250</v>
      </c>
      <c r="EJ83" s="3">
        <v>29404</v>
      </c>
      <c r="EK83" s="3">
        <v>1158</v>
      </c>
      <c r="EL83" s="3">
        <v>1950</v>
      </c>
      <c r="EM83" s="3">
        <v>219</v>
      </c>
      <c r="EN83" s="3">
        <v>171415</v>
      </c>
      <c r="EO83" s="3">
        <v>10004</v>
      </c>
      <c r="EP83" s="3">
        <v>7127</v>
      </c>
      <c r="EQ83" s="3">
        <v>49</v>
      </c>
      <c r="ER83" s="3">
        <v>181</v>
      </c>
      <c r="ES83" s="3">
        <v>16</v>
      </c>
      <c r="ET83" s="3">
        <v>32</v>
      </c>
      <c r="EU83" s="3">
        <v>6914</v>
      </c>
      <c r="EV83" s="3">
        <v>58</v>
      </c>
      <c r="EW83" s="3">
        <v>1315</v>
      </c>
      <c r="EX83" s="3">
        <v>33</v>
      </c>
      <c r="EY83" s="3">
        <v>143255</v>
      </c>
      <c r="EZ83" s="3">
        <v>26425</v>
      </c>
      <c r="FA83" s="3">
        <v>7515</v>
      </c>
      <c r="FB83" s="3">
        <v>131</v>
      </c>
      <c r="FC83" s="3">
        <v>364</v>
      </c>
      <c r="FD83" s="3">
        <v>9</v>
      </c>
      <c r="FE83" s="3">
        <v>4312</v>
      </c>
      <c r="FF83" s="3">
        <v>2839</v>
      </c>
      <c r="FG83" s="3">
        <v>84</v>
      </c>
      <c r="FH83" s="3">
        <v>1297</v>
      </c>
      <c r="FI83" s="3">
        <v>63</v>
      </c>
      <c r="FJ83" s="3">
        <v>96244</v>
      </c>
      <c r="FK83" s="3">
        <v>16616</v>
      </c>
      <c r="FL83" s="3">
        <v>39983</v>
      </c>
      <c r="FM83" s="3">
        <v>1487</v>
      </c>
      <c r="FN83" s="3">
        <v>5828</v>
      </c>
      <c r="FO83" s="3">
        <v>145</v>
      </c>
      <c r="FP83" s="3">
        <v>8895</v>
      </c>
      <c r="FQ83" s="3">
        <v>25260</v>
      </c>
      <c r="FR83" s="3">
        <v>1071</v>
      </c>
      <c r="FS83" s="3">
        <v>3450</v>
      </c>
      <c r="FT83" s="3">
        <v>503</v>
      </c>
      <c r="FU83" s="3">
        <v>161896</v>
      </c>
      <c r="FV83" s="3">
        <v>13969</v>
      </c>
      <c r="FW83" s="3">
        <v>14795</v>
      </c>
      <c r="FX83" s="3">
        <v>46</v>
      </c>
      <c r="FY83" s="3">
        <v>470</v>
      </c>
      <c r="FZ83" s="3">
        <v>18</v>
      </c>
      <c r="GA83" s="3">
        <v>10631</v>
      </c>
      <c r="GB83" s="3">
        <v>3694</v>
      </c>
      <c r="GC83" s="3">
        <v>194</v>
      </c>
      <c r="GD83" s="3">
        <v>1643</v>
      </c>
      <c r="GE83" s="3">
        <v>52</v>
      </c>
      <c r="GF83" s="3">
        <v>182949</v>
      </c>
      <c r="GG83" s="3">
        <v>20313</v>
      </c>
      <c r="GH83" s="3">
        <v>6015</v>
      </c>
      <c r="GI83" s="3">
        <v>567</v>
      </c>
      <c r="GJ83" s="3">
        <v>9</v>
      </c>
      <c r="GK83" s="3">
        <v>1</v>
      </c>
      <c r="GL83" s="3">
        <v>555</v>
      </c>
      <c r="GM83" s="3">
        <v>5451</v>
      </c>
      <c r="GN83" s="3">
        <v>37</v>
      </c>
      <c r="GO83" s="3">
        <v>2088</v>
      </c>
      <c r="GP83" s="3">
        <v>3</v>
      </c>
      <c r="GQ83" s="3">
        <v>64620</v>
      </c>
      <c r="GR83" s="3">
        <v>22429</v>
      </c>
      <c r="GS83" s="3">
        <v>1907</v>
      </c>
      <c r="GT83" s="3">
        <v>26</v>
      </c>
      <c r="GU83" s="3">
        <v>7</v>
      </c>
      <c r="GV83" s="3">
        <v>0</v>
      </c>
      <c r="GW83" s="3">
        <v>769</v>
      </c>
      <c r="GX83" s="3">
        <v>1131</v>
      </c>
      <c r="GY83" s="3">
        <v>2</v>
      </c>
      <c r="GZ83" s="3">
        <v>1121</v>
      </c>
      <c r="HA83" s="3">
        <v>4</v>
      </c>
      <c r="HB83" s="3">
        <v>89225</v>
      </c>
      <c r="HC83" s="3">
        <v>52437</v>
      </c>
      <c r="HD83" s="3">
        <v>8014</v>
      </c>
      <c r="HE83" s="3">
        <v>1426</v>
      </c>
      <c r="HF83" s="3">
        <v>11</v>
      </c>
      <c r="HG83" s="3">
        <v>0</v>
      </c>
      <c r="HH83" s="3">
        <v>801</v>
      </c>
      <c r="HI83" s="3">
        <v>7202</v>
      </c>
      <c r="HJ83" s="3">
        <v>23</v>
      </c>
      <c r="HK83" s="3">
        <v>1370</v>
      </c>
      <c r="HL83" s="3">
        <v>2</v>
      </c>
      <c r="HM83" s="3">
        <v>94796</v>
      </c>
      <c r="HN83" s="3">
        <v>16203</v>
      </c>
      <c r="HO83" s="3">
        <v>5425</v>
      </c>
      <c r="HP83" s="3">
        <v>36</v>
      </c>
      <c r="HQ83" s="3">
        <v>89</v>
      </c>
      <c r="HR83" s="3">
        <v>0</v>
      </c>
      <c r="HS83" s="3">
        <v>3295</v>
      </c>
      <c r="HT83" s="3">
        <v>2041</v>
      </c>
      <c r="HU83" s="3">
        <v>45</v>
      </c>
      <c r="HV83" s="3">
        <v>168</v>
      </c>
      <c r="HW83" s="3">
        <v>3</v>
      </c>
      <c r="HX83" s="3">
        <v>108216</v>
      </c>
      <c r="HY83" s="3">
        <v>3344</v>
      </c>
      <c r="IA83" s="3">
        <v>43942</v>
      </c>
      <c r="IB83" s="3">
        <v>9593</v>
      </c>
      <c r="IC83" s="3">
        <v>306</v>
      </c>
      <c r="ID83" s="3">
        <v>380</v>
      </c>
      <c r="IE83" s="3">
        <v>20</v>
      </c>
      <c r="IF83" s="3">
        <v>1133</v>
      </c>
      <c r="IG83" s="3">
        <v>8080</v>
      </c>
      <c r="IH83" s="3">
        <v>160</v>
      </c>
      <c r="II83" s="3">
        <v>253</v>
      </c>
      <c r="IJ83" s="3">
        <v>10</v>
      </c>
      <c r="IK83" s="3">
        <v>214236</v>
      </c>
      <c r="IL83" s="3">
        <v>5661</v>
      </c>
      <c r="IM83" s="3">
        <v>10507</v>
      </c>
      <c r="IN83" s="3">
        <v>419</v>
      </c>
      <c r="IO83" s="3">
        <v>139</v>
      </c>
      <c r="IP83" s="3">
        <v>6</v>
      </c>
      <c r="IQ83" s="3">
        <v>4676</v>
      </c>
      <c r="IR83" s="3">
        <v>5692</v>
      </c>
      <c r="IS83" s="3">
        <v>377</v>
      </c>
      <c r="IT83" s="3">
        <v>550</v>
      </c>
      <c r="IU83" s="3">
        <v>7</v>
      </c>
      <c r="IV83" s="3">
        <v>118827</v>
      </c>
      <c r="IW83" s="3">
        <v>6216</v>
      </c>
      <c r="IX83" s="3">
        <v>10484</v>
      </c>
      <c r="IY83" s="3">
        <v>1122</v>
      </c>
      <c r="IZ83" s="3">
        <v>103</v>
      </c>
      <c r="JA83" s="3">
        <v>6</v>
      </c>
      <c r="JB83" s="3">
        <v>1490</v>
      </c>
      <c r="JC83" s="3">
        <v>8891</v>
      </c>
      <c r="JD83" s="3">
        <v>88</v>
      </c>
      <c r="JE83" s="3">
        <v>301</v>
      </c>
      <c r="JF83" s="3">
        <v>3</v>
      </c>
      <c r="JG83" s="3">
        <v>180000</v>
      </c>
      <c r="JH83" s="3">
        <v>5170</v>
      </c>
      <c r="JI83" s="3">
        <v>6760</v>
      </c>
      <c r="JJ83" s="3">
        <v>185</v>
      </c>
      <c r="JK83" s="3">
        <v>590</v>
      </c>
      <c r="JL83" s="3">
        <v>8</v>
      </c>
      <c r="JM83" s="3">
        <v>747</v>
      </c>
      <c r="JN83" s="3">
        <v>5423</v>
      </c>
      <c r="JO83" s="3">
        <v>0</v>
      </c>
      <c r="JP83" s="3">
        <v>25</v>
      </c>
      <c r="JQ83" s="3">
        <v>2</v>
      </c>
      <c r="JR83" s="3">
        <v>43749</v>
      </c>
      <c r="JS83" s="3">
        <v>160</v>
      </c>
      <c r="JT83" s="3">
        <v>18539</v>
      </c>
      <c r="JU83" s="3">
        <v>924</v>
      </c>
      <c r="JV83" s="3">
        <v>592</v>
      </c>
      <c r="JW83" s="3">
        <v>33</v>
      </c>
      <c r="JX83" s="3">
        <v>3273</v>
      </c>
      <c r="JY83" s="3">
        <v>14674</v>
      </c>
      <c r="JZ83" s="3">
        <v>0</v>
      </c>
      <c r="KA83" s="3">
        <v>13</v>
      </c>
      <c r="KB83" s="3">
        <v>0.4</v>
      </c>
      <c r="KC83" s="3">
        <v>401586</v>
      </c>
      <c r="KD83" s="3">
        <v>291</v>
      </c>
      <c r="KE83" s="3">
        <v>16325</v>
      </c>
      <c r="KF83" s="3">
        <v>697</v>
      </c>
      <c r="KG83" s="3">
        <v>445</v>
      </c>
      <c r="KH83" s="3">
        <v>45</v>
      </c>
      <c r="KI83" s="3">
        <v>6968</v>
      </c>
      <c r="KJ83" s="3">
        <v>8912</v>
      </c>
      <c r="KK83" s="3">
        <v>385</v>
      </c>
      <c r="KL83" s="3">
        <v>495</v>
      </c>
      <c r="KM83" s="3">
        <v>13</v>
      </c>
      <c r="KN83" s="3">
        <v>148011</v>
      </c>
      <c r="KO83" s="3">
        <v>4489</v>
      </c>
      <c r="KP83" s="3">
        <v>6459</v>
      </c>
      <c r="KQ83" s="3">
        <v>200</v>
      </c>
      <c r="KR83" s="3">
        <v>428</v>
      </c>
      <c r="KS83" s="3">
        <v>19</v>
      </c>
      <c r="KT83" s="3">
        <v>613</v>
      </c>
      <c r="KU83" s="3">
        <v>5418</v>
      </c>
      <c r="KV83" s="3">
        <v>1</v>
      </c>
      <c r="KW83" s="3">
        <v>59</v>
      </c>
      <c r="KX83" s="3">
        <v>4</v>
      </c>
      <c r="KY83" s="3">
        <v>59928</v>
      </c>
      <c r="KZ83" s="3">
        <v>547</v>
      </c>
      <c r="LA83" s="3">
        <v>47121</v>
      </c>
      <c r="LB83" s="3">
        <v>4268</v>
      </c>
      <c r="LC83" s="3">
        <v>405</v>
      </c>
      <c r="LD83" s="3">
        <v>44</v>
      </c>
      <c r="LE83" s="3">
        <v>3446</v>
      </c>
      <c r="LF83" s="3">
        <v>43270</v>
      </c>
      <c r="LG83" s="3">
        <v>700</v>
      </c>
      <c r="LH83" s="3">
        <v>323</v>
      </c>
      <c r="LI83" s="3">
        <v>3</v>
      </c>
      <c r="LJ83" s="3">
        <v>2053319</v>
      </c>
      <c r="LK83" s="3">
        <v>14070</v>
      </c>
      <c r="LL83" s="3">
        <v>8418</v>
      </c>
      <c r="LM83" s="3">
        <v>70</v>
      </c>
      <c r="LN83" s="3">
        <v>176</v>
      </c>
      <c r="LO83" s="3">
        <v>8</v>
      </c>
      <c r="LP83" s="3">
        <v>1970</v>
      </c>
      <c r="LQ83" s="3">
        <v>6272</v>
      </c>
      <c r="LR83" s="3">
        <v>46</v>
      </c>
      <c r="LS83" s="3">
        <v>38</v>
      </c>
      <c r="LT83" s="3">
        <v>0.8</v>
      </c>
      <c r="LU83" s="3">
        <v>104302</v>
      </c>
      <c r="LV83" s="3">
        <v>472</v>
      </c>
      <c r="LW83" s="3">
        <v>33</v>
      </c>
      <c r="LX83" s="3">
        <v>1</v>
      </c>
      <c r="LY83" s="3">
        <v>0</v>
      </c>
      <c r="LZ83" s="3">
        <v>0</v>
      </c>
      <c r="MA83" s="3">
        <v>7</v>
      </c>
      <c r="MB83" s="3">
        <v>26</v>
      </c>
      <c r="MC83" s="3">
        <v>0</v>
      </c>
      <c r="MD83" s="3">
        <v>10</v>
      </c>
      <c r="ME83" s="3">
        <v>0</v>
      </c>
      <c r="MF83" s="3">
        <v>1554</v>
      </c>
      <c r="MG83" s="3">
        <v>474</v>
      </c>
      <c r="MH83" s="3">
        <v>117</v>
      </c>
      <c r="MI83" s="3">
        <v>6</v>
      </c>
      <c r="MJ83" s="3">
        <v>5</v>
      </c>
      <c r="MK83" s="3">
        <v>0</v>
      </c>
      <c r="ML83" s="3">
        <v>7</v>
      </c>
      <c r="MM83" s="3">
        <v>105</v>
      </c>
      <c r="MN83" s="3">
        <v>0</v>
      </c>
      <c r="MO83" s="3">
        <v>2</v>
      </c>
      <c r="MP83" s="3">
        <v>0.09</v>
      </c>
      <c r="MQ83" s="3">
        <v>4786</v>
      </c>
      <c r="MR83" s="3">
        <v>88</v>
      </c>
      <c r="MS83" s="3">
        <v>2792</v>
      </c>
      <c r="MT83" s="3">
        <v>27</v>
      </c>
      <c r="MU83" s="3">
        <v>47</v>
      </c>
      <c r="MV83" s="3">
        <v>0</v>
      </c>
      <c r="MW83" s="3">
        <v>1999</v>
      </c>
      <c r="MX83" s="3">
        <v>746</v>
      </c>
      <c r="MY83" s="3">
        <v>61</v>
      </c>
      <c r="MZ83" s="3">
        <v>40</v>
      </c>
      <c r="NA83" s="3">
        <v>0.7</v>
      </c>
      <c r="NB83" s="3">
        <v>142589</v>
      </c>
      <c r="NC83" s="3">
        <v>2043</v>
      </c>
      <c r="ND83" s="3">
        <v>19</v>
      </c>
      <c r="NE83" s="3">
        <v>0</v>
      </c>
      <c r="NF83" s="3">
        <v>0</v>
      </c>
      <c r="NG83" s="3">
        <v>0</v>
      </c>
      <c r="NH83" s="3">
        <v>2</v>
      </c>
      <c r="NI83" s="3">
        <v>17</v>
      </c>
      <c r="NJ83" s="3">
        <v>0</v>
      </c>
      <c r="NK83" s="3">
        <v>3</v>
      </c>
      <c r="NL83" s="3">
        <v>0</v>
      </c>
      <c r="NM83" s="3">
        <v>1349</v>
      </c>
      <c r="NN83" s="3">
        <v>185</v>
      </c>
      <c r="NO83" s="3">
        <v>122</v>
      </c>
      <c r="NP83" s="3">
        <v>0</v>
      </c>
      <c r="NQ83" s="3">
        <v>0</v>
      </c>
      <c r="NR83" s="3">
        <v>0</v>
      </c>
      <c r="NS83" s="3">
        <v>107</v>
      </c>
      <c r="NT83" s="3">
        <v>15</v>
      </c>
      <c r="NU83" s="3">
        <v>1</v>
      </c>
      <c r="NV83" s="3">
        <v>7</v>
      </c>
      <c r="NW83" s="3">
        <v>0</v>
      </c>
      <c r="NX83" s="3">
        <v>5768</v>
      </c>
      <c r="NY83" s="3">
        <v>345</v>
      </c>
      <c r="NZ83" s="3">
        <v>268</v>
      </c>
      <c r="OA83" s="3">
        <v>0</v>
      </c>
      <c r="OB83" s="3">
        <v>0</v>
      </c>
      <c r="OC83" s="3">
        <v>0</v>
      </c>
      <c r="OD83" s="3">
        <v>214</v>
      </c>
      <c r="OE83" s="3">
        <v>54</v>
      </c>
      <c r="OF83" s="3">
        <v>8</v>
      </c>
      <c r="OG83" s="3">
        <v>3</v>
      </c>
      <c r="OH83" s="3">
        <v>0</v>
      </c>
      <c r="OI83" s="3">
        <v>206253</v>
      </c>
      <c r="OJ83" s="3">
        <v>2119</v>
      </c>
      <c r="OK83" s="3">
        <v>138</v>
      </c>
      <c r="OL83" s="3">
        <v>0</v>
      </c>
      <c r="OM83" s="3">
        <v>1</v>
      </c>
      <c r="ON83" s="3">
        <v>0</v>
      </c>
      <c r="OO83" s="3">
        <v>116</v>
      </c>
      <c r="OP83" s="3">
        <v>21</v>
      </c>
      <c r="OQ83" s="3">
        <v>2</v>
      </c>
      <c r="OR83" s="3">
        <v>315</v>
      </c>
      <c r="OS83" s="3">
        <v>2</v>
      </c>
      <c r="OT83" s="3">
        <v>11633</v>
      </c>
      <c r="OU83" s="3">
        <v>26591</v>
      </c>
      <c r="OV83" s="3">
        <v>1574</v>
      </c>
      <c r="OW83" s="3">
        <v>35</v>
      </c>
      <c r="OX83" s="3">
        <v>82</v>
      </c>
      <c r="OY83" s="3">
        <v>0</v>
      </c>
      <c r="OZ83" s="3">
        <v>1043</v>
      </c>
      <c r="PA83" s="3">
        <v>449</v>
      </c>
      <c r="PB83" s="3">
        <v>0</v>
      </c>
      <c r="PC83" s="3">
        <v>39</v>
      </c>
      <c r="PD83" s="3">
        <v>2</v>
      </c>
      <c r="PE83" s="3">
        <v>59055</v>
      </c>
      <c r="PF83" s="3">
        <v>1468</v>
      </c>
      <c r="PG83" s="3">
        <v>90980</v>
      </c>
      <c r="PH83" s="3">
        <v>4674</v>
      </c>
      <c r="PI83" s="3">
        <v>2140</v>
      </c>
      <c r="PJ83" s="3">
        <v>123</v>
      </c>
      <c r="PK83" s="3">
        <v>13430</v>
      </c>
      <c r="PL83" s="3">
        <v>75410</v>
      </c>
      <c r="PM83" s="3">
        <v>1909</v>
      </c>
      <c r="PN83" s="3">
        <v>1079</v>
      </c>
      <c r="PO83" s="3">
        <v>25</v>
      </c>
      <c r="PP83" s="3">
        <v>673980</v>
      </c>
      <c r="PQ83" s="3">
        <v>7991</v>
      </c>
      <c r="PR83" s="3">
        <v>39</v>
      </c>
      <c r="PS83" s="3">
        <v>0</v>
      </c>
      <c r="PT83" s="3">
        <v>3</v>
      </c>
      <c r="PU83" s="3">
        <v>0</v>
      </c>
      <c r="PV83" s="3">
        <v>5</v>
      </c>
      <c r="PW83" s="3">
        <v>31</v>
      </c>
      <c r="PX83" s="3">
        <v>0</v>
      </c>
      <c r="PY83" s="3">
        <v>2</v>
      </c>
      <c r="PZ83" s="3">
        <v>0.2</v>
      </c>
      <c r="QA83" s="3">
        <v>0</v>
      </c>
      <c r="QB83" s="3">
        <v>0</v>
      </c>
      <c r="QC83" s="3">
        <v>425</v>
      </c>
      <c r="QD83" s="3">
        <v>8</v>
      </c>
      <c r="QE83" s="3">
        <v>7</v>
      </c>
      <c r="QF83" s="3">
        <v>0</v>
      </c>
      <c r="QG83" s="3">
        <v>282</v>
      </c>
      <c r="QH83" s="3">
        <v>136</v>
      </c>
      <c r="QI83" s="3">
        <v>5</v>
      </c>
      <c r="QJ83" s="3">
        <v>42</v>
      </c>
      <c r="QK83" s="3">
        <v>0.7</v>
      </c>
      <c r="QL83" s="3">
        <v>29000</v>
      </c>
      <c r="QM83" s="3">
        <v>2842</v>
      </c>
      <c r="QN83" s="3">
        <v>677</v>
      </c>
      <c r="QO83" s="3">
        <v>4</v>
      </c>
      <c r="QP83" s="3">
        <v>21</v>
      </c>
      <c r="QQ83" s="3">
        <v>0</v>
      </c>
      <c r="QR83" s="3">
        <v>103</v>
      </c>
      <c r="QS83" s="3">
        <v>553</v>
      </c>
      <c r="QT83" s="3">
        <v>27</v>
      </c>
      <c r="QU83" s="3">
        <v>99</v>
      </c>
      <c r="QV83" s="3">
        <v>3</v>
      </c>
      <c r="QW83" s="3">
        <v>20929</v>
      </c>
      <c r="QX83" s="3">
        <v>3066</v>
      </c>
      <c r="QY83" s="3">
        <v>13713</v>
      </c>
      <c r="QZ83" s="3">
        <v>222</v>
      </c>
      <c r="RA83" s="3">
        <v>177</v>
      </c>
      <c r="RB83" s="3">
        <v>5</v>
      </c>
      <c r="RC83" s="3">
        <v>4049</v>
      </c>
      <c r="RD83" s="3">
        <v>9487</v>
      </c>
      <c r="RE83" s="3">
        <v>149</v>
      </c>
      <c r="RF83" s="3">
        <v>1584</v>
      </c>
      <c r="RG83" s="3">
        <v>20</v>
      </c>
      <c r="RH83" s="3">
        <v>240303</v>
      </c>
      <c r="RI83" s="3">
        <v>27763</v>
      </c>
      <c r="RJ83" s="3">
        <v>329</v>
      </c>
      <c r="RK83" s="3">
        <v>7</v>
      </c>
      <c r="RL83" s="3">
        <v>2</v>
      </c>
      <c r="RM83" s="3">
        <v>0</v>
      </c>
      <c r="RN83" s="3">
        <v>71</v>
      </c>
      <c r="RO83" s="3">
        <v>237</v>
      </c>
      <c r="RP83" s="3">
        <v>0</v>
      </c>
      <c r="RQ83" s="3">
        <v>88</v>
      </c>
      <c r="RR83" s="3">
        <v>0.6</v>
      </c>
      <c r="RS83" s="3">
        <v>17329</v>
      </c>
      <c r="RT83" s="3">
        <v>3397</v>
      </c>
      <c r="RU83" s="3">
        <v>1</v>
      </c>
      <c r="RV83" s="3">
        <v>0</v>
      </c>
      <c r="RW83" s="3">
        <v>0</v>
      </c>
      <c r="RX83" s="3">
        <v>0</v>
      </c>
      <c r="RY83" s="3">
        <v>0</v>
      </c>
      <c r="RZ83" s="3">
        <v>1</v>
      </c>
      <c r="SA83" s="3">
        <v>0</v>
      </c>
      <c r="SB83" s="3">
        <v>0.03</v>
      </c>
      <c r="SC83" s="3">
        <v>0</v>
      </c>
      <c r="SD83" s="3">
        <v>0</v>
      </c>
      <c r="SE83" s="3">
        <v>0</v>
      </c>
      <c r="SF83" s="3">
        <v>1410</v>
      </c>
      <c r="SG83" s="3">
        <v>144</v>
      </c>
      <c r="SH83" s="3">
        <v>7</v>
      </c>
      <c r="SI83" s="3">
        <v>0</v>
      </c>
      <c r="SJ83" s="3">
        <v>238</v>
      </c>
      <c r="SK83" s="3">
        <v>1165</v>
      </c>
      <c r="SL83" s="3">
        <v>3</v>
      </c>
      <c r="SM83" s="3">
        <v>276</v>
      </c>
      <c r="SN83" s="3">
        <v>1</v>
      </c>
      <c r="SO83" s="3">
        <v>0</v>
      </c>
      <c r="SP83" s="3">
        <v>0</v>
      </c>
      <c r="SQ83" s="3">
        <v>7265</v>
      </c>
      <c r="SR83" s="3">
        <v>484</v>
      </c>
      <c r="SS83" s="3">
        <v>43</v>
      </c>
      <c r="ST83" s="3">
        <v>2</v>
      </c>
      <c r="SU83" s="3">
        <v>1360</v>
      </c>
      <c r="SV83" s="3">
        <v>5862</v>
      </c>
      <c r="SW83" s="3">
        <v>1</v>
      </c>
      <c r="SX83" s="3">
        <v>735</v>
      </c>
      <c r="SY83" s="3">
        <v>4</v>
      </c>
      <c r="SZ83" s="3">
        <v>767000</v>
      </c>
      <c r="TA83" s="3">
        <v>77550</v>
      </c>
      <c r="TB83" s="3">
        <v>1995</v>
      </c>
      <c r="TC83" s="3">
        <v>80</v>
      </c>
      <c r="TD83" s="3">
        <v>9</v>
      </c>
      <c r="TE83" s="3">
        <v>2</v>
      </c>
      <c r="TF83" s="3">
        <v>367</v>
      </c>
      <c r="TG83" s="3">
        <v>1619</v>
      </c>
      <c r="TH83" s="3">
        <v>39</v>
      </c>
      <c r="TI83" s="3">
        <v>467</v>
      </c>
      <c r="TJ83" s="3">
        <v>2</v>
      </c>
      <c r="TK83" s="3">
        <v>0</v>
      </c>
      <c r="TL83" s="3">
        <v>0</v>
      </c>
      <c r="TM83" s="3">
        <v>2245</v>
      </c>
      <c r="TN83" s="3">
        <v>10</v>
      </c>
      <c r="TO83" s="3">
        <v>116</v>
      </c>
      <c r="TP83" s="3">
        <v>3</v>
      </c>
      <c r="TQ83" s="3">
        <v>269</v>
      </c>
      <c r="TR83" s="3">
        <v>1860</v>
      </c>
      <c r="TS83" s="3">
        <v>61</v>
      </c>
      <c r="TT83" s="3">
        <v>215</v>
      </c>
      <c r="TU83" s="3">
        <v>11</v>
      </c>
      <c r="TV83" s="3">
        <v>54344</v>
      </c>
      <c r="TW83" s="3">
        <v>5214</v>
      </c>
      <c r="TX83" s="3">
        <v>772</v>
      </c>
      <c r="TY83" s="3">
        <v>5</v>
      </c>
      <c r="TZ83" s="3">
        <v>12</v>
      </c>
      <c r="UA83" s="3">
        <v>0</v>
      </c>
      <c r="UB83" s="3">
        <v>81</v>
      </c>
      <c r="UC83" s="3">
        <v>679</v>
      </c>
      <c r="UD83" s="3">
        <v>15</v>
      </c>
      <c r="UE83" s="3">
        <v>639</v>
      </c>
      <c r="UF83" s="3">
        <v>10</v>
      </c>
      <c r="UG83" s="3">
        <v>34087</v>
      </c>
      <c r="UH83" s="3">
        <v>28233</v>
      </c>
      <c r="UT83" s="3">
        <v>2948</v>
      </c>
      <c r="UU83" s="3">
        <v>492</v>
      </c>
      <c r="UV83" s="3">
        <v>101</v>
      </c>
      <c r="UW83" s="3">
        <v>10</v>
      </c>
      <c r="UX83" s="3">
        <v>85</v>
      </c>
      <c r="UY83" s="3">
        <v>2762</v>
      </c>
      <c r="UZ83" s="3">
        <v>1</v>
      </c>
      <c r="VA83" s="3">
        <v>18</v>
      </c>
      <c r="VB83" s="3">
        <v>0.6</v>
      </c>
      <c r="VC83" s="3">
        <v>26604</v>
      </c>
      <c r="VD83" s="3">
        <v>162</v>
      </c>
      <c r="VE83" s="3">
        <v>1026</v>
      </c>
      <c r="VF83" s="3">
        <v>30</v>
      </c>
      <c r="VG83" s="3">
        <v>36</v>
      </c>
      <c r="VH83" s="3">
        <v>3</v>
      </c>
      <c r="VI83" s="3">
        <v>135</v>
      </c>
      <c r="VJ83" s="3">
        <v>855</v>
      </c>
      <c r="VK83" s="3">
        <v>7</v>
      </c>
      <c r="VL83" s="3">
        <v>26</v>
      </c>
      <c r="VM83" s="3">
        <v>0.9</v>
      </c>
      <c r="VN83" s="3">
        <v>6422</v>
      </c>
      <c r="VO83" s="3">
        <v>165</v>
      </c>
      <c r="VP83" s="3">
        <v>304</v>
      </c>
      <c r="VQ83" s="3">
        <v>33</v>
      </c>
      <c r="VR83" s="3">
        <v>7</v>
      </c>
      <c r="VS83" s="3">
        <v>0</v>
      </c>
      <c r="VT83" s="3">
        <v>98</v>
      </c>
      <c r="VU83" s="3">
        <v>199</v>
      </c>
      <c r="VV83" s="3">
        <v>1</v>
      </c>
      <c r="VW83" s="3">
        <v>14</v>
      </c>
      <c r="VX83" s="3">
        <v>0.3</v>
      </c>
      <c r="VY83" s="3">
        <v>6463</v>
      </c>
      <c r="VZ83" s="3">
        <v>302</v>
      </c>
      <c r="WA83" s="3">
        <v>69</v>
      </c>
      <c r="WB83" s="3">
        <v>17</v>
      </c>
      <c r="WC83" s="3">
        <v>0</v>
      </c>
      <c r="WD83" s="3">
        <v>0</v>
      </c>
      <c r="WE83" s="3">
        <v>16</v>
      </c>
      <c r="WF83" s="3">
        <v>53</v>
      </c>
      <c r="WG83" s="3">
        <v>1</v>
      </c>
      <c r="WH83" s="3">
        <v>128</v>
      </c>
      <c r="WI83" s="3">
        <v>0</v>
      </c>
      <c r="WJ83" s="3">
        <v>4139</v>
      </c>
      <c r="WK83" s="3">
        <v>7657</v>
      </c>
      <c r="WL83" s="3">
        <v>31</v>
      </c>
      <c r="WM83" s="3">
        <v>0</v>
      </c>
      <c r="WN83" s="3">
        <v>0</v>
      </c>
      <c r="WO83" s="3">
        <v>0</v>
      </c>
      <c r="WP83" s="3">
        <v>4</v>
      </c>
      <c r="WQ83" s="3">
        <v>27</v>
      </c>
      <c r="WR83" s="3">
        <v>0</v>
      </c>
      <c r="WS83" s="3">
        <v>1</v>
      </c>
      <c r="WT83" s="3">
        <v>0</v>
      </c>
      <c r="WU83" s="3">
        <v>29567</v>
      </c>
      <c r="WV83" s="3">
        <v>1015</v>
      </c>
      <c r="WW83" s="3">
        <v>5</v>
      </c>
      <c r="WX83" s="3">
        <v>0</v>
      </c>
      <c r="WY83" s="3">
        <v>0</v>
      </c>
      <c r="WZ83" s="3">
        <v>0</v>
      </c>
      <c r="XA83" s="3">
        <v>2</v>
      </c>
      <c r="XB83" s="3">
        <v>3</v>
      </c>
      <c r="XC83" s="3">
        <v>0</v>
      </c>
      <c r="XD83" s="3">
        <v>6</v>
      </c>
      <c r="XE83" s="3">
        <v>0</v>
      </c>
      <c r="XF83" s="3">
        <v>8570</v>
      </c>
      <c r="XG83" s="3">
        <v>11107</v>
      </c>
      <c r="XH83" s="3">
        <v>1852</v>
      </c>
      <c r="XI83" s="3">
        <v>176</v>
      </c>
      <c r="XJ83" s="3">
        <v>19</v>
      </c>
      <c r="XK83" s="3">
        <v>2</v>
      </c>
      <c r="XL83" s="3">
        <v>447</v>
      </c>
      <c r="XM83" s="3">
        <v>1386</v>
      </c>
      <c r="XN83" s="3">
        <v>22</v>
      </c>
      <c r="XO83" s="3">
        <v>99</v>
      </c>
      <c r="XP83" s="3">
        <v>1</v>
      </c>
      <c r="XQ83" s="3">
        <v>117949</v>
      </c>
      <c r="XR83" s="3">
        <v>6282</v>
      </c>
      <c r="XS83" s="3">
        <v>1627</v>
      </c>
      <c r="XT83" s="3">
        <v>62</v>
      </c>
      <c r="XU83" s="3">
        <v>5</v>
      </c>
      <c r="XV83" s="3">
        <v>0</v>
      </c>
      <c r="XW83" s="3">
        <v>261</v>
      </c>
      <c r="XX83" s="3">
        <v>1361</v>
      </c>
      <c r="XY83" s="3">
        <v>8</v>
      </c>
      <c r="XZ83" s="3">
        <v>49</v>
      </c>
      <c r="YA83" s="3">
        <v>0.1</v>
      </c>
      <c r="YB83" s="3">
        <v>136000</v>
      </c>
      <c r="YC83" s="3">
        <v>4063</v>
      </c>
      <c r="YZ83" s="3">
        <v>568</v>
      </c>
      <c r="ZA83" s="3">
        <v>14</v>
      </c>
      <c r="ZB83" s="3">
        <v>7</v>
      </c>
      <c r="ZC83" s="3">
        <v>2</v>
      </c>
      <c r="ZD83" s="3">
        <v>201</v>
      </c>
      <c r="ZE83" s="3">
        <v>360</v>
      </c>
      <c r="ZF83" s="3">
        <v>5</v>
      </c>
      <c r="ZG83" s="3">
        <v>87</v>
      </c>
      <c r="ZH83" s="3">
        <v>1</v>
      </c>
      <c r="ZI83" s="3">
        <v>26147</v>
      </c>
      <c r="ZJ83" s="3">
        <v>4008</v>
      </c>
      <c r="ZK83" s="3">
        <v>5710</v>
      </c>
      <c r="ZL83" s="3">
        <v>261</v>
      </c>
      <c r="ZM83" s="3">
        <v>151</v>
      </c>
      <c r="ZN83" s="3">
        <v>10</v>
      </c>
      <c r="ZO83" s="3">
        <v>359</v>
      </c>
      <c r="ZP83" s="3">
        <v>5200</v>
      </c>
      <c r="ZQ83" s="3">
        <v>45</v>
      </c>
      <c r="ZR83" s="3">
        <v>131</v>
      </c>
      <c r="ZS83" s="3">
        <v>3</v>
      </c>
      <c r="ZT83" s="3">
        <v>58093</v>
      </c>
      <c r="ZU83" s="3">
        <v>1328</v>
      </c>
      <c r="ZV83" s="3">
        <v>6264</v>
      </c>
      <c r="ZW83" s="3">
        <v>1485</v>
      </c>
      <c r="ZX83" s="3">
        <v>51</v>
      </c>
      <c r="ZY83" s="3">
        <v>4</v>
      </c>
      <c r="ZZ83" s="3">
        <v>514</v>
      </c>
      <c r="AAA83" s="3">
        <v>5699</v>
      </c>
      <c r="AAB83" s="3">
        <v>92</v>
      </c>
      <c r="AAC83" s="3">
        <v>663</v>
      </c>
      <c r="AAD83" s="3">
        <v>5</v>
      </c>
      <c r="AAE83" s="3">
        <v>102556</v>
      </c>
      <c r="AAF83" s="3">
        <v>10853</v>
      </c>
      <c r="AAG83" s="3">
        <v>402</v>
      </c>
      <c r="AAH83" s="3">
        <v>8</v>
      </c>
      <c r="AAI83" s="3">
        <v>4</v>
      </c>
      <c r="AAJ83" s="3">
        <v>0</v>
      </c>
      <c r="AAK83" s="3">
        <v>95</v>
      </c>
      <c r="AAL83" s="3">
        <v>303</v>
      </c>
      <c r="AAM83" s="3">
        <v>6</v>
      </c>
      <c r="AAN83" s="3">
        <v>101</v>
      </c>
      <c r="AAO83" s="3">
        <v>1</v>
      </c>
      <c r="AAP83" s="3">
        <v>7611</v>
      </c>
      <c r="AAQ83" s="3">
        <v>1908</v>
      </c>
      <c r="AAR83" s="3">
        <v>1436</v>
      </c>
      <c r="AAS83" s="3">
        <v>38</v>
      </c>
      <c r="AAT83" s="3">
        <v>19</v>
      </c>
      <c r="AAU83" s="3">
        <v>0</v>
      </c>
      <c r="AAV83" s="3">
        <v>791</v>
      </c>
      <c r="AAW83" s="3">
        <v>626</v>
      </c>
      <c r="AAX83" s="3">
        <v>16</v>
      </c>
      <c r="AAY83" s="3">
        <v>142</v>
      </c>
      <c r="AAZ83" s="3">
        <v>2</v>
      </c>
      <c r="ABA83" s="3">
        <v>95747</v>
      </c>
      <c r="ABB83" s="3">
        <v>9443</v>
      </c>
      <c r="ABC83" s="3">
        <v>1339</v>
      </c>
      <c r="ABD83" s="3">
        <v>48</v>
      </c>
      <c r="ABE83" s="3">
        <v>22</v>
      </c>
      <c r="ABF83" s="3">
        <v>2</v>
      </c>
      <c r="ABG83" s="3">
        <v>580</v>
      </c>
      <c r="ABH83" s="3">
        <v>737</v>
      </c>
      <c r="ABI83" s="3">
        <v>30</v>
      </c>
      <c r="ABJ83" s="3">
        <v>452</v>
      </c>
      <c r="ABK83" s="3">
        <v>7</v>
      </c>
      <c r="ABL83" s="3">
        <v>13373</v>
      </c>
      <c r="ABM83" s="3">
        <v>4513</v>
      </c>
      <c r="ABN83" s="3">
        <v>2548</v>
      </c>
      <c r="ABO83" s="3">
        <v>76</v>
      </c>
      <c r="ABP83" s="3">
        <v>70</v>
      </c>
      <c r="ABQ83" s="3">
        <v>3</v>
      </c>
      <c r="ABR83" s="3">
        <v>457</v>
      </c>
      <c r="ABS83" s="3">
        <v>2021</v>
      </c>
      <c r="ABT83" s="3">
        <v>212</v>
      </c>
      <c r="ABU83" s="3">
        <v>632</v>
      </c>
      <c r="ABV83" s="3">
        <v>17</v>
      </c>
      <c r="ABW83" s="3">
        <v>11763</v>
      </c>
      <c r="ABX83" s="3">
        <v>2916</v>
      </c>
      <c r="ABY83" s="3">
        <v>1326</v>
      </c>
      <c r="ABZ83" s="3">
        <v>28</v>
      </c>
      <c r="ACA83" s="3">
        <v>37</v>
      </c>
      <c r="ACB83" s="3">
        <v>2</v>
      </c>
      <c r="ACC83" s="3">
        <v>242</v>
      </c>
      <c r="ACD83" s="3">
        <v>1047</v>
      </c>
      <c r="ACE83" s="3">
        <v>17</v>
      </c>
      <c r="ACF83" s="3">
        <v>487</v>
      </c>
      <c r="ACG83" s="3">
        <v>14</v>
      </c>
      <c r="ACH83" s="3">
        <v>66352</v>
      </c>
      <c r="ACI83" s="3">
        <v>24374</v>
      </c>
      <c r="ACJ83" s="3">
        <v>1535</v>
      </c>
      <c r="ACK83" s="3">
        <v>7</v>
      </c>
      <c r="ACL83" s="3">
        <v>40</v>
      </c>
      <c r="ACM83" s="3">
        <v>0</v>
      </c>
      <c r="ACN83" s="3">
        <v>165</v>
      </c>
      <c r="ACO83" s="3">
        <v>1330</v>
      </c>
      <c r="ACP83" s="3">
        <v>9</v>
      </c>
      <c r="ACQ83" s="3">
        <v>1157</v>
      </c>
      <c r="ACR83" s="3">
        <v>30</v>
      </c>
      <c r="ACS83" s="3">
        <v>40930</v>
      </c>
      <c r="ACT83" s="3">
        <v>30855</v>
      </c>
      <c r="ACU83" s="3">
        <v>739</v>
      </c>
      <c r="ACV83" s="3">
        <v>12</v>
      </c>
      <c r="ACW83" s="3">
        <v>5</v>
      </c>
      <c r="ACX83" s="3">
        <v>0</v>
      </c>
      <c r="ACY83" s="3">
        <v>88</v>
      </c>
      <c r="ACZ83" s="3">
        <v>646</v>
      </c>
      <c r="ADA83" s="3">
        <v>5</v>
      </c>
      <c r="ADB83" s="3">
        <v>392</v>
      </c>
      <c r="ADC83" s="3">
        <v>3</v>
      </c>
      <c r="ADD83" s="3">
        <v>36668</v>
      </c>
      <c r="ADE83" s="3">
        <v>19440</v>
      </c>
      <c r="ADF83" s="3">
        <v>6838</v>
      </c>
      <c r="ADG83" s="3">
        <v>137</v>
      </c>
      <c r="ADH83" s="3">
        <v>194</v>
      </c>
      <c r="ADI83" s="3">
        <v>8</v>
      </c>
      <c r="ADJ83" s="3">
        <v>1559</v>
      </c>
      <c r="ADK83" s="3">
        <v>5085</v>
      </c>
      <c r="ADL83" s="3">
        <v>84</v>
      </c>
      <c r="ADM83" s="3">
        <v>639</v>
      </c>
      <c r="ADN83" s="3">
        <v>18</v>
      </c>
      <c r="ADO83" s="3">
        <v>172123</v>
      </c>
      <c r="ADP83" s="3">
        <v>16073</v>
      </c>
      <c r="ADQ83" s="3">
        <v>1173</v>
      </c>
      <c r="ADR83" s="3">
        <v>12</v>
      </c>
      <c r="ADS83" s="3">
        <v>13</v>
      </c>
      <c r="ADT83" s="3">
        <v>1</v>
      </c>
      <c r="ADU83" s="3">
        <v>251</v>
      </c>
      <c r="ADV83" s="3">
        <v>909</v>
      </c>
      <c r="ADW83" s="3">
        <v>8</v>
      </c>
      <c r="ADX83" s="3">
        <v>215</v>
      </c>
      <c r="ADY83" s="3">
        <v>2</v>
      </c>
      <c r="ADZ83" s="3">
        <v>46734</v>
      </c>
      <c r="AEA83" s="3">
        <v>8560</v>
      </c>
      <c r="AEB83" s="3">
        <v>1984</v>
      </c>
      <c r="AEC83" s="3">
        <v>68</v>
      </c>
      <c r="AED83" s="3">
        <v>199</v>
      </c>
      <c r="AEE83" s="3">
        <v>10</v>
      </c>
      <c r="AEF83" s="3">
        <v>267</v>
      </c>
      <c r="AEG83" s="3">
        <v>1518</v>
      </c>
      <c r="AEH83" s="3">
        <v>60</v>
      </c>
      <c r="AEI83" s="3">
        <v>205</v>
      </c>
      <c r="AEJ83" s="3">
        <v>21</v>
      </c>
      <c r="AEK83" s="3">
        <v>48057</v>
      </c>
      <c r="AEL83" s="3">
        <v>4975</v>
      </c>
      <c r="AEM83" s="3">
        <v>1335</v>
      </c>
      <c r="AEN83" s="3">
        <v>5</v>
      </c>
      <c r="AEO83" s="3">
        <v>77</v>
      </c>
      <c r="AEP83" s="3">
        <v>3</v>
      </c>
      <c r="AEQ83" s="3">
        <v>193</v>
      </c>
      <c r="AER83" s="3">
        <v>1065</v>
      </c>
      <c r="AES83" s="3">
        <v>26</v>
      </c>
      <c r="AET83" s="3">
        <v>642</v>
      </c>
      <c r="AEU83" s="3">
        <v>37</v>
      </c>
      <c r="AEV83" s="3">
        <v>41802</v>
      </c>
      <c r="AEW83" s="3">
        <v>20107</v>
      </c>
      <c r="AEX83" s="3">
        <v>1881</v>
      </c>
      <c r="AEY83" s="3">
        <v>10</v>
      </c>
      <c r="AEZ83" s="3">
        <v>47</v>
      </c>
      <c r="AFA83" s="3">
        <v>0</v>
      </c>
      <c r="AFB83" s="3">
        <v>771</v>
      </c>
      <c r="AFC83" s="3">
        <v>1063</v>
      </c>
      <c r="AFD83" s="3">
        <v>18</v>
      </c>
      <c r="AFE83" s="3">
        <v>458</v>
      </c>
      <c r="AFF83" s="3">
        <v>11</v>
      </c>
      <c r="AFG83" s="3">
        <v>26610</v>
      </c>
      <c r="AFH83" s="3">
        <v>6482</v>
      </c>
      <c r="AFI83" s="3">
        <v>1309</v>
      </c>
      <c r="AFJ83" s="3">
        <v>24</v>
      </c>
      <c r="AFK83" s="3">
        <v>49</v>
      </c>
      <c r="AFL83" s="3">
        <v>1</v>
      </c>
      <c r="AFM83" s="3">
        <v>381</v>
      </c>
      <c r="AFN83" s="3">
        <v>879</v>
      </c>
      <c r="AFO83" s="3">
        <v>4</v>
      </c>
      <c r="AFP83" s="3">
        <v>399</v>
      </c>
      <c r="AFQ83" s="3">
        <v>15</v>
      </c>
      <c r="AFR83" s="3">
        <v>18538</v>
      </c>
      <c r="AFS83" s="3">
        <v>5650</v>
      </c>
      <c r="AFT83" s="3">
        <v>312</v>
      </c>
      <c r="AFU83" s="3">
        <v>4</v>
      </c>
      <c r="AFV83" s="3">
        <v>5</v>
      </c>
      <c r="AFW83" s="3">
        <v>0</v>
      </c>
      <c r="AFX83" s="3">
        <v>88</v>
      </c>
      <c r="AFY83" s="3">
        <v>219</v>
      </c>
      <c r="AFZ83" s="3">
        <v>7</v>
      </c>
      <c r="AGA83" s="3">
        <v>497</v>
      </c>
      <c r="AGB83" s="3">
        <v>8</v>
      </c>
      <c r="AGC83" s="3">
        <v>3874</v>
      </c>
      <c r="AGD83" s="3">
        <v>6168</v>
      </c>
      <c r="AGE83" s="3">
        <v>6630</v>
      </c>
      <c r="AGF83" s="3">
        <v>312</v>
      </c>
      <c r="AGG83" s="3">
        <v>125</v>
      </c>
      <c r="AGH83" s="3">
        <v>3</v>
      </c>
      <c r="AGI83" s="3">
        <v>870</v>
      </c>
      <c r="AGJ83" s="3">
        <v>5635</v>
      </c>
      <c r="AGK83" s="3">
        <v>108</v>
      </c>
      <c r="AGL83" s="3">
        <v>759</v>
      </c>
      <c r="AGM83" s="3">
        <v>14</v>
      </c>
      <c r="AGN83" s="3">
        <v>41812</v>
      </c>
      <c r="AGO83" s="3">
        <v>4785</v>
      </c>
      <c r="AGP83" s="3">
        <v>8936</v>
      </c>
      <c r="AGQ83" s="3">
        <v>190</v>
      </c>
      <c r="AGR83" s="3">
        <v>478</v>
      </c>
      <c r="AGS83" s="3">
        <v>27</v>
      </c>
      <c r="AGT83" s="3">
        <v>2017</v>
      </c>
      <c r="AGU83" s="3">
        <v>6441</v>
      </c>
      <c r="AGV83" s="3">
        <v>261</v>
      </c>
      <c r="AGW83" s="3">
        <v>465</v>
      </c>
      <c r="AGX83" s="3">
        <v>25</v>
      </c>
      <c r="AGY83" s="3">
        <v>98491</v>
      </c>
      <c r="AGZ83" s="3">
        <v>5120</v>
      </c>
      <c r="AHA83" s="3">
        <v>929</v>
      </c>
      <c r="AHB83" s="3">
        <v>35</v>
      </c>
      <c r="AHC83" s="3">
        <v>43</v>
      </c>
      <c r="AHD83" s="3">
        <v>1</v>
      </c>
      <c r="AHE83" s="3">
        <v>167</v>
      </c>
      <c r="AHF83" s="3">
        <v>719</v>
      </c>
      <c r="AHG83" s="3">
        <v>34</v>
      </c>
      <c r="AHH83" s="3">
        <v>134</v>
      </c>
      <c r="AHI83" s="3">
        <v>6</v>
      </c>
      <c r="AHJ83" s="3">
        <v>26417</v>
      </c>
      <c r="AHK83" s="3">
        <v>3802</v>
      </c>
      <c r="AHL83" s="3">
        <v>1225</v>
      </c>
      <c r="AHM83" s="3">
        <v>18</v>
      </c>
      <c r="AHN83" s="3">
        <v>54</v>
      </c>
      <c r="AHO83" s="3">
        <v>3</v>
      </c>
      <c r="AHP83" s="3">
        <v>200</v>
      </c>
      <c r="AHQ83" s="3">
        <v>971</v>
      </c>
      <c r="AHR83" s="3">
        <v>9</v>
      </c>
      <c r="AHS83" s="3">
        <v>588</v>
      </c>
      <c r="AHT83" s="3">
        <v>26</v>
      </c>
      <c r="AHU83" s="3">
        <v>11870</v>
      </c>
      <c r="AHV83" s="3">
        <v>5697</v>
      </c>
      <c r="AHW83" s="3">
        <v>584</v>
      </c>
      <c r="AHX83" s="3">
        <v>22</v>
      </c>
      <c r="AHY83" s="3">
        <v>26</v>
      </c>
      <c r="AHZ83" s="3">
        <v>0</v>
      </c>
      <c r="AIA83" s="3">
        <v>327</v>
      </c>
      <c r="AIB83" s="3">
        <v>231</v>
      </c>
      <c r="AIC83" s="3">
        <v>5</v>
      </c>
      <c r="AID83" s="3">
        <v>203</v>
      </c>
      <c r="AIE83" s="3">
        <v>9</v>
      </c>
      <c r="AIF83" s="3">
        <v>5775</v>
      </c>
      <c r="AIG83" s="3">
        <v>2007</v>
      </c>
      <c r="AIH83" s="3">
        <v>36670</v>
      </c>
      <c r="AII83" s="3">
        <v>1857</v>
      </c>
      <c r="AIJ83" s="3">
        <v>1680</v>
      </c>
      <c r="AIK83" s="3">
        <v>97</v>
      </c>
      <c r="AIL83" s="3">
        <v>12197</v>
      </c>
      <c r="AIM83" s="3">
        <v>22793</v>
      </c>
      <c r="AIN83" s="3">
        <v>557</v>
      </c>
      <c r="AIO83" s="3">
        <v>972</v>
      </c>
      <c r="AIP83" s="3">
        <v>45</v>
      </c>
      <c r="AIQ83" s="3">
        <v>549349</v>
      </c>
      <c r="AIR83" s="3">
        <v>14555</v>
      </c>
      <c r="AIS83" s="3">
        <v>40581</v>
      </c>
      <c r="AIT83" s="3">
        <v>1927</v>
      </c>
      <c r="AIU83" s="3">
        <v>2575</v>
      </c>
      <c r="AIV83" s="3">
        <v>113</v>
      </c>
      <c r="AIW83" s="3">
        <v>22130</v>
      </c>
      <c r="AIX83" s="3">
        <v>15876</v>
      </c>
      <c r="AIY83" s="3">
        <v>7919</v>
      </c>
      <c r="AIZ83" s="3">
        <v>191</v>
      </c>
      <c r="AJA83" s="3">
        <v>12</v>
      </c>
      <c r="AJB83" s="3">
        <v>62985</v>
      </c>
      <c r="AJC83" s="3">
        <v>296</v>
      </c>
      <c r="AJD83" s="3">
        <v>20863</v>
      </c>
      <c r="AJE83" s="3">
        <v>657</v>
      </c>
      <c r="AJF83" s="3">
        <v>735</v>
      </c>
      <c r="AJG83" s="3">
        <v>21</v>
      </c>
      <c r="AJH83" s="3">
        <v>610</v>
      </c>
      <c r="AJI83" s="3">
        <v>19518</v>
      </c>
      <c r="AJJ83" s="3">
        <v>215</v>
      </c>
      <c r="AJK83" s="3">
        <v>2046</v>
      </c>
      <c r="AJL83" s="3">
        <v>72</v>
      </c>
      <c r="AJM83" s="3">
        <v>235878</v>
      </c>
      <c r="AJN83" s="3">
        <v>23133</v>
      </c>
      <c r="AJO83" s="3">
        <v>6619</v>
      </c>
      <c r="AJP83" s="3">
        <v>7</v>
      </c>
      <c r="AJQ83" s="3">
        <v>71</v>
      </c>
      <c r="AJR83" s="3">
        <v>0</v>
      </c>
      <c r="AJS83" s="3">
        <v>4258</v>
      </c>
      <c r="AJT83" s="3">
        <v>2290</v>
      </c>
      <c r="AJU83" s="3">
        <v>49</v>
      </c>
      <c r="AJV83" s="3">
        <v>260</v>
      </c>
      <c r="AJW83" s="3">
        <v>3</v>
      </c>
      <c r="AJX83" s="3">
        <v>431734</v>
      </c>
      <c r="AJY83" s="3">
        <v>16931</v>
      </c>
      <c r="AJZ83" s="3">
        <v>15652</v>
      </c>
      <c r="AKA83" s="3">
        <v>401</v>
      </c>
      <c r="AKB83" s="3">
        <v>687</v>
      </c>
      <c r="AKC83" s="3">
        <v>77</v>
      </c>
      <c r="AKD83" s="3">
        <v>77</v>
      </c>
      <c r="AKE83" s="3">
        <v>14888</v>
      </c>
      <c r="AKF83" s="3">
        <v>294</v>
      </c>
      <c r="AKG83" s="3">
        <v>3170</v>
      </c>
      <c r="AKH83" s="3">
        <v>139</v>
      </c>
      <c r="AKI83" s="3">
        <v>90646</v>
      </c>
      <c r="AKJ83" s="3">
        <v>18358</v>
      </c>
      <c r="AKK83" s="3">
        <v>10128</v>
      </c>
      <c r="AKL83" s="3">
        <v>660</v>
      </c>
      <c r="AKM83" s="3">
        <v>507</v>
      </c>
      <c r="AKN83" s="3">
        <v>33</v>
      </c>
      <c r="AKO83" s="3">
        <v>1150</v>
      </c>
      <c r="AKP83" s="3">
        <v>8471</v>
      </c>
      <c r="AKQ83" s="3">
        <v>124</v>
      </c>
      <c r="AKR83" s="3">
        <v>574</v>
      </c>
      <c r="AKS83" s="3">
        <v>29</v>
      </c>
      <c r="AKT83" s="3">
        <v>32453</v>
      </c>
      <c r="AKU83" s="3">
        <v>1839</v>
      </c>
      <c r="AKV83" s="3">
        <v>3558</v>
      </c>
      <c r="AKW83" s="3">
        <v>8</v>
      </c>
      <c r="AKX83" s="3">
        <v>75</v>
      </c>
      <c r="AKY83" s="3">
        <v>2</v>
      </c>
      <c r="AKZ83" s="3">
        <v>637</v>
      </c>
      <c r="ALA83" s="3">
        <v>2846</v>
      </c>
      <c r="ALB83" s="3">
        <v>32</v>
      </c>
      <c r="ALC83" s="3">
        <v>5684</v>
      </c>
      <c r="ALD83" s="3">
        <v>120</v>
      </c>
      <c r="ALE83" s="3">
        <v>33798</v>
      </c>
      <c r="ALF83" s="3">
        <v>53992</v>
      </c>
      <c r="ALG83" s="3">
        <v>8261</v>
      </c>
      <c r="ALH83" s="3">
        <v>764</v>
      </c>
      <c r="ALI83" s="3">
        <v>686</v>
      </c>
      <c r="ALJ83" s="3">
        <v>36</v>
      </c>
      <c r="ALK83" s="3">
        <v>2627</v>
      </c>
      <c r="ALL83" s="3">
        <v>4948</v>
      </c>
      <c r="ALM83" s="3">
        <v>207</v>
      </c>
      <c r="ALN83" s="3">
        <v>64</v>
      </c>
      <c r="ALO83" s="3">
        <v>5</v>
      </c>
      <c r="ALP83" s="3">
        <v>49570</v>
      </c>
      <c r="ALQ83" s="3">
        <v>384</v>
      </c>
      <c r="ALR83" s="3">
        <v>3868</v>
      </c>
      <c r="ALS83" s="3">
        <v>85</v>
      </c>
      <c r="ALT83" s="3">
        <v>98</v>
      </c>
      <c r="ALU83" s="3">
        <v>4</v>
      </c>
      <c r="ALV83" s="3">
        <v>2000</v>
      </c>
      <c r="ALW83" s="3">
        <v>1770</v>
      </c>
      <c r="ALX83" s="3">
        <v>67</v>
      </c>
      <c r="ALY83" s="3">
        <v>698</v>
      </c>
      <c r="ALZ83" s="3">
        <v>18</v>
      </c>
      <c r="AMA83" s="3">
        <v>59200</v>
      </c>
      <c r="AMB83" s="3">
        <v>10685</v>
      </c>
      <c r="AMC83" s="3">
        <v>4467</v>
      </c>
      <c r="AMD83" s="3">
        <v>194</v>
      </c>
      <c r="AME83" s="3">
        <v>126</v>
      </c>
      <c r="AMF83" s="3">
        <v>6</v>
      </c>
      <c r="AMG83" s="3">
        <v>165</v>
      </c>
      <c r="AMH83" s="3">
        <v>4176</v>
      </c>
      <c r="AMI83" s="3">
        <v>98</v>
      </c>
      <c r="AMJ83" s="3">
        <v>1035</v>
      </c>
      <c r="AMK83" s="3">
        <v>29</v>
      </c>
      <c r="AML83" s="3">
        <v>19091</v>
      </c>
      <c r="AMM83" s="3">
        <v>4425</v>
      </c>
      <c r="AMN83" s="3">
        <v>4964</v>
      </c>
      <c r="AMO83" s="3">
        <v>284</v>
      </c>
      <c r="AMP83" s="3">
        <v>235</v>
      </c>
      <c r="AMQ83" s="3">
        <v>9</v>
      </c>
      <c r="AMR83" s="3">
        <v>416</v>
      </c>
      <c r="AMS83" s="3">
        <v>4313</v>
      </c>
      <c r="AMT83" s="3">
        <v>128</v>
      </c>
      <c r="AMU83" s="3">
        <v>458</v>
      </c>
      <c r="AMV83" s="3">
        <v>22</v>
      </c>
      <c r="AMW83" s="3">
        <v>57809</v>
      </c>
      <c r="AMX83" s="3">
        <v>5329</v>
      </c>
      <c r="AMY83" s="3">
        <v>3792</v>
      </c>
      <c r="AMZ83" s="3">
        <v>171</v>
      </c>
      <c r="ANA83" s="3">
        <v>179</v>
      </c>
      <c r="ANB83" s="3">
        <v>13</v>
      </c>
      <c r="ANC83" s="3">
        <v>711</v>
      </c>
      <c r="AND83" s="3">
        <v>2902</v>
      </c>
      <c r="ANE83" s="3">
        <v>98</v>
      </c>
      <c r="ANF83" s="3">
        <v>75</v>
      </c>
      <c r="ANG83" s="3">
        <v>4</v>
      </c>
      <c r="ANH83" s="3">
        <v>62746</v>
      </c>
      <c r="ANI83" s="3">
        <v>1233</v>
      </c>
      <c r="ANJ83" s="3">
        <v>3300</v>
      </c>
      <c r="ANK83" s="3">
        <v>142</v>
      </c>
      <c r="ANL83" s="3">
        <v>58</v>
      </c>
      <c r="ANM83" s="3">
        <v>4</v>
      </c>
      <c r="ANN83" s="3">
        <v>1055</v>
      </c>
      <c r="ANO83" s="3">
        <v>2187</v>
      </c>
      <c r="ANP83" s="3">
        <v>36</v>
      </c>
      <c r="ANQ83" s="3">
        <v>56</v>
      </c>
      <c r="ANR83" s="3">
        <v>1</v>
      </c>
      <c r="ANS83" s="3">
        <v>121510</v>
      </c>
      <c r="ANT83" s="3">
        <v>2049</v>
      </c>
      <c r="ANU83" s="3">
        <v>2941</v>
      </c>
      <c r="ANV83" s="3">
        <v>102</v>
      </c>
      <c r="ANW83" s="3">
        <v>136</v>
      </c>
      <c r="ANX83" s="3">
        <v>4</v>
      </c>
      <c r="ANY83" s="3">
        <v>737</v>
      </c>
      <c r="ANZ83" s="3">
        <v>2068</v>
      </c>
      <c r="AOA83" s="3">
        <v>123</v>
      </c>
      <c r="AOB83" s="3">
        <v>65</v>
      </c>
      <c r="AOC83" s="3">
        <v>3</v>
      </c>
      <c r="AOD83" s="3">
        <v>34568</v>
      </c>
      <c r="AOE83" s="3">
        <v>765</v>
      </c>
      <c r="AOF83" s="3">
        <v>1773</v>
      </c>
      <c r="AOG83" s="3">
        <v>2</v>
      </c>
      <c r="AOH83" s="3">
        <v>10</v>
      </c>
      <c r="AOI83" s="3">
        <v>1</v>
      </c>
      <c r="AOJ83" s="3">
        <v>1362</v>
      </c>
      <c r="AOK83" s="3">
        <v>401</v>
      </c>
      <c r="AOL83" s="3">
        <v>4</v>
      </c>
      <c r="AOM83" s="3">
        <v>5196</v>
      </c>
      <c r="AON83" s="3">
        <v>29</v>
      </c>
      <c r="AOO83" s="3">
        <v>43143</v>
      </c>
      <c r="AOP83" s="3">
        <v>126429</v>
      </c>
      <c r="AOQ83" s="3">
        <v>2718</v>
      </c>
      <c r="AOR83" s="3">
        <v>89</v>
      </c>
      <c r="AOS83" s="3">
        <v>384</v>
      </c>
      <c r="AOT83" s="3">
        <v>9</v>
      </c>
      <c r="AOU83" s="3">
        <v>1099</v>
      </c>
      <c r="AOV83" s="3">
        <v>1235</v>
      </c>
      <c r="AOW83" s="3">
        <v>40</v>
      </c>
      <c r="AOX83" s="3">
        <v>62</v>
      </c>
      <c r="AOY83" s="3">
        <v>9</v>
      </c>
      <c r="AOZ83" s="3">
        <v>6500</v>
      </c>
      <c r="APA83" s="3">
        <v>148</v>
      </c>
      <c r="APB83" s="3">
        <v>3333</v>
      </c>
      <c r="APC83" s="3">
        <v>189</v>
      </c>
      <c r="APD83" s="3">
        <v>250</v>
      </c>
      <c r="APE83" s="3">
        <v>11</v>
      </c>
      <c r="APF83" s="3">
        <v>821</v>
      </c>
      <c r="APG83" s="3">
        <v>2262</v>
      </c>
      <c r="APH83" s="3">
        <v>0</v>
      </c>
      <c r="API83" s="3">
        <v>33</v>
      </c>
      <c r="APJ83" s="3">
        <v>2</v>
      </c>
      <c r="APK83" s="3">
        <v>55000</v>
      </c>
      <c r="APL83" s="3">
        <v>537</v>
      </c>
      <c r="APM83" s="3">
        <v>3046</v>
      </c>
      <c r="APN83" s="3">
        <v>191</v>
      </c>
      <c r="APO83" s="3">
        <v>143</v>
      </c>
      <c r="APP83" s="3">
        <v>2</v>
      </c>
      <c r="APQ83" s="3">
        <v>350</v>
      </c>
      <c r="APR83" s="3">
        <v>2553</v>
      </c>
      <c r="APS83" s="3">
        <v>1</v>
      </c>
      <c r="APT83" s="3">
        <v>83</v>
      </c>
      <c r="APU83" s="3">
        <v>4</v>
      </c>
      <c r="APV83" s="3">
        <v>16386</v>
      </c>
      <c r="APW83" s="3">
        <v>444</v>
      </c>
      <c r="APX83" s="3">
        <v>1440</v>
      </c>
      <c r="APY83" s="3">
        <v>9</v>
      </c>
      <c r="APZ83" s="3">
        <v>12</v>
      </c>
      <c r="AQA83" s="3">
        <v>0</v>
      </c>
      <c r="AQB83" s="3">
        <v>974</v>
      </c>
      <c r="AQC83" s="3">
        <v>454</v>
      </c>
      <c r="AQD83" s="3">
        <v>2</v>
      </c>
      <c r="AQE83" s="3">
        <v>299</v>
      </c>
      <c r="AQF83" s="3">
        <v>2</v>
      </c>
      <c r="AQG83" s="3">
        <v>86305</v>
      </c>
      <c r="AQH83" s="3">
        <v>17897</v>
      </c>
      <c r="AQI83" s="3">
        <v>84240</v>
      </c>
      <c r="AQJ83" s="3">
        <v>14</v>
      </c>
      <c r="AQK83" s="3">
        <v>4642</v>
      </c>
      <c r="AQL83" s="3">
        <v>0</v>
      </c>
      <c r="AQM83" s="3">
        <v>77939</v>
      </c>
      <c r="AQN83" s="3">
        <v>1659</v>
      </c>
      <c r="AQO83" s="3">
        <v>90</v>
      </c>
      <c r="AQP83" s="3">
        <v>57</v>
      </c>
      <c r="AQQ83" s="3">
        <v>2</v>
      </c>
      <c r="AQR83" s="3">
        <v>0</v>
      </c>
      <c r="AQS83" s="3">
        <v>0</v>
      </c>
      <c r="AQT83" s="3">
        <v>627</v>
      </c>
      <c r="AQU83" s="3">
        <v>86</v>
      </c>
      <c r="AQV83" s="3">
        <v>21</v>
      </c>
      <c r="AQW83" s="3">
        <v>2</v>
      </c>
      <c r="AQX83" s="3">
        <v>170</v>
      </c>
      <c r="AQY83" s="3">
        <v>436</v>
      </c>
      <c r="AQZ83" s="3">
        <v>2</v>
      </c>
      <c r="ARA83" s="3">
        <v>3</v>
      </c>
      <c r="ARB83" s="3">
        <v>0.1</v>
      </c>
      <c r="ARC83" s="3">
        <v>7153</v>
      </c>
      <c r="ARD83" s="3">
        <v>35</v>
      </c>
      <c r="ARE83" s="3">
        <v>1017</v>
      </c>
      <c r="ARF83" s="3">
        <v>0</v>
      </c>
      <c r="ARG83" s="3">
        <v>42</v>
      </c>
      <c r="ARH83" s="3">
        <v>0</v>
      </c>
      <c r="ARI83" s="3">
        <v>305</v>
      </c>
      <c r="ARJ83" s="3">
        <v>670</v>
      </c>
      <c r="ARK83" s="3">
        <v>33</v>
      </c>
      <c r="ARL83" s="3">
        <v>38</v>
      </c>
      <c r="ARM83" s="3">
        <v>2</v>
      </c>
      <c r="ARP83" s="3">
        <v>1042</v>
      </c>
      <c r="ARQ83" s="3">
        <v>208</v>
      </c>
      <c r="ARR83" s="3">
        <v>9</v>
      </c>
      <c r="ARS83" s="3">
        <v>0</v>
      </c>
      <c r="ART83" s="3">
        <v>99</v>
      </c>
      <c r="ARU83" s="3">
        <v>934</v>
      </c>
      <c r="ARV83" s="3">
        <v>4</v>
      </c>
      <c r="ARW83" s="3">
        <v>34</v>
      </c>
      <c r="ARX83" s="3">
        <v>0.3</v>
      </c>
      <c r="ARY83" s="3">
        <v>68591</v>
      </c>
      <c r="ARZ83" s="3">
        <v>2207</v>
      </c>
      <c r="ASA83" s="3">
        <v>579</v>
      </c>
      <c r="ASB83" s="3">
        <v>0</v>
      </c>
      <c r="ASC83" s="3">
        <v>5</v>
      </c>
      <c r="ASD83" s="3">
        <v>0</v>
      </c>
      <c r="ASE83" s="3">
        <v>87</v>
      </c>
      <c r="ASF83" s="3">
        <v>487</v>
      </c>
      <c r="ASG83" s="3">
        <v>0</v>
      </c>
      <c r="ASH83" s="3">
        <v>44</v>
      </c>
      <c r="ASI83" s="3">
        <v>0.4</v>
      </c>
      <c r="ASL83" s="3">
        <v>564</v>
      </c>
      <c r="ASM83" s="3">
        <v>44</v>
      </c>
      <c r="ASN83" s="3">
        <v>33</v>
      </c>
      <c r="ASO83" s="3">
        <v>1</v>
      </c>
      <c r="ASP83" s="3">
        <v>31</v>
      </c>
      <c r="ASQ83" s="3">
        <v>500</v>
      </c>
      <c r="ASR83" s="3">
        <v>3</v>
      </c>
      <c r="ASS83" s="3">
        <v>48</v>
      </c>
      <c r="AST83" s="3">
        <v>3</v>
      </c>
      <c r="ASU83" s="3">
        <v>3569</v>
      </c>
      <c r="ASV83" s="3">
        <v>306</v>
      </c>
      <c r="ASW83" s="3">
        <v>477</v>
      </c>
      <c r="ASX83" s="3">
        <v>5</v>
      </c>
      <c r="ASY83" s="3">
        <v>46</v>
      </c>
      <c r="ASZ83" s="3">
        <v>0</v>
      </c>
      <c r="ATA83" s="3">
        <v>25</v>
      </c>
      <c r="ATB83" s="3">
        <v>406</v>
      </c>
      <c r="ATC83" s="3">
        <v>10</v>
      </c>
      <c r="ATD83" s="3">
        <v>48</v>
      </c>
      <c r="ATE83" s="3">
        <v>5</v>
      </c>
      <c r="ATF83" s="3">
        <v>2535</v>
      </c>
      <c r="ATG83" s="3">
        <v>256</v>
      </c>
      <c r="ATH83" s="3">
        <v>377</v>
      </c>
      <c r="ATI83" s="3">
        <v>10</v>
      </c>
      <c r="ATJ83" s="3">
        <v>5</v>
      </c>
      <c r="ATK83" s="3">
        <v>2</v>
      </c>
      <c r="ATL83" s="3">
        <v>235</v>
      </c>
      <c r="ATM83" s="3">
        <v>137</v>
      </c>
      <c r="ATN83" s="3">
        <v>1</v>
      </c>
      <c r="ATO83" s="3">
        <v>23</v>
      </c>
      <c r="ATP83" s="3">
        <v>0.3</v>
      </c>
      <c r="ATS83" s="3">
        <v>92</v>
      </c>
      <c r="ATT83" s="3">
        <v>26</v>
      </c>
      <c r="ATU83" s="3">
        <v>12</v>
      </c>
      <c r="ATV83" s="3">
        <v>2</v>
      </c>
      <c r="ATW83" s="3">
        <v>8</v>
      </c>
      <c r="ATX83" s="3">
        <v>72</v>
      </c>
      <c r="ATY83" s="3">
        <v>0</v>
      </c>
      <c r="ATZ83" s="3">
        <v>2</v>
      </c>
      <c r="AUA83" s="3">
        <v>0.3</v>
      </c>
      <c r="AUD83" s="3">
        <v>289</v>
      </c>
      <c r="AUE83" s="3">
        <v>32</v>
      </c>
      <c r="AUF83" s="3">
        <v>7</v>
      </c>
      <c r="AUG83" s="3">
        <v>0</v>
      </c>
      <c r="AUH83" s="3">
        <v>21</v>
      </c>
      <c r="AUI83" s="3">
        <v>261</v>
      </c>
      <c r="AUJ83" s="3">
        <v>3</v>
      </c>
      <c r="AUK83" s="3">
        <v>16</v>
      </c>
      <c r="AUL83" s="3">
        <v>0.4</v>
      </c>
      <c r="AUM83" s="3">
        <v>7200</v>
      </c>
      <c r="AUN83" s="3">
        <v>402</v>
      </c>
      <c r="AUO83" s="3">
        <v>847</v>
      </c>
      <c r="AUP83" s="3">
        <v>0</v>
      </c>
      <c r="AUQ83" s="3">
        <v>9</v>
      </c>
      <c r="AUR83" s="3">
        <v>0</v>
      </c>
      <c r="AUS83" s="3">
        <v>260</v>
      </c>
      <c r="AUT83" s="3">
        <v>578</v>
      </c>
      <c r="AUU83" s="3">
        <v>0</v>
      </c>
      <c r="AUV83" s="3">
        <v>32</v>
      </c>
      <c r="AUW83" s="3">
        <v>0.3</v>
      </c>
      <c r="AUZ83" s="3">
        <v>846</v>
      </c>
      <c r="AVA83" s="3">
        <v>0</v>
      </c>
      <c r="AVB83" s="3">
        <v>2</v>
      </c>
      <c r="AVC83" s="3">
        <v>0</v>
      </c>
      <c r="AVD83" s="3">
        <v>102</v>
      </c>
      <c r="AVE83" s="3">
        <v>742</v>
      </c>
      <c r="AVF83" s="3">
        <v>0</v>
      </c>
      <c r="AVG83" s="3">
        <v>856</v>
      </c>
      <c r="AVH83" s="3">
        <v>2</v>
      </c>
      <c r="AVI83" s="3">
        <v>8144</v>
      </c>
      <c r="AVJ83" s="3">
        <v>8243</v>
      </c>
      <c r="AVK83" s="3">
        <v>332</v>
      </c>
      <c r="AVL83" s="3">
        <v>5</v>
      </c>
      <c r="AVM83" s="3">
        <v>25</v>
      </c>
      <c r="AVN83" s="3">
        <v>0</v>
      </c>
      <c r="AVO83" s="3">
        <v>27</v>
      </c>
      <c r="AVP83" s="3">
        <v>280</v>
      </c>
      <c r="AVQ83" s="3">
        <v>0</v>
      </c>
      <c r="AVR83" s="3">
        <v>4</v>
      </c>
      <c r="AVS83" s="3">
        <v>0.3</v>
      </c>
      <c r="AVV83" s="3">
        <v>109</v>
      </c>
      <c r="AVW83" s="3">
        <v>0</v>
      </c>
      <c r="AVX83" s="3">
        <v>1</v>
      </c>
      <c r="AVY83" s="3">
        <v>0</v>
      </c>
      <c r="AVZ83" s="3">
        <v>7</v>
      </c>
      <c r="AWA83" s="3">
        <v>101</v>
      </c>
      <c r="AWB83" s="3">
        <v>0</v>
      </c>
      <c r="AWC83" s="3">
        <v>49</v>
      </c>
      <c r="AWD83" s="3">
        <v>0.4</v>
      </c>
      <c r="AWE83" s="3">
        <v>572</v>
      </c>
      <c r="AWF83" s="3">
        <v>257</v>
      </c>
      <c r="AWG83" s="3">
        <v>218</v>
      </c>
      <c r="AWH83" s="3">
        <v>17</v>
      </c>
      <c r="AWI83" s="3">
        <v>7</v>
      </c>
      <c r="AWJ83" s="3">
        <v>0</v>
      </c>
      <c r="AWK83" s="3">
        <v>46</v>
      </c>
      <c r="AWL83" s="3">
        <v>165</v>
      </c>
      <c r="AWM83" s="3">
        <v>2</v>
      </c>
      <c r="AWN83" s="3">
        <v>34</v>
      </c>
      <c r="AWO83" s="3">
        <v>1</v>
      </c>
      <c r="AWP83" s="3">
        <v>12210</v>
      </c>
      <c r="AWQ83" s="3">
        <v>1882</v>
      </c>
      <c r="AWR83" s="3">
        <v>1087</v>
      </c>
      <c r="AWS83" s="3">
        <v>52</v>
      </c>
      <c r="AWT83" s="3">
        <v>36</v>
      </c>
      <c r="AWU83" s="3">
        <v>2</v>
      </c>
      <c r="AWV83" s="3">
        <v>285</v>
      </c>
      <c r="AWW83" s="3">
        <v>766</v>
      </c>
      <c r="AWX83" s="3">
        <v>9</v>
      </c>
      <c r="AWY83" s="3">
        <v>96</v>
      </c>
      <c r="AWZ83" s="3">
        <v>3</v>
      </c>
      <c r="AXA83" s="3">
        <v>28598</v>
      </c>
      <c r="AXB83" s="3">
        <v>2525</v>
      </c>
      <c r="AXC83" s="3">
        <v>47</v>
      </c>
      <c r="AXD83" s="3">
        <v>0</v>
      </c>
      <c r="AXE83" s="3">
        <v>3</v>
      </c>
      <c r="AXF83" s="3">
        <v>0</v>
      </c>
      <c r="AXG83" s="3">
        <v>0</v>
      </c>
      <c r="AXH83" s="3">
        <v>44</v>
      </c>
      <c r="AXI83" s="3">
        <v>0</v>
      </c>
      <c r="AXJ83" s="3">
        <v>4</v>
      </c>
      <c r="AXK83" s="3">
        <v>0.3</v>
      </c>
      <c r="AXL83" s="3">
        <v>498</v>
      </c>
      <c r="AXM83" s="3">
        <v>44</v>
      </c>
      <c r="AXN83" s="3">
        <v>164</v>
      </c>
      <c r="AXO83" s="3">
        <v>0</v>
      </c>
      <c r="AXP83" s="3">
        <v>7</v>
      </c>
      <c r="AXQ83" s="3">
        <v>0</v>
      </c>
      <c r="AXR83" s="3">
        <v>3</v>
      </c>
      <c r="AXS83" s="3">
        <v>154</v>
      </c>
      <c r="AXT83" s="3">
        <v>2</v>
      </c>
      <c r="AXU83" s="3">
        <v>10</v>
      </c>
      <c r="AXV83" s="3">
        <v>0.4</v>
      </c>
      <c r="AXY83" s="3">
        <v>281</v>
      </c>
      <c r="AXZ83" s="3">
        <v>11</v>
      </c>
      <c r="AYA83" s="3">
        <v>14</v>
      </c>
      <c r="AYB83" s="3">
        <v>0</v>
      </c>
      <c r="AYC83" s="3">
        <v>69</v>
      </c>
      <c r="AYD83" s="3">
        <v>198</v>
      </c>
      <c r="AYE83" s="3">
        <v>2</v>
      </c>
      <c r="AYF83" s="3">
        <v>5</v>
      </c>
      <c r="AYG83" s="3">
        <v>0.3</v>
      </c>
      <c r="AYH83" s="3">
        <v>13872</v>
      </c>
      <c r="AYI83" s="3">
        <v>258</v>
      </c>
      <c r="AYJ83" s="3">
        <v>271</v>
      </c>
      <c r="AYK83" s="3">
        <v>0</v>
      </c>
      <c r="AYL83" s="3">
        <v>4</v>
      </c>
      <c r="AYM83" s="3">
        <v>0</v>
      </c>
      <c r="AYN83" s="3">
        <v>117</v>
      </c>
      <c r="AYO83" s="3">
        <v>150</v>
      </c>
      <c r="AYP83" s="3">
        <v>5</v>
      </c>
      <c r="AYQ83" s="3">
        <v>993</v>
      </c>
      <c r="AYR83" s="3">
        <v>15</v>
      </c>
      <c r="AYS83" s="3">
        <v>1850</v>
      </c>
      <c r="AYT83" s="3">
        <v>6781</v>
      </c>
    </row>
    <row r="84" s="3" customFormat="1" spans="1:1346">
      <c r="A84" s="4">
        <v>43943</v>
      </c>
      <c r="B84" s="3">
        <v>2551538</v>
      </c>
      <c r="C84" s="3">
        <v>77146</v>
      </c>
      <c r="D84" s="3">
        <v>177177</v>
      </c>
      <c r="E84" s="3">
        <v>7229</v>
      </c>
      <c r="F84" s="3">
        <v>688356</v>
      </c>
      <c r="G84" s="3">
        <v>1686005</v>
      </c>
      <c r="H84" s="3">
        <v>57254</v>
      </c>
      <c r="M84" s="3">
        <v>7256</v>
      </c>
      <c r="N84" s="3">
        <v>10683</v>
      </c>
      <c r="O84" s="3">
        <v>9</v>
      </c>
      <c r="P84" s="3">
        <v>237</v>
      </c>
      <c r="Q84" s="3">
        <v>1</v>
      </c>
      <c r="R84" s="3">
        <v>8213</v>
      </c>
      <c r="S84" s="3">
        <v>2233</v>
      </c>
      <c r="T84" s="3">
        <v>55</v>
      </c>
      <c r="U84" s="3">
        <v>208</v>
      </c>
      <c r="V84" s="3">
        <v>5</v>
      </c>
      <c r="W84" s="3">
        <v>571014</v>
      </c>
      <c r="X84" s="3">
        <v>11138</v>
      </c>
      <c r="Y84" s="3">
        <v>183957</v>
      </c>
      <c r="Z84" s="3">
        <v>2729</v>
      </c>
      <c r="AA84" s="3">
        <v>24648</v>
      </c>
      <c r="AB84" s="3">
        <v>534</v>
      </c>
      <c r="AC84" s="3">
        <v>51600</v>
      </c>
      <c r="AD84" s="3">
        <v>107709</v>
      </c>
      <c r="AE84" s="3">
        <v>2471</v>
      </c>
      <c r="AF84" s="3">
        <v>3043</v>
      </c>
      <c r="AG84" s="3">
        <v>408</v>
      </c>
      <c r="AH84" s="3">
        <v>1450150</v>
      </c>
      <c r="AI84" s="3">
        <v>23985</v>
      </c>
      <c r="AJ84" s="3">
        <v>84802</v>
      </c>
      <c r="AK84" s="3">
        <v>1297</v>
      </c>
      <c r="AL84" s="3">
        <v>5297</v>
      </c>
      <c r="AM84" s="3">
        <v>88</v>
      </c>
      <c r="AN84" s="3">
        <v>60965</v>
      </c>
      <c r="AO84" s="3">
        <v>18540</v>
      </c>
      <c r="AP84" s="3">
        <v>3357</v>
      </c>
      <c r="AQ84" s="3">
        <v>1010</v>
      </c>
      <c r="AR84" s="3">
        <v>63</v>
      </c>
      <c r="AS84" s="3">
        <v>365723</v>
      </c>
      <c r="AT84" s="3">
        <v>4354</v>
      </c>
      <c r="AU84" s="3">
        <v>153531</v>
      </c>
      <c r="AV84" s="3">
        <v>3253</v>
      </c>
      <c r="AW84" s="3">
        <v>20796</v>
      </c>
      <c r="AX84" s="3">
        <v>531</v>
      </c>
      <c r="AY84" s="3">
        <v>39181</v>
      </c>
      <c r="AZ84" s="3">
        <v>93554</v>
      </c>
      <c r="BA84" s="3">
        <v>5433</v>
      </c>
      <c r="BB84" s="3">
        <v>2352.11799775869</v>
      </c>
      <c r="BC84" s="3">
        <v>318.597845916393</v>
      </c>
      <c r="BD84" s="3">
        <v>463662</v>
      </c>
      <c r="BE84" s="3">
        <v>7103</v>
      </c>
      <c r="BF84" s="3">
        <v>148291</v>
      </c>
      <c r="BG84" s="3">
        <v>1638</v>
      </c>
      <c r="BH84" s="3">
        <v>5033</v>
      </c>
      <c r="BI84" s="3">
        <v>327</v>
      </c>
      <c r="BJ84" s="3">
        <v>95200</v>
      </c>
      <c r="BK84" s="3">
        <v>48058</v>
      </c>
      <c r="BL84" s="3">
        <v>2889</v>
      </c>
      <c r="BM84" s="3">
        <v>1770</v>
      </c>
      <c r="BN84" s="3">
        <v>60</v>
      </c>
      <c r="BO84" s="3">
        <v>1728357</v>
      </c>
      <c r="BP84" s="3">
        <v>20629</v>
      </c>
      <c r="BQ84" s="3">
        <v>204178</v>
      </c>
      <c r="BR84" s="3">
        <v>3968</v>
      </c>
      <c r="BS84" s="3">
        <v>21282</v>
      </c>
      <c r="BT84" s="3">
        <v>430</v>
      </c>
      <c r="BU84" s="3">
        <v>82514</v>
      </c>
      <c r="BV84" s="3">
        <v>100382</v>
      </c>
      <c r="BW84" s="3">
        <v>7705</v>
      </c>
      <c r="BX84" s="3">
        <v>4367</v>
      </c>
      <c r="BY84" s="3">
        <v>455</v>
      </c>
      <c r="BZ84" s="3">
        <v>930230</v>
      </c>
      <c r="CA84" s="3">
        <v>19896</v>
      </c>
      <c r="CB84" s="3">
        <v>11119</v>
      </c>
      <c r="CC84" s="3">
        <v>368</v>
      </c>
      <c r="CD84" s="3">
        <v>263</v>
      </c>
      <c r="CE84" s="3">
        <v>10</v>
      </c>
      <c r="CF84" s="3">
        <v>1239</v>
      </c>
      <c r="CG84" s="3">
        <v>9617</v>
      </c>
      <c r="CH84" s="3">
        <v>217</v>
      </c>
      <c r="CI84" s="3">
        <v>88</v>
      </c>
      <c r="CJ84" s="3">
        <v>2</v>
      </c>
      <c r="CK84" s="3">
        <v>116725</v>
      </c>
      <c r="CL84" s="3">
        <v>923</v>
      </c>
      <c r="CM84" s="3">
        <v>815892</v>
      </c>
      <c r="CN84" s="3">
        <v>27202</v>
      </c>
      <c r="CO84" s="3">
        <v>45126</v>
      </c>
      <c r="CP84" s="3">
        <v>2863</v>
      </c>
      <c r="CQ84" s="3">
        <v>82620</v>
      </c>
      <c r="CR84" s="3">
        <v>688146</v>
      </c>
      <c r="CS84" s="3">
        <v>14016</v>
      </c>
      <c r="CT84" s="3">
        <v>2465</v>
      </c>
      <c r="CU84" s="3">
        <v>136</v>
      </c>
      <c r="CV84" s="3">
        <v>4174472</v>
      </c>
      <c r="CW84" s="3">
        <v>12612</v>
      </c>
      <c r="CX84" s="3">
        <v>28063</v>
      </c>
      <c r="CY84" s="3">
        <v>119</v>
      </c>
      <c r="CZ84" s="3">
        <v>1478</v>
      </c>
      <c r="DA84" s="3">
        <v>49</v>
      </c>
      <c r="DB84" s="3">
        <v>19400</v>
      </c>
      <c r="DC84" s="3">
        <v>7185</v>
      </c>
      <c r="DD84" s="3">
        <v>386</v>
      </c>
      <c r="DE84" s="3">
        <v>3243</v>
      </c>
      <c r="DF84" s="3">
        <v>171</v>
      </c>
      <c r="DG84" s="3">
        <v>227554</v>
      </c>
      <c r="DH84" s="3">
        <v>26293</v>
      </c>
      <c r="DI84" s="3">
        <v>129044</v>
      </c>
      <c r="DJ84" s="3">
        <v>4301</v>
      </c>
      <c r="DK84" s="3">
        <v>17337</v>
      </c>
      <c r="DL84" s="3">
        <v>828</v>
      </c>
      <c r="DM84" s="3" t="s">
        <v>23</v>
      </c>
      <c r="DN84" s="3">
        <v>111363</v>
      </c>
      <c r="DO84" s="3">
        <v>1559</v>
      </c>
      <c r="DP84" s="3">
        <v>1901</v>
      </c>
      <c r="DQ84" s="3">
        <v>255</v>
      </c>
      <c r="DR84" s="3">
        <v>535342</v>
      </c>
      <c r="DS84" s="3">
        <v>7886</v>
      </c>
      <c r="DT84" s="3">
        <v>15322</v>
      </c>
      <c r="DU84" s="3">
        <v>545</v>
      </c>
      <c r="DV84" s="3">
        <v>1765</v>
      </c>
      <c r="DW84" s="3">
        <v>185</v>
      </c>
      <c r="DX84" s="3">
        <v>550</v>
      </c>
      <c r="DY84" s="3">
        <v>13007</v>
      </c>
      <c r="DZ84" s="3">
        <v>515</v>
      </c>
      <c r="EA84" s="3">
        <v>1517</v>
      </c>
      <c r="EB84" s="3">
        <v>175</v>
      </c>
      <c r="EC84" s="3">
        <v>94500</v>
      </c>
      <c r="ED84" s="3">
        <v>9357</v>
      </c>
      <c r="EE84" s="3">
        <v>34134</v>
      </c>
      <c r="EF84" s="3">
        <v>729</v>
      </c>
      <c r="EG84" s="3">
        <v>3916</v>
      </c>
      <c r="EH84" s="3">
        <v>165</v>
      </c>
      <c r="EI84" s="3" t="s">
        <v>23</v>
      </c>
      <c r="EJ84" s="3">
        <v>29968</v>
      </c>
      <c r="EK84" s="3">
        <v>1087</v>
      </c>
      <c r="EL84" s="3">
        <v>1992</v>
      </c>
      <c r="EM84" s="3">
        <v>229</v>
      </c>
      <c r="EN84" s="3">
        <v>171415</v>
      </c>
      <c r="EO84" s="3">
        <v>10004</v>
      </c>
      <c r="EP84" s="3">
        <v>7191</v>
      </c>
      <c r="EQ84" s="3">
        <v>64</v>
      </c>
      <c r="ER84" s="3">
        <v>182</v>
      </c>
      <c r="ES84" s="3">
        <v>1</v>
      </c>
      <c r="ET84" s="3">
        <v>32</v>
      </c>
      <c r="EU84" s="3">
        <v>6977</v>
      </c>
      <c r="EV84" s="3">
        <v>58</v>
      </c>
      <c r="EW84" s="3">
        <v>1326</v>
      </c>
      <c r="EX84" s="3">
        <v>34</v>
      </c>
      <c r="EY84" s="3">
        <v>145279</v>
      </c>
      <c r="EZ84" s="3">
        <v>26798</v>
      </c>
      <c r="FA84" s="3">
        <v>7695</v>
      </c>
      <c r="FB84" s="3">
        <v>180</v>
      </c>
      <c r="FC84" s="3">
        <v>370</v>
      </c>
      <c r="FD84" s="3">
        <v>6</v>
      </c>
      <c r="FE84" s="3">
        <v>4700</v>
      </c>
      <c r="FF84" s="3">
        <v>2625</v>
      </c>
      <c r="FG84" s="3">
        <v>81</v>
      </c>
      <c r="FH84" s="3">
        <v>1329</v>
      </c>
      <c r="FI84" s="3">
        <v>64</v>
      </c>
      <c r="FJ84" s="3">
        <v>100543</v>
      </c>
      <c r="FK84" s="3">
        <v>17358</v>
      </c>
      <c r="FL84" s="3">
        <v>40956</v>
      </c>
      <c r="FM84" s="3">
        <v>973</v>
      </c>
      <c r="FN84" s="3">
        <v>5998</v>
      </c>
      <c r="FO84" s="3">
        <v>170</v>
      </c>
      <c r="FP84" s="3">
        <v>9002</v>
      </c>
      <c r="FQ84" s="3">
        <v>25956</v>
      </c>
      <c r="FR84" s="3">
        <v>1079</v>
      </c>
      <c r="FS84" s="3">
        <v>3534</v>
      </c>
      <c r="FT84" s="3">
        <v>518</v>
      </c>
      <c r="FU84" s="3">
        <v>167110</v>
      </c>
      <c r="FV84" s="3">
        <v>14419</v>
      </c>
      <c r="FW84" s="3">
        <v>14873</v>
      </c>
      <c r="FX84" s="3">
        <v>78</v>
      </c>
      <c r="FY84" s="3">
        <v>491</v>
      </c>
      <c r="FZ84" s="3">
        <v>21</v>
      </c>
      <c r="GA84" s="3">
        <v>10971</v>
      </c>
      <c r="GB84" s="3">
        <v>3411</v>
      </c>
      <c r="GC84" s="3">
        <v>196</v>
      </c>
      <c r="GD84" s="3">
        <v>1651</v>
      </c>
      <c r="GE84" s="3">
        <v>55</v>
      </c>
      <c r="GF84" s="3">
        <v>189018</v>
      </c>
      <c r="GG84" s="3">
        <v>20987</v>
      </c>
      <c r="GH84" s="3">
        <v>6533</v>
      </c>
      <c r="GI84" s="3">
        <v>518</v>
      </c>
      <c r="GJ84" s="3">
        <v>9</v>
      </c>
      <c r="GK84" s="3">
        <v>0</v>
      </c>
      <c r="GL84" s="3">
        <v>614</v>
      </c>
      <c r="GM84" s="3">
        <v>5910</v>
      </c>
      <c r="GN84" s="3">
        <v>37</v>
      </c>
      <c r="GO84" s="3">
        <v>2268</v>
      </c>
      <c r="GP84" s="3">
        <v>3</v>
      </c>
      <c r="GQ84" s="3">
        <v>66725</v>
      </c>
      <c r="GR84" s="3">
        <v>23160</v>
      </c>
      <c r="GS84" s="3">
        <v>1973</v>
      </c>
      <c r="GT84" s="3">
        <v>66</v>
      </c>
      <c r="GU84" s="3">
        <v>7</v>
      </c>
      <c r="GV84" s="3">
        <v>0</v>
      </c>
      <c r="GW84" s="3">
        <v>784</v>
      </c>
      <c r="GX84" s="3">
        <v>1182</v>
      </c>
      <c r="GY84" s="3">
        <v>2</v>
      </c>
      <c r="GZ84" s="3">
        <v>1160</v>
      </c>
      <c r="HA84" s="3">
        <v>4</v>
      </c>
      <c r="HB84" s="3">
        <v>94380</v>
      </c>
      <c r="HC84" s="3">
        <v>55466</v>
      </c>
      <c r="HD84" s="3">
        <v>9125</v>
      </c>
      <c r="HE84" s="3">
        <v>1111</v>
      </c>
      <c r="HF84" s="3">
        <v>11</v>
      </c>
      <c r="HG84" s="3">
        <v>0</v>
      </c>
      <c r="HH84" s="3">
        <v>839</v>
      </c>
      <c r="HI84" s="3">
        <v>8275</v>
      </c>
      <c r="HJ84" s="3">
        <v>23</v>
      </c>
      <c r="HK84" s="3">
        <v>1560</v>
      </c>
      <c r="HL84" s="3">
        <v>2</v>
      </c>
      <c r="HM84" s="3">
        <v>94796</v>
      </c>
      <c r="HN84" s="3">
        <v>16203</v>
      </c>
      <c r="HO84" s="3">
        <v>5482</v>
      </c>
      <c r="HP84" s="3">
        <v>57</v>
      </c>
      <c r="HQ84" s="3">
        <v>92</v>
      </c>
      <c r="HR84" s="3">
        <v>3</v>
      </c>
      <c r="HS84" s="3">
        <v>3349</v>
      </c>
      <c r="HT84" s="3">
        <v>2041</v>
      </c>
      <c r="HU84" s="3">
        <v>43</v>
      </c>
      <c r="HV84" s="3">
        <v>169</v>
      </c>
      <c r="HW84" s="3">
        <v>3</v>
      </c>
      <c r="HX84" s="3">
        <v>108216</v>
      </c>
      <c r="HY84" s="3">
        <v>3344</v>
      </c>
      <c r="IA84" s="3">
        <v>43943</v>
      </c>
      <c r="IB84" s="3">
        <v>9856</v>
      </c>
      <c r="IC84" s="3">
        <v>263</v>
      </c>
      <c r="ID84" s="3">
        <v>401</v>
      </c>
      <c r="IE84" s="3">
        <v>21</v>
      </c>
      <c r="IF84" s="3">
        <v>1297</v>
      </c>
      <c r="IG84" s="3">
        <v>8158</v>
      </c>
      <c r="IH84" s="3">
        <v>160</v>
      </c>
      <c r="II84" s="3">
        <v>260</v>
      </c>
      <c r="IJ84" s="3">
        <v>11</v>
      </c>
      <c r="IK84" s="3">
        <v>224355</v>
      </c>
      <c r="IL84" s="3">
        <v>5928</v>
      </c>
      <c r="IM84" s="3">
        <v>10832</v>
      </c>
      <c r="IN84" s="3">
        <v>325</v>
      </c>
      <c r="IO84" s="3">
        <v>147</v>
      </c>
      <c r="IP84" s="3">
        <v>8</v>
      </c>
      <c r="IQ84" s="3">
        <v>4969</v>
      </c>
      <c r="IR84" s="3">
        <v>5716</v>
      </c>
      <c r="IS84" s="3">
        <v>392</v>
      </c>
      <c r="IT84" s="3">
        <v>567</v>
      </c>
      <c r="IU84" s="3">
        <v>8</v>
      </c>
      <c r="IV84" s="3">
        <v>122357</v>
      </c>
      <c r="IW84" s="3">
        <v>6401</v>
      </c>
      <c r="IX84" s="3">
        <v>11631</v>
      </c>
      <c r="IY84" s="3">
        <v>1147</v>
      </c>
      <c r="IZ84" s="3">
        <v>109</v>
      </c>
      <c r="JA84" s="3">
        <v>6</v>
      </c>
      <c r="JB84" s="3">
        <v>1640</v>
      </c>
      <c r="JC84" s="3">
        <v>9882</v>
      </c>
      <c r="JD84" s="3">
        <v>81</v>
      </c>
      <c r="JE84" s="3">
        <v>334</v>
      </c>
      <c r="JF84" s="3">
        <v>3</v>
      </c>
      <c r="JG84" s="3">
        <v>500000</v>
      </c>
      <c r="JH84" s="3">
        <v>14362</v>
      </c>
      <c r="JI84" s="3">
        <v>7135</v>
      </c>
      <c r="JJ84" s="3">
        <v>375</v>
      </c>
      <c r="JK84" s="3">
        <v>616</v>
      </c>
      <c r="JL84" s="3">
        <v>26</v>
      </c>
      <c r="JM84" s="3">
        <v>842</v>
      </c>
      <c r="JN84" s="3">
        <v>5677</v>
      </c>
      <c r="JO84" s="3">
        <v>0</v>
      </c>
      <c r="JP84" s="3">
        <v>26</v>
      </c>
      <c r="JQ84" s="3">
        <v>2</v>
      </c>
      <c r="JR84" s="3">
        <v>50370</v>
      </c>
      <c r="JS84" s="3">
        <v>184</v>
      </c>
      <c r="JT84" s="3">
        <v>20080</v>
      </c>
      <c r="JU84" s="3">
        <v>1541</v>
      </c>
      <c r="JV84" s="3">
        <v>645</v>
      </c>
      <c r="JW84" s="3">
        <v>53</v>
      </c>
      <c r="JX84" s="3">
        <v>3975</v>
      </c>
      <c r="JY84" s="3">
        <v>15460</v>
      </c>
      <c r="JZ84" s="3">
        <v>0</v>
      </c>
      <c r="KA84" s="3">
        <v>15</v>
      </c>
      <c r="KB84" s="3">
        <v>0.5</v>
      </c>
      <c r="KC84" s="3">
        <v>447812</v>
      </c>
      <c r="KD84" s="3">
        <v>325</v>
      </c>
      <c r="KE84" s="3">
        <v>17837</v>
      </c>
      <c r="KF84" s="3">
        <v>1512</v>
      </c>
      <c r="KG84" s="3">
        <v>484</v>
      </c>
      <c r="KH84" s="3">
        <v>39</v>
      </c>
      <c r="KI84" s="3">
        <v>6982</v>
      </c>
      <c r="KJ84" s="3">
        <v>10371</v>
      </c>
      <c r="KK84" s="3">
        <v>380</v>
      </c>
      <c r="KL84" s="3">
        <v>541</v>
      </c>
      <c r="KM84" s="3">
        <v>15</v>
      </c>
      <c r="KN84" s="3">
        <v>155724</v>
      </c>
      <c r="KO84" s="3">
        <v>4723</v>
      </c>
      <c r="KP84" s="3">
        <v>6599</v>
      </c>
      <c r="KQ84" s="3">
        <v>140</v>
      </c>
      <c r="KR84" s="3">
        <v>437</v>
      </c>
      <c r="KS84" s="3">
        <v>9</v>
      </c>
      <c r="KT84" s="3">
        <v>654</v>
      </c>
      <c r="KU84" s="3">
        <v>5508</v>
      </c>
      <c r="KV84" s="3">
        <v>1</v>
      </c>
      <c r="KW84" s="3">
        <v>60</v>
      </c>
      <c r="KX84" s="3">
        <v>4</v>
      </c>
      <c r="KY84" s="3">
        <v>64845</v>
      </c>
      <c r="KZ84" s="3">
        <v>592</v>
      </c>
      <c r="LA84" s="3">
        <v>52763</v>
      </c>
      <c r="LB84" s="3">
        <v>5642</v>
      </c>
      <c r="LC84" s="3">
        <v>456</v>
      </c>
      <c r="LD84" s="3">
        <v>51</v>
      </c>
      <c r="LE84" s="3">
        <v>3873</v>
      </c>
      <c r="LF84" s="3">
        <v>48434</v>
      </c>
      <c r="LG84" s="3">
        <v>700</v>
      </c>
      <c r="LH84" s="3">
        <v>362</v>
      </c>
      <c r="LI84" s="3">
        <v>3</v>
      </c>
      <c r="LJ84" s="3">
        <v>2142604</v>
      </c>
      <c r="LK84" s="3">
        <v>14682</v>
      </c>
      <c r="LL84" s="3">
        <v>9565</v>
      </c>
      <c r="LM84" s="3">
        <v>1147</v>
      </c>
      <c r="LN84" s="3">
        <v>201</v>
      </c>
      <c r="LO84" s="3">
        <v>25</v>
      </c>
      <c r="LP84" s="3">
        <v>2073</v>
      </c>
      <c r="LQ84" s="3">
        <v>7291</v>
      </c>
      <c r="LR84" s="3">
        <v>46</v>
      </c>
      <c r="LS84" s="3">
        <v>43</v>
      </c>
      <c r="LT84" s="3">
        <v>0.9</v>
      </c>
      <c r="LU84" s="3">
        <v>111806</v>
      </c>
      <c r="LV84" s="3">
        <v>506</v>
      </c>
      <c r="LW84" s="3">
        <v>34</v>
      </c>
      <c r="LX84" s="3">
        <v>1</v>
      </c>
      <c r="LY84" s="3">
        <v>0</v>
      </c>
      <c r="LZ84" s="3">
        <v>0</v>
      </c>
      <c r="MA84" s="3">
        <v>8</v>
      </c>
      <c r="MB84" s="3">
        <v>26</v>
      </c>
      <c r="MC84" s="3">
        <v>0</v>
      </c>
      <c r="MD84" s="3">
        <v>10</v>
      </c>
      <c r="ME84" s="3">
        <v>0</v>
      </c>
      <c r="MF84" s="3">
        <v>6800</v>
      </c>
      <c r="MG84" s="3">
        <v>2074</v>
      </c>
      <c r="MH84" s="3">
        <v>121</v>
      </c>
      <c r="MI84" s="3">
        <v>4</v>
      </c>
      <c r="MJ84" s="3">
        <v>5</v>
      </c>
      <c r="MK84" s="3">
        <v>0</v>
      </c>
      <c r="ML84" s="3">
        <v>7</v>
      </c>
      <c r="MM84" s="3">
        <v>109</v>
      </c>
      <c r="MN84" s="3">
        <v>0</v>
      </c>
      <c r="MO84" s="3">
        <v>2</v>
      </c>
      <c r="MP84" s="3">
        <v>0.09</v>
      </c>
      <c r="MQ84" s="3">
        <v>5198</v>
      </c>
      <c r="MR84" s="3">
        <v>96</v>
      </c>
      <c r="MS84" s="3">
        <v>2811</v>
      </c>
      <c r="MT84" s="3">
        <v>19</v>
      </c>
      <c r="MU84" s="3">
        <v>48</v>
      </c>
      <c r="MV84" s="3">
        <v>1</v>
      </c>
      <c r="MW84" s="3">
        <v>2108</v>
      </c>
      <c r="MX84" s="3">
        <v>655</v>
      </c>
      <c r="MY84" s="3">
        <v>61</v>
      </c>
      <c r="MZ84" s="3">
        <v>40</v>
      </c>
      <c r="NA84" s="3">
        <v>0.7</v>
      </c>
      <c r="NB84" s="3">
        <v>142589</v>
      </c>
      <c r="NC84" s="3">
        <v>2043</v>
      </c>
      <c r="ND84" s="3">
        <v>19</v>
      </c>
      <c r="NE84" s="3">
        <v>0</v>
      </c>
      <c r="NF84" s="3">
        <v>0</v>
      </c>
      <c r="NG84" s="3">
        <v>0</v>
      </c>
      <c r="NH84" s="3">
        <v>2</v>
      </c>
      <c r="NI84" s="3">
        <v>17</v>
      </c>
      <c r="NJ84" s="3">
        <v>0</v>
      </c>
      <c r="NK84" s="3">
        <v>3</v>
      </c>
      <c r="NL84" s="3">
        <v>0</v>
      </c>
      <c r="NM84" s="3">
        <v>1349</v>
      </c>
      <c r="NN84" s="3">
        <v>185</v>
      </c>
      <c r="NO84" s="3">
        <v>122</v>
      </c>
      <c r="NP84" s="3">
        <v>0</v>
      </c>
      <c r="NQ84" s="3">
        <v>0</v>
      </c>
      <c r="NR84" s="3">
        <v>0</v>
      </c>
      <c r="NS84" s="3">
        <v>110</v>
      </c>
      <c r="NT84" s="3">
        <v>12</v>
      </c>
      <c r="NU84" s="3">
        <v>1</v>
      </c>
      <c r="NV84" s="3">
        <v>7</v>
      </c>
      <c r="NW84" s="3">
        <v>0</v>
      </c>
      <c r="NX84" s="3">
        <v>5768</v>
      </c>
      <c r="NY84" s="3">
        <v>345</v>
      </c>
      <c r="NZ84" s="3">
        <v>268</v>
      </c>
      <c r="OA84" s="3">
        <v>0</v>
      </c>
      <c r="OB84" s="3">
        <v>0</v>
      </c>
      <c r="OC84" s="3">
        <v>0</v>
      </c>
      <c r="OD84" s="3">
        <v>216</v>
      </c>
      <c r="OE84" s="3">
        <v>52</v>
      </c>
      <c r="OF84" s="3">
        <v>8</v>
      </c>
      <c r="OG84" s="3">
        <v>3</v>
      </c>
      <c r="OH84" s="3">
        <v>0</v>
      </c>
      <c r="OI84" s="3">
        <v>206253</v>
      </c>
      <c r="OJ84" s="3">
        <v>2119</v>
      </c>
      <c r="OK84" s="3">
        <v>138</v>
      </c>
      <c r="OL84" s="3">
        <v>0</v>
      </c>
      <c r="OM84" s="3">
        <v>1</v>
      </c>
      <c r="ON84" s="3">
        <v>0</v>
      </c>
      <c r="OO84" s="3">
        <v>116</v>
      </c>
      <c r="OP84" s="3">
        <v>21</v>
      </c>
      <c r="OQ84" s="3">
        <v>2</v>
      </c>
      <c r="OR84" s="3">
        <v>315</v>
      </c>
      <c r="OS84" s="3">
        <v>2</v>
      </c>
      <c r="OT84" s="3">
        <v>11633</v>
      </c>
      <c r="OU84" s="3">
        <v>26591</v>
      </c>
      <c r="OV84" s="3">
        <v>1602</v>
      </c>
      <c r="OW84" s="3">
        <v>28</v>
      </c>
      <c r="OX84" s="3">
        <v>83</v>
      </c>
      <c r="OY84" s="3">
        <v>1</v>
      </c>
      <c r="OZ84" s="3">
        <v>1096</v>
      </c>
      <c r="PA84" s="3">
        <v>423</v>
      </c>
      <c r="PB84" s="3">
        <v>0</v>
      </c>
      <c r="PC84" s="3">
        <v>40</v>
      </c>
      <c r="PD84" s="3">
        <v>2</v>
      </c>
      <c r="PE84" s="3">
        <v>60837</v>
      </c>
      <c r="PF84" s="3">
        <v>1513</v>
      </c>
      <c r="PG84" s="3">
        <v>95591</v>
      </c>
      <c r="PH84" s="3">
        <v>4611</v>
      </c>
      <c r="PI84" s="3">
        <v>2259</v>
      </c>
      <c r="PJ84" s="3">
        <v>119</v>
      </c>
      <c r="PK84" s="3">
        <v>14918</v>
      </c>
      <c r="PL84" s="3">
        <v>78414</v>
      </c>
      <c r="PM84" s="3">
        <v>1865</v>
      </c>
      <c r="PN84" s="3">
        <v>1133</v>
      </c>
      <c r="PO84" s="3">
        <v>27</v>
      </c>
      <c r="PP84" s="3">
        <v>713409</v>
      </c>
      <c r="PQ84" s="3">
        <v>8459</v>
      </c>
      <c r="PR84" s="3">
        <v>42</v>
      </c>
      <c r="PS84" s="3">
        <v>3</v>
      </c>
      <c r="PT84" s="3">
        <v>3</v>
      </c>
      <c r="PU84" s="3">
        <v>0</v>
      </c>
      <c r="PV84" s="3">
        <v>6</v>
      </c>
      <c r="PW84" s="3">
        <v>33</v>
      </c>
      <c r="PX84" s="3">
        <v>0</v>
      </c>
      <c r="PY84" s="3">
        <v>2</v>
      </c>
      <c r="PZ84" s="3">
        <v>0.2</v>
      </c>
      <c r="QA84" s="3">
        <v>0</v>
      </c>
      <c r="QB84" s="3">
        <v>0</v>
      </c>
      <c r="QC84" s="3">
        <v>428</v>
      </c>
      <c r="QD84" s="3">
        <v>3</v>
      </c>
      <c r="QE84" s="3">
        <v>7</v>
      </c>
      <c r="QF84" s="3">
        <v>0</v>
      </c>
      <c r="QG84" s="3">
        <v>297</v>
      </c>
      <c r="QH84" s="3">
        <v>124</v>
      </c>
      <c r="QI84" s="3">
        <v>5</v>
      </c>
      <c r="QJ84" s="3">
        <v>42</v>
      </c>
      <c r="QK84" s="3">
        <v>0.7</v>
      </c>
      <c r="QL84" s="3">
        <v>33000</v>
      </c>
      <c r="QM84" s="3">
        <v>3234</v>
      </c>
      <c r="QN84" s="3">
        <v>677</v>
      </c>
      <c r="QO84" s="3">
        <v>0</v>
      </c>
      <c r="QP84" s="3">
        <v>21</v>
      </c>
      <c r="QQ84" s="3">
        <v>0</v>
      </c>
      <c r="QR84" s="3">
        <v>108</v>
      </c>
      <c r="QS84" s="3">
        <v>548</v>
      </c>
      <c r="QT84" s="3">
        <v>27</v>
      </c>
      <c r="QU84" s="3">
        <v>99</v>
      </c>
      <c r="QV84" s="3">
        <v>3</v>
      </c>
      <c r="QW84" s="3">
        <v>21424</v>
      </c>
      <c r="QX84" s="3">
        <v>3139</v>
      </c>
      <c r="QY84" s="3">
        <v>13942</v>
      </c>
      <c r="QZ84" s="3">
        <v>229</v>
      </c>
      <c r="RA84" s="3">
        <v>184</v>
      </c>
      <c r="RB84" s="3">
        <v>7</v>
      </c>
      <c r="RC84" s="3">
        <v>4507</v>
      </c>
      <c r="RD84" s="3">
        <v>9251</v>
      </c>
      <c r="RE84" s="3">
        <v>139</v>
      </c>
      <c r="RF84" s="3">
        <v>1611</v>
      </c>
      <c r="RG84" s="3">
        <v>21</v>
      </c>
      <c r="RH84" s="3">
        <v>240303</v>
      </c>
      <c r="RI84" s="3">
        <v>27763</v>
      </c>
      <c r="RJ84" s="3">
        <v>334</v>
      </c>
      <c r="RK84" s="3">
        <v>5</v>
      </c>
      <c r="RL84" s="3">
        <v>2</v>
      </c>
      <c r="RM84" s="3">
        <v>1</v>
      </c>
      <c r="RN84" s="3">
        <v>71</v>
      </c>
      <c r="RO84" s="3">
        <v>243</v>
      </c>
      <c r="RP84" s="3">
        <v>0</v>
      </c>
      <c r="RQ84" s="3">
        <v>91</v>
      </c>
      <c r="RR84" s="3">
        <v>0.8</v>
      </c>
      <c r="RS84" s="3">
        <v>17329</v>
      </c>
      <c r="RT84" s="3">
        <v>3397</v>
      </c>
      <c r="RU84" s="3">
        <v>1</v>
      </c>
      <c r="RV84" s="3">
        <v>0</v>
      </c>
      <c r="RW84" s="3">
        <v>0</v>
      </c>
      <c r="RX84" s="3">
        <v>0</v>
      </c>
      <c r="RY84" s="3">
        <v>0</v>
      </c>
      <c r="RZ84" s="3">
        <v>1</v>
      </c>
      <c r="SA84" s="3">
        <v>0</v>
      </c>
      <c r="SB84" s="3">
        <v>0.03</v>
      </c>
      <c r="SC84" s="3">
        <v>0</v>
      </c>
      <c r="SD84" s="3">
        <v>0</v>
      </c>
      <c r="SE84" s="3">
        <v>0</v>
      </c>
      <c r="SF84" s="3">
        <v>1508</v>
      </c>
      <c r="SG84" s="3">
        <v>98</v>
      </c>
      <c r="SH84" s="3">
        <v>8</v>
      </c>
      <c r="SI84" s="3">
        <v>1</v>
      </c>
      <c r="SJ84" s="3">
        <v>238</v>
      </c>
      <c r="SK84" s="3">
        <v>1262</v>
      </c>
      <c r="SL84" s="3">
        <v>3</v>
      </c>
      <c r="SM84" s="3">
        <v>295</v>
      </c>
      <c r="SN84" s="3">
        <v>2</v>
      </c>
      <c r="SO84" s="3">
        <v>0</v>
      </c>
      <c r="SP84" s="3">
        <v>0</v>
      </c>
      <c r="SQ84" s="3">
        <v>7755</v>
      </c>
      <c r="SR84" s="3">
        <v>490</v>
      </c>
      <c r="SS84" s="3">
        <v>46</v>
      </c>
      <c r="ST84" s="3">
        <v>3</v>
      </c>
      <c r="SU84" s="3">
        <v>1443</v>
      </c>
      <c r="SV84" s="3">
        <v>6266</v>
      </c>
      <c r="SW84" s="3">
        <v>1</v>
      </c>
      <c r="SX84" s="3">
        <v>784</v>
      </c>
      <c r="SY84" s="3">
        <v>5</v>
      </c>
      <c r="SZ84" s="3">
        <v>790000</v>
      </c>
      <c r="TA84" s="3">
        <v>79875</v>
      </c>
      <c r="TB84" s="3">
        <v>2080</v>
      </c>
      <c r="TC84" s="3">
        <v>85</v>
      </c>
      <c r="TD84" s="3">
        <v>11</v>
      </c>
      <c r="TE84" s="3">
        <v>2</v>
      </c>
      <c r="TF84" s="3">
        <v>412</v>
      </c>
      <c r="TG84" s="3">
        <v>1657</v>
      </c>
      <c r="TH84" s="3">
        <v>46</v>
      </c>
      <c r="TI84" s="3">
        <v>487</v>
      </c>
      <c r="TJ84" s="3">
        <v>3</v>
      </c>
      <c r="TK84" s="3">
        <v>0</v>
      </c>
      <c r="TL84" s="3">
        <v>0</v>
      </c>
      <c r="TM84" s="3">
        <v>2401</v>
      </c>
      <c r="TN84" s="3">
        <v>156</v>
      </c>
      <c r="TO84" s="3">
        <v>121</v>
      </c>
      <c r="TP84" s="3">
        <v>5</v>
      </c>
      <c r="TQ84" s="3">
        <v>577</v>
      </c>
      <c r="TR84" s="3">
        <v>1703</v>
      </c>
      <c r="TS84" s="3">
        <v>59</v>
      </c>
      <c r="TT84" s="3">
        <v>230</v>
      </c>
      <c r="TU84" s="3">
        <v>12</v>
      </c>
      <c r="TV84" s="3">
        <v>55666</v>
      </c>
      <c r="TW84" s="3">
        <v>5341</v>
      </c>
      <c r="TX84" s="3">
        <v>784</v>
      </c>
      <c r="TY84" s="3">
        <v>12</v>
      </c>
      <c r="TZ84" s="3">
        <v>12</v>
      </c>
      <c r="UA84" s="3">
        <v>0</v>
      </c>
      <c r="UB84" s="3">
        <v>98</v>
      </c>
      <c r="UC84" s="3">
        <v>674</v>
      </c>
      <c r="UD84" s="3">
        <v>15</v>
      </c>
      <c r="UE84" s="3">
        <v>649</v>
      </c>
      <c r="UF84" s="3">
        <v>10</v>
      </c>
      <c r="UG84" s="3">
        <v>37081</v>
      </c>
      <c r="UH84" s="3">
        <v>30712</v>
      </c>
      <c r="UT84" s="3">
        <v>3382</v>
      </c>
      <c r="UU84" s="3">
        <v>434</v>
      </c>
      <c r="UV84" s="3">
        <v>110</v>
      </c>
      <c r="UW84" s="3">
        <v>9</v>
      </c>
      <c r="UX84" s="3">
        <v>87</v>
      </c>
      <c r="UY84" s="3">
        <v>3185</v>
      </c>
      <c r="UZ84" s="3">
        <v>1</v>
      </c>
      <c r="VA84" s="3">
        <v>21</v>
      </c>
      <c r="VB84" s="3">
        <v>0.7</v>
      </c>
      <c r="VC84" s="3">
        <v>29578</v>
      </c>
      <c r="VD84" s="3">
        <v>180</v>
      </c>
      <c r="VE84" s="3">
        <v>1092</v>
      </c>
      <c r="VF84" s="3">
        <v>66</v>
      </c>
      <c r="VG84" s="3">
        <v>36</v>
      </c>
      <c r="VH84" s="3">
        <v>0</v>
      </c>
      <c r="VI84" s="3">
        <v>150</v>
      </c>
      <c r="VJ84" s="3">
        <v>906</v>
      </c>
      <c r="VK84" s="3">
        <v>7</v>
      </c>
      <c r="VL84" s="3">
        <v>28</v>
      </c>
      <c r="VM84" s="3">
        <v>0.9</v>
      </c>
      <c r="VN84" s="3">
        <v>6422</v>
      </c>
      <c r="VO84" s="3">
        <v>165</v>
      </c>
      <c r="VP84" s="3">
        <v>310</v>
      </c>
      <c r="VQ84" s="3">
        <v>6</v>
      </c>
      <c r="VR84" s="3">
        <v>7</v>
      </c>
      <c r="VS84" s="3">
        <v>0</v>
      </c>
      <c r="VT84" s="3">
        <v>102</v>
      </c>
      <c r="VU84" s="3">
        <v>201</v>
      </c>
      <c r="VV84" s="3">
        <v>1</v>
      </c>
      <c r="VW84" s="3">
        <v>14</v>
      </c>
      <c r="VX84" s="3">
        <v>0.3</v>
      </c>
      <c r="VY84" s="3">
        <v>6793</v>
      </c>
      <c r="VZ84" s="3">
        <v>317</v>
      </c>
      <c r="WA84" s="3">
        <v>83</v>
      </c>
      <c r="WB84" s="3">
        <v>14</v>
      </c>
      <c r="WC84" s="3">
        <v>0</v>
      </c>
      <c r="WD84" s="3">
        <v>0</v>
      </c>
      <c r="WE84" s="3">
        <v>16</v>
      </c>
      <c r="WF84" s="3">
        <v>67</v>
      </c>
      <c r="WG84" s="3">
        <v>2</v>
      </c>
      <c r="WH84" s="3">
        <v>154</v>
      </c>
      <c r="WI84" s="3">
        <v>0</v>
      </c>
      <c r="WJ84" s="3">
        <v>4139</v>
      </c>
      <c r="WK84" s="3">
        <v>7657</v>
      </c>
      <c r="WL84" s="3">
        <v>43</v>
      </c>
      <c r="WM84" s="3">
        <v>12</v>
      </c>
      <c r="WN84" s="3">
        <v>0</v>
      </c>
      <c r="WO84" s="3">
        <v>0</v>
      </c>
      <c r="WP84" s="3">
        <v>4</v>
      </c>
      <c r="WQ84" s="3">
        <v>39</v>
      </c>
      <c r="WR84" s="3">
        <v>0</v>
      </c>
      <c r="WS84" s="3">
        <v>1</v>
      </c>
      <c r="WT84" s="3">
        <v>0</v>
      </c>
      <c r="WU84" s="3">
        <v>29567</v>
      </c>
      <c r="WV84" s="3">
        <v>1015</v>
      </c>
      <c r="WW84" s="3">
        <v>6</v>
      </c>
      <c r="WX84" s="3">
        <v>1</v>
      </c>
      <c r="WY84" s="3">
        <v>0</v>
      </c>
      <c r="WZ84" s="3">
        <v>0</v>
      </c>
      <c r="XA84" s="3">
        <v>2</v>
      </c>
      <c r="XB84" s="3">
        <v>4</v>
      </c>
      <c r="XC84" s="3">
        <v>0</v>
      </c>
      <c r="XD84" s="3">
        <v>8</v>
      </c>
      <c r="XE84" s="3">
        <v>0</v>
      </c>
      <c r="XF84" s="3">
        <v>8765</v>
      </c>
      <c r="XG84" s="3">
        <v>11359</v>
      </c>
      <c r="XH84" s="3">
        <v>1995</v>
      </c>
      <c r="XI84" s="3">
        <v>143</v>
      </c>
      <c r="XJ84" s="3">
        <v>19</v>
      </c>
      <c r="XK84" s="3">
        <v>0</v>
      </c>
      <c r="XL84" s="3">
        <v>489</v>
      </c>
      <c r="XM84" s="3">
        <v>1487</v>
      </c>
      <c r="XN84" s="3">
        <v>22</v>
      </c>
      <c r="XO84" s="3">
        <v>106</v>
      </c>
      <c r="XP84" s="3">
        <v>1</v>
      </c>
      <c r="XQ84" s="3">
        <v>126727</v>
      </c>
      <c r="XR84" s="3">
        <v>6749</v>
      </c>
      <c r="XS84" s="3">
        <v>1678</v>
      </c>
      <c r="XT84" s="3">
        <v>51</v>
      </c>
      <c r="XU84" s="3">
        <v>6</v>
      </c>
      <c r="XV84" s="3">
        <v>1</v>
      </c>
      <c r="XW84" s="3">
        <v>357</v>
      </c>
      <c r="XX84" s="3">
        <v>1315</v>
      </c>
      <c r="XY84" s="3">
        <v>8</v>
      </c>
      <c r="XZ84" s="3">
        <v>50</v>
      </c>
      <c r="YA84" s="3">
        <v>0.2</v>
      </c>
      <c r="YB84" s="3">
        <v>150000</v>
      </c>
      <c r="YC84" s="3">
        <v>4482</v>
      </c>
      <c r="YZ84" s="3">
        <v>590</v>
      </c>
      <c r="ZA84" s="3">
        <v>22</v>
      </c>
      <c r="ZB84" s="3">
        <v>7</v>
      </c>
      <c r="ZC84" s="3">
        <v>0</v>
      </c>
      <c r="ZD84" s="3">
        <v>216</v>
      </c>
      <c r="ZE84" s="3">
        <v>367</v>
      </c>
      <c r="ZF84" s="3">
        <v>5</v>
      </c>
      <c r="ZG84" s="3">
        <v>90</v>
      </c>
      <c r="ZH84" s="3">
        <v>1</v>
      </c>
      <c r="ZI84" s="3">
        <v>26147</v>
      </c>
      <c r="ZJ84" s="3">
        <v>4008</v>
      </c>
      <c r="ZK84" s="3">
        <v>6125</v>
      </c>
      <c r="ZL84" s="3">
        <v>415</v>
      </c>
      <c r="ZM84" s="3">
        <v>161</v>
      </c>
      <c r="ZN84" s="3">
        <v>10</v>
      </c>
      <c r="ZO84" s="3">
        <v>367</v>
      </c>
      <c r="ZP84" s="3">
        <v>5597</v>
      </c>
      <c r="ZQ84" s="3">
        <v>45</v>
      </c>
      <c r="ZR84" s="3">
        <v>140</v>
      </c>
      <c r="ZS84" s="3">
        <v>4</v>
      </c>
      <c r="ZT84" s="3">
        <v>61997</v>
      </c>
      <c r="ZU84" s="3">
        <v>1418</v>
      </c>
      <c r="ZV84" s="3">
        <v>6723</v>
      </c>
      <c r="ZW84" s="3">
        <v>459</v>
      </c>
      <c r="ZX84" s="3">
        <v>55</v>
      </c>
      <c r="ZY84" s="3">
        <v>4</v>
      </c>
      <c r="ZZ84" s="3">
        <v>577</v>
      </c>
      <c r="AAA84" s="3">
        <v>6091</v>
      </c>
      <c r="AAB84" s="3">
        <v>92</v>
      </c>
      <c r="AAC84" s="3">
        <v>711</v>
      </c>
      <c r="AAD84" s="3">
        <v>6</v>
      </c>
      <c r="AAE84" s="3">
        <v>108545</v>
      </c>
      <c r="AAF84" s="3">
        <v>11487</v>
      </c>
      <c r="AAG84" s="3">
        <v>408</v>
      </c>
      <c r="AAH84" s="3">
        <v>6</v>
      </c>
      <c r="AAI84" s="3">
        <v>4</v>
      </c>
      <c r="AAJ84" s="3">
        <v>0</v>
      </c>
      <c r="AAK84" s="3">
        <v>97</v>
      </c>
      <c r="AAL84" s="3">
        <v>307</v>
      </c>
      <c r="AAM84" s="3">
        <v>6</v>
      </c>
      <c r="AAN84" s="3">
        <v>102</v>
      </c>
      <c r="AAO84" s="3">
        <v>1</v>
      </c>
      <c r="AAP84" s="3">
        <v>7611</v>
      </c>
      <c r="AAQ84" s="3">
        <v>1908</v>
      </c>
      <c r="AAR84" s="3">
        <v>1480</v>
      </c>
      <c r="AAS84" s="3">
        <v>44</v>
      </c>
      <c r="AAT84" s="3">
        <v>20</v>
      </c>
      <c r="AAU84" s="3">
        <v>1</v>
      </c>
      <c r="AAV84" s="3">
        <v>865</v>
      </c>
      <c r="AAW84" s="3">
        <v>595</v>
      </c>
      <c r="AAX84" s="3">
        <v>16</v>
      </c>
      <c r="AAY84" s="3">
        <v>146</v>
      </c>
      <c r="AAZ84" s="3">
        <v>2</v>
      </c>
      <c r="ABA84" s="3">
        <v>102764</v>
      </c>
      <c r="ABB84" s="3">
        <v>10135</v>
      </c>
      <c r="ABC84" s="3">
        <v>1401</v>
      </c>
      <c r="ABD84" s="3">
        <v>62</v>
      </c>
      <c r="ABE84" s="3">
        <v>24</v>
      </c>
      <c r="ABF84" s="3">
        <v>2</v>
      </c>
      <c r="ABG84" s="3">
        <v>609</v>
      </c>
      <c r="ABH84" s="3">
        <v>768</v>
      </c>
      <c r="ABI84" s="3">
        <v>30</v>
      </c>
      <c r="ABJ84" s="3">
        <v>473</v>
      </c>
      <c r="ABK84" s="3">
        <v>8</v>
      </c>
      <c r="ABL84" s="3">
        <v>13929</v>
      </c>
      <c r="ABM84" s="3">
        <v>4701</v>
      </c>
      <c r="ABN84" s="3">
        <v>2614</v>
      </c>
      <c r="ABO84" s="3">
        <v>66</v>
      </c>
      <c r="ABP84" s="3">
        <v>72</v>
      </c>
      <c r="ABQ84" s="3">
        <v>2</v>
      </c>
      <c r="ABR84" s="3">
        <v>505</v>
      </c>
      <c r="ABS84" s="3">
        <v>2037</v>
      </c>
      <c r="ABT84" s="3">
        <v>212</v>
      </c>
      <c r="ABU84" s="3">
        <v>648</v>
      </c>
      <c r="ABV84" s="3">
        <v>18</v>
      </c>
      <c r="ABW84" s="3">
        <v>11763</v>
      </c>
      <c r="ABX84" s="3">
        <v>2916</v>
      </c>
      <c r="ABY84" s="3">
        <v>1350</v>
      </c>
      <c r="ABZ84" s="3">
        <v>24</v>
      </c>
      <c r="ACA84" s="3">
        <v>38</v>
      </c>
      <c r="ACB84" s="3">
        <v>1</v>
      </c>
      <c r="ACC84" s="3">
        <v>298</v>
      </c>
      <c r="ACD84" s="3">
        <v>1014</v>
      </c>
      <c r="ACE84" s="3">
        <v>17</v>
      </c>
      <c r="ACF84" s="3">
        <v>496</v>
      </c>
      <c r="ACG84" s="3">
        <v>14</v>
      </c>
      <c r="ACH84" s="3">
        <v>70753</v>
      </c>
      <c r="ACI84" s="3">
        <v>25990</v>
      </c>
      <c r="ACJ84" s="3">
        <v>1552</v>
      </c>
      <c r="ACK84" s="3">
        <v>17</v>
      </c>
      <c r="ACL84" s="3">
        <v>43</v>
      </c>
      <c r="ACM84" s="3">
        <v>3</v>
      </c>
      <c r="ACN84" s="3">
        <v>169</v>
      </c>
      <c r="ACO84" s="3">
        <v>1340</v>
      </c>
      <c r="ACP84" s="3">
        <v>9</v>
      </c>
      <c r="ACQ84" s="3">
        <v>1170</v>
      </c>
      <c r="ACR84" s="3">
        <v>32</v>
      </c>
      <c r="ACS84" s="3">
        <v>42213</v>
      </c>
      <c r="ACT84" s="3">
        <v>31822</v>
      </c>
      <c r="ACU84" s="3">
        <v>748</v>
      </c>
      <c r="ACV84" s="3">
        <v>9</v>
      </c>
      <c r="ACW84" s="3">
        <v>9</v>
      </c>
      <c r="ACX84" s="3">
        <v>4</v>
      </c>
      <c r="ACY84" s="3">
        <v>133</v>
      </c>
      <c r="ACZ84" s="3">
        <v>606</v>
      </c>
      <c r="ADA84" s="3">
        <v>3</v>
      </c>
      <c r="ADB84" s="3">
        <v>397</v>
      </c>
      <c r="ADC84" s="3">
        <v>5</v>
      </c>
      <c r="ADD84" s="3">
        <v>37972</v>
      </c>
      <c r="ADE84" s="3">
        <v>20132</v>
      </c>
      <c r="ADF84" s="3">
        <v>6961</v>
      </c>
      <c r="ADG84" s="3">
        <v>123</v>
      </c>
      <c r="ADH84" s="3">
        <v>201</v>
      </c>
      <c r="ADI84" s="3">
        <v>7</v>
      </c>
      <c r="ADJ84" s="3">
        <v>1753</v>
      </c>
      <c r="ADK84" s="3">
        <v>5007</v>
      </c>
      <c r="ADL84" s="3">
        <v>75</v>
      </c>
      <c r="ADM84" s="3">
        <v>650</v>
      </c>
      <c r="ADN84" s="3">
        <v>19</v>
      </c>
      <c r="ADO84" s="3">
        <v>178617</v>
      </c>
      <c r="ADP84" s="3">
        <v>16679</v>
      </c>
      <c r="ADQ84" s="3">
        <v>1199</v>
      </c>
      <c r="ADR84" s="3">
        <v>26</v>
      </c>
      <c r="ADS84" s="3">
        <v>14</v>
      </c>
      <c r="ADT84" s="3">
        <v>1</v>
      </c>
      <c r="ADU84" s="3">
        <v>258</v>
      </c>
      <c r="ADV84" s="3">
        <v>927</v>
      </c>
      <c r="ADW84" s="3">
        <v>7</v>
      </c>
      <c r="ADX84" s="3">
        <v>220</v>
      </c>
      <c r="ADY84" s="3">
        <v>3</v>
      </c>
      <c r="ADZ84" s="3">
        <v>49428</v>
      </c>
      <c r="AEA84" s="3">
        <v>9053</v>
      </c>
      <c r="AEB84" s="3">
        <v>2098</v>
      </c>
      <c r="AEC84" s="3">
        <v>114</v>
      </c>
      <c r="AED84" s="3">
        <v>213</v>
      </c>
      <c r="AEE84" s="3">
        <v>14</v>
      </c>
      <c r="AEF84" s="3">
        <v>287</v>
      </c>
      <c r="AEG84" s="3">
        <v>1598</v>
      </c>
      <c r="AEH84" s="3">
        <v>82</v>
      </c>
      <c r="AEI84" s="3">
        <v>217</v>
      </c>
      <c r="AEJ84" s="3">
        <v>22</v>
      </c>
      <c r="AEK84" s="3">
        <v>50052</v>
      </c>
      <c r="AEL84" s="3">
        <v>5181</v>
      </c>
      <c r="AEM84" s="3">
        <v>1344</v>
      </c>
      <c r="AEN84" s="3">
        <v>9</v>
      </c>
      <c r="AEO84" s="3">
        <v>77</v>
      </c>
      <c r="AEP84" s="3">
        <v>0</v>
      </c>
      <c r="AEQ84" s="3">
        <v>197</v>
      </c>
      <c r="AER84" s="3">
        <v>1070</v>
      </c>
      <c r="AES84" s="3">
        <v>25</v>
      </c>
      <c r="AET84" s="3">
        <v>646</v>
      </c>
      <c r="AEU84" s="3">
        <v>37</v>
      </c>
      <c r="AEV84" s="3">
        <v>42976</v>
      </c>
      <c r="AEW84" s="3">
        <v>20672</v>
      </c>
      <c r="AEX84" s="3">
        <v>1908</v>
      </c>
      <c r="AEY84" s="3">
        <v>27</v>
      </c>
      <c r="AEZ84" s="3">
        <v>48</v>
      </c>
      <c r="AFA84" s="3">
        <v>1</v>
      </c>
      <c r="AFB84" s="3">
        <v>801</v>
      </c>
      <c r="AFC84" s="3">
        <v>1059</v>
      </c>
      <c r="AFD84" s="3">
        <v>18</v>
      </c>
      <c r="AFE84" s="3">
        <v>465</v>
      </c>
      <c r="AFF84" s="3">
        <v>12</v>
      </c>
      <c r="AFG84" s="3">
        <v>26610</v>
      </c>
      <c r="AFH84" s="3">
        <v>6482</v>
      </c>
      <c r="AFI84" s="3">
        <v>1342</v>
      </c>
      <c r="AFJ84" s="3">
        <v>33</v>
      </c>
      <c r="AFK84" s="3">
        <v>51</v>
      </c>
      <c r="AFL84" s="3">
        <v>2</v>
      </c>
      <c r="AFM84" s="3">
        <v>437</v>
      </c>
      <c r="AFN84" s="3">
        <v>854</v>
      </c>
      <c r="AFO84" s="3">
        <v>4</v>
      </c>
      <c r="AFP84" s="3">
        <v>409</v>
      </c>
      <c r="AFQ84" s="3">
        <v>16</v>
      </c>
      <c r="AFR84" s="3">
        <v>19195</v>
      </c>
      <c r="AFS84" s="3">
        <v>5851</v>
      </c>
      <c r="AFT84" s="3">
        <v>313</v>
      </c>
      <c r="AFU84" s="3">
        <v>1</v>
      </c>
      <c r="AFV84" s="3">
        <v>5</v>
      </c>
      <c r="AFW84" s="3">
        <v>0</v>
      </c>
      <c r="AFX84" s="3">
        <v>101</v>
      </c>
      <c r="AFY84" s="3">
        <v>207</v>
      </c>
      <c r="AFZ84" s="3">
        <v>7</v>
      </c>
      <c r="AGA84" s="3">
        <v>498</v>
      </c>
      <c r="AGB84" s="3">
        <v>8</v>
      </c>
      <c r="AGC84" s="3">
        <v>5085</v>
      </c>
      <c r="AGD84" s="3">
        <v>8096</v>
      </c>
      <c r="AGE84" s="3">
        <v>6890</v>
      </c>
      <c r="AGF84" s="3">
        <v>260</v>
      </c>
      <c r="AGG84" s="3">
        <v>130</v>
      </c>
      <c r="AGH84" s="3">
        <v>5</v>
      </c>
      <c r="AGI84" s="3">
        <v>977</v>
      </c>
      <c r="AGJ84" s="3">
        <v>5783</v>
      </c>
      <c r="AGK84" s="3">
        <v>101</v>
      </c>
      <c r="AGL84" s="3">
        <v>789</v>
      </c>
      <c r="AGM84" s="3">
        <v>15</v>
      </c>
      <c r="AGN84" s="3">
        <v>45355</v>
      </c>
      <c r="AGO84" s="3">
        <v>5191</v>
      </c>
      <c r="AGP84" s="3">
        <v>9242</v>
      </c>
      <c r="AGQ84" s="3">
        <v>306</v>
      </c>
      <c r="AGR84" s="3">
        <v>498</v>
      </c>
      <c r="AGS84" s="3">
        <v>20</v>
      </c>
      <c r="AGT84" s="3">
        <v>2153</v>
      </c>
      <c r="AGU84" s="3">
        <v>6591</v>
      </c>
      <c r="AGV84" s="3">
        <v>245</v>
      </c>
      <c r="AGW84" s="3">
        <v>480</v>
      </c>
      <c r="AGX84" s="3">
        <v>26</v>
      </c>
      <c r="AGY84" s="3">
        <v>101552</v>
      </c>
      <c r="AGZ84" s="3">
        <v>5279</v>
      </c>
      <c r="AHA84" s="3">
        <v>975</v>
      </c>
      <c r="AHB84" s="3">
        <v>46</v>
      </c>
      <c r="AHC84" s="3">
        <v>45</v>
      </c>
      <c r="AHD84" s="3">
        <v>2</v>
      </c>
      <c r="AHE84" s="3">
        <v>170</v>
      </c>
      <c r="AHF84" s="3">
        <v>760</v>
      </c>
      <c r="AHG84" s="3">
        <v>34</v>
      </c>
      <c r="AHH84" s="3">
        <v>140</v>
      </c>
      <c r="AHI84" s="3">
        <v>6</v>
      </c>
      <c r="AHJ84" s="3">
        <v>26417</v>
      </c>
      <c r="AHK84" s="3">
        <v>3802</v>
      </c>
      <c r="AHL84" s="3">
        <v>1231</v>
      </c>
      <c r="AHM84" s="3">
        <v>6</v>
      </c>
      <c r="AHN84" s="3">
        <v>55</v>
      </c>
      <c r="AHO84" s="3">
        <v>1</v>
      </c>
      <c r="AHP84" s="3">
        <v>224</v>
      </c>
      <c r="AHQ84" s="3">
        <v>952</v>
      </c>
      <c r="AHR84" s="3">
        <v>9</v>
      </c>
      <c r="AHS84" s="3">
        <v>591</v>
      </c>
      <c r="AHT84" s="3">
        <v>26</v>
      </c>
      <c r="AHU84" s="3">
        <v>12340</v>
      </c>
      <c r="AHV84" s="3">
        <v>5923</v>
      </c>
      <c r="AHW84" s="3">
        <v>609</v>
      </c>
      <c r="AHX84" s="3">
        <v>25</v>
      </c>
      <c r="AHY84" s="3">
        <v>26</v>
      </c>
      <c r="AHZ84" s="3">
        <v>0</v>
      </c>
      <c r="AIA84" s="3">
        <v>345</v>
      </c>
      <c r="AIB84" s="3">
        <v>238</v>
      </c>
      <c r="AIC84" s="3">
        <v>10</v>
      </c>
      <c r="AID84" s="3">
        <v>212</v>
      </c>
      <c r="AIE84" s="3">
        <v>9</v>
      </c>
      <c r="AIF84" s="3">
        <v>6017</v>
      </c>
      <c r="AIG84" s="3">
        <v>2091</v>
      </c>
      <c r="AIH84" s="3">
        <v>38210</v>
      </c>
      <c r="AII84" s="3">
        <v>1540</v>
      </c>
      <c r="AIJ84" s="3">
        <v>1831</v>
      </c>
      <c r="AIK84" s="3">
        <v>151</v>
      </c>
      <c r="AIL84" s="3">
        <v>13143</v>
      </c>
      <c r="AIM84" s="3">
        <v>23236</v>
      </c>
      <c r="AIN84" s="3">
        <v>557</v>
      </c>
      <c r="AIO84" s="3">
        <v>1012</v>
      </c>
      <c r="AIP84" s="3">
        <v>49</v>
      </c>
      <c r="AIQ84" s="3">
        <v>565931</v>
      </c>
      <c r="AIR84" s="3">
        <v>14995</v>
      </c>
      <c r="AIS84" s="3">
        <v>43079</v>
      </c>
      <c r="AIT84" s="3">
        <v>2498</v>
      </c>
      <c r="AIU84" s="3">
        <v>2741</v>
      </c>
      <c r="AIV84" s="3">
        <v>166</v>
      </c>
      <c r="AIW84" s="3">
        <v>22991</v>
      </c>
      <c r="AIX84" s="3">
        <v>17347</v>
      </c>
      <c r="AIY84" s="3">
        <v>8318</v>
      </c>
      <c r="AIZ84" s="3">
        <v>203</v>
      </c>
      <c r="AJA84" s="3">
        <v>13</v>
      </c>
      <c r="AJB84" s="3">
        <v>291922</v>
      </c>
      <c r="AJC84" s="3">
        <v>1373</v>
      </c>
      <c r="AJD84" s="3">
        <v>21379</v>
      </c>
      <c r="AJE84" s="3">
        <v>516</v>
      </c>
      <c r="AJF84" s="3">
        <v>762</v>
      </c>
      <c r="AJG84" s="3">
        <v>27</v>
      </c>
      <c r="AJH84" s="3">
        <v>917</v>
      </c>
      <c r="AJI84" s="3">
        <v>19700</v>
      </c>
      <c r="AJJ84" s="3">
        <v>213</v>
      </c>
      <c r="AJK84" s="3">
        <v>2097</v>
      </c>
      <c r="AJL84" s="3">
        <v>75</v>
      </c>
      <c r="AJM84" s="3">
        <v>271962</v>
      </c>
      <c r="AJN84" s="3">
        <v>26672</v>
      </c>
      <c r="AJO84" s="3">
        <v>6645</v>
      </c>
      <c r="AJP84" s="3">
        <v>26</v>
      </c>
      <c r="AJQ84" s="3">
        <v>71</v>
      </c>
      <c r="AJR84" s="3">
        <v>0</v>
      </c>
      <c r="AJS84" s="3">
        <v>4685</v>
      </c>
      <c r="AJT84" s="3">
        <v>1889</v>
      </c>
      <c r="AJU84" s="3">
        <v>49</v>
      </c>
      <c r="AJV84" s="3">
        <v>261</v>
      </c>
      <c r="AJW84" s="3">
        <v>3</v>
      </c>
      <c r="AJX84" s="3">
        <v>439000</v>
      </c>
      <c r="AJY84" s="3">
        <v>17216</v>
      </c>
      <c r="AJZ84" s="3">
        <v>16040</v>
      </c>
      <c r="AKA84" s="3">
        <v>388</v>
      </c>
      <c r="AKB84" s="3">
        <v>730</v>
      </c>
      <c r="AKC84" s="3">
        <v>43</v>
      </c>
      <c r="AKD84" s="3">
        <v>9233</v>
      </c>
      <c r="AKE84" s="3">
        <v>6077</v>
      </c>
      <c r="AKF84" s="3">
        <v>315</v>
      </c>
      <c r="AKG84" s="3">
        <v>3248</v>
      </c>
      <c r="AKH84" s="3">
        <v>148</v>
      </c>
      <c r="AKI84" s="3">
        <v>111584</v>
      </c>
      <c r="AKJ84" s="3">
        <v>22598</v>
      </c>
      <c r="AKK84" s="3">
        <v>10398</v>
      </c>
      <c r="AKL84" s="3">
        <v>270</v>
      </c>
      <c r="AKM84" s="3">
        <v>520</v>
      </c>
      <c r="AKN84" s="3">
        <v>13</v>
      </c>
      <c r="AKO84" s="3">
        <v>1207</v>
      </c>
      <c r="AKP84" s="3">
        <v>8671</v>
      </c>
      <c r="AKQ84" s="3">
        <v>137</v>
      </c>
      <c r="AKR84" s="3">
        <v>589</v>
      </c>
      <c r="AKS84" s="3">
        <v>29</v>
      </c>
      <c r="AKT84" s="3">
        <v>33389</v>
      </c>
      <c r="AKU84" s="3">
        <v>1892</v>
      </c>
      <c r="AKV84" s="3">
        <v>3618</v>
      </c>
      <c r="AKW84" s="3">
        <v>60</v>
      </c>
      <c r="AKX84" s="3">
        <v>78</v>
      </c>
      <c r="AKY84" s="3">
        <v>3</v>
      </c>
      <c r="AKZ84" s="3">
        <v>670</v>
      </c>
      <c r="ALA84" s="3">
        <v>2870</v>
      </c>
      <c r="ALB84" s="3">
        <v>32</v>
      </c>
      <c r="ALC84" s="3">
        <v>5780</v>
      </c>
      <c r="ALD84" s="3">
        <v>125</v>
      </c>
      <c r="ALE84" s="3">
        <v>34962</v>
      </c>
      <c r="ALF84" s="3">
        <v>55852</v>
      </c>
      <c r="ALG84" s="3">
        <v>8772</v>
      </c>
      <c r="ALH84" s="3">
        <v>511</v>
      </c>
      <c r="ALI84" s="3">
        <v>712</v>
      </c>
      <c r="ALJ84" s="3">
        <v>26</v>
      </c>
      <c r="ALK84" s="3">
        <v>2627</v>
      </c>
      <c r="ALL84" s="3">
        <v>5433</v>
      </c>
      <c r="ALM84" s="3">
        <v>378</v>
      </c>
      <c r="ALN84" s="3">
        <v>68</v>
      </c>
      <c r="ALO84" s="3">
        <v>6</v>
      </c>
      <c r="ALP84" s="3">
        <v>49570</v>
      </c>
      <c r="ALQ84" s="3">
        <v>384</v>
      </c>
      <c r="ALR84" s="3">
        <v>4014</v>
      </c>
      <c r="ALS84" s="3">
        <v>146</v>
      </c>
      <c r="ALT84" s="3">
        <v>141</v>
      </c>
      <c r="ALU84" s="3">
        <v>43</v>
      </c>
      <c r="ALV84" s="3">
        <v>2000</v>
      </c>
      <c r="ALW84" s="3">
        <v>1873</v>
      </c>
      <c r="ALX84" s="3">
        <v>63</v>
      </c>
      <c r="ALY84" s="3">
        <v>724</v>
      </c>
      <c r="ALZ84" s="3">
        <v>25</v>
      </c>
      <c r="AMA84" s="3">
        <v>61800</v>
      </c>
      <c r="AMB84" s="3">
        <v>11154</v>
      </c>
      <c r="AMC84" s="3">
        <v>4658</v>
      </c>
      <c r="AMD84" s="3">
        <v>191</v>
      </c>
      <c r="AME84" s="3">
        <v>136</v>
      </c>
      <c r="AMF84" s="3">
        <v>10</v>
      </c>
      <c r="AMG84" s="3">
        <v>204</v>
      </c>
      <c r="AMH84" s="3">
        <v>4318</v>
      </c>
      <c r="AMI84" s="3">
        <v>98</v>
      </c>
      <c r="AMJ84" s="3">
        <v>1080</v>
      </c>
      <c r="AMK84" s="3">
        <v>32</v>
      </c>
      <c r="AML84" s="3">
        <v>20996</v>
      </c>
      <c r="AMM84" s="3">
        <v>4866</v>
      </c>
      <c r="AMN84" s="3">
        <v>5044</v>
      </c>
      <c r="AMO84" s="3">
        <v>80</v>
      </c>
      <c r="AMP84" s="3">
        <v>245</v>
      </c>
      <c r="AMQ84" s="3">
        <v>10</v>
      </c>
      <c r="AMR84" s="3">
        <v>463</v>
      </c>
      <c r="AMS84" s="3">
        <v>4336</v>
      </c>
      <c r="AMT84" s="3">
        <v>126</v>
      </c>
      <c r="AMU84" s="3">
        <v>465</v>
      </c>
      <c r="AMV84" s="3">
        <v>23</v>
      </c>
      <c r="AMW84" s="3">
        <v>16973</v>
      </c>
      <c r="AMX84" s="3">
        <v>1565</v>
      </c>
      <c r="AMY84" s="3">
        <v>3977</v>
      </c>
      <c r="AMZ84" s="3">
        <v>185</v>
      </c>
      <c r="ANA84" s="3">
        <v>189</v>
      </c>
      <c r="ANB84" s="3">
        <v>10</v>
      </c>
      <c r="ANC84" s="3">
        <v>804</v>
      </c>
      <c r="AND84" s="3">
        <v>2984</v>
      </c>
      <c r="ANE84" s="3">
        <v>98</v>
      </c>
      <c r="ANF84" s="3">
        <v>78</v>
      </c>
      <c r="ANG84" s="3">
        <v>4</v>
      </c>
      <c r="ANH84" s="3">
        <v>65169</v>
      </c>
      <c r="ANI84" s="3">
        <v>1281</v>
      </c>
      <c r="ANJ84" s="3">
        <v>3465</v>
      </c>
      <c r="ANK84" s="3">
        <v>165</v>
      </c>
      <c r="ANL84" s="3">
        <v>58</v>
      </c>
      <c r="ANM84" s="3">
        <v>0</v>
      </c>
      <c r="ANN84" s="3">
        <v>1055</v>
      </c>
      <c r="ANO84" s="3">
        <v>2352</v>
      </c>
      <c r="ANP84" s="3">
        <v>36</v>
      </c>
      <c r="ANQ84" s="3">
        <v>58</v>
      </c>
      <c r="ANR84" s="3">
        <v>1</v>
      </c>
      <c r="ANS84" s="3">
        <v>126937</v>
      </c>
      <c r="ANT84" s="3">
        <v>2140</v>
      </c>
      <c r="ANU84" s="3">
        <v>3031</v>
      </c>
      <c r="ANV84" s="3">
        <v>90</v>
      </c>
      <c r="ANW84" s="3">
        <v>147</v>
      </c>
      <c r="ANX84" s="3">
        <v>11</v>
      </c>
      <c r="ANY84" s="3">
        <v>840</v>
      </c>
      <c r="ANZ84" s="3">
        <v>2044</v>
      </c>
      <c r="AOA84" s="3">
        <v>123</v>
      </c>
      <c r="AOB84" s="3">
        <v>67</v>
      </c>
      <c r="AOC84" s="3">
        <v>3</v>
      </c>
      <c r="AOD84" s="3">
        <v>36611</v>
      </c>
      <c r="AOE84" s="3">
        <v>810</v>
      </c>
      <c r="AOF84" s="3">
        <v>1778</v>
      </c>
      <c r="AOG84" s="3">
        <v>5</v>
      </c>
      <c r="AOH84" s="3">
        <v>10</v>
      </c>
      <c r="AOI84" s="3">
        <v>0</v>
      </c>
      <c r="AOJ84" s="3">
        <v>1417</v>
      </c>
      <c r="AOK84" s="3">
        <v>351</v>
      </c>
      <c r="AOL84" s="3">
        <v>5</v>
      </c>
      <c r="AOM84" s="3">
        <v>5210</v>
      </c>
      <c r="AON84" s="3">
        <v>29</v>
      </c>
      <c r="AOO84" s="3">
        <v>43831</v>
      </c>
      <c r="AOP84" s="3">
        <v>128445</v>
      </c>
      <c r="AOQ84" s="3">
        <v>2811</v>
      </c>
      <c r="AOR84" s="3">
        <v>93</v>
      </c>
      <c r="AOS84" s="3">
        <v>392</v>
      </c>
      <c r="AOT84" s="3">
        <v>8</v>
      </c>
      <c r="AOU84" s="3">
        <v>1152</v>
      </c>
      <c r="AOV84" s="3">
        <v>1267</v>
      </c>
      <c r="AOW84" s="3">
        <v>40</v>
      </c>
      <c r="AOX84" s="3">
        <v>64</v>
      </c>
      <c r="AOY84" s="3">
        <v>9</v>
      </c>
      <c r="AOZ84" s="3">
        <v>6500</v>
      </c>
      <c r="APA84" s="3">
        <v>148</v>
      </c>
      <c r="APB84" s="3">
        <v>3490</v>
      </c>
      <c r="APC84" s="3">
        <v>157</v>
      </c>
      <c r="APD84" s="3">
        <v>264</v>
      </c>
      <c r="APE84" s="3">
        <v>14</v>
      </c>
      <c r="APF84" s="3">
        <v>870</v>
      </c>
      <c r="APG84" s="3">
        <v>2356</v>
      </c>
      <c r="APH84" s="3">
        <v>0</v>
      </c>
      <c r="API84" s="3">
        <v>34</v>
      </c>
      <c r="APJ84" s="3">
        <v>3</v>
      </c>
      <c r="APK84" s="3">
        <v>55000</v>
      </c>
      <c r="APL84" s="3">
        <v>537</v>
      </c>
      <c r="APM84" s="3">
        <v>3209</v>
      </c>
      <c r="APN84" s="3">
        <v>163</v>
      </c>
      <c r="APO84" s="3">
        <v>145</v>
      </c>
      <c r="APP84" s="3">
        <v>2</v>
      </c>
      <c r="APQ84" s="3">
        <v>393</v>
      </c>
      <c r="APR84" s="3">
        <v>2671</v>
      </c>
      <c r="APS84" s="3">
        <v>1</v>
      </c>
      <c r="APT84" s="3">
        <v>87</v>
      </c>
      <c r="APU84" s="3">
        <v>4</v>
      </c>
      <c r="APV84" s="3">
        <v>18100</v>
      </c>
      <c r="APW84" s="3">
        <v>490</v>
      </c>
      <c r="APX84" s="3">
        <v>1445</v>
      </c>
      <c r="APY84" s="3">
        <v>5</v>
      </c>
      <c r="APZ84" s="3">
        <v>13</v>
      </c>
      <c r="AQA84" s="3">
        <v>1</v>
      </c>
      <c r="AQB84" s="3">
        <v>1006</v>
      </c>
      <c r="AQC84" s="3">
        <v>426</v>
      </c>
      <c r="AQD84" s="3">
        <v>3</v>
      </c>
      <c r="AQE84" s="3">
        <v>300</v>
      </c>
      <c r="AQF84" s="3">
        <v>3</v>
      </c>
      <c r="AQG84" s="3">
        <v>89508</v>
      </c>
      <c r="AQH84" s="3">
        <v>18562</v>
      </c>
      <c r="AQI84" s="3">
        <v>84258</v>
      </c>
      <c r="AQJ84" s="3">
        <v>18</v>
      </c>
      <c r="AQK84" s="3">
        <v>4642</v>
      </c>
      <c r="AQL84" s="3">
        <v>0</v>
      </c>
      <c r="AQM84" s="3">
        <v>78014</v>
      </c>
      <c r="AQN84" s="3">
        <v>1602</v>
      </c>
      <c r="AQO84" s="3">
        <v>91</v>
      </c>
      <c r="AQP84" s="3">
        <v>57</v>
      </c>
      <c r="AQQ84" s="3">
        <v>3</v>
      </c>
      <c r="AQR84" s="3">
        <v>0</v>
      </c>
      <c r="AQS84" s="3">
        <v>0</v>
      </c>
      <c r="AQT84" s="3">
        <v>665</v>
      </c>
      <c r="AQU84" s="3">
        <v>38</v>
      </c>
      <c r="AQV84" s="3">
        <v>22</v>
      </c>
      <c r="AQW84" s="3">
        <v>1</v>
      </c>
      <c r="AQX84" s="3">
        <v>188</v>
      </c>
      <c r="AQY84" s="3">
        <v>455</v>
      </c>
      <c r="AQZ84" s="3">
        <v>2</v>
      </c>
      <c r="ARA84" s="3">
        <v>3</v>
      </c>
      <c r="ARB84" s="3">
        <v>0.1</v>
      </c>
      <c r="ARC84" s="3">
        <v>8003</v>
      </c>
      <c r="ARD84" s="3">
        <v>39</v>
      </c>
      <c r="ARE84" s="3">
        <v>1163</v>
      </c>
      <c r="ARF84" s="3">
        <v>146</v>
      </c>
      <c r="ARG84" s="3">
        <v>43</v>
      </c>
      <c r="ARH84" s="3">
        <v>1</v>
      </c>
      <c r="ARI84" s="3">
        <v>329</v>
      </c>
      <c r="ARJ84" s="3">
        <v>791</v>
      </c>
      <c r="ARK84" s="3">
        <v>33</v>
      </c>
      <c r="ARL84" s="3">
        <v>44</v>
      </c>
      <c r="ARM84" s="3">
        <v>2</v>
      </c>
      <c r="ARP84" s="3">
        <v>1042</v>
      </c>
      <c r="ARQ84" s="3">
        <v>0</v>
      </c>
      <c r="ARR84" s="3">
        <v>9</v>
      </c>
      <c r="ARS84" s="3">
        <v>0</v>
      </c>
      <c r="ART84" s="3">
        <v>99</v>
      </c>
      <c r="ARU84" s="3">
        <v>934</v>
      </c>
      <c r="ARV84" s="3">
        <v>4</v>
      </c>
      <c r="ARW84" s="3">
        <v>34</v>
      </c>
      <c r="ARX84" s="3">
        <v>0.3</v>
      </c>
      <c r="ARY84" s="3">
        <v>68591</v>
      </c>
      <c r="ARZ84" s="3">
        <v>2207</v>
      </c>
      <c r="ASA84" s="3">
        <v>688</v>
      </c>
      <c r="ASB84" s="3">
        <v>109</v>
      </c>
      <c r="ASC84" s="3">
        <v>6</v>
      </c>
      <c r="ASD84" s="3">
        <v>1</v>
      </c>
      <c r="ASE84" s="3">
        <v>127</v>
      </c>
      <c r="ASF84" s="3">
        <v>555</v>
      </c>
      <c r="ASG84" s="3">
        <v>0</v>
      </c>
      <c r="ASH84" s="3">
        <v>52</v>
      </c>
      <c r="ASI84" s="3">
        <v>0.5</v>
      </c>
      <c r="ASL84" s="3">
        <v>598</v>
      </c>
      <c r="ASM84" s="3">
        <v>34</v>
      </c>
      <c r="ASN84" s="3">
        <v>34</v>
      </c>
      <c r="ASO84" s="3">
        <v>1</v>
      </c>
      <c r="ASP84" s="3">
        <v>37</v>
      </c>
      <c r="ASQ84" s="3">
        <v>527</v>
      </c>
      <c r="ASR84" s="3">
        <v>3</v>
      </c>
      <c r="ASS84" s="3">
        <v>51</v>
      </c>
      <c r="AST84" s="3">
        <v>3</v>
      </c>
      <c r="ASU84" s="3">
        <v>3569</v>
      </c>
      <c r="ASV84" s="3">
        <v>306</v>
      </c>
      <c r="ASW84" s="3">
        <v>494</v>
      </c>
      <c r="ASX84" s="3">
        <v>17</v>
      </c>
      <c r="ASY84" s="3">
        <v>46</v>
      </c>
      <c r="ASZ84" s="3">
        <v>0</v>
      </c>
      <c r="ATA84" s="3">
        <v>29</v>
      </c>
      <c r="ATB84" s="3">
        <v>419</v>
      </c>
      <c r="ATC84" s="3">
        <v>10</v>
      </c>
      <c r="ATD84" s="3">
        <v>50</v>
      </c>
      <c r="ATE84" s="3">
        <v>5</v>
      </c>
      <c r="ATF84" s="3">
        <v>2535</v>
      </c>
      <c r="ATG84" s="3">
        <v>256</v>
      </c>
      <c r="ATH84" s="3">
        <v>412</v>
      </c>
      <c r="ATI84" s="3">
        <v>35</v>
      </c>
      <c r="ATJ84" s="3">
        <v>5</v>
      </c>
      <c r="ATK84" s="3">
        <v>0</v>
      </c>
      <c r="ATL84" s="3">
        <v>242</v>
      </c>
      <c r="ATM84" s="3">
        <v>165</v>
      </c>
      <c r="ATN84" s="3">
        <v>1</v>
      </c>
      <c r="ATO84" s="3">
        <v>25</v>
      </c>
      <c r="ATP84" s="3">
        <v>0.3</v>
      </c>
      <c r="ATQ84" s="3">
        <v>466</v>
      </c>
      <c r="ATR84" s="3">
        <v>28</v>
      </c>
      <c r="ATS84" s="3">
        <v>107</v>
      </c>
      <c r="ATT84" s="3">
        <v>15</v>
      </c>
      <c r="ATU84" s="3">
        <v>12</v>
      </c>
      <c r="ATV84" s="3">
        <v>0</v>
      </c>
      <c r="ATW84" s="3">
        <v>8</v>
      </c>
      <c r="ATX84" s="3">
        <v>87</v>
      </c>
      <c r="ATY84" s="3">
        <v>0</v>
      </c>
      <c r="ATZ84" s="3">
        <v>2</v>
      </c>
      <c r="AUA84" s="3">
        <v>0.3</v>
      </c>
      <c r="AUD84" s="3">
        <v>294</v>
      </c>
      <c r="AUE84" s="3">
        <v>5</v>
      </c>
      <c r="AUF84" s="3">
        <v>7</v>
      </c>
      <c r="AUG84" s="3">
        <v>0</v>
      </c>
      <c r="AUH84" s="3">
        <v>24</v>
      </c>
      <c r="AUI84" s="3">
        <v>263</v>
      </c>
      <c r="AUJ84" s="3">
        <v>3</v>
      </c>
      <c r="AUK84" s="3">
        <v>16</v>
      </c>
      <c r="AUL84" s="3">
        <v>0.4</v>
      </c>
      <c r="AUM84" s="3">
        <v>7200</v>
      </c>
      <c r="AUN84" s="3">
        <v>402</v>
      </c>
      <c r="AUO84" s="3">
        <v>916</v>
      </c>
      <c r="AUP84" s="3">
        <v>69</v>
      </c>
      <c r="AUQ84" s="3">
        <v>13</v>
      </c>
      <c r="AUR84" s="3">
        <v>4</v>
      </c>
      <c r="AUS84" s="3">
        <v>303</v>
      </c>
      <c r="AUT84" s="3">
        <v>600</v>
      </c>
      <c r="AUU84" s="3">
        <v>0</v>
      </c>
      <c r="AUV84" s="3">
        <v>35</v>
      </c>
      <c r="AUW84" s="3">
        <v>0.5</v>
      </c>
      <c r="AUZ84" s="3">
        <v>945</v>
      </c>
      <c r="AVA84" s="3">
        <v>99</v>
      </c>
      <c r="AVB84" s="3">
        <v>2</v>
      </c>
      <c r="AVC84" s="3">
        <v>0</v>
      </c>
      <c r="AVD84" s="3">
        <v>112</v>
      </c>
      <c r="AVE84" s="3">
        <v>831</v>
      </c>
      <c r="AVF84" s="3">
        <v>0</v>
      </c>
      <c r="AVG84" s="3">
        <v>956</v>
      </c>
      <c r="AVH84" s="3">
        <v>2</v>
      </c>
      <c r="AVI84" s="3">
        <v>8955</v>
      </c>
      <c r="AVJ84" s="3">
        <v>9064</v>
      </c>
      <c r="AVK84" s="3">
        <v>350</v>
      </c>
      <c r="AVL84" s="3">
        <v>18</v>
      </c>
      <c r="AVM84" s="3">
        <v>25</v>
      </c>
      <c r="AVN84" s="3">
        <v>0</v>
      </c>
      <c r="AVO84" s="3">
        <v>35</v>
      </c>
      <c r="AVP84" s="3">
        <v>290</v>
      </c>
      <c r="AVQ84" s="3">
        <v>0</v>
      </c>
      <c r="AVR84" s="3">
        <v>4</v>
      </c>
      <c r="AVS84" s="3">
        <v>0.3</v>
      </c>
      <c r="AVV84" s="3">
        <v>156</v>
      </c>
      <c r="AVW84" s="3">
        <v>47</v>
      </c>
      <c r="AVX84" s="3">
        <v>1</v>
      </c>
      <c r="AVY84" s="3">
        <v>0</v>
      </c>
      <c r="AVZ84" s="3">
        <v>16</v>
      </c>
      <c r="AWA84" s="3">
        <v>139</v>
      </c>
      <c r="AWB84" s="3">
        <v>2</v>
      </c>
      <c r="AWC84" s="3">
        <v>70</v>
      </c>
      <c r="AWD84" s="3">
        <v>0.4</v>
      </c>
      <c r="AWE84" s="3">
        <v>572</v>
      </c>
      <c r="AWF84" s="3">
        <v>257</v>
      </c>
      <c r="AWG84" s="3">
        <v>225</v>
      </c>
      <c r="AWH84" s="3">
        <v>7</v>
      </c>
      <c r="AWI84" s="3">
        <v>7</v>
      </c>
      <c r="AWJ84" s="3">
        <v>0</v>
      </c>
      <c r="AWK84" s="3">
        <v>48</v>
      </c>
      <c r="AWL84" s="3">
        <v>170</v>
      </c>
      <c r="AWM84" s="3">
        <v>2</v>
      </c>
      <c r="AWN84" s="3">
        <v>35</v>
      </c>
      <c r="AWO84" s="3">
        <v>1</v>
      </c>
      <c r="AWP84" s="3">
        <v>13352</v>
      </c>
      <c r="AWQ84" s="3">
        <v>2059</v>
      </c>
      <c r="AWR84" s="3">
        <v>1137</v>
      </c>
      <c r="AWS84" s="3">
        <v>50</v>
      </c>
      <c r="AWT84" s="3">
        <v>38</v>
      </c>
      <c r="AWU84" s="3">
        <v>2</v>
      </c>
      <c r="AWV84" s="3">
        <v>309</v>
      </c>
      <c r="AWW84" s="3">
        <v>790</v>
      </c>
      <c r="AWX84" s="3">
        <v>18</v>
      </c>
      <c r="AWY84" s="3">
        <v>100</v>
      </c>
      <c r="AWZ84" s="3">
        <v>3</v>
      </c>
      <c r="AXA84" s="3">
        <v>30416</v>
      </c>
      <c r="AXB84" s="3">
        <v>2685</v>
      </c>
      <c r="AXC84" s="3">
        <v>57</v>
      </c>
      <c r="AXD84" s="3">
        <v>10</v>
      </c>
      <c r="AXE84" s="3">
        <v>3</v>
      </c>
      <c r="AXF84" s="3">
        <v>0</v>
      </c>
      <c r="AXG84" s="3">
        <v>0</v>
      </c>
      <c r="AXH84" s="3">
        <v>54</v>
      </c>
      <c r="AXI84" s="3">
        <v>0</v>
      </c>
      <c r="AXJ84" s="3">
        <v>5</v>
      </c>
      <c r="AXK84" s="3">
        <v>0.3</v>
      </c>
      <c r="AXL84" s="3">
        <v>618</v>
      </c>
      <c r="AXM84" s="3">
        <v>54</v>
      </c>
      <c r="AXN84" s="3">
        <v>286</v>
      </c>
      <c r="AXO84" s="3">
        <v>122</v>
      </c>
      <c r="AXP84" s="3">
        <v>8</v>
      </c>
      <c r="AXQ84" s="3">
        <v>1</v>
      </c>
      <c r="AXR84" s="3">
        <v>4</v>
      </c>
      <c r="AXS84" s="3">
        <v>274</v>
      </c>
      <c r="AXT84" s="3">
        <v>2</v>
      </c>
      <c r="AXU84" s="3">
        <v>18</v>
      </c>
      <c r="AXV84" s="3">
        <v>0.5</v>
      </c>
      <c r="AXY84" s="3">
        <v>296</v>
      </c>
      <c r="AXZ84" s="3">
        <v>15</v>
      </c>
      <c r="AYA84" s="3">
        <v>14</v>
      </c>
      <c r="AYB84" s="3">
        <v>0</v>
      </c>
      <c r="AYC84" s="3">
        <v>74</v>
      </c>
      <c r="AYD84" s="3">
        <v>208</v>
      </c>
      <c r="AYE84" s="3">
        <v>2</v>
      </c>
      <c r="AYF84" s="3">
        <v>6</v>
      </c>
      <c r="AYG84" s="3">
        <v>0.3</v>
      </c>
      <c r="AYH84" s="3">
        <v>14704</v>
      </c>
      <c r="AYI84" s="3">
        <v>273</v>
      </c>
      <c r="AYJ84" s="3">
        <v>311</v>
      </c>
      <c r="AYK84" s="3">
        <v>40</v>
      </c>
      <c r="AYL84" s="3">
        <v>4</v>
      </c>
      <c r="AYM84" s="3">
        <v>0</v>
      </c>
      <c r="AYN84" s="3">
        <v>117</v>
      </c>
      <c r="AYO84" s="3">
        <v>190</v>
      </c>
      <c r="AYP84" s="3">
        <v>4</v>
      </c>
      <c r="AYQ84" s="3">
        <v>1140</v>
      </c>
      <c r="AYR84" s="3">
        <v>15</v>
      </c>
      <c r="AYS84" s="3">
        <v>2000</v>
      </c>
      <c r="AYT84" s="3">
        <v>7331</v>
      </c>
    </row>
    <row r="85" s="3" customFormat="1" spans="1:1346">
      <c r="A85" s="4">
        <v>43944</v>
      </c>
      <c r="B85" s="3">
        <v>2629951</v>
      </c>
      <c r="C85" s="3">
        <v>78413</v>
      </c>
      <c r="D85" s="3">
        <v>183723</v>
      </c>
      <c r="E85" s="3">
        <v>6546</v>
      </c>
      <c r="F85" s="3">
        <v>716731</v>
      </c>
      <c r="G85" s="3">
        <v>1729497</v>
      </c>
      <c r="H85" s="3">
        <v>56678</v>
      </c>
      <c r="M85" s="3">
        <v>6546</v>
      </c>
      <c r="N85" s="3">
        <v>10694</v>
      </c>
      <c r="O85" s="3">
        <v>11</v>
      </c>
      <c r="P85" s="3">
        <v>238</v>
      </c>
      <c r="Q85" s="3">
        <v>1</v>
      </c>
      <c r="R85" s="3">
        <v>8277</v>
      </c>
      <c r="S85" s="3">
        <v>2179</v>
      </c>
      <c r="T85" s="3">
        <v>55</v>
      </c>
      <c r="U85" s="3">
        <v>209</v>
      </c>
      <c r="V85" s="3">
        <v>5</v>
      </c>
      <c r="W85" s="3">
        <v>577959</v>
      </c>
      <c r="X85" s="3">
        <v>11273</v>
      </c>
      <c r="Y85" s="3">
        <v>187327</v>
      </c>
      <c r="Z85" s="3">
        <v>3370</v>
      </c>
      <c r="AA85" s="3">
        <v>25085</v>
      </c>
      <c r="AB85" s="3">
        <v>437</v>
      </c>
      <c r="AC85" s="3">
        <v>54543</v>
      </c>
      <c r="AD85" s="3">
        <v>107699</v>
      </c>
      <c r="AE85" s="3">
        <v>2384</v>
      </c>
      <c r="AF85" s="3">
        <v>3098</v>
      </c>
      <c r="AG85" s="3">
        <v>415</v>
      </c>
      <c r="AH85" s="3">
        <v>1513251</v>
      </c>
      <c r="AI85" s="3">
        <v>25028</v>
      </c>
      <c r="AJ85" s="3">
        <v>85996</v>
      </c>
      <c r="AK85" s="3">
        <v>1194</v>
      </c>
      <c r="AL85" s="3">
        <v>5391</v>
      </c>
      <c r="AM85" s="3">
        <v>94</v>
      </c>
      <c r="AN85" s="3">
        <v>63113</v>
      </c>
      <c r="AO85" s="3">
        <v>17492</v>
      </c>
      <c r="AP85" s="3">
        <v>3311</v>
      </c>
      <c r="AQ85" s="3">
        <v>1024</v>
      </c>
      <c r="AR85" s="3">
        <v>64</v>
      </c>
      <c r="AS85" s="3">
        <v>377396</v>
      </c>
      <c r="AT85" s="3">
        <v>4493</v>
      </c>
      <c r="AU85" s="3">
        <v>155944</v>
      </c>
      <c r="AV85" s="3">
        <v>2413</v>
      </c>
      <c r="AW85" s="3">
        <v>21340</v>
      </c>
      <c r="AX85" s="3">
        <v>544</v>
      </c>
      <c r="AY85" s="3">
        <v>40657</v>
      </c>
      <c r="AZ85" s="3">
        <v>93947</v>
      </c>
      <c r="BA85" s="3">
        <v>5218</v>
      </c>
      <c r="BB85" s="3">
        <v>2389.0855204648</v>
      </c>
      <c r="BC85" s="3">
        <v>326.932007686855</v>
      </c>
      <c r="BD85" s="3">
        <v>463662</v>
      </c>
      <c r="BE85" s="3">
        <v>7103</v>
      </c>
      <c r="BF85" s="3">
        <v>150062</v>
      </c>
      <c r="BG85" s="3">
        <v>1771</v>
      </c>
      <c r="BH85" s="3">
        <v>5250</v>
      </c>
      <c r="BI85" s="3">
        <v>217</v>
      </c>
      <c r="BJ85" s="3">
        <v>99400</v>
      </c>
      <c r="BK85" s="3">
        <v>45412</v>
      </c>
      <c r="BL85" s="3">
        <v>2908</v>
      </c>
      <c r="BM85" s="3">
        <v>1791</v>
      </c>
      <c r="BN85" s="3">
        <v>63</v>
      </c>
      <c r="BO85" s="3">
        <v>2072669</v>
      </c>
      <c r="BP85" s="3">
        <v>24738</v>
      </c>
      <c r="BQ85" s="3">
        <v>208389</v>
      </c>
      <c r="BR85" s="3">
        <v>4211</v>
      </c>
      <c r="BS85" s="3">
        <v>21717</v>
      </c>
      <c r="BT85" s="3">
        <v>435</v>
      </c>
      <c r="BU85" s="3">
        <v>85915</v>
      </c>
      <c r="BV85" s="3">
        <v>100757</v>
      </c>
      <c r="BW85" s="3">
        <v>7705</v>
      </c>
      <c r="BX85" s="3">
        <v>4457</v>
      </c>
      <c r="BY85" s="3">
        <v>464</v>
      </c>
      <c r="BZ85" s="3">
        <v>930230</v>
      </c>
      <c r="CA85" s="3">
        <v>19896</v>
      </c>
      <c r="CB85" s="3">
        <v>11512</v>
      </c>
      <c r="CC85" s="3">
        <v>393</v>
      </c>
      <c r="CD85" s="3">
        <v>281</v>
      </c>
      <c r="CE85" s="3">
        <v>18</v>
      </c>
      <c r="CF85" s="3">
        <v>1356</v>
      </c>
      <c r="CG85" s="3">
        <v>9875</v>
      </c>
      <c r="CH85" s="3">
        <v>232</v>
      </c>
      <c r="CI85" s="3">
        <v>91</v>
      </c>
      <c r="CJ85" s="3">
        <v>2</v>
      </c>
      <c r="CK85" s="3">
        <v>124550</v>
      </c>
      <c r="CL85" s="3">
        <v>985</v>
      </c>
      <c r="CM85" s="3">
        <v>844992</v>
      </c>
      <c r="CN85" s="3">
        <v>29100</v>
      </c>
      <c r="CO85" s="3">
        <v>47430</v>
      </c>
      <c r="CP85" s="3">
        <v>2304</v>
      </c>
      <c r="CQ85" s="3">
        <v>83910</v>
      </c>
      <c r="CR85" s="3">
        <v>713652</v>
      </c>
      <c r="CS85" s="3">
        <v>14014</v>
      </c>
      <c r="CT85" s="3">
        <v>2553</v>
      </c>
      <c r="CU85" s="3">
        <v>143</v>
      </c>
      <c r="CV85" s="3">
        <v>4307429</v>
      </c>
      <c r="CW85" s="3">
        <v>13013</v>
      </c>
      <c r="CX85" s="3">
        <v>28268</v>
      </c>
      <c r="CY85" s="3">
        <v>205</v>
      </c>
      <c r="CZ85" s="3">
        <v>1509</v>
      </c>
      <c r="DA85" s="3">
        <v>31</v>
      </c>
      <c r="DB85" s="3">
        <v>19900</v>
      </c>
      <c r="DC85" s="3">
        <v>6859</v>
      </c>
      <c r="DD85" s="3">
        <v>386</v>
      </c>
      <c r="DE85" s="3">
        <v>3266</v>
      </c>
      <c r="DF85" s="3">
        <v>174</v>
      </c>
      <c r="DG85" s="3">
        <v>227554</v>
      </c>
      <c r="DH85" s="3">
        <v>26293</v>
      </c>
      <c r="DI85" s="3">
        <v>133495</v>
      </c>
      <c r="DJ85" s="3">
        <v>4451</v>
      </c>
      <c r="DK85" s="3">
        <v>18100</v>
      </c>
      <c r="DL85" s="3">
        <v>763</v>
      </c>
      <c r="DM85" s="3" t="s">
        <v>23</v>
      </c>
      <c r="DN85" s="3">
        <v>115051</v>
      </c>
      <c r="DO85" s="3">
        <v>1559</v>
      </c>
      <c r="DP85" s="3">
        <v>1966</v>
      </c>
      <c r="DQ85" s="3">
        <v>267</v>
      </c>
      <c r="DR85" s="3">
        <v>559935</v>
      </c>
      <c r="DS85" s="3">
        <v>8248</v>
      </c>
      <c r="DT85" s="3">
        <v>16004</v>
      </c>
      <c r="DU85" s="3">
        <v>682</v>
      </c>
      <c r="DV85" s="3">
        <v>1937</v>
      </c>
      <c r="DW85" s="3">
        <v>172</v>
      </c>
      <c r="DX85" s="3">
        <v>550</v>
      </c>
      <c r="DY85" s="3">
        <v>13517</v>
      </c>
      <c r="DZ85" s="3">
        <v>515</v>
      </c>
      <c r="EA85" s="3">
        <v>1585</v>
      </c>
      <c r="EB85" s="3">
        <v>192</v>
      </c>
      <c r="EC85" s="3">
        <v>94500</v>
      </c>
      <c r="ED85" s="3">
        <v>9357</v>
      </c>
      <c r="EE85" s="3">
        <v>34842</v>
      </c>
      <c r="EF85" s="3">
        <v>708</v>
      </c>
      <c r="EG85" s="3">
        <v>4054</v>
      </c>
      <c r="EH85" s="3">
        <v>138</v>
      </c>
      <c r="EI85" s="3" t="s">
        <v>23</v>
      </c>
      <c r="EJ85" s="3">
        <v>30538</v>
      </c>
      <c r="EK85" s="3">
        <v>1050</v>
      </c>
      <c r="EL85" s="3">
        <v>2033</v>
      </c>
      <c r="EM85" s="3">
        <v>237</v>
      </c>
      <c r="EN85" s="3">
        <v>171415</v>
      </c>
      <c r="EO85" s="3">
        <v>10004</v>
      </c>
      <c r="EP85" s="3">
        <v>7275</v>
      </c>
      <c r="EQ85" s="3">
        <v>84</v>
      </c>
      <c r="ER85" s="3">
        <v>187</v>
      </c>
      <c r="ES85" s="3">
        <v>5</v>
      </c>
      <c r="ET85" s="3">
        <v>32</v>
      </c>
      <c r="EU85" s="3">
        <v>7056</v>
      </c>
      <c r="EV85" s="3">
        <v>54</v>
      </c>
      <c r="EW85" s="3">
        <v>1342</v>
      </c>
      <c r="EX85" s="3">
        <v>34</v>
      </c>
      <c r="EY85" s="3">
        <v>148656</v>
      </c>
      <c r="EZ85" s="3">
        <v>27421</v>
      </c>
      <c r="FA85" s="3">
        <v>7912</v>
      </c>
      <c r="FB85" s="3">
        <v>217</v>
      </c>
      <c r="FC85" s="3">
        <v>384</v>
      </c>
      <c r="FD85" s="3">
        <v>14</v>
      </c>
      <c r="FE85" s="3">
        <v>5087</v>
      </c>
      <c r="FF85" s="3">
        <v>2441</v>
      </c>
      <c r="FG85" s="3">
        <v>80</v>
      </c>
      <c r="FH85" s="3">
        <v>1366</v>
      </c>
      <c r="FI85" s="3">
        <v>66</v>
      </c>
      <c r="FJ85" s="3">
        <v>108465</v>
      </c>
      <c r="FK85" s="3">
        <v>18726</v>
      </c>
      <c r="FL85" s="3">
        <v>41889</v>
      </c>
      <c r="FM85" s="3">
        <v>933</v>
      </c>
      <c r="FN85" s="3">
        <v>6262</v>
      </c>
      <c r="FO85" s="3">
        <v>264</v>
      </c>
      <c r="FP85" s="3">
        <v>9433</v>
      </c>
      <c r="FQ85" s="3">
        <v>26194</v>
      </c>
      <c r="FR85" s="3">
        <v>1020</v>
      </c>
      <c r="FS85" s="3">
        <v>3614</v>
      </c>
      <c r="FT85" s="3">
        <v>540</v>
      </c>
      <c r="FU85" s="3">
        <v>171400</v>
      </c>
      <c r="FV85" s="3">
        <v>14789</v>
      </c>
      <c r="FW85" s="3">
        <v>14925</v>
      </c>
      <c r="FX85" s="3">
        <v>52</v>
      </c>
      <c r="FY85" s="3">
        <v>510</v>
      </c>
      <c r="FZ85" s="3">
        <v>19</v>
      </c>
      <c r="GA85" s="3">
        <v>11328</v>
      </c>
      <c r="GB85" s="3">
        <v>3087</v>
      </c>
      <c r="GC85" s="3">
        <v>176</v>
      </c>
      <c r="GD85" s="3">
        <v>1657</v>
      </c>
      <c r="GE85" s="3">
        <v>57</v>
      </c>
      <c r="GF85" s="3">
        <v>201794</v>
      </c>
      <c r="GG85" s="3">
        <v>22406</v>
      </c>
      <c r="GH85" s="3">
        <v>7141</v>
      </c>
      <c r="GI85" s="3">
        <v>608</v>
      </c>
      <c r="GJ85" s="3">
        <v>10</v>
      </c>
      <c r="GK85" s="3">
        <v>1</v>
      </c>
      <c r="GL85" s="3">
        <v>689</v>
      </c>
      <c r="GM85" s="3">
        <v>6442</v>
      </c>
      <c r="GN85" s="3">
        <v>37</v>
      </c>
      <c r="GO85" s="3">
        <v>2479</v>
      </c>
      <c r="GP85" s="3">
        <v>3</v>
      </c>
      <c r="GQ85" s="3">
        <v>70012</v>
      </c>
      <c r="GR85" s="3">
        <v>24301</v>
      </c>
      <c r="GS85" s="3">
        <v>2027</v>
      </c>
      <c r="GT85" s="3">
        <v>54</v>
      </c>
      <c r="GU85" s="3">
        <v>7</v>
      </c>
      <c r="GV85" s="3">
        <v>0</v>
      </c>
      <c r="GW85" s="3">
        <v>1026</v>
      </c>
      <c r="GX85" s="3">
        <v>994</v>
      </c>
      <c r="GY85" s="3">
        <v>2</v>
      </c>
      <c r="GZ85" s="3">
        <v>1191</v>
      </c>
      <c r="HA85" s="3">
        <v>4</v>
      </c>
      <c r="HB85" s="3">
        <v>97796</v>
      </c>
      <c r="HC85" s="3">
        <v>57474</v>
      </c>
      <c r="HD85" s="3">
        <v>10141</v>
      </c>
      <c r="HE85" s="3">
        <v>1016</v>
      </c>
      <c r="HF85" s="3">
        <v>12</v>
      </c>
      <c r="HG85" s="3">
        <v>1</v>
      </c>
      <c r="HH85" s="3">
        <v>896</v>
      </c>
      <c r="HI85" s="3">
        <v>9233</v>
      </c>
      <c r="HJ85" s="3">
        <v>27</v>
      </c>
      <c r="HK85" s="3">
        <v>1733</v>
      </c>
      <c r="HL85" s="3">
        <v>2</v>
      </c>
      <c r="HM85" s="3">
        <v>94796</v>
      </c>
      <c r="HN85" s="3">
        <v>16203</v>
      </c>
      <c r="HO85" s="3">
        <v>5532</v>
      </c>
      <c r="HP85" s="3">
        <v>50</v>
      </c>
      <c r="HQ85" s="3">
        <v>93</v>
      </c>
      <c r="HR85" s="3">
        <v>1</v>
      </c>
      <c r="HS85" s="3">
        <v>3452</v>
      </c>
      <c r="HT85" s="3">
        <v>1987</v>
      </c>
      <c r="HU85" s="3">
        <v>43</v>
      </c>
      <c r="HV85" s="3">
        <v>171</v>
      </c>
      <c r="HW85" s="3">
        <v>3</v>
      </c>
      <c r="HX85" s="3">
        <v>113755</v>
      </c>
      <c r="HY85" s="3">
        <v>3515</v>
      </c>
      <c r="IA85" s="3">
        <v>43944</v>
      </c>
      <c r="IB85" s="3">
        <v>10169</v>
      </c>
      <c r="IC85" s="3">
        <v>313</v>
      </c>
      <c r="ID85" s="3">
        <v>426</v>
      </c>
      <c r="IE85" s="3">
        <v>25</v>
      </c>
      <c r="IF85" s="3">
        <v>1513</v>
      </c>
      <c r="IG85" s="3">
        <v>8230</v>
      </c>
      <c r="IH85" s="3">
        <v>160</v>
      </c>
      <c r="II85" s="3">
        <v>269</v>
      </c>
      <c r="IJ85" s="3">
        <v>11</v>
      </c>
      <c r="IK85" s="3">
        <v>238799</v>
      </c>
      <c r="IL85" s="3">
        <v>6310</v>
      </c>
      <c r="IM85" s="3">
        <v>11296</v>
      </c>
      <c r="IN85" s="3">
        <v>464</v>
      </c>
      <c r="IO85" s="3">
        <v>160</v>
      </c>
      <c r="IP85" s="3">
        <v>13</v>
      </c>
      <c r="IQ85" s="3">
        <v>5386</v>
      </c>
      <c r="IR85" s="3">
        <v>5750</v>
      </c>
      <c r="IS85" s="3">
        <v>399</v>
      </c>
      <c r="IT85" s="3">
        <v>591</v>
      </c>
      <c r="IU85" s="3">
        <v>8</v>
      </c>
      <c r="IV85" s="3">
        <v>128722</v>
      </c>
      <c r="IW85" s="3">
        <v>6734</v>
      </c>
      <c r="IX85" s="3">
        <v>12772</v>
      </c>
      <c r="IY85" s="3">
        <v>1141</v>
      </c>
      <c r="IZ85" s="3">
        <v>114</v>
      </c>
      <c r="JA85" s="3">
        <v>5</v>
      </c>
      <c r="JB85" s="3">
        <v>1812</v>
      </c>
      <c r="JC85" s="3">
        <v>10846</v>
      </c>
      <c r="JD85" s="3">
        <v>82</v>
      </c>
      <c r="JE85" s="3">
        <v>367</v>
      </c>
      <c r="JF85" s="3">
        <v>3</v>
      </c>
      <c r="JG85" s="3">
        <v>200000</v>
      </c>
      <c r="JH85" s="3">
        <v>5745</v>
      </c>
      <c r="JI85" s="3">
        <v>7418</v>
      </c>
      <c r="JJ85" s="3">
        <v>283</v>
      </c>
      <c r="JK85" s="3">
        <v>635</v>
      </c>
      <c r="JL85" s="3">
        <v>19</v>
      </c>
      <c r="JM85" s="3">
        <v>913</v>
      </c>
      <c r="JN85" s="3">
        <v>5870</v>
      </c>
      <c r="JO85" s="3">
        <v>0</v>
      </c>
      <c r="JP85" s="3">
        <v>27</v>
      </c>
      <c r="JQ85" s="3">
        <v>2</v>
      </c>
      <c r="JR85" s="3">
        <v>55732</v>
      </c>
      <c r="JS85" s="3">
        <v>204</v>
      </c>
      <c r="JT85" s="3">
        <v>21370</v>
      </c>
      <c r="JU85" s="3">
        <v>1290</v>
      </c>
      <c r="JV85" s="3">
        <v>681</v>
      </c>
      <c r="JW85" s="3">
        <v>36</v>
      </c>
      <c r="JX85" s="3">
        <v>4370</v>
      </c>
      <c r="JY85" s="3">
        <v>16319</v>
      </c>
      <c r="JZ85" s="3">
        <v>0</v>
      </c>
      <c r="KA85" s="3">
        <v>15</v>
      </c>
      <c r="KB85" s="3">
        <v>0.5</v>
      </c>
      <c r="KC85" s="3">
        <v>462621</v>
      </c>
      <c r="KD85" s="3">
        <v>335</v>
      </c>
      <c r="KE85" s="3">
        <v>19250</v>
      </c>
      <c r="KF85" s="3">
        <v>1413</v>
      </c>
      <c r="KG85" s="3">
        <v>530</v>
      </c>
      <c r="KH85" s="3">
        <v>46</v>
      </c>
      <c r="KI85" s="3">
        <v>7027</v>
      </c>
      <c r="KJ85" s="3">
        <v>11693</v>
      </c>
      <c r="KK85" s="3">
        <v>396</v>
      </c>
      <c r="KL85" s="3">
        <v>584</v>
      </c>
      <c r="KM85" s="3">
        <v>16</v>
      </c>
      <c r="KN85" s="3">
        <v>170400</v>
      </c>
      <c r="KO85" s="3">
        <v>5168</v>
      </c>
      <c r="KP85" s="3">
        <v>6710</v>
      </c>
      <c r="KQ85" s="3">
        <v>111</v>
      </c>
      <c r="KR85" s="3">
        <v>446</v>
      </c>
      <c r="KS85" s="3">
        <v>9</v>
      </c>
      <c r="KT85" s="3">
        <v>693</v>
      </c>
      <c r="KU85" s="3">
        <v>5571</v>
      </c>
      <c r="KV85" s="3">
        <v>1</v>
      </c>
      <c r="KW85" s="3">
        <v>61</v>
      </c>
      <c r="KX85" s="3">
        <v>4</v>
      </c>
      <c r="KY85" s="3">
        <v>68532</v>
      </c>
      <c r="KZ85" s="3">
        <v>625</v>
      </c>
      <c r="LA85" s="3">
        <v>57999</v>
      </c>
      <c r="LB85" s="3">
        <v>5236</v>
      </c>
      <c r="LC85" s="3">
        <v>513</v>
      </c>
      <c r="LD85" s="3">
        <v>57</v>
      </c>
      <c r="LE85" s="3">
        <v>4420</v>
      </c>
      <c r="LF85" s="3">
        <v>53066</v>
      </c>
      <c r="LG85" s="3">
        <v>700</v>
      </c>
      <c r="LH85" s="3">
        <v>397</v>
      </c>
      <c r="LI85" s="3">
        <v>4</v>
      </c>
      <c r="LJ85" s="3">
        <v>2250000</v>
      </c>
      <c r="LK85" s="3">
        <v>15418</v>
      </c>
      <c r="LL85" s="3">
        <v>10076</v>
      </c>
      <c r="LM85" s="3">
        <v>511</v>
      </c>
      <c r="LN85" s="3">
        <v>212</v>
      </c>
      <c r="LO85" s="3">
        <v>11</v>
      </c>
      <c r="LP85" s="3">
        <v>2156</v>
      </c>
      <c r="LQ85" s="3">
        <v>7708</v>
      </c>
      <c r="LR85" s="3">
        <v>58</v>
      </c>
      <c r="LS85" s="3">
        <v>46</v>
      </c>
      <c r="LT85" s="3">
        <v>1</v>
      </c>
      <c r="LU85" s="3">
        <v>118020</v>
      </c>
      <c r="LV85" s="3">
        <v>534</v>
      </c>
      <c r="LW85" s="3">
        <v>35</v>
      </c>
      <c r="LX85" s="3">
        <v>1</v>
      </c>
      <c r="LY85" s="3">
        <v>0</v>
      </c>
      <c r="LZ85" s="3">
        <v>0</v>
      </c>
      <c r="MA85" s="3">
        <v>8</v>
      </c>
      <c r="MB85" s="3">
        <v>27</v>
      </c>
      <c r="MC85" s="3">
        <v>0</v>
      </c>
      <c r="MD85" s="3">
        <v>11</v>
      </c>
      <c r="ME85" s="3">
        <v>0</v>
      </c>
      <c r="MF85" s="3">
        <v>7130</v>
      </c>
      <c r="MG85" s="3">
        <v>2175</v>
      </c>
      <c r="MH85" s="3">
        <v>123</v>
      </c>
      <c r="MI85" s="3">
        <v>2</v>
      </c>
      <c r="MJ85" s="3">
        <v>5</v>
      </c>
      <c r="MK85" s="3">
        <v>0</v>
      </c>
      <c r="ML85" s="3">
        <v>7</v>
      </c>
      <c r="MM85" s="3">
        <v>111</v>
      </c>
      <c r="MN85" s="3">
        <v>0</v>
      </c>
      <c r="MO85" s="3">
        <v>2</v>
      </c>
      <c r="MP85" s="3">
        <v>0.09</v>
      </c>
      <c r="MQ85" s="3">
        <v>5198</v>
      </c>
      <c r="MR85" s="3">
        <v>96</v>
      </c>
      <c r="MS85" s="3">
        <v>2826</v>
      </c>
      <c r="MT85" s="3">
        <v>15</v>
      </c>
      <c r="MU85" s="3">
        <v>49</v>
      </c>
      <c r="MV85" s="3">
        <v>1</v>
      </c>
      <c r="MW85" s="3">
        <v>2352</v>
      </c>
      <c r="MX85" s="3">
        <v>425</v>
      </c>
      <c r="MY85" s="3">
        <v>61</v>
      </c>
      <c r="MZ85" s="3">
        <v>40</v>
      </c>
      <c r="NA85" s="3">
        <v>0.7</v>
      </c>
      <c r="NB85" s="3">
        <v>142589</v>
      </c>
      <c r="NC85" s="3">
        <v>2043</v>
      </c>
      <c r="ND85" s="3">
        <v>19</v>
      </c>
      <c r="NE85" s="3">
        <v>0</v>
      </c>
      <c r="NF85" s="3">
        <v>0</v>
      </c>
      <c r="NG85" s="3">
        <v>0</v>
      </c>
      <c r="NH85" s="3">
        <v>4</v>
      </c>
      <c r="NI85" s="3">
        <v>15</v>
      </c>
      <c r="NJ85" s="3">
        <v>0</v>
      </c>
      <c r="NK85" s="3">
        <v>3</v>
      </c>
      <c r="NL85" s="3">
        <v>0</v>
      </c>
      <c r="NM85" s="3">
        <v>1461</v>
      </c>
      <c r="NN85" s="3">
        <v>201</v>
      </c>
      <c r="NO85" s="3">
        <v>122</v>
      </c>
      <c r="NP85" s="3">
        <v>0</v>
      </c>
      <c r="NQ85" s="3">
        <v>0</v>
      </c>
      <c r="NR85" s="3">
        <v>0</v>
      </c>
      <c r="NS85" s="3">
        <v>110</v>
      </c>
      <c r="NT85" s="3">
        <v>12</v>
      </c>
      <c r="NU85" s="3">
        <v>1</v>
      </c>
      <c r="NV85" s="3">
        <v>7</v>
      </c>
      <c r="NW85" s="3">
        <v>0</v>
      </c>
      <c r="NX85" s="3">
        <v>5768</v>
      </c>
      <c r="NY85" s="3">
        <v>345</v>
      </c>
      <c r="NZ85" s="3">
        <v>268</v>
      </c>
      <c r="OA85" s="3">
        <v>0</v>
      </c>
      <c r="OB85" s="3">
        <v>0</v>
      </c>
      <c r="OC85" s="3">
        <v>0</v>
      </c>
      <c r="OD85" s="3">
        <v>223</v>
      </c>
      <c r="OE85" s="3">
        <v>45</v>
      </c>
      <c r="OF85" s="3">
        <v>8</v>
      </c>
      <c r="OG85" s="3">
        <v>3</v>
      </c>
      <c r="OH85" s="3">
        <v>0</v>
      </c>
      <c r="OI85" s="3">
        <v>206253</v>
      </c>
      <c r="OJ85" s="3">
        <v>2119</v>
      </c>
      <c r="OK85" s="3">
        <v>138</v>
      </c>
      <c r="OL85" s="3">
        <v>0</v>
      </c>
      <c r="OM85" s="3">
        <v>1</v>
      </c>
      <c r="ON85" s="3">
        <v>0</v>
      </c>
      <c r="OO85" s="3">
        <v>117</v>
      </c>
      <c r="OP85" s="3">
        <v>20</v>
      </c>
      <c r="OQ85" s="3">
        <v>2</v>
      </c>
      <c r="OR85" s="3">
        <v>315</v>
      </c>
      <c r="OS85" s="3">
        <v>2</v>
      </c>
      <c r="OT85" s="3">
        <v>12149</v>
      </c>
      <c r="OU85" s="3">
        <v>27770</v>
      </c>
      <c r="OV85" s="3">
        <v>1631</v>
      </c>
      <c r="OW85" s="3">
        <v>29</v>
      </c>
      <c r="OX85" s="3">
        <v>83</v>
      </c>
      <c r="OY85" s="3">
        <v>0</v>
      </c>
      <c r="OZ85" s="3">
        <v>1146</v>
      </c>
      <c r="PA85" s="3">
        <v>402</v>
      </c>
      <c r="PB85" s="3">
        <v>0</v>
      </c>
      <c r="PC85" s="3">
        <v>41</v>
      </c>
      <c r="PD85" s="3">
        <v>2</v>
      </c>
      <c r="PE85" s="3">
        <v>62880</v>
      </c>
      <c r="PF85" s="3">
        <v>1563</v>
      </c>
      <c r="PG85" s="3">
        <v>98674</v>
      </c>
      <c r="PH85" s="3">
        <v>3083</v>
      </c>
      <c r="PI85" s="3">
        <v>2376</v>
      </c>
      <c r="PJ85" s="3">
        <v>117</v>
      </c>
      <c r="PK85" s="3">
        <v>16477</v>
      </c>
      <c r="PL85" s="3">
        <v>79821</v>
      </c>
      <c r="PM85" s="3">
        <v>1814</v>
      </c>
      <c r="PN85" s="3">
        <v>1170</v>
      </c>
      <c r="PO85" s="3">
        <v>28</v>
      </c>
      <c r="PP85" s="3">
        <v>750944</v>
      </c>
      <c r="PQ85" s="3">
        <v>8904</v>
      </c>
      <c r="PR85" s="3">
        <v>42</v>
      </c>
      <c r="PS85" s="3">
        <v>0</v>
      </c>
      <c r="PT85" s="3">
        <v>3</v>
      </c>
      <c r="PU85" s="3">
        <v>0</v>
      </c>
      <c r="PV85" s="3">
        <v>6</v>
      </c>
      <c r="PW85" s="3">
        <v>33</v>
      </c>
      <c r="PX85" s="3">
        <v>0</v>
      </c>
      <c r="PY85" s="3">
        <v>2</v>
      </c>
      <c r="PZ85" s="3">
        <v>0.2</v>
      </c>
      <c r="QA85" s="3">
        <v>0</v>
      </c>
      <c r="QB85" s="3">
        <v>0</v>
      </c>
      <c r="QC85" s="3">
        <v>435</v>
      </c>
      <c r="QD85" s="3">
        <v>7</v>
      </c>
      <c r="QE85" s="3">
        <v>7</v>
      </c>
      <c r="QF85" s="3">
        <v>0</v>
      </c>
      <c r="QG85" s="3">
        <v>315</v>
      </c>
      <c r="QH85" s="3">
        <v>113</v>
      </c>
      <c r="QI85" s="3">
        <v>5</v>
      </c>
      <c r="QJ85" s="3">
        <v>43</v>
      </c>
      <c r="QK85" s="3">
        <v>0.7</v>
      </c>
      <c r="QL85" s="3">
        <v>35000</v>
      </c>
      <c r="QM85" s="3">
        <v>3430</v>
      </c>
      <c r="QN85" s="3">
        <v>682</v>
      </c>
      <c r="QO85" s="3">
        <v>5</v>
      </c>
      <c r="QP85" s="3">
        <v>22</v>
      </c>
      <c r="QQ85" s="3">
        <v>1</v>
      </c>
      <c r="QR85" s="3">
        <v>113</v>
      </c>
      <c r="QS85" s="3">
        <v>547</v>
      </c>
      <c r="QT85" s="3">
        <v>26</v>
      </c>
      <c r="QU85" s="3">
        <v>100</v>
      </c>
      <c r="QV85" s="3">
        <v>3</v>
      </c>
      <c r="QW85" s="3">
        <v>22853</v>
      </c>
      <c r="QX85" s="3">
        <v>3348</v>
      </c>
      <c r="QY85" s="3">
        <v>14498</v>
      </c>
      <c r="QZ85" s="3">
        <v>556</v>
      </c>
      <c r="RA85" s="3">
        <v>189</v>
      </c>
      <c r="RB85" s="3">
        <v>5</v>
      </c>
      <c r="RC85" s="3">
        <v>5215</v>
      </c>
      <c r="RD85" s="3">
        <v>9094</v>
      </c>
      <c r="RE85" s="3">
        <v>141</v>
      </c>
      <c r="RF85" s="3">
        <v>1675</v>
      </c>
      <c r="RG85" s="3">
        <v>22</v>
      </c>
      <c r="RH85" s="3">
        <v>240303</v>
      </c>
      <c r="RI85" s="3">
        <v>27763</v>
      </c>
      <c r="RJ85" s="3">
        <v>335</v>
      </c>
      <c r="RK85" s="3">
        <v>1</v>
      </c>
      <c r="RL85" s="3">
        <v>2</v>
      </c>
      <c r="RM85" s="3">
        <v>0</v>
      </c>
      <c r="RN85" s="3">
        <v>71</v>
      </c>
      <c r="RO85" s="3">
        <v>248</v>
      </c>
      <c r="RP85" s="3">
        <v>0</v>
      </c>
      <c r="RQ85" s="3">
        <v>93</v>
      </c>
      <c r="RR85" s="3">
        <v>0.8</v>
      </c>
      <c r="RS85" s="3">
        <v>17329</v>
      </c>
      <c r="RT85" s="3">
        <v>3397</v>
      </c>
      <c r="RU85" s="3">
        <v>1</v>
      </c>
      <c r="RV85" s="3">
        <v>0</v>
      </c>
      <c r="RW85" s="3">
        <v>0</v>
      </c>
      <c r="RX85" s="3">
        <v>0</v>
      </c>
      <c r="RY85" s="3">
        <v>0</v>
      </c>
      <c r="RZ85" s="3">
        <v>1</v>
      </c>
      <c r="SA85" s="3">
        <v>0</v>
      </c>
      <c r="SB85" s="3">
        <v>0.03</v>
      </c>
      <c r="SC85" s="3">
        <v>0</v>
      </c>
      <c r="SD85" s="3">
        <v>0</v>
      </c>
      <c r="SE85" s="3">
        <v>0</v>
      </c>
      <c r="SF85" s="3">
        <v>1614</v>
      </c>
      <c r="SG85" s="3">
        <v>106</v>
      </c>
      <c r="SH85" s="3">
        <v>8</v>
      </c>
      <c r="SI85" s="3">
        <v>0</v>
      </c>
      <c r="SJ85" s="3">
        <v>238</v>
      </c>
      <c r="SK85" s="3">
        <v>1368</v>
      </c>
      <c r="SL85" s="3">
        <v>3</v>
      </c>
      <c r="SM85" s="3">
        <v>316</v>
      </c>
      <c r="SN85" s="3">
        <v>2</v>
      </c>
      <c r="SO85" s="3">
        <v>0</v>
      </c>
      <c r="SP85" s="3">
        <v>0</v>
      </c>
      <c r="SQ85" s="3">
        <v>8238</v>
      </c>
      <c r="SR85" s="3">
        <v>483</v>
      </c>
      <c r="SS85" s="3">
        <v>52</v>
      </c>
      <c r="ST85" s="3">
        <v>6</v>
      </c>
      <c r="SU85" s="3">
        <v>1546</v>
      </c>
      <c r="SV85" s="3">
        <v>6640</v>
      </c>
      <c r="SW85" s="3">
        <v>1</v>
      </c>
      <c r="SX85" s="3">
        <v>833</v>
      </c>
      <c r="SY85" s="3">
        <v>5</v>
      </c>
      <c r="SZ85" s="3">
        <v>790000</v>
      </c>
      <c r="TA85" s="3">
        <v>79875</v>
      </c>
      <c r="TB85" s="3">
        <v>2248</v>
      </c>
      <c r="TC85" s="3">
        <v>168</v>
      </c>
      <c r="TD85" s="3">
        <v>13</v>
      </c>
      <c r="TE85" s="3">
        <v>2</v>
      </c>
      <c r="TF85" s="3">
        <v>443</v>
      </c>
      <c r="TG85" s="3">
        <v>1792</v>
      </c>
      <c r="TH85" s="3">
        <v>50</v>
      </c>
      <c r="TI85" s="3">
        <v>526</v>
      </c>
      <c r="TJ85" s="3">
        <v>3</v>
      </c>
      <c r="TK85" s="3">
        <v>0</v>
      </c>
      <c r="TL85" s="3">
        <v>0</v>
      </c>
      <c r="TM85" s="3">
        <v>2408</v>
      </c>
      <c r="TN85" s="3">
        <v>7</v>
      </c>
      <c r="TO85" s="3">
        <v>121</v>
      </c>
      <c r="TP85" s="3">
        <v>0</v>
      </c>
      <c r="TQ85" s="3">
        <v>577</v>
      </c>
      <c r="TR85" s="3">
        <v>1710</v>
      </c>
      <c r="TS85" s="3">
        <v>55</v>
      </c>
      <c r="TT85" s="3">
        <v>231</v>
      </c>
      <c r="TU85" s="3">
        <v>12</v>
      </c>
      <c r="TV85" s="3">
        <v>56944</v>
      </c>
      <c r="TW85" s="3">
        <v>5463</v>
      </c>
      <c r="TX85" s="3">
        <v>790</v>
      </c>
      <c r="TY85" s="3">
        <v>6</v>
      </c>
      <c r="TZ85" s="3">
        <v>13</v>
      </c>
      <c r="UA85" s="3">
        <v>1</v>
      </c>
      <c r="UB85" s="3">
        <v>98</v>
      </c>
      <c r="UC85" s="3">
        <v>679</v>
      </c>
      <c r="UD85" s="3">
        <v>15</v>
      </c>
      <c r="UE85" s="3">
        <v>654</v>
      </c>
      <c r="UF85" s="3">
        <v>11</v>
      </c>
      <c r="UG85" s="3">
        <v>37081</v>
      </c>
      <c r="UH85" s="3">
        <v>30712</v>
      </c>
      <c r="UT85" s="3">
        <v>3772</v>
      </c>
      <c r="UU85" s="3">
        <v>390</v>
      </c>
      <c r="UV85" s="3">
        <v>120</v>
      </c>
      <c r="UW85" s="3">
        <v>10</v>
      </c>
      <c r="UX85" s="3">
        <v>92</v>
      </c>
      <c r="UY85" s="3">
        <v>3560</v>
      </c>
      <c r="UZ85" s="3">
        <v>1</v>
      </c>
      <c r="VA85" s="3">
        <v>23</v>
      </c>
      <c r="VB85" s="3">
        <v>0.7</v>
      </c>
      <c r="VC85" s="3">
        <v>32630</v>
      </c>
      <c r="VD85" s="3">
        <v>198</v>
      </c>
      <c r="VE85" s="3">
        <v>1176</v>
      </c>
      <c r="VF85" s="3">
        <v>84</v>
      </c>
      <c r="VG85" s="3">
        <v>40</v>
      </c>
      <c r="VH85" s="3">
        <v>4</v>
      </c>
      <c r="VI85" s="3">
        <v>166</v>
      </c>
      <c r="VJ85" s="3">
        <v>970</v>
      </c>
      <c r="VK85" s="3">
        <v>7</v>
      </c>
      <c r="VL85" s="3">
        <v>30</v>
      </c>
      <c r="VM85" s="3">
        <v>1</v>
      </c>
      <c r="VN85" s="3">
        <v>6422</v>
      </c>
      <c r="VO85" s="3">
        <v>165</v>
      </c>
      <c r="VP85" s="3">
        <v>330</v>
      </c>
      <c r="VQ85" s="3">
        <v>20</v>
      </c>
      <c r="VR85" s="3">
        <v>7</v>
      </c>
      <c r="VS85" s="3">
        <v>0</v>
      </c>
      <c r="VT85" s="3">
        <v>105</v>
      </c>
      <c r="VU85" s="3">
        <v>218</v>
      </c>
      <c r="VV85" s="3">
        <v>2</v>
      </c>
      <c r="VW85" s="3">
        <v>15</v>
      </c>
      <c r="VX85" s="3">
        <v>0.3</v>
      </c>
      <c r="VY85" s="3">
        <v>7393</v>
      </c>
      <c r="VZ85" s="3">
        <v>345</v>
      </c>
      <c r="WA85" s="3">
        <v>86</v>
      </c>
      <c r="WB85" s="3">
        <v>3</v>
      </c>
      <c r="WC85" s="3">
        <v>0</v>
      </c>
      <c r="WD85" s="3">
        <v>0</v>
      </c>
      <c r="WE85" s="3">
        <v>16</v>
      </c>
      <c r="WF85" s="3">
        <v>70</v>
      </c>
      <c r="WG85" s="3">
        <v>2</v>
      </c>
      <c r="WH85" s="3">
        <v>159</v>
      </c>
      <c r="WI85" s="3">
        <v>0</v>
      </c>
      <c r="WJ85" s="3">
        <v>4139</v>
      </c>
      <c r="WK85" s="3">
        <v>7657</v>
      </c>
      <c r="WL85" s="3">
        <v>45</v>
      </c>
      <c r="WM85" s="3">
        <v>2</v>
      </c>
      <c r="WN85" s="3">
        <v>0</v>
      </c>
      <c r="WO85" s="3">
        <v>0</v>
      </c>
      <c r="WP85" s="3">
        <v>7</v>
      </c>
      <c r="WQ85" s="3">
        <v>38</v>
      </c>
      <c r="WR85" s="3">
        <v>0</v>
      </c>
      <c r="WS85" s="3">
        <v>2</v>
      </c>
      <c r="WT85" s="3">
        <v>0</v>
      </c>
      <c r="WU85" s="3">
        <v>8773</v>
      </c>
      <c r="WV85" s="3">
        <v>301</v>
      </c>
      <c r="WW85" s="3">
        <v>6</v>
      </c>
      <c r="WX85" s="3">
        <v>0</v>
      </c>
      <c r="WY85" s="3">
        <v>0</v>
      </c>
      <c r="WZ85" s="3">
        <v>0</v>
      </c>
      <c r="XA85" s="3">
        <v>2</v>
      </c>
      <c r="XB85" s="3">
        <v>4</v>
      </c>
      <c r="XC85" s="3">
        <v>0</v>
      </c>
      <c r="XD85" s="3">
        <v>8</v>
      </c>
      <c r="XE85" s="3">
        <v>0</v>
      </c>
      <c r="XF85" s="3">
        <v>8953</v>
      </c>
      <c r="XG85" s="3">
        <v>11602</v>
      </c>
      <c r="XH85" s="3">
        <v>2135</v>
      </c>
      <c r="XI85" s="3">
        <v>140</v>
      </c>
      <c r="XJ85" s="3">
        <v>19</v>
      </c>
      <c r="XK85" s="3">
        <v>0</v>
      </c>
      <c r="XL85" s="3">
        <v>515</v>
      </c>
      <c r="XM85" s="3">
        <v>1601</v>
      </c>
      <c r="XN85" s="3">
        <v>32</v>
      </c>
      <c r="XO85" s="3">
        <v>114</v>
      </c>
      <c r="XP85" s="3">
        <v>1</v>
      </c>
      <c r="XQ85" s="3">
        <v>139207</v>
      </c>
      <c r="XR85" s="3">
        <v>7414</v>
      </c>
      <c r="XS85" s="3">
        <v>1716</v>
      </c>
      <c r="XT85" s="3">
        <v>38</v>
      </c>
      <c r="XU85" s="3">
        <v>7</v>
      </c>
      <c r="XV85" s="3">
        <v>1</v>
      </c>
      <c r="XW85" s="3">
        <v>450</v>
      </c>
      <c r="XX85" s="3">
        <v>1259</v>
      </c>
      <c r="XY85" s="3">
        <v>8</v>
      </c>
      <c r="XZ85" s="3">
        <v>51</v>
      </c>
      <c r="YA85" s="3">
        <v>0.2</v>
      </c>
      <c r="YB85" s="3">
        <v>150000</v>
      </c>
      <c r="YC85" s="3">
        <v>4482</v>
      </c>
      <c r="YZ85" s="3">
        <v>612</v>
      </c>
      <c r="ZA85" s="3">
        <v>22</v>
      </c>
      <c r="ZB85" s="3">
        <v>7</v>
      </c>
      <c r="ZC85" s="3">
        <v>0</v>
      </c>
      <c r="ZD85" s="3">
        <v>254</v>
      </c>
      <c r="ZE85" s="3">
        <v>351</v>
      </c>
      <c r="ZF85" s="3">
        <v>5</v>
      </c>
      <c r="ZG85" s="3">
        <v>94</v>
      </c>
      <c r="ZH85" s="3">
        <v>1</v>
      </c>
      <c r="ZI85" s="3">
        <v>26147</v>
      </c>
      <c r="ZJ85" s="3">
        <v>4008</v>
      </c>
      <c r="ZK85" s="3">
        <v>6592</v>
      </c>
      <c r="ZL85" s="3">
        <v>467</v>
      </c>
      <c r="ZM85" s="3">
        <v>174</v>
      </c>
      <c r="ZN85" s="3">
        <v>13</v>
      </c>
      <c r="ZO85" s="3">
        <v>424</v>
      </c>
      <c r="ZP85" s="3">
        <v>5994</v>
      </c>
      <c r="ZQ85" s="3">
        <v>45</v>
      </c>
      <c r="ZR85" s="3">
        <v>151</v>
      </c>
      <c r="ZS85" s="3">
        <v>4</v>
      </c>
      <c r="ZT85" s="3">
        <v>67520</v>
      </c>
      <c r="ZU85" s="3">
        <v>1544</v>
      </c>
      <c r="ZV85" s="3">
        <v>7281</v>
      </c>
      <c r="ZW85" s="3">
        <v>558</v>
      </c>
      <c r="ZX85" s="3">
        <v>58</v>
      </c>
      <c r="ZY85" s="3">
        <v>3</v>
      </c>
      <c r="ZZ85" s="3">
        <v>769</v>
      </c>
      <c r="AAA85" s="3">
        <v>6454</v>
      </c>
      <c r="AAB85" s="3">
        <v>92</v>
      </c>
      <c r="AAC85" s="3">
        <v>771</v>
      </c>
      <c r="AAD85" s="3">
        <v>6</v>
      </c>
      <c r="AAE85" s="3">
        <v>114955</v>
      </c>
      <c r="AAF85" s="3">
        <v>12165</v>
      </c>
      <c r="AAG85" s="3">
        <v>416</v>
      </c>
      <c r="AAH85" s="3">
        <v>8</v>
      </c>
      <c r="AAI85" s="3">
        <v>5</v>
      </c>
      <c r="AAJ85" s="3">
        <v>1</v>
      </c>
      <c r="AAK85" s="3">
        <v>107</v>
      </c>
      <c r="AAL85" s="3">
        <v>304</v>
      </c>
      <c r="AAM85" s="3">
        <v>6</v>
      </c>
      <c r="AAN85" s="3">
        <v>104</v>
      </c>
      <c r="AAO85" s="3">
        <v>1</v>
      </c>
      <c r="AAP85" s="3">
        <v>8375</v>
      </c>
      <c r="AAQ85" s="3">
        <v>2099</v>
      </c>
      <c r="AAR85" s="3">
        <v>1518</v>
      </c>
      <c r="AAS85" s="3">
        <v>38</v>
      </c>
      <c r="AAT85" s="3">
        <v>20</v>
      </c>
      <c r="AAU85" s="3">
        <v>0</v>
      </c>
      <c r="AAV85" s="3">
        <v>907</v>
      </c>
      <c r="AAW85" s="3">
        <v>591</v>
      </c>
      <c r="AAX85" s="3">
        <v>14</v>
      </c>
      <c r="AAY85" s="3">
        <v>150</v>
      </c>
      <c r="AAZ85" s="3">
        <v>2</v>
      </c>
      <c r="ABA85" s="3">
        <v>108221</v>
      </c>
      <c r="ABB85" s="3">
        <v>10674</v>
      </c>
      <c r="ABC85" s="3">
        <v>1473</v>
      </c>
      <c r="ABD85" s="3">
        <v>72</v>
      </c>
      <c r="ABE85" s="3">
        <v>24</v>
      </c>
      <c r="ABF85" s="3">
        <v>0</v>
      </c>
      <c r="ABG85" s="3">
        <v>633</v>
      </c>
      <c r="ABH85" s="3">
        <v>816</v>
      </c>
      <c r="ABI85" s="3">
        <v>30</v>
      </c>
      <c r="ABJ85" s="3">
        <v>497</v>
      </c>
      <c r="ABK85" s="3">
        <v>8</v>
      </c>
      <c r="ABL85" s="3">
        <v>14966</v>
      </c>
      <c r="ABM85" s="3">
        <v>5051</v>
      </c>
      <c r="ABN85" s="3">
        <v>2778</v>
      </c>
      <c r="ABO85" s="3">
        <v>164</v>
      </c>
      <c r="ABP85" s="3">
        <v>75</v>
      </c>
      <c r="ABQ85" s="3">
        <v>3</v>
      </c>
      <c r="ABR85" s="3">
        <v>560</v>
      </c>
      <c r="ABS85" s="3">
        <v>2143</v>
      </c>
      <c r="ABT85" s="3">
        <v>212</v>
      </c>
      <c r="ABU85" s="3">
        <v>689</v>
      </c>
      <c r="ABV85" s="3">
        <v>19</v>
      </c>
      <c r="ABW85" s="3">
        <v>11763</v>
      </c>
      <c r="ABX85" s="3">
        <v>2916</v>
      </c>
      <c r="ABY85" s="3">
        <v>1370</v>
      </c>
      <c r="ABZ85" s="3">
        <v>20</v>
      </c>
      <c r="ACA85" s="3">
        <v>38</v>
      </c>
      <c r="ACB85" s="3">
        <v>0</v>
      </c>
      <c r="ACC85" s="3">
        <v>357</v>
      </c>
      <c r="ACD85" s="3">
        <v>975</v>
      </c>
      <c r="ACE85" s="3">
        <v>17</v>
      </c>
      <c r="ACF85" s="3">
        <v>503</v>
      </c>
      <c r="ACG85" s="3">
        <v>14</v>
      </c>
      <c r="ACH85" s="3">
        <v>76973</v>
      </c>
      <c r="ACI85" s="3">
        <v>28275</v>
      </c>
      <c r="ACJ85" s="3">
        <v>1559</v>
      </c>
      <c r="ACK85" s="3">
        <v>7</v>
      </c>
      <c r="ACL85" s="3">
        <v>44</v>
      </c>
      <c r="ACM85" s="3">
        <v>1</v>
      </c>
      <c r="ACN85" s="3">
        <v>184</v>
      </c>
      <c r="ACO85" s="3">
        <v>1331</v>
      </c>
      <c r="ACP85" s="3">
        <v>7</v>
      </c>
      <c r="ACQ85" s="3">
        <v>1175</v>
      </c>
      <c r="ACR85" s="3">
        <v>33</v>
      </c>
      <c r="ACS85" s="3">
        <v>43637</v>
      </c>
      <c r="ACT85" s="3">
        <v>32895</v>
      </c>
      <c r="ACU85" s="3">
        <v>761</v>
      </c>
      <c r="ACV85" s="3">
        <v>13</v>
      </c>
      <c r="ACW85" s="3">
        <v>11</v>
      </c>
      <c r="ACX85" s="3">
        <v>2</v>
      </c>
      <c r="ACY85" s="3">
        <v>133</v>
      </c>
      <c r="ACZ85" s="3">
        <v>617</v>
      </c>
      <c r="ADA85" s="3">
        <v>5</v>
      </c>
      <c r="ADB85" s="3">
        <v>403</v>
      </c>
      <c r="ADC85" s="3">
        <v>6</v>
      </c>
      <c r="ADD85" s="3">
        <v>39336</v>
      </c>
      <c r="ADE85" s="3">
        <v>20855</v>
      </c>
      <c r="ADF85" s="3">
        <v>7087</v>
      </c>
      <c r="ADG85" s="3">
        <v>126</v>
      </c>
      <c r="ADH85" s="3">
        <v>208</v>
      </c>
      <c r="ADI85" s="3">
        <v>7</v>
      </c>
      <c r="ADJ85" s="3">
        <v>1989</v>
      </c>
      <c r="ADK85" s="3">
        <v>4890</v>
      </c>
      <c r="ADL85" s="3">
        <v>80</v>
      </c>
      <c r="ADM85" s="3">
        <v>662</v>
      </c>
      <c r="ADN85" s="3">
        <v>19</v>
      </c>
      <c r="ADO85" s="3">
        <v>186918</v>
      </c>
      <c r="ADP85" s="3">
        <v>17454</v>
      </c>
      <c r="ADQ85" s="3">
        <v>1244</v>
      </c>
      <c r="ADR85" s="3">
        <v>45</v>
      </c>
      <c r="ADS85" s="3">
        <v>14</v>
      </c>
      <c r="ADT85" s="3">
        <v>0</v>
      </c>
      <c r="ADU85" s="3">
        <v>284</v>
      </c>
      <c r="ADV85" s="3">
        <v>946</v>
      </c>
      <c r="ADW85" s="3">
        <v>7</v>
      </c>
      <c r="ADX85" s="3">
        <v>228</v>
      </c>
      <c r="ADY85" s="3">
        <v>3</v>
      </c>
      <c r="ADZ85" s="3">
        <v>52649</v>
      </c>
      <c r="AEA85" s="3">
        <v>9643</v>
      </c>
      <c r="AEB85" s="3">
        <v>2168</v>
      </c>
      <c r="AEC85" s="3">
        <v>70</v>
      </c>
      <c r="AED85" s="3">
        <v>225</v>
      </c>
      <c r="AEE85" s="3">
        <v>12</v>
      </c>
      <c r="AEF85" s="3">
        <v>295</v>
      </c>
      <c r="AEG85" s="3">
        <v>1648</v>
      </c>
      <c r="AEH85" s="3">
        <v>82</v>
      </c>
      <c r="AEI85" s="3">
        <v>224</v>
      </c>
      <c r="AEJ85" s="3">
        <v>23</v>
      </c>
      <c r="AEK85" s="3">
        <v>52702</v>
      </c>
      <c r="AEL85" s="3">
        <v>5455</v>
      </c>
      <c r="AEM85" s="3">
        <v>1353</v>
      </c>
      <c r="AEN85" s="3">
        <v>9</v>
      </c>
      <c r="AEO85" s="3">
        <v>79</v>
      </c>
      <c r="AEP85" s="3">
        <v>2</v>
      </c>
      <c r="AEQ85" s="3">
        <v>205</v>
      </c>
      <c r="AER85" s="3">
        <v>1069</v>
      </c>
      <c r="AES85" s="3">
        <v>24</v>
      </c>
      <c r="AET85" s="3">
        <v>651</v>
      </c>
      <c r="AEU85" s="3">
        <v>38</v>
      </c>
      <c r="AEV85" s="3">
        <v>44435</v>
      </c>
      <c r="AEW85" s="3">
        <v>21374</v>
      </c>
      <c r="AEX85" s="3">
        <v>1950</v>
      </c>
      <c r="AEY85" s="3">
        <v>42</v>
      </c>
      <c r="AEZ85" s="3">
        <v>48</v>
      </c>
      <c r="AFA85" s="3">
        <v>0</v>
      </c>
      <c r="AFB85" s="3">
        <v>869</v>
      </c>
      <c r="AFC85" s="3">
        <v>1033</v>
      </c>
      <c r="AFD85" s="3">
        <v>19</v>
      </c>
      <c r="AFE85" s="3">
        <v>475</v>
      </c>
      <c r="AFF85" s="3">
        <v>12</v>
      </c>
      <c r="AFG85" s="3">
        <v>27614</v>
      </c>
      <c r="AFH85" s="3">
        <v>6726</v>
      </c>
      <c r="AFI85" s="3">
        <v>1368</v>
      </c>
      <c r="AFJ85" s="3">
        <v>26</v>
      </c>
      <c r="AFK85" s="3">
        <v>53</v>
      </c>
      <c r="AFL85" s="3">
        <v>2</v>
      </c>
      <c r="AFM85" s="3">
        <v>460</v>
      </c>
      <c r="AFN85" s="3">
        <v>855</v>
      </c>
      <c r="AFO85" s="3">
        <v>4</v>
      </c>
      <c r="AFP85" s="3">
        <v>417</v>
      </c>
      <c r="AFQ85" s="3">
        <v>16</v>
      </c>
      <c r="AFR85" s="3">
        <v>20125</v>
      </c>
      <c r="AFS85" s="3">
        <v>6134</v>
      </c>
      <c r="AFT85" s="3">
        <v>315</v>
      </c>
      <c r="AFU85" s="3">
        <v>2</v>
      </c>
      <c r="AFV85" s="3">
        <v>5</v>
      </c>
      <c r="AFW85" s="3">
        <v>0</v>
      </c>
      <c r="AFX85" s="3">
        <v>116</v>
      </c>
      <c r="AFY85" s="3">
        <v>194</v>
      </c>
      <c r="AFZ85" s="3">
        <v>7</v>
      </c>
      <c r="AGA85" s="3">
        <v>502</v>
      </c>
      <c r="AGB85" s="3">
        <v>8</v>
      </c>
      <c r="AGC85" s="3">
        <v>5085</v>
      </c>
      <c r="AGD85" s="3">
        <v>8096</v>
      </c>
      <c r="AGE85" s="3">
        <v>7114</v>
      </c>
      <c r="AGF85" s="3">
        <v>224</v>
      </c>
      <c r="AGG85" s="3">
        <v>134</v>
      </c>
      <c r="AGH85" s="3">
        <v>4</v>
      </c>
      <c r="AGI85" s="3">
        <v>1025</v>
      </c>
      <c r="AGJ85" s="3">
        <v>5955</v>
      </c>
      <c r="AGK85" s="3">
        <v>101</v>
      </c>
      <c r="AGL85" s="3">
        <v>814</v>
      </c>
      <c r="AGM85" s="3">
        <v>15</v>
      </c>
      <c r="AGN85" s="3">
        <v>48636</v>
      </c>
      <c r="AGO85" s="3">
        <v>5566</v>
      </c>
      <c r="AGP85" s="3">
        <v>9710</v>
      </c>
      <c r="AGQ85" s="3">
        <v>468</v>
      </c>
      <c r="AGR85" s="3">
        <v>524</v>
      </c>
      <c r="AGS85" s="3">
        <v>26</v>
      </c>
      <c r="AGT85" s="3">
        <v>2406</v>
      </c>
      <c r="AGU85" s="3">
        <v>6780</v>
      </c>
      <c r="AGV85" s="3">
        <v>288</v>
      </c>
      <c r="AGW85" s="3">
        <v>505</v>
      </c>
      <c r="AGX85" s="3">
        <v>27</v>
      </c>
      <c r="AGY85" s="3">
        <v>106357</v>
      </c>
      <c r="AGZ85" s="3">
        <v>5529</v>
      </c>
      <c r="AHA85" s="3">
        <v>1024</v>
      </c>
      <c r="AHB85" s="3">
        <v>49</v>
      </c>
      <c r="AHC85" s="3">
        <v>49</v>
      </c>
      <c r="AHD85" s="3">
        <v>4</v>
      </c>
      <c r="AHE85" s="3">
        <v>174</v>
      </c>
      <c r="AHF85" s="3">
        <v>801</v>
      </c>
      <c r="AHG85" s="3">
        <v>37</v>
      </c>
      <c r="AHH85" s="3">
        <v>147</v>
      </c>
      <c r="AHI85" s="3">
        <v>7</v>
      </c>
      <c r="AHJ85" s="3">
        <v>27000</v>
      </c>
      <c r="AHK85" s="3">
        <v>3886</v>
      </c>
      <c r="AHL85" s="3">
        <v>1259</v>
      </c>
      <c r="AHM85" s="3">
        <v>28</v>
      </c>
      <c r="AHN85" s="3">
        <v>56</v>
      </c>
      <c r="AHO85" s="3">
        <v>1</v>
      </c>
      <c r="AHP85" s="3">
        <v>272</v>
      </c>
      <c r="AHQ85" s="3">
        <v>931</v>
      </c>
      <c r="AHR85" s="3">
        <v>8</v>
      </c>
      <c r="AHS85" s="3">
        <v>604</v>
      </c>
      <c r="AHT85" s="3">
        <v>27</v>
      </c>
      <c r="AHU85" s="3">
        <v>13000</v>
      </c>
      <c r="AHV85" s="3">
        <v>6240</v>
      </c>
      <c r="AHW85" s="3">
        <v>634</v>
      </c>
      <c r="AHX85" s="3">
        <v>25</v>
      </c>
      <c r="AHY85" s="3">
        <v>27</v>
      </c>
      <c r="AHZ85" s="3">
        <v>1</v>
      </c>
      <c r="AIA85" s="3">
        <v>356</v>
      </c>
      <c r="AIB85" s="3">
        <v>251</v>
      </c>
      <c r="AIC85" s="3">
        <v>4</v>
      </c>
      <c r="AID85" s="3">
        <v>220</v>
      </c>
      <c r="AIE85" s="3">
        <v>9</v>
      </c>
      <c r="AIF85" s="3">
        <v>6269</v>
      </c>
      <c r="AIG85" s="3">
        <v>2178</v>
      </c>
      <c r="AIH85" s="3">
        <v>39813</v>
      </c>
      <c r="AII85" s="3">
        <v>1602</v>
      </c>
      <c r="AIJ85" s="3">
        <v>1966</v>
      </c>
      <c r="AIK85" s="3">
        <v>135</v>
      </c>
      <c r="AIL85" s="3">
        <v>13647</v>
      </c>
      <c r="AIM85" s="3">
        <v>24200</v>
      </c>
      <c r="AIN85" s="3">
        <v>557</v>
      </c>
      <c r="AIO85" s="3">
        <v>1055</v>
      </c>
      <c r="AIP85" s="3">
        <v>52</v>
      </c>
      <c r="AIQ85" s="3">
        <v>569878</v>
      </c>
      <c r="AIR85" s="3">
        <v>15099</v>
      </c>
      <c r="AIS85" s="3">
        <v>45757</v>
      </c>
      <c r="AIT85" s="3">
        <v>2678</v>
      </c>
      <c r="AIU85" s="3">
        <v>2906</v>
      </c>
      <c r="AIV85" s="3">
        <v>165</v>
      </c>
      <c r="AIW85" s="3">
        <v>25318</v>
      </c>
      <c r="AIX85" s="3">
        <v>17533</v>
      </c>
      <c r="AIY85" s="3">
        <v>8318</v>
      </c>
      <c r="AIZ85" s="3">
        <v>215</v>
      </c>
      <c r="AJA85" s="3">
        <v>14</v>
      </c>
      <c r="AJB85" s="3">
        <v>291922</v>
      </c>
      <c r="AJC85" s="3">
        <v>1373</v>
      </c>
      <c r="AJD85" s="3">
        <v>21982</v>
      </c>
      <c r="AJE85" s="3">
        <v>602</v>
      </c>
      <c r="AJF85" s="3">
        <v>785</v>
      </c>
      <c r="AJG85" s="3">
        <v>23</v>
      </c>
      <c r="AJH85" s="3">
        <v>1143</v>
      </c>
      <c r="AJI85" s="3">
        <v>20054</v>
      </c>
      <c r="AJJ85" s="3">
        <v>207</v>
      </c>
      <c r="AJK85" s="3">
        <v>2156</v>
      </c>
      <c r="AJL85" s="3">
        <v>77</v>
      </c>
      <c r="AJM85" s="3">
        <v>284741</v>
      </c>
      <c r="AJN85" s="3">
        <v>27925</v>
      </c>
      <c r="AJO85" s="3">
        <v>6649</v>
      </c>
      <c r="AJP85" s="3">
        <v>4</v>
      </c>
      <c r="AJQ85" s="3">
        <v>74</v>
      </c>
      <c r="AJR85" s="3">
        <v>3</v>
      </c>
      <c r="AJS85" s="3">
        <v>4920</v>
      </c>
      <c r="AJT85" s="3">
        <v>1655</v>
      </c>
      <c r="AJU85" s="3">
        <v>47</v>
      </c>
      <c r="AJV85" s="3">
        <v>261</v>
      </c>
      <c r="AJW85" s="3">
        <v>3</v>
      </c>
      <c r="AJX85" s="3">
        <v>452441</v>
      </c>
      <c r="AJY85" s="3">
        <v>17743</v>
      </c>
      <c r="AJZ85" s="3">
        <v>16671</v>
      </c>
      <c r="AKA85" s="3">
        <v>631</v>
      </c>
      <c r="AKB85" s="3">
        <v>769</v>
      </c>
      <c r="AKC85" s="3">
        <v>39</v>
      </c>
      <c r="AKD85" s="3">
        <v>9233</v>
      </c>
      <c r="AKE85" s="3">
        <v>6669</v>
      </c>
      <c r="AKF85" s="3">
        <v>147</v>
      </c>
      <c r="AKG85" s="3">
        <v>3376</v>
      </c>
      <c r="AKH85" s="3">
        <v>156</v>
      </c>
      <c r="AKI85" s="3">
        <v>111584</v>
      </c>
      <c r="AKJ85" s="3">
        <v>22598</v>
      </c>
      <c r="AKK85" s="3">
        <v>10850</v>
      </c>
      <c r="AKL85" s="3">
        <v>452</v>
      </c>
      <c r="AKM85" s="3">
        <v>537</v>
      </c>
      <c r="AKN85" s="3">
        <v>17</v>
      </c>
      <c r="AKO85" s="3">
        <v>1262</v>
      </c>
      <c r="AKP85" s="3">
        <v>9051</v>
      </c>
      <c r="AKQ85" s="3">
        <v>141</v>
      </c>
      <c r="AKR85" s="3">
        <v>615</v>
      </c>
      <c r="AKS85" s="3">
        <v>30</v>
      </c>
      <c r="AKT85" s="3">
        <v>33389</v>
      </c>
      <c r="AKU85" s="3">
        <v>1892</v>
      </c>
      <c r="AKV85" s="3">
        <v>3654</v>
      </c>
      <c r="AKW85" s="3">
        <v>36</v>
      </c>
      <c r="AKX85" s="3">
        <v>80</v>
      </c>
      <c r="AKY85" s="3">
        <v>2</v>
      </c>
      <c r="AKZ85" s="3">
        <v>711</v>
      </c>
      <c r="ALA85" s="3">
        <v>2863</v>
      </c>
      <c r="ALB85" s="3">
        <v>32</v>
      </c>
      <c r="ALC85" s="3">
        <v>5837</v>
      </c>
      <c r="ALD85" s="3">
        <v>128</v>
      </c>
      <c r="ALE85" s="3">
        <v>36087</v>
      </c>
      <c r="ALF85" s="3">
        <v>57649</v>
      </c>
      <c r="ALG85" s="3">
        <v>9501</v>
      </c>
      <c r="ALH85" s="3">
        <v>729</v>
      </c>
      <c r="ALI85" s="3">
        <v>857</v>
      </c>
      <c r="ALJ85" s="3">
        <v>145</v>
      </c>
      <c r="ALK85" s="3">
        <v>2627</v>
      </c>
      <c r="ALL85" s="3">
        <v>6017</v>
      </c>
      <c r="ALM85" s="3">
        <v>378</v>
      </c>
      <c r="ALN85" s="3">
        <v>74</v>
      </c>
      <c r="ALO85" s="3">
        <v>7</v>
      </c>
      <c r="ALP85" s="3">
        <v>49570</v>
      </c>
      <c r="ALQ85" s="3">
        <v>384</v>
      </c>
      <c r="ALR85" s="3">
        <v>4129</v>
      </c>
      <c r="ALS85" s="3">
        <v>115</v>
      </c>
      <c r="ALT85" s="3">
        <v>149</v>
      </c>
      <c r="ALU85" s="3">
        <v>8</v>
      </c>
      <c r="ALV85" s="3">
        <v>2000</v>
      </c>
      <c r="ALW85" s="3">
        <v>1980</v>
      </c>
      <c r="ALX85" s="3">
        <v>63</v>
      </c>
      <c r="ALY85" s="3">
        <v>745</v>
      </c>
      <c r="ALZ85" s="3">
        <v>27</v>
      </c>
      <c r="AMA85" s="3">
        <v>68552</v>
      </c>
      <c r="AMB85" s="3">
        <v>12372</v>
      </c>
      <c r="AMC85" s="3">
        <v>4821</v>
      </c>
      <c r="AMD85" s="3">
        <v>163</v>
      </c>
      <c r="AME85" s="3">
        <v>141</v>
      </c>
      <c r="AMF85" s="3">
        <v>5</v>
      </c>
      <c r="AMG85" s="3">
        <v>231</v>
      </c>
      <c r="AMH85" s="3">
        <v>4449</v>
      </c>
      <c r="AMI85" s="3">
        <v>94</v>
      </c>
      <c r="AMJ85" s="3">
        <v>1117</v>
      </c>
      <c r="AMK85" s="3">
        <v>33</v>
      </c>
      <c r="AML85" s="3">
        <v>21902</v>
      </c>
      <c r="AMM85" s="3">
        <v>5076</v>
      </c>
      <c r="AMN85" s="3">
        <v>5300</v>
      </c>
      <c r="AMO85" s="3">
        <v>256</v>
      </c>
      <c r="AMP85" s="3">
        <v>260</v>
      </c>
      <c r="AMQ85" s="3">
        <v>15</v>
      </c>
      <c r="AMR85" s="3">
        <v>581</v>
      </c>
      <c r="AMS85" s="3">
        <v>4459</v>
      </c>
      <c r="AMT85" s="3">
        <v>135</v>
      </c>
      <c r="AMU85" s="3">
        <v>489</v>
      </c>
      <c r="AMV85" s="3">
        <v>24</v>
      </c>
      <c r="AMW85" s="3">
        <v>18261</v>
      </c>
      <c r="AMX85" s="3">
        <v>1683</v>
      </c>
      <c r="AMY85" s="3">
        <v>4149</v>
      </c>
      <c r="AMZ85" s="3">
        <v>172</v>
      </c>
      <c r="ANA85" s="3">
        <v>196</v>
      </c>
      <c r="ANB85" s="3">
        <v>7</v>
      </c>
      <c r="ANC85" s="3">
        <v>804</v>
      </c>
      <c r="AND85" s="3">
        <v>3149</v>
      </c>
      <c r="ANE85" s="3">
        <v>98</v>
      </c>
      <c r="ANF85" s="3">
        <v>82</v>
      </c>
      <c r="ANG85" s="3">
        <v>4</v>
      </c>
      <c r="ANH85" s="3">
        <v>68428</v>
      </c>
      <c r="ANI85" s="3">
        <v>1345</v>
      </c>
      <c r="ANJ85" s="3">
        <v>3635</v>
      </c>
      <c r="ANK85" s="3">
        <v>170</v>
      </c>
      <c r="ANL85" s="3">
        <v>65</v>
      </c>
      <c r="ANM85" s="3">
        <v>7</v>
      </c>
      <c r="ANN85" s="3">
        <v>1055</v>
      </c>
      <c r="ANO85" s="3">
        <v>2515</v>
      </c>
      <c r="ANP85" s="3">
        <v>36</v>
      </c>
      <c r="ANQ85" s="3">
        <v>61</v>
      </c>
      <c r="ANR85" s="3">
        <v>1</v>
      </c>
      <c r="ANS85" s="3">
        <v>133774</v>
      </c>
      <c r="ANT85" s="3">
        <v>2256</v>
      </c>
      <c r="ANU85" s="3">
        <v>3144</v>
      </c>
      <c r="ANV85" s="3">
        <v>113</v>
      </c>
      <c r="ANW85" s="3">
        <v>152</v>
      </c>
      <c r="ANX85" s="3">
        <v>5</v>
      </c>
      <c r="ANY85" s="3">
        <v>872</v>
      </c>
      <c r="ANZ85" s="3">
        <v>2120</v>
      </c>
      <c r="AOA85" s="3">
        <v>123</v>
      </c>
      <c r="AOB85" s="3">
        <v>70</v>
      </c>
      <c r="AOC85" s="3">
        <v>3</v>
      </c>
      <c r="AOD85" s="3">
        <v>39228</v>
      </c>
      <c r="AOE85" s="3">
        <v>868</v>
      </c>
      <c r="AOF85" s="3">
        <v>1785</v>
      </c>
      <c r="AOG85" s="3">
        <v>7</v>
      </c>
      <c r="AOH85" s="3">
        <v>10</v>
      </c>
      <c r="AOI85" s="3">
        <v>0</v>
      </c>
      <c r="AOJ85" s="3">
        <v>1462</v>
      </c>
      <c r="AOK85" s="3">
        <v>313</v>
      </c>
      <c r="AOL85" s="3">
        <v>5</v>
      </c>
      <c r="AOM85" s="3">
        <v>5231</v>
      </c>
      <c r="AON85" s="3">
        <v>29</v>
      </c>
      <c r="AOO85" s="3">
        <v>44468</v>
      </c>
      <c r="AOP85" s="3">
        <v>130312</v>
      </c>
      <c r="AOQ85" s="3">
        <v>2910</v>
      </c>
      <c r="AOR85" s="3">
        <v>99</v>
      </c>
      <c r="AOS85" s="3">
        <v>402</v>
      </c>
      <c r="AOT85" s="3">
        <v>10</v>
      </c>
      <c r="AOU85" s="3">
        <v>1204</v>
      </c>
      <c r="AOV85" s="3">
        <v>1304</v>
      </c>
      <c r="AOW85" s="3">
        <v>40</v>
      </c>
      <c r="AOX85" s="3">
        <v>66</v>
      </c>
      <c r="AOY85" s="3">
        <v>9</v>
      </c>
      <c r="AOZ85" s="3">
        <v>6500</v>
      </c>
      <c r="APA85" s="3">
        <v>148</v>
      </c>
      <c r="APB85" s="3">
        <v>3659</v>
      </c>
      <c r="APC85" s="3">
        <v>169</v>
      </c>
      <c r="APD85" s="3">
        <v>276</v>
      </c>
      <c r="APE85" s="3">
        <v>12</v>
      </c>
      <c r="APF85" s="3">
        <v>935</v>
      </c>
      <c r="APG85" s="3">
        <v>2448</v>
      </c>
      <c r="APH85" s="3">
        <v>0</v>
      </c>
      <c r="API85" s="3">
        <v>36</v>
      </c>
      <c r="APJ85" s="3">
        <v>3</v>
      </c>
      <c r="APK85" s="3">
        <v>55000</v>
      </c>
      <c r="APL85" s="3">
        <v>537</v>
      </c>
      <c r="APM85" s="3">
        <v>3446</v>
      </c>
      <c r="APN85" s="3">
        <v>237</v>
      </c>
      <c r="APO85" s="3">
        <v>149</v>
      </c>
      <c r="APP85" s="3">
        <v>4</v>
      </c>
      <c r="APQ85" s="3">
        <v>417</v>
      </c>
      <c r="APR85" s="3">
        <v>2880</v>
      </c>
      <c r="APS85" s="3">
        <v>1</v>
      </c>
      <c r="APT85" s="3">
        <v>93</v>
      </c>
      <c r="APU85" s="3">
        <v>4</v>
      </c>
      <c r="APV85" s="3">
        <v>19885</v>
      </c>
      <c r="APW85" s="3">
        <v>539</v>
      </c>
      <c r="APX85" s="3">
        <v>1451</v>
      </c>
      <c r="APY85" s="3">
        <v>6</v>
      </c>
      <c r="APZ85" s="3">
        <v>14</v>
      </c>
      <c r="AQA85" s="3">
        <v>1</v>
      </c>
      <c r="AQB85" s="3">
        <v>1036</v>
      </c>
      <c r="AQC85" s="3">
        <v>401</v>
      </c>
      <c r="AQD85" s="3">
        <v>2</v>
      </c>
      <c r="AQE85" s="3">
        <v>301</v>
      </c>
      <c r="AQF85" s="3">
        <v>3</v>
      </c>
      <c r="AQG85" s="3">
        <v>94797</v>
      </c>
      <c r="AQH85" s="3">
        <v>19658</v>
      </c>
      <c r="AQI85" s="3">
        <v>84293</v>
      </c>
      <c r="AQJ85" s="3">
        <v>35</v>
      </c>
      <c r="AQK85" s="3">
        <v>4642</v>
      </c>
      <c r="AQL85" s="3">
        <v>0</v>
      </c>
      <c r="AQM85" s="3">
        <v>78091</v>
      </c>
      <c r="AQN85" s="3">
        <v>1560</v>
      </c>
      <c r="AQO85" s="3">
        <v>87</v>
      </c>
      <c r="AQP85" s="3">
        <v>58</v>
      </c>
      <c r="AQQ85" s="3">
        <v>3</v>
      </c>
      <c r="AQR85" s="3">
        <v>0</v>
      </c>
      <c r="AQS85" s="3">
        <v>0</v>
      </c>
      <c r="AQT85" s="3">
        <v>782</v>
      </c>
      <c r="AQU85" s="3">
        <v>117</v>
      </c>
      <c r="AQV85" s="3">
        <v>25</v>
      </c>
      <c r="AQW85" s="3">
        <v>3</v>
      </c>
      <c r="AQX85" s="3">
        <v>197</v>
      </c>
      <c r="AQY85" s="3">
        <v>560</v>
      </c>
      <c r="AQZ85" s="3">
        <v>2</v>
      </c>
      <c r="ARA85" s="3">
        <v>4</v>
      </c>
      <c r="ARB85" s="3">
        <v>0.1</v>
      </c>
      <c r="ARC85" s="3">
        <v>8003</v>
      </c>
      <c r="ARD85" s="3">
        <v>39</v>
      </c>
      <c r="ARE85" s="3">
        <v>1163</v>
      </c>
      <c r="ARF85" s="3">
        <v>0</v>
      </c>
      <c r="ARG85" s="3">
        <v>43</v>
      </c>
      <c r="ARH85" s="3">
        <v>0</v>
      </c>
      <c r="ARI85" s="3">
        <v>331</v>
      </c>
      <c r="ARJ85" s="3">
        <v>789</v>
      </c>
      <c r="ARK85" s="3">
        <v>33</v>
      </c>
      <c r="ARL85" s="3">
        <v>44</v>
      </c>
      <c r="ARM85" s="3">
        <v>2</v>
      </c>
      <c r="ARP85" s="3">
        <v>1154</v>
      </c>
      <c r="ARQ85" s="3">
        <v>112</v>
      </c>
      <c r="ARR85" s="3">
        <v>9</v>
      </c>
      <c r="ARS85" s="3">
        <v>0</v>
      </c>
      <c r="ART85" s="3">
        <v>99</v>
      </c>
      <c r="ARU85" s="3">
        <v>1046</v>
      </c>
      <c r="ARV85" s="3">
        <v>4</v>
      </c>
      <c r="ARW85" s="3">
        <v>37</v>
      </c>
      <c r="ARX85" s="3">
        <v>0.3</v>
      </c>
      <c r="ARY85" s="3">
        <v>68591</v>
      </c>
      <c r="ARZ85" s="3">
        <v>2207</v>
      </c>
      <c r="ASA85" s="3">
        <v>761</v>
      </c>
      <c r="ASB85" s="3">
        <v>73</v>
      </c>
      <c r="ASC85" s="3">
        <v>6</v>
      </c>
      <c r="ASD85" s="3">
        <v>0</v>
      </c>
      <c r="ASE85" s="3">
        <v>164</v>
      </c>
      <c r="ASF85" s="3">
        <v>591</v>
      </c>
      <c r="ASG85" s="3">
        <v>0</v>
      </c>
      <c r="ASH85" s="3">
        <v>58</v>
      </c>
      <c r="ASI85" s="3">
        <v>0.5</v>
      </c>
      <c r="ASL85" s="3">
        <v>609</v>
      </c>
      <c r="ASM85" s="3">
        <v>11</v>
      </c>
      <c r="ASN85" s="3">
        <v>37</v>
      </c>
      <c r="ASO85" s="3">
        <v>3</v>
      </c>
      <c r="ASP85" s="3">
        <v>44</v>
      </c>
      <c r="ASQ85" s="3">
        <v>528</v>
      </c>
      <c r="ASR85" s="3">
        <v>3</v>
      </c>
      <c r="ASS85" s="3">
        <v>52</v>
      </c>
      <c r="AST85" s="3">
        <v>3</v>
      </c>
      <c r="ASU85" s="3">
        <v>4420</v>
      </c>
      <c r="ASV85" s="3">
        <v>379</v>
      </c>
      <c r="ASW85" s="3">
        <v>510</v>
      </c>
      <c r="ASX85" s="3">
        <v>16</v>
      </c>
      <c r="ASY85" s="3">
        <v>46</v>
      </c>
      <c r="ASZ85" s="3">
        <v>0</v>
      </c>
      <c r="ATA85" s="3">
        <v>30</v>
      </c>
      <c r="ATB85" s="3">
        <v>434</v>
      </c>
      <c r="ATC85" s="3">
        <v>10</v>
      </c>
      <c r="ATD85" s="3">
        <v>51</v>
      </c>
      <c r="ATE85" s="3">
        <v>5</v>
      </c>
      <c r="ATF85" s="3">
        <v>2535</v>
      </c>
      <c r="ATG85" s="3">
        <v>256</v>
      </c>
      <c r="ATH85" s="3">
        <v>442</v>
      </c>
      <c r="ATI85" s="3">
        <v>30</v>
      </c>
      <c r="ATJ85" s="3">
        <v>6</v>
      </c>
      <c r="ATK85" s="3">
        <v>1</v>
      </c>
      <c r="ATL85" s="3">
        <v>253</v>
      </c>
      <c r="ATM85" s="3">
        <v>183</v>
      </c>
      <c r="ATN85" s="3">
        <v>1</v>
      </c>
      <c r="ATO85" s="3">
        <v>26</v>
      </c>
      <c r="ATP85" s="3">
        <v>0.4</v>
      </c>
      <c r="ATQ85" s="3">
        <v>466</v>
      </c>
      <c r="ATR85" s="3">
        <v>28</v>
      </c>
      <c r="ATS85" s="3">
        <v>140</v>
      </c>
      <c r="ATT85" s="3">
        <v>33</v>
      </c>
      <c r="ATU85" s="3">
        <v>13</v>
      </c>
      <c r="ATV85" s="3">
        <v>1</v>
      </c>
      <c r="ATW85" s="3">
        <v>12</v>
      </c>
      <c r="ATX85" s="3">
        <v>115</v>
      </c>
      <c r="ATY85" s="3">
        <v>0</v>
      </c>
      <c r="ATZ85" s="3">
        <v>3</v>
      </c>
      <c r="AUA85" s="3">
        <v>0.3</v>
      </c>
      <c r="AUD85" s="3">
        <v>316</v>
      </c>
      <c r="AUE85" s="3">
        <v>22</v>
      </c>
      <c r="AUF85" s="3">
        <v>8</v>
      </c>
      <c r="AUG85" s="3">
        <v>1</v>
      </c>
      <c r="AUH85" s="3">
        <v>24</v>
      </c>
      <c r="AUI85" s="3">
        <v>284</v>
      </c>
      <c r="AUJ85" s="3">
        <v>3</v>
      </c>
      <c r="AUK85" s="3">
        <v>18</v>
      </c>
      <c r="AUL85" s="3">
        <v>0.4</v>
      </c>
      <c r="AUM85" s="3">
        <v>7200</v>
      </c>
      <c r="AUN85" s="3">
        <v>402</v>
      </c>
      <c r="AUO85" s="3">
        <v>916</v>
      </c>
      <c r="AUP85" s="3">
        <v>0</v>
      </c>
      <c r="AUQ85" s="3">
        <v>13</v>
      </c>
      <c r="AUR85" s="3">
        <v>0</v>
      </c>
      <c r="AUS85" s="3">
        <v>303</v>
      </c>
      <c r="AUT85" s="3">
        <v>600</v>
      </c>
      <c r="AUU85" s="3">
        <v>0</v>
      </c>
      <c r="AUV85" s="3">
        <v>35</v>
      </c>
      <c r="AUW85" s="3">
        <v>0.5</v>
      </c>
      <c r="AUZ85" s="3">
        <v>974</v>
      </c>
      <c r="AVA85" s="3">
        <v>29</v>
      </c>
      <c r="AVB85" s="3">
        <v>2</v>
      </c>
      <c r="AVC85" s="3">
        <v>0</v>
      </c>
      <c r="AVD85" s="3">
        <v>183</v>
      </c>
      <c r="AVE85" s="3">
        <v>789</v>
      </c>
      <c r="AVF85" s="3">
        <v>0</v>
      </c>
      <c r="AVG85" s="3">
        <v>986</v>
      </c>
      <c r="AVH85" s="3">
        <v>2</v>
      </c>
      <c r="AVI85" s="3">
        <v>10272</v>
      </c>
      <c r="AVJ85" s="3">
        <v>10397</v>
      </c>
      <c r="AVK85" s="3">
        <v>359</v>
      </c>
      <c r="AVL85" s="3">
        <v>9</v>
      </c>
      <c r="AVM85" s="3">
        <v>25</v>
      </c>
      <c r="AVN85" s="3">
        <v>0</v>
      </c>
      <c r="AVO85" s="3">
        <v>45</v>
      </c>
      <c r="AVP85" s="3">
        <v>289</v>
      </c>
      <c r="AVQ85" s="3">
        <v>0</v>
      </c>
      <c r="AVR85" s="3">
        <v>4</v>
      </c>
      <c r="AVS85" s="3">
        <v>0.3</v>
      </c>
      <c r="AVV85" s="3">
        <v>166</v>
      </c>
      <c r="AVW85" s="3">
        <v>10</v>
      </c>
      <c r="AVX85" s="3">
        <v>1</v>
      </c>
      <c r="AVY85" s="3">
        <v>0</v>
      </c>
      <c r="AVZ85" s="3">
        <v>24</v>
      </c>
      <c r="AWA85" s="3">
        <v>141</v>
      </c>
      <c r="AWB85" s="3">
        <v>2</v>
      </c>
      <c r="AWC85" s="3">
        <v>75</v>
      </c>
      <c r="AWD85" s="3">
        <v>0.4</v>
      </c>
      <c r="AWE85" s="3">
        <v>572</v>
      </c>
      <c r="AWF85" s="3">
        <v>257</v>
      </c>
      <c r="AWG85" s="3">
        <v>237</v>
      </c>
      <c r="AWH85" s="3">
        <v>12</v>
      </c>
      <c r="AWI85" s="3">
        <v>7</v>
      </c>
      <c r="AWJ85" s="3">
        <v>0</v>
      </c>
      <c r="AWK85" s="3">
        <v>63</v>
      </c>
      <c r="AWL85" s="3">
        <v>167</v>
      </c>
      <c r="AWM85" s="3">
        <v>3</v>
      </c>
      <c r="AWN85" s="3">
        <v>37</v>
      </c>
      <c r="AWO85" s="3">
        <v>1</v>
      </c>
      <c r="AWP85" s="3">
        <v>14375</v>
      </c>
      <c r="AWQ85" s="3">
        <v>2216</v>
      </c>
      <c r="AWR85" s="3">
        <v>1189</v>
      </c>
      <c r="AWS85" s="3">
        <v>52</v>
      </c>
      <c r="AWT85" s="3">
        <v>40</v>
      </c>
      <c r="AWU85" s="3">
        <v>2</v>
      </c>
      <c r="AWV85" s="3">
        <v>341</v>
      </c>
      <c r="AWW85" s="3">
        <v>808</v>
      </c>
      <c r="AWX85" s="3">
        <v>16</v>
      </c>
      <c r="AWY85" s="3">
        <v>105</v>
      </c>
      <c r="AWZ85" s="3">
        <v>4</v>
      </c>
      <c r="AXA85" s="3">
        <v>30416</v>
      </c>
      <c r="AXB85" s="3">
        <v>2685</v>
      </c>
      <c r="AXC85" s="3">
        <v>58</v>
      </c>
      <c r="AXD85" s="3">
        <v>1</v>
      </c>
      <c r="AXE85" s="3">
        <v>4</v>
      </c>
      <c r="AXF85" s="3">
        <v>1</v>
      </c>
      <c r="AXG85" s="3">
        <v>2</v>
      </c>
      <c r="AXH85" s="3">
        <v>52</v>
      </c>
      <c r="AXI85" s="3">
        <v>0</v>
      </c>
      <c r="AXJ85" s="3">
        <v>5</v>
      </c>
      <c r="AXK85" s="3">
        <v>0.4</v>
      </c>
      <c r="AXL85" s="3">
        <v>642</v>
      </c>
      <c r="AXM85" s="3">
        <v>56</v>
      </c>
      <c r="AXN85" s="3">
        <v>286</v>
      </c>
      <c r="AXO85" s="3">
        <v>0</v>
      </c>
      <c r="AXP85" s="3">
        <v>8</v>
      </c>
      <c r="AXQ85" s="3">
        <v>0</v>
      </c>
      <c r="AXR85" s="3">
        <v>4</v>
      </c>
      <c r="AXS85" s="3">
        <v>274</v>
      </c>
      <c r="AXT85" s="3">
        <v>2</v>
      </c>
      <c r="AXU85" s="3">
        <v>18</v>
      </c>
      <c r="AXV85" s="3">
        <v>0.5</v>
      </c>
      <c r="AXY85" s="3">
        <v>303</v>
      </c>
      <c r="AXZ85" s="3">
        <v>7</v>
      </c>
      <c r="AYA85" s="3">
        <v>14</v>
      </c>
      <c r="AYB85" s="3">
        <v>0</v>
      </c>
      <c r="AYC85" s="3">
        <v>74</v>
      </c>
      <c r="AYD85" s="3">
        <v>215</v>
      </c>
      <c r="AYE85" s="3">
        <v>2</v>
      </c>
      <c r="AYF85" s="3">
        <v>6</v>
      </c>
      <c r="AYG85" s="3">
        <v>0.3</v>
      </c>
      <c r="AYH85" s="3">
        <v>14704</v>
      </c>
      <c r="AYI85" s="3">
        <v>273</v>
      </c>
      <c r="AYJ85" s="3">
        <v>326</v>
      </c>
      <c r="AYK85" s="3">
        <v>15</v>
      </c>
      <c r="AYL85" s="3">
        <v>4</v>
      </c>
      <c r="AYM85" s="3">
        <v>0</v>
      </c>
      <c r="AYN85" s="3">
        <v>125</v>
      </c>
      <c r="AYO85" s="3">
        <v>197</v>
      </c>
      <c r="AYP85" s="3">
        <v>4</v>
      </c>
      <c r="AYQ85" s="3">
        <v>1195</v>
      </c>
      <c r="AYR85" s="3">
        <v>15</v>
      </c>
      <c r="AYS85" s="3">
        <v>2100</v>
      </c>
      <c r="AYT85" s="3">
        <v>7698</v>
      </c>
    </row>
    <row r="86" s="3" customFormat="1" spans="1:1346">
      <c r="A86" s="4">
        <v>43945</v>
      </c>
      <c r="B86" s="3">
        <v>2710294</v>
      </c>
      <c r="C86" s="3">
        <v>80343</v>
      </c>
      <c r="D86" s="3">
        <v>190110</v>
      </c>
      <c r="E86" s="3">
        <v>6387</v>
      </c>
      <c r="F86" s="3">
        <v>743567</v>
      </c>
      <c r="G86" s="3">
        <v>1776617</v>
      </c>
      <c r="H86" s="3">
        <v>58675</v>
      </c>
      <c r="M86" s="3">
        <v>6387</v>
      </c>
      <c r="N86" s="3">
        <v>10702</v>
      </c>
      <c r="O86" s="3">
        <v>8</v>
      </c>
      <c r="P86" s="3">
        <v>240</v>
      </c>
      <c r="Q86" s="3">
        <v>2</v>
      </c>
      <c r="R86" s="3">
        <v>8411</v>
      </c>
      <c r="S86" s="3">
        <v>2051</v>
      </c>
      <c r="T86" s="3">
        <v>55</v>
      </c>
      <c r="U86" s="3">
        <v>209</v>
      </c>
      <c r="V86" s="3">
        <v>5</v>
      </c>
      <c r="W86" s="3">
        <v>583971</v>
      </c>
      <c r="X86" s="3">
        <v>11390</v>
      </c>
      <c r="Y86" s="3">
        <v>189973</v>
      </c>
      <c r="Z86" s="3">
        <v>2646</v>
      </c>
      <c r="AA86" s="3">
        <v>25549</v>
      </c>
      <c r="AB86" s="3">
        <v>464</v>
      </c>
      <c r="AC86" s="3">
        <v>57576</v>
      </c>
      <c r="AD86" s="3">
        <v>106848</v>
      </c>
      <c r="AE86" s="3">
        <v>2267</v>
      </c>
      <c r="AF86" s="3">
        <v>3142</v>
      </c>
      <c r="AG86" s="3">
        <v>423</v>
      </c>
      <c r="AH86" s="3">
        <v>1579909</v>
      </c>
      <c r="AI86" s="3">
        <v>26131</v>
      </c>
      <c r="AJ86" s="3">
        <v>87026</v>
      </c>
      <c r="AK86" s="3">
        <v>1030</v>
      </c>
      <c r="AL86" s="3">
        <v>5481</v>
      </c>
      <c r="AM86" s="3">
        <v>90</v>
      </c>
      <c r="AN86" s="3">
        <v>64843</v>
      </c>
      <c r="AO86" s="3">
        <v>16702</v>
      </c>
      <c r="AP86" s="3">
        <v>3105</v>
      </c>
      <c r="AQ86" s="3">
        <v>1036</v>
      </c>
      <c r="AR86" s="3">
        <v>65</v>
      </c>
      <c r="AS86" s="3">
        <v>389507</v>
      </c>
      <c r="AT86" s="3">
        <v>4637</v>
      </c>
      <c r="AU86" s="3">
        <v>158183</v>
      </c>
      <c r="AV86" s="3">
        <v>2239</v>
      </c>
      <c r="AW86" s="3">
        <v>21856</v>
      </c>
      <c r="AX86" s="3">
        <v>516</v>
      </c>
      <c r="AY86" s="3">
        <v>42088</v>
      </c>
      <c r="AZ86" s="3">
        <v>94239</v>
      </c>
      <c r="BA86" s="3">
        <v>5053</v>
      </c>
      <c r="BB86" s="3">
        <v>2423.38733701639</v>
      </c>
      <c r="BC86" s="3">
        <v>334.837205248543</v>
      </c>
      <c r="BD86" s="3">
        <v>463662</v>
      </c>
      <c r="BE86" s="3">
        <v>7103</v>
      </c>
      <c r="BF86" s="3">
        <v>151784</v>
      </c>
      <c r="BG86" s="3">
        <v>1722</v>
      </c>
      <c r="BH86" s="3">
        <v>5404</v>
      </c>
      <c r="BI86" s="3">
        <v>154</v>
      </c>
      <c r="BJ86" s="3">
        <v>103300</v>
      </c>
      <c r="BK86" s="3">
        <v>43080</v>
      </c>
      <c r="BL86" s="3">
        <v>2908</v>
      </c>
      <c r="BM86" s="3">
        <v>1812</v>
      </c>
      <c r="BN86" s="3">
        <v>64</v>
      </c>
      <c r="BO86" s="3">
        <v>2072669</v>
      </c>
      <c r="BP86" s="3">
        <v>24738</v>
      </c>
      <c r="BQ86" s="3">
        <v>213024</v>
      </c>
      <c r="BR86" s="3">
        <v>4635</v>
      </c>
      <c r="BS86" s="3">
        <v>22157</v>
      </c>
      <c r="BT86" s="3">
        <v>440</v>
      </c>
      <c r="BU86" s="3">
        <v>89250</v>
      </c>
      <c r="BV86" s="3">
        <v>101617</v>
      </c>
      <c r="BW86" s="3">
        <v>7705</v>
      </c>
      <c r="BX86" s="3">
        <v>4556</v>
      </c>
      <c r="BY86" s="3">
        <v>474</v>
      </c>
      <c r="BZ86" s="3">
        <v>930230</v>
      </c>
      <c r="CA86" s="3">
        <v>19896</v>
      </c>
      <c r="CB86" s="3">
        <v>11950</v>
      </c>
      <c r="CC86" s="3">
        <v>438</v>
      </c>
      <c r="CD86" s="3">
        <v>299</v>
      </c>
      <c r="CE86" s="3">
        <v>18</v>
      </c>
      <c r="CF86" s="3">
        <v>1424</v>
      </c>
      <c r="CG86" s="3">
        <v>10227</v>
      </c>
      <c r="CH86" s="3">
        <v>241</v>
      </c>
      <c r="CI86" s="3">
        <v>94</v>
      </c>
      <c r="CJ86" s="3">
        <v>2</v>
      </c>
      <c r="CK86" s="3">
        <v>130587</v>
      </c>
      <c r="CL86" s="3">
        <v>1033</v>
      </c>
      <c r="CM86" s="3">
        <v>876174</v>
      </c>
      <c r="CN86" s="3">
        <v>31182</v>
      </c>
      <c r="CO86" s="3">
        <v>49651</v>
      </c>
      <c r="CP86" s="3">
        <v>2221</v>
      </c>
      <c r="CQ86" s="3">
        <v>85010</v>
      </c>
      <c r="CR86" s="3">
        <v>741513</v>
      </c>
      <c r="CS86" s="3">
        <v>14994</v>
      </c>
      <c r="CT86" s="3">
        <v>2647</v>
      </c>
      <c r="CU86" s="3">
        <v>150</v>
      </c>
      <c r="CV86" s="3">
        <v>4489618</v>
      </c>
      <c r="CW86" s="3">
        <v>13564</v>
      </c>
      <c r="CX86" s="3">
        <v>28496</v>
      </c>
      <c r="CY86" s="3">
        <v>228</v>
      </c>
      <c r="CZ86" s="3">
        <v>1549</v>
      </c>
      <c r="DA86" s="3">
        <v>40</v>
      </c>
      <c r="DB86" s="3">
        <v>20600</v>
      </c>
      <c r="DC86" s="3">
        <v>6347</v>
      </c>
      <c r="DD86" s="3">
        <v>386</v>
      </c>
      <c r="DE86" s="3">
        <v>3293</v>
      </c>
      <c r="DF86" s="3">
        <v>179</v>
      </c>
      <c r="DG86" s="3">
        <v>227554</v>
      </c>
      <c r="DH86" s="3">
        <v>26293</v>
      </c>
      <c r="DI86" s="3">
        <v>138078</v>
      </c>
      <c r="DJ86" s="3">
        <v>4583</v>
      </c>
      <c r="DK86" s="3">
        <v>18738</v>
      </c>
      <c r="DL86" s="3">
        <v>638</v>
      </c>
      <c r="DM86" s="3" t="s">
        <v>23</v>
      </c>
      <c r="DN86" s="3">
        <v>118996</v>
      </c>
      <c r="DO86" s="3">
        <v>1559</v>
      </c>
      <c r="DP86" s="3">
        <v>2034</v>
      </c>
      <c r="DQ86" s="3">
        <v>276</v>
      </c>
      <c r="DR86" s="3">
        <v>583496</v>
      </c>
      <c r="DS86" s="3">
        <v>8595</v>
      </c>
      <c r="DT86" s="3">
        <v>16755</v>
      </c>
      <c r="DU86" s="3">
        <v>751</v>
      </c>
      <c r="DV86" s="3">
        <v>2021</v>
      </c>
      <c r="DW86" s="3">
        <v>84</v>
      </c>
      <c r="DX86" s="3">
        <v>550</v>
      </c>
      <c r="DY86" s="3">
        <v>14184</v>
      </c>
      <c r="DZ86" s="3">
        <v>533</v>
      </c>
      <c r="EA86" s="3">
        <v>1659</v>
      </c>
      <c r="EB86" s="3">
        <v>200</v>
      </c>
      <c r="EC86" s="3">
        <v>94500</v>
      </c>
      <c r="ED86" s="3">
        <v>9357</v>
      </c>
      <c r="EE86" s="3">
        <v>35729</v>
      </c>
      <c r="EF86" s="3">
        <v>887</v>
      </c>
      <c r="EG86" s="3">
        <v>4177</v>
      </c>
      <c r="EH86" s="3">
        <v>123</v>
      </c>
      <c r="EI86" s="3" t="s">
        <v>23</v>
      </c>
      <c r="EJ86" s="3">
        <v>31302</v>
      </c>
      <c r="EK86" s="3">
        <v>1008</v>
      </c>
      <c r="EL86" s="3">
        <v>2085</v>
      </c>
      <c r="EM86" s="3">
        <v>244</v>
      </c>
      <c r="EN86" s="3">
        <v>187000</v>
      </c>
      <c r="EO86" s="3">
        <v>10913</v>
      </c>
      <c r="EP86" s="3">
        <v>7361</v>
      </c>
      <c r="EQ86" s="3">
        <v>86</v>
      </c>
      <c r="ER86" s="3">
        <v>193</v>
      </c>
      <c r="ES86" s="3">
        <v>6</v>
      </c>
      <c r="ET86" s="3">
        <v>32</v>
      </c>
      <c r="EU86" s="3">
        <v>7136</v>
      </c>
      <c r="EV86" s="3">
        <v>50</v>
      </c>
      <c r="EW86" s="3">
        <v>1358</v>
      </c>
      <c r="EX86" s="3">
        <v>36</v>
      </c>
      <c r="EY86" s="3">
        <v>152095</v>
      </c>
      <c r="EZ86" s="3">
        <v>28055</v>
      </c>
      <c r="FA86" s="3">
        <v>8073</v>
      </c>
      <c r="FB86" s="3">
        <v>161</v>
      </c>
      <c r="FC86" s="3">
        <v>394</v>
      </c>
      <c r="FD86" s="3">
        <v>10</v>
      </c>
      <c r="FE86" s="3">
        <v>5384</v>
      </c>
      <c r="FF86" s="3">
        <v>2295</v>
      </c>
      <c r="FG86" s="3">
        <v>74</v>
      </c>
      <c r="FH86" s="3">
        <v>1394</v>
      </c>
      <c r="FI86" s="3">
        <v>68</v>
      </c>
      <c r="FJ86" s="3">
        <v>116621</v>
      </c>
      <c r="FK86" s="3">
        <v>20134</v>
      </c>
      <c r="FL86" s="3">
        <v>42797</v>
      </c>
      <c r="FM86" s="3">
        <v>908</v>
      </c>
      <c r="FN86" s="3">
        <v>6490</v>
      </c>
      <c r="FO86" s="3">
        <v>228</v>
      </c>
      <c r="FP86" s="3">
        <v>9800</v>
      </c>
      <c r="FQ86" s="3">
        <v>26507</v>
      </c>
      <c r="FR86" s="3">
        <v>993</v>
      </c>
      <c r="FS86" s="3">
        <v>3693</v>
      </c>
      <c r="FT86" s="3">
        <v>560</v>
      </c>
      <c r="FU86" s="3">
        <v>179666</v>
      </c>
      <c r="FV86" s="3">
        <v>15502</v>
      </c>
      <c r="FW86" s="3">
        <v>15002</v>
      </c>
      <c r="FX86" s="3">
        <v>77</v>
      </c>
      <c r="FY86" s="3">
        <v>522</v>
      </c>
      <c r="FZ86" s="3">
        <v>12</v>
      </c>
      <c r="GA86" s="3">
        <v>11694</v>
      </c>
      <c r="GB86" s="3">
        <v>2786</v>
      </c>
      <c r="GC86" s="3">
        <v>169</v>
      </c>
      <c r="GD86" s="3">
        <v>1666</v>
      </c>
      <c r="GE86" s="3">
        <v>58</v>
      </c>
      <c r="GF86" s="3">
        <v>205835</v>
      </c>
      <c r="GG86" s="3">
        <v>22854</v>
      </c>
      <c r="GH86" s="3">
        <v>7764</v>
      </c>
      <c r="GI86" s="3">
        <v>623</v>
      </c>
      <c r="GJ86" s="3">
        <v>10</v>
      </c>
      <c r="GK86" s="3">
        <v>0</v>
      </c>
      <c r="GL86" s="3">
        <v>750</v>
      </c>
      <c r="GM86" s="3">
        <v>7004</v>
      </c>
      <c r="GN86" s="3">
        <v>72</v>
      </c>
      <c r="GO86" s="3">
        <v>2695</v>
      </c>
      <c r="GP86" s="3">
        <v>3</v>
      </c>
      <c r="GQ86" s="3">
        <v>73457</v>
      </c>
      <c r="GR86" s="3">
        <v>25497</v>
      </c>
      <c r="GS86" s="3">
        <v>2217</v>
      </c>
      <c r="GT86" s="3">
        <v>190</v>
      </c>
      <c r="GU86" s="3">
        <v>8</v>
      </c>
      <c r="GV86" s="3">
        <v>1</v>
      </c>
      <c r="GW86" s="3">
        <v>1082</v>
      </c>
      <c r="GX86" s="3">
        <v>1127</v>
      </c>
      <c r="GY86" s="3">
        <v>2</v>
      </c>
      <c r="GZ86" s="3">
        <v>1303</v>
      </c>
      <c r="HA86" s="3">
        <v>5</v>
      </c>
      <c r="HB86" s="3">
        <v>100031</v>
      </c>
      <c r="HC86" s="3">
        <v>58787</v>
      </c>
      <c r="HD86" s="3">
        <v>11178</v>
      </c>
      <c r="HE86" s="3">
        <v>1037</v>
      </c>
      <c r="HF86" s="3">
        <v>12</v>
      </c>
      <c r="HG86" s="3">
        <v>0</v>
      </c>
      <c r="HH86" s="3">
        <v>924</v>
      </c>
      <c r="HI86" s="3">
        <v>10242</v>
      </c>
      <c r="HJ86" s="3">
        <v>26</v>
      </c>
      <c r="HK86" s="3">
        <v>1911</v>
      </c>
      <c r="HL86" s="3">
        <v>2</v>
      </c>
      <c r="HM86" s="3">
        <v>94796</v>
      </c>
      <c r="HN86" s="3">
        <v>16203</v>
      </c>
      <c r="HO86" s="3">
        <v>5602</v>
      </c>
      <c r="HP86" s="3">
        <v>71</v>
      </c>
      <c r="HQ86" s="3">
        <v>95</v>
      </c>
      <c r="HR86" s="3">
        <v>2</v>
      </c>
      <c r="HS86" s="3">
        <v>3542</v>
      </c>
      <c r="HT86" s="3">
        <v>1966</v>
      </c>
      <c r="HU86" s="3">
        <v>42</v>
      </c>
      <c r="HV86" s="3">
        <v>173</v>
      </c>
      <c r="HW86" s="3">
        <v>3</v>
      </c>
      <c r="HX86" s="3">
        <v>117406</v>
      </c>
      <c r="HY86" s="3">
        <v>3627</v>
      </c>
      <c r="IA86" s="3">
        <v>43945</v>
      </c>
      <c r="IB86" s="3">
        <v>10511</v>
      </c>
      <c r="IC86" s="3">
        <v>342</v>
      </c>
      <c r="ID86" s="3">
        <v>454</v>
      </c>
      <c r="IE86" s="3">
        <v>28</v>
      </c>
      <c r="IF86" s="3">
        <v>1740</v>
      </c>
      <c r="IG86" s="3">
        <v>8317</v>
      </c>
      <c r="IH86" s="3">
        <v>160</v>
      </c>
      <c r="II86" s="3">
        <v>278</v>
      </c>
      <c r="IJ86" s="3">
        <v>12</v>
      </c>
      <c r="IK86" s="3">
        <v>250719</v>
      </c>
      <c r="IL86" s="3">
        <v>6625</v>
      </c>
      <c r="IM86" s="3">
        <v>11812</v>
      </c>
      <c r="IN86" s="3">
        <v>516</v>
      </c>
      <c r="IO86" s="3">
        <v>168</v>
      </c>
      <c r="IP86" s="3">
        <v>8</v>
      </c>
      <c r="IQ86" s="3">
        <v>5804</v>
      </c>
      <c r="IR86" s="3">
        <v>5840</v>
      </c>
      <c r="IS86" s="3">
        <v>411</v>
      </c>
      <c r="IT86" s="3">
        <v>618</v>
      </c>
      <c r="IU86" s="3">
        <v>9</v>
      </c>
      <c r="IV86" s="3">
        <v>135147</v>
      </c>
      <c r="IW86" s="3">
        <v>7070</v>
      </c>
      <c r="IX86" s="3">
        <v>13930</v>
      </c>
      <c r="IY86" s="3">
        <v>1158</v>
      </c>
      <c r="IZ86" s="3">
        <v>121</v>
      </c>
      <c r="JA86" s="3">
        <v>7</v>
      </c>
      <c r="JB86" s="3">
        <v>1925</v>
      </c>
      <c r="JC86" s="3">
        <v>11884</v>
      </c>
      <c r="JD86" s="3">
        <v>93</v>
      </c>
      <c r="JE86" s="3">
        <v>400</v>
      </c>
      <c r="JF86" s="3">
        <v>3</v>
      </c>
      <c r="JG86" s="3">
        <v>200000</v>
      </c>
      <c r="JH86" s="3">
        <v>5745</v>
      </c>
      <c r="JI86" s="3">
        <v>7775</v>
      </c>
      <c r="JJ86" s="3">
        <v>357</v>
      </c>
      <c r="JK86" s="3">
        <v>647</v>
      </c>
      <c r="JL86" s="3">
        <v>12</v>
      </c>
      <c r="JM86" s="3">
        <v>960</v>
      </c>
      <c r="JN86" s="3">
        <v>6168</v>
      </c>
      <c r="JO86" s="3">
        <v>0</v>
      </c>
      <c r="JP86" s="3">
        <v>28</v>
      </c>
      <c r="JQ86" s="3">
        <v>2</v>
      </c>
      <c r="JR86" s="3">
        <v>59935</v>
      </c>
      <c r="JS86" s="3">
        <v>219</v>
      </c>
      <c r="JT86" s="3">
        <v>23039</v>
      </c>
      <c r="JU86" s="3">
        <v>1669</v>
      </c>
      <c r="JV86" s="3">
        <v>721</v>
      </c>
      <c r="JW86" s="3">
        <v>40</v>
      </c>
      <c r="JX86" s="3">
        <v>5012</v>
      </c>
      <c r="JY86" s="3">
        <v>17306</v>
      </c>
      <c r="JZ86" s="3">
        <v>0</v>
      </c>
      <c r="KA86" s="3">
        <v>17</v>
      </c>
      <c r="KB86" s="3">
        <v>0.5</v>
      </c>
      <c r="KC86" s="3">
        <v>500542</v>
      </c>
      <c r="KD86" s="3">
        <v>363</v>
      </c>
      <c r="KE86" s="3">
        <v>20914</v>
      </c>
      <c r="KF86" s="3">
        <v>1664</v>
      </c>
      <c r="KG86" s="3">
        <v>572</v>
      </c>
      <c r="KH86" s="3">
        <v>42</v>
      </c>
      <c r="KI86" s="3">
        <v>7422</v>
      </c>
      <c r="KJ86" s="3">
        <v>12920</v>
      </c>
      <c r="KK86" s="3">
        <v>396</v>
      </c>
      <c r="KL86" s="3">
        <v>634</v>
      </c>
      <c r="KM86" s="3">
        <v>17</v>
      </c>
      <c r="KN86" s="3">
        <v>185238</v>
      </c>
      <c r="KO86" s="3">
        <v>5618</v>
      </c>
      <c r="KP86" s="3">
        <v>6981</v>
      </c>
      <c r="KQ86" s="3">
        <v>271</v>
      </c>
      <c r="KR86" s="3">
        <v>462</v>
      </c>
      <c r="KS86" s="3">
        <v>16</v>
      </c>
      <c r="KT86" s="3">
        <v>722</v>
      </c>
      <c r="KU86" s="3">
        <v>5797</v>
      </c>
      <c r="KV86" s="3">
        <v>1</v>
      </c>
      <c r="KW86" s="3">
        <v>64</v>
      </c>
      <c r="KX86" s="3">
        <v>4</v>
      </c>
      <c r="KY86" s="3">
        <v>72346</v>
      </c>
      <c r="KZ86" s="3">
        <v>660</v>
      </c>
      <c r="LA86" s="3">
        <v>62773</v>
      </c>
      <c r="LB86" s="3">
        <v>4774</v>
      </c>
      <c r="LC86" s="3">
        <v>555</v>
      </c>
      <c r="LD86" s="3">
        <v>42</v>
      </c>
      <c r="LE86" s="3">
        <v>4891</v>
      </c>
      <c r="LF86" s="3">
        <v>57327</v>
      </c>
      <c r="LG86" s="3">
        <v>2300</v>
      </c>
      <c r="LH86" s="3">
        <v>430</v>
      </c>
      <c r="LI86" s="3">
        <v>4</v>
      </c>
      <c r="LJ86" s="3">
        <v>2401616</v>
      </c>
      <c r="LK86" s="3">
        <v>16457</v>
      </c>
      <c r="LL86" s="3">
        <v>11057</v>
      </c>
      <c r="LM86" s="3">
        <v>981</v>
      </c>
      <c r="LN86" s="3">
        <v>235</v>
      </c>
      <c r="LO86" s="3">
        <v>23</v>
      </c>
      <c r="LP86" s="3">
        <v>2337</v>
      </c>
      <c r="LQ86" s="3">
        <v>8485</v>
      </c>
      <c r="LR86" s="3">
        <v>60</v>
      </c>
      <c r="LS86" s="3">
        <v>50</v>
      </c>
      <c r="LT86" s="3">
        <v>1</v>
      </c>
      <c r="LU86" s="3">
        <v>124549</v>
      </c>
      <c r="LV86" s="3">
        <v>564</v>
      </c>
      <c r="LW86" s="3">
        <v>35</v>
      </c>
      <c r="LX86" s="3">
        <v>0</v>
      </c>
      <c r="LY86" s="3">
        <v>0</v>
      </c>
      <c r="LZ86" s="3">
        <v>0</v>
      </c>
      <c r="MA86" s="3">
        <v>8</v>
      </c>
      <c r="MB86" s="3">
        <v>27</v>
      </c>
      <c r="MC86" s="3">
        <v>0</v>
      </c>
      <c r="MD86" s="3">
        <v>11</v>
      </c>
      <c r="ME86" s="3">
        <v>0</v>
      </c>
      <c r="MF86" s="3">
        <v>7156</v>
      </c>
      <c r="MG86" s="3">
        <v>2183</v>
      </c>
      <c r="MH86" s="3">
        <v>132</v>
      </c>
      <c r="MI86" s="3">
        <v>9</v>
      </c>
      <c r="MJ86" s="3">
        <v>5</v>
      </c>
      <c r="MK86" s="3">
        <v>0</v>
      </c>
      <c r="ML86" s="3">
        <v>9</v>
      </c>
      <c r="MM86" s="3">
        <v>118</v>
      </c>
      <c r="MN86" s="3">
        <v>0</v>
      </c>
      <c r="MO86" s="3">
        <v>2</v>
      </c>
      <c r="MP86" s="3">
        <v>0.09</v>
      </c>
      <c r="MQ86" s="3">
        <v>5528</v>
      </c>
      <c r="MR86" s="3">
        <v>102</v>
      </c>
      <c r="MS86" s="3">
        <v>2839</v>
      </c>
      <c r="MT86" s="3">
        <v>13</v>
      </c>
      <c r="MU86" s="3">
        <v>50</v>
      </c>
      <c r="MV86" s="3">
        <v>1</v>
      </c>
      <c r="MW86" s="3">
        <v>2430</v>
      </c>
      <c r="MX86" s="3">
        <v>359</v>
      </c>
      <c r="MY86" s="3">
        <v>61</v>
      </c>
      <c r="MZ86" s="3">
        <v>41</v>
      </c>
      <c r="NA86" s="3">
        <v>0.7</v>
      </c>
      <c r="NB86" s="3">
        <v>142589</v>
      </c>
      <c r="NC86" s="3">
        <v>2043</v>
      </c>
      <c r="ND86" s="3">
        <v>19</v>
      </c>
      <c r="NE86" s="3">
        <v>0</v>
      </c>
      <c r="NF86" s="3">
        <v>0</v>
      </c>
      <c r="NG86" s="3">
        <v>0</v>
      </c>
      <c r="NH86" s="3">
        <v>4</v>
      </c>
      <c r="NI86" s="3">
        <v>15</v>
      </c>
      <c r="NJ86" s="3">
        <v>0</v>
      </c>
      <c r="NK86" s="3">
        <v>3</v>
      </c>
      <c r="NL86" s="3">
        <v>0</v>
      </c>
      <c r="NM86" s="3">
        <v>1461</v>
      </c>
      <c r="NN86" s="3">
        <v>201</v>
      </c>
      <c r="NO86" s="3">
        <v>122</v>
      </c>
      <c r="NP86" s="3">
        <v>0</v>
      </c>
      <c r="NQ86" s="3">
        <v>0</v>
      </c>
      <c r="NR86" s="3">
        <v>0</v>
      </c>
      <c r="NS86" s="3">
        <v>110</v>
      </c>
      <c r="NT86" s="3">
        <v>12</v>
      </c>
      <c r="NU86" s="3">
        <v>1</v>
      </c>
      <c r="NV86" s="3">
        <v>7</v>
      </c>
      <c r="NW86" s="3">
        <v>0</v>
      </c>
      <c r="NX86" s="3">
        <v>5768</v>
      </c>
      <c r="NY86" s="3">
        <v>345</v>
      </c>
      <c r="NZ86" s="3">
        <v>268</v>
      </c>
      <c r="OA86" s="3">
        <v>0</v>
      </c>
      <c r="OB86" s="3">
        <v>0</v>
      </c>
      <c r="OC86" s="3">
        <v>0</v>
      </c>
      <c r="OD86" s="3">
        <v>224</v>
      </c>
      <c r="OE86" s="3">
        <v>44</v>
      </c>
      <c r="OF86" s="3">
        <v>8</v>
      </c>
      <c r="OG86" s="3">
        <v>3</v>
      </c>
      <c r="OH86" s="3">
        <v>0</v>
      </c>
      <c r="OI86" s="3">
        <v>206253</v>
      </c>
      <c r="OJ86" s="3">
        <v>2119</v>
      </c>
      <c r="OK86" s="3">
        <v>138</v>
      </c>
      <c r="OL86" s="3">
        <v>0</v>
      </c>
      <c r="OM86" s="3">
        <v>1</v>
      </c>
      <c r="ON86" s="3">
        <v>0</v>
      </c>
      <c r="OO86" s="3">
        <v>119</v>
      </c>
      <c r="OP86" s="3">
        <v>18</v>
      </c>
      <c r="OQ86" s="3">
        <v>2</v>
      </c>
      <c r="OR86" s="3">
        <v>315</v>
      </c>
      <c r="OS86" s="3">
        <v>2</v>
      </c>
      <c r="OT86" s="3">
        <v>12430</v>
      </c>
      <c r="OU86" s="3">
        <v>28413</v>
      </c>
      <c r="OV86" s="3">
        <v>1677</v>
      </c>
      <c r="OW86" s="3">
        <v>46</v>
      </c>
      <c r="OX86" s="3">
        <v>83</v>
      </c>
      <c r="OY86" s="3">
        <v>0</v>
      </c>
      <c r="OZ86" s="3">
        <v>1171</v>
      </c>
      <c r="PA86" s="3">
        <v>423</v>
      </c>
      <c r="PB86" s="3">
        <v>0</v>
      </c>
      <c r="PC86" s="3">
        <v>42</v>
      </c>
      <c r="PD86" s="3">
        <v>2</v>
      </c>
      <c r="PE86" s="3">
        <v>64882</v>
      </c>
      <c r="PF86" s="3">
        <v>1613</v>
      </c>
      <c r="PG86" s="3">
        <v>101790</v>
      </c>
      <c r="PH86" s="3">
        <v>3116</v>
      </c>
      <c r="PI86" s="3">
        <v>2491</v>
      </c>
      <c r="PJ86" s="3">
        <v>115</v>
      </c>
      <c r="PK86" s="3">
        <v>18491</v>
      </c>
      <c r="PL86" s="3">
        <v>80808</v>
      </c>
      <c r="PM86" s="3">
        <v>1816</v>
      </c>
      <c r="PN86" s="3">
        <v>1207</v>
      </c>
      <c r="PO86" s="3">
        <v>30</v>
      </c>
      <c r="PP86" s="3">
        <v>791906</v>
      </c>
      <c r="PQ86" s="3">
        <v>9390</v>
      </c>
      <c r="PR86" s="3">
        <v>42</v>
      </c>
      <c r="PS86" s="3">
        <v>0</v>
      </c>
      <c r="PT86" s="3">
        <v>3</v>
      </c>
      <c r="PU86" s="3">
        <v>0</v>
      </c>
      <c r="PV86" s="3">
        <v>6</v>
      </c>
      <c r="PW86" s="3">
        <v>33</v>
      </c>
      <c r="PX86" s="3">
        <v>0</v>
      </c>
      <c r="PY86" s="3">
        <v>2</v>
      </c>
      <c r="PZ86" s="3">
        <v>0.2</v>
      </c>
      <c r="QA86" s="3">
        <v>0</v>
      </c>
      <c r="QB86" s="3">
        <v>0</v>
      </c>
      <c r="QC86" s="3">
        <v>437</v>
      </c>
      <c r="QD86" s="3">
        <v>2</v>
      </c>
      <c r="QE86" s="3">
        <v>7</v>
      </c>
      <c r="QF86" s="3">
        <v>0</v>
      </c>
      <c r="QG86" s="3">
        <v>318</v>
      </c>
      <c r="QH86" s="3">
        <v>112</v>
      </c>
      <c r="QI86" s="3">
        <v>5</v>
      </c>
      <c r="QJ86" s="3">
        <v>43</v>
      </c>
      <c r="QK86" s="3">
        <v>0.7</v>
      </c>
      <c r="QL86" s="3">
        <v>36000</v>
      </c>
      <c r="QM86" s="3">
        <v>3528</v>
      </c>
      <c r="QN86" s="3">
        <v>688</v>
      </c>
      <c r="QO86" s="3">
        <v>6</v>
      </c>
      <c r="QP86" s="3">
        <v>22</v>
      </c>
      <c r="QQ86" s="3">
        <v>0</v>
      </c>
      <c r="QR86" s="3">
        <v>140</v>
      </c>
      <c r="QS86" s="3">
        <v>526</v>
      </c>
      <c r="QT86" s="3">
        <v>46</v>
      </c>
      <c r="QU86" s="3">
        <v>101</v>
      </c>
      <c r="QV86" s="3">
        <v>3</v>
      </c>
      <c r="QW86" s="3">
        <v>24210</v>
      </c>
      <c r="QX86" s="3">
        <v>3547</v>
      </c>
      <c r="QY86" s="3">
        <v>14803</v>
      </c>
      <c r="QZ86" s="3">
        <v>305</v>
      </c>
      <c r="RA86" s="3">
        <v>192</v>
      </c>
      <c r="RB86" s="3">
        <v>3</v>
      </c>
      <c r="RC86" s="3">
        <v>5611</v>
      </c>
      <c r="RD86" s="3">
        <v>9000</v>
      </c>
      <c r="RE86" s="3">
        <v>139</v>
      </c>
      <c r="RF86" s="3">
        <v>1710</v>
      </c>
      <c r="RG86" s="3">
        <v>22</v>
      </c>
      <c r="RH86" s="3">
        <v>240303</v>
      </c>
      <c r="RI86" s="3">
        <v>27763</v>
      </c>
      <c r="RJ86" s="3">
        <v>336</v>
      </c>
      <c r="RK86" s="3">
        <v>1</v>
      </c>
      <c r="RL86" s="3">
        <v>2</v>
      </c>
      <c r="RM86" s="3">
        <v>0</v>
      </c>
      <c r="RN86" s="3">
        <v>92</v>
      </c>
      <c r="RO86" s="3">
        <v>250</v>
      </c>
      <c r="RP86" s="3">
        <v>0</v>
      </c>
      <c r="RQ86" s="3">
        <v>94</v>
      </c>
      <c r="RR86" s="3">
        <v>0.8</v>
      </c>
      <c r="RS86" s="3">
        <v>27000</v>
      </c>
      <c r="RT86" s="3">
        <v>5293</v>
      </c>
      <c r="RU86" s="3">
        <v>1</v>
      </c>
      <c r="RV86" s="3">
        <v>0</v>
      </c>
      <c r="RW86" s="3">
        <v>0</v>
      </c>
      <c r="RX86" s="3">
        <v>0</v>
      </c>
      <c r="RY86" s="3">
        <v>0</v>
      </c>
      <c r="RZ86" s="3">
        <v>1</v>
      </c>
      <c r="SA86" s="3">
        <v>0</v>
      </c>
      <c r="SB86" s="3">
        <v>0.03</v>
      </c>
      <c r="SC86" s="3">
        <v>0</v>
      </c>
      <c r="SD86" s="3">
        <v>0</v>
      </c>
      <c r="SE86" s="3">
        <v>0</v>
      </c>
      <c r="SF86" s="3">
        <v>1716</v>
      </c>
      <c r="SG86" s="3">
        <v>102</v>
      </c>
      <c r="SH86" s="3">
        <v>9</v>
      </c>
      <c r="SI86" s="3">
        <v>1</v>
      </c>
      <c r="SJ86" s="3">
        <v>307</v>
      </c>
      <c r="SK86" s="3">
        <v>1400</v>
      </c>
      <c r="SL86" s="3">
        <v>3</v>
      </c>
      <c r="SM86" s="3">
        <v>336</v>
      </c>
      <c r="SN86" s="3">
        <v>2</v>
      </c>
      <c r="SO86" s="3">
        <v>0</v>
      </c>
      <c r="SP86" s="3">
        <v>0</v>
      </c>
      <c r="SQ86" s="3">
        <v>8756</v>
      </c>
      <c r="SR86" s="3">
        <v>518</v>
      </c>
      <c r="SS86" s="3">
        <v>56</v>
      </c>
      <c r="ST86" s="3">
        <v>4</v>
      </c>
      <c r="SU86" s="3">
        <v>1637</v>
      </c>
      <c r="SV86" s="3">
        <v>7063</v>
      </c>
      <c r="SW86" s="3">
        <v>1</v>
      </c>
      <c r="SX86" s="3">
        <v>885</v>
      </c>
      <c r="SY86" s="3">
        <v>6</v>
      </c>
      <c r="SZ86" s="3">
        <v>790000</v>
      </c>
      <c r="TA86" s="3">
        <v>79875</v>
      </c>
      <c r="TB86" s="3">
        <v>2399</v>
      </c>
      <c r="TC86" s="3">
        <v>151</v>
      </c>
      <c r="TD86" s="3">
        <v>14</v>
      </c>
      <c r="TE86" s="3">
        <v>1</v>
      </c>
      <c r="TF86" s="3">
        <v>498</v>
      </c>
      <c r="TG86" s="3">
        <v>1887</v>
      </c>
      <c r="TH86" s="3">
        <v>55</v>
      </c>
      <c r="TI86" s="3">
        <v>562</v>
      </c>
      <c r="TJ86" s="3">
        <v>3</v>
      </c>
      <c r="TK86" s="3">
        <v>0</v>
      </c>
      <c r="TL86" s="3">
        <v>0</v>
      </c>
      <c r="TM86" s="3">
        <v>2463</v>
      </c>
      <c r="TN86" s="3">
        <v>55</v>
      </c>
      <c r="TO86" s="3">
        <v>125</v>
      </c>
      <c r="TP86" s="3">
        <v>4</v>
      </c>
      <c r="TQ86" s="3">
        <v>577</v>
      </c>
      <c r="TR86" s="3">
        <v>1761</v>
      </c>
      <c r="TS86" s="3">
        <v>52</v>
      </c>
      <c r="TT86" s="3">
        <v>236</v>
      </c>
      <c r="TU86" s="3">
        <v>12</v>
      </c>
      <c r="TV86" s="3">
        <v>59241</v>
      </c>
      <c r="TW86" s="3">
        <v>5684</v>
      </c>
      <c r="TX86" s="3">
        <v>795</v>
      </c>
      <c r="TY86" s="3">
        <v>5</v>
      </c>
      <c r="TZ86" s="3">
        <v>13</v>
      </c>
      <c r="UA86" s="3">
        <v>0</v>
      </c>
      <c r="UB86" s="3">
        <v>98</v>
      </c>
      <c r="UC86" s="3">
        <v>684</v>
      </c>
      <c r="UD86" s="3">
        <v>15</v>
      </c>
      <c r="UE86" s="3">
        <v>658</v>
      </c>
      <c r="UF86" s="3">
        <v>11</v>
      </c>
      <c r="UG86" s="3">
        <v>40745</v>
      </c>
      <c r="UH86" s="3">
        <v>33747</v>
      </c>
      <c r="UT86" s="3">
        <v>4186</v>
      </c>
      <c r="UU86" s="3">
        <v>414</v>
      </c>
      <c r="UV86" s="3">
        <v>127</v>
      </c>
      <c r="UW86" s="3">
        <v>7</v>
      </c>
      <c r="UX86" s="3">
        <v>108</v>
      </c>
      <c r="UY86" s="3">
        <v>3951</v>
      </c>
      <c r="UZ86" s="3">
        <v>1</v>
      </c>
      <c r="VA86" s="3">
        <v>25</v>
      </c>
      <c r="VB86" s="3">
        <v>0.8</v>
      </c>
      <c r="VC86" s="3">
        <v>36090</v>
      </c>
      <c r="VD86" s="3">
        <v>219</v>
      </c>
      <c r="VE86" s="3">
        <v>1279</v>
      </c>
      <c r="VF86" s="3">
        <v>103</v>
      </c>
      <c r="VG86" s="3">
        <v>42</v>
      </c>
      <c r="VH86" s="3">
        <v>2</v>
      </c>
      <c r="VI86" s="3">
        <v>179</v>
      </c>
      <c r="VJ86" s="3">
        <v>1058</v>
      </c>
      <c r="VK86" s="3">
        <v>7</v>
      </c>
      <c r="VL86" s="3">
        <v>33</v>
      </c>
      <c r="VM86" s="3">
        <v>1</v>
      </c>
      <c r="VN86" s="3">
        <v>6422</v>
      </c>
      <c r="VO86" s="3">
        <v>165</v>
      </c>
      <c r="VP86" s="3">
        <v>368</v>
      </c>
      <c r="VQ86" s="3">
        <v>38</v>
      </c>
      <c r="VR86" s="3">
        <v>7</v>
      </c>
      <c r="VS86" s="3">
        <v>0</v>
      </c>
      <c r="VT86" s="3">
        <v>107</v>
      </c>
      <c r="VU86" s="3">
        <v>254</v>
      </c>
      <c r="VV86" s="3">
        <v>2</v>
      </c>
      <c r="VW86" s="3">
        <v>17</v>
      </c>
      <c r="VX86" s="3">
        <v>0.3</v>
      </c>
      <c r="VY86" s="3">
        <v>7393</v>
      </c>
      <c r="VZ86" s="3">
        <v>345</v>
      </c>
      <c r="WA86" s="3">
        <v>108</v>
      </c>
      <c r="WB86" s="3">
        <v>22</v>
      </c>
      <c r="WC86" s="3">
        <v>0</v>
      </c>
      <c r="WD86" s="3">
        <v>0</v>
      </c>
      <c r="WE86" s="3">
        <v>16</v>
      </c>
      <c r="WF86" s="3">
        <v>92</v>
      </c>
      <c r="WG86" s="3">
        <v>2</v>
      </c>
      <c r="WH86" s="3">
        <v>200</v>
      </c>
      <c r="WI86" s="3">
        <v>0</v>
      </c>
      <c r="WJ86" s="3">
        <v>4696</v>
      </c>
      <c r="WK86" s="3">
        <v>8688</v>
      </c>
      <c r="WL86" s="3">
        <v>48</v>
      </c>
      <c r="WM86" s="3">
        <v>3</v>
      </c>
      <c r="WN86" s="3">
        <v>0</v>
      </c>
      <c r="WO86" s="3">
        <v>0</v>
      </c>
      <c r="WP86" s="3">
        <v>9</v>
      </c>
      <c r="WQ86" s="3">
        <v>39</v>
      </c>
      <c r="WR86" s="3">
        <v>0</v>
      </c>
      <c r="WS86" s="3">
        <v>2</v>
      </c>
      <c r="WT86" s="3">
        <v>0</v>
      </c>
      <c r="WU86" s="3">
        <v>8773</v>
      </c>
      <c r="WV86" s="3">
        <v>301</v>
      </c>
      <c r="WW86" s="3">
        <v>7</v>
      </c>
      <c r="WX86" s="3">
        <v>1</v>
      </c>
      <c r="WY86" s="3">
        <v>0</v>
      </c>
      <c r="WZ86" s="3">
        <v>0</v>
      </c>
      <c r="XA86" s="3">
        <v>3</v>
      </c>
      <c r="XB86" s="3">
        <v>4</v>
      </c>
      <c r="XC86" s="3">
        <v>0</v>
      </c>
      <c r="XD86" s="3">
        <v>9</v>
      </c>
      <c r="XE86" s="3">
        <v>0</v>
      </c>
      <c r="XF86" s="3">
        <v>8953</v>
      </c>
      <c r="XG86" s="3">
        <v>11602</v>
      </c>
      <c r="XH86" s="3">
        <v>2289</v>
      </c>
      <c r="XI86" s="3">
        <v>154</v>
      </c>
      <c r="XJ86" s="3">
        <v>20</v>
      </c>
      <c r="XK86" s="3">
        <v>1</v>
      </c>
      <c r="XL86" s="3">
        <v>560</v>
      </c>
      <c r="XM86" s="3">
        <v>1709</v>
      </c>
      <c r="XN86" s="3">
        <v>29</v>
      </c>
      <c r="XO86" s="3">
        <v>122</v>
      </c>
      <c r="XP86" s="3">
        <v>1</v>
      </c>
      <c r="XQ86" s="3">
        <v>153492</v>
      </c>
      <c r="XR86" s="3">
        <v>8175</v>
      </c>
      <c r="XS86" s="3">
        <v>1758</v>
      </c>
      <c r="XT86" s="3">
        <v>42</v>
      </c>
      <c r="XU86" s="3">
        <v>7</v>
      </c>
      <c r="XV86" s="3">
        <v>0</v>
      </c>
      <c r="XW86" s="3">
        <v>561</v>
      </c>
      <c r="XX86" s="3">
        <v>1190</v>
      </c>
      <c r="XY86" s="3">
        <v>8</v>
      </c>
      <c r="XZ86" s="3">
        <v>53</v>
      </c>
      <c r="YA86" s="3">
        <v>0.2</v>
      </c>
      <c r="YB86" s="3">
        <v>210000</v>
      </c>
      <c r="YC86" s="3">
        <v>6274</v>
      </c>
      <c r="YZ86" s="3">
        <v>631</v>
      </c>
      <c r="ZA86" s="3">
        <v>19</v>
      </c>
      <c r="ZB86" s="3">
        <v>8</v>
      </c>
      <c r="ZC86" s="3">
        <v>1</v>
      </c>
      <c r="ZD86" s="3">
        <v>302</v>
      </c>
      <c r="ZE86" s="3">
        <v>321</v>
      </c>
      <c r="ZF86" s="3">
        <v>11</v>
      </c>
      <c r="ZG86" s="3">
        <v>97</v>
      </c>
      <c r="ZH86" s="3">
        <v>1</v>
      </c>
      <c r="ZI86" s="3">
        <v>39615</v>
      </c>
      <c r="ZJ86" s="3">
        <v>6072</v>
      </c>
      <c r="ZK86" s="3">
        <v>7170</v>
      </c>
      <c r="ZL86" s="3">
        <v>578</v>
      </c>
      <c r="ZM86" s="3">
        <v>187</v>
      </c>
      <c r="ZN86" s="3">
        <v>13</v>
      </c>
      <c r="ZO86" s="3">
        <v>504</v>
      </c>
      <c r="ZP86" s="3">
        <v>6479</v>
      </c>
      <c r="ZQ86" s="3">
        <v>45</v>
      </c>
      <c r="ZR86" s="3">
        <v>164</v>
      </c>
      <c r="ZS86" s="3">
        <v>4</v>
      </c>
      <c r="ZT86" s="3">
        <v>72296</v>
      </c>
      <c r="ZU86" s="3">
        <v>1653</v>
      </c>
      <c r="ZV86" s="3">
        <v>8022</v>
      </c>
      <c r="ZW86" s="3">
        <v>741</v>
      </c>
      <c r="ZX86" s="3">
        <v>60</v>
      </c>
      <c r="ZY86" s="3">
        <v>2</v>
      </c>
      <c r="ZZ86" s="3">
        <v>938</v>
      </c>
      <c r="AAA86" s="3">
        <v>7024</v>
      </c>
      <c r="AAB86" s="3">
        <v>92</v>
      </c>
      <c r="AAC86" s="3">
        <v>849</v>
      </c>
      <c r="AAD86" s="3">
        <v>6</v>
      </c>
      <c r="AAE86" s="3">
        <v>122543</v>
      </c>
      <c r="AAF86" s="3">
        <v>12968</v>
      </c>
      <c r="AAG86" s="3">
        <v>425</v>
      </c>
      <c r="AAH86" s="3">
        <v>9</v>
      </c>
      <c r="AAI86" s="3">
        <v>5</v>
      </c>
      <c r="AAJ86" s="3">
        <v>0</v>
      </c>
      <c r="AAK86" s="3">
        <v>111</v>
      </c>
      <c r="AAL86" s="3">
        <v>309</v>
      </c>
      <c r="AAM86" s="3">
        <v>6</v>
      </c>
      <c r="AAN86" s="3">
        <v>107</v>
      </c>
      <c r="AAO86" s="3">
        <v>1</v>
      </c>
      <c r="AAP86" s="3">
        <v>8375</v>
      </c>
      <c r="AAQ86" s="3">
        <v>2099</v>
      </c>
      <c r="AAR86" s="3">
        <v>1548</v>
      </c>
      <c r="AAS86" s="3">
        <v>30</v>
      </c>
      <c r="AAT86" s="3">
        <v>20</v>
      </c>
      <c r="AAU86" s="3">
        <v>0</v>
      </c>
      <c r="AAV86" s="3">
        <v>948</v>
      </c>
      <c r="AAW86" s="3">
        <v>580</v>
      </c>
      <c r="AAX86" s="3">
        <v>14</v>
      </c>
      <c r="AAY86" s="3">
        <v>153</v>
      </c>
      <c r="AAZ86" s="3">
        <v>2</v>
      </c>
      <c r="ABA86" s="3">
        <v>108221</v>
      </c>
      <c r="ABB86" s="3">
        <v>10674</v>
      </c>
      <c r="ABC86" s="3">
        <v>1523</v>
      </c>
      <c r="ABD86" s="3">
        <v>50</v>
      </c>
      <c r="ABE86" s="3">
        <v>24</v>
      </c>
      <c r="ABF86" s="3">
        <v>0</v>
      </c>
      <c r="ABG86" s="3">
        <v>659</v>
      </c>
      <c r="ABH86" s="3">
        <v>840</v>
      </c>
      <c r="ABI86" s="3">
        <v>10</v>
      </c>
      <c r="ABJ86" s="3">
        <v>514</v>
      </c>
      <c r="ABK86" s="3">
        <v>8</v>
      </c>
      <c r="ABL86" s="3">
        <v>15960</v>
      </c>
      <c r="ABM86" s="3">
        <v>5386</v>
      </c>
      <c r="ABN86" s="3">
        <v>2926</v>
      </c>
      <c r="ABO86" s="3">
        <v>148</v>
      </c>
      <c r="ABP86" s="3">
        <v>80</v>
      </c>
      <c r="ABQ86" s="3">
        <v>5</v>
      </c>
      <c r="ABR86" s="3">
        <v>661</v>
      </c>
      <c r="ABS86" s="3">
        <v>2185</v>
      </c>
      <c r="ABT86" s="3">
        <v>212</v>
      </c>
      <c r="ABU86" s="3">
        <v>725</v>
      </c>
      <c r="ABV86" s="3">
        <v>20</v>
      </c>
      <c r="ABW86" s="3">
        <v>11763</v>
      </c>
      <c r="ABX86" s="3">
        <v>2916</v>
      </c>
      <c r="ABY86" s="3">
        <v>1398</v>
      </c>
      <c r="ABZ86" s="3">
        <v>28</v>
      </c>
      <c r="ACA86" s="3">
        <v>40</v>
      </c>
      <c r="ACB86" s="3">
        <v>2</v>
      </c>
      <c r="ACC86" s="3">
        <v>399</v>
      </c>
      <c r="ACD86" s="3">
        <v>959</v>
      </c>
      <c r="ACE86" s="3">
        <v>17</v>
      </c>
      <c r="ACF86" s="3">
        <v>514</v>
      </c>
      <c r="ACG86" s="3">
        <v>15</v>
      </c>
      <c r="ACH86" s="3">
        <v>83591</v>
      </c>
      <c r="ACI86" s="3">
        <v>30706</v>
      </c>
      <c r="ACJ86" s="3">
        <v>1592</v>
      </c>
      <c r="ACK86" s="3">
        <v>33</v>
      </c>
      <c r="ACL86" s="3">
        <v>45</v>
      </c>
      <c r="ACM86" s="3">
        <v>1</v>
      </c>
      <c r="ACN86" s="3">
        <v>192</v>
      </c>
      <c r="ACO86" s="3">
        <v>1355</v>
      </c>
      <c r="ACP86" s="3">
        <v>7</v>
      </c>
      <c r="ACQ86" s="3">
        <v>1200</v>
      </c>
      <c r="ACR86" s="3">
        <v>34</v>
      </c>
      <c r="ACS86" s="3">
        <v>45181</v>
      </c>
      <c r="ACT86" s="3">
        <v>34059</v>
      </c>
      <c r="ACU86" s="3">
        <v>778</v>
      </c>
      <c r="ACV86" s="3">
        <v>17</v>
      </c>
      <c r="ACW86" s="3">
        <v>11</v>
      </c>
      <c r="ACX86" s="3">
        <v>0</v>
      </c>
      <c r="ACY86" s="3">
        <v>133</v>
      </c>
      <c r="ACZ86" s="3">
        <v>634</v>
      </c>
      <c r="ADA86" s="3">
        <v>6</v>
      </c>
      <c r="ADB86" s="3">
        <v>412</v>
      </c>
      <c r="ADC86" s="3">
        <v>6</v>
      </c>
      <c r="ADD86" s="3">
        <v>41041</v>
      </c>
      <c r="ADE86" s="3">
        <v>21759</v>
      </c>
      <c r="ADF86" s="3">
        <v>7138</v>
      </c>
      <c r="ADG86" s="3">
        <v>51</v>
      </c>
      <c r="ADH86" s="3">
        <v>210</v>
      </c>
      <c r="ADI86" s="3">
        <v>2</v>
      </c>
      <c r="ADJ86" s="3">
        <v>2152</v>
      </c>
      <c r="ADK86" s="3">
        <v>4776</v>
      </c>
      <c r="ADL86" s="3">
        <v>76</v>
      </c>
      <c r="ADM86" s="3">
        <v>667</v>
      </c>
      <c r="ADN86" s="3">
        <v>20</v>
      </c>
      <c r="ADO86" s="3">
        <v>195725</v>
      </c>
      <c r="ADP86" s="3">
        <v>18277</v>
      </c>
      <c r="ADQ86" s="3">
        <v>1325</v>
      </c>
      <c r="ADR86" s="3">
        <v>81</v>
      </c>
      <c r="ADS86" s="3">
        <v>15</v>
      </c>
      <c r="ADT86" s="3">
        <v>1</v>
      </c>
      <c r="ADU86" s="3">
        <v>288</v>
      </c>
      <c r="ADV86" s="3">
        <v>1022</v>
      </c>
      <c r="ADW86" s="3">
        <v>9</v>
      </c>
      <c r="ADX86" s="3">
        <v>243</v>
      </c>
      <c r="ADY86" s="3">
        <v>3</v>
      </c>
      <c r="ADZ86" s="3">
        <v>57421</v>
      </c>
      <c r="AEA86" s="3">
        <v>10517</v>
      </c>
      <c r="AEB86" s="3">
        <v>2284</v>
      </c>
      <c r="AEC86" s="3">
        <v>116</v>
      </c>
      <c r="AED86" s="3">
        <v>239</v>
      </c>
      <c r="AEE86" s="3">
        <v>14</v>
      </c>
      <c r="AEF86" s="3">
        <v>390</v>
      </c>
      <c r="AEG86" s="3">
        <v>1655</v>
      </c>
      <c r="AEH86" s="3">
        <v>61</v>
      </c>
      <c r="AEI86" s="3">
        <v>236</v>
      </c>
      <c r="AEJ86" s="3">
        <v>25</v>
      </c>
      <c r="AEK86" s="3">
        <v>55390</v>
      </c>
      <c r="AEL86" s="3">
        <v>5734</v>
      </c>
      <c r="AEM86" s="3">
        <v>1366</v>
      </c>
      <c r="AEN86" s="3">
        <v>13</v>
      </c>
      <c r="AEO86" s="3">
        <v>79</v>
      </c>
      <c r="AEP86" s="3">
        <v>0</v>
      </c>
      <c r="AEQ86" s="3">
        <v>211</v>
      </c>
      <c r="AER86" s="3">
        <v>1076</v>
      </c>
      <c r="AES86" s="3">
        <v>23</v>
      </c>
      <c r="AET86" s="3">
        <v>657</v>
      </c>
      <c r="AEU86" s="3">
        <v>38</v>
      </c>
      <c r="AEV86" s="3">
        <v>45703</v>
      </c>
      <c r="AEW86" s="3">
        <v>21984</v>
      </c>
      <c r="AEX86" s="3">
        <v>1981</v>
      </c>
      <c r="AEY86" s="3">
        <v>31</v>
      </c>
      <c r="AEZ86" s="3">
        <v>50</v>
      </c>
      <c r="AFA86" s="3">
        <v>2</v>
      </c>
      <c r="AFB86" s="3">
        <v>883</v>
      </c>
      <c r="AFC86" s="3">
        <v>1048</v>
      </c>
      <c r="AFD86" s="3">
        <v>19</v>
      </c>
      <c r="AFE86" s="3">
        <v>483</v>
      </c>
      <c r="AFF86" s="3">
        <v>12</v>
      </c>
      <c r="AFG86" s="3">
        <v>28853</v>
      </c>
      <c r="AFH86" s="3">
        <v>7028</v>
      </c>
      <c r="AFI86" s="3">
        <v>1413</v>
      </c>
      <c r="AFJ86" s="3">
        <v>45</v>
      </c>
      <c r="AFK86" s="3">
        <v>54</v>
      </c>
      <c r="AFL86" s="3">
        <v>1</v>
      </c>
      <c r="AFM86" s="3">
        <v>485</v>
      </c>
      <c r="AFN86" s="3">
        <v>874</v>
      </c>
      <c r="AFO86" s="3">
        <v>4</v>
      </c>
      <c r="AFP86" s="3">
        <v>431</v>
      </c>
      <c r="AFQ86" s="3">
        <v>16</v>
      </c>
      <c r="AFR86" s="3">
        <v>21432</v>
      </c>
      <c r="AFS86" s="3">
        <v>6533</v>
      </c>
      <c r="AFT86" s="3">
        <v>316</v>
      </c>
      <c r="AFU86" s="3">
        <v>1</v>
      </c>
      <c r="AFV86" s="3">
        <v>5</v>
      </c>
      <c r="AFW86" s="3">
        <v>0</v>
      </c>
      <c r="AFX86" s="3">
        <v>123</v>
      </c>
      <c r="AFY86" s="3">
        <v>188</v>
      </c>
      <c r="AFZ86" s="3">
        <v>7</v>
      </c>
      <c r="AGA86" s="3">
        <v>503</v>
      </c>
      <c r="AGB86" s="3">
        <v>8</v>
      </c>
      <c r="AGC86" s="3">
        <v>5085</v>
      </c>
      <c r="AGD86" s="3">
        <v>8096</v>
      </c>
      <c r="AGE86" s="3">
        <v>7276</v>
      </c>
      <c r="AGF86" s="3">
        <v>162</v>
      </c>
      <c r="AGG86" s="3">
        <v>139</v>
      </c>
      <c r="AGH86" s="3">
        <v>5</v>
      </c>
      <c r="AGI86" s="3">
        <v>1063</v>
      </c>
      <c r="AGJ86" s="3">
        <v>6074</v>
      </c>
      <c r="AGK86" s="3">
        <v>96</v>
      </c>
      <c r="AGL86" s="3">
        <v>833</v>
      </c>
      <c r="AGM86" s="3">
        <v>16</v>
      </c>
      <c r="AGN86" s="3">
        <v>51324</v>
      </c>
      <c r="AGO86" s="3">
        <v>5874</v>
      </c>
      <c r="AGP86" s="3">
        <v>10096</v>
      </c>
      <c r="AGQ86" s="3">
        <v>386</v>
      </c>
      <c r="AGR86" s="3">
        <v>545</v>
      </c>
      <c r="AGS86" s="3">
        <v>21</v>
      </c>
      <c r="AGT86" s="3">
        <v>2478</v>
      </c>
      <c r="AGU86" s="3">
        <v>7073</v>
      </c>
      <c r="AGV86" s="3">
        <v>236</v>
      </c>
      <c r="AGW86" s="3">
        <v>525</v>
      </c>
      <c r="AGX86" s="3">
        <v>28</v>
      </c>
      <c r="AGY86" s="3">
        <v>113336</v>
      </c>
      <c r="AGZ86" s="3">
        <v>5891</v>
      </c>
      <c r="AHA86" s="3">
        <v>1097</v>
      </c>
      <c r="AHB86" s="3">
        <v>73</v>
      </c>
      <c r="AHC86" s="3">
        <v>52</v>
      </c>
      <c r="AHD86" s="3">
        <v>3</v>
      </c>
      <c r="AHE86" s="3">
        <v>190</v>
      </c>
      <c r="AHF86" s="3">
        <v>855</v>
      </c>
      <c r="AHG86" s="3">
        <v>37</v>
      </c>
      <c r="AHH86" s="3">
        <v>158</v>
      </c>
      <c r="AHI86" s="3">
        <v>7</v>
      </c>
      <c r="AHJ86" s="3">
        <v>27000</v>
      </c>
      <c r="AHK86" s="3">
        <v>3886</v>
      </c>
      <c r="AHL86" s="3">
        <v>1300</v>
      </c>
      <c r="AHM86" s="3">
        <v>41</v>
      </c>
      <c r="AHN86" s="3">
        <v>56</v>
      </c>
      <c r="AHO86" s="3">
        <v>0</v>
      </c>
      <c r="AHP86" s="3">
        <v>301</v>
      </c>
      <c r="AHQ86" s="3">
        <v>943</v>
      </c>
      <c r="AHR86" s="3">
        <v>14</v>
      </c>
      <c r="AHS86" s="3">
        <v>624</v>
      </c>
      <c r="AHT86" s="3">
        <v>27</v>
      </c>
      <c r="AHU86" s="3">
        <v>13649</v>
      </c>
      <c r="AHV86" s="3">
        <v>6551</v>
      </c>
      <c r="AHW86" s="3">
        <v>663</v>
      </c>
      <c r="AHX86" s="3">
        <v>29</v>
      </c>
      <c r="AHY86" s="3">
        <v>27</v>
      </c>
      <c r="AHZ86" s="3">
        <v>0</v>
      </c>
      <c r="AIA86" s="3">
        <v>385</v>
      </c>
      <c r="AIB86" s="3">
        <v>251</v>
      </c>
      <c r="AIC86" s="3">
        <v>4</v>
      </c>
      <c r="AID86" s="3">
        <v>230</v>
      </c>
      <c r="AIE86" s="3">
        <v>9</v>
      </c>
      <c r="AIF86" s="3">
        <v>6509</v>
      </c>
      <c r="AIG86" s="3">
        <v>2262</v>
      </c>
      <c r="AIH86" s="3">
        <v>41791</v>
      </c>
      <c r="AII86" s="3">
        <v>1978</v>
      </c>
      <c r="AIJ86" s="3">
        <v>2141</v>
      </c>
      <c r="AIK86" s="3">
        <v>175</v>
      </c>
      <c r="AIL86" s="3">
        <v>13986</v>
      </c>
      <c r="AIM86" s="3">
        <v>25664</v>
      </c>
      <c r="AIN86" s="3">
        <v>557</v>
      </c>
      <c r="AIO86" s="3">
        <v>1107</v>
      </c>
      <c r="AIP86" s="3">
        <v>57</v>
      </c>
      <c r="AIQ86" s="3">
        <v>620101</v>
      </c>
      <c r="AIR86" s="3">
        <v>16430</v>
      </c>
      <c r="AIS86" s="3">
        <v>49492</v>
      </c>
      <c r="AIT86" s="3">
        <v>3735</v>
      </c>
      <c r="AIU86" s="3">
        <v>3313</v>
      </c>
      <c r="AIV86" s="3">
        <v>407</v>
      </c>
      <c r="AIW86" s="3">
        <v>26573</v>
      </c>
      <c r="AIX86" s="3">
        <v>19606</v>
      </c>
      <c r="AIY86" s="3">
        <v>8318</v>
      </c>
      <c r="AIZ86" s="3">
        <v>233</v>
      </c>
      <c r="AJA86" s="3">
        <v>16</v>
      </c>
      <c r="AJB86" s="3">
        <v>291922</v>
      </c>
      <c r="AJC86" s="3">
        <v>1373</v>
      </c>
      <c r="AJD86" s="3">
        <v>22353</v>
      </c>
      <c r="AJE86" s="3">
        <v>371</v>
      </c>
      <c r="AJF86" s="3">
        <v>820</v>
      </c>
      <c r="AJG86" s="3">
        <v>35</v>
      </c>
      <c r="AJH86" s="3">
        <v>1201</v>
      </c>
      <c r="AJI86" s="3">
        <v>20332</v>
      </c>
      <c r="AJJ86" s="3">
        <v>204</v>
      </c>
      <c r="AJK86" s="3">
        <v>2192</v>
      </c>
      <c r="AJL86" s="3">
        <v>80</v>
      </c>
      <c r="AJM86" s="3">
        <v>300525</v>
      </c>
      <c r="AJN86" s="3">
        <v>29473</v>
      </c>
      <c r="AJO86" s="3">
        <v>6661</v>
      </c>
      <c r="AJP86" s="3">
        <v>12</v>
      </c>
      <c r="AJQ86" s="3">
        <v>75</v>
      </c>
      <c r="AJR86" s="3">
        <v>1</v>
      </c>
      <c r="AJS86" s="3">
        <v>5045</v>
      </c>
      <c r="AJT86" s="3">
        <v>1541</v>
      </c>
      <c r="AJU86" s="3">
        <v>45</v>
      </c>
      <c r="AJV86" s="3">
        <v>261</v>
      </c>
      <c r="AJW86" s="3">
        <v>3</v>
      </c>
      <c r="AJX86" s="3">
        <v>466659</v>
      </c>
      <c r="AJY86" s="3">
        <v>18300</v>
      </c>
      <c r="AJZ86" s="3">
        <v>17607</v>
      </c>
      <c r="AKA86" s="3">
        <v>936</v>
      </c>
      <c r="AKB86" s="3">
        <v>794</v>
      </c>
      <c r="AKC86" s="3">
        <v>25</v>
      </c>
      <c r="AKD86" s="3">
        <v>9233</v>
      </c>
      <c r="AKE86" s="3">
        <v>7580</v>
      </c>
      <c r="AKF86" s="3">
        <v>147</v>
      </c>
      <c r="AKG86" s="3">
        <v>3566</v>
      </c>
      <c r="AKH86" s="3">
        <v>161</v>
      </c>
      <c r="AKI86" s="3">
        <v>111584</v>
      </c>
      <c r="AKJ86" s="3">
        <v>22598</v>
      </c>
      <c r="AKK86" s="3">
        <v>11183</v>
      </c>
      <c r="AKL86" s="3">
        <v>333</v>
      </c>
      <c r="AKM86" s="3">
        <v>560</v>
      </c>
      <c r="AKN86" s="3">
        <v>23</v>
      </c>
      <c r="AKO86" s="3">
        <v>1328</v>
      </c>
      <c r="AKP86" s="3">
        <v>9295</v>
      </c>
      <c r="AKQ86" s="3">
        <v>141</v>
      </c>
      <c r="AKR86" s="3">
        <v>634</v>
      </c>
      <c r="AKS86" s="3">
        <v>32</v>
      </c>
      <c r="AKT86" s="3">
        <v>34840</v>
      </c>
      <c r="AKU86" s="3">
        <v>1975</v>
      </c>
      <c r="AKV86" s="3">
        <v>3665</v>
      </c>
      <c r="AKW86" s="3">
        <v>11</v>
      </c>
      <c r="AKX86" s="3">
        <v>83</v>
      </c>
      <c r="AKY86" s="3">
        <v>3</v>
      </c>
      <c r="AKZ86" s="3">
        <v>728</v>
      </c>
      <c r="ALA86" s="3">
        <v>2854</v>
      </c>
      <c r="ALB86" s="3">
        <v>27</v>
      </c>
      <c r="ALC86" s="3">
        <v>5855</v>
      </c>
      <c r="ALD86" s="3">
        <v>133</v>
      </c>
      <c r="ALE86" s="3">
        <v>36891</v>
      </c>
      <c r="ALF86" s="3">
        <v>58933</v>
      </c>
      <c r="ALG86" s="3">
        <v>10544</v>
      </c>
      <c r="ALH86" s="3">
        <v>1043</v>
      </c>
      <c r="ALI86" s="3">
        <v>970</v>
      </c>
      <c r="ALJ86" s="3">
        <v>113</v>
      </c>
      <c r="ALK86" s="3">
        <v>2627</v>
      </c>
      <c r="ALL86" s="3">
        <v>6947</v>
      </c>
      <c r="ALM86" s="3">
        <v>378</v>
      </c>
      <c r="ALN86" s="3">
        <v>82</v>
      </c>
      <c r="ALO86" s="3">
        <v>8</v>
      </c>
      <c r="ALP86" s="3">
        <v>49570</v>
      </c>
      <c r="ALQ86" s="3">
        <v>384</v>
      </c>
      <c r="ALR86" s="3">
        <v>4284</v>
      </c>
      <c r="ALS86" s="3">
        <v>155</v>
      </c>
      <c r="ALT86" s="3">
        <v>172</v>
      </c>
      <c r="ALU86" s="3">
        <v>23</v>
      </c>
      <c r="ALV86" s="3">
        <v>2000</v>
      </c>
      <c r="ALW86" s="3">
        <v>2112</v>
      </c>
      <c r="ALX86" s="3">
        <v>60</v>
      </c>
      <c r="ALY86" s="3">
        <v>773</v>
      </c>
      <c r="ALZ86" s="3">
        <v>31</v>
      </c>
      <c r="AMA86" s="3">
        <v>71000</v>
      </c>
      <c r="AMB86" s="3">
        <v>12814</v>
      </c>
      <c r="AMC86" s="3">
        <v>4992</v>
      </c>
      <c r="AMD86" s="3">
        <v>171</v>
      </c>
      <c r="AME86" s="3">
        <v>144</v>
      </c>
      <c r="AMF86" s="3">
        <v>3</v>
      </c>
      <c r="AMG86" s="3">
        <v>255</v>
      </c>
      <c r="AMH86" s="3">
        <v>4593</v>
      </c>
      <c r="AMI86" s="3">
        <v>97</v>
      </c>
      <c r="AMJ86" s="3">
        <v>1157</v>
      </c>
      <c r="AMK86" s="3">
        <v>33</v>
      </c>
      <c r="AML86" s="3">
        <v>22702</v>
      </c>
      <c r="AMM86" s="3">
        <v>5261</v>
      </c>
      <c r="AMN86" s="3">
        <v>5543</v>
      </c>
      <c r="AMO86" s="3">
        <v>243</v>
      </c>
      <c r="AMP86" s="3">
        <v>265</v>
      </c>
      <c r="AMQ86" s="3">
        <v>5</v>
      </c>
      <c r="AMR86" s="3">
        <v>581</v>
      </c>
      <c r="AMS86" s="3">
        <v>4697</v>
      </c>
      <c r="AMT86" s="3">
        <v>135</v>
      </c>
      <c r="AMU86" s="3">
        <v>511</v>
      </c>
      <c r="AMV86" s="3">
        <v>24</v>
      </c>
      <c r="AMW86" s="3">
        <v>18261</v>
      </c>
      <c r="AMX86" s="3">
        <v>1683</v>
      </c>
      <c r="AMY86" s="3">
        <v>4561</v>
      </c>
      <c r="AMZ86" s="3">
        <v>412</v>
      </c>
      <c r="ANA86" s="3">
        <v>215</v>
      </c>
      <c r="ANB86" s="3">
        <v>19</v>
      </c>
      <c r="ANC86" s="3">
        <v>927</v>
      </c>
      <c r="AND86" s="3">
        <v>3419</v>
      </c>
      <c r="ANE86" s="3">
        <v>98</v>
      </c>
      <c r="ANF86" s="3">
        <v>90</v>
      </c>
      <c r="ANG86" s="3">
        <v>4</v>
      </c>
      <c r="ANH86" s="3">
        <v>71500</v>
      </c>
      <c r="ANI86" s="3">
        <v>1405</v>
      </c>
      <c r="ANJ86" s="3">
        <v>3953</v>
      </c>
      <c r="ANK86" s="3">
        <v>318</v>
      </c>
      <c r="ANL86" s="3">
        <v>75</v>
      </c>
      <c r="ANM86" s="3">
        <v>10</v>
      </c>
      <c r="ANN86" s="3">
        <v>1473</v>
      </c>
      <c r="ANO86" s="3">
        <v>2405</v>
      </c>
      <c r="ANP86" s="3">
        <v>36</v>
      </c>
      <c r="ANQ86" s="3">
        <v>67</v>
      </c>
      <c r="ANR86" s="3">
        <v>1</v>
      </c>
      <c r="ANS86" s="3">
        <v>143570</v>
      </c>
      <c r="ANT86" s="3">
        <v>2421</v>
      </c>
      <c r="ANU86" s="3">
        <v>3288</v>
      </c>
      <c r="ANV86" s="3">
        <v>144</v>
      </c>
      <c r="ANW86" s="3">
        <v>159</v>
      </c>
      <c r="ANX86" s="3">
        <v>7</v>
      </c>
      <c r="ANY86" s="3">
        <v>919</v>
      </c>
      <c r="ANZ86" s="3">
        <v>2210</v>
      </c>
      <c r="AOA86" s="3">
        <v>123</v>
      </c>
      <c r="AOB86" s="3">
        <v>73</v>
      </c>
      <c r="AOC86" s="3">
        <v>4</v>
      </c>
      <c r="AOD86" s="3">
        <v>41786</v>
      </c>
      <c r="AOE86" s="3">
        <v>925</v>
      </c>
      <c r="AOF86" s="3">
        <v>1789</v>
      </c>
      <c r="AOG86" s="3">
        <v>4</v>
      </c>
      <c r="AOH86" s="3">
        <v>10</v>
      </c>
      <c r="AOI86" s="3">
        <v>0</v>
      </c>
      <c r="AOJ86" s="3">
        <v>1509</v>
      </c>
      <c r="AOK86" s="3">
        <v>270</v>
      </c>
      <c r="AOL86" s="3">
        <v>5</v>
      </c>
      <c r="AOM86" s="3">
        <v>5243</v>
      </c>
      <c r="AON86" s="3">
        <v>29</v>
      </c>
      <c r="AOO86" s="3">
        <v>45093</v>
      </c>
      <c r="AOP86" s="3">
        <v>132143</v>
      </c>
      <c r="AOQ86" s="3">
        <v>3007</v>
      </c>
      <c r="AOR86" s="3">
        <v>97</v>
      </c>
      <c r="AOS86" s="3">
        <v>407</v>
      </c>
      <c r="AOT86" s="3">
        <v>5</v>
      </c>
      <c r="AOU86" s="3">
        <v>1355</v>
      </c>
      <c r="AOV86" s="3">
        <v>1245</v>
      </c>
      <c r="AOW86" s="3">
        <v>40</v>
      </c>
      <c r="AOX86" s="3">
        <v>69</v>
      </c>
      <c r="AOY86" s="3">
        <v>9</v>
      </c>
      <c r="AOZ86" s="3">
        <v>6500</v>
      </c>
      <c r="APA86" s="3">
        <v>148</v>
      </c>
      <c r="APB86" s="3">
        <v>3891</v>
      </c>
      <c r="APC86" s="3">
        <v>232</v>
      </c>
      <c r="APD86" s="3">
        <v>287</v>
      </c>
      <c r="APE86" s="3">
        <v>11</v>
      </c>
      <c r="APF86" s="3">
        <v>1004</v>
      </c>
      <c r="APG86" s="3">
        <v>2600</v>
      </c>
      <c r="APH86" s="3">
        <v>0</v>
      </c>
      <c r="API86" s="3">
        <v>38</v>
      </c>
      <c r="APJ86" s="3">
        <v>3</v>
      </c>
      <c r="APK86" s="3">
        <v>90000</v>
      </c>
      <c r="APL86" s="3">
        <v>879</v>
      </c>
      <c r="APM86" s="3">
        <v>3568</v>
      </c>
      <c r="APN86" s="3">
        <v>122</v>
      </c>
      <c r="APO86" s="3">
        <v>155</v>
      </c>
      <c r="APP86" s="3">
        <v>6</v>
      </c>
      <c r="APQ86" s="3">
        <v>456</v>
      </c>
      <c r="APR86" s="3">
        <v>2957</v>
      </c>
      <c r="APS86" s="3">
        <v>1</v>
      </c>
      <c r="APT86" s="3">
        <v>97</v>
      </c>
      <c r="APU86" s="3">
        <v>4</v>
      </c>
      <c r="APV86" s="3">
        <v>21947</v>
      </c>
      <c r="APW86" s="3">
        <v>595</v>
      </c>
      <c r="APX86" s="3">
        <v>1451</v>
      </c>
      <c r="APY86" s="3">
        <v>0</v>
      </c>
      <c r="APZ86" s="3">
        <v>16</v>
      </c>
      <c r="AQA86" s="3">
        <v>2</v>
      </c>
      <c r="AQB86" s="3">
        <v>1065</v>
      </c>
      <c r="AQC86" s="3">
        <v>370</v>
      </c>
      <c r="AQD86" s="3">
        <v>2</v>
      </c>
      <c r="AQE86" s="3">
        <v>301</v>
      </c>
      <c r="AQF86" s="3">
        <v>3</v>
      </c>
      <c r="AQG86" s="3">
        <v>101277</v>
      </c>
      <c r="AQH86" s="3">
        <v>21002</v>
      </c>
      <c r="AQI86" s="3">
        <v>84306</v>
      </c>
      <c r="AQJ86" s="3">
        <v>13</v>
      </c>
      <c r="AQK86" s="3">
        <v>4642</v>
      </c>
      <c r="AQL86" s="3">
        <v>0</v>
      </c>
      <c r="AQM86" s="3">
        <v>78186</v>
      </c>
      <c r="AQN86" s="3">
        <v>1478</v>
      </c>
      <c r="AQO86" s="3">
        <v>73</v>
      </c>
      <c r="AQP86" s="3">
        <v>58</v>
      </c>
      <c r="AQQ86" s="3">
        <v>3</v>
      </c>
      <c r="AQR86" s="3">
        <v>0</v>
      </c>
      <c r="AQS86" s="3">
        <v>0</v>
      </c>
      <c r="AQT86" s="3">
        <v>873</v>
      </c>
      <c r="AQU86" s="3">
        <v>91</v>
      </c>
      <c r="AQV86" s="3">
        <v>28</v>
      </c>
      <c r="AQW86" s="3">
        <v>3</v>
      </c>
      <c r="AQX86" s="3">
        <v>197</v>
      </c>
      <c r="AQY86" s="3">
        <v>648</v>
      </c>
      <c r="AQZ86" s="3">
        <v>2</v>
      </c>
      <c r="ARA86" s="3">
        <v>4</v>
      </c>
      <c r="ARB86" s="3">
        <v>0.1</v>
      </c>
      <c r="ARC86" s="3">
        <v>8003</v>
      </c>
      <c r="ARD86" s="3">
        <v>39</v>
      </c>
      <c r="ARE86" s="3">
        <v>1334</v>
      </c>
      <c r="ARF86" s="3">
        <v>171</v>
      </c>
      <c r="ARG86" s="3">
        <v>43</v>
      </c>
      <c r="ARH86" s="3">
        <v>0</v>
      </c>
      <c r="ARI86" s="3">
        <v>668</v>
      </c>
      <c r="ARJ86" s="3">
        <v>623</v>
      </c>
      <c r="ARK86" s="3">
        <v>33</v>
      </c>
      <c r="ARL86" s="3">
        <v>50</v>
      </c>
      <c r="ARM86" s="3">
        <v>2</v>
      </c>
      <c r="ARP86" s="3">
        <v>1154</v>
      </c>
      <c r="ARQ86" s="3">
        <v>0</v>
      </c>
      <c r="ARR86" s="3">
        <v>9</v>
      </c>
      <c r="ARS86" s="3">
        <v>0</v>
      </c>
      <c r="ART86" s="3">
        <v>99</v>
      </c>
      <c r="ARU86" s="3">
        <v>1046</v>
      </c>
      <c r="ARV86" s="3">
        <v>4</v>
      </c>
      <c r="ARW86" s="3">
        <v>37</v>
      </c>
      <c r="ARX86" s="3">
        <v>0.3</v>
      </c>
      <c r="ARY86" s="3">
        <v>68591</v>
      </c>
      <c r="ARZ86" s="3">
        <v>2207</v>
      </c>
      <c r="ASA86" s="3">
        <v>862</v>
      </c>
      <c r="ASB86" s="3">
        <v>101</v>
      </c>
      <c r="ASC86" s="3">
        <v>6</v>
      </c>
      <c r="ASD86" s="3">
        <v>0</v>
      </c>
      <c r="ASE86" s="3">
        <v>170</v>
      </c>
      <c r="ASF86" s="3">
        <v>686</v>
      </c>
      <c r="ASG86" s="3">
        <v>0</v>
      </c>
      <c r="ASH86" s="3">
        <v>66</v>
      </c>
      <c r="ASI86" s="3">
        <v>0.5</v>
      </c>
      <c r="ASL86" s="3">
        <v>672</v>
      </c>
      <c r="ASM86" s="3">
        <v>63</v>
      </c>
      <c r="ASN86" s="3">
        <v>40</v>
      </c>
      <c r="ASO86" s="3">
        <v>3</v>
      </c>
      <c r="ASP86" s="3">
        <v>44</v>
      </c>
      <c r="ASQ86" s="3">
        <v>588</v>
      </c>
      <c r="ASR86" s="3">
        <v>3</v>
      </c>
      <c r="ASS86" s="3">
        <v>58</v>
      </c>
      <c r="AST86" s="3">
        <v>3</v>
      </c>
      <c r="ASU86" s="3">
        <v>4420</v>
      </c>
      <c r="ASV86" s="3">
        <v>379</v>
      </c>
      <c r="ASW86" s="3">
        <v>519</v>
      </c>
      <c r="ASX86" s="3">
        <v>9</v>
      </c>
      <c r="ASY86" s="3">
        <v>47</v>
      </c>
      <c r="ASZ86" s="3">
        <v>1</v>
      </c>
      <c r="ATA86" s="3">
        <v>31</v>
      </c>
      <c r="ATB86" s="3">
        <v>441</v>
      </c>
      <c r="ATC86" s="3">
        <v>10</v>
      </c>
      <c r="ATD86" s="3">
        <v>52</v>
      </c>
      <c r="ATE86" s="3">
        <v>5</v>
      </c>
      <c r="ATF86" s="3">
        <v>2535</v>
      </c>
      <c r="ATG86" s="3">
        <v>256</v>
      </c>
      <c r="ATH86" s="3">
        <v>479</v>
      </c>
      <c r="ATI86" s="3">
        <v>37</v>
      </c>
      <c r="ATJ86" s="3">
        <v>6</v>
      </c>
      <c r="ATK86" s="3">
        <v>0</v>
      </c>
      <c r="ATL86" s="3">
        <v>257</v>
      </c>
      <c r="ATM86" s="3">
        <v>216</v>
      </c>
      <c r="ATN86" s="3">
        <v>1</v>
      </c>
      <c r="ATO86" s="3">
        <v>29</v>
      </c>
      <c r="ATP86" s="3">
        <v>0.4</v>
      </c>
      <c r="ATQ86" s="3">
        <v>466</v>
      </c>
      <c r="ATR86" s="3">
        <v>28</v>
      </c>
      <c r="ATS86" s="3">
        <v>162</v>
      </c>
      <c r="ATT86" s="3">
        <v>22</v>
      </c>
      <c r="ATU86" s="3">
        <v>13</v>
      </c>
      <c r="ATV86" s="3">
        <v>0</v>
      </c>
      <c r="ATW86" s="3">
        <v>14</v>
      </c>
      <c r="ATX86" s="3">
        <v>135</v>
      </c>
      <c r="ATY86" s="3">
        <v>0</v>
      </c>
      <c r="ATZ86" s="3">
        <v>4</v>
      </c>
      <c r="AUA86" s="3">
        <v>0.3</v>
      </c>
      <c r="AUD86" s="3">
        <v>342</v>
      </c>
      <c r="AUE86" s="3">
        <v>26</v>
      </c>
      <c r="AUF86" s="3">
        <v>10</v>
      </c>
      <c r="AUG86" s="3">
        <v>2</v>
      </c>
      <c r="AUH86" s="3">
        <v>25</v>
      </c>
      <c r="AUI86" s="3">
        <v>307</v>
      </c>
      <c r="AUJ86" s="3">
        <v>3</v>
      </c>
      <c r="AUK86" s="3">
        <v>19</v>
      </c>
      <c r="AUL86" s="3">
        <v>0.6</v>
      </c>
      <c r="AUM86" s="3">
        <v>7200</v>
      </c>
      <c r="AUN86" s="3">
        <v>402</v>
      </c>
      <c r="AUO86" s="3">
        <v>1004</v>
      </c>
      <c r="AUP86" s="3">
        <v>88</v>
      </c>
      <c r="AUQ86" s="3">
        <v>14</v>
      </c>
      <c r="AUR86" s="3">
        <v>1</v>
      </c>
      <c r="AUS86" s="3">
        <v>359</v>
      </c>
      <c r="AUT86" s="3">
        <v>631</v>
      </c>
      <c r="AUU86" s="3">
        <v>0</v>
      </c>
      <c r="AUV86" s="3">
        <v>38</v>
      </c>
      <c r="AUW86" s="3">
        <v>0.5</v>
      </c>
      <c r="AUZ86" s="3">
        <v>986</v>
      </c>
      <c r="AVA86" s="3">
        <v>12</v>
      </c>
      <c r="AVB86" s="3">
        <v>2</v>
      </c>
      <c r="AVC86" s="3">
        <v>0</v>
      </c>
      <c r="AVD86" s="3">
        <v>252</v>
      </c>
      <c r="AVE86" s="3">
        <v>732</v>
      </c>
      <c r="AVF86" s="3">
        <v>0</v>
      </c>
      <c r="AVG86" s="3">
        <v>998</v>
      </c>
      <c r="AVH86" s="3">
        <v>2</v>
      </c>
      <c r="AVI86" s="3">
        <v>10619</v>
      </c>
      <c r="AVJ86" s="3">
        <v>10748</v>
      </c>
      <c r="AVK86" s="3">
        <v>377</v>
      </c>
      <c r="AVL86" s="3">
        <v>18</v>
      </c>
      <c r="AVM86" s="3">
        <v>25</v>
      </c>
      <c r="AVN86" s="3">
        <v>0</v>
      </c>
      <c r="AVO86" s="3">
        <v>47</v>
      </c>
      <c r="AVP86" s="3">
        <v>305</v>
      </c>
      <c r="AVQ86" s="3">
        <v>0</v>
      </c>
      <c r="AVR86" s="3">
        <v>4</v>
      </c>
      <c r="AVS86" s="3">
        <v>0.3</v>
      </c>
      <c r="AVV86" s="3">
        <v>167</v>
      </c>
      <c r="AVW86" s="3">
        <v>1</v>
      </c>
      <c r="AVX86" s="3">
        <v>2</v>
      </c>
      <c r="AVY86" s="3">
        <v>1</v>
      </c>
      <c r="AVZ86" s="3">
        <v>24</v>
      </c>
      <c r="AWA86" s="3">
        <v>141</v>
      </c>
      <c r="AWB86" s="3">
        <v>1</v>
      </c>
      <c r="AWC86" s="3">
        <v>75</v>
      </c>
      <c r="AWD86" s="3">
        <v>0.9</v>
      </c>
      <c r="AWE86" s="3">
        <v>572</v>
      </c>
      <c r="AWF86" s="3">
        <v>257</v>
      </c>
      <c r="AWG86" s="3">
        <v>250</v>
      </c>
      <c r="AWH86" s="3">
        <v>13</v>
      </c>
      <c r="AWI86" s="3">
        <v>8</v>
      </c>
      <c r="AWJ86" s="3">
        <v>1</v>
      </c>
      <c r="AWK86" s="3">
        <v>67</v>
      </c>
      <c r="AWL86" s="3">
        <v>175</v>
      </c>
      <c r="AWM86" s="3">
        <v>2</v>
      </c>
      <c r="AWN86" s="3">
        <v>39</v>
      </c>
      <c r="AWO86" s="3">
        <v>1</v>
      </c>
      <c r="AWP86" s="3">
        <v>15385</v>
      </c>
      <c r="AWQ86" s="3">
        <v>2372</v>
      </c>
      <c r="AWR86" s="3">
        <v>1235</v>
      </c>
      <c r="AWS86" s="3">
        <v>46</v>
      </c>
      <c r="AWT86" s="3">
        <v>43</v>
      </c>
      <c r="AWU86" s="3">
        <v>3</v>
      </c>
      <c r="AWV86" s="3">
        <v>365</v>
      </c>
      <c r="AWW86" s="3">
        <v>827</v>
      </c>
      <c r="AWX86" s="3">
        <v>14</v>
      </c>
      <c r="AWY86" s="3">
        <v>109</v>
      </c>
      <c r="AWZ86" s="3">
        <v>4</v>
      </c>
      <c r="AXA86" s="3">
        <v>34243</v>
      </c>
      <c r="AXB86" s="3">
        <v>3023</v>
      </c>
      <c r="AXC86" s="3">
        <v>62</v>
      </c>
      <c r="AXD86" s="3">
        <v>4</v>
      </c>
      <c r="AXE86" s="3">
        <v>4</v>
      </c>
      <c r="AXF86" s="3">
        <v>0</v>
      </c>
      <c r="AXG86" s="3">
        <v>2</v>
      </c>
      <c r="AXH86" s="3">
        <v>56</v>
      </c>
      <c r="AXI86" s="3">
        <v>0</v>
      </c>
      <c r="AXJ86" s="3">
        <v>5</v>
      </c>
      <c r="AXK86" s="3">
        <v>0.4</v>
      </c>
      <c r="AXL86" s="3">
        <v>642</v>
      </c>
      <c r="AXM86" s="3">
        <v>56</v>
      </c>
      <c r="AXN86" s="3">
        <v>328</v>
      </c>
      <c r="AXO86" s="3">
        <v>42</v>
      </c>
      <c r="AXP86" s="3">
        <v>16</v>
      </c>
      <c r="AXQ86" s="3">
        <v>8</v>
      </c>
      <c r="AXR86" s="3">
        <v>8</v>
      </c>
      <c r="AXS86" s="3">
        <v>304</v>
      </c>
      <c r="AXT86" s="3">
        <v>2</v>
      </c>
      <c r="AXU86" s="3">
        <v>21</v>
      </c>
      <c r="AXV86" s="3">
        <v>1</v>
      </c>
      <c r="AXY86" s="3">
        <v>320</v>
      </c>
      <c r="AXZ86" s="3">
        <v>17</v>
      </c>
      <c r="AYA86" s="3">
        <v>14</v>
      </c>
      <c r="AYB86" s="3">
        <v>0</v>
      </c>
      <c r="AYC86" s="3">
        <v>89</v>
      </c>
      <c r="AYD86" s="3">
        <v>217</v>
      </c>
      <c r="AYE86" s="3">
        <v>2</v>
      </c>
      <c r="AYF86" s="3">
        <v>6</v>
      </c>
      <c r="AYG86" s="3">
        <v>0.3</v>
      </c>
      <c r="AYH86" s="3">
        <v>14704</v>
      </c>
      <c r="AYI86" s="3">
        <v>273</v>
      </c>
      <c r="AYJ86" s="3">
        <v>326</v>
      </c>
      <c r="AYK86" s="3">
        <v>0</v>
      </c>
      <c r="AYL86" s="3">
        <v>4</v>
      </c>
      <c r="AYM86" s="3">
        <v>0</v>
      </c>
      <c r="AYN86" s="3">
        <v>125</v>
      </c>
      <c r="AYO86" s="3">
        <v>197</v>
      </c>
      <c r="AYP86" s="3">
        <v>4</v>
      </c>
      <c r="AYQ86" s="3">
        <v>1195</v>
      </c>
      <c r="AYR86" s="3">
        <v>15</v>
      </c>
      <c r="AYS86" s="3">
        <v>2100</v>
      </c>
      <c r="AYT86" s="3">
        <v>7698</v>
      </c>
    </row>
    <row r="87" s="3" customFormat="1" spans="1:1346">
      <c r="A87" s="4">
        <v>43946</v>
      </c>
      <c r="B87" s="3">
        <v>2818176</v>
      </c>
      <c r="C87" s="3">
        <v>107882</v>
      </c>
      <c r="D87" s="3">
        <v>196575</v>
      </c>
      <c r="E87" s="3">
        <v>6465</v>
      </c>
      <c r="F87" s="3">
        <v>779766</v>
      </c>
      <c r="G87" s="3">
        <v>1841835</v>
      </c>
      <c r="H87" s="3">
        <v>58347</v>
      </c>
      <c r="M87" s="3">
        <v>6465</v>
      </c>
      <c r="N87" s="3">
        <v>10708</v>
      </c>
      <c r="O87" s="3">
        <v>6</v>
      </c>
      <c r="P87" s="3">
        <v>240</v>
      </c>
      <c r="Q87" s="3">
        <v>0</v>
      </c>
      <c r="R87" s="3">
        <v>8501</v>
      </c>
      <c r="S87" s="3">
        <v>1967</v>
      </c>
      <c r="T87" s="3">
        <v>55</v>
      </c>
      <c r="U87" s="3">
        <v>209</v>
      </c>
      <c r="V87" s="3">
        <v>5</v>
      </c>
      <c r="W87" s="3">
        <v>589520</v>
      </c>
      <c r="X87" s="3">
        <v>11499</v>
      </c>
      <c r="Y87" s="3">
        <v>192994</v>
      </c>
      <c r="Z87" s="3">
        <v>3021</v>
      </c>
      <c r="AA87" s="3">
        <v>25969</v>
      </c>
      <c r="AB87" s="3">
        <v>420</v>
      </c>
      <c r="AC87" s="3">
        <v>60498</v>
      </c>
      <c r="AD87" s="3">
        <v>106527</v>
      </c>
      <c r="AE87" s="3">
        <v>2173</v>
      </c>
      <c r="AF87" s="3">
        <v>3192</v>
      </c>
      <c r="AG87" s="3">
        <v>430</v>
      </c>
      <c r="AH87" s="3">
        <v>1642356</v>
      </c>
      <c r="AI87" s="3">
        <v>27164</v>
      </c>
      <c r="AJ87" s="3">
        <v>88194</v>
      </c>
      <c r="AK87" s="3">
        <v>1168</v>
      </c>
      <c r="AL87" s="3">
        <v>5574</v>
      </c>
      <c r="AM87" s="3">
        <v>93</v>
      </c>
      <c r="AN87" s="3">
        <v>66599</v>
      </c>
      <c r="AO87" s="3">
        <v>16021</v>
      </c>
      <c r="AP87" s="3">
        <v>3121</v>
      </c>
      <c r="AQ87" s="3">
        <v>1050</v>
      </c>
      <c r="AR87" s="3">
        <v>66</v>
      </c>
      <c r="AS87" s="3">
        <v>399927</v>
      </c>
      <c r="AT87" s="3">
        <v>4761</v>
      </c>
      <c r="AU87" s="3">
        <v>159828</v>
      </c>
      <c r="AV87" s="3">
        <v>1645</v>
      </c>
      <c r="AW87" s="3">
        <v>22245</v>
      </c>
      <c r="AX87" s="3">
        <v>389</v>
      </c>
      <c r="AY87" s="3">
        <v>43493</v>
      </c>
      <c r="AZ87" s="3">
        <v>94090</v>
      </c>
      <c r="BA87" s="3">
        <v>4870</v>
      </c>
      <c r="BB87" s="3">
        <v>2448.58898428185</v>
      </c>
      <c r="BC87" s="3">
        <v>340.796743720435</v>
      </c>
      <c r="BD87" s="3">
        <v>463662</v>
      </c>
      <c r="BE87" s="3">
        <v>7103</v>
      </c>
      <c r="BF87" s="3">
        <v>154545</v>
      </c>
      <c r="BG87" s="3">
        <v>2761</v>
      </c>
      <c r="BH87" s="3">
        <v>5723</v>
      </c>
      <c r="BI87" s="3">
        <v>319</v>
      </c>
      <c r="BJ87" s="3">
        <v>106800</v>
      </c>
      <c r="BK87" s="3">
        <v>42022</v>
      </c>
      <c r="BL87" s="3">
        <v>2908</v>
      </c>
      <c r="BM87" s="3">
        <v>1845</v>
      </c>
      <c r="BN87" s="3">
        <v>68</v>
      </c>
      <c r="BO87" s="3">
        <v>2072669</v>
      </c>
      <c r="BP87" s="3">
        <v>24738</v>
      </c>
      <c r="BQ87" s="3">
        <v>219764</v>
      </c>
      <c r="BR87" s="3">
        <v>6740</v>
      </c>
      <c r="BS87" s="3">
        <v>22524</v>
      </c>
      <c r="BT87" s="3">
        <v>367</v>
      </c>
      <c r="BU87" s="3">
        <v>92355</v>
      </c>
      <c r="BV87" s="3">
        <v>104885</v>
      </c>
      <c r="BW87" s="3">
        <v>7705</v>
      </c>
      <c r="BX87" s="3">
        <v>4700</v>
      </c>
      <c r="BY87" s="3">
        <v>482</v>
      </c>
      <c r="BZ87" s="3">
        <v>930230</v>
      </c>
      <c r="CA87" s="3">
        <v>19896</v>
      </c>
      <c r="CB87" s="3">
        <v>12368</v>
      </c>
      <c r="CC87" s="3">
        <v>418</v>
      </c>
      <c r="CD87" s="3">
        <v>328</v>
      </c>
      <c r="CE87" s="3">
        <v>29</v>
      </c>
      <c r="CF87" s="3">
        <v>1494</v>
      </c>
      <c r="CG87" s="3">
        <v>10546</v>
      </c>
      <c r="CH87" s="3">
        <v>259</v>
      </c>
      <c r="CI87" s="3">
        <v>98</v>
      </c>
      <c r="CJ87" s="3">
        <v>3</v>
      </c>
      <c r="CK87" s="3">
        <v>135983</v>
      </c>
      <c r="CL87" s="3">
        <v>1075</v>
      </c>
      <c r="CM87" s="3">
        <v>916348</v>
      </c>
      <c r="CN87" s="3">
        <v>40174</v>
      </c>
      <c r="CO87" s="3">
        <v>51742</v>
      </c>
      <c r="CP87" s="3">
        <v>2091</v>
      </c>
      <c r="CQ87" s="3">
        <v>93275</v>
      </c>
      <c r="CR87" s="3">
        <v>771331</v>
      </c>
      <c r="CS87" s="3">
        <v>14932</v>
      </c>
      <c r="CT87" s="3">
        <v>2768</v>
      </c>
      <c r="CU87" s="3">
        <v>156</v>
      </c>
      <c r="CV87" s="3">
        <v>4979566</v>
      </c>
      <c r="CW87" s="3">
        <v>15044</v>
      </c>
      <c r="CX87" s="3">
        <v>28677</v>
      </c>
      <c r="CY87" s="3">
        <v>181</v>
      </c>
      <c r="CZ87" s="3">
        <v>1589</v>
      </c>
      <c r="DA87" s="3">
        <v>40</v>
      </c>
      <c r="DB87" s="3">
        <v>21000</v>
      </c>
      <c r="DC87" s="3">
        <v>6088</v>
      </c>
      <c r="DD87" s="3">
        <v>386</v>
      </c>
      <c r="DE87" s="3">
        <v>3313</v>
      </c>
      <c r="DF87" s="3">
        <v>184</v>
      </c>
      <c r="DG87" s="3">
        <v>235252</v>
      </c>
      <c r="DH87" s="3">
        <v>27182</v>
      </c>
      <c r="DI87" s="3">
        <v>143464</v>
      </c>
      <c r="DJ87" s="3">
        <v>5386</v>
      </c>
      <c r="DK87" s="3">
        <v>19506</v>
      </c>
      <c r="DL87" s="3">
        <v>768</v>
      </c>
      <c r="DM87" s="3" t="s">
        <v>23</v>
      </c>
      <c r="DN87" s="3">
        <v>123614</v>
      </c>
      <c r="DO87" s="3">
        <v>1559</v>
      </c>
      <c r="DP87" s="3">
        <v>2113</v>
      </c>
      <c r="DQ87" s="3">
        <v>287</v>
      </c>
      <c r="DR87" s="3">
        <v>612031</v>
      </c>
      <c r="DS87" s="3">
        <v>9016</v>
      </c>
      <c r="DT87" s="3">
        <v>17567</v>
      </c>
      <c r="DU87" s="3">
        <v>812</v>
      </c>
      <c r="DV87" s="3">
        <v>2152</v>
      </c>
      <c r="DW87" s="3">
        <v>131</v>
      </c>
      <c r="DX87" s="3">
        <v>550</v>
      </c>
      <c r="DY87" s="3">
        <v>14865</v>
      </c>
      <c r="DZ87" s="3">
        <v>547</v>
      </c>
      <c r="EA87" s="3">
        <v>1739</v>
      </c>
      <c r="EB87" s="3">
        <v>213</v>
      </c>
      <c r="EC87" s="3">
        <v>94500</v>
      </c>
      <c r="ED87" s="3">
        <v>9357</v>
      </c>
      <c r="EE87" s="3">
        <v>36535</v>
      </c>
      <c r="EF87" s="3">
        <v>806</v>
      </c>
      <c r="EG87" s="3">
        <v>4289</v>
      </c>
      <c r="EH87" s="3">
        <v>112</v>
      </c>
      <c r="EI87" s="3" t="s">
        <v>23</v>
      </c>
      <c r="EJ87" s="3">
        <v>31996</v>
      </c>
      <c r="EK87" s="3">
        <v>963</v>
      </c>
      <c r="EL87" s="3">
        <v>2132</v>
      </c>
      <c r="EM87" s="3">
        <v>250</v>
      </c>
      <c r="EN87" s="3">
        <v>187000</v>
      </c>
      <c r="EO87" s="3">
        <v>10913</v>
      </c>
      <c r="EP87" s="3">
        <v>7444</v>
      </c>
      <c r="EQ87" s="3">
        <v>83</v>
      </c>
      <c r="ER87" s="3">
        <v>199</v>
      </c>
      <c r="ES87" s="3">
        <v>6</v>
      </c>
      <c r="ET87" s="3">
        <v>32</v>
      </c>
      <c r="EU87" s="3">
        <v>7213</v>
      </c>
      <c r="EV87" s="3">
        <v>53</v>
      </c>
      <c r="EW87" s="3">
        <v>1373</v>
      </c>
      <c r="EX87" s="3">
        <v>37</v>
      </c>
      <c r="EY87" s="3">
        <v>155125</v>
      </c>
      <c r="EZ87" s="3">
        <v>28614</v>
      </c>
      <c r="FA87" s="3">
        <v>8210</v>
      </c>
      <c r="FB87" s="3">
        <v>137</v>
      </c>
      <c r="FC87" s="3">
        <v>403</v>
      </c>
      <c r="FD87" s="3">
        <v>9</v>
      </c>
      <c r="FE87" s="3">
        <v>5526</v>
      </c>
      <c r="FF87" s="3">
        <v>2281</v>
      </c>
      <c r="FG87" s="3">
        <v>69</v>
      </c>
      <c r="FH87" s="3">
        <v>1417</v>
      </c>
      <c r="FI87" s="3">
        <v>70</v>
      </c>
      <c r="FJ87" s="3">
        <v>125329</v>
      </c>
      <c r="FK87" s="3">
        <v>21638</v>
      </c>
      <c r="FL87" s="3">
        <v>44293</v>
      </c>
      <c r="FM87" s="3">
        <v>1496</v>
      </c>
      <c r="FN87" s="3">
        <v>6679</v>
      </c>
      <c r="FO87" s="3">
        <v>189</v>
      </c>
      <c r="FP87" s="3">
        <v>10122</v>
      </c>
      <c r="FQ87" s="3">
        <v>27492</v>
      </c>
      <c r="FR87" s="3">
        <v>970</v>
      </c>
      <c r="FS87" s="3">
        <v>3822</v>
      </c>
      <c r="FT87" s="3">
        <v>576</v>
      </c>
      <c r="FU87" s="3">
        <v>189067</v>
      </c>
      <c r="FV87" s="3">
        <v>16313</v>
      </c>
      <c r="FW87" s="3">
        <v>15071</v>
      </c>
      <c r="FX87" s="3">
        <v>69</v>
      </c>
      <c r="FY87" s="3">
        <v>530</v>
      </c>
      <c r="FZ87" s="3">
        <v>8</v>
      </c>
      <c r="GA87" s="3">
        <v>11872</v>
      </c>
      <c r="GB87" s="3">
        <v>2669</v>
      </c>
      <c r="GC87" s="3">
        <v>156</v>
      </c>
      <c r="GD87" s="3">
        <v>1673</v>
      </c>
      <c r="GE87" s="3">
        <v>59</v>
      </c>
      <c r="GF87" s="3">
        <v>212686</v>
      </c>
      <c r="GG87" s="3">
        <v>23615</v>
      </c>
      <c r="GH87" s="3">
        <v>8525</v>
      </c>
      <c r="GI87" s="3">
        <v>761</v>
      </c>
      <c r="GJ87" s="3">
        <v>10</v>
      </c>
      <c r="GK87" s="3">
        <v>0</v>
      </c>
      <c r="GL87" s="3">
        <v>809</v>
      </c>
      <c r="GM87" s="3">
        <v>7706</v>
      </c>
      <c r="GN87" s="3">
        <v>72</v>
      </c>
      <c r="GO87" s="3">
        <v>2959</v>
      </c>
      <c r="GP87" s="3">
        <v>3</v>
      </c>
      <c r="GQ87" s="3">
        <v>75888</v>
      </c>
      <c r="GR87" s="3">
        <v>26340</v>
      </c>
      <c r="GS87" s="3">
        <v>2518</v>
      </c>
      <c r="GT87" s="3">
        <v>301</v>
      </c>
      <c r="GU87" s="3">
        <v>8</v>
      </c>
      <c r="GV87" s="3">
        <v>0</v>
      </c>
      <c r="GW87" s="3">
        <v>1113</v>
      </c>
      <c r="GX87" s="3">
        <v>1397</v>
      </c>
      <c r="GY87" s="3">
        <v>1</v>
      </c>
      <c r="GZ87" s="3">
        <v>1480</v>
      </c>
      <c r="HA87" s="3">
        <v>5</v>
      </c>
      <c r="HB87" s="3">
        <v>107273</v>
      </c>
      <c r="HC87" s="3">
        <v>63043</v>
      </c>
      <c r="HD87" s="3">
        <v>12075</v>
      </c>
      <c r="HE87" s="3">
        <v>897</v>
      </c>
      <c r="HF87" s="3">
        <v>12</v>
      </c>
      <c r="HG87" s="3">
        <v>0</v>
      </c>
      <c r="HH87" s="3">
        <v>924</v>
      </c>
      <c r="HI87" s="3">
        <v>11139</v>
      </c>
      <c r="HJ87" s="3">
        <v>26</v>
      </c>
      <c r="HK87" s="3">
        <v>2064</v>
      </c>
      <c r="HL87" s="3">
        <v>2</v>
      </c>
      <c r="HM87" s="3">
        <v>94796</v>
      </c>
      <c r="HN87" s="3">
        <v>16203</v>
      </c>
      <c r="HO87" s="3">
        <v>5691</v>
      </c>
      <c r="HP87" s="3">
        <v>88</v>
      </c>
      <c r="HQ87" s="3">
        <v>96</v>
      </c>
      <c r="HR87" s="3">
        <v>1</v>
      </c>
      <c r="HS87" s="3">
        <v>3663</v>
      </c>
      <c r="HT87" s="3">
        <v>1932</v>
      </c>
      <c r="HU87" s="3">
        <v>41</v>
      </c>
      <c r="HV87" s="3">
        <v>176</v>
      </c>
      <c r="HW87" s="3">
        <v>3</v>
      </c>
      <c r="HX87" s="3">
        <v>121722</v>
      </c>
      <c r="HY87" s="3">
        <v>3761</v>
      </c>
      <c r="IA87" s="3">
        <v>43945</v>
      </c>
      <c r="IB87" s="3">
        <v>10892</v>
      </c>
      <c r="IC87" s="3">
        <v>381</v>
      </c>
      <c r="ID87" s="3">
        <v>494</v>
      </c>
      <c r="IE87" s="3">
        <v>40</v>
      </c>
      <c r="IF87" s="3">
        <v>1944</v>
      </c>
      <c r="IG87" s="3">
        <v>8454</v>
      </c>
      <c r="IH87" s="3">
        <v>160</v>
      </c>
      <c r="II87" s="3">
        <v>288</v>
      </c>
      <c r="IJ87" s="3">
        <v>13</v>
      </c>
      <c r="IK87" s="3">
        <v>265201</v>
      </c>
      <c r="IL87" s="3">
        <v>7007</v>
      </c>
      <c r="IM87" s="3">
        <v>12306</v>
      </c>
      <c r="IN87" s="3">
        <v>494</v>
      </c>
      <c r="IO87" s="3">
        <v>174</v>
      </c>
      <c r="IP87" s="3">
        <v>6</v>
      </c>
      <c r="IQ87" s="3">
        <v>6327</v>
      </c>
      <c r="IR87" s="3">
        <v>5805</v>
      </c>
      <c r="IS87" s="3">
        <v>408</v>
      </c>
      <c r="IT87" s="3">
        <v>644</v>
      </c>
      <c r="IU87" s="3">
        <v>9</v>
      </c>
      <c r="IV87" s="3">
        <v>142267</v>
      </c>
      <c r="IW87" s="3">
        <v>7442</v>
      </c>
      <c r="IX87" s="3">
        <v>15102</v>
      </c>
      <c r="IY87" s="3">
        <v>1172</v>
      </c>
      <c r="IZ87" s="3">
        <v>127</v>
      </c>
      <c r="JA87" s="3">
        <v>6</v>
      </c>
      <c r="JB87" s="3">
        <v>2049</v>
      </c>
      <c r="JC87" s="3">
        <v>12926</v>
      </c>
      <c r="JD87" s="3">
        <v>93</v>
      </c>
      <c r="JE87" s="3">
        <v>434</v>
      </c>
      <c r="JF87" s="3">
        <v>4</v>
      </c>
      <c r="JG87" s="3">
        <v>200000</v>
      </c>
      <c r="JH87" s="3">
        <v>5745</v>
      </c>
      <c r="JI87" s="3">
        <v>8211</v>
      </c>
      <c r="JJ87" s="3">
        <v>436</v>
      </c>
      <c r="JK87" s="3">
        <v>689</v>
      </c>
      <c r="JL87" s="3">
        <v>42</v>
      </c>
      <c r="JM87" s="3">
        <v>1002</v>
      </c>
      <c r="JN87" s="3">
        <v>6520</v>
      </c>
      <c r="JO87" s="3">
        <v>0</v>
      </c>
      <c r="JP87" s="3">
        <v>30</v>
      </c>
      <c r="JQ87" s="3">
        <v>3</v>
      </c>
      <c r="JR87" s="3">
        <v>64054</v>
      </c>
      <c r="JS87" s="3">
        <v>234</v>
      </c>
      <c r="JT87" s="3">
        <v>24447</v>
      </c>
      <c r="JU87" s="3">
        <v>1408</v>
      </c>
      <c r="JV87" s="3">
        <v>780</v>
      </c>
      <c r="JW87" s="3">
        <v>59</v>
      </c>
      <c r="JX87" s="3">
        <v>5496</v>
      </c>
      <c r="JY87" s="3">
        <v>18171</v>
      </c>
      <c r="JZ87" s="3">
        <v>0</v>
      </c>
      <c r="KA87" s="3">
        <v>18</v>
      </c>
      <c r="KB87" s="3">
        <v>0.6</v>
      </c>
      <c r="KC87" s="3">
        <v>541789</v>
      </c>
      <c r="KD87" s="3">
        <v>393</v>
      </c>
      <c r="KE87" s="3">
        <v>21648</v>
      </c>
      <c r="KF87" s="3">
        <v>734</v>
      </c>
      <c r="KG87" s="3">
        <v>634</v>
      </c>
      <c r="KH87" s="3">
        <v>62</v>
      </c>
      <c r="KI87" s="3">
        <v>7496</v>
      </c>
      <c r="KJ87" s="3">
        <v>13518</v>
      </c>
      <c r="KK87" s="3">
        <v>505</v>
      </c>
      <c r="KL87" s="3">
        <v>657</v>
      </c>
      <c r="KM87" s="3">
        <v>19</v>
      </c>
      <c r="KN87" s="3">
        <v>198349</v>
      </c>
      <c r="KO87" s="3">
        <v>6016</v>
      </c>
      <c r="KP87" s="3">
        <v>7192</v>
      </c>
      <c r="KQ87" s="3">
        <v>211</v>
      </c>
      <c r="KR87" s="3">
        <v>477</v>
      </c>
      <c r="KS87" s="3">
        <v>15</v>
      </c>
      <c r="KT87" s="3">
        <v>762</v>
      </c>
      <c r="KU87" s="3">
        <v>5953</v>
      </c>
      <c r="KV87" s="3">
        <v>1</v>
      </c>
      <c r="KW87" s="3">
        <v>66</v>
      </c>
      <c r="KX87" s="3">
        <v>4</v>
      </c>
      <c r="KY87" s="3">
        <v>76956</v>
      </c>
      <c r="KZ87" s="3">
        <v>702</v>
      </c>
      <c r="LA87" s="3">
        <v>68622</v>
      </c>
      <c r="LB87" s="3">
        <v>5849</v>
      </c>
      <c r="LC87" s="3">
        <v>615</v>
      </c>
      <c r="LD87" s="3">
        <v>60</v>
      </c>
      <c r="LE87" s="3">
        <v>5568</v>
      </c>
      <c r="LF87" s="3">
        <v>62439</v>
      </c>
      <c r="LG87" s="3">
        <v>2300</v>
      </c>
      <c r="LH87" s="3">
        <v>470</v>
      </c>
      <c r="LI87" s="3">
        <v>4</v>
      </c>
      <c r="LJ87" s="3">
        <v>2550000</v>
      </c>
      <c r="LK87" s="3">
        <v>17474</v>
      </c>
      <c r="LL87" s="3">
        <v>11940</v>
      </c>
      <c r="LM87" s="3">
        <v>883</v>
      </c>
      <c r="LN87" s="3">
        <v>253</v>
      </c>
      <c r="LO87" s="3">
        <v>18</v>
      </c>
      <c r="LP87" s="3">
        <v>2755</v>
      </c>
      <c r="LQ87" s="3">
        <v>8932</v>
      </c>
      <c r="LR87" s="3">
        <v>111</v>
      </c>
      <c r="LS87" s="3">
        <v>54</v>
      </c>
      <c r="LT87" s="3">
        <v>1</v>
      </c>
      <c r="LU87" s="3">
        <v>131365</v>
      </c>
      <c r="LV87" s="3">
        <v>595</v>
      </c>
      <c r="LW87" s="3">
        <v>36</v>
      </c>
      <c r="LX87" s="3">
        <v>1</v>
      </c>
      <c r="LY87" s="3">
        <v>0</v>
      </c>
      <c r="LZ87" s="3">
        <v>0</v>
      </c>
      <c r="MA87" s="3">
        <v>9</v>
      </c>
      <c r="MB87" s="3">
        <v>27</v>
      </c>
      <c r="MC87" s="3">
        <v>0</v>
      </c>
      <c r="MD87" s="3">
        <v>11</v>
      </c>
      <c r="ME87" s="3">
        <v>0</v>
      </c>
      <c r="MF87" s="3">
        <v>7234</v>
      </c>
      <c r="MG87" s="3">
        <v>2207</v>
      </c>
      <c r="MH87" s="3">
        <v>144</v>
      </c>
      <c r="MI87" s="3">
        <v>12</v>
      </c>
      <c r="MJ87" s="3">
        <v>5</v>
      </c>
      <c r="MK87" s="3">
        <v>0</v>
      </c>
      <c r="ML87" s="3">
        <v>9</v>
      </c>
      <c r="MM87" s="3">
        <v>130</v>
      </c>
      <c r="MN87" s="3">
        <v>0</v>
      </c>
      <c r="MO87" s="3">
        <v>3</v>
      </c>
      <c r="MP87" s="3">
        <v>0.09</v>
      </c>
      <c r="MQ87" s="3">
        <v>5775</v>
      </c>
      <c r="MR87" s="3">
        <v>106</v>
      </c>
      <c r="MS87" s="3">
        <v>2854</v>
      </c>
      <c r="MT87" s="3">
        <v>15</v>
      </c>
      <c r="MU87" s="3">
        <v>50</v>
      </c>
      <c r="MV87" s="3">
        <v>0</v>
      </c>
      <c r="MW87" s="3">
        <v>2490</v>
      </c>
      <c r="MX87" s="3">
        <v>314</v>
      </c>
      <c r="MY87" s="3">
        <v>61</v>
      </c>
      <c r="MZ87" s="3">
        <v>41</v>
      </c>
      <c r="NA87" s="3">
        <v>0.7</v>
      </c>
      <c r="NB87" s="3">
        <v>142589</v>
      </c>
      <c r="NC87" s="3">
        <v>2043</v>
      </c>
      <c r="ND87" s="3">
        <v>19</v>
      </c>
      <c r="NE87" s="3">
        <v>0</v>
      </c>
      <c r="NF87" s="3">
        <v>0</v>
      </c>
      <c r="NG87" s="3">
        <v>0</v>
      </c>
      <c r="NH87" s="3">
        <v>4</v>
      </c>
      <c r="NI87" s="3">
        <v>15</v>
      </c>
      <c r="NJ87" s="3">
        <v>0</v>
      </c>
      <c r="NK87" s="3">
        <v>3</v>
      </c>
      <c r="NL87" s="3">
        <v>0</v>
      </c>
      <c r="NM87" s="3">
        <v>1461</v>
      </c>
      <c r="NN87" s="3">
        <v>201</v>
      </c>
      <c r="NO87" s="3">
        <v>122</v>
      </c>
      <c r="NP87" s="3">
        <v>0</v>
      </c>
      <c r="NQ87" s="3">
        <v>0</v>
      </c>
      <c r="NR87" s="3">
        <v>0</v>
      </c>
      <c r="NS87" s="3">
        <v>110</v>
      </c>
      <c r="NT87" s="3">
        <v>12</v>
      </c>
      <c r="NU87" s="3">
        <v>1</v>
      </c>
      <c r="NV87" s="3">
        <v>7</v>
      </c>
      <c r="NW87" s="3">
        <v>0</v>
      </c>
      <c r="NX87" s="3">
        <v>5768</v>
      </c>
      <c r="NY87" s="3">
        <v>345</v>
      </c>
      <c r="NZ87" s="3">
        <v>270</v>
      </c>
      <c r="OA87" s="3">
        <v>2</v>
      </c>
      <c r="OB87" s="3">
        <v>0</v>
      </c>
      <c r="OC87" s="3">
        <v>0</v>
      </c>
      <c r="OD87" s="3">
        <v>225</v>
      </c>
      <c r="OE87" s="3">
        <v>45</v>
      </c>
      <c r="OF87" s="3">
        <v>8</v>
      </c>
      <c r="OG87" s="3">
        <v>3</v>
      </c>
      <c r="OH87" s="3">
        <v>0</v>
      </c>
      <c r="OI87" s="3">
        <v>206253</v>
      </c>
      <c r="OJ87" s="3">
        <v>2119</v>
      </c>
      <c r="OK87" s="3">
        <v>138</v>
      </c>
      <c r="OL87" s="3">
        <v>0</v>
      </c>
      <c r="OM87" s="3">
        <v>1</v>
      </c>
      <c r="ON87" s="3">
        <v>0</v>
      </c>
      <c r="OO87" s="3">
        <v>120</v>
      </c>
      <c r="OP87" s="3">
        <v>17</v>
      </c>
      <c r="OQ87" s="3">
        <v>2</v>
      </c>
      <c r="OR87" s="3">
        <v>315</v>
      </c>
      <c r="OS87" s="3">
        <v>2</v>
      </c>
      <c r="OT87" s="3">
        <v>12770</v>
      </c>
      <c r="OU87" s="3">
        <v>29190</v>
      </c>
      <c r="OV87" s="3">
        <v>1708</v>
      </c>
      <c r="OW87" s="3">
        <v>31</v>
      </c>
      <c r="OX87" s="3">
        <v>86</v>
      </c>
      <c r="OY87" s="3">
        <v>3</v>
      </c>
      <c r="OZ87" s="3">
        <v>1204</v>
      </c>
      <c r="PA87" s="3">
        <v>418</v>
      </c>
      <c r="PB87" s="3">
        <v>0</v>
      </c>
      <c r="PC87" s="3">
        <v>42</v>
      </c>
      <c r="PD87" s="3">
        <v>2</v>
      </c>
      <c r="PE87" s="3">
        <v>67293</v>
      </c>
      <c r="PF87" s="3">
        <v>1673</v>
      </c>
      <c r="PG87" s="3">
        <v>104912</v>
      </c>
      <c r="PH87" s="3">
        <v>3122</v>
      </c>
      <c r="PI87" s="3">
        <v>2600</v>
      </c>
      <c r="PJ87" s="3">
        <v>109</v>
      </c>
      <c r="PK87" s="3">
        <v>21737</v>
      </c>
      <c r="PL87" s="3">
        <v>80575</v>
      </c>
      <c r="PM87" s="3">
        <v>1790</v>
      </c>
      <c r="PN87" s="3">
        <v>1244</v>
      </c>
      <c r="PO87" s="3">
        <v>31</v>
      </c>
      <c r="PP87" s="3">
        <v>830257</v>
      </c>
      <c r="PQ87" s="3">
        <v>9844</v>
      </c>
      <c r="PR87" s="3">
        <v>42</v>
      </c>
      <c r="PS87" s="3">
        <v>0</v>
      </c>
      <c r="PT87" s="3">
        <v>3</v>
      </c>
      <c r="PU87" s="3">
        <v>0</v>
      </c>
      <c r="PV87" s="3">
        <v>6</v>
      </c>
      <c r="PW87" s="3">
        <v>33</v>
      </c>
      <c r="PX87" s="3">
        <v>0</v>
      </c>
      <c r="PY87" s="3">
        <v>2</v>
      </c>
      <c r="PZ87" s="3">
        <v>0.2</v>
      </c>
      <c r="QA87" s="3">
        <v>0</v>
      </c>
      <c r="QB87" s="3">
        <v>0</v>
      </c>
      <c r="QC87" s="3">
        <v>441</v>
      </c>
      <c r="QD87" s="3">
        <v>4</v>
      </c>
      <c r="QE87" s="3">
        <v>7</v>
      </c>
      <c r="QF87" s="3">
        <v>0</v>
      </c>
      <c r="QG87" s="3">
        <v>326</v>
      </c>
      <c r="QH87" s="3">
        <v>108</v>
      </c>
      <c r="QI87" s="3">
        <v>5</v>
      </c>
      <c r="QJ87" s="3">
        <v>43</v>
      </c>
      <c r="QK87" s="3">
        <v>0.7</v>
      </c>
      <c r="QL87" s="3">
        <v>61608</v>
      </c>
      <c r="QM87" s="3">
        <v>6028</v>
      </c>
      <c r="QN87" s="3">
        <v>696</v>
      </c>
      <c r="QO87" s="3">
        <v>8</v>
      </c>
      <c r="QP87" s="3">
        <v>22</v>
      </c>
      <c r="QQ87" s="3">
        <v>0</v>
      </c>
      <c r="QR87" s="3">
        <v>140</v>
      </c>
      <c r="QS87" s="3">
        <v>534</v>
      </c>
      <c r="QT87" s="3">
        <v>46</v>
      </c>
      <c r="QU87" s="3">
        <v>102</v>
      </c>
      <c r="QV87" s="3">
        <v>3</v>
      </c>
      <c r="QW87" s="3">
        <v>25337</v>
      </c>
      <c r="QX87" s="3">
        <v>3712</v>
      </c>
      <c r="QY87" s="3">
        <v>15058</v>
      </c>
      <c r="QZ87" s="3">
        <v>255</v>
      </c>
      <c r="RA87" s="3">
        <v>194</v>
      </c>
      <c r="RB87" s="3">
        <v>2</v>
      </c>
      <c r="RC87" s="3">
        <v>6003</v>
      </c>
      <c r="RD87" s="3">
        <v>8861</v>
      </c>
      <c r="RE87" s="3">
        <v>137</v>
      </c>
      <c r="RF87" s="3">
        <v>1740</v>
      </c>
      <c r="RG87" s="3">
        <v>22</v>
      </c>
      <c r="RH87" s="3">
        <v>287034</v>
      </c>
      <c r="RI87" s="3">
        <v>33162</v>
      </c>
      <c r="RJ87" s="3">
        <v>340</v>
      </c>
      <c r="RK87" s="3">
        <v>4</v>
      </c>
      <c r="RL87" s="3">
        <v>2</v>
      </c>
      <c r="RM87" s="3">
        <v>0</v>
      </c>
      <c r="RN87" s="3">
        <v>92</v>
      </c>
      <c r="RO87" s="3">
        <v>251</v>
      </c>
      <c r="RP87" s="3">
        <v>0</v>
      </c>
      <c r="RQ87" s="3">
        <v>95</v>
      </c>
      <c r="RR87" s="3">
        <v>0.8</v>
      </c>
      <c r="RS87" s="3">
        <v>27000</v>
      </c>
      <c r="RT87" s="3">
        <v>5293</v>
      </c>
      <c r="RU87" s="3">
        <v>1</v>
      </c>
      <c r="RV87" s="3">
        <v>0</v>
      </c>
      <c r="RW87" s="3">
        <v>0</v>
      </c>
      <c r="RX87" s="3">
        <v>0</v>
      </c>
      <c r="RY87" s="3">
        <v>1</v>
      </c>
      <c r="RZ87" s="3">
        <v>0</v>
      </c>
      <c r="SA87" s="3">
        <v>0</v>
      </c>
      <c r="SB87" s="3">
        <v>0.03</v>
      </c>
      <c r="SC87" s="3">
        <v>0</v>
      </c>
      <c r="SD87" s="3">
        <v>120</v>
      </c>
      <c r="SE87" s="3">
        <v>4</v>
      </c>
      <c r="SF87" s="3">
        <v>1790</v>
      </c>
      <c r="SG87" s="3">
        <v>74</v>
      </c>
      <c r="SH87" s="3">
        <v>10</v>
      </c>
      <c r="SI87" s="3">
        <v>1</v>
      </c>
      <c r="SJ87" s="3">
        <v>325</v>
      </c>
      <c r="SK87" s="3">
        <v>1455</v>
      </c>
      <c r="SL87" s="3">
        <v>3</v>
      </c>
      <c r="SM87" s="3">
        <v>351</v>
      </c>
      <c r="SN87" s="3">
        <v>2</v>
      </c>
      <c r="SO87" s="3">
        <v>0</v>
      </c>
      <c r="SP87" s="3">
        <v>0</v>
      </c>
      <c r="SQ87" s="3">
        <v>9281</v>
      </c>
      <c r="SR87" s="3">
        <v>525</v>
      </c>
      <c r="SS87" s="3">
        <v>64</v>
      </c>
      <c r="ST87" s="3">
        <v>8</v>
      </c>
      <c r="SU87" s="3">
        <v>1760</v>
      </c>
      <c r="SV87" s="3">
        <v>7457</v>
      </c>
      <c r="SW87" s="3">
        <v>1</v>
      </c>
      <c r="SX87" s="3">
        <v>938</v>
      </c>
      <c r="SY87" s="3">
        <v>6</v>
      </c>
      <c r="SZ87" s="3">
        <v>790000</v>
      </c>
      <c r="TA87" s="3">
        <v>79875</v>
      </c>
      <c r="TB87" s="3">
        <v>2614</v>
      </c>
      <c r="TC87" s="3">
        <v>215</v>
      </c>
      <c r="TD87" s="3">
        <v>15</v>
      </c>
      <c r="TE87" s="3">
        <v>1</v>
      </c>
      <c r="TF87" s="3">
        <v>613</v>
      </c>
      <c r="TG87" s="3">
        <v>1986</v>
      </c>
      <c r="TH87" s="3">
        <v>60</v>
      </c>
      <c r="TI87" s="3">
        <v>612</v>
      </c>
      <c r="TJ87" s="3">
        <v>4</v>
      </c>
      <c r="TK87" s="3">
        <v>0</v>
      </c>
      <c r="TL87" s="3">
        <v>0</v>
      </c>
      <c r="TM87" s="3">
        <v>2490</v>
      </c>
      <c r="TN87" s="3">
        <v>27</v>
      </c>
      <c r="TO87" s="3">
        <v>130</v>
      </c>
      <c r="TP87" s="3">
        <v>5</v>
      </c>
      <c r="TQ87" s="3">
        <v>577</v>
      </c>
      <c r="TR87" s="3">
        <v>1783</v>
      </c>
      <c r="TS87" s="3">
        <v>48</v>
      </c>
      <c r="TT87" s="3">
        <v>239</v>
      </c>
      <c r="TU87" s="3">
        <v>12</v>
      </c>
      <c r="TV87" s="3">
        <v>61407</v>
      </c>
      <c r="TW87" s="3">
        <v>5891</v>
      </c>
      <c r="TX87" s="3">
        <v>804</v>
      </c>
      <c r="TY87" s="3">
        <v>9</v>
      </c>
      <c r="TZ87" s="3">
        <v>14</v>
      </c>
      <c r="UA87" s="3">
        <v>1</v>
      </c>
      <c r="UB87" s="3">
        <v>98</v>
      </c>
      <c r="UC87" s="3">
        <v>692</v>
      </c>
      <c r="UD87" s="3">
        <v>15</v>
      </c>
      <c r="UE87" s="3">
        <v>666</v>
      </c>
      <c r="UF87" s="3">
        <v>12</v>
      </c>
      <c r="UG87" s="3">
        <v>43542</v>
      </c>
      <c r="UH87" s="3">
        <v>36064</v>
      </c>
      <c r="UT87" s="3">
        <v>4689</v>
      </c>
      <c r="UU87" s="3">
        <v>503</v>
      </c>
      <c r="UV87" s="3">
        <v>131</v>
      </c>
      <c r="UW87" s="3">
        <v>4</v>
      </c>
      <c r="UX87" s="3">
        <v>112</v>
      </c>
      <c r="UY87" s="3">
        <v>4446</v>
      </c>
      <c r="UZ87" s="3">
        <v>1</v>
      </c>
      <c r="VA87" s="3">
        <v>28</v>
      </c>
      <c r="VB87" s="3">
        <v>0.8</v>
      </c>
      <c r="VC87" s="3">
        <v>39476</v>
      </c>
      <c r="VD87" s="3">
        <v>240</v>
      </c>
      <c r="VE87" s="3">
        <v>1351</v>
      </c>
      <c r="VF87" s="3">
        <v>72</v>
      </c>
      <c r="VG87" s="3">
        <v>43</v>
      </c>
      <c r="VH87" s="3">
        <v>1</v>
      </c>
      <c r="VI87" s="3">
        <v>188</v>
      </c>
      <c r="VJ87" s="3">
        <v>1120</v>
      </c>
      <c r="VK87" s="3">
        <v>7</v>
      </c>
      <c r="VL87" s="3">
        <v>35</v>
      </c>
      <c r="VM87" s="3">
        <v>1</v>
      </c>
      <c r="VN87" s="3">
        <v>6422</v>
      </c>
      <c r="VO87" s="3">
        <v>165</v>
      </c>
      <c r="VP87" s="3">
        <v>417</v>
      </c>
      <c r="VQ87" s="3">
        <v>49</v>
      </c>
      <c r="VR87" s="3">
        <v>7</v>
      </c>
      <c r="VS87" s="3">
        <v>0</v>
      </c>
      <c r="VT87" s="3">
        <v>109</v>
      </c>
      <c r="VU87" s="3">
        <v>301</v>
      </c>
      <c r="VV87" s="3">
        <v>2</v>
      </c>
      <c r="VW87" s="3">
        <v>19</v>
      </c>
      <c r="VX87" s="3">
        <v>0.3</v>
      </c>
      <c r="VY87" s="3">
        <v>13142</v>
      </c>
      <c r="VZ87" s="3">
        <v>614</v>
      </c>
      <c r="WA87" s="3">
        <v>116</v>
      </c>
      <c r="WB87" s="3">
        <v>8</v>
      </c>
      <c r="WC87" s="3">
        <v>0</v>
      </c>
      <c r="WD87" s="3">
        <v>0</v>
      </c>
      <c r="WE87" s="3">
        <v>16</v>
      </c>
      <c r="WF87" s="3">
        <v>100</v>
      </c>
      <c r="WG87" s="3">
        <v>2</v>
      </c>
      <c r="WH87" s="3">
        <v>215</v>
      </c>
      <c r="WI87" s="3">
        <v>0</v>
      </c>
      <c r="WJ87" s="3">
        <v>5296</v>
      </c>
      <c r="WK87" s="3">
        <v>9798</v>
      </c>
      <c r="WL87" s="3">
        <v>49</v>
      </c>
      <c r="WM87" s="3">
        <v>1</v>
      </c>
      <c r="WN87" s="3">
        <v>0</v>
      </c>
      <c r="WO87" s="3">
        <v>0</v>
      </c>
      <c r="WP87" s="3">
        <v>10</v>
      </c>
      <c r="WQ87" s="3">
        <v>39</v>
      </c>
      <c r="WR87" s="3">
        <v>0</v>
      </c>
      <c r="WS87" s="3">
        <v>2</v>
      </c>
      <c r="WT87" s="3">
        <v>0</v>
      </c>
      <c r="WU87" s="3">
        <v>9408</v>
      </c>
      <c r="WV87" s="3">
        <v>323</v>
      </c>
      <c r="WW87" s="3">
        <v>7</v>
      </c>
      <c r="WX87" s="3">
        <v>0</v>
      </c>
      <c r="WY87" s="3">
        <v>0</v>
      </c>
      <c r="WZ87" s="3">
        <v>0</v>
      </c>
      <c r="XA87" s="3">
        <v>3</v>
      </c>
      <c r="XB87" s="3">
        <v>4</v>
      </c>
      <c r="XC87" s="3">
        <v>0</v>
      </c>
      <c r="XD87" s="3">
        <v>9</v>
      </c>
      <c r="XE87" s="3">
        <v>0</v>
      </c>
      <c r="XF87" s="3">
        <v>8953</v>
      </c>
      <c r="XG87" s="3">
        <v>11602</v>
      </c>
      <c r="XH87" s="3">
        <v>2416</v>
      </c>
      <c r="XI87" s="3">
        <v>127</v>
      </c>
      <c r="XJ87" s="3">
        <v>25</v>
      </c>
      <c r="XK87" s="3">
        <v>5</v>
      </c>
      <c r="XL87" s="3">
        <v>604</v>
      </c>
      <c r="XM87" s="3">
        <v>1787</v>
      </c>
      <c r="XN87" s="3">
        <v>29</v>
      </c>
      <c r="XO87" s="3">
        <v>129</v>
      </c>
      <c r="XP87" s="3">
        <v>1</v>
      </c>
      <c r="XQ87" s="3">
        <v>153492</v>
      </c>
      <c r="XR87" s="3">
        <v>8175</v>
      </c>
      <c r="XS87" s="3">
        <v>1804</v>
      </c>
      <c r="XT87" s="3">
        <v>46</v>
      </c>
      <c r="XU87" s="3">
        <v>8</v>
      </c>
      <c r="XV87" s="3">
        <v>1</v>
      </c>
      <c r="XW87" s="3">
        <v>621</v>
      </c>
      <c r="XX87" s="3">
        <v>1175</v>
      </c>
      <c r="XY87" s="3">
        <v>8</v>
      </c>
      <c r="XZ87" s="3">
        <v>54</v>
      </c>
      <c r="YA87" s="3">
        <v>0.2</v>
      </c>
      <c r="YB87" s="3">
        <v>210000</v>
      </c>
      <c r="YC87" s="3">
        <v>6274</v>
      </c>
      <c r="YZ87" s="3">
        <v>656</v>
      </c>
      <c r="ZA87" s="3">
        <v>25</v>
      </c>
      <c r="ZB87" s="3">
        <v>8</v>
      </c>
      <c r="ZC87" s="3">
        <v>0</v>
      </c>
      <c r="ZD87" s="3">
        <v>322</v>
      </c>
      <c r="ZE87" s="3">
        <v>326</v>
      </c>
      <c r="ZF87" s="3">
        <v>11</v>
      </c>
      <c r="ZG87" s="3">
        <v>101</v>
      </c>
      <c r="ZH87" s="3">
        <v>1</v>
      </c>
      <c r="ZI87" s="3">
        <v>39615</v>
      </c>
      <c r="ZJ87" s="3">
        <v>6072</v>
      </c>
      <c r="ZK87" s="3">
        <v>7647</v>
      </c>
      <c r="ZL87" s="3">
        <v>477</v>
      </c>
      <c r="ZM87" s="3">
        <v>193</v>
      </c>
      <c r="ZN87" s="3">
        <v>6</v>
      </c>
      <c r="ZO87" s="3">
        <v>601</v>
      </c>
      <c r="ZP87" s="3">
        <v>6853</v>
      </c>
      <c r="ZQ87" s="3">
        <v>45</v>
      </c>
      <c r="ZR87" s="3">
        <v>175</v>
      </c>
      <c r="ZS87" s="3">
        <v>4</v>
      </c>
      <c r="ZT87" s="3">
        <v>77752</v>
      </c>
      <c r="ZU87" s="3">
        <v>1778</v>
      </c>
      <c r="ZV87" s="3">
        <v>8773</v>
      </c>
      <c r="ZW87" s="3">
        <v>751</v>
      </c>
      <c r="ZX87" s="3">
        <v>63</v>
      </c>
      <c r="ZY87" s="3">
        <v>3</v>
      </c>
      <c r="ZZ87" s="3">
        <v>1120</v>
      </c>
      <c r="AAA87" s="3">
        <v>7590</v>
      </c>
      <c r="AAB87" s="3">
        <v>92</v>
      </c>
      <c r="AAC87" s="3">
        <v>928</v>
      </c>
      <c r="AAD87" s="3">
        <v>7</v>
      </c>
      <c r="AAE87" s="3">
        <v>130824</v>
      </c>
      <c r="AAF87" s="3">
        <v>13845</v>
      </c>
      <c r="AAG87" s="3">
        <v>444</v>
      </c>
      <c r="AAH87" s="3">
        <v>19</v>
      </c>
      <c r="AAI87" s="3">
        <v>5</v>
      </c>
      <c r="AAJ87" s="3">
        <v>0</v>
      </c>
      <c r="AAK87" s="3">
        <v>132</v>
      </c>
      <c r="AAL87" s="3">
        <v>307</v>
      </c>
      <c r="AAM87" s="3">
        <v>6</v>
      </c>
      <c r="AAN87" s="3">
        <v>111</v>
      </c>
      <c r="AAO87" s="3">
        <v>1</v>
      </c>
      <c r="AAP87" s="3">
        <v>8375</v>
      </c>
      <c r="AAQ87" s="3">
        <v>2099</v>
      </c>
      <c r="AAR87" s="3">
        <v>1592</v>
      </c>
      <c r="AAS87" s="3">
        <v>44</v>
      </c>
      <c r="AAT87" s="3">
        <v>21</v>
      </c>
      <c r="AAU87" s="3">
        <v>1</v>
      </c>
      <c r="AAV87" s="3">
        <v>1013</v>
      </c>
      <c r="AAW87" s="3">
        <v>558</v>
      </c>
      <c r="AAX87" s="3">
        <v>14</v>
      </c>
      <c r="AAY87" s="3">
        <v>157</v>
      </c>
      <c r="AAZ87" s="3">
        <v>2</v>
      </c>
      <c r="ABA87" s="3">
        <v>114410</v>
      </c>
      <c r="ABB87" s="3">
        <v>11284</v>
      </c>
      <c r="ABC87" s="3">
        <v>1596</v>
      </c>
      <c r="ABD87" s="3">
        <v>73</v>
      </c>
      <c r="ABE87" s="3">
        <v>27</v>
      </c>
      <c r="ABF87" s="3">
        <v>3</v>
      </c>
      <c r="ABG87" s="3">
        <v>728</v>
      </c>
      <c r="ABH87" s="3">
        <v>841</v>
      </c>
      <c r="ABI87" s="3">
        <v>10</v>
      </c>
      <c r="ABJ87" s="3">
        <v>539</v>
      </c>
      <c r="ABK87" s="3">
        <v>9</v>
      </c>
      <c r="ABL87" s="3">
        <v>16552</v>
      </c>
      <c r="ABM87" s="3">
        <v>5586</v>
      </c>
      <c r="ABN87" s="3">
        <v>3110</v>
      </c>
      <c r="ABO87" s="3">
        <v>184</v>
      </c>
      <c r="ABP87" s="3">
        <v>84</v>
      </c>
      <c r="ABQ87" s="3">
        <v>4</v>
      </c>
      <c r="ABR87" s="3">
        <v>755</v>
      </c>
      <c r="ABS87" s="3">
        <v>2271</v>
      </c>
      <c r="ABT87" s="3">
        <v>212</v>
      </c>
      <c r="ABU87" s="3">
        <v>771</v>
      </c>
      <c r="ABV87" s="3">
        <v>21</v>
      </c>
      <c r="ABW87" s="3">
        <v>11763</v>
      </c>
      <c r="ABX87" s="3">
        <v>2916</v>
      </c>
      <c r="ABY87" s="3">
        <v>1410</v>
      </c>
      <c r="ABZ87" s="3">
        <v>12</v>
      </c>
      <c r="ACA87" s="3">
        <v>40</v>
      </c>
      <c r="ACB87" s="3">
        <v>0</v>
      </c>
      <c r="ACC87" s="3">
        <v>430</v>
      </c>
      <c r="ACD87" s="3">
        <v>940</v>
      </c>
      <c r="ACE87" s="3">
        <v>17</v>
      </c>
      <c r="ACF87" s="3">
        <v>518</v>
      </c>
      <c r="ACG87" s="3">
        <v>15</v>
      </c>
      <c r="ACH87" s="3">
        <v>90992</v>
      </c>
      <c r="ACI87" s="3">
        <v>33425</v>
      </c>
      <c r="ACJ87" s="3">
        <v>1605</v>
      </c>
      <c r="ACK87" s="3">
        <v>13</v>
      </c>
      <c r="ACL87" s="3">
        <v>46</v>
      </c>
      <c r="ACM87" s="3">
        <v>1</v>
      </c>
      <c r="ACN87" s="3">
        <v>206</v>
      </c>
      <c r="ACO87" s="3">
        <v>1353</v>
      </c>
      <c r="ACP87" s="3">
        <v>6</v>
      </c>
      <c r="ACQ87" s="3">
        <v>1210</v>
      </c>
      <c r="ACR87" s="3">
        <v>35</v>
      </c>
      <c r="ACS87" s="3">
        <v>46281</v>
      </c>
      <c r="ACT87" s="3">
        <v>34889</v>
      </c>
      <c r="ACU87" s="3">
        <v>784</v>
      </c>
      <c r="ACV87" s="3">
        <v>6</v>
      </c>
      <c r="ACW87" s="3">
        <v>12</v>
      </c>
      <c r="ACX87" s="3">
        <v>1</v>
      </c>
      <c r="ACY87" s="3">
        <v>267</v>
      </c>
      <c r="ACZ87" s="3">
        <v>505</v>
      </c>
      <c r="ADA87" s="3">
        <v>6</v>
      </c>
      <c r="ADB87" s="3">
        <v>416</v>
      </c>
      <c r="ADC87" s="3">
        <v>6</v>
      </c>
      <c r="ADD87" s="3">
        <v>43080</v>
      </c>
      <c r="ADE87" s="3">
        <v>22840</v>
      </c>
      <c r="ADF87" s="3">
        <v>7236</v>
      </c>
      <c r="ADG87" s="3">
        <v>98</v>
      </c>
      <c r="ADH87" s="3">
        <v>214</v>
      </c>
      <c r="ADI87" s="3">
        <v>4</v>
      </c>
      <c r="ADJ87" s="3">
        <v>2371</v>
      </c>
      <c r="ADK87" s="3">
        <v>4651</v>
      </c>
      <c r="ADL87" s="3">
        <v>76</v>
      </c>
      <c r="ADM87" s="3">
        <v>676</v>
      </c>
      <c r="ADN87" s="3">
        <v>20</v>
      </c>
      <c r="ADO87" s="3">
        <v>203622</v>
      </c>
      <c r="ADP87" s="3">
        <v>19014</v>
      </c>
      <c r="ADQ87" s="3">
        <v>1360</v>
      </c>
      <c r="ADR87" s="3">
        <v>35</v>
      </c>
      <c r="ADS87" s="3">
        <v>17</v>
      </c>
      <c r="ADT87" s="3">
        <v>2</v>
      </c>
      <c r="ADU87" s="3">
        <v>355</v>
      </c>
      <c r="ADV87" s="3">
        <v>988</v>
      </c>
      <c r="ADW87" s="3">
        <v>8</v>
      </c>
      <c r="ADX87" s="3">
        <v>249</v>
      </c>
      <c r="ADY87" s="3">
        <v>3</v>
      </c>
      <c r="ADZ87" s="3">
        <v>61261</v>
      </c>
      <c r="AEA87" s="3">
        <v>11221</v>
      </c>
      <c r="AEB87" s="3">
        <v>2383</v>
      </c>
      <c r="AEC87" s="3">
        <v>99</v>
      </c>
      <c r="AED87" s="3">
        <v>250</v>
      </c>
      <c r="AEE87" s="3">
        <v>11</v>
      </c>
      <c r="AEF87" s="3">
        <v>401</v>
      </c>
      <c r="AEG87" s="3">
        <v>1732</v>
      </c>
      <c r="AEH87" s="3">
        <v>61</v>
      </c>
      <c r="AEI87" s="3">
        <v>247</v>
      </c>
      <c r="AEJ87" s="3">
        <v>26</v>
      </c>
      <c r="AEK87" s="3">
        <v>58251</v>
      </c>
      <c r="AEL87" s="3">
        <v>6020</v>
      </c>
      <c r="AEM87" s="3">
        <v>1373</v>
      </c>
      <c r="AEN87" s="3">
        <v>7</v>
      </c>
      <c r="AEO87" s="3">
        <v>80</v>
      </c>
      <c r="AEP87" s="3">
        <v>1</v>
      </c>
      <c r="AEQ87" s="3">
        <v>211</v>
      </c>
      <c r="AER87" s="3">
        <v>1082</v>
      </c>
      <c r="AES87" s="3">
        <v>23</v>
      </c>
      <c r="AET87" s="3">
        <v>660</v>
      </c>
      <c r="AEU87" s="3">
        <v>38</v>
      </c>
      <c r="AEV87" s="3">
        <v>45703</v>
      </c>
      <c r="AEW87" s="3">
        <v>21984</v>
      </c>
      <c r="AEX87" s="3">
        <v>2009</v>
      </c>
      <c r="AEY87" s="3">
        <v>28</v>
      </c>
      <c r="AEZ87" s="3">
        <v>51</v>
      </c>
      <c r="AFA87" s="3">
        <v>1</v>
      </c>
      <c r="AFB87" s="3">
        <v>982</v>
      </c>
      <c r="AFC87" s="3">
        <v>976</v>
      </c>
      <c r="AFD87" s="3">
        <v>19</v>
      </c>
      <c r="AFE87" s="3">
        <v>489</v>
      </c>
      <c r="AFF87" s="3">
        <v>12</v>
      </c>
      <c r="AFG87" s="3">
        <v>30213</v>
      </c>
      <c r="AFH87" s="3">
        <v>7360</v>
      </c>
      <c r="AFI87" s="3">
        <v>1421</v>
      </c>
      <c r="AFJ87" s="3">
        <v>8</v>
      </c>
      <c r="AFK87" s="3">
        <v>55</v>
      </c>
      <c r="AFL87" s="3">
        <v>1</v>
      </c>
      <c r="AFM87" s="3">
        <v>538</v>
      </c>
      <c r="AFN87" s="3">
        <v>828</v>
      </c>
      <c r="AFO87" s="3">
        <v>4</v>
      </c>
      <c r="AFP87" s="3">
        <v>433</v>
      </c>
      <c r="AFQ87" s="3">
        <v>17</v>
      </c>
      <c r="AFR87" s="3">
        <v>21432</v>
      </c>
      <c r="AFS87" s="3">
        <v>6533</v>
      </c>
      <c r="AFT87" s="3">
        <v>319</v>
      </c>
      <c r="AFU87" s="3">
        <v>3</v>
      </c>
      <c r="AFV87" s="3">
        <v>6</v>
      </c>
      <c r="AFW87" s="3">
        <v>1</v>
      </c>
      <c r="AFX87" s="3">
        <v>123</v>
      </c>
      <c r="AFY87" s="3">
        <v>190</v>
      </c>
      <c r="AFZ87" s="3">
        <v>7</v>
      </c>
      <c r="AGA87" s="3">
        <v>508</v>
      </c>
      <c r="AGB87" s="3">
        <v>10</v>
      </c>
      <c r="AGC87" s="3">
        <v>5085</v>
      </c>
      <c r="AGD87" s="3">
        <v>8096</v>
      </c>
      <c r="AGE87" s="3">
        <v>7483</v>
      </c>
      <c r="AGF87" s="3">
        <v>207</v>
      </c>
      <c r="AGG87" s="3">
        <v>144</v>
      </c>
      <c r="AGH87" s="3">
        <v>5</v>
      </c>
      <c r="AGI87" s="3">
        <v>1094</v>
      </c>
      <c r="AGJ87" s="3">
        <v>6245</v>
      </c>
      <c r="AGK87" s="3">
        <v>96</v>
      </c>
      <c r="AGL87" s="3">
        <v>856</v>
      </c>
      <c r="AGM87" s="3">
        <v>16</v>
      </c>
      <c r="AGN87" s="3">
        <v>54887</v>
      </c>
      <c r="AGO87" s="3">
        <v>6282</v>
      </c>
      <c r="AGP87" s="3">
        <v>10417</v>
      </c>
      <c r="AGQ87" s="3">
        <v>321</v>
      </c>
      <c r="AGR87" s="3">
        <v>567</v>
      </c>
      <c r="AGS87" s="3">
        <v>22</v>
      </c>
      <c r="AGT87" s="3">
        <v>2817</v>
      </c>
      <c r="AGU87" s="3">
        <v>7033</v>
      </c>
      <c r="AGV87" s="3">
        <v>241</v>
      </c>
      <c r="AGW87" s="3">
        <v>541</v>
      </c>
      <c r="AGX87" s="3">
        <v>29</v>
      </c>
      <c r="AGY87" s="3">
        <v>121602</v>
      </c>
      <c r="AGZ87" s="3">
        <v>6321</v>
      </c>
      <c r="AHA87" s="3">
        <v>1188</v>
      </c>
      <c r="AHB87" s="3">
        <v>91</v>
      </c>
      <c r="AHC87" s="3">
        <v>54</v>
      </c>
      <c r="AHD87" s="3">
        <v>2</v>
      </c>
      <c r="AHE87" s="3">
        <v>193</v>
      </c>
      <c r="AHF87" s="3">
        <v>941</v>
      </c>
      <c r="AHG87" s="3">
        <v>37</v>
      </c>
      <c r="AHH87" s="3">
        <v>171</v>
      </c>
      <c r="AHI87" s="3">
        <v>8</v>
      </c>
      <c r="AHJ87" s="3">
        <v>27000</v>
      </c>
      <c r="AHK87" s="3">
        <v>3886</v>
      </c>
      <c r="AHL87" s="3">
        <v>1326</v>
      </c>
      <c r="AHM87" s="3">
        <v>26</v>
      </c>
      <c r="AHN87" s="3">
        <v>57</v>
      </c>
      <c r="AHO87" s="3">
        <v>1</v>
      </c>
      <c r="AHP87" s="3">
        <v>337</v>
      </c>
      <c r="AHQ87" s="3">
        <v>932</v>
      </c>
      <c r="AHR87" s="3">
        <v>14</v>
      </c>
      <c r="AHS87" s="3">
        <v>636</v>
      </c>
      <c r="AHT87" s="3">
        <v>27</v>
      </c>
      <c r="AHU87" s="3">
        <v>13649</v>
      </c>
      <c r="AHV87" s="3">
        <v>6551</v>
      </c>
      <c r="AHW87" s="3">
        <v>678</v>
      </c>
      <c r="AHX87" s="3">
        <v>15</v>
      </c>
      <c r="AHY87" s="3">
        <v>27</v>
      </c>
      <c r="AHZ87" s="3">
        <v>0</v>
      </c>
      <c r="AIA87" s="3">
        <v>394</v>
      </c>
      <c r="AIB87" s="3">
        <v>257</v>
      </c>
      <c r="AIC87" s="3">
        <v>4</v>
      </c>
      <c r="AID87" s="3">
        <v>236</v>
      </c>
      <c r="AIE87" s="3">
        <v>9</v>
      </c>
      <c r="AIF87" s="3">
        <v>6509</v>
      </c>
      <c r="AIG87" s="3">
        <v>2262</v>
      </c>
      <c r="AIH87" s="3">
        <v>43552</v>
      </c>
      <c r="AII87" s="3">
        <v>1761</v>
      </c>
      <c r="AIJ87" s="3">
        <v>2294</v>
      </c>
      <c r="AIK87" s="3">
        <v>153</v>
      </c>
      <c r="AIL87" s="3">
        <v>15469</v>
      </c>
      <c r="AIM87" s="3">
        <v>25789</v>
      </c>
      <c r="AIN87" s="3">
        <v>557</v>
      </c>
      <c r="AIO87" s="3">
        <v>1154</v>
      </c>
      <c r="AIP87" s="3">
        <v>61</v>
      </c>
      <c r="AIQ87" s="3">
        <v>643398</v>
      </c>
      <c r="AIR87" s="3">
        <v>17047</v>
      </c>
      <c r="AIS87" s="3">
        <v>52995</v>
      </c>
      <c r="AIT87" s="3">
        <v>3503</v>
      </c>
      <c r="AIU87" s="3">
        <v>3670</v>
      </c>
      <c r="AIV87" s="3">
        <v>357</v>
      </c>
      <c r="AIW87" s="3">
        <v>26573</v>
      </c>
      <c r="AIX87" s="3">
        <v>22752</v>
      </c>
      <c r="AIY87" s="3">
        <v>8318</v>
      </c>
      <c r="AIZ87" s="3">
        <v>249</v>
      </c>
      <c r="AJA87" s="3">
        <v>17</v>
      </c>
      <c r="AJB87" s="3">
        <v>291922</v>
      </c>
      <c r="AJC87" s="3">
        <v>1373</v>
      </c>
      <c r="AJD87" s="3">
        <v>22797</v>
      </c>
      <c r="AJE87" s="3">
        <v>444</v>
      </c>
      <c r="AJF87" s="3">
        <v>854</v>
      </c>
      <c r="AJG87" s="3">
        <v>34</v>
      </c>
      <c r="AJH87" s="3">
        <v>1228</v>
      </c>
      <c r="AJI87" s="3">
        <v>20715</v>
      </c>
      <c r="AJJ87" s="3">
        <v>188</v>
      </c>
      <c r="AJK87" s="3">
        <v>2236</v>
      </c>
      <c r="AJL87" s="3">
        <v>84</v>
      </c>
      <c r="AJM87" s="3">
        <v>315758</v>
      </c>
      <c r="AJN87" s="3">
        <v>30967</v>
      </c>
      <c r="AJO87" s="3">
        <v>6675</v>
      </c>
      <c r="AJP87" s="3">
        <v>14</v>
      </c>
      <c r="AJQ87" s="3">
        <v>79</v>
      </c>
      <c r="AJR87" s="3">
        <v>4</v>
      </c>
      <c r="AJS87" s="3">
        <v>5136</v>
      </c>
      <c r="AJT87" s="3">
        <v>1460</v>
      </c>
      <c r="AJU87" s="3">
        <v>43</v>
      </c>
      <c r="AJV87" s="3">
        <v>262</v>
      </c>
      <c r="AJW87" s="3">
        <v>3</v>
      </c>
      <c r="AJX87" s="3">
        <v>482371</v>
      </c>
      <c r="AJY87" s="3">
        <v>18917</v>
      </c>
      <c r="AJZ87" s="3">
        <v>18184</v>
      </c>
      <c r="AKA87" s="3">
        <v>577</v>
      </c>
      <c r="AKB87" s="3">
        <v>1014</v>
      </c>
      <c r="AKC87" s="3">
        <v>220</v>
      </c>
      <c r="AKD87" s="3">
        <v>9233</v>
      </c>
      <c r="AKE87" s="3">
        <v>7937</v>
      </c>
      <c r="AKF87" s="3">
        <v>142</v>
      </c>
      <c r="AKG87" s="3">
        <v>3683</v>
      </c>
      <c r="AKH87" s="3">
        <v>205</v>
      </c>
      <c r="AKI87" s="3">
        <v>111584</v>
      </c>
      <c r="AKJ87" s="3">
        <v>22598</v>
      </c>
      <c r="AKK87" s="3">
        <v>18778</v>
      </c>
      <c r="AKL87" s="3">
        <v>7595</v>
      </c>
      <c r="AKM87" s="3">
        <v>576</v>
      </c>
      <c r="AKN87" s="3">
        <v>16</v>
      </c>
      <c r="AKO87" s="3">
        <v>1366</v>
      </c>
      <c r="AKP87" s="3">
        <v>20777</v>
      </c>
      <c r="AKQ87" s="3">
        <v>127</v>
      </c>
      <c r="AKR87" s="3">
        <v>1288</v>
      </c>
      <c r="AKS87" s="3">
        <v>33</v>
      </c>
      <c r="AKT87" s="3">
        <v>56513</v>
      </c>
      <c r="AKU87" s="3">
        <v>3203</v>
      </c>
      <c r="AKV87" s="3">
        <v>3695</v>
      </c>
      <c r="AKW87" s="3">
        <v>30</v>
      </c>
      <c r="AKX87" s="3">
        <v>85</v>
      </c>
      <c r="AKY87" s="3">
        <v>2</v>
      </c>
      <c r="AKZ87" s="3">
        <v>3007</v>
      </c>
      <c r="ALA87" s="3">
        <v>602</v>
      </c>
      <c r="ALB87" s="3">
        <v>25</v>
      </c>
      <c r="ALC87" s="3">
        <v>5903</v>
      </c>
      <c r="ALD87" s="3">
        <v>136</v>
      </c>
      <c r="ALE87" s="3">
        <v>37782</v>
      </c>
      <c r="ALF87" s="3">
        <v>60257</v>
      </c>
      <c r="ALG87" s="3">
        <v>11633</v>
      </c>
      <c r="ALH87" s="3">
        <v>1089</v>
      </c>
      <c r="ALI87" s="3">
        <v>1069</v>
      </c>
      <c r="ALJ87" s="3">
        <v>99</v>
      </c>
      <c r="ALK87" s="3">
        <v>2627</v>
      </c>
      <c r="ALL87" s="3">
        <v>7937</v>
      </c>
      <c r="ALM87" s="3">
        <v>378</v>
      </c>
      <c r="ALN87" s="3">
        <v>90</v>
      </c>
      <c r="ALO87" s="3">
        <v>8</v>
      </c>
      <c r="ALP87" s="3">
        <v>51297</v>
      </c>
      <c r="ALQ87" s="3">
        <v>398</v>
      </c>
      <c r="ALR87" s="3">
        <v>4395</v>
      </c>
      <c r="ALS87" s="3">
        <v>111</v>
      </c>
      <c r="ALT87" s="3">
        <v>177</v>
      </c>
      <c r="ALU87" s="3">
        <v>5</v>
      </c>
      <c r="ALV87" s="3">
        <v>2500</v>
      </c>
      <c r="ALW87" s="3">
        <v>1718</v>
      </c>
      <c r="ALX87" s="3">
        <v>61</v>
      </c>
      <c r="ALY87" s="3">
        <v>793</v>
      </c>
      <c r="ALZ87" s="3">
        <v>32</v>
      </c>
      <c r="AMA87" s="3">
        <v>74500</v>
      </c>
      <c r="AMB87" s="3">
        <v>13446</v>
      </c>
      <c r="AMC87" s="3">
        <v>5166</v>
      </c>
      <c r="AMD87" s="3">
        <v>174</v>
      </c>
      <c r="AME87" s="3">
        <v>146</v>
      </c>
      <c r="AMF87" s="3">
        <v>2</v>
      </c>
      <c r="AMG87" s="3">
        <v>271</v>
      </c>
      <c r="AMH87" s="3">
        <v>4749</v>
      </c>
      <c r="AMI87" s="3">
        <v>86</v>
      </c>
      <c r="AMJ87" s="3">
        <v>1197</v>
      </c>
      <c r="AMK87" s="3">
        <v>34</v>
      </c>
      <c r="AML87" s="3">
        <v>23534</v>
      </c>
      <c r="AMM87" s="3">
        <v>5454</v>
      </c>
      <c r="AMN87" s="3">
        <v>5749</v>
      </c>
      <c r="AMO87" s="3">
        <v>206</v>
      </c>
      <c r="AMP87" s="3">
        <v>267</v>
      </c>
      <c r="AMQ87" s="3">
        <v>2</v>
      </c>
      <c r="AMR87" s="3">
        <v>763</v>
      </c>
      <c r="AMS87" s="3">
        <v>4719</v>
      </c>
      <c r="AMT87" s="3">
        <v>135</v>
      </c>
      <c r="AMU87" s="3">
        <v>530</v>
      </c>
      <c r="AMV87" s="3">
        <v>25</v>
      </c>
      <c r="AMW87" s="3">
        <v>18261</v>
      </c>
      <c r="AMX87" s="3">
        <v>1683</v>
      </c>
      <c r="AMY87" s="3">
        <v>4881</v>
      </c>
      <c r="AMZ87" s="3">
        <v>320</v>
      </c>
      <c r="ANA87" s="3">
        <v>225</v>
      </c>
      <c r="ANB87" s="3">
        <v>10</v>
      </c>
      <c r="ANC87" s="3">
        <v>1003</v>
      </c>
      <c r="AND87" s="3">
        <v>3653</v>
      </c>
      <c r="ANE87" s="3">
        <v>98</v>
      </c>
      <c r="ANF87" s="3">
        <v>96</v>
      </c>
      <c r="ANG87" s="3">
        <v>4</v>
      </c>
      <c r="ANH87" s="3">
        <v>71500</v>
      </c>
      <c r="ANI87" s="3">
        <v>1405</v>
      </c>
      <c r="ANJ87" s="3">
        <v>4220</v>
      </c>
      <c r="ANK87" s="3">
        <v>267</v>
      </c>
      <c r="ANL87" s="3">
        <v>79</v>
      </c>
      <c r="ANM87" s="3">
        <v>4</v>
      </c>
      <c r="ANN87" s="3">
        <v>1473</v>
      </c>
      <c r="ANO87" s="3">
        <v>2668</v>
      </c>
      <c r="ANP87" s="3">
        <v>36</v>
      </c>
      <c r="ANQ87" s="3">
        <v>71</v>
      </c>
      <c r="ANR87" s="3">
        <v>1</v>
      </c>
      <c r="ANS87" s="3">
        <v>152390</v>
      </c>
      <c r="ANT87" s="3">
        <v>2569</v>
      </c>
      <c r="ANU87" s="3">
        <v>3435</v>
      </c>
      <c r="ANV87" s="3">
        <v>147</v>
      </c>
      <c r="ANW87" s="3">
        <v>167</v>
      </c>
      <c r="ANX87" s="3">
        <v>8</v>
      </c>
      <c r="ANY87" s="3">
        <v>976</v>
      </c>
      <c r="ANZ87" s="3">
        <v>2292</v>
      </c>
      <c r="AOA87" s="3">
        <v>123</v>
      </c>
      <c r="AOB87" s="3">
        <v>76</v>
      </c>
      <c r="AOC87" s="3">
        <v>4</v>
      </c>
      <c r="AOD87" s="3">
        <v>44654</v>
      </c>
      <c r="AOE87" s="3">
        <v>988</v>
      </c>
      <c r="AOF87" s="3">
        <v>1789</v>
      </c>
      <c r="AOG87" s="3">
        <v>0</v>
      </c>
      <c r="AOH87" s="3">
        <v>10</v>
      </c>
      <c r="AOI87" s="3">
        <v>0</v>
      </c>
      <c r="AOJ87" s="3">
        <v>1542</v>
      </c>
      <c r="AOK87" s="3">
        <v>237</v>
      </c>
      <c r="AOL87" s="3">
        <v>5</v>
      </c>
      <c r="AOM87" s="3">
        <v>5243</v>
      </c>
      <c r="AON87" s="3">
        <v>29</v>
      </c>
      <c r="AOO87" s="3">
        <v>45286</v>
      </c>
      <c r="AOP87" s="3">
        <v>132709</v>
      </c>
      <c r="AOQ87" s="3">
        <v>3127</v>
      </c>
      <c r="AOR87" s="3">
        <v>120</v>
      </c>
      <c r="AOS87" s="3">
        <v>415</v>
      </c>
      <c r="AOT87" s="3">
        <v>8</v>
      </c>
      <c r="AOU87" s="3">
        <v>1408</v>
      </c>
      <c r="AOV87" s="3">
        <v>1304</v>
      </c>
      <c r="AOW87" s="3">
        <v>40</v>
      </c>
      <c r="AOX87" s="3">
        <v>71</v>
      </c>
      <c r="AOY87" s="3">
        <v>9</v>
      </c>
      <c r="AOZ87" s="3">
        <v>6500</v>
      </c>
      <c r="APA87" s="3">
        <v>148</v>
      </c>
      <c r="APB87" s="3">
        <v>4092</v>
      </c>
      <c r="APC87" s="3">
        <v>201</v>
      </c>
      <c r="APD87" s="3">
        <v>294</v>
      </c>
      <c r="APE87" s="3">
        <v>7</v>
      </c>
      <c r="APF87" s="3">
        <v>1075</v>
      </c>
      <c r="APG87" s="3">
        <v>2723</v>
      </c>
      <c r="APH87" s="3">
        <v>0</v>
      </c>
      <c r="API87" s="3">
        <v>40</v>
      </c>
      <c r="APJ87" s="3">
        <v>3</v>
      </c>
      <c r="APK87" s="3">
        <v>90000</v>
      </c>
      <c r="APL87" s="3">
        <v>879</v>
      </c>
      <c r="APM87" s="3">
        <v>3758</v>
      </c>
      <c r="APN87" s="3">
        <v>190</v>
      </c>
      <c r="APO87" s="3">
        <v>158</v>
      </c>
      <c r="APP87" s="3">
        <v>3</v>
      </c>
      <c r="APQ87" s="3">
        <v>486</v>
      </c>
      <c r="APR87" s="3">
        <v>3114</v>
      </c>
      <c r="APS87" s="3">
        <v>1</v>
      </c>
      <c r="APT87" s="3">
        <v>102</v>
      </c>
      <c r="APU87" s="3">
        <v>4</v>
      </c>
      <c r="APV87" s="3">
        <v>23933</v>
      </c>
      <c r="APW87" s="3">
        <v>648</v>
      </c>
      <c r="APX87" s="3">
        <v>1456</v>
      </c>
      <c r="APY87" s="3">
        <v>5</v>
      </c>
      <c r="APZ87" s="3">
        <v>17</v>
      </c>
      <c r="AQA87" s="3">
        <v>1</v>
      </c>
      <c r="AQB87" s="3">
        <v>1095</v>
      </c>
      <c r="AQC87" s="3">
        <v>344</v>
      </c>
      <c r="AQD87" s="3">
        <v>1</v>
      </c>
      <c r="AQE87" s="3">
        <v>302</v>
      </c>
      <c r="AQF87" s="3">
        <v>4</v>
      </c>
      <c r="AQG87" s="3">
        <v>108238</v>
      </c>
      <c r="AQH87" s="3">
        <v>22446</v>
      </c>
      <c r="AQI87" s="3">
        <v>84313</v>
      </c>
      <c r="AQJ87" s="3">
        <v>7</v>
      </c>
      <c r="AQK87" s="3">
        <v>4642</v>
      </c>
      <c r="AQL87" s="3">
        <v>0</v>
      </c>
      <c r="AQM87" s="3">
        <v>78247</v>
      </c>
      <c r="AQN87" s="3">
        <v>1424</v>
      </c>
      <c r="AQO87" s="3">
        <v>67</v>
      </c>
      <c r="AQP87" s="3">
        <v>58</v>
      </c>
      <c r="AQQ87" s="3">
        <v>3</v>
      </c>
      <c r="AQR87" s="3">
        <v>0</v>
      </c>
      <c r="AQS87" s="3">
        <v>0</v>
      </c>
      <c r="AQT87" s="3">
        <v>981</v>
      </c>
      <c r="AQU87" s="3">
        <v>108</v>
      </c>
      <c r="AQV87" s="3">
        <v>31</v>
      </c>
      <c r="AQW87" s="3">
        <v>3</v>
      </c>
      <c r="AQX87" s="3">
        <v>197</v>
      </c>
      <c r="AQY87" s="3">
        <v>753</v>
      </c>
      <c r="AQZ87" s="3">
        <v>2</v>
      </c>
      <c r="ARA87" s="3">
        <v>5</v>
      </c>
      <c r="ARB87" s="3">
        <v>0.2</v>
      </c>
      <c r="ARC87" s="3">
        <v>8003</v>
      </c>
      <c r="ARD87" s="3">
        <v>39</v>
      </c>
      <c r="ARE87" s="3">
        <v>1430</v>
      </c>
      <c r="ARF87" s="3">
        <v>96</v>
      </c>
      <c r="ARG87" s="3">
        <v>43</v>
      </c>
      <c r="ARH87" s="3">
        <v>0</v>
      </c>
      <c r="ARI87" s="3">
        <v>668</v>
      </c>
      <c r="ARJ87" s="3">
        <v>719</v>
      </c>
      <c r="ARK87" s="3">
        <v>20</v>
      </c>
      <c r="ARL87" s="3">
        <v>54</v>
      </c>
      <c r="ARM87" s="3">
        <v>2</v>
      </c>
      <c r="ARP87" s="3">
        <v>1279</v>
      </c>
      <c r="ARQ87" s="3">
        <v>125</v>
      </c>
      <c r="ARR87" s="3">
        <v>10</v>
      </c>
      <c r="ARS87" s="3">
        <v>1</v>
      </c>
      <c r="ART87" s="3">
        <v>134</v>
      </c>
      <c r="ARU87" s="3">
        <v>1135</v>
      </c>
      <c r="ARV87" s="3">
        <v>4</v>
      </c>
      <c r="ARW87" s="3">
        <v>41</v>
      </c>
      <c r="ARX87" s="3">
        <v>0.3</v>
      </c>
      <c r="ARY87" s="3">
        <v>88188</v>
      </c>
      <c r="ARZ87" s="3">
        <v>2838</v>
      </c>
      <c r="ASA87" s="3">
        <v>862</v>
      </c>
      <c r="ASB87" s="3">
        <v>0</v>
      </c>
      <c r="ASC87" s="3">
        <v>6</v>
      </c>
      <c r="ASD87" s="3">
        <v>0</v>
      </c>
      <c r="ASE87" s="3">
        <v>170</v>
      </c>
      <c r="ASF87" s="3">
        <v>686</v>
      </c>
      <c r="ASG87" s="3">
        <v>0</v>
      </c>
      <c r="ASH87" s="3">
        <v>66</v>
      </c>
      <c r="ASI87" s="3">
        <v>0.5</v>
      </c>
      <c r="ASL87" s="3">
        <v>703</v>
      </c>
      <c r="ASM87" s="3">
        <v>31</v>
      </c>
      <c r="ASN87" s="3">
        <v>43</v>
      </c>
      <c r="ASO87" s="3">
        <v>3</v>
      </c>
      <c r="ASP87" s="3">
        <v>44</v>
      </c>
      <c r="ASQ87" s="3">
        <v>616</v>
      </c>
      <c r="ASR87" s="3">
        <v>3</v>
      </c>
      <c r="ASS87" s="3">
        <v>60</v>
      </c>
      <c r="AST87" s="3">
        <v>4</v>
      </c>
      <c r="ASU87" s="3">
        <v>4420</v>
      </c>
      <c r="ASV87" s="3">
        <v>379</v>
      </c>
      <c r="ASW87" s="3">
        <v>562</v>
      </c>
      <c r="ASX87" s="3">
        <v>43</v>
      </c>
      <c r="ASY87" s="3">
        <v>47</v>
      </c>
      <c r="ASZ87" s="3">
        <v>0</v>
      </c>
      <c r="ATA87" s="3">
        <v>50</v>
      </c>
      <c r="ATB87" s="3">
        <v>465</v>
      </c>
      <c r="ATC87" s="3">
        <v>10</v>
      </c>
      <c r="ATD87" s="3">
        <v>57</v>
      </c>
      <c r="ATE87" s="3">
        <v>5</v>
      </c>
      <c r="ATF87" s="3">
        <v>3107</v>
      </c>
      <c r="ATG87" s="3">
        <v>314</v>
      </c>
      <c r="ATH87" s="3">
        <v>545</v>
      </c>
      <c r="ATI87" s="3">
        <v>66</v>
      </c>
      <c r="ATJ87" s="3">
        <v>7</v>
      </c>
      <c r="ATK87" s="3">
        <v>1</v>
      </c>
      <c r="ATL87" s="3">
        <v>262</v>
      </c>
      <c r="ATM87" s="3">
        <v>276</v>
      </c>
      <c r="ATN87" s="3">
        <v>1</v>
      </c>
      <c r="ATO87" s="3">
        <v>33</v>
      </c>
      <c r="ATP87" s="3">
        <v>0.4</v>
      </c>
      <c r="ATQ87" s="3">
        <v>466</v>
      </c>
      <c r="ATR87" s="3">
        <v>28</v>
      </c>
      <c r="ATS87" s="3">
        <v>174</v>
      </c>
      <c r="ATT87" s="3">
        <v>12</v>
      </c>
      <c r="ATU87" s="3">
        <v>16</v>
      </c>
      <c r="ATV87" s="3">
        <v>3</v>
      </c>
      <c r="ATW87" s="3">
        <v>14</v>
      </c>
      <c r="ATX87" s="3">
        <v>144</v>
      </c>
      <c r="ATY87" s="3">
        <v>0</v>
      </c>
      <c r="ATZ87" s="3">
        <v>4</v>
      </c>
      <c r="AUA87" s="3">
        <v>0.4</v>
      </c>
      <c r="AUD87" s="3">
        <v>384</v>
      </c>
      <c r="AUE87" s="3">
        <v>42</v>
      </c>
      <c r="AUF87" s="3">
        <v>11</v>
      </c>
      <c r="AUG87" s="3">
        <v>1</v>
      </c>
      <c r="AUH87" s="3">
        <v>30</v>
      </c>
      <c r="AUI87" s="3">
        <v>343</v>
      </c>
      <c r="AUJ87" s="3">
        <v>5</v>
      </c>
      <c r="AUK87" s="3">
        <v>21</v>
      </c>
      <c r="AUL87" s="3">
        <v>0.6</v>
      </c>
      <c r="AUM87" s="3">
        <v>7200</v>
      </c>
      <c r="AUN87" s="3">
        <v>402</v>
      </c>
      <c r="AUO87" s="3">
        <v>1004</v>
      </c>
      <c r="AUP87" s="3">
        <v>0</v>
      </c>
      <c r="AUQ87" s="3">
        <v>14</v>
      </c>
      <c r="AUR87" s="3">
        <v>0</v>
      </c>
      <c r="AUS87" s="3">
        <v>359</v>
      </c>
      <c r="AUT87" s="3">
        <v>631</v>
      </c>
      <c r="AUU87" s="3">
        <v>0</v>
      </c>
      <c r="AUV87" s="3">
        <v>38</v>
      </c>
      <c r="AUW87" s="3">
        <v>0.5</v>
      </c>
      <c r="AUZ87" s="3">
        <v>999</v>
      </c>
      <c r="AVA87" s="3">
        <v>13</v>
      </c>
      <c r="AVB87" s="3">
        <v>2</v>
      </c>
      <c r="AVC87" s="3">
        <v>0</v>
      </c>
      <c r="AVD87" s="3">
        <v>330</v>
      </c>
      <c r="AVE87" s="3">
        <v>667</v>
      </c>
      <c r="AVF87" s="3">
        <v>0</v>
      </c>
      <c r="AVG87" s="3">
        <v>1011</v>
      </c>
      <c r="AVH87" s="3">
        <v>2</v>
      </c>
      <c r="AVI87" s="3">
        <v>11090</v>
      </c>
      <c r="AVJ87" s="3">
        <v>11225</v>
      </c>
      <c r="AVK87" s="3">
        <v>394</v>
      </c>
      <c r="AVL87" s="3">
        <v>17</v>
      </c>
      <c r="AVM87" s="3">
        <v>25</v>
      </c>
      <c r="AVN87" s="3">
        <v>0</v>
      </c>
      <c r="AVO87" s="3">
        <v>48</v>
      </c>
      <c r="AVP87" s="3">
        <v>321</v>
      </c>
      <c r="AVQ87" s="3">
        <v>0</v>
      </c>
      <c r="AVR87" s="3">
        <v>4</v>
      </c>
      <c r="AVS87" s="3">
        <v>0.3</v>
      </c>
      <c r="AVV87" s="3">
        <v>172</v>
      </c>
      <c r="AVW87" s="3">
        <v>5</v>
      </c>
      <c r="AVX87" s="3">
        <v>3</v>
      </c>
      <c r="AVY87" s="3">
        <v>1</v>
      </c>
      <c r="AVZ87" s="3">
        <v>26</v>
      </c>
      <c r="AWA87" s="3">
        <v>143</v>
      </c>
      <c r="AWB87" s="3">
        <v>1</v>
      </c>
      <c r="AWC87" s="3">
        <v>77</v>
      </c>
      <c r="AWD87" s="3">
        <v>1</v>
      </c>
      <c r="AWE87" s="3">
        <v>572</v>
      </c>
      <c r="AWF87" s="3">
        <v>257</v>
      </c>
      <c r="AWG87" s="3">
        <v>261</v>
      </c>
      <c r="AWH87" s="3">
        <v>11</v>
      </c>
      <c r="AWI87" s="3">
        <v>8</v>
      </c>
      <c r="AWJ87" s="3">
        <v>0</v>
      </c>
      <c r="AWK87" s="3">
        <v>72</v>
      </c>
      <c r="AWL87" s="3">
        <v>181</v>
      </c>
      <c r="AWM87" s="3">
        <v>2</v>
      </c>
      <c r="AWN87" s="3">
        <v>40</v>
      </c>
      <c r="AWO87" s="3">
        <v>1</v>
      </c>
      <c r="AWP87" s="3">
        <v>16418</v>
      </c>
      <c r="AWQ87" s="3">
        <v>2531</v>
      </c>
      <c r="AWR87" s="3">
        <v>1285</v>
      </c>
      <c r="AWS87" s="3">
        <v>50</v>
      </c>
      <c r="AWT87" s="3">
        <v>49</v>
      </c>
      <c r="AWU87" s="3">
        <v>6</v>
      </c>
      <c r="AWV87" s="3">
        <v>416</v>
      </c>
      <c r="AWW87" s="3">
        <v>820</v>
      </c>
      <c r="AWX87" s="3">
        <v>11</v>
      </c>
      <c r="AWY87" s="3">
        <v>113</v>
      </c>
      <c r="AWZ87" s="3">
        <v>4</v>
      </c>
      <c r="AXA87" s="3">
        <v>36134</v>
      </c>
      <c r="AXB87" s="3">
        <v>3190</v>
      </c>
      <c r="AXC87" s="3">
        <v>72</v>
      </c>
      <c r="AXD87" s="3">
        <v>10</v>
      </c>
      <c r="AXE87" s="3">
        <v>5</v>
      </c>
      <c r="AXF87" s="3">
        <v>1</v>
      </c>
      <c r="AXG87" s="3">
        <v>2</v>
      </c>
      <c r="AXH87" s="3">
        <v>65</v>
      </c>
      <c r="AXI87" s="3">
        <v>0</v>
      </c>
      <c r="AXJ87" s="3">
        <v>6</v>
      </c>
      <c r="AXK87" s="3">
        <v>0.4</v>
      </c>
      <c r="AXL87" s="3">
        <v>690</v>
      </c>
      <c r="AXM87" s="3">
        <v>61</v>
      </c>
      <c r="AXN87" s="3">
        <v>328</v>
      </c>
      <c r="AXO87" s="3">
        <v>0</v>
      </c>
      <c r="AXP87" s="3">
        <v>16</v>
      </c>
      <c r="AXQ87" s="3">
        <v>0</v>
      </c>
      <c r="AXR87" s="3">
        <v>8</v>
      </c>
      <c r="AXS87" s="3">
        <v>304</v>
      </c>
      <c r="AXT87" s="3">
        <v>2</v>
      </c>
      <c r="AXU87" s="3">
        <v>21</v>
      </c>
      <c r="AXV87" s="3">
        <v>1</v>
      </c>
      <c r="AXY87" s="3">
        <v>336</v>
      </c>
      <c r="AXZ87" s="3">
        <v>16</v>
      </c>
      <c r="AYA87" s="3">
        <v>14</v>
      </c>
      <c r="AYB87" s="3">
        <v>0</v>
      </c>
      <c r="AYC87" s="3">
        <v>94</v>
      </c>
      <c r="AYD87" s="3">
        <v>228</v>
      </c>
      <c r="AYE87" s="3">
        <v>2</v>
      </c>
      <c r="AYF87" s="3">
        <v>6</v>
      </c>
      <c r="AYG87" s="3">
        <v>0.3</v>
      </c>
      <c r="AYH87" s="3">
        <v>16738</v>
      </c>
      <c r="AYI87" s="3">
        <v>311</v>
      </c>
      <c r="AYJ87" s="3">
        <v>354</v>
      </c>
      <c r="AYK87" s="3">
        <v>28</v>
      </c>
      <c r="AYL87" s="3">
        <v>4</v>
      </c>
      <c r="AYM87" s="3">
        <v>0</v>
      </c>
      <c r="AYN87" s="3">
        <v>144</v>
      </c>
      <c r="AYO87" s="3">
        <v>206</v>
      </c>
      <c r="AYP87" s="3">
        <v>4</v>
      </c>
      <c r="AYQ87" s="3">
        <v>1298</v>
      </c>
      <c r="AYR87" s="3">
        <v>15</v>
      </c>
      <c r="AYS87" s="3">
        <v>2200</v>
      </c>
      <c r="AYT87" s="3">
        <v>8064</v>
      </c>
    </row>
    <row r="88" s="3" customFormat="1" spans="1:1346">
      <c r="A88" s="4">
        <v>43947</v>
      </c>
      <c r="B88" s="3">
        <v>2908051</v>
      </c>
      <c r="C88" s="3">
        <v>89875</v>
      </c>
      <c r="D88" s="3">
        <v>202558</v>
      </c>
      <c r="E88" s="3">
        <v>5983</v>
      </c>
      <c r="F88" s="3">
        <v>832702</v>
      </c>
      <c r="G88" s="3">
        <v>1876408</v>
      </c>
      <c r="H88" s="3">
        <v>58178</v>
      </c>
      <c r="M88" s="3">
        <v>6361</v>
      </c>
      <c r="N88" s="3">
        <v>10718</v>
      </c>
      <c r="O88" s="3">
        <v>10</v>
      </c>
      <c r="P88" s="3">
        <v>240</v>
      </c>
      <c r="Q88" s="3">
        <v>0</v>
      </c>
      <c r="R88" s="3">
        <v>8635</v>
      </c>
      <c r="S88" s="3">
        <v>1843</v>
      </c>
      <c r="T88" s="3">
        <v>55</v>
      </c>
      <c r="U88" s="3">
        <v>209</v>
      </c>
      <c r="V88" s="3">
        <v>5</v>
      </c>
      <c r="W88" s="3">
        <v>595161</v>
      </c>
      <c r="X88" s="3">
        <v>11609</v>
      </c>
      <c r="Y88" s="3">
        <v>195351</v>
      </c>
      <c r="Z88" s="3">
        <v>2357</v>
      </c>
      <c r="AA88" s="3">
        <v>26384</v>
      </c>
      <c r="AB88" s="3">
        <v>415</v>
      </c>
      <c r="AC88" s="3">
        <v>63120</v>
      </c>
      <c r="AD88" s="3">
        <v>105847</v>
      </c>
      <c r="AE88" s="3">
        <v>2102</v>
      </c>
      <c r="AF88" s="3">
        <v>3231</v>
      </c>
      <c r="AG88" s="3">
        <v>436</v>
      </c>
      <c r="AH88" s="3">
        <v>1707743</v>
      </c>
      <c r="AI88" s="3">
        <v>28245</v>
      </c>
      <c r="AJ88" s="3">
        <v>89328</v>
      </c>
      <c r="AK88" s="3">
        <v>1134</v>
      </c>
      <c r="AL88" s="3">
        <v>5650</v>
      </c>
      <c r="AM88" s="3">
        <v>76</v>
      </c>
      <c r="AN88" s="3">
        <v>68193</v>
      </c>
      <c r="AO88" s="3">
        <v>15485</v>
      </c>
      <c r="AP88" s="3">
        <v>3096</v>
      </c>
      <c r="AQ88" s="3">
        <v>1064</v>
      </c>
      <c r="AR88" s="3">
        <v>67</v>
      </c>
      <c r="AS88" s="3">
        <v>410075</v>
      </c>
      <c r="AT88" s="3">
        <v>4882</v>
      </c>
      <c r="AU88" s="3">
        <v>161488</v>
      </c>
      <c r="AV88" s="3">
        <v>1660</v>
      </c>
      <c r="AW88" s="3">
        <v>22614</v>
      </c>
      <c r="AX88" s="3">
        <v>369</v>
      </c>
      <c r="AY88" s="3">
        <v>44594</v>
      </c>
      <c r="AZ88" s="3">
        <v>94280</v>
      </c>
      <c r="BA88" s="3">
        <v>4725</v>
      </c>
      <c r="BB88" s="3">
        <v>2474</v>
      </c>
      <c r="BC88" s="3">
        <v>346</v>
      </c>
      <c r="BD88" s="3">
        <v>463662</v>
      </c>
      <c r="BE88" s="3">
        <v>7103</v>
      </c>
      <c r="BF88" s="3">
        <v>156126</v>
      </c>
      <c r="BG88" s="3">
        <v>1581</v>
      </c>
      <c r="BH88" s="3">
        <v>5846</v>
      </c>
      <c r="BI88" s="3">
        <v>123</v>
      </c>
      <c r="BJ88" s="3">
        <v>109800</v>
      </c>
      <c r="BK88" s="3">
        <v>40480</v>
      </c>
      <c r="BL88" s="3">
        <v>2908</v>
      </c>
      <c r="BM88" s="3">
        <v>1863</v>
      </c>
      <c r="BN88" s="3">
        <v>70</v>
      </c>
      <c r="BO88" s="3">
        <v>2072669</v>
      </c>
      <c r="BP88" s="3">
        <v>24738</v>
      </c>
      <c r="BQ88" s="3">
        <v>219764</v>
      </c>
      <c r="BR88" s="3">
        <v>0</v>
      </c>
      <c r="BS88" s="3">
        <v>22524</v>
      </c>
      <c r="BT88" s="3">
        <v>0</v>
      </c>
      <c r="BU88" s="3">
        <v>95708</v>
      </c>
      <c r="BV88" s="3">
        <v>105149</v>
      </c>
      <c r="BW88" s="3">
        <v>7705</v>
      </c>
      <c r="BX88" s="3">
        <v>4786</v>
      </c>
      <c r="BY88" s="3">
        <v>490</v>
      </c>
      <c r="BZ88" s="3">
        <v>930230</v>
      </c>
      <c r="CA88" s="3">
        <v>19896</v>
      </c>
      <c r="CB88" s="3">
        <v>12829</v>
      </c>
      <c r="CC88" s="3">
        <v>461</v>
      </c>
      <c r="CD88" s="3">
        <v>345</v>
      </c>
      <c r="CE88" s="3">
        <v>17</v>
      </c>
      <c r="CF88" s="3">
        <v>1530</v>
      </c>
      <c r="CG88" s="3">
        <v>10954</v>
      </c>
      <c r="CH88" s="3">
        <v>263</v>
      </c>
      <c r="CI88" s="3">
        <v>101</v>
      </c>
      <c r="CJ88" s="3">
        <v>3</v>
      </c>
      <c r="CK88" s="3">
        <v>141600</v>
      </c>
      <c r="CL88" s="3">
        <v>1120</v>
      </c>
      <c r="CM88" s="3">
        <v>955488</v>
      </c>
      <c r="CN88" s="3">
        <v>39140</v>
      </c>
      <c r="CO88" s="3">
        <v>54120</v>
      </c>
      <c r="CP88" s="3">
        <v>2378</v>
      </c>
      <c r="CQ88" s="3">
        <v>116167</v>
      </c>
      <c r="CR88" s="3">
        <v>785201</v>
      </c>
      <c r="CS88" s="3">
        <v>15110</v>
      </c>
      <c r="CT88" s="3">
        <v>2887</v>
      </c>
      <c r="CU88" s="3">
        <v>164</v>
      </c>
      <c r="CV88" s="3">
        <v>5258504</v>
      </c>
      <c r="CW88" s="3">
        <v>15887</v>
      </c>
      <c r="CX88" s="3">
        <v>28894</v>
      </c>
      <c r="CY88" s="3">
        <v>217</v>
      </c>
      <c r="CZ88" s="3">
        <v>1599</v>
      </c>
      <c r="DA88" s="3">
        <v>10</v>
      </c>
      <c r="DB88" s="3">
        <v>21300</v>
      </c>
      <c r="DC88" s="3">
        <v>5995</v>
      </c>
      <c r="DD88" s="3">
        <v>204</v>
      </c>
      <c r="DE88" s="3">
        <v>3339</v>
      </c>
      <c r="DF88" s="3">
        <v>185</v>
      </c>
      <c r="DG88" s="3">
        <v>245300</v>
      </c>
      <c r="DH88" s="3">
        <v>28343</v>
      </c>
      <c r="DI88" s="3">
        <v>148377</v>
      </c>
      <c r="DJ88" s="3">
        <v>4913</v>
      </c>
      <c r="DK88" s="3">
        <v>20319</v>
      </c>
      <c r="DL88" s="3">
        <v>813</v>
      </c>
      <c r="DM88" s="3" t="s">
        <v>23</v>
      </c>
      <c r="DN88" s="3">
        <v>127714</v>
      </c>
      <c r="DO88" s="3">
        <v>1559</v>
      </c>
      <c r="DP88" s="3">
        <v>2186</v>
      </c>
      <c r="DQ88" s="3">
        <v>299</v>
      </c>
      <c r="DR88" s="3">
        <v>640792</v>
      </c>
      <c r="DS88" s="3">
        <v>9439</v>
      </c>
      <c r="DT88" s="3">
        <v>18177</v>
      </c>
      <c r="DU88" s="3">
        <v>610</v>
      </c>
      <c r="DV88" s="3">
        <v>2192</v>
      </c>
      <c r="DW88" s="3">
        <v>40</v>
      </c>
      <c r="DX88" s="3">
        <v>1005</v>
      </c>
      <c r="DY88" s="3">
        <v>14980</v>
      </c>
      <c r="DZ88" s="3">
        <v>547</v>
      </c>
      <c r="EA88" s="3">
        <v>1800</v>
      </c>
      <c r="EB88" s="3">
        <v>217</v>
      </c>
      <c r="EC88" s="3">
        <v>94500</v>
      </c>
      <c r="ED88" s="3">
        <v>9357</v>
      </c>
      <c r="EE88" s="3">
        <v>37190</v>
      </c>
      <c r="EF88" s="3">
        <v>655</v>
      </c>
      <c r="EG88" s="3">
        <v>4409</v>
      </c>
      <c r="EH88" s="3">
        <v>120</v>
      </c>
      <c r="EI88" s="3" t="s">
        <v>23</v>
      </c>
      <c r="EJ88" s="3">
        <v>32531</v>
      </c>
      <c r="EK88" s="3">
        <v>959</v>
      </c>
      <c r="EL88" s="3">
        <v>2170</v>
      </c>
      <c r="EM88" s="3">
        <v>257</v>
      </c>
      <c r="EN88" s="3">
        <v>193950</v>
      </c>
      <c r="EO88" s="3">
        <v>11319</v>
      </c>
      <c r="EP88" s="3">
        <v>7493</v>
      </c>
      <c r="EQ88" s="3">
        <v>49</v>
      </c>
      <c r="ER88" s="3">
        <v>201</v>
      </c>
      <c r="ES88" s="3">
        <v>2</v>
      </c>
      <c r="ET88" s="3">
        <v>32</v>
      </c>
      <c r="EU88" s="3">
        <v>7260</v>
      </c>
      <c r="EV88" s="3">
        <v>50</v>
      </c>
      <c r="EW88" s="3">
        <v>1382</v>
      </c>
      <c r="EX88" s="3">
        <v>37</v>
      </c>
      <c r="EY88" s="3">
        <v>155125</v>
      </c>
      <c r="EZ88" s="3">
        <v>28614</v>
      </c>
      <c r="FA88" s="3">
        <v>8445</v>
      </c>
      <c r="FB88" s="3">
        <v>235</v>
      </c>
      <c r="FC88" s="3">
        <v>418</v>
      </c>
      <c r="FD88" s="3">
        <v>15</v>
      </c>
      <c r="FE88" s="3">
        <v>5669</v>
      </c>
      <c r="FF88" s="3">
        <v>2358</v>
      </c>
      <c r="FG88" s="3">
        <v>70</v>
      </c>
      <c r="FH88" s="3">
        <v>1458</v>
      </c>
      <c r="FI88" s="3">
        <v>72</v>
      </c>
      <c r="FJ88" s="3">
        <v>136738</v>
      </c>
      <c r="FK88" s="3">
        <v>23607</v>
      </c>
      <c r="FL88" s="3">
        <v>45325</v>
      </c>
      <c r="FM88" s="3">
        <v>1032</v>
      </c>
      <c r="FN88" s="3">
        <v>6917</v>
      </c>
      <c r="FO88" s="3">
        <v>238</v>
      </c>
      <c r="FP88" s="3">
        <v>10417</v>
      </c>
      <c r="FQ88" s="3">
        <v>27991</v>
      </c>
      <c r="FR88" s="3">
        <v>934</v>
      </c>
      <c r="FS88" s="3">
        <v>3911</v>
      </c>
      <c r="FT88" s="3">
        <v>597</v>
      </c>
      <c r="FU88" s="3">
        <v>189067</v>
      </c>
      <c r="FV88" s="3">
        <v>16313</v>
      </c>
      <c r="FW88" s="3">
        <v>15148</v>
      </c>
      <c r="FX88" s="3">
        <v>77</v>
      </c>
      <c r="FY88" s="3">
        <v>536</v>
      </c>
      <c r="FZ88" s="3">
        <v>6</v>
      </c>
      <c r="GA88" s="3">
        <v>12103</v>
      </c>
      <c r="GB88" s="3">
        <v>2509</v>
      </c>
      <c r="GC88" s="3">
        <v>148</v>
      </c>
      <c r="GD88" s="3">
        <v>1682</v>
      </c>
      <c r="GE88" s="3">
        <v>60</v>
      </c>
      <c r="GF88" s="3">
        <v>221098</v>
      </c>
      <c r="GG88" s="3">
        <v>24549</v>
      </c>
      <c r="GH88" s="3">
        <v>9358</v>
      </c>
      <c r="GI88" s="3">
        <v>833</v>
      </c>
      <c r="GJ88" s="3">
        <v>10</v>
      </c>
      <c r="GK88" s="3">
        <v>0</v>
      </c>
      <c r="GL88" s="3">
        <v>929</v>
      </c>
      <c r="GM88" s="3">
        <v>8419</v>
      </c>
      <c r="GN88" s="3">
        <v>72</v>
      </c>
      <c r="GO88" s="3">
        <v>3248</v>
      </c>
      <c r="GP88" s="3">
        <v>3</v>
      </c>
      <c r="GQ88" s="3">
        <v>79705</v>
      </c>
      <c r="GR88" s="3">
        <v>27665</v>
      </c>
      <c r="GS88" s="3">
        <v>2588</v>
      </c>
      <c r="GT88" s="3">
        <v>70</v>
      </c>
      <c r="GU88" s="3">
        <v>8</v>
      </c>
      <c r="GV88" s="3">
        <v>0</v>
      </c>
      <c r="GW88" s="3">
        <v>1160</v>
      </c>
      <c r="GX88" s="3">
        <v>1420</v>
      </c>
      <c r="GY88" s="3">
        <v>2</v>
      </c>
      <c r="GZ88" s="3">
        <v>1521</v>
      </c>
      <c r="HA88" s="3">
        <v>5</v>
      </c>
      <c r="HB88" s="3">
        <v>110379</v>
      </c>
      <c r="HC88" s="3">
        <v>64869</v>
      </c>
      <c r="HD88" s="3">
        <v>12693</v>
      </c>
      <c r="HE88" s="3">
        <v>618</v>
      </c>
      <c r="HF88" s="3">
        <v>12</v>
      </c>
      <c r="HG88" s="3">
        <v>0</v>
      </c>
      <c r="HH88" s="3">
        <v>1002</v>
      </c>
      <c r="HI88" s="3">
        <v>11679</v>
      </c>
      <c r="HJ88" s="3">
        <v>24</v>
      </c>
      <c r="HK88" s="3">
        <v>2170</v>
      </c>
      <c r="HL88" s="3">
        <v>2</v>
      </c>
      <c r="HM88" s="3">
        <v>121774</v>
      </c>
      <c r="HN88" s="3">
        <v>20815</v>
      </c>
      <c r="HO88" s="3">
        <v>5742</v>
      </c>
      <c r="HP88" s="3">
        <v>51</v>
      </c>
      <c r="HQ88" s="3">
        <v>98</v>
      </c>
      <c r="HR88" s="3">
        <v>2</v>
      </c>
      <c r="HS88" s="3">
        <v>3762</v>
      </c>
      <c r="HT88" s="3">
        <v>1882</v>
      </c>
      <c r="HU88" s="3">
        <v>36</v>
      </c>
      <c r="HV88" s="3">
        <v>177</v>
      </c>
      <c r="HW88" s="3">
        <v>3</v>
      </c>
      <c r="HX88" s="3">
        <v>126970</v>
      </c>
      <c r="HY88" s="3">
        <v>3923</v>
      </c>
      <c r="IA88" s="3">
        <v>43947</v>
      </c>
      <c r="IB88" s="3">
        <v>11273</v>
      </c>
      <c r="IC88" s="3">
        <v>381</v>
      </c>
      <c r="ID88" s="3">
        <v>524</v>
      </c>
      <c r="IE88" s="3">
        <v>30</v>
      </c>
      <c r="IF88" s="3">
        <v>2126</v>
      </c>
      <c r="IG88" s="3">
        <v>8623</v>
      </c>
      <c r="IH88" s="3">
        <v>160</v>
      </c>
      <c r="II88" s="3">
        <v>298</v>
      </c>
      <c r="IJ88" s="3">
        <v>14</v>
      </c>
      <c r="IK88" s="3">
        <v>278994</v>
      </c>
      <c r="IL88" s="3">
        <v>7372</v>
      </c>
      <c r="IM88" s="3">
        <v>12858</v>
      </c>
      <c r="IN88" s="3">
        <v>552</v>
      </c>
      <c r="IO88" s="3">
        <v>181</v>
      </c>
      <c r="IP88" s="3">
        <v>7</v>
      </c>
      <c r="IQ88" s="3">
        <v>6746</v>
      </c>
      <c r="IR88" s="3">
        <v>5931</v>
      </c>
      <c r="IS88" s="3">
        <v>418</v>
      </c>
      <c r="IT88" s="3">
        <v>673</v>
      </c>
      <c r="IU88" s="3">
        <v>9</v>
      </c>
      <c r="IV88" s="3">
        <v>149212</v>
      </c>
      <c r="IW88" s="3">
        <v>7806</v>
      </c>
      <c r="IX88" s="3">
        <v>16299</v>
      </c>
      <c r="IY88" s="3">
        <v>1197</v>
      </c>
      <c r="IZ88" s="3">
        <v>136</v>
      </c>
      <c r="JA88" s="3">
        <v>9</v>
      </c>
      <c r="JB88" s="3">
        <v>2215</v>
      </c>
      <c r="JC88" s="3">
        <v>13948</v>
      </c>
      <c r="JD88" s="3">
        <v>115</v>
      </c>
      <c r="JE88" s="3">
        <v>468</v>
      </c>
      <c r="JF88" s="3">
        <v>4</v>
      </c>
      <c r="JG88" s="3">
        <v>200000</v>
      </c>
      <c r="JH88" s="3">
        <v>5745</v>
      </c>
      <c r="JI88" s="3">
        <v>8607</v>
      </c>
      <c r="JJ88" s="3">
        <v>396</v>
      </c>
      <c r="JK88" s="3">
        <v>720</v>
      </c>
      <c r="JL88" s="3">
        <v>31</v>
      </c>
      <c r="JM88" s="3">
        <v>1042</v>
      </c>
      <c r="JN88" s="3">
        <v>6845</v>
      </c>
      <c r="JO88" s="3">
        <v>0</v>
      </c>
      <c r="JP88" s="3">
        <v>31</v>
      </c>
      <c r="JQ88" s="3">
        <v>3</v>
      </c>
      <c r="JR88" s="3">
        <v>67828</v>
      </c>
      <c r="JS88" s="3">
        <v>248</v>
      </c>
      <c r="JT88" s="3">
        <v>26283</v>
      </c>
      <c r="JU88" s="3">
        <v>1836</v>
      </c>
      <c r="JV88" s="3">
        <v>825</v>
      </c>
      <c r="JW88" s="3">
        <v>45</v>
      </c>
      <c r="JX88" s="3">
        <v>5939</v>
      </c>
      <c r="JY88" s="3">
        <v>19519</v>
      </c>
      <c r="JZ88" s="3">
        <v>0</v>
      </c>
      <c r="KA88" s="3">
        <v>19</v>
      </c>
      <c r="KB88" s="3">
        <v>0.6</v>
      </c>
      <c r="KC88" s="3">
        <v>579957</v>
      </c>
      <c r="KD88" s="3">
        <v>420</v>
      </c>
      <c r="KE88" s="3">
        <v>25331</v>
      </c>
      <c r="KF88" s="3">
        <v>3683</v>
      </c>
      <c r="KG88" s="3">
        <v>700</v>
      </c>
      <c r="KH88" s="3">
        <v>66</v>
      </c>
      <c r="KI88" s="3">
        <v>7797</v>
      </c>
      <c r="KJ88" s="3">
        <v>16834</v>
      </c>
      <c r="KK88" s="3">
        <v>545</v>
      </c>
      <c r="KL88" s="3">
        <v>768</v>
      </c>
      <c r="KM88" s="3">
        <v>21</v>
      </c>
      <c r="KN88" s="3">
        <v>218195</v>
      </c>
      <c r="KO88" s="3">
        <v>6618</v>
      </c>
      <c r="KP88" s="3">
        <v>7294</v>
      </c>
      <c r="KQ88" s="3">
        <v>102</v>
      </c>
      <c r="KR88" s="3">
        <v>494</v>
      </c>
      <c r="KS88" s="3">
        <v>17</v>
      </c>
      <c r="KT88" s="3">
        <v>792</v>
      </c>
      <c r="KU88" s="3">
        <v>6008</v>
      </c>
      <c r="KV88" s="3">
        <v>1</v>
      </c>
      <c r="KW88" s="3">
        <v>67</v>
      </c>
      <c r="KX88" s="3">
        <v>5</v>
      </c>
      <c r="KY88" s="3">
        <v>81292</v>
      </c>
      <c r="KZ88" s="3">
        <v>742</v>
      </c>
      <c r="LA88" s="3">
        <v>74588</v>
      </c>
      <c r="LB88" s="3">
        <v>5966</v>
      </c>
      <c r="LC88" s="3">
        <v>681</v>
      </c>
      <c r="LD88" s="3">
        <v>66</v>
      </c>
      <c r="LE88" s="3">
        <v>6250</v>
      </c>
      <c r="LF88" s="3">
        <v>67657</v>
      </c>
      <c r="LG88" s="3">
        <v>2300</v>
      </c>
      <c r="LH88" s="3">
        <v>511</v>
      </c>
      <c r="LI88" s="3">
        <v>5</v>
      </c>
      <c r="LJ88" s="3">
        <v>2721500</v>
      </c>
      <c r="LK88" s="3">
        <v>18649</v>
      </c>
      <c r="LL88" s="3">
        <v>12644</v>
      </c>
      <c r="LM88" s="3">
        <v>704</v>
      </c>
      <c r="LN88" s="3">
        <v>268</v>
      </c>
      <c r="LO88" s="3">
        <v>15</v>
      </c>
      <c r="LP88" s="3">
        <v>2755</v>
      </c>
      <c r="LQ88" s="3">
        <v>9621</v>
      </c>
      <c r="LR88" s="3">
        <v>111</v>
      </c>
      <c r="LS88" s="3">
        <v>57</v>
      </c>
      <c r="LT88" s="3">
        <v>1</v>
      </c>
      <c r="LU88" s="3">
        <v>138147</v>
      </c>
      <c r="LV88" s="3">
        <v>625</v>
      </c>
      <c r="LW88" s="3">
        <v>37</v>
      </c>
      <c r="LX88" s="3">
        <v>1</v>
      </c>
      <c r="LY88" s="3">
        <v>0</v>
      </c>
      <c r="LZ88" s="3">
        <v>0</v>
      </c>
      <c r="MA88" s="3">
        <v>9</v>
      </c>
      <c r="MB88" s="3">
        <v>28</v>
      </c>
      <c r="MC88" s="3">
        <v>0</v>
      </c>
      <c r="MD88" s="3">
        <v>11</v>
      </c>
      <c r="ME88" s="3">
        <v>0</v>
      </c>
      <c r="MF88" s="3">
        <v>7292</v>
      </c>
      <c r="MG88" s="3">
        <v>2224</v>
      </c>
      <c r="MH88" s="3">
        <v>144</v>
      </c>
      <c r="MI88" s="3">
        <v>0</v>
      </c>
      <c r="MJ88" s="3">
        <v>5</v>
      </c>
      <c r="MK88" s="3">
        <v>0</v>
      </c>
      <c r="ML88" s="3">
        <v>10</v>
      </c>
      <c r="MM88" s="3">
        <v>129</v>
      </c>
      <c r="MN88" s="3">
        <v>0</v>
      </c>
      <c r="MO88" s="3">
        <v>3</v>
      </c>
      <c r="MP88" s="3">
        <v>0.09</v>
      </c>
      <c r="MQ88" s="3">
        <v>6256</v>
      </c>
      <c r="MR88" s="3">
        <v>115</v>
      </c>
      <c r="MS88" s="3">
        <v>2907</v>
      </c>
      <c r="MT88" s="3">
        <v>53</v>
      </c>
      <c r="MU88" s="3">
        <v>51</v>
      </c>
      <c r="MV88" s="3">
        <v>1</v>
      </c>
      <c r="MW88" s="3">
        <v>2547</v>
      </c>
      <c r="MX88" s="3">
        <v>309</v>
      </c>
      <c r="MY88" s="3">
        <v>61</v>
      </c>
      <c r="MZ88" s="3">
        <v>42</v>
      </c>
      <c r="NA88" s="3">
        <v>0.7</v>
      </c>
      <c r="NB88" s="3">
        <v>142589</v>
      </c>
      <c r="NC88" s="3">
        <v>2043</v>
      </c>
      <c r="ND88" s="3">
        <v>19</v>
      </c>
      <c r="NE88" s="3">
        <v>0</v>
      </c>
      <c r="NF88" s="3">
        <v>0</v>
      </c>
      <c r="NG88" s="3">
        <v>0</v>
      </c>
      <c r="NH88" s="3">
        <v>7</v>
      </c>
      <c r="NI88" s="3">
        <v>12</v>
      </c>
      <c r="NJ88" s="3">
        <v>0</v>
      </c>
      <c r="NK88" s="3">
        <v>3</v>
      </c>
      <c r="NL88" s="3">
        <v>0</v>
      </c>
      <c r="NM88" s="3">
        <v>1661</v>
      </c>
      <c r="NN88" s="3">
        <v>228</v>
      </c>
      <c r="NO88" s="3">
        <v>122</v>
      </c>
      <c r="NP88" s="3">
        <v>0</v>
      </c>
      <c r="NQ88" s="3">
        <v>0</v>
      </c>
      <c r="NR88" s="3">
        <v>0</v>
      </c>
      <c r="NS88" s="3">
        <v>117</v>
      </c>
      <c r="NT88" s="3">
        <v>5</v>
      </c>
      <c r="NU88" s="3">
        <v>1</v>
      </c>
      <c r="NV88" s="3">
        <v>7</v>
      </c>
      <c r="NW88" s="3">
        <v>0</v>
      </c>
      <c r="NX88" s="3">
        <v>5768</v>
      </c>
      <c r="NY88" s="3">
        <v>345</v>
      </c>
      <c r="NZ88" s="3">
        <v>270</v>
      </c>
      <c r="OA88" s="3">
        <v>0</v>
      </c>
      <c r="OB88" s="3">
        <v>0</v>
      </c>
      <c r="OC88" s="3">
        <v>0</v>
      </c>
      <c r="OD88" s="3">
        <v>225</v>
      </c>
      <c r="OE88" s="3">
        <v>45</v>
      </c>
      <c r="OF88" s="3">
        <v>8</v>
      </c>
      <c r="OG88" s="3">
        <v>3</v>
      </c>
      <c r="OH88" s="3">
        <v>0</v>
      </c>
      <c r="OI88" s="3">
        <v>206253</v>
      </c>
      <c r="OJ88" s="3">
        <v>2119</v>
      </c>
      <c r="OK88" s="3">
        <v>138</v>
      </c>
      <c r="OL88" s="3">
        <v>0</v>
      </c>
      <c r="OM88" s="3">
        <v>1</v>
      </c>
      <c r="ON88" s="3">
        <v>0</v>
      </c>
      <c r="OO88" s="3">
        <v>121</v>
      </c>
      <c r="OP88" s="3">
        <v>16</v>
      </c>
      <c r="OQ88" s="3">
        <v>2</v>
      </c>
      <c r="OR88" s="3">
        <v>315</v>
      </c>
      <c r="OS88" s="3">
        <v>2</v>
      </c>
      <c r="OT88" s="3">
        <v>12886</v>
      </c>
      <c r="OU88" s="3">
        <v>29455</v>
      </c>
      <c r="OV88" s="3">
        <v>1763</v>
      </c>
      <c r="OW88" s="3">
        <v>55</v>
      </c>
      <c r="OX88" s="3">
        <v>86</v>
      </c>
      <c r="OY88" s="3">
        <v>0</v>
      </c>
      <c r="OZ88" s="3">
        <v>1224</v>
      </c>
      <c r="PA88" s="3">
        <v>453</v>
      </c>
      <c r="PB88" s="3">
        <v>0</v>
      </c>
      <c r="PC88" s="3">
        <v>44</v>
      </c>
      <c r="PD88" s="3">
        <v>2</v>
      </c>
      <c r="PE88" s="3">
        <v>68224</v>
      </c>
      <c r="PF88" s="3">
        <v>1696</v>
      </c>
      <c r="PG88" s="3">
        <v>107773</v>
      </c>
      <c r="PH88" s="3">
        <v>2861</v>
      </c>
      <c r="PI88" s="3">
        <v>2706</v>
      </c>
      <c r="PJ88" s="3">
        <v>106</v>
      </c>
      <c r="PK88" s="3">
        <v>25582</v>
      </c>
      <c r="PL88" s="3">
        <v>79485</v>
      </c>
      <c r="PM88" s="3">
        <v>1782</v>
      </c>
      <c r="PN88" s="3">
        <v>1278</v>
      </c>
      <c r="PO88" s="3">
        <v>32</v>
      </c>
      <c r="PP88" s="3">
        <v>868565</v>
      </c>
      <c r="PQ88" s="3">
        <v>10298</v>
      </c>
      <c r="PR88" s="3">
        <v>42</v>
      </c>
      <c r="PS88" s="3">
        <v>0</v>
      </c>
      <c r="PT88" s="3">
        <v>3</v>
      </c>
      <c r="PU88" s="3">
        <v>0</v>
      </c>
      <c r="PV88" s="3">
        <v>11</v>
      </c>
      <c r="PW88" s="3">
        <v>28</v>
      </c>
      <c r="PX88" s="3">
        <v>0</v>
      </c>
      <c r="PY88" s="3">
        <v>2</v>
      </c>
      <c r="PZ88" s="3">
        <v>0.2</v>
      </c>
      <c r="QA88" s="3">
        <v>0</v>
      </c>
      <c r="QB88" s="3">
        <v>0</v>
      </c>
      <c r="QC88" s="3">
        <v>444</v>
      </c>
      <c r="QD88" s="3">
        <v>3</v>
      </c>
      <c r="QE88" s="3">
        <v>7</v>
      </c>
      <c r="QF88" s="3">
        <v>0</v>
      </c>
      <c r="QG88" s="3">
        <v>332</v>
      </c>
      <c r="QH88" s="3">
        <v>105</v>
      </c>
      <c r="QI88" s="3">
        <v>5</v>
      </c>
      <c r="QJ88" s="3">
        <v>44</v>
      </c>
      <c r="QK88" s="3">
        <v>0.7</v>
      </c>
      <c r="QL88" s="3">
        <v>63737</v>
      </c>
      <c r="QM88" s="3">
        <v>6247</v>
      </c>
      <c r="QN88" s="3">
        <v>704</v>
      </c>
      <c r="QO88" s="3">
        <v>8</v>
      </c>
      <c r="QP88" s="3">
        <v>24</v>
      </c>
      <c r="QQ88" s="3">
        <v>2</v>
      </c>
      <c r="QR88" s="3">
        <v>143</v>
      </c>
      <c r="QS88" s="3">
        <v>537</v>
      </c>
      <c r="QT88" s="3">
        <v>44</v>
      </c>
      <c r="QU88" s="3">
        <v>103</v>
      </c>
      <c r="QV88" s="3">
        <v>4</v>
      </c>
      <c r="QW88" s="3">
        <v>26467</v>
      </c>
      <c r="QX88" s="3">
        <v>3878</v>
      </c>
      <c r="QY88" s="3">
        <v>15298</v>
      </c>
      <c r="QZ88" s="3">
        <v>240</v>
      </c>
      <c r="RA88" s="3">
        <v>199</v>
      </c>
      <c r="RB88" s="3">
        <v>5</v>
      </c>
      <c r="RC88" s="3">
        <v>6435</v>
      </c>
      <c r="RD88" s="3">
        <v>8664</v>
      </c>
      <c r="RE88" s="3">
        <v>127</v>
      </c>
      <c r="RF88" s="3">
        <v>1767</v>
      </c>
      <c r="RG88" s="3">
        <v>23</v>
      </c>
      <c r="RH88" s="3">
        <v>302691</v>
      </c>
      <c r="RI88" s="3">
        <v>34971</v>
      </c>
      <c r="RJ88" s="3">
        <v>342</v>
      </c>
      <c r="RK88" s="3">
        <v>2</v>
      </c>
      <c r="RL88" s="3">
        <v>2</v>
      </c>
      <c r="RM88" s="3">
        <v>0</v>
      </c>
      <c r="RN88" s="3">
        <v>92</v>
      </c>
      <c r="RO88" s="3">
        <v>252</v>
      </c>
      <c r="RP88" s="3">
        <v>0</v>
      </c>
      <c r="RQ88" s="3">
        <v>97</v>
      </c>
      <c r="RR88" s="3">
        <v>0.8</v>
      </c>
      <c r="RS88" s="3">
        <v>27000</v>
      </c>
      <c r="RT88" s="3">
        <v>5293</v>
      </c>
      <c r="RU88" s="3">
        <v>1</v>
      </c>
      <c r="RV88" s="3">
        <v>0</v>
      </c>
      <c r="RW88" s="3">
        <v>0</v>
      </c>
      <c r="RX88" s="3">
        <v>0</v>
      </c>
      <c r="RY88" s="3">
        <v>1</v>
      </c>
      <c r="RZ88" s="3">
        <v>0</v>
      </c>
      <c r="SA88" s="3">
        <v>0</v>
      </c>
      <c r="SB88" s="3">
        <v>0.03</v>
      </c>
      <c r="SC88" s="3">
        <v>0</v>
      </c>
      <c r="SD88" s="3">
        <v>120</v>
      </c>
      <c r="SE88" s="3">
        <v>4</v>
      </c>
      <c r="SF88" s="3">
        <v>1905</v>
      </c>
      <c r="SG88" s="3">
        <v>115</v>
      </c>
      <c r="SH88" s="3">
        <v>10</v>
      </c>
      <c r="SI88" s="3">
        <v>0</v>
      </c>
      <c r="SJ88" s="3">
        <v>329</v>
      </c>
      <c r="SK88" s="3">
        <v>1566</v>
      </c>
      <c r="SL88" s="3">
        <v>3</v>
      </c>
      <c r="SM88" s="3">
        <v>373</v>
      </c>
      <c r="SN88" s="3">
        <v>2</v>
      </c>
      <c r="SO88" s="3">
        <v>0</v>
      </c>
      <c r="SP88" s="3">
        <v>0</v>
      </c>
      <c r="SQ88" s="3">
        <v>9813</v>
      </c>
      <c r="SR88" s="3">
        <v>532</v>
      </c>
      <c r="SS88" s="3">
        <v>71</v>
      </c>
      <c r="ST88" s="3">
        <v>7</v>
      </c>
      <c r="SU88" s="3">
        <v>1887</v>
      </c>
      <c r="SV88" s="3">
        <v>7855</v>
      </c>
      <c r="SW88" s="3">
        <v>1</v>
      </c>
      <c r="SX88" s="3">
        <v>992</v>
      </c>
      <c r="SY88" s="3">
        <v>7</v>
      </c>
      <c r="SZ88" s="3">
        <v>1022326</v>
      </c>
      <c r="TA88" s="3">
        <v>103365</v>
      </c>
      <c r="TB88" s="3">
        <v>2892</v>
      </c>
      <c r="TC88" s="3">
        <v>278</v>
      </c>
      <c r="TD88" s="3">
        <v>19</v>
      </c>
      <c r="TE88" s="3">
        <v>4</v>
      </c>
      <c r="TF88" s="3">
        <v>656</v>
      </c>
      <c r="TG88" s="3">
        <v>2217</v>
      </c>
      <c r="TH88" s="3">
        <v>58</v>
      </c>
      <c r="TI88" s="3">
        <v>677</v>
      </c>
      <c r="TJ88" s="3">
        <v>4</v>
      </c>
      <c r="TK88" s="3">
        <v>0</v>
      </c>
      <c r="TL88" s="3">
        <v>0</v>
      </c>
      <c r="TM88" s="3">
        <v>2506</v>
      </c>
      <c r="TN88" s="3">
        <v>16</v>
      </c>
      <c r="TO88" s="3">
        <v>130</v>
      </c>
      <c r="TP88" s="3">
        <v>0</v>
      </c>
      <c r="TQ88" s="3">
        <v>577</v>
      </c>
      <c r="TR88" s="3">
        <v>1799</v>
      </c>
      <c r="TS88" s="3">
        <v>47</v>
      </c>
      <c r="TT88" s="3">
        <v>240</v>
      </c>
      <c r="TU88" s="3">
        <v>12</v>
      </c>
      <c r="TV88" s="3">
        <v>63087</v>
      </c>
      <c r="TW88" s="3">
        <v>6053</v>
      </c>
      <c r="TX88" s="3">
        <v>810</v>
      </c>
      <c r="TY88" s="3">
        <v>6</v>
      </c>
      <c r="TZ88" s="3">
        <v>14</v>
      </c>
      <c r="UA88" s="3">
        <v>0</v>
      </c>
      <c r="UB88" s="3">
        <v>148</v>
      </c>
      <c r="UC88" s="3">
        <v>648</v>
      </c>
      <c r="UD88" s="3">
        <v>15</v>
      </c>
      <c r="UE88" s="3">
        <v>671</v>
      </c>
      <c r="UF88" s="3">
        <v>12</v>
      </c>
      <c r="UG88" s="3">
        <v>43542</v>
      </c>
      <c r="UH88" s="3">
        <v>36064</v>
      </c>
      <c r="UT88" s="3">
        <v>4998</v>
      </c>
      <c r="UU88" s="3">
        <v>309</v>
      </c>
      <c r="UV88" s="3">
        <v>140</v>
      </c>
      <c r="UW88" s="3">
        <v>9</v>
      </c>
      <c r="UX88" s="3">
        <v>113</v>
      </c>
      <c r="UY88" s="3">
        <v>4745</v>
      </c>
      <c r="UZ88" s="3">
        <v>1</v>
      </c>
      <c r="VA88" s="3">
        <v>30</v>
      </c>
      <c r="VB88" s="3">
        <v>0.9</v>
      </c>
      <c r="VC88" s="3">
        <v>43113</v>
      </c>
      <c r="VD88" s="3">
        <v>262</v>
      </c>
      <c r="VE88" s="3">
        <v>1463</v>
      </c>
      <c r="VF88" s="3">
        <v>112</v>
      </c>
      <c r="VG88" s="3">
        <v>47</v>
      </c>
      <c r="VH88" s="3">
        <v>4</v>
      </c>
      <c r="VI88" s="3">
        <v>188</v>
      </c>
      <c r="VJ88" s="3">
        <v>1228</v>
      </c>
      <c r="VK88" s="3">
        <v>7</v>
      </c>
      <c r="VL88" s="3">
        <v>38</v>
      </c>
      <c r="VM88" s="3">
        <v>1</v>
      </c>
      <c r="VN88" s="3">
        <v>7425</v>
      </c>
      <c r="VO88" s="3">
        <v>191</v>
      </c>
      <c r="VP88" s="3">
        <v>452</v>
      </c>
      <c r="VQ88" s="3">
        <v>35</v>
      </c>
      <c r="VR88" s="3">
        <v>7</v>
      </c>
      <c r="VS88" s="3">
        <v>0</v>
      </c>
      <c r="VT88" s="3">
        <v>118</v>
      </c>
      <c r="VU88" s="3">
        <v>327</v>
      </c>
      <c r="VV88" s="3">
        <v>2</v>
      </c>
      <c r="VW88" s="3">
        <v>21</v>
      </c>
      <c r="VX88" s="3">
        <v>0.3</v>
      </c>
      <c r="VY88" s="3">
        <v>13850</v>
      </c>
      <c r="VZ88" s="3">
        <v>647</v>
      </c>
      <c r="WA88" s="3">
        <v>141</v>
      </c>
      <c r="WB88" s="3">
        <v>25</v>
      </c>
      <c r="WC88" s="3">
        <v>0</v>
      </c>
      <c r="WD88" s="3">
        <v>0</v>
      </c>
      <c r="WE88" s="3">
        <v>17</v>
      </c>
      <c r="WF88" s="3">
        <v>124</v>
      </c>
      <c r="WG88" s="3">
        <v>2</v>
      </c>
      <c r="WH88" s="3">
        <v>261</v>
      </c>
      <c r="WI88" s="3">
        <v>0</v>
      </c>
      <c r="WJ88" s="3">
        <v>5296</v>
      </c>
      <c r="WK88" s="3">
        <v>9798</v>
      </c>
      <c r="WL88" s="3">
        <v>49</v>
      </c>
      <c r="WM88" s="3">
        <v>0</v>
      </c>
      <c r="WN88" s="3">
        <v>0</v>
      </c>
      <c r="WO88" s="3">
        <v>0</v>
      </c>
      <c r="WP88" s="3">
        <v>12</v>
      </c>
      <c r="WQ88" s="3">
        <v>37</v>
      </c>
      <c r="WR88" s="3">
        <v>0</v>
      </c>
      <c r="WS88" s="3">
        <v>2</v>
      </c>
      <c r="WT88" s="3">
        <v>0</v>
      </c>
      <c r="WU88" s="3">
        <v>49336</v>
      </c>
      <c r="WV88" s="3">
        <v>1693</v>
      </c>
      <c r="WW88" s="3">
        <v>7</v>
      </c>
      <c r="WX88" s="3">
        <v>0</v>
      </c>
      <c r="WY88" s="3">
        <v>0</v>
      </c>
      <c r="WZ88" s="3">
        <v>0</v>
      </c>
      <c r="XA88" s="3">
        <v>3</v>
      </c>
      <c r="XB88" s="3">
        <v>4</v>
      </c>
      <c r="XC88" s="3">
        <v>0</v>
      </c>
      <c r="XD88" s="3">
        <v>9</v>
      </c>
      <c r="XE88" s="3">
        <v>0</v>
      </c>
      <c r="XF88" s="3">
        <v>8953</v>
      </c>
      <c r="XG88" s="3">
        <v>11602</v>
      </c>
      <c r="XH88" s="3">
        <v>2601</v>
      </c>
      <c r="XI88" s="3">
        <v>185</v>
      </c>
      <c r="XJ88" s="3">
        <v>25</v>
      </c>
      <c r="XK88" s="3">
        <v>0</v>
      </c>
      <c r="XL88" s="3">
        <v>646</v>
      </c>
      <c r="XM88" s="3">
        <v>1930</v>
      </c>
      <c r="XN88" s="3">
        <v>31</v>
      </c>
      <c r="XO88" s="3">
        <v>139</v>
      </c>
      <c r="XP88" s="3">
        <v>1</v>
      </c>
      <c r="XQ88" s="3">
        <v>180502</v>
      </c>
      <c r="XR88" s="3">
        <v>9613</v>
      </c>
      <c r="XS88" s="3">
        <v>1862</v>
      </c>
      <c r="XT88" s="3">
        <v>58</v>
      </c>
      <c r="XU88" s="3">
        <v>8</v>
      </c>
      <c r="XV88" s="3">
        <v>0</v>
      </c>
      <c r="XW88" s="3">
        <v>707</v>
      </c>
      <c r="XX88" s="3">
        <v>1147</v>
      </c>
      <c r="XY88" s="3">
        <v>8</v>
      </c>
      <c r="XZ88" s="3">
        <v>56</v>
      </c>
      <c r="YA88" s="3">
        <v>0.2</v>
      </c>
      <c r="YB88" s="3">
        <v>210000</v>
      </c>
      <c r="YC88" s="3">
        <v>6274</v>
      </c>
      <c r="YZ88" s="3">
        <v>665</v>
      </c>
      <c r="ZA88" s="3">
        <v>9</v>
      </c>
      <c r="ZB88" s="3">
        <v>8</v>
      </c>
      <c r="ZC88" s="3">
        <v>0</v>
      </c>
      <c r="ZD88" s="3">
        <v>345</v>
      </c>
      <c r="ZE88" s="3">
        <v>312</v>
      </c>
      <c r="ZF88" s="3">
        <v>11</v>
      </c>
      <c r="ZG88" s="3">
        <v>102</v>
      </c>
      <c r="ZH88" s="3">
        <v>1</v>
      </c>
      <c r="ZI88" s="3">
        <v>39615</v>
      </c>
      <c r="ZJ88" s="3">
        <v>6072</v>
      </c>
      <c r="ZK88" s="3">
        <v>8125</v>
      </c>
      <c r="ZL88" s="3">
        <v>478</v>
      </c>
      <c r="ZM88" s="3">
        <v>201</v>
      </c>
      <c r="ZN88" s="3">
        <v>8</v>
      </c>
      <c r="ZO88" s="3">
        <v>782</v>
      </c>
      <c r="ZP88" s="3">
        <v>7142</v>
      </c>
      <c r="ZQ88" s="3">
        <v>104</v>
      </c>
      <c r="ZR88" s="3">
        <v>186</v>
      </c>
      <c r="ZS88" s="3">
        <v>5</v>
      </c>
      <c r="ZT88" s="3">
        <v>83577</v>
      </c>
      <c r="ZU88" s="3">
        <v>1911</v>
      </c>
      <c r="ZV88" s="3">
        <v>9590</v>
      </c>
      <c r="ZW88" s="3">
        <v>817</v>
      </c>
      <c r="ZX88" s="3">
        <v>67</v>
      </c>
      <c r="ZY88" s="3">
        <v>4</v>
      </c>
      <c r="ZZ88" s="3">
        <v>1573</v>
      </c>
      <c r="AAA88" s="3">
        <v>7950</v>
      </c>
      <c r="AAB88" s="3">
        <v>92</v>
      </c>
      <c r="AAC88" s="3">
        <v>1015</v>
      </c>
      <c r="AAD88" s="3">
        <v>7</v>
      </c>
      <c r="AAE88" s="3">
        <v>139295</v>
      </c>
      <c r="AAF88" s="3">
        <v>14741</v>
      </c>
      <c r="AAG88" s="3">
        <v>456</v>
      </c>
      <c r="AAH88" s="3">
        <v>12</v>
      </c>
      <c r="AAI88" s="3">
        <v>5</v>
      </c>
      <c r="AAJ88" s="3">
        <v>0</v>
      </c>
      <c r="AAK88" s="3">
        <v>139</v>
      </c>
      <c r="AAL88" s="3">
        <v>312</v>
      </c>
      <c r="AAM88" s="3">
        <v>6</v>
      </c>
      <c r="AAN88" s="3">
        <v>114</v>
      </c>
      <c r="AAO88" s="3">
        <v>1</v>
      </c>
      <c r="AAP88" s="3">
        <v>9699</v>
      </c>
      <c r="AAQ88" s="3">
        <v>2431</v>
      </c>
      <c r="AAR88" s="3">
        <v>1617</v>
      </c>
      <c r="AAS88" s="3">
        <v>25</v>
      </c>
      <c r="AAT88" s="3">
        <v>21</v>
      </c>
      <c r="AAU88" s="3">
        <v>0</v>
      </c>
      <c r="AAV88" s="3">
        <v>1080</v>
      </c>
      <c r="AAW88" s="3">
        <v>516</v>
      </c>
      <c r="AAX88" s="3">
        <v>15</v>
      </c>
      <c r="AAY88" s="3">
        <v>159</v>
      </c>
      <c r="AAZ88" s="3">
        <v>2</v>
      </c>
      <c r="ABA88" s="3">
        <v>120479</v>
      </c>
      <c r="ABB88" s="3">
        <v>11883</v>
      </c>
      <c r="ABC88" s="3">
        <v>1677</v>
      </c>
      <c r="ABD88" s="3">
        <v>81</v>
      </c>
      <c r="ABE88" s="3">
        <v>28</v>
      </c>
      <c r="ABF88" s="3">
        <v>1</v>
      </c>
      <c r="ABG88" s="3">
        <v>803</v>
      </c>
      <c r="ABH88" s="3">
        <v>846</v>
      </c>
      <c r="ABI88" s="3">
        <v>10</v>
      </c>
      <c r="ABJ88" s="3">
        <v>566</v>
      </c>
      <c r="ABK88" s="3">
        <v>9</v>
      </c>
      <c r="ABL88" s="3">
        <v>17342</v>
      </c>
      <c r="ABM88" s="3">
        <v>5852</v>
      </c>
      <c r="ABN88" s="3">
        <v>3304</v>
      </c>
      <c r="ABO88" s="3">
        <v>194</v>
      </c>
      <c r="ABP88" s="3">
        <v>94</v>
      </c>
      <c r="ABQ88" s="3">
        <v>10</v>
      </c>
      <c r="ABR88" s="3">
        <v>825</v>
      </c>
      <c r="ABS88" s="3">
        <v>2385</v>
      </c>
      <c r="ABT88" s="3">
        <v>212</v>
      </c>
      <c r="ABU88" s="3">
        <v>819</v>
      </c>
      <c r="ABV88" s="3">
        <v>23</v>
      </c>
      <c r="ABW88" s="3">
        <v>11763</v>
      </c>
      <c r="ABX88" s="3">
        <v>2916</v>
      </c>
      <c r="ABY88" s="3">
        <v>1426</v>
      </c>
      <c r="ABZ88" s="3">
        <v>16</v>
      </c>
      <c r="ACA88" s="3">
        <v>41</v>
      </c>
      <c r="ACB88" s="3">
        <v>1</v>
      </c>
      <c r="ACC88" s="3">
        <v>460</v>
      </c>
      <c r="ACD88" s="3">
        <v>925</v>
      </c>
      <c r="ACE88" s="3">
        <v>17</v>
      </c>
      <c r="ACF88" s="3">
        <v>524</v>
      </c>
      <c r="ACG88" s="3">
        <v>15</v>
      </c>
      <c r="ACH88" s="3">
        <v>98948</v>
      </c>
      <c r="ACI88" s="3">
        <v>36347</v>
      </c>
      <c r="ACJ88" s="3">
        <v>1635</v>
      </c>
      <c r="ACK88" s="3">
        <v>30</v>
      </c>
      <c r="ACL88" s="3">
        <v>46</v>
      </c>
      <c r="ACM88" s="3">
        <v>0</v>
      </c>
      <c r="ACN88" s="3">
        <v>228</v>
      </c>
      <c r="ACO88" s="3">
        <v>1361</v>
      </c>
      <c r="ACP88" s="3">
        <v>6</v>
      </c>
      <c r="ACQ88" s="3">
        <v>1233</v>
      </c>
      <c r="ACR88" s="3">
        <v>35</v>
      </c>
      <c r="ACS88" s="3">
        <v>47331</v>
      </c>
      <c r="ACT88" s="3">
        <v>35680</v>
      </c>
      <c r="ACU88" s="3">
        <v>804</v>
      </c>
      <c r="ACV88" s="3">
        <v>20</v>
      </c>
      <c r="ACW88" s="3">
        <v>12</v>
      </c>
      <c r="ACX88" s="3">
        <v>0</v>
      </c>
      <c r="ACY88" s="3">
        <v>267</v>
      </c>
      <c r="ACZ88" s="3">
        <v>525</v>
      </c>
      <c r="ADA88" s="3">
        <v>6</v>
      </c>
      <c r="ADB88" s="3">
        <v>426</v>
      </c>
      <c r="ADC88" s="3">
        <v>6</v>
      </c>
      <c r="ADD88" s="3">
        <v>45743</v>
      </c>
      <c r="ADE88" s="3">
        <v>24251</v>
      </c>
      <c r="ADF88" s="3">
        <v>7333</v>
      </c>
      <c r="ADG88" s="3">
        <v>97</v>
      </c>
      <c r="ADH88" s="3">
        <v>218</v>
      </c>
      <c r="ADI88" s="3">
        <v>4</v>
      </c>
      <c r="ADJ88" s="3">
        <v>2453</v>
      </c>
      <c r="ADK88" s="3">
        <v>4662</v>
      </c>
      <c r="ADL88" s="3">
        <v>71</v>
      </c>
      <c r="ADM88" s="3">
        <v>685</v>
      </c>
      <c r="ADN88" s="3">
        <v>20</v>
      </c>
      <c r="ADO88" s="3">
        <v>210705</v>
      </c>
      <c r="ADP88" s="3">
        <v>19676</v>
      </c>
      <c r="ADQ88" s="3">
        <v>1373</v>
      </c>
      <c r="ADR88" s="3">
        <v>13</v>
      </c>
      <c r="ADS88" s="3">
        <v>17</v>
      </c>
      <c r="ADT88" s="3">
        <v>0</v>
      </c>
      <c r="ADU88" s="3">
        <v>386</v>
      </c>
      <c r="ADV88" s="3">
        <v>970</v>
      </c>
      <c r="ADW88" s="3">
        <v>7</v>
      </c>
      <c r="ADX88" s="3">
        <v>251</v>
      </c>
      <c r="ADY88" s="3">
        <v>3</v>
      </c>
      <c r="ADZ88" s="3">
        <v>66089</v>
      </c>
      <c r="AEA88" s="3">
        <v>12105</v>
      </c>
      <c r="AEB88" s="3">
        <v>2443</v>
      </c>
      <c r="AEC88" s="3">
        <v>60</v>
      </c>
      <c r="AED88" s="3">
        <v>262</v>
      </c>
      <c r="AEE88" s="3">
        <v>12</v>
      </c>
      <c r="AEF88" s="3">
        <v>458</v>
      </c>
      <c r="AEG88" s="3">
        <v>1723</v>
      </c>
      <c r="AEH88" s="3">
        <v>61</v>
      </c>
      <c r="AEI88" s="3">
        <v>253</v>
      </c>
      <c r="AEJ88" s="3">
        <v>27</v>
      </c>
      <c r="AEK88" s="3">
        <v>60801</v>
      </c>
      <c r="AEL88" s="3">
        <v>6294</v>
      </c>
      <c r="AEM88" s="3">
        <v>1388</v>
      </c>
      <c r="AEN88" s="3">
        <v>15</v>
      </c>
      <c r="AEO88" s="3">
        <v>81</v>
      </c>
      <c r="AEP88" s="3">
        <v>1</v>
      </c>
      <c r="AEQ88" s="3">
        <v>219</v>
      </c>
      <c r="AER88" s="3">
        <v>1088</v>
      </c>
      <c r="AES88" s="3">
        <v>23</v>
      </c>
      <c r="AET88" s="3">
        <v>668</v>
      </c>
      <c r="AEU88" s="3">
        <v>39</v>
      </c>
      <c r="AEV88" s="3">
        <v>48179</v>
      </c>
      <c r="AEW88" s="3">
        <v>23175</v>
      </c>
      <c r="AEX88" s="3">
        <v>2016</v>
      </c>
      <c r="AEY88" s="3">
        <v>7</v>
      </c>
      <c r="AEZ88" s="3">
        <v>54</v>
      </c>
      <c r="AFA88" s="3">
        <v>3</v>
      </c>
      <c r="AFB88" s="3">
        <v>1034</v>
      </c>
      <c r="AFC88" s="3">
        <v>928</v>
      </c>
      <c r="AFD88" s="3">
        <v>21</v>
      </c>
      <c r="AFE88" s="3">
        <v>491</v>
      </c>
      <c r="AFF88" s="3">
        <v>13</v>
      </c>
      <c r="AFG88" s="3">
        <v>30913</v>
      </c>
      <c r="AFH88" s="3">
        <v>7530</v>
      </c>
      <c r="AFI88" s="3">
        <v>1486</v>
      </c>
      <c r="AFJ88" s="3">
        <v>65</v>
      </c>
      <c r="AFK88" s="3">
        <v>57</v>
      </c>
      <c r="AFL88" s="3">
        <v>2</v>
      </c>
      <c r="AFM88" s="3">
        <v>592</v>
      </c>
      <c r="AFN88" s="3">
        <v>837</v>
      </c>
      <c r="AFO88" s="3">
        <v>4</v>
      </c>
      <c r="AFP88" s="3">
        <v>453</v>
      </c>
      <c r="AFQ88" s="3">
        <v>17</v>
      </c>
      <c r="AFR88" s="3">
        <v>24676</v>
      </c>
      <c r="AFS88" s="3">
        <v>7521</v>
      </c>
      <c r="AFT88" s="3">
        <v>320</v>
      </c>
      <c r="AFU88" s="3">
        <v>1</v>
      </c>
      <c r="AFV88" s="3">
        <v>6</v>
      </c>
      <c r="AFW88" s="3">
        <v>0</v>
      </c>
      <c r="AFX88" s="3">
        <v>153</v>
      </c>
      <c r="AFY88" s="3">
        <v>161</v>
      </c>
      <c r="AFZ88" s="3">
        <v>7</v>
      </c>
      <c r="AGA88" s="3">
        <v>510</v>
      </c>
      <c r="AGB88" s="3">
        <v>10</v>
      </c>
      <c r="AGC88" s="3">
        <v>5085</v>
      </c>
      <c r="AGD88" s="3">
        <v>8096</v>
      </c>
      <c r="AGE88" s="3">
        <v>7779</v>
      </c>
      <c r="AGF88" s="3">
        <v>296</v>
      </c>
      <c r="AGG88" s="3">
        <v>151</v>
      </c>
      <c r="AGH88" s="3">
        <v>7</v>
      </c>
      <c r="AGI88" s="3">
        <v>1152</v>
      </c>
      <c r="AGJ88" s="3">
        <v>6476</v>
      </c>
      <c r="AGK88" s="3">
        <v>91</v>
      </c>
      <c r="AGL88" s="3">
        <v>890</v>
      </c>
      <c r="AGM88" s="3">
        <v>17</v>
      </c>
      <c r="AGN88" s="3">
        <v>59938</v>
      </c>
      <c r="AGO88" s="3">
        <v>6860</v>
      </c>
      <c r="AGP88" s="3">
        <v>10635</v>
      </c>
      <c r="AGQ88" s="3">
        <v>218</v>
      </c>
      <c r="AGR88" s="3">
        <v>601</v>
      </c>
      <c r="AGS88" s="3">
        <v>34</v>
      </c>
      <c r="AGT88" s="3">
        <v>2890</v>
      </c>
      <c r="AGU88" s="3">
        <v>7144</v>
      </c>
      <c r="AGV88" s="3">
        <v>235</v>
      </c>
      <c r="AGW88" s="3">
        <v>553</v>
      </c>
      <c r="AGX88" s="3">
        <v>31</v>
      </c>
      <c r="AGY88" s="3">
        <v>126645</v>
      </c>
      <c r="AGZ88" s="3">
        <v>6583</v>
      </c>
      <c r="AHA88" s="3">
        <v>1247</v>
      </c>
      <c r="AHB88" s="3">
        <v>59</v>
      </c>
      <c r="AHC88" s="3">
        <v>55</v>
      </c>
      <c r="AHD88" s="3">
        <v>1</v>
      </c>
      <c r="AHE88" s="3">
        <v>197</v>
      </c>
      <c r="AHF88" s="3">
        <v>995</v>
      </c>
      <c r="AHG88" s="3">
        <v>37</v>
      </c>
      <c r="AHH88" s="3">
        <v>179</v>
      </c>
      <c r="AHI88" s="3">
        <v>8</v>
      </c>
      <c r="AHJ88" s="3">
        <v>27000</v>
      </c>
      <c r="AHK88" s="3">
        <v>3886</v>
      </c>
      <c r="AHL88" s="3">
        <v>1367</v>
      </c>
      <c r="AHM88" s="3">
        <v>41</v>
      </c>
      <c r="AHN88" s="3">
        <v>59</v>
      </c>
      <c r="AHO88" s="3">
        <v>2</v>
      </c>
      <c r="AHP88" s="3">
        <v>374</v>
      </c>
      <c r="AHQ88" s="3">
        <v>934</v>
      </c>
      <c r="AHR88" s="3">
        <v>14</v>
      </c>
      <c r="AHS88" s="3">
        <v>656</v>
      </c>
      <c r="AHT88" s="3">
        <v>28</v>
      </c>
      <c r="AHU88" s="3">
        <v>14758</v>
      </c>
      <c r="AHV88" s="3">
        <v>7084</v>
      </c>
      <c r="AHW88" s="3">
        <v>712</v>
      </c>
      <c r="AHX88" s="3">
        <v>34</v>
      </c>
      <c r="AHY88" s="3">
        <v>27</v>
      </c>
      <c r="AHZ88" s="3">
        <v>0</v>
      </c>
      <c r="AIA88" s="3">
        <v>403</v>
      </c>
      <c r="AIB88" s="3">
        <v>282</v>
      </c>
      <c r="AIC88" s="3">
        <v>4</v>
      </c>
      <c r="AID88" s="3">
        <v>247</v>
      </c>
      <c r="AIE88" s="3">
        <v>9</v>
      </c>
      <c r="AIF88" s="3">
        <v>7015</v>
      </c>
      <c r="AIG88" s="3">
        <v>2438</v>
      </c>
      <c r="AIH88" s="3">
        <v>45138</v>
      </c>
      <c r="AII88" s="3">
        <v>1586</v>
      </c>
      <c r="AIJ88" s="3">
        <v>2464</v>
      </c>
      <c r="AIK88" s="3">
        <v>170</v>
      </c>
      <c r="AIL88" s="3">
        <v>16351</v>
      </c>
      <c r="AIM88" s="3">
        <v>26323</v>
      </c>
      <c r="AIN88" s="3">
        <v>557</v>
      </c>
      <c r="AIO88" s="3">
        <v>1196</v>
      </c>
      <c r="AIP88" s="3">
        <v>65</v>
      </c>
      <c r="AIQ88" s="3">
        <v>669588</v>
      </c>
      <c r="AIR88" s="3">
        <v>17741</v>
      </c>
      <c r="AIS88" s="3">
        <v>58616</v>
      </c>
      <c r="AIT88" s="3">
        <v>5621</v>
      </c>
      <c r="AIU88" s="3">
        <v>4016</v>
      </c>
      <c r="AIV88" s="3">
        <v>346</v>
      </c>
      <c r="AIW88" s="3">
        <v>27655</v>
      </c>
      <c r="AIX88" s="3">
        <v>26945</v>
      </c>
      <c r="AIY88" s="3">
        <v>8318</v>
      </c>
      <c r="AIZ88" s="3">
        <v>276</v>
      </c>
      <c r="AJA88" s="3">
        <v>19</v>
      </c>
      <c r="AJB88" s="3">
        <v>291922</v>
      </c>
      <c r="AJC88" s="3">
        <v>1373</v>
      </c>
      <c r="AJD88" s="3">
        <v>23294</v>
      </c>
      <c r="AJE88" s="3">
        <v>497</v>
      </c>
      <c r="AJF88" s="3">
        <v>880</v>
      </c>
      <c r="AJG88" s="3">
        <v>26</v>
      </c>
      <c r="AJH88" s="3">
        <v>1277</v>
      </c>
      <c r="AJI88" s="3">
        <v>21137</v>
      </c>
      <c r="AJJ88" s="3">
        <v>186</v>
      </c>
      <c r="AJK88" s="3">
        <v>2294</v>
      </c>
      <c r="AJL88" s="3">
        <v>86</v>
      </c>
      <c r="AJM88" s="3">
        <v>330512</v>
      </c>
      <c r="AJN88" s="3">
        <v>32414</v>
      </c>
      <c r="AJO88" s="3">
        <v>6695</v>
      </c>
      <c r="AJP88" s="3">
        <v>20</v>
      </c>
      <c r="AJQ88" s="3">
        <v>80</v>
      </c>
      <c r="AJR88" s="3">
        <v>1</v>
      </c>
      <c r="AJS88" s="3">
        <v>5372</v>
      </c>
      <c r="AJT88" s="3">
        <v>1243</v>
      </c>
      <c r="AJU88" s="3">
        <v>43</v>
      </c>
      <c r="AJV88" s="3">
        <v>263</v>
      </c>
      <c r="AJW88" s="3">
        <v>3</v>
      </c>
      <c r="AJX88" s="3">
        <v>494257</v>
      </c>
      <c r="AJY88" s="3">
        <v>19383</v>
      </c>
      <c r="AJZ88" s="3">
        <v>18561</v>
      </c>
      <c r="AKA88" s="3">
        <v>377</v>
      </c>
      <c r="AKB88" s="3">
        <v>1063</v>
      </c>
      <c r="AKC88" s="3">
        <v>49</v>
      </c>
      <c r="AKD88" s="3">
        <v>9233</v>
      </c>
      <c r="AKE88" s="3">
        <v>8265</v>
      </c>
      <c r="AKF88" s="3">
        <v>142</v>
      </c>
      <c r="AKG88" s="3">
        <v>3759</v>
      </c>
      <c r="AKH88" s="3">
        <v>215</v>
      </c>
      <c r="AKI88" s="3">
        <v>127319</v>
      </c>
      <c r="AKJ88" s="3">
        <v>25785</v>
      </c>
      <c r="AKK88" s="3">
        <v>18778</v>
      </c>
      <c r="AKL88" s="3">
        <v>0</v>
      </c>
      <c r="AKM88" s="3">
        <v>576</v>
      </c>
      <c r="AKN88" s="3">
        <v>0</v>
      </c>
      <c r="AKO88" s="3">
        <v>1366</v>
      </c>
      <c r="AKP88" s="3">
        <v>20777</v>
      </c>
      <c r="AKQ88" s="3">
        <v>127</v>
      </c>
      <c r="AKR88" s="3">
        <v>1288</v>
      </c>
      <c r="AKS88" s="3">
        <v>33</v>
      </c>
      <c r="AKT88" s="3">
        <v>56513</v>
      </c>
      <c r="AKU88" s="3">
        <v>3203</v>
      </c>
      <c r="AKV88" s="3">
        <v>3711</v>
      </c>
      <c r="AKW88" s="3">
        <v>16</v>
      </c>
      <c r="AKX88" s="3">
        <v>85</v>
      </c>
      <c r="AKY88" s="3">
        <v>0</v>
      </c>
      <c r="AKZ88" s="3">
        <v>3088</v>
      </c>
      <c r="ALA88" s="3">
        <v>538</v>
      </c>
      <c r="ALB88" s="3">
        <v>26</v>
      </c>
      <c r="ALC88" s="3">
        <v>5928</v>
      </c>
      <c r="ALD88" s="3">
        <v>136</v>
      </c>
      <c r="ALE88" s="3">
        <v>38514</v>
      </c>
      <c r="ALF88" s="3">
        <v>61526</v>
      </c>
      <c r="ALG88" s="3">
        <v>12872</v>
      </c>
      <c r="ALH88" s="3">
        <v>1239</v>
      </c>
      <c r="ALI88" s="3">
        <v>1221</v>
      </c>
      <c r="ALJ88" s="3">
        <v>152</v>
      </c>
      <c r="ALK88" s="3">
        <v>7149</v>
      </c>
      <c r="ALL88" s="3">
        <v>4502</v>
      </c>
      <c r="ALM88" s="3">
        <v>378</v>
      </c>
      <c r="ALN88" s="3">
        <v>100</v>
      </c>
      <c r="ALO88" s="3">
        <v>9</v>
      </c>
      <c r="ALP88" s="3">
        <v>51297</v>
      </c>
      <c r="ALQ88" s="3">
        <v>398</v>
      </c>
      <c r="ALR88" s="3">
        <v>4475</v>
      </c>
      <c r="ALS88" s="3">
        <v>80</v>
      </c>
      <c r="ALT88" s="3">
        <v>186</v>
      </c>
      <c r="ALU88" s="3">
        <v>9</v>
      </c>
      <c r="ALV88" s="3">
        <v>2500</v>
      </c>
      <c r="ALW88" s="3">
        <v>1789</v>
      </c>
      <c r="ALX88" s="3">
        <v>60</v>
      </c>
      <c r="ALY88" s="3">
        <v>808</v>
      </c>
      <c r="ALZ88" s="3">
        <v>34</v>
      </c>
      <c r="AMA88" s="3">
        <v>77800</v>
      </c>
      <c r="AMB88" s="3">
        <v>14041</v>
      </c>
      <c r="AMC88" s="3">
        <v>5338</v>
      </c>
      <c r="AMD88" s="3">
        <v>172</v>
      </c>
      <c r="AME88" s="3">
        <v>154</v>
      </c>
      <c r="AMF88" s="3">
        <v>8</v>
      </c>
      <c r="AMG88" s="3">
        <v>319</v>
      </c>
      <c r="AMH88" s="3">
        <v>4865</v>
      </c>
      <c r="AMI88" s="3">
        <v>87</v>
      </c>
      <c r="AMJ88" s="3">
        <v>1237</v>
      </c>
      <c r="AMK88" s="3">
        <v>36</v>
      </c>
      <c r="AML88" s="3">
        <v>24304</v>
      </c>
      <c r="AMM88" s="3">
        <v>5633</v>
      </c>
      <c r="AMN88" s="3">
        <v>5926</v>
      </c>
      <c r="AMO88" s="3">
        <v>177</v>
      </c>
      <c r="AMP88" s="3">
        <v>273</v>
      </c>
      <c r="AMQ88" s="3">
        <v>6</v>
      </c>
      <c r="AMR88" s="3">
        <v>822</v>
      </c>
      <c r="AMS88" s="3">
        <v>4831</v>
      </c>
      <c r="AMT88" s="3">
        <v>136</v>
      </c>
      <c r="AMU88" s="3">
        <v>546</v>
      </c>
      <c r="AMV88" s="3">
        <v>25</v>
      </c>
      <c r="AMW88" s="3">
        <v>21284</v>
      </c>
      <c r="AMX88" s="3">
        <v>1962</v>
      </c>
      <c r="AMY88" s="3">
        <v>4881</v>
      </c>
      <c r="AMZ88" s="3">
        <v>0</v>
      </c>
      <c r="ANA88" s="3">
        <v>225</v>
      </c>
      <c r="ANB88" s="3">
        <v>0</v>
      </c>
      <c r="ANC88" s="3">
        <v>1003</v>
      </c>
      <c r="AND88" s="3">
        <v>3653</v>
      </c>
      <c r="ANE88" s="3">
        <v>117</v>
      </c>
      <c r="ANF88" s="3">
        <v>96</v>
      </c>
      <c r="ANG88" s="3">
        <v>4</v>
      </c>
      <c r="ANH88" s="3">
        <v>78078</v>
      </c>
      <c r="ANI88" s="3">
        <v>1534</v>
      </c>
      <c r="ANJ88" s="3">
        <v>4361</v>
      </c>
      <c r="ANK88" s="3">
        <v>141</v>
      </c>
      <c r="ANL88" s="3">
        <v>86</v>
      </c>
      <c r="ANM88" s="3">
        <v>7</v>
      </c>
      <c r="ANN88" s="3">
        <v>1473</v>
      </c>
      <c r="ANO88" s="3">
        <v>2802</v>
      </c>
      <c r="ANP88" s="3">
        <v>36</v>
      </c>
      <c r="ANQ88" s="3">
        <v>74</v>
      </c>
      <c r="ANR88" s="3">
        <v>1</v>
      </c>
      <c r="ANS88" s="3">
        <v>161004</v>
      </c>
      <c r="ANT88" s="3">
        <v>2715</v>
      </c>
      <c r="ANU88" s="3">
        <v>3607</v>
      </c>
      <c r="ANV88" s="3">
        <v>172</v>
      </c>
      <c r="ANW88" s="3">
        <v>179</v>
      </c>
      <c r="ANX88" s="3">
        <v>12</v>
      </c>
      <c r="ANY88" s="3">
        <v>1030</v>
      </c>
      <c r="ANZ88" s="3">
        <v>2398</v>
      </c>
      <c r="AOA88" s="3">
        <v>144</v>
      </c>
      <c r="AOB88" s="3">
        <v>80</v>
      </c>
      <c r="AOC88" s="3">
        <v>4</v>
      </c>
      <c r="AOD88" s="3">
        <v>47406</v>
      </c>
      <c r="AOE88" s="3">
        <v>1049</v>
      </c>
      <c r="AOF88" s="3">
        <v>1790</v>
      </c>
      <c r="AOG88" s="3">
        <v>1</v>
      </c>
      <c r="AOH88" s="3">
        <v>10</v>
      </c>
      <c r="AOI88" s="3">
        <v>0</v>
      </c>
      <c r="AOJ88" s="3">
        <v>1570</v>
      </c>
      <c r="AOK88" s="3">
        <v>210</v>
      </c>
      <c r="AOL88" s="3">
        <v>4</v>
      </c>
      <c r="AOM88" s="3">
        <v>5246</v>
      </c>
      <c r="AON88" s="3">
        <v>29</v>
      </c>
      <c r="AOO88" s="3">
        <v>45971</v>
      </c>
      <c r="AOP88" s="3">
        <v>134716</v>
      </c>
      <c r="AOQ88" s="3">
        <v>3256</v>
      </c>
      <c r="AOR88" s="3">
        <v>129</v>
      </c>
      <c r="AOS88" s="3">
        <v>419</v>
      </c>
      <c r="AOT88" s="3">
        <v>4</v>
      </c>
      <c r="AOU88" s="3">
        <v>1479</v>
      </c>
      <c r="AOV88" s="3">
        <v>1358</v>
      </c>
      <c r="AOW88" s="3">
        <v>40</v>
      </c>
      <c r="AOX88" s="3">
        <v>74</v>
      </c>
      <c r="AOY88" s="3">
        <v>10</v>
      </c>
      <c r="AOZ88" s="3">
        <v>6500</v>
      </c>
      <c r="APA88" s="3">
        <v>148</v>
      </c>
      <c r="APB88" s="3">
        <v>4319</v>
      </c>
      <c r="APC88" s="3">
        <v>227</v>
      </c>
      <c r="APD88" s="3">
        <v>307</v>
      </c>
      <c r="APE88" s="3">
        <v>13</v>
      </c>
      <c r="APF88" s="3">
        <v>1114</v>
      </c>
      <c r="APG88" s="3">
        <v>2898</v>
      </c>
      <c r="APH88" s="3">
        <v>0</v>
      </c>
      <c r="API88" s="3">
        <v>42</v>
      </c>
      <c r="APJ88" s="3">
        <v>3</v>
      </c>
      <c r="APK88" s="3">
        <v>90000</v>
      </c>
      <c r="APL88" s="3">
        <v>879</v>
      </c>
      <c r="APM88" s="3">
        <v>3897</v>
      </c>
      <c r="APN88" s="3">
        <v>139</v>
      </c>
      <c r="APO88" s="3">
        <v>159</v>
      </c>
      <c r="APP88" s="3">
        <v>1</v>
      </c>
      <c r="APQ88" s="3">
        <v>537</v>
      </c>
      <c r="APR88" s="3">
        <v>3201</v>
      </c>
      <c r="APS88" s="3">
        <v>1</v>
      </c>
      <c r="APT88" s="3">
        <v>106</v>
      </c>
      <c r="APU88" s="3">
        <v>4</v>
      </c>
      <c r="APV88" s="3">
        <v>25443</v>
      </c>
      <c r="APW88" s="3">
        <v>689</v>
      </c>
      <c r="APX88" s="3">
        <v>1461</v>
      </c>
      <c r="APY88" s="3">
        <v>5</v>
      </c>
      <c r="APZ88" s="3">
        <v>18</v>
      </c>
      <c r="AQA88" s="3">
        <v>1</v>
      </c>
      <c r="AQB88" s="3">
        <v>1118</v>
      </c>
      <c r="AQC88" s="3">
        <v>325</v>
      </c>
      <c r="AQD88" s="3">
        <v>1</v>
      </c>
      <c r="AQE88" s="3">
        <v>303</v>
      </c>
      <c r="AQF88" s="3">
        <v>4</v>
      </c>
      <c r="AQG88" s="3">
        <v>115015</v>
      </c>
      <c r="AQH88" s="3">
        <v>23851</v>
      </c>
      <c r="AQI88" s="3">
        <v>84328</v>
      </c>
      <c r="AQJ88" s="3">
        <v>15</v>
      </c>
      <c r="AQK88" s="3">
        <v>4642</v>
      </c>
      <c r="AQL88" s="3">
        <v>0</v>
      </c>
      <c r="AQM88" s="3">
        <v>78401</v>
      </c>
      <c r="AQN88" s="3">
        <v>1285</v>
      </c>
      <c r="AQO88" s="3">
        <v>54</v>
      </c>
      <c r="AQP88" s="3">
        <v>58</v>
      </c>
      <c r="AQQ88" s="3">
        <v>3</v>
      </c>
      <c r="AQR88" s="3">
        <v>0</v>
      </c>
      <c r="AQS88" s="3">
        <v>0</v>
      </c>
      <c r="AQT88" s="3">
        <v>1095</v>
      </c>
      <c r="AQU88" s="3">
        <v>114</v>
      </c>
      <c r="AQV88" s="3">
        <v>32</v>
      </c>
      <c r="AQW88" s="3">
        <v>1</v>
      </c>
      <c r="AQX88" s="3">
        <v>208</v>
      </c>
      <c r="AQY88" s="3">
        <v>855</v>
      </c>
      <c r="AQZ88" s="3">
        <v>2</v>
      </c>
      <c r="ARA88" s="3">
        <v>5</v>
      </c>
      <c r="ARB88" s="3">
        <v>0.2</v>
      </c>
      <c r="ARC88" s="3">
        <v>10061</v>
      </c>
      <c r="ARD88" s="3">
        <v>49</v>
      </c>
      <c r="ARE88" s="3">
        <v>1518</v>
      </c>
      <c r="ARF88" s="3">
        <v>88</v>
      </c>
      <c r="ARG88" s="3">
        <v>53</v>
      </c>
      <c r="ARH88" s="3">
        <v>10</v>
      </c>
      <c r="ARI88" s="3">
        <v>697</v>
      </c>
      <c r="ARJ88" s="3">
        <v>768</v>
      </c>
      <c r="ARK88" s="3">
        <v>28</v>
      </c>
      <c r="ARL88" s="3">
        <v>57</v>
      </c>
      <c r="ARM88" s="3">
        <v>2</v>
      </c>
      <c r="ARP88" s="3">
        <v>1279</v>
      </c>
      <c r="ARQ88" s="3">
        <v>0</v>
      </c>
      <c r="ARR88" s="3">
        <v>10</v>
      </c>
      <c r="ARS88" s="3">
        <v>0</v>
      </c>
      <c r="ART88" s="3">
        <v>134</v>
      </c>
      <c r="ARU88" s="3">
        <v>1135</v>
      </c>
      <c r="ARV88" s="3">
        <v>4</v>
      </c>
      <c r="ARW88" s="3">
        <v>41</v>
      </c>
      <c r="ARX88" s="3">
        <v>0.3</v>
      </c>
      <c r="ARY88" s="3">
        <v>88188</v>
      </c>
      <c r="ARZ88" s="3">
        <v>2838</v>
      </c>
      <c r="ASA88" s="3">
        <v>996</v>
      </c>
      <c r="ASB88" s="3">
        <v>134</v>
      </c>
      <c r="ASC88" s="3">
        <v>7</v>
      </c>
      <c r="ASD88" s="3">
        <v>1</v>
      </c>
      <c r="ASE88" s="3">
        <v>208</v>
      </c>
      <c r="ASF88" s="3">
        <v>781</v>
      </c>
      <c r="ASG88" s="3">
        <v>0</v>
      </c>
      <c r="ASH88" s="3">
        <v>76</v>
      </c>
      <c r="ASI88" s="3">
        <v>0.5</v>
      </c>
      <c r="ASL88" s="3">
        <v>807</v>
      </c>
      <c r="ASM88" s="3">
        <v>104</v>
      </c>
      <c r="ASN88" s="3">
        <v>44</v>
      </c>
      <c r="ASO88" s="3">
        <v>1</v>
      </c>
      <c r="ASP88" s="3">
        <v>54</v>
      </c>
      <c r="ASQ88" s="3">
        <v>709</v>
      </c>
      <c r="ASR88" s="3">
        <v>3</v>
      </c>
      <c r="ASS88" s="3">
        <v>69</v>
      </c>
      <c r="AST88" s="3">
        <v>4</v>
      </c>
      <c r="ASU88" s="3">
        <v>4995</v>
      </c>
      <c r="ASV88" s="3">
        <v>428</v>
      </c>
      <c r="ASW88" s="3">
        <v>591</v>
      </c>
      <c r="ASX88" s="3">
        <v>29</v>
      </c>
      <c r="ASY88" s="3">
        <v>55</v>
      </c>
      <c r="ASZ88" s="3">
        <v>8</v>
      </c>
      <c r="ATA88" s="3">
        <v>58</v>
      </c>
      <c r="ATB88" s="3">
        <v>478</v>
      </c>
      <c r="ATC88" s="3">
        <v>10</v>
      </c>
      <c r="ATD88" s="3">
        <v>60</v>
      </c>
      <c r="ATE88" s="3">
        <v>6</v>
      </c>
      <c r="ATF88" s="3">
        <v>3457</v>
      </c>
      <c r="ATG88" s="3">
        <v>349</v>
      </c>
      <c r="ATH88" s="3">
        <v>614</v>
      </c>
      <c r="ATI88" s="3">
        <v>69</v>
      </c>
      <c r="ATJ88" s="3">
        <v>7</v>
      </c>
      <c r="ATK88" s="3">
        <v>0</v>
      </c>
      <c r="ATL88" s="3">
        <v>276</v>
      </c>
      <c r="ATM88" s="3">
        <v>331</v>
      </c>
      <c r="ATN88" s="3">
        <v>1</v>
      </c>
      <c r="ATO88" s="3">
        <v>37</v>
      </c>
      <c r="ATP88" s="3">
        <v>0.4</v>
      </c>
      <c r="ATQ88" s="3">
        <v>466</v>
      </c>
      <c r="ATR88" s="3">
        <v>28</v>
      </c>
      <c r="ATS88" s="3">
        <v>213</v>
      </c>
      <c r="ATT88" s="3">
        <v>39</v>
      </c>
      <c r="ATU88" s="3">
        <v>17</v>
      </c>
      <c r="ATV88" s="3">
        <v>1</v>
      </c>
      <c r="ATW88" s="3">
        <v>19</v>
      </c>
      <c r="ATX88" s="3">
        <v>177</v>
      </c>
      <c r="ATY88" s="3">
        <v>0</v>
      </c>
      <c r="ATZ88" s="3">
        <v>5</v>
      </c>
      <c r="AUA88" s="3">
        <v>0.4</v>
      </c>
      <c r="AUD88" s="3">
        <v>430</v>
      </c>
      <c r="AUE88" s="3">
        <v>46</v>
      </c>
      <c r="AUF88" s="3">
        <v>11</v>
      </c>
      <c r="AUG88" s="3">
        <v>0</v>
      </c>
      <c r="AUH88" s="3">
        <v>30</v>
      </c>
      <c r="AUI88" s="3">
        <v>389</v>
      </c>
      <c r="AUJ88" s="3">
        <v>5</v>
      </c>
      <c r="AUK88" s="3">
        <v>24</v>
      </c>
      <c r="AUL88" s="3">
        <v>0.6</v>
      </c>
      <c r="AUM88" s="3">
        <v>7200</v>
      </c>
      <c r="AUN88" s="3">
        <v>402</v>
      </c>
      <c r="AUO88" s="3">
        <v>1077</v>
      </c>
      <c r="AUP88" s="3">
        <v>73</v>
      </c>
      <c r="AUQ88" s="3">
        <v>14</v>
      </c>
      <c r="AUR88" s="3">
        <v>0</v>
      </c>
      <c r="AUS88" s="3">
        <v>419</v>
      </c>
      <c r="AUT88" s="3">
        <v>644</v>
      </c>
      <c r="AUU88" s="3">
        <v>0</v>
      </c>
      <c r="AUV88" s="3">
        <v>41</v>
      </c>
      <c r="AUW88" s="3">
        <v>0.5</v>
      </c>
      <c r="AUZ88" s="3">
        <v>1008</v>
      </c>
      <c r="AVA88" s="3">
        <v>9</v>
      </c>
      <c r="AVB88" s="3">
        <v>2</v>
      </c>
      <c r="AVC88" s="3">
        <v>0</v>
      </c>
      <c r="AVD88" s="3">
        <v>373</v>
      </c>
      <c r="AVE88" s="3">
        <v>633</v>
      </c>
      <c r="AVF88" s="3">
        <v>0</v>
      </c>
      <c r="AVG88" s="3">
        <v>1020</v>
      </c>
      <c r="AVH88" s="3">
        <v>2</v>
      </c>
      <c r="AVI88" s="3">
        <v>11431</v>
      </c>
      <c r="AVJ88" s="3">
        <v>11570</v>
      </c>
      <c r="AVK88" s="3">
        <v>416</v>
      </c>
      <c r="AVL88" s="3">
        <v>22</v>
      </c>
      <c r="AVM88" s="3">
        <v>28</v>
      </c>
      <c r="AVN88" s="3">
        <v>3</v>
      </c>
      <c r="AVO88" s="3">
        <v>49</v>
      </c>
      <c r="AVP88" s="3">
        <v>339</v>
      </c>
      <c r="AVQ88" s="3">
        <v>0</v>
      </c>
      <c r="AVR88" s="3">
        <v>5</v>
      </c>
      <c r="AVS88" s="3">
        <v>0.3</v>
      </c>
      <c r="AVV88" s="3">
        <v>172</v>
      </c>
      <c r="AVW88" s="3">
        <v>0</v>
      </c>
      <c r="AVX88" s="3">
        <v>3</v>
      </c>
      <c r="AVY88" s="3">
        <v>0</v>
      </c>
      <c r="AVZ88" s="3">
        <v>26</v>
      </c>
      <c r="AWA88" s="3">
        <v>143</v>
      </c>
      <c r="AWB88" s="3">
        <v>1</v>
      </c>
      <c r="AWC88" s="3">
        <v>77</v>
      </c>
      <c r="AWD88" s="3">
        <v>1</v>
      </c>
      <c r="AWE88" s="3">
        <v>572</v>
      </c>
      <c r="AWF88" s="3">
        <v>257</v>
      </c>
      <c r="AWG88" s="3">
        <v>274</v>
      </c>
      <c r="AWH88" s="3">
        <v>13</v>
      </c>
      <c r="AWI88" s="3">
        <v>8</v>
      </c>
      <c r="AWJ88" s="3">
        <v>0</v>
      </c>
      <c r="AWK88" s="3">
        <v>75</v>
      </c>
      <c r="AWL88" s="3">
        <v>191</v>
      </c>
      <c r="AWM88" s="3">
        <v>2</v>
      </c>
      <c r="AWN88" s="3">
        <v>42</v>
      </c>
      <c r="AWO88" s="3">
        <v>1</v>
      </c>
      <c r="AWP88" s="3">
        <v>17423</v>
      </c>
      <c r="AWQ88" s="3">
        <v>2686</v>
      </c>
      <c r="AWR88" s="3">
        <v>1337</v>
      </c>
      <c r="AWS88" s="3">
        <v>52</v>
      </c>
      <c r="AWT88" s="3">
        <v>51</v>
      </c>
      <c r="AWU88" s="3">
        <v>2</v>
      </c>
      <c r="AWV88" s="3">
        <v>437</v>
      </c>
      <c r="AWW88" s="3">
        <v>849</v>
      </c>
      <c r="AWX88" s="3">
        <v>11</v>
      </c>
      <c r="AWY88" s="3">
        <v>118</v>
      </c>
      <c r="AWZ88" s="3">
        <v>5</v>
      </c>
      <c r="AXA88" s="3">
        <v>37991</v>
      </c>
      <c r="AXB88" s="3">
        <v>3354</v>
      </c>
      <c r="AXC88" s="3">
        <v>72</v>
      </c>
      <c r="AXD88" s="3">
        <v>0</v>
      </c>
      <c r="AXE88" s="3">
        <v>6</v>
      </c>
      <c r="AXF88" s="3">
        <v>1</v>
      </c>
      <c r="AXG88" s="3">
        <v>6</v>
      </c>
      <c r="AXH88" s="3">
        <v>60</v>
      </c>
      <c r="AXI88" s="3">
        <v>0</v>
      </c>
      <c r="AXJ88" s="3">
        <v>6</v>
      </c>
      <c r="AXK88" s="3">
        <v>0.5</v>
      </c>
      <c r="AXL88" s="3">
        <v>719</v>
      </c>
      <c r="AXM88" s="3">
        <v>63</v>
      </c>
      <c r="AXN88" s="3">
        <v>390</v>
      </c>
      <c r="AXO88" s="3">
        <v>62</v>
      </c>
      <c r="AXP88" s="3">
        <v>18</v>
      </c>
      <c r="AXQ88" s="3">
        <v>2</v>
      </c>
      <c r="AXR88" s="3">
        <v>8</v>
      </c>
      <c r="AXS88" s="3">
        <v>364</v>
      </c>
      <c r="AXT88" s="3">
        <v>2</v>
      </c>
      <c r="AXU88" s="3">
        <v>25</v>
      </c>
      <c r="AXV88" s="3">
        <v>1</v>
      </c>
      <c r="AXY88" s="3">
        <v>343</v>
      </c>
      <c r="AXZ88" s="3">
        <v>7</v>
      </c>
      <c r="AYA88" s="3">
        <v>14</v>
      </c>
      <c r="AYB88" s="3">
        <v>0</v>
      </c>
      <c r="AYC88" s="3">
        <v>98</v>
      </c>
      <c r="AYD88" s="3">
        <v>231</v>
      </c>
      <c r="AYE88" s="3">
        <v>2</v>
      </c>
      <c r="AYF88" s="3">
        <v>6</v>
      </c>
      <c r="AYG88" s="3">
        <v>0.3</v>
      </c>
      <c r="AYH88" s="3">
        <v>17492</v>
      </c>
      <c r="AYI88" s="3">
        <v>325</v>
      </c>
      <c r="AYJ88" s="3">
        <v>354</v>
      </c>
      <c r="AYK88" s="3">
        <v>0</v>
      </c>
      <c r="AYL88" s="3">
        <v>4</v>
      </c>
      <c r="AYM88" s="3">
        <v>0</v>
      </c>
      <c r="AYN88" s="3">
        <v>144</v>
      </c>
      <c r="AYO88" s="3">
        <v>206</v>
      </c>
      <c r="AYP88" s="3">
        <v>4</v>
      </c>
      <c r="AYQ88" s="3">
        <v>1298</v>
      </c>
      <c r="AYR88" s="3">
        <v>15</v>
      </c>
      <c r="AYS88" s="3">
        <v>2200</v>
      </c>
      <c r="AYT88" s="3">
        <v>8064</v>
      </c>
    </row>
    <row r="89" s="3" customFormat="1" spans="1:1346">
      <c r="A89" s="4">
        <v>43948</v>
      </c>
      <c r="B89" s="3">
        <v>2969950</v>
      </c>
      <c r="C89" s="3">
        <v>61899</v>
      </c>
      <c r="D89" s="3">
        <v>206728</v>
      </c>
      <c r="E89" s="3">
        <v>4170</v>
      </c>
      <c r="F89" s="3">
        <v>876488</v>
      </c>
      <c r="G89" s="3">
        <v>1905729</v>
      </c>
      <c r="H89" s="3">
        <v>57583</v>
      </c>
      <c r="M89" s="3">
        <v>3792</v>
      </c>
      <c r="N89" s="3">
        <v>10728</v>
      </c>
      <c r="O89" s="3">
        <v>10</v>
      </c>
      <c r="P89" s="3">
        <v>242</v>
      </c>
      <c r="Q89" s="3">
        <v>2</v>
      </c>
      <c r="R89" s="3">
        <v>8717</v>
      </c>
      <c r="S89" s="3">
        <v>1769</v>
      </c>
      <c r="T89" s="3">
        <v>55</v>
      </c>
      <c r="U89" s="3">
        <v>209</v>
      </c>
      <c r="V89" s="3">
        <v>5</v>
      </c>
      <c r="W89" s="3">
        <v>598285</v>
      </c>
      <c r="X89" s="3">
        <v>11669</v>
      </c>
      <c r="Y89" s="3">
        <v>197675</v>
      </c>
      <c r="Z89" s="3">
        <v>2324</v>
      </c>
      <c r="AA89" s="3">
        <v>26644</v>
      </c>
      <c r="AB89" s="3">
        <v>260</v>
      </c>
      <c r="AC89" s="3">
        <v>64928</v>
      </c>
      <c r="AD89" s="3">
        <v>106103</v>
      </c>
      <c r="AE89" s="3">
        <v>2009</v>
      </c>
      <c r="AF89" s="3">
        <v>3269</v>
      </c>
      <c r="AG89" s="3">
        <v>441</v>
      </c>
      <c r="AH89" s="3">
        <v>1757659</v>
      </c>
      <c r="AI89" s="3">
        <v>29071</v>
      </c>
      <c r="AJ89" s="3">
        <v>90481</v>
      </c>
      <c r="AK89" s="3">
        <v>1153</v>
      </c>
      <c r="AL89" s="3">
        <v>5710</v>
      </c>
      <c r="AM89" s="3">
        <v>60</v>
      </c>
      <c r="AN89" s="3">
        <v>69657</v>
      </c>
      <c r="AO89" s="3">
        <v>15114</v>
      </c>
      <c r="AP89" s="3">
        <v>3079</v>
      </c>
      <c r="AQ89" s="3">
        <v>1077</v>
      </c>
      <c r="AR89" s="3">
        <v>68</v>
      </c>
      <c r="AS89" s="3">
        <v>421313</v>
      </c>
      <c r="AT89" s="3">
        <v>5016</v>
      </c>
      <c r="AU89" s="3">
        <v>162100</v>
      </c>
      <c r="AV89" s="3">
        <v>612</v>
      </c>
      <c r="AW89" s="3">
        <v>22856</v>
      </c>
      <c r="AX89" s="3">
        <v>242</v>
      </c>
      <c r="AY89" s="3">
        <v>44903</v>
      </c>
      <c r="AZ89" s="3">
        <v>94341</v>
      </c>
      <c r="BA89" s="3">
        <v>4682</v>
      </c>
      <c r="BB89" s="3">
        <v>2483</v>
      </c>
      <c r="BC89" s="3">
        <v>350</v>
      </c>
      <c r="BD89" s="3">
        <v>463662</v>
      </c>
      <c r="BE89" s="3">
        <v>7103</v>
      </c>
      <c r="BF89" s="3">
        <v>157495</v>
      </c>
      <c r="BG89" s="3">
        <v>1369</v>
      </c>
      <c r="BH89" s="3">
        <v>5944</v>
      </c>
      <c r="BI89" s="3">
        <v>98</v>
      </c>
      <c r="BJ89" s="3">
        <v>112000</v>
      </c>
      <c r="BK89" s="3">
        <v>39551</v>
      </c>
      <c r="BL89" s="3">
        <v>2570</v>
      </c>
      <c r="BM89" s="3">
        <v>1880</v>
      </c>
      <c r="BN89" s="3">
        <v>71</v>
      </c>
      <c r="BO89" s="3">
        <v>2072669</v>
      </c>
      <c r="BP89" s="3">
        <v>24738</v>
      </c>
      <c r="BQ89" s="3">
        <v>207634</v>
      </c>
      <c r="BR89" s="3">
        <v>-12130</v>
      </c>
      <c r="BS89" s="3">
        <v>23190</v>
      </c>
      <c r="BT89" s="3">
        <v>666</v>
      </c>
      <c r="BU89" s="3">
        <v>117727</v>
      </c>
      <c r="BV89" s="3">
        <v>85712</v>
      </c>
      <c r="BW89" s="3">
        <v>7764</v>
      </c>
      <c r="BX89" s="3">
        <v>4847</v>
      </c>
      <c r="BY89" s="3">
        <v>496</v>
      </c>
      <c r="BZ89" s="3">
        <v>1199548</v>
      </c>
      <c r="CA89" s="3">
        <v>25656</v>
      </c>
      <c r="CB89" s="3">
        <v>13231</v>
      </c>
      <c r="CC89" s="3">
        <v>402</v>
      </c>
      <c r="CD89" s="3">
        <v>360</v>
      </c>
      <c r="CE89" s="3">
        <v>15</v>
      </c>
      <c r="CF89" s="3">
        <v>1656</v>
      </c>
      <c r="CG89" s="3">
        <v>11215</v>
      </c>
      <c r="CH89" s="3">
        <v>287</v>
      </c>
      <c r="CI89" s="3">
        <v>105</v>
      </c>
      <c r="CJ89" s="3">
        <v>3</v>
      </c>
      <c r="CK89" s="3">
        <v>147454</v>
      </c>
      <c r="CL89" s="3">
        <v>1166</v>
      </c>
      <c r="CM89" s="3">
        <v>985060</v>
      </c>
      <c r="CN89" s="3">
        <v>29572</v>
      </c>
      <c r="CO89" s="3">
        <v>55357</v>
      </c>
      <c r="CP89" s="3">
        <v>1237</v>
      </c>
      <c r="CQ89" s="3">
        <v>118735</v>
      </c>
      <c r="CR89" s="3">
        <v>810968</v>
      </c>
      <c r="CS89" s="3">
        <v>15135</v>
      </c>
      <c r="CT89" s="3">
        <v>2976</v>
      </c>
      <c r="CU89" s="3">
        <v>167</v>
      </c>
      <c r="CV89" s="3">
        <v>5453126</v>
      </c>
      <c r="CW89" s="3">
        <v>16475</v>
      </c>
      <c r="CX89" s="3">
        <v>29061</v>
      </c>
      <c r="CY89" s="3">
        <v>167</v>
      </c>
      <c r="CZ89" s="3">
        <v>1610</v>
      </c>
      <c r="DA89" s="3">
        <v>11</v>
      </c>
      <c r="DB89" s="3">
        <v>21300</v>
      </c>
      <c r="DC89" s="3">
        <v>6151</v>
      </c>
      <c r="DD89" s="3">
        <v>204</v>
      </c>
      <c r="DE89" s="3">
        <v>3358</v>
      </c>
      <c r="DF89" s="3">
        <v>186</v>
      </c>
      <c r="DG89" s="3">
        <v>245300</v>
      </c>
      <c r="DH89" s="3">
        <v>28343</v>
      </c>
      <c r="DI89" s="3">
        <v>152840</v>
      </c>
      <c r="DJ89" s="3">
        <v>4463</v>
      </c>
      <c r="DK89" s="3">
        <v>20732</v>
      </c>
      <c r="DL89" s="3">
        <v>413</v>
      </c>
      <c r="DM89" s="3" t="s">
        <v>23</v>
      </c>
      <c r="DN89" s="3">
        <v>131764</v>
      </c>
      <c r="DO89" s="3">
        <v>1559</v>
      </c>
      <c r="DP89" s="3">
        <v>2251</v>
      </c>
      <c r="DQ89" s="3">
        <v>305</v>
      </c>
      <c r="DR89" s="3">
        <v>669850</v>
      </c>
      <c r="DS89" s="3">
        <v>9867</v>
      </c>
      <c r="DT89" s="3">
        <v>18640</v>
      </c>
      <c r="DU89" s="3">
        <v>463</v>
      </c>
      <c r="DV89" s="3">
        <v>2194</v>
      </c>
      <c r="DW89" s="3">
        <v>2</v>
      </c>
      <c r="DX89" s="3">
        <v>1005</v>
      </c>
      <c r="DY89" s="3">
        <v>15441</v>
      </c>
      <c r="DZ89" s="3">
        <v>399</v>
      </c>
      <c r="EA89" s="3">
        <v>1846</v>
      </c>
      <c r="EB89" s="3">
        <v>217</v>
      </c>
      <c r="EC89" s="3">
        <v>94500</v>
      </c>
      <c r="ED89" s="3">
        <v>9357</v>
      </c>
      <c r="EE89" s="3">
        <v>37845</v>
      </c>
      <c r="EF89" s="3">
        <v>655</v>
      </c>
      <c r="EG89" s="3">
        <v>4475</v>
      </c>
      <c r="EH89" s="3">
        <v>66</v>
      </c>
      <c r="EI89" s="3" t="s">
        <v>23</v>
      </c>
      <c r="EJ89" s="3">
        <v>33120</v>
      </c>
      <c r="EK89" s="3">
        <v>934</v>
      </c>
      <c r="EL89" s="3">
        <v>2209</v>
      </c>
      <c r="EM89" s="3">
        <v>261</v>
      </c>
      <c r="EN89" s="3">
        <v>193950</v>
      </c>
      <c r="EO89" s="3">
        <v>11319</v>
      </c>
      <c r="EP89" s="3">
        <v>7511</v>
      </c>
      <c r="EQ89" s="3">
        <v>18</v>
      </c>
      <c r="ER89" s="3">
        <v>201</v>
      </c>
      <c r="ES89" s="3">
        <v>0</v>
      </c>
      <c r="ET89" s="3">
        <v>32</v>
      </c>
      <c r="EU89" s="3">
        <v>7278</v>
      </c>
      <c r="EV89" s="3">
        <v>49</v>
      </c>
      <c r="EW89" s="3">
        <v>1385</v>
      </c>
      <c r="EX89" s="3">
        <v>37</v>
      </c>
      <c r="EY89" s="3">
        <v>155125</v>
      </c>
      <c r="EZ89" s="3">
        <v>28614</v>
      </c>
      <c r="FA89" s="3">
        <v>8575</v>
      </c>
      <c r="FB89" s="3">
        <v>130</v>
      </c>
      <c r="FC89" s="3">
        <v>422</v>
      </c>
      <c r="FD89" s="3">
        <v>4</v>
      </c>
      <c r="FE89" s="3">
        <v>5805</v>
      </c>
      <c r="FF89" s="3">
        <v>2348</v>
      </c>
      <c r="FG89" s="3">
        <v>70</v>
      </c>
      <c r="FH89" s="3">
        <v>1480</v>
      </c>
      <c r="FI89" s="3">
        <v>73</v>
      </c>
      <c r="FJ89" s="3">
        <v>146915</v>
      </c>
      <c r="FK89" s="3">
        <v>25364</v>
      </c>
      <c r="FL89" s="3">
        <v>46134</v>
      </c>
      <c r="FM89" s="3">
        <v>809</v>
      </c>
      <c r="FN89" s="3">
        <v>7094</v>
      </c>
      <c r="FO89" s="3">
        <v>177</v>
      </c>
      <c r="FP89" s="3">
        <v>10785</v>
      </c>
      <c r="FQ89" s="3">
        <v>28255</v>
      </c>
      <c r="FR89" s="3">
        <v>891</v>
      </c>
      <c r="FS89" s="3">
        <v>3981</v>
      </c>
      <c r="FT89" s="3">
        <v>612</v>
      </c>
      <c r="FU89" s="3">
        <v>189067</v>
      </c>
      <c r="FV89" s="3">
        <v>16313</v>
      </c>
      <c r="FW89" s="3">
        <v>15225</v>
      </c>
      <c r="FX89" s="3">
        <v>77</v>
      </c>
      <c r="FY89" s="3">
        <v>542</v>
      </c>
      <c r="FZ89" s="3">
        <v>6</v>
      </c>
      <c r="GA89" s="3">
        <v>12282</v>
      </c>
      <c r="GB89" s="3">
        <v>2401</v>
      </c>
      <c r="GC89" s="3">
        <v>145</v>
      </c>
      <c r="GD89" s="3">
        <v>1690</v>
      </c>
      <c r="GE89" s="3">
        <v>60</v>
      </c>
      <c r="GF89" s="3">
        <v>227631</v>
      </c>
      <c r="GG89" s="3">
        <v>25274</v>
      </c>
      <c r="GH89" s="3">
        <v>10287</v>
      </c>
      <c r="GI89" s="3">
        <v>929</v>
      </c>
      <c r="GJ89" s="3">
        <v>10</v>
      </c>
      <c r="GK89" s="3">
        <v>0</v>
      </c>
      <c r="GL89" s="3">
        <v>1012</v>
      </c>
      <c r="GM89" s="3">
        <v>9265</v>
      </c>
      <c r="GN89" s="3">
        <v>72</v>
      </c>
      <c r="GO89" s="3">
        <v>3571</v>
      </c>
      <c r="GP89" s="3">
        <v>3</v>
      </c>
      <c r="GQ89" s="3">
        <v>82289</v>
      </c>
      <c r="GR89" s="3">
        <v>28562</v>
      </c>
      <c r="GS89" s="3">
        <v>2647</v>
      </c>
      <c r="GT89" s="3">
        <v>59</v>
      </c>
      <c r="GU89" s="3">
        <v>8</v>
      </c>
      <c r="GV89" s="3">
        <v>0</v>
      </c>
      <c r="GW89" s="3">
        <v>1189</v>
      </c>
      <c r="GX89" s="3">
        <v>1450</v>
      </c>
      <c r="GY89" s="3">
        <v>2</v>
      </c>
      <c r="GZ89" s="3">
        <v>1556</v>
      </c>
      <c r="HA89" s="3">
        <v>5</v>
      </c>
      <c r="HB89" s="3">
        <v>114110</v>
      </c>
      <c r="HC89" s="3">
        <v>67061</v>
      </c>
      <c r="HD89" s="3">
        <v>13624</v>
      </c>
      <c r="HE89" s="3">
        <v>931</v>
      </c>
      <c r="HF89" s="3">
        <v>12</v>
      </c>
      <c r="HG89" s="3">
        <v>0</v>
      </c>
      <c r="HH89" s="3">
        <v>1060</v>
      </c>
      <c r="HI89" s="3">
        <v>12552</v>
      </c>
      <c r="HJ89" s="3">
        <v>22</v>
      </c>
      <c r="HK89" s="3">
        <v>2329</v>
      </c>
      <c r="HL89" s="3">
        <v>2</v>
      </c>
      <c r="HM89" s="3">
        <v>121774</v>
      </c>
      <c r="HN89" s="3">
        <v>20815</v>
      </c>
      <c r="HO89" s="3">
        <v>5780</v>
      </c>
      <c r="HP89" s="3">
        <v>38</v>
      </c>
      <c r="HQ89" s="3">
        <v>98</v>
      </c>
      <c r="HR89" s="3">
        <v>0</v>
      </c>
      <c r="HS89" s="3">
        <v>3862</v>
      </c>
      <c r="HT89" s="3">
        <v>1820</v>
      </c>
      <c r="HU89" s="3">
        <v>36</v>
      </c>
      <c r="HV89" s="3">
        <v>179</v>
      </c>
      <c r="HW89" s="3">
        <v>3</v>
      </c>
      <c r="HX89" s="3">
        <v>131491</v>
      </c>
      <c r="HY89" s="3">
        <v>4063</v>
      </c>
      <c r="IA89" s="3">
        <v>43948</v>
      </c>
      <c r="IB89" s="3">
        <v>11617</v>
      </c>
      <c r="IC89" s="3">
        <v>344</v>
      </c>
      <c r="ID89" s="3">
        <v>535</v>
      </c>
      <c r="IE89" s="3">
        <v>11</v>
      </c>
      <c r="IF89" s="3">
        <v>2265</v>
      </c>
      <c r="IG89" s="3">
        <v>8817</v>
      </c>
      <c r="IH89" s="3">
        <v>160</v>
      </c>
      <c r="II89" s="3">
        <v>307</v>
      </c>
      <c r="IJ89" s="3">
        <v>14</v>
      </c>
      <c r="IK89" s="3">
        <v>290633</v>
      </c>
      <c r="IL89" s="3">
        <v>7679</v>
      </c>
      <c r="IM89" s="3">
        <v>13331</v>
      </c>
      <c r="IN89" s="3">
        <v>473</v>
      </c>
      <c r="IO89" s="3">
        <v>189</v>
      </c>
      <c r="IP89" s="3">
        <v>8</v>
      </c>
      <c r="IQ89" s="3">
        <v>7024</v>
      </c>
      <c r="IR89" s="3">
        <v>6118</v>
      </c>
      <c r="IS89" s="3">
        <v>418</v>
      </c>
      <c r="IT89" s="3">
        <v>697</v>
      </c>
      <c r="IU89" s="3">
        <v>10</v>
      </c>
      <c r="IV89" s="3">
        <v>155975</v>
      </c>
      <c r="IW89" s="3">
        <v>8159</v>
      </c>
      <c r="IX89" s="3">
        <v>17522</v>
      </c>
      <c r="IY89" s="3">
        <v>1223</v>
      </c>
      <c r="IZ89" s="3">
        <v>139</v>
      </c>
      <c r="JA89" s="3">
        <v>3</v>
      </c>
      <c r="JB89" s="3">
        <v>2357</v>
      </c>
      <c r="JC89" s="3">
        <v>15026</v>
      </c>
      <c r="JD89" s="3">
        <v>115</v>
      </c>
      <c r="JE89" s="3">
        <v>503</v>
      </c>
      <c r="JF89" s="3">
        <v>4</v>
      </c>
      <c r="JG89" s="3">
        <v>200000</v>
      </c>
      <c r="JH89" s="3">
        <v>5745</v>
      </c>
      <c r="JI89" s="3">
        <v>8882</v>
      </c>
      <c r="JJ89" s="3">
        <v>275</v>
      </c>
      <c r="JK89" s="3">
        <v>743</v>
      </c>
      <c r="JL89" s="3">
        <v>23</v>
      </c>
      <c r="JM89" s="3">
        <v>1107</v>
      </c>
      <c r="JN89" s="3">
        <v>7032</v>
      </c>
      <c r="JO89" s="3" t="e">
        <v>#REF!</v>
      </c>
      <c r="JP89" s="3">
        <v>32</v>
      </c>
      <c r="JQ89" s="3">
        <v>3</v>
      </c>
      <c r="JR89" s="3">
        <v>72099</v>
      </c>
      <c r="JS89" s="3">
        <v>264</v>
      </c>
      <c r="JT89" s="3">
        <v>27890</v>
      </c>
      <c r="JU89" s="3">
        <v>1607</v>
      </c>
      <c r="JV89" s="3">
        <v>882</v>
      </c>
      <c r="JW89" s="3">
        <v>57</v>
      </c>
      <c r="JX89" s="3">
        <v>6523</v>
      </c>
      <c r="JY89" s="3">
        <v>20485</v>
      </c>
      <c r="JZ89" s="3" t="e">
        <v>#REF!</v>
      </c>
      <c r="KA89" s="3">
        <v>20</v>
      </c>
      <c r="KB89" s="3">
        <v>0.6</v>
      </c>
      <c r="KC89" s="3">
        <v>625309</v>
      </c>
      <c r="KD89" s="3">
        <v>453</v>
      </c>
      <c r="KE89" s="3">
        <v>27517</v>
      </c>
      <c r="KF89" s="3">
        <v>2186</v>
      </c>
      <c r="KG89" s="3">
        <v>728</v>
      </c>
      <c r="KH89" s="3">
        <v>28</v>
      </c>
      <c r="KI89" s="3">
        <v>8088</v>
      </c>
      <c r="KJ89" s="3">
        <v>18701</v>
      </c>
      <c r="KK89" s="3">
        <v>554</v>
      </c>
      <c r="KL89" s="3">
        <v>835</v>
      </c>
      <c r="KM89" s="3">
        <v>22</v>
      </c>
      <c r="KN89" s="3">
        <v>232747</v>
      </c>
      <c r="KO89" s="3">
        <v>7059</v>
      </c>
      <c r="KP89" s="3">
        <v>7579</v>
      </c>
      <c r="KQ89" s="3">
        <v>285</v>
      </c>
      <c r="KR89" s="3">
        <v>501</v>
      </c>
      <c r="KS89" s="3">
        <v>7</v>
      </c>
      <c r="KT89" s="3">
        <v>862</v>
      </c>
      <c r="KU89" s="3">
        <v>6216</v>
      </c>
      <c r="KV89" s="3">
        <v>1</v>
      </c>
      <c r="KW89" s="3">
        <v>69</v>
      </c>
      <c r="KX89" s="3">
        <v>5</v>
      </c>
      <c r="KY89" s="3">
        <v>84789</v>
      </c>
      <c r="KZ89" s="3">
        <v>774</v>
      </c>
      <c r="LA89" s="3">
        <v>80949</v>
      </c>
      <c r="LB89" s="3">
        <v>6361</v>
      </c>
      <c r="LC89" s="3">
        <v>747</v>
      </c>
      <c r="LD89" s="3">
        <v>66</v>
      </c>
      <c r="LE89" s="3">
        <v>6767</v>
      </c>
      <c r="LF89" s="3">
        <v>73435</v>
      </c>
      <c r="LG89" s="3">
        <v>2300</v>
      </c>
      <c r="LH89" s="3">
        <v>555</v>
      </c>
      <c r="LI89" s="3">
        <v>5</v>
      </c>
      <c r="LJ89" s="3">
        <v>2877699</v>
      </c>
      <c r="LK89" s="3">
        <v>19719</v>
      </c>
      <c r="LL89" s="3">
        <v>13328</v>
      </c>
      <c r="LM89" s="3">
        <v>684</v>
      </c>
      <c r="LN89" s="3">
        <v>281</v>
      </c>
      <c r="LO89" s="3">
        <v>13</v>
      </c>
      <c r="LP89" s="3">
        <v>2936</v>
      </c>
      <c r="LQ89" s="3">
        <v>10111</v>
      </c>
      <c r="LR89" s="3">
        <v>111</v>
      </c>
      <c r="LS89" s="3">
        <v>60</v>
      </c>
      <c r="LT89" s="3">
        <v>1</v>
      </c>
      <c r="LU89" s="3">
        <v>144365</v>
      </c>
      <c r="LV89" s="3">
        <v>654</v>
      </c>
      <c r="LW89" s="3">
        <v>38</v>
      </c>
      <c r="LX89" s="3">
        <v>1</v>
      </c>
      <c r="LY89" s="3" t="e">
        <v>#REF!</v>
      </c>
      <c r="LZ89" s="3" t="e">
        <v>#REF!</v>
      </c>
      <c r="MA89" s="3">
        <v>9</v>
      </c>
      <c r="MB89" s="3">
        <v>29</v>
      </c>
      <c r="MC89" s="3" t="e">
        <v>#REF!</v>
      </c>
      <c r="MD89" s="3">
        <v>12</v>
      </c>
      <c r="ME89" s="3" t="e">
        <v>#REF!</v>
      </c>
      <c r="MF89" s="3">
        <v>7292</v>
      </c>
      <c r="MG89" s="3">
        <v>2224</v>
      </c>
      <c r="MH89" s="3">
        <v>146</v>
      </c>
      <c r="MI89" s="3">
        <v>2</v>
      </c>
      <c r="MJ89" s="3">
        <v>5</v>
      </c>
      <c r="MK89" s="3">
        <v>0</v>
      </c>
      <c r="ML89" s="3">
        <v>10</v>
      </c>
      <c r="MM89" s="3">
        <v>131</v>
      </c>
      <c r="MN89" s="3" t="e">
        <v>#REF!</v>
      </c>
      <c r="MO89" s="3">
        <v>3</v>
      </c>
      <c r="MP89" s="3">
        <v>0.09</v>
      </c>
      <c r="MQ89" s="3">
        <v>6678</v>
      </c>
      <c r="MR89" s="3">
        <v>123</v>
      </c>
      <c r="MS89" s="3">
        <v>2922</v>
      </c>
      <c r="MT89" s="3">
        <v>15</v>
      </c>
      <c r="MU89" s="3">
        <v>51</v>
      </c>
      <c r="MV89" s="3">
        <v>0</v>
      </c>
      <c r="MW89" s="3">
        <v>2594</v>
      </c>
      <c r="MX89" s="3">
        <v>277</v>
      </c>
      <c r="MY89" s="3">
        <v>61</v>
      </c>
      <c r="MZ89" s="3">
        <v>42</v>
      </c>
      <c r="NA89" s="3">
        <v>0.7</v>
      </c>
      <c r="NB89" s="3">
        <v>142589</v>
      </c>
      <c r="NC89" s="3">
        <v>2043</v>
      </c>
      <c r="ND89" s="3">
        <v>19</v>
      </c>
      <c r="NE89" s="3">
        <v>0</v>
      </c>
      <c r="NF89" s="3" t="e">
        <v>#REF!</v>
      </c>
      <c r="NG89" s="3" t="e">
        <v>#REF!</v>
      </c>
      <c r="NH89" s="3">
        <v>7</v>
      </c>
      <c r="NI89" s="3">
        <v>12</v>
      </c>
      <c r="NJ89" s="3" t="e">
        <v>#REF!</v>
      </c>
      <c r="NK89" s="3">
        <v>3</v>
      </c>
      <c r="NL89" s="3" t="e">
        <v>#REF!</v>
      </c>
      <c r="NM89" s="3">
        <v>1735</v>
      </c>
      <c r="NN89" s="3">
        <v>238</v>
      </c>
      <c r="NO89" s="3">
        <v>122</v>
      </c>
      <c r="NP89" s="3">
        <v>0</v>
      </c>
      <c r="NQ89" s="3" t="e">
        <v>#REF!</v>
      </c>
      <c r="NR89" s="3" t="e">
        <v>#REF!</v>
      </c>
      <c r="NS89" s="3">
        <v>117</v>
      </c>
      <c r="NT89" s="3">
        <v>5</v>
      </c>
      <c r="NU89" s="3">
        <v>1</v>
      </c>
      <c r="NV89" s="3">
        <v>7</v>
      </c>
      <c r="NW89" s="3" t="e">
        <v>#REF!</v>
      </c>
      <c r="NX89" s="3">
        <v>5768</v>
      </c>
      <c r="NY89" s="3">
        <v>345</v>
      </c>
      <c r="NZ89" s="3">
        <v>270</v>
      </c>
      <c r="OA89" s="3">
        <v>0</v>
      </c>
      <c r="OB89" s="3" t="e">
        <v>#REF!</v>
      </c>
      <c r="OC89" s="3" t="e">
        <v>#REF!</v>
      </c>
      <c r="OD89" s="3">
        <v>225</v>
      </c>
      <c r="OE89" s="3">
        <v>45</v>
      </c>
      <c r="OF89" s="3">
        <v>8</v>
      </c>
      <c r="OG89" s="3">
        <v>3</v>
      </c>
      <c r="OH89" s="3" t="e">
        <v>#REF!</v>
      </c>
      <c r="OI89" s="3">
        <v>212965</v>
      </c>
      <c r="OJ89" s="3">
        <v>2188</v>
      </c>
      <c r="OK89" s="3">
        <v>138</v>
      </c>
      <c r="OL89" s="3">
        <v>0</v>
      </c>
      <c r="OM89" s="3">
        <v>1</v>
      </c>
      <c r="ON89" s="3">
        <v>0</v>
      </c>
      <c r="OO89" s="3">
        <v>123</v>
      </c>
      <c r="OP89" s="3">
        <v>14</v>
      </c>
      <c r="OQ89" s="3">
        <v>2</v>
      </c>
      <c r="OR89" s="3">
        <v>315</v>
      </c>
      <c r="OS89" s="3">
        <v>2</v>
      </c>
      <c r="OT89" s="3">
        <v>12981</v>
      </c>
      <c r="OU89" s="3">
        <v>29672</v>
      </c>
      <c r="OV89" s="3">
        <v>1820</v>
      </c>
      <c r="OW89" s="3">
        <v>57</v>
      </c>
      <c r="OX89" s="3">
        <v>87</v>
      </c>
      <c r="OY89" s="3">
        <v>1</v>
      </c>
      <c r="OZ89" s="3">
        <v>1263</v>
      </c>
      <c r="PA89" s="3">
        <v>470</v>
      </c>
      <c r="PB89" s="3" t="e">
        <v>#REF!</v>
      </c>
      <c r="PC89" s="3">
        <v>45</v>
      </c>
      <c r="PD89" s="3">
        <v>2</v>
      </c>
      <c r="PE89" s="3">
        <v>71471</v>
      </c>
      <c r="PF89" s="3">
        <v>1777</v>
      </c>
      <c r="PG89" s="3">
        <v>110130</v>
      </c>
      <c r="PH89" s="3">
        <v>2357</v>
      </c>
      <c r="PI89" s="3">
        <v>2805</v>
      </c>
      <c r="PJ89" s="3">
        <v>99</v>
      </c>
      <c r="PK89" s="3">
        <v>29140</v>
      </c>
      <c r="PL89" s="3">
        <v>78185</v>
      </c>
      <c r="PM89" s="3">
        <v>1776</v>
      </c>
      <c r="PN89" s="3">
        <v>1306</v>
      </c>
      <c r="PO89" s="3">
        <v>33</v>
      </c>
      <c r="PP89" s="3">
        <v>898742</v>
      </c>
      <c r="PQ89" s="3">
        <v>10656</v>
      </c>
      <c r="PR89" s="3">
        <v>43</v>
      </c>
      <c r="PS89" s="3">
        <v>1</v>
      </c>
      <c r="PT89" s="3">
        <v>3</v>
      </c>
      <c r="PU89" s="3">
        <v>0</v>
      </c>
      <c r="PV89" s="3">
        <v>14</v>
      </c>
      <c r="PW89" s="3">
        <v>26</v>
      </c>
      <c r="PX89" s="3">
        <v>0</v>
      </c>
      <c r="PY89" s="3">
        <v>2</v>
      </c>
      <c r="PZ89" s="3">
        <v>0.2</v>
      </c>
      <c r="QA89" s="3">
        <v>0</v>
      </c>
      <c r="QB89" s="3">
        <v>0</v>
      </c>
      <c r="QC89" s="3">
        <v>447</v>
      </c>
      <c r="QD89" s="3">
        <v>3</v>
      </c>
      <c r="QE89" s="3">
        <v>7</v>
      </c>
      <c r="QF89" s="3">
        <v>0</v>
      </c>
      <c r="QG89" s="3">
        <v>337</v>
      </c>
      <c r="QH89" s="3">
        <v>103</v>
      </c>
      <c r="QI89" s="3">
        <v>5</v>
      </c>
      <c r="QJ89" s="3">
        <v>44</v>
      </c>
      <c r="QK89" s="3">
        <v>0.7</v>
      </c>
      <c r="QL89" s="3">
        <v>63737</v>
      </c>
      <c r="QM89" s="3">
        <v>6247</v>
      </c>
      <c r="QN89" s="3">
        <v>707</v>
      </c>
      <c r="QO89" s="3">
        <v>3</v>
      </c>
      <c r="QP89" s="3">
        <v>24</v>
      </c>
      <c r="QQ89" s="3">
        <v>0</v>
      </c>
      <c r="QR89" s="3">
        <v>145</v>
      </c>
      <c r="QS89" s="3">
        <v>538</v>
      </c>
      <c r="QT89" s="3">
        <v>44</v>
      </c>
      <c r="QU89" s="3">
        <v>104</v>
      </c>
      <c r="QV89" s="3">
        <v>4</v>
      </c>
      <c r="QW89" s="3">
        <v>27827</v>
      </c>
      <c r="QX89" s="3">
        <v>4077</v>
      </c>
      <c r="QY89" s="3">
        <v>15443</v>
      </c>
      <c r="QZ89" s="3">
        <v>145</v>
      </c>
      <c r="RA89" s="3">
        <v>201</v>
      </c>
      <c r="RB89" s="3">
        <v>2</v>
      </c>
      <c r="RC89" s="3">
        <v>6731</v>
      </c>
      <c r="RD89" s="3">
        <v>8511</v>
      </c>
      <c r="RE89" s="3">
        <v>133</v>
      </c>
      <c r="RF89" s="3">
        <v>1784</v>
      </c>
      <c r="RG89" s="3">
        <v>23</v>
      </c>
      <c r="RH89" s="3">
        <v>302691</v>
      </c>
      <c r="RI89" s="3">
        <v>34971</v>
      </c>
      <c r="RJ89" s="3">
        <v>342</v>
      </c>
      <c r="RK89" s="3">
        <v>0</v>
      </c>
      <c r="RL89" s="3">
        <v>2</v>
      </c>
      <c r="RM89" s="3">
        <v>0</v>
      </c>
      <c r="RN89" s="3">
        <v>83</v>
      </c>
      <c r="RO89" s="3">
        <v>253</v>
      </c>
      <c r="RP89" s="3" t="e">
        <v>#REF!</v>
      </c>
      <c r="RQ89" s="3">
        <v>67</v>
      </c>
      <c r="RR89" s="3">
        <v>0.4</v>
      </c>
      <c r="RS89" s="3">
        <v>27000</v>
      </c>
      <c r="RT89" s="3">
        <v>5293</v>
      </c>
      <c r="RU89" s="3">
        <v>1</v>
      </c>
      <c r="RV89" s="3">
        <v>0</v>
      </c>
      <c r="RW89" s="3" t="e">
        <v>#REF!</v>
      </c>
      <c r="RX89" s="3" t="e">
        <v>#REF!</v>
      </c>
      <c r="RY89" s="3">
        <v>1</v>
      </c>
      <c r="RZ89" s="3">
        <v>0</v>
      </c>
      <c r="SA89" s="3" t="e">
        <v>#REF!</v>
      </c>
      <c r="SB89" s="3">
        <v>0.03</v>
      </c>
      <c r="SC89" s="3" t="e">
        <v>#REF!</v>
      </c>
      <c r="SD89" s="3">
        <v>120</v>
      </c>
      <c r="SE89" s="3">
        <v>4</v>
      </c>
      <c r="SF89" s="3">
        <v>1998</v>
      </c>
      <c r="SG89" s="3">
        <v>93</v>
      </c>
      <c r="SH89" s="3">
        <v>10</v>
      </c>
      <c r="SI89" s="3">
        <v>0</v>
      </c>
      <c r="SJ89" s="3">
        <v>333</v>
      </c>
      <c r="SK89" s="3">
        <v>1655</v>
      </c>
      <c r="SL89" s="3">
        <v>3</v>
      </c>
      <c r="SM89" s="3">
        <v>391</v>
      </c>
      <c r="SN89" s="3">
        <v>2</v>
      </c>
      <c r="SO89" s="3" t="e">
        <v>#REF!</v>
      </c>
      <c r="SP89" s="3" t="e">
        <v>#REF!</v>
      </c>
      <c r="SQ89" s="3">
        <v>10349</v>
      </c>
      <c r="SR89" s="3">
        <v>536</v>
      </c>
      <c r="SS89" s="3">
        <v>76</v>
      </c>
      <c r="ST89" s="3">
        <v>5</v>
      </c>
      <c r="SU89" s="3">
        <v>1978</v>
      </c>
      <c r="SV89" s="3">
        <v>8295</v>
      </c>
      <c r="SW89" s="3">
        <v>1</v>
      </c>
      <c r="SX89" s="3">
        <v>1046</v>
      </c>
      <c r="SY89" s="3">
        <v>8</v>
      </c>
      <c r="SZ89" s="3">
        <v>1022326</v>
      </c>
      <c r="TA89" s="3">
        <v>103365</v>
      </c>
      <c r="TB89" s="3">
        <v>3075</v>
      </c>
      <c r="TC89" s="3">
        <v>183</v>
      </c>
      <c r="TD89" s="3">
        <v>20</v>
      </c>
      <c r="TE89" s="3">
        <v>1</v>
      </c>
      <c r="TF89" s="3">
        <v>806</v>
      </c>
      <c r="TG89" s="3">
        <v>2249</v>
      </c>
      <c r="TH89" s="3">
        <v>61</v>
      </c>
      <c r="TI89" s="3">
        <v>720</v>
      </c>
      <c r="TJ89" s="3">
        <v>5</v>
      </c>
      <c r="TK89" s="3" t="e">
        <v>#REF!</v>
      </c>
      <c r="TL89" s="3" t="e">
        <v>#REF!</v>
      </c>
      <c r="TM89" s="3">
        <v>2517</v>
      </c>
      <c r="TN89" s="3">
        <v>11</v>
      </c>
      <c r="TO89" s="3">
        <v>134</v>
      </c>
      <c r="TP89" s="3">
        <v>4</v>
      </c>
      <c r="TQ89" s="3">
        <v>577</v>
      </c>
      <c r="TR89" s="3">
        <v>1806</v>
      </c>
      <c r="TS89" s="3">
        <v>46</v>
      </c>
      <c r="TT89" s="3">
        <v>241</v>
      </c>
      <c r="TU89" s="3">
        <v>13</v>
      </c>
      <c r="TV89" s="3">
        <v>64608</v>
      </c>
      <c r="TW89" s="3">
        <v>6199</v>
      </c>
      <c r="TX89" s="3">
        <v>817</v>
      </c>
      <c r="TY89" s="3">
        <v>7</v>
      </c>
      <c r="TZ89" s="3">
        <v>14</v>
      </c>
      <c r="UA89" s="3">
        <v>0</v>
      </c>
      <c r="UB89" s="3">
        <v>148</v>
      </c>
      <c r="UC89" s="3">
        <v>655</v>
      </c>
      <c r="UD89" s="3">
        <v>15</v>
      </c>
      <c r="UE89" s="3">
        <v>677</v>
      </c>
      <c r="UF89" s="3">
        <v>12</v>
      </c>
      <c r="UG89" s="3">
        <v>43542</v>
      </c>
      <c r="UH89" s="3">
        <v>36064</v>
      </c>
      <c r="UT89" s="3">
        <v>5416</v>
      </c>
      <c r="UU89" s="3">
        <v>418</v>
      </c>
      <c r="UV89" s="3">
        <v>145</v>
      </c>
      <c r="UW89" s="3">
        <v>5</v>
      </c>
      <c r="UX89" s="3">
        <v>122</v>
      </c>
      <c r="UY89" s="3">
        <v>5149</v>
      </c>
      <c r="UZ89" s="3">
        <v>1</v>
      </c>
      <c r="VA89" s="3">
        <v>33</v>
      </c>
      <c r="VB89" s="3">
        <v>0.9</v>
      </c>
      <c r="VC89" s="3">
        <v>46589</v>
      </c>
      <c r="VD89" s="3">
        <v>283</v>
      </c>
      <c r="VE89" s="3">
        <v>1531</v>
      </c>
      <c r="VF89" s="3">
        <v>68</v>
      </c>
      <c r="VG89" s="3">
        <v>50</v>
      </c>
      <c r="VH89" s="3">
        <v>3</v>
      </c>
      <c r="VI89" s="3">
        <v>207</v>
      </c>
      <c r="VJ89" s="3">
        <v>1274</v>
      </c>
      <c r="VK89" s="3">
        <v>7</v>
      </c>
      <c r="VL89" s="3">
        <v>39</v>
      </c>
      <c r="VM89" s="3">
        <v>1</v>
      </c>
      <c r="VN89" s="3">
        <v>8090</v>
      </c>
      <c r="VO89" s="3">
        <v>208</v>
      </c>
      <c r="VP89" s="3">
        <v>523</v>
      </c>
      <c r="VQ89" s="3">
        <v>71</v>
      </c>
      <c r="VR89" s="3">
        <v>7</v>
      </c>
      <c r="VS89" s="3">
        <v>0</v>
      </c>
      <c r="VT89" s="3">
        <v>120</v>
      </c>
      <c r="VU89" s="3">
        <v>396</v>
      </c>
      <c r="VV89" s="3">
        <v>2</v>
      </c>
      <c r="VW89" s="3">
        <v>24</v>
      </c>
      <c r="VX89" s="3">
        <v>0.3</v>
      </c>
      <c r="VY89" s="3">
        <v>13850</v>
      </c>
      <c r="VZ89" s="3">
        <v>647</v>
      </c>
      <c r="WA89" s="3">
        <v>214</v>
      </c>
      <c r="WB89" s="3">
        <v>73</v>
      </c>
      <c r="WC89" s="3">
        <v>0</v>
      </c>
      <c r="WD89" s="3">
        <v>0</v>
      </c>
      <c r="WE89" s="3">
        <v>17</v>
      </c>
      <c r="WF89" s="3">
        <v>197</v>
      </c>
      <c r="WG89" s="3">
        <v>2</v>
      </c>
      <c r="WH89" s="3">
        <v>396</v>
      </c>
      <c r="WI89" s="3">
        <v>0</v>
      </c>
      <c r="WJ89" s="3">
        <v>5296</v>
      </c>
      <c r="WK89" s="3">
        <v>9798</v>
      </c>
      <c r="WL89" s="3">
        <v>52</v>
      </c>
      <c r="WM89" s="3">
        <v>3</v>
      </c>
      <c r="WN89" s="3">
        <v>0</v>
      </c>
      <c r="WO89" s="3">
        <v>0</v>
      </c>
      <c r="WP89" s="3">
        <v>16</v>
      </c>
      <c r="WQ89" s="3">
        <v>36</v>
      </c>
      <c r="WR89" s="3">
        <v>0</v>
      </c>
      <c r="WS89" s="3">
        <v>2</v>
      </c>
      <c r="WT89" s="3">
        <v>0</v>
      </c>
      <c r="WU89" s="3">
        <v>51367</v>
      </c>
      <c r="WV89" s="3">
        <v>1763</v>
      </c>
      <c r="WW89" s="3">
        <v>7</v>
      </c>
      <c r="WX89" s="3">
        <v>0</v>
      </c>
      <c r="WY89" s="3">
        <v>0</v>
      </c>
      <c r="WZ89" s="3">
        <v>0</v>
      </c>
      <c r="XA89" s="3">
        <v>4</v>
      </c>
      <c r="XB89" s="3">
        <v>3</v>
      </c>
      <c r="XC89" s="3">
        <v>0</v>
      </c>
      <c r="XD89" s="3">
        <v>9</v>
      </c>
      <c r="XE89" s="3">
        <v>0</v>
      </c>
      <c r="XF89" s="3">
        <v>9791</v>
      </c>
      <c r="XG89" s="3">
        <v>12689</v>
      </c>
      <c r="XH89" s="3">
        <v>2693</v>
      </c>
      <c r="XI89" s="3">
        <v>92</v>
      </c>
      <c r="XJ89" s="3">
        <v>25</v>
      </c>
      <c r="XK89" s="3">
        <v>0</v>
      </c>
      <c r="XL89" s="3">
        <v>677</v>
      </c>
      <c r="XM89" s="3">
        <v>1991</v>
      </c>
      <c r="XN89" s="3">
        <v>31</v>
      </c>
      <c r="XO89" s="3">
        <v>143</v>
      </c>
      <c r="XP89" s="3">
        <v>1</v>
      </c>
      <c r="XQ89" s="3">
        <v>196298</v>
      </c>
      <c r="XR89" s="3">
        <v>10454</v>
      </c>
      <c r="XS89" s="3">
        <v>1869</v>
      </c>
      <c r="XT89" s="3">
        <v>7</v>
      </c>
      <c r="XU89" s="3">
        <v>8</v>
      </c>
      <c r="XV89" s="3">
        <v>0</v>
      </c>
      <c r="XW89" s="3">
        <v>789</v>
      </c>
      <c r="XX89" s="3">
        <v>1072</v>
      </c>
      <c r="XY89" s="3">
        <v>8</v>
      </c>
      <c r="XZ89" s="3">
        <v>56</v>
      </c>
      <c r="YA89" s="3">
        <v>0.2</v>
      </c>
      <c r="YB89" s="3">
        <v>242536</v>
      </c>
      <c r="YC89" s="3">
        <v>7247</v>
      </c>
      <c r="YZ89" s="3">
        <v>682</v>
      </c>
      <c r="ZA89" s="3">
        <v>17</v>
      </c>
      <c r="ZB89" s="3">
        <v>8</v>
      </c>
      <c r="ZC89" s="3">
        <v>0</v>
      </c>
      <c r="ZD89" s="3">
        <v>370</v>
      </c>
      <c r="ZE89" s="3">
        <v>304</v>
      </c>
      <c r="ZF89" s="3">
        <v>13</v>
      </c>
      <c r="ZG89" s="3">
        <v>105</v>
      </c>
      <c r="ZH89" s="3">
        <v>1</v>
      </c>
      <c r="ZI89" s="3">
        <v>45627</v>
      </c>
      <c r="ZJ89" s="3">
        <v>6994</v>
      </c>
      <c r="ZK89" s="3">
        <v>8617</v>
      </c>
      <c r="ZL89" s="3">
        <v>492</v>
      </c>
      <c r="ZM89" s="3">
        <v>209</v>
      </c>
      <c r="ZN89" s="3">
        <v>8</v>
      </c>
      <c r="ZO89" s="3">
        <v>840</v>
      </c>
      <c r="ZP89" s="3">
        <v>7568</v>
      </c>
      <c r="ZQ89" s="3">
        <v>107</v>
      </c>
      <c r="ZR89" s="3">
        <v>197</v>
      </c>
      <c r="ZS89" s="3">
        <v>5</v>
      </c>
      <c r="ZT89" s="3">
        <v>89373</v>
      </c>
      <c r="ZU89" s="3">
        <v>2044</v>
      </c>
      <c r="ZV89" s="3">
        <v>10463</v>
      </c>
      <c r="ZW89" s="3">
        <v>873</v>
      </c>
      <c r="ZX89" s="3">
        <v>72</v>
      </c>
      <c r="ZY89" s="3">
        <v>5</v>
      </c>
      <c r="ZZ89" s="3">
        <v>1695</v>
      </c>
      <c r="AAA89" s="3">
        <v>8696</v>
      </c>
      <c r="AAB89" s="3">
        <v>92</v>
      </c>
      <c r="AAC89" s="3">
        <v>1107</v>
      </c>
      <c r="AAD89" s="3">
        <v>8</v>
      </c>
      <c r="AAE89" s="3">
        <v>147525</v>
      </c>
      <c r="AAF89" s="3">
        <v>15612</v>
      </c>
      <c r="AAG89" s="3">
        <v>486</v>
      </c>
      <c r="AAH89" s="3">
        <v>30</v>
      </c>
      <c r="AAI89" s="3">
        <v>6</v>
      </c>
      <c r="AAJ89" s="3">
        <v>1</v>
      </c>
      <c r="AAK89" s="3">
        <v>149</v>
      </c>
      <c r="AAL89" s="3">
        <v>331</v>
      </c>
      <c r="AAM89" s="3">
        <v>6</v>
      </c>
      <c r="AAN89" s="3">
        <v>122</v>
      </c>
      <c r="AAO89" s="3">
        <v>2</v>
      </c>
      <c r="AAP89" s="3">
        <v>9699</v>
      </c>
      <c r="AAQ89" s="3">
        <v>2431</v>
      </c>
      <c r="AAR89" s="3">
        <v>1645</v>
      </c>
      <c r="AAS89" s="3">
        <v>28</v>
      </c>
      <c r="AAT89" s="3">
        <v>21</v>
      </c>
      <c r="AAU89" s="3">
        <v>0</v>
      </c>
      <c r="AAV89" s="3">
        <v>1139</v>
      </c>
      <c r="AAW89" s="3">
        <v>485</v>
      </c>
      <c r="AAX89" s="3">
        <v>15</v>
      </c>
      <c r="AAY89" s="3">
        <v>162</v>
      </c>
      <c r="AAZ89" s="3">
        <v>2</v>
      </c>
      <c r="ABA89" s="3">
        <v>120479</v>
      </c>
      <c r="ABB89" s="3">
        <v>11883</v>
      </c>
      <c r="ABC89" s="3">
        <v>1746</v>
      </c>
      <c r="ABD89" s="3">
        <v>69</v>
      </c>
      <c r="ABE89" s="3">
        <v>28</v>
      </c>
      <c r="ABF89" s="3">
        <v>0</v>
      </c>
      <c r="ABG89" s="3">
        <v>833</v>
      </c>
      <c r="ABH89" s="3">
        <v>885</v>
      </c>
      <c r="ABI89" s="3">
        <v>10</v>
      </c>
      <c r="ABJ89" s="3">
        <v>589</v>
      </c>
      <c r="ABK89" s="3">
        <v>9</v>
      </c>
      <c r="ABL89" s="3">
        <v>17931</v>
      </c>
      <c r="ABM89" s="3">
        <v>6051</v>
      </c>
      <c r="ABN89" s="3">
        <v>3408</v>
      </c>
      <c r="ABO89" s="3">
        <v>104</v>
      </c>
      <c r="ABP89" s="3">
        <v>96</v>
      </c>
      <c r="ABQ89" s="3">
        <v>2</v>
      </c>
      <c r="ABR89" s="3">
        <v>895</v>
      </c>
      <c r="ABS89" s="3">
        <v>2417</v>
      </c>
      <c r="ABT89" s="3">
        <v>212</v>
      </c>
      <c r="ABU89" s="3">
        <v>845</v>
      </c>
      <c r="ABV89" s="3">
        <v>24</v>
      </c>
      <c r="ABW89" s="3">
        <v>11763</v>
      </c>
      <c r="ABX89" s="3">
        <v>2916</v>
      </c>
      <c r="ABY89" s="3">
        <v>1438</v>
      </c>
      <c r="ABZ89" s="3">
        <v>12</v>
      </c>
      <c r="ACA89" s="3">
        <v>41</v>
      </c>
      <c r="ACB89" s="3">
        <v>0</v>
      </c>
      <c r="ACC89" s="3">
        <v>467</v>
      </c>
      <c r="ACD89" s="3">
        <v>930</v>
      </c>
      <c r="ACE89" s="3">
        <v>17</v>
      </c>
      <c r="ACF89" s="3">
        <v>528</v>
      </c>
      <c r="ACG89" s="3">
        <v>15</v>
      </c>
      <c r="ACH89" s="3">
        <v>104488</v>
      </c>
      <c r="ACI89" s="3">
        <v>38382</v>
      </c>
      <c r="ACJ89" s="3">
        <v>1643</v>
      </c>
      <c r="ACK89" s="3">
        <v>8</v>
      </c>
      <c r="ACL89" s="3">
        <v>49</v>
      </c>
      <c r="ACM89" s="3">
        <v>3</v>
      </c>
      <c r="ACN89" s="3">
        <v>233</v>
      </c>
      <c r="ACO89" s="3">
        <v>1361</v>
      </c>
      <c r="ACP89" s="3">
        <v>6</v>
      </c>
      <c r="ACQ89" s="3">
        <v>1239</v>
      </c>
      <c r="ACR89" s="3">
        <v>37</v>
      </c>
      <c r="ACS89" s="3">
        <v>47933</v>
      </c>
      <c r="ACT89" s="3">
        <v>36134</v>
      </c>
      <c r="ACU89" s="3">
        <v>812</v>
      </c>
      <c r="ACV89" s="3">
        <v>8</v>
      </c>
      <c r="ACW89" s="3">
        <v>12</v>
      </c>
      <c r="ACX89" s="3">
        <v>0</v>
      </c>
      <c r="ACY89" s="3">
        <v>267</v>
      </c>
      <c r="ACZ89" s="3">
        <v>533</v>
      </c>
      <c r="ADA89" s="3">
        <v>6</v>
      </c>
      <c r="ADB89" s="3">
        <v>430</v>
      </c>
      <c r="ADC89" s="3">
        <v>6</v>
      </c>
      <c r="ADD89" s="3">
        <v>47671</v>
      </c>
      <c r="ADE89" s="3">
        <v>25274</v>
      </c>
      <c r="ADF89" s="3">
        <v>7387</v>
      </c>
      <c r="ADG89" s="3">
        <v>54</v>
      </c>
      <c r="ADH89" s="3">
        <v>220</v>
      </c>
      <c r="ADI89" s="3">
        <v>2</v>
      </c>
      <c r="ADJ89" s="3">
        <v>2545</v>
      </c>
      <c r="ADK89" s="3">
        <v>4622</v>
      </c>
      <c r="ADL89" s="3">
        <v>79</v>
      </c>
      <c r="ADM89" s="3">
        <v>690</v>
      </c>
      <c r="ADN89" s="3">
        <v>21</v>
      </c>
      <c r="ADO89" s="3">
        <v>215116</v>
      </c>
      <c r="ADP89" s="3">
        <v>20087</v>
      </c>
      <c r="ADQ89" s="3">
        <v>1379</v>
      </c>
      <c r="ADR89" s="3">
        <v>6</v>
      </c>
      <c r="ADS89" s="3">
        <v>18</v>
      </c>
      <c r="ADT89" s="3">
        <v>1</v>
      </c>
      <c r="ADU89" s="3">
        <v>394</v>
      </c>
      <c r="ADV89" s="3">
        <v>967</v>
      </c>
      <c r="ADW89" s="3">
        <v>5</v>
      </c>
      <c r="ADX89" s="3">
        <v>253</v>
      </c>
      <c r="ADY89" s="3">
        <v>3</v>
      </c>
      <c r="ADZ89" s="3">
        <v>70928</v>
      </c>
      <c r="AEA89" s="3">
        <v>12991</v>
      </c>
      <c r="AEB89" s="3">
        <v>2500</v>
      </c>
      <c r="AEC89" s="3">
        <v>57</v>
      </c>
      <c r="AED89" s="3">
        <v>272</v>
      </c>
      <c r="AEE89" s="3">
        <v>10</v>
      </c>
      <c r="AEF89" s="3">
        <v>485</v>
      </c>
      <c r="AEG89" s="3">
        <v>1743</v>
      </c>
      <c r="AEH89" s="3">
        <v>61</v>
      </c>
      <c r="AEI89" s="3">
        <v>259</v>
      </c>
      <c r="AEJ89" s="3">
        <v>28</v>
      </c>
      <c r="AEK89" s="3">
        <v>63505</v>
      </c>
      <c r="AEL89" s="3">
        <v>6574</v>
      </c>
      <c r="AEM89" s="3">
        <v>1396</v>
      </c>
      <c r="AEN89" s="3">
        <v>8</v>
      </c>
      <c r="AEO89" s="3">
        <v>82</v>
      </c>
      <c r="AEP89" s="3">
        <v>1</v>
      </c>
      <c r="AEQ89" s="3">
        <v>221</v>
      </c>
      <c r="AER89" s="3">
        <v>1093</v>
      </c>
      <c r="AES89" s="3">
        <v>23</v>
      </c>
      <c r="AET89" s="3">
        <v>671</v>
      </c>
      <c r="AEU89" s="3">
        <v>39</v>
      </c>
      <c r="AEV89" s="3">
        <v>48973</v>
      </c>
      <c r="AEW89" s="3">
        <v>23557</v>
      </c>
      <c r="AEX89" s="3">
        <v>2030</v>
      </c>
      <c r="AEY89" s="3">
        <v>14</v>
      </c>
      <c r="AEZ89" s="3">
        <v>55</v>
      </c>
      <c r="AFA89" s="3">
        <v>1</v>
      </c>
      <c r="AFB89" s="3">
        <v>1103</v>
      </c>
      <c r="AFC89" s="3">
        <v>872</v>
      </c>
      <c r="AFD89" s="3">
        <v>23</v>
      </c>
      <c r="AFE89" s="3">
        <v>494</v>
      </c>
      <c r="AFF89" s="3">
        <v>13</v>
      </c>
      <c r="AFG89" s="3">
        <v>31622</v>
      </c>
      <c r="AFH89" s="3">
        <v>7703</v>
      </c>
      <c r="AFI89" s="3">
        <v>1516</v>
      </c>
      <c r="AFJ89" s="3">
        <v>30</v>
      </c>
      <c r="AFK89" s="3">
        <v>59</v>
      </c>
      <c r="AFL89" s="3">
        <v>2</v>
      </c>
      <c r="AFM89" s="3">
        <v>624</v>
      </c>
      <c r="AFN89" s="3">
        <v>833</v>
      </c>
      <c r="AFO89" s="3">
        <v>4</v>
      </c>
      <c r="AFP89" s="3">
        <v>462</v>
      </c>
      <c r="AFQ89" s="3">
        <v>18</v>
      </c>
      <c r="AFR89" s="3">
        <v>25830</v>
      </c>
      <c r="AFS89" s="3">
        <v>7873</v>
      </c>
      <c r="AFT89" s="3">
        <v>321</v>
      </c>
      <c r="AFU89" s="3">
        <v>1</v>
      </c>
      <c r="AFV89" s="3">
        <v>7</v>
      </c>
      <c r="AFW89" s="3">
        <v>1</v>
      </c>
      <c r="AFX89" s="3">
        <v>153</v>
      </c>
      <c r="AFY89" s="3">
        <v>161</v>
      </c>
      <c r="AFZ89" s="3">
        <v>7</v>
      </c>
      <c r="AGA89" s="3">
        <v>511</v>
      </c>
      <c r="AGB89" s="3">
        <v>11</v>
      </c>
      <c r="AGC89" s="3">
        <v>5085</v>
      </c>
      <c r="AGD89" s="3">
        <v>8096</v>
      </c>
      <c r="AGE89" s="3">
        <v>8042</v>
      </c>
      <c r="AGF89" s="3">
        <v>263</v>
      </c>
      <c r="AGG89" s="3">
        <v>156</v>
      </c>
      <c r="AGH89" s="3">
        <v>5</v>
      </c>
      <c r="AGI89" s="3">
        <v>1182</v>
      </c>
      <c r="AGJ89" s="3">
        <v>6704</v>
      </c>
      <c r="AGK89" s="3">
        <v>85</v>
      </c>
      <c r="AGL89" s="3">
        <v>920</v>
      </c>
      <c r="AGM89" s="3">
        <v>18</v>
      </c>
      <c r="AGN89" s="3">
        <v>64303</v>
      </c>
      <c r="AGO89" s="3">
        <v>7360</v>
      </c>
      <c r="AGP89" s="3">
        <v>11036</v>
      </c>
      <c r="AGQ89" s="3">
        <v>401</v>
      </c>
      <c r="AGR89" s="3">
        <v>619</v>
      </c>
      <c r="AGS89" s="3">
        <v>18</v>
      </c>
      <c r="AGT89" s="3">
        <v>3054</v>
      </c>
      <c r="AGU89" s="3">
        <v>7363</v>
      </c>
      <c r="AGV89" s="3">
        <v>236</v>
      </c>
      <c r="AGW89" s="3">
        <v>574</v>
      </c>
      <c r="AGX89" s="3">
        <v>32</v>
      </c>
      <c r="AGY89" s="3">
        <v>136518</v>
      </c>
      <c r="AGZ89" s="3">
        <v>7096</v>
      </c>
      <c r="AHA89" s="3">
        <v>1300</v>
      </c>
      <c r="AHB89" s="3">
        <v>53</v>
      </c>
      <c r="AHC89" s="3">
        <v>56</v>
      </c>
      <c r="AHD89" s="3">
        <v>1</v>
      </c>
      <c r="AHE89" s="3">
        <v>205</v>
      </c>
      <c r="AHF89" s="3">
        <v>1039</v>
      </c>
      <c r="AHG89" s="3">
        <v>41</v>
      </c>
      <c r="AHH89" s="3">
        <v>187</v>
      </c>
      <c r="AHI89" s="3">
        <v>8</v>
      </c>
      <c r="AHJ89" s="3">
        <v>27000</v>
      </c>
      <c r="AHK89" s="3">
        <v>3886</v>
      </c>
      <c r="AHL89" s="3">
        <v>1386</v>
      </c>
      <c r="AHM89" s="3">
        <v>19</v>
      </c>
      <c r="AHN89" s="3">
        <v>61</v>
      </c>
      <c r="AHO89" s="3">
        <v>2</v>
      </c>
      <c r="AHP89" s="3">
        <v>500</v>
      </c>
      <c r="AHQ89" s="3">
        <v>825</v>
      </c>
      <c r="AHR89" s="3">
        <v>13</v>
      </c>
      <c r="AHS89" s="3">
        <v>665</v>
      </c>
      <c r="AHT89" s="3">
        <v>29</v>
      </c>
      <c r="AHU89" s="3">
        <v>15120</v>
      </c>
      <c r="AHV89" s="3">
        <v>7257</v>
      </c>
      <c r="AHW89" s="3">
        <v>726</v>
      </c>
      <c r="AHX89" s="3">
        <v>14</v>
      </c>
      <c r="AHY89" s="3">
        <v>28</v>
      </c>
      <c r="AHZ89" s="3">
        <v>1</v>
      </c>
      <c r="AIA89" s="3">
        <v>410</v>
      </c>
      <c r="AIB89" s="3">
        <v>288</v>
      </c>
      <c r="AIC89" s="3">
        <v>4</v>
      </c>
      <c r="AID89" s="3">
        <v>252</v>
      </c>
      <c r="AIE89" s="3">
        <v>10</v>
      </c>
      <c r="AIF89" s="3">
        <v>7279</v>
      </c>
      <c r="AIG89" s="3">
        <v>2529</v>
      </c>
      <c r="AIH89" s="3">
        <v>46644</v>
      </c>
      <c r="AII89" s="3">
        <v>1506</v>
      </c>
      <c r="AIJ89" s="3">
        <v>2560</v>
      </c>
      <c r="AIK89" s="3">
        <v>96</v>
      </c>
      <c r="AIL89" s="3">
        <v>17239</v>
      </c>
      <c r="AIM89" s="3">
        <v>26845</v>
      </c>
      <c r="AIN89" s="3">
        <v>557</v>
      </c>
      <c r="AIO89" s="3">
        <v>1236</v>
      </c>
      <c r="AIP89" s="3">
        <v>68</v>
      </c>
      <c r="AIQ89" s="3">
        <v>684271</v>
      </c>
      <c r="AIR89" s="3">
        <v>14303</v>
      </c>
      <c r="AIS89" s="3">
        <v>61888</v>
      </c>
      <c r="AIT89" s="3">
        <v>3272</v>
      </c>
      <c r="AIU89" s="3">
        <v>4205</v>
      </c>
      <c r="AIV89" s="3">
        <v>189</v>
      </c>
      <c r="AIW89" s="3">
        <v>30152</v>
      </c>
      <c r="AIX89" s="3">
        <v>27531</v>
      </c>
      <c r="AIY89" s="3">
        <v>8318</v>
      </c>
      <c r="AIZ89" s="3">
        <v>291</v>
      </c>
      <c r="AJA89" s="3">
        <v>20</v>
      </c>
      <c r="AJB89" s="3">
        <v>291922</v>
      </c>
      <c r="AJC89" s="3">
        <v>1373</v>
      </c>
      <c r="AJD89" s="3">
        <v>23688</v>
      </c>
      <c r="AJE89" s="3">
        <v>394</v>
      </c>
      <c r="AJF89" s="3">
        <v>903</v>
      </c>
      <c r="AJG89" s="3">
        <v>23</v>
      </c>
      <c r="AJH89" s="3">
        <v>1329</v>
      </c>
      <c r="AJI89" s="3">
        <v>21456</v>
      </c>
      <c r="AJJ89" s="3">
        <v>182</v>
      </c>
      <c r="AJK89" s="3">
        <v>2340</v>
      </c>
      <c r="AJL89" s="3">
        <v>89</v>
      </c>
      <c r="AJM89" s="3">
        <v>330512</v>
      </c>
      <c r="AJN89" s="3">
        <v>32414</v>
      </c>
      <c r="AJO89" s="3">
        <v>6711</v>
      </c>
      <c r="AJP89" s="3">
        <v>16</v>
      </c>
      <c r="AJQ89" s="3">
        <v>83</v>
      </c>
      <c r="AJR89" s="3">
        <v>3</v>
      </c>
      <c r="AJS89" s="3">
        <v>5539</v>
      </c>
      <c r="AJT89" s="3">
        <v>1089</v>
      </c>
      <c r="AJU89" s="3">
        <v>42</v>
      </c>
      <c r="AJV89" s="3">
        <v>263</v>
      </c>
      <c r="AJW89" s="3">
        <v>3</v>
      </c>
      <c r="AJX89" s="3">
        <v>506449</v>
      </c>
      <c r="AJY89" s="3">
        <v>19861</v>
      </c>
      <c r="AJZ89" s="3">
        <v>19262</v>
      </c>
      <c r="AKA89" s="3">
        <v>701</v>
      </c>
      <c r="AKB89" s="3">
        <v>1087</v>
      </c>
      <c r="AKC89" s="3">
        <v>24</v>
      </c>
      <c r="AKD89" s="3">
        <v>9233</v>
      </c>
      <c r="AKE89" s="3">
        <v>8942</v>
      </c>
      <c r="AKF89" s="3">
        <v>142</v>
      </c>
      <c r="AKG89" s="3">
        <v>3901</v>
      </c>
      <c r="AKH89" s="3">
        <v>220</v>
      </c>
      <c r="AKI89" s="3">
        <v>127319</v>
      </c>
      <c r="AKJ89" s="3">
        <v>25785</v>
      </c>
      <c r="AKK89" s="3">
        <v>18778</v>
      </c>
      <c r="AKL89" s="3">
        <v>0</v>
      </c>
      <c r="AKM89" s="3">
        <v>576</v>
      </c>
      <c r="AKN89" s="3">
        <v>0</v>
      </c>
      <c r="AKO89" s="3">
        <v>1366</v>
      </c>
      <c r="AKP89" s="3">
        <v>20777</v>
      </c>
      <c r="AKQ89" s="3">
        <v>127</v>
      </c>
      <c r="AKR89" s="3">
        <v>1288</v>
      </c>
      <c r="AKS89" s="3">
        <v>33</v>
      </c>
      <c r="AKT89" s="3">
        <v>56513</v>
      </c>
      <c r="AKU89" s="3">
        <v>3203</v>
      </c>
      <c r="AKV89" s="3">
        <v>3723</v>
      </c>
      <c r="AKW89" s="3">
        <v>12</v>
      </c>
      <c r="AKX89" s="3">
        <v>88</v>
      </c>
      <c r="AKY89" s="3">
        <v>3</v>
      </c>
      <c r="AKZ89" s="3">
        <v>3104</v>
      </c>
      <c r="ALA89" s="3">
        <v>531</v>
      </c>
      <c r="ALB89" s="3">
        <v>22</v>
      </c>
      <c r="ALC89" s="3">
        <v>5947</v>
      </c>
      <c r="ALD89" s="3">
        <v>141</v>
      </c>
      <c r="ALE89" s="3">
        <v>39003</v>
      </c>
      <c r="ALF89" s="3">
        <v>62307</v>
      </c>
      <c r="ALG89" s="3">
        <v>13842</v>
      </c>
      <c r="ALH89" s="3">
        <v>970</v>
      </c>
      <c r="ALI89" s="3">
        <v>1305</v>
      </c>
      <c r="ALJ89" s="3">
        <v>84</v>
      </c>
      <c r="ALK89" s="3">
        <v>7149</v>
      </c>
      <c r="ALL89" s="3">
        <v>5388</v>
      </c>
      <c r="ALM89" s="3">
        <v>378</v>
      </c>
      <c r="ALN89" s="3">
        <v>107</v>
      </c>
      <c r="ALO89" s="3">
        <v>10</v>
      </c>
      <c r="ALP89" s="3">
        <v>65500</v>
      </c>
      <c r="ALQ89" s="3">
        <v>508</v>
      </c>
      <c r="ALR89" s="3">
        <v>4576</v>
      </c>
      <c r="ALS89" s="3">
        <v>101</v>
      </c>
      <c r="ALT89" s="3">
        <v>190</v>
      </c>
      <c r="ALU89" s="3">
        <v>4</v>
      </c>
      <c r="ALV89" s="3">
        <v>2500</v>
      </c>
      <c r="ALW89" s="3">
        <v>1886</v>
      </c>
      <c r="ALX89" s="3">
        <v>62</v>
      </c>
      <c r="ALY89" s="3">
        <v>826</v>
      </c>
      <c r="ALZ89" s="3">
        <v>34</v>
      </c>
      <c r="AMA89" s="3">
        <v>80300</v>
      </c>
      <c r="AMB89" s="3">
        <v>14493</v>
      </c>
      <c r="AMC89" s="3">
        <v>5538</v>
      </c>
      <c r="AMD89" s="3">
        <v>200</v>
      </c>
      <c r="AME89" s="3">
        <v>159</v>
      </c>
      <c r="AMF89" s="3">
        <v>5</v>
      </c>
      <c r="AMG89" s="3">
        <v>338</v>
      </c>
      <c r="AMH89" s="3">
        <v>5041</v>
      </c>
      <c r="AMI89" s="3">
        <v>85</v>
      </c>
      <c r="AMJ89" s="3">
        <v>1283</v>
      </c>
      <c r="AMK89" s="3">
        <v>37</v>
      </c>
      <c r="AML89" s="3">
        <v>25400</v>
      </c>
      <c r="AMM89" s="3">
        <v>5887</v>
      </c>
      <c r="AMN89" s="3">
        <v>6135</v>
      </c>
      <c r="AMO89" s="3">
        <v>209</v>
      </c>
      <c r="AMP89" s="3">
        <v>278</v>
      </c>
      <c r="AMQ89" s="3">
        <v>5</v>
      </c>
      <c r="AMR89" s="3">
        <v>910</v>
      </c>
      <c r="AMS89" s="3">
        <v>4947</v>
      </c>
      <c r="AMT89" s="3">
        <v>144</v>
      </c>
      <c r="AMU89" s="3">
        <v>566</v>
      </c>
      <c r="AMV89" s="3">
        <v>26</v>
      </c>
      <c r="AMW89" s="3">
        <v>22498</v>
      </c>
      <c r="AMX89" s="3">
        <v>2074</v>
      </c>
      <c r="AMY89" s="3">
        <v>5142</v>
      </c>
      <c r="AMZ89" s="3">
        <v>261</v>
      </c>
      <c r="ANA89" s="3">
        <v>233</v>
      </c>
      <c r="ANB89" s="3">
        <v>8</v>
      </c>
      <c r="ANC89" s="3">
        <v>1067</v>
      </c>
      <c r="AND89" s="3">
        <v>3842</v>
      </c>
      <c r="ANE89" s="3">
        <v>117</v>
      </c>
      <c r="ANF89" s="3">
        <v>101</v>
      </c>
      <c r="ANG89" s="3">
        <v>5</v>
      </c>
      <c r="ANH89" s="3">
        <v>78078</v>
      </c>
      <c r="ANI89" s="3">
        <v>1534</v>
      </c>
      <c r="ANJ89" s="3">
        <v>4546</v>
      </c>
      <c r="ANK89" s="3">
        <v>185</v>
      </c>
      <c r="ANL89" s="3">
        <v>87</v>
      </c>
      <c r="ANM89" s="3">
        <v>1</v>
      </c>
      <c r="ANN89" s="3">
        <v>1473</v>
      </c>
      <c r="ANO89" s="3">
        <v>2986</v>
      </c>
      <c r="ANP89" s="3">
        <v>36</v>
      </c>
      <c r="ANQ89" s="3">
        <v>77</v>
      </c>
      <c r="ANR89" s="3">
        <v>1</v>
      </c>
      <c r="ANS89" s="3">
        <v>168643</v>
      </c>
      <c r="ANT89" s="3">
        <v>2843</v>
      </c>
      <c r="ANU89" s="3">
        <v>3780</v>
      </c>
      <c r="ANV89" s="3">
        <v>173</v>
      </c>
      <c r="ANW89" s="3">
        <v>187</v>
      </c>
      <c r="ANX89" s="3">
        <v>8</v>
      </c>
      <c r="ANY89" s="3">
        <v>1107</v>
      </c>
      <c r="ANZ89" s="3">
        <v>2486</v>
      </c>
      <c r="AOA89" s="3">
        <v>144</v>
      </c>
      <c r="AOB89" s="3">
        <v>84</v>
      </c>
      <c r="AOC89" s="3">
        <v>4</v>
      </c>
      <c r="AOD89" s="3">
        <v>49905</v>
      </c>
      <c r="AOE89" s="3">
        <v>1104</v>
      </c>
      <c r="AOF89" s="3">
        <v>1792</v>
      </c>
      <c r="AOG89" s="3">
        <v>2</v>
      </c>
      <c r="AOH89" s="3">
        <v>10</v>
      </c>
      <c r="AOI89" s="3">
        <v>0</v>
      </c>
      <c r="AOJ89" s="3">
        <v>1608</v>
      </c>
      <c r="AOK89" s="3">
        <v>174</v>
      </c>
      <c r="AOL89" s="3">
        <v>3</v>
      </c>
      <c r="AOM89" s="3">
        <v>5251</v>
      </c>
      <c r="AON89" s="3">
        <v>29</v>
      </c>
      <c r="AOO89" s="3">
        <v>46352</v>
      </c>
      <c r="AOP89" s="3">
        <v>135833</v>
      </c>
      <c r="AOQ89" s="3">
        <v>3382</v>
      </c>
      <c r="AOR89" s="3">
        <v>126</v>
      </c>
      <c r="AOS89" s="3">
        <v>425</v>
      </c>
      <c r="AOT89" s="3">
        <v>6</v>
      </c>
      <c r="AOU89" s="3">
        <v>1508</v>
      </c>
      <c r="AOV89" s="3">
        <v>1449</v>
      </c>
      <c r="AOW89" s="3">
        <v>40</v>
      </c>
      <c r="AOX89" s="3">
        <v>77</v>
      </c>
      <c r="AOY89" s="3">
        <v>10</v>
      </c>
      <c r="AOZ89" s="3">
        <v>6500</v>
      </c>
      <c r="APA89" s="3">
        <v>148</v>
      </c>
      <c r="APB89" s="3">
        <v>4534</v>
      </c>
      <c r="APC89" s="3">
        <v>215</v>
      </c>
      <c r="APD89" s="3">
        <v>317</v>
      </c>
      <c r="APE89" s="3">
        <v>10</v>
      </c>
      <c r="APF89" s="3">
        <v>1176</v>
      </c>
      <c r="APG89" s="3">
        <v>3041</v>
      </c>
      <c r="APH89" s="3" t="e">
        <v>#REF!</v>
      </c>
      <c r="API89" s="3">
        <v>44</v>
      </c>
      <c r="APJ89" s="3">
        <v>3</v>
      </c>
      <c r="APK89" s="3">
        <v>90000</v>
      </c>
      <c r="APL89" s="3">
        <v>879</v>
      </c>
      <c r="APM89" s="3">
        <v>4065</v>
      </c>
      <c r="APN89" s="3">
        <v>168</v>
      </c>
      <c r="APO89" s="3">
        <v>161</v>
      </c>
      <c r="APP89" s="3">
        <v>2</v>
      </c>
      <c r="APQ89" s="3">
        <v>593</v>
      </c>
      <c r="APR89" s="3">
        <v>3311</v>
      </c>
      <c r="APS89" s="3">
        <v>1</v>
      </c>
      <c r="APT89" s="3">
        <v>110</v>
      </c>
      <c r="APU89" s="3">
        <v>4</v>
      </c>
      <c r="APV89" s="3">
        <v>27399</v>
      </c>
      <c r="APW89" s="3">
        <v>742</v>
      </c>
      <c r="APX89" s="3">
        <v>1470</v>
      </c>
      <c r="APY89" s="3">
        <v>9</v>
      </c>
      <c r="APZ89" s="3">
        <v>18</v>
      </c>
      <c r="AQA89" s="3">
        <v>0</v>
      </c>
      <c r="AQB89" s="3">
        <v>1142</v>
      </c>
      <c r="AQC89" s="3">
        <v>310</v>
      </c>
      <c r="AQD89" s="3">
        <v>1</v>
      </c>
      <c r="AQE89" s="3">
        <v>305</v>
      </c>
      <c r="AQF89" s="3">
        <v>4</v>
      </c>
      <c r="AQG89" s="3">
        <v>120981</v>
      </c>
      <c r="AQH89" s="3">
        <v>25088</v>
      </c>
      <c r="AQI89" s="3">
        <v>84339</v>
      </c>
      <c r="AQJ89" s="3">
        <v>11</v>
      </c>
      <c r="AQK89" s="3">
        <v>4642</v>
      </c>
      <c r="AQL89" s="3">
        <v>0</v>
      </c>
      <c r="AQM89" s="3">
        <v>78459</v>
      </c>
      <c r="AQN89" s="3">
        <v>1238</v>
      </c>
      <c r="AQO89" s="3">
        <v>56</v>
      </c>
      <c r="AQP89" s="3">
        <v>58</v>
      </c>
      <c r="AQQ89" s="3">
        <v>3</v>
      </c>
      <c r="AQR89" s="3">
        <v>0</v>
      </c>
      <c r="AQS89" s="3">
        <v>0</v>
      </c>
      <c r="AQT89" s="3">
        <v>1182</v>
      </c>
      <c r="AQU89" s="3">
        <v>87</v>
      </c>
      <c r="AQV89" s="3">
        <v>35</v>
      </c>
      <c r="AQW89" s="3">
        <v>3</v>
      </c>
      <c r="AQX89" s="3">
        <v>222</v>
      </c>
      <c r="AQY89" s="3">
        <v>925</v>
      </c>
      <c r="AQZ89" s="3">
        <v>2</v>
      </c>
      <c r="ARA89" s="3">
        <v>6</v>
      </c>
      <c r="ARB89" s="3">
        <v>0.2</v>
      </c>
      <c r="ARC89" s="3">
        <v>10061</v>
      </c>
      <c r="ARD89" s="3">
        <v>49</v>
      </c>
      <c r="ARE89" s="3">
        <v>1621</v>
      </c>
      <c r="ARF89" s="3">
        <v>103</v>
      </c>
      <c r="ARG89" s="3">
        <v>56</v>
      </c>
      <c r="ARH89" s="3">
        <v>3</v>
      </c>
      <c r="ARI89" s="3">
        <v>786</v>
      </c>
      <c r="ARJ89" s="3">
        <v>779</v>
      </c>
      <c r="ARK89" s="3">
        <v>12</v>
      </c>
      <c r="ARL89" s="3">
        <v>61</v>
      </c>
      <c r="ARM89" s="3">
        <v>2</v>
      </c>
      <c r="ARP89" s="3">
        <v>1550</v>
      </c>
      <c r="ARQ89" s="3">
        <v>271</v>
      </c>
      <c r="ARR89" s="3">
        <v>11</v>
      </c>
      <c r="ARS89" s="3">
        <v>1</v>
      </c>
      <c r="ART89" s="3">
        <v>155</v>
      </c>
      <c r="ARU89" s="3">
        <v>1384</v>
      </c>
      <c r="ARV89" s="3">
        <v>4</v>
      </c>
      <c r="ARW89" s="3">
        <v>50</v>
      </c>
      <c r="ARX89" s="3">
        <v>0.4</v>
      </c>
      <c r="ARY89" s="3">
        <v>100622</v>
      </c>
      <c r="ARZ89" s="3">
        <v>3238</v>
      </c>
      <c r="ASA89" s="3">
        <v>996</v>
      </c>
      <c r="ASB89" s="3">
        <v>0</v>
      </c>
      <c r="ASC89" s="3">
        <v>7</v>
      </c>
      <c r="ASD89" s="3">
        <v>0</v>
      </c>
      <c r="ASE89" s="3">
        <v>208</v>
      </c>
      <c r="ASF89" s="3">
        <v>781</v>
      </c>
      <c r="ASG89" s="3">
        <v>0</v>
      </c>
      <c r="ASH89" s="3">
        <v>76</v>
      </c>
      <c r="ASI89" s="3">
        <v>0.5</v>
      </c>
      <c r="ASL89" s="3">
        <v>866</v>
      </c>
      <c r="ASM89" s="3">
        <v>59</v>
      </c>
      <c r="ASN89" s="3">
        <v>46</v>
      </c>
      <c r="ASO89" s="3">
        <v>2</v>
      </c>
      <c r="ASP89" s="3">
        <v>74</v>
      </c>
      <c r="ASQ89" s="3">
        <v>746</v>
      </c>
      <c r="ASR89" s="3">
        <v>3</v>
      </c>
      <c r="ASS89" s="3">
        <v>74</v>
      </c>
      <c r="AST89" s="3">
        <v>4</v>
      </c>
      <c r="ASU89" s="3">
        <v>4995</v>
      </c>
      <c r="ASV89" s="3">
        <v>428</v>
      </c>
      <c r="ASW89" s="3">
        <v>627</v>
      </c>
      <c r="ASX89" s="3">
        <v>36</v>
      </c>
      <c r="ASY89" s="3">
        <v>59</v>
      </c>
      <c r="ASZ89" s="3">
        <v>4</v>
      </c>
      <c r="ATA89" s="3">
        <v>65</v>
      </c>
      <c r="ATB89" s="3">
        <v>503</v>
      </c>
      <c r="ATC89" s="3">
        <v>10</v>
      </c>
      <c r="ATD89" s="3">
        <v>63</v>
      </c>
      <c r="ATE89" s="3">
        <v>6</v>
      </c>
      <c r="ATF89" s="3">
        <v>3457</v>
      </c>
      <c r="ATG89" s="3">
        <v>349</v>
      </c>
      <c r="ATH89" s="3">
        <v>671</v>
      </c>
      <c r="ATI89" s="3">
        <v>57</v>
      </c>
      <c r="ATJ89" s="3">
        <v>8</v>
      </c>
      <c r="ATK89" s="3">
        <v>1</v>
      </c>
      <c r="ATL89" s="3">
        <v>283</v>
      </c>
      <c r="ATM89" s="3">
        <v>380</v>
      </c>
      <c r="ATN89" s="3">
        <v>1</v>
      </c>
      <c r="ATO89" s="3">
        <v>40</v>
      </c>
      <c r="ATP89" s="3">
        <v>0.5</v>
      </c>
      <c r="ATQ89" s="3">
        <v>466</v>
      </c>
      <c r="ATR89" s="3">
        <v>28</v>
      </c>
      <c r="ATS89" s="3">
        <v>237</v>
      </c>
      <c r="ATT89" s="3">
        <v>24</v>
      </c>
      <c r="ATU89" s="3">
        <v>21</v>
      </c>
      <c r="ATV89" s="3">
        <v>4</v>
      </c>
      <c r="ATW89" s="3">
        <v>20</v>
      </c>
      <c r="ATX89" s="3">
        <v>196</v>
      </c>
      <c r="ATY89" s="3">
        <v>0</v>
      </c>
      <c r="ATZ89" s="3">
        <v>5</v>
      </c>
      <c r="AUA89" s="3">
        <v>0.5</v>
      </c>
      <c r="AUD89" s="3">
        <v>473</v>
      </c>
      <c r="AUE89" s="3">
        <v>43</v>
      </c>
      <c r="AUF89" s="3">
        <v>13</v>
      </c>
      <c r="AUG89" s="3">
        <v>2</v>
      </c>
      <c r="AUH89" s="3">
        <v>45</v>
      </c>
      <c r="AUI89" s="3">
        <v>415</v>
      </c>
      <c r="AUJ89" s="3">
        <v>5</v>
      </c>
      <c r="AUK89" s="3">
        <v>26</v>
      </c>
      <c r="AUL89" s="3">
        <v>0.7</v>
      </c>
      <c r="AUM89" s="3">
        <v>7200</v>
      </c>
      <c r="AUN89" s="3">
        <v>402</v>
      </c>
      <c r="AUO89" s="3">
        <v>1150</v>
      </c>
      <c r="AUP89" s="3">
        <v>73</v>
      </c>
      <c r="AUQ89" s="3">
        <v>14</v>
      </c>
      <c r="AUR89" s="3">
        <v>0</v>
      </c>
      <c r="AUS89" s="3">
        <v>468</v>
      </c>
      <c r="AUT89" s="3">
        <v>668</v>
      </c>
      <c r="AUU89" s="3">
        <v>0</v>
      </c>
      <c r="AUV89" s="3">
        <v>44</v>
      </c>
      <c r="AUW89" s="3">
        <v>0.5</v>
      </c>
      <c r="AUZ89" s="3">
        <v>1023</v>
      </c>
      <c r="AVA89" s="3">
        <v>15</v>
      </c>
      <c r="AVB89" s="3">
        <v>2</v>
      </c>
      <c r="AVC89" s="3">
        <v>0</v>
      </c>
      <c r="AVD89" s="3">
        <v>411</v>
      </c>
      <c r="AVE89" s="3">
        <v>610</v>
      </c>
      <c r="AVF89" s="3">
        <v>0</v>
      </c>
      <c r="AVG89" s="3">
        <v>1035</v>
      </c>
      <c r="AVH89" s="3">
        <v>2</v>
      </c>
      <c r="AVI89" s="3">
        <v>11741</v>
      </c>
      <c r="AVJ89" s="3">
        <v>11884</v>
      </c>
      <c r="AVK89" s="3">
        <v>442</v>
      </c>
      <c r="AVL89" s="3">
        <v>26</v>
      </c>
      <c r="AVM89" s="3">
        <v>28</v>
      </c>
      <c r="AVN89" s="3">
        <v>0</v>
      </c>
      <c r="AVO89" s="3">
        <v>50</v>
      </c>
      <c r="AVP89" s="3">
        <v>364</v>
      </c>
      <c r="AVQ89" s="3">
        <v>0</v>
      </c>
      <c r="AVR89" s="3">
        <v>5</v>
      </c>
      <c r="AVS89" s="3">
        <v>0.3</v>
      </c>
      <c r="AVV89" s="3">
        <v>176</v>
      </c>
      <c r="AVW89" s="3">
        <v>4</v>
      </c>
      <c r="AVX89" s="3">
        <v>3</v>
      </c>
      <c r="AVY89" s="3">
        <v>0</v>
      </c>
      <c r="AVZ89" s="3">
        <v>30</v>
      </c>
      <c r="AWA89" s="3">
        <v>143</v>
      </c>
      <c r="AWB89" s="3">
        <v>1</v>
      </c>
      <c r="AWC89" s="3">
        <v>79</v>
      </c>
      <c r="AWD89" s="3">
        <v>1</v>
      </c>
      <c r="AWE89" s="3">
        <v>572</v>
      </c>
      <c r="AWF89" s="3">
        <v>257</v>
      </c>
      <c r="AWG89" s="3">
        <v>298</v>
      </c>
      <c r="AWH89" s="3">
        <v>24</v>
      </c>
      <c r="AWI89" s="3">
        <v>8</v>
      </c>
      <c r="AWJ89" s="3">
        <v>0</v>
      </c>
      <c r="AWK89" s="3">
        <v>83</v>
      </c>
      <c r="AWL89" s="3">
        <v>207</v>
      </c>
      <c r="AWM89" s="3">
        <v>4</v>
      </c>
      <c r="AWN89" s="3">
        <v>46</v>
      </c>
      <c r="AWO89" s="3">
        <v>1</v>
      </c>
      <c r="AWP89" s="3">
        <v>18686</v>
      </c>
      <c r="AWQ89" s="3">
        <v>2881</v>
      </c>
      <c r="AWR89" s="3">
        <v>1369</v>
      </c>
      <c r="AWS89" s="3">
        <v>32</v>
      </c>
      <c r="AWT89" s="3">
        <v>54</v>
      </c>
      <c r="AWU89" s="3">
        <v>3</v>
      </c>
      <c r="AWV89" s="3">
        <v>501</v>
      </c>
      <c r="AWW89" s="3">
        <v>814</v>
      </c>
      <c r="AWX89" s="3">
        <v>11</v>
      </c>
      <c r="AWY89" s="3">
        <v>121</v>
      </c>
      <c r="AWZ89" s="3">
        <v>5</v>
      </c>
      <c r="AXA89" s="3">
        <v>39828</v>
      </c>
      <c r="AXB89" s="3">
        <v>3516</v>
      </c>
      <c r="AXC89" s="3">
        <v>72</v>
      </c>
      <c r="AXD89" s="3">
        <v>0</v>
      </c>
      <c r="AXE89" s="3">
        <v>6</v>
      </c>
      <c r="AXF89" s="3">
        <v>0</v>
      </c>
      <c r="AXG89" s="3">
        <v>6</v>
      </c>
      <c r="AXH89" s="3">
        <v>60</v>
      </c>
      <c r="AXI89" s="3">
        <v>0</v>
      </c>
      <c r="AXJ89" s="3">
        <v>6</v>
      </c>
      <c r="AXK89" s="3">
        <v>0.5</v>
      </c>
      <c r="AXL89" s="3">
        <v>719</v>
      </c>
      <c r="AXM89" s="3">
        <v>63</v>
      </c>
      <c r="AXN89" s="3">
        <v>436</v>
      </c>
      <c r="AXO89" s="3">
        <v>46</v>
      </c>
      <c r="AXP89" s="3">
        <v>23</v>
      </c>
      <c r="AXQ89" s="3">
        <v>5</v>
      </c>
      <c r="AXR89" s="3">
        <v>10</v>
      </c>
      <c r="AXS89" s="3">
        <v>403</v>
      </c>
      <c r="AXT89" s="3">
        <v>2</v>
      </c>
      <c r="AXU89" s="3">
        <v>27</v>
      </c>
      <c r="AXV89" s="3">
        <v>1</v>
      </c>
      <c r="AXY89" s="3">
        <v>355</v>
      </c>
      <c r="AXZ89" s="3">
        <v>12</v>
      </c>
      <c r="AYA89" s="3">
        <v>14</v>
      </c>
      <c r="AYB89" s="3">
        <v>0</v>
      </c>
      <c r="AYC89" s="3">
        <v>106</v>
      </c>
      <c r="AYD89" s="3">
        <v>235</v>
      </c>
      <c r="AYE89" s="3">
        <v>2</v>
      </c>
      <c r="AYF89" s="3">
        <v>7</v>
      </c>
      <c r="AYG89" s="3">
        <v>0.3</v>
      </c>
      <c r="AYH89" s="3">
        <v>17992</v>
      </c>
      <c r="AYI89" s="3">
        <v>335</v>
      </c>
      <c r="AYJ89" s="3">
        <v>401</v>
      </c>
      <c r="AYK89" s="3">
        <v>47</v>
      </c>
      <c r="AYL89" s="3">
        <v>4</v>
      </c>
      <c r="AYM89" s="3">
        <v>0</v>
      </c>
      <c r="AYN89" s="3">
        <v>144</v>
      </c>
      <c r="AYO89" s="3">
        <v>253</v>
      </c>
      <c r="AYP89" s="3">
        <v>4</v>
      </c>
      <c r="AYQ89" s="3">
        <v>1470</v>
      </c>
      <c r="AYR89" s="3">
        <v>15</v>
      </c>
      <c r="AYS89" s="3">
        <v>2500</v>
      </c>
      <c r="AYT89" s="3">
        <v>9164</v>
      </c>
    </row>
    <row r="90" s="3" customFormat="1" spans="1:1346">
      <c r="A90" s="4">
        <v>43949</v>
      </c>
      <c r="B90" s="3">
        <v>3035694</v>
      </c>
      <c r="C90" s="3">
        <v>65744</v>
      </c>
      <c r="D90" s="3">
        <v>211065</v>
      </c>
      <c r="E90" s="3">
        <v>4337</v>
      </c>
      <c r="F90" s="3">
        <v>919366</v>
      </c>
      <c r="G90" s="3">
        <v>1925220</v>
      </c>
      <c r="H90" s="3">
        <v>56446</v>
      </c>
      <c r="M90" s="3">
        <v>4336</v>
      </c>
      <c r="N90" s="3">
        <v>10738</v>
      </c>
      <c r="O90" s="3">
        <v>10</v>
      </c>
      <c r="P90" s="3">
        <v>243</v>
      </c>
      <c r="Q90" s="3">
        <v>1</v>
      </c>
      <c r="R90" s="3">
        <v>8764</v>
      </c>
      <c r="S90" s="3">
        <v>1731</v>
      </c>
      <c r="T90" s="3">
        <v>55</v>
      </c>
      <c r="U90" s="3">
        <v>209</v>
      </c>
      <c r="V90" s="3">
        <v>5</v>
      </c>
      <c r="W90" s="3">
        <v>601660</v>
      </c>
      <c r="X90" s="3">
        <v>11735</v>
      </c>
      <c r="Y90" s="3">
        <v>199414</v>
      </c>
      <c r="Z90" s="3">
        <v>1739</v>
      </c>
      <c r="AA90" s="3">
        <v>26977</v>
      </c>
      <c r="AB90" s="3">
        <v>333</v>
      </c>
      <c r="AC90" s="3">
        <v>66624</v>
      </c>
      <c r="AD90" s="3">
        <v>105813</v>
      </c>
      <c r="AE90" s="3">
        <v>1956</v>
      </c>
      <c r="AF90" s="3">
        <v>3298</v>
      </c>
      <c r="AG90" s="3">
        <v>446</v>
      </c>
      <c r="AH90" s="3">
        <v>1789662</v>
      </c>
      <c r="AI90" s="3">
        <v>29600</v>
      </c>
      <c r="AJ90" s="3">
        <v>91472</v>
      </c>
      <c r="AK90" s="3">
        <v>991</v>
      </c>
      <c r="AL90" s="3">
        <v>5806</v>
      </c>
      <c r="AM90" s="3">
        <v>96</v>
      </c>
      <c r="AN90" s="3">
        <v>70933</v>
      </c>
      <c r="AO90" s="3">
        <v>14733</v>
      </c>
      <c r="AP90" s="3">
        <v>3011</v>
      </c>
      <c r="AQ90" s="3">
        <v>1089</v>
      </c>
      <c r="AR90" s="3">
        <v>69</v>
      </c>
      <c r="AS90" s="3">
        <v>432329</v>
      </c>
      <c r="AT90" s="3">
        <v>5147</v>
      </c>
      <c r="AU90" s="3">
        <v>163273</v>
      </c>
      <c r="AV90" s="3">
        <v>1173</v>
      </c>
      <c r="AW90" s="3">
        <v>23293</v>
      </c>
      <c r="AX90" s="3">
        <v>437</v>
      </c>
      <c r="AY90" s="3">
        <v>45513</v>
      </c>
      <c r="AZ90" s="3">
        <v>97036</v>
      </c>
      <c r="BA90" s="3">
        <v>4608</v>
      </c>
      <c r="BB90" s="3">
        <v>2541</v>
      </c>
      <c r="BC90" s="3">
        <v>357</v>
      </c>
      <c r="BD90" s="3">
        <v>463662</v>
      </c>
      <c r="BE90" s="3">
        <v>7103</v>
      </c>
      <c r="BF90" s="3">
        <v>158389</v>
      </c>
      <c r="BG90" s="3">
        <v>894</v>
      </c>
      <c r="BH90" s="3">
        <v>6050</v>
      </c>
      <c r="BI90" s="3">
        <v>106</v>
      </c>
      <c r="BJ90" s="3">
        <v>114500</v>
      </c>
      <c r="BK90" s="3">
        <v>37839</v>
      </c>
      <c r="BL90" s="3">
        <v>2570</v>
      </c>
      <c r="BM90" s="3">
        <v>1890</v>
      </c>
      <c r="BN90" s="3">
        <v>72</v>
      </c>
      <c r="BO90" s="3">
        <v>2072669</v>
      </c>
      <c r="BP90" s="3">
        <v>24738</v>
      </c>
      <c r="BQ90" s="3">
        <v>209465</v>
      </c>
      <c r="BR90" s="3">
        <v>1831</v>
      </c>
      <c r="BS90" s="3">
        <v>23521</v>
      </c>
      <c r="BT90" s="3">
        <v>331</v>
      </c>
      <c r="BU90" s="3">
        <v>120832</v>
      </c>
      <c r="BV90" s="3">
        <v>85069</v>
      </c>
      <c r="BW90" s="3">
        <v>7764</v>
      </c>
      <c r="BX90" s="3">
        <v>4907</v>
      </c>
      <c r="BY90" s="3">
        <v>503</v>
      </c>
      <c r="BZ90" s="3">
        <v>1345560</v>
      </c>
      <c r="CA90" s="3">
        <v>28779</v>
      </c>
      <c r="CB90" s="3">
        <v>13441</v>
      </c>
      <c r="CC90" s="3">
        <v>210</v>
      </c>
      <c r="CD90" s="3">
        <v>372</v>
      </c>
      <c r="CE90" s="3">
        <v>12</v>
      </c>
      <c r="CF90" s="3">
        <v>1809</v>
      </c>
      <c r="CG90" s="3">
        <v>11260</v>
      </c>
      <c r="CH90" s="3">
        <v>296</v>
      </c>
      <c r="CI90" s="3">
        <v>106</v>
      </c>
      <c r="CJ90" s="3">
        <v>3</v>
      </c>
      <c r="CK90" s="3">
        <v>149074</v>
      </c>
      <c r="CL90" s="3">
        <v>1179</v>
      </c>
      <c r="CM90" s="3">
        <v>1004942</v>
      </c>
      <c r="CN90" s="3">
        <v>19882</v>
      </c>
      <c r="CO90" s="3">
        <v>56527</v>
      </c>
      <c r="CP90" s="3">
        <v>1170</v>
      </c>
      <c r="CQ90" s="3">
        <v>137591</v>
      </c>
      <c r="CR90" s="3">
        <v>810824</v>
      </c>
      <c r="CS90" s="3">
        <v>14175</v>
      </c>
      <c r="CT90" s="3">
        <v>3036</v>
      </c>
      <c r="CU90" s="3">
        <v>171</v>
      </c>
      <c r="CV90" s="3">
        <v>5661256</v>
      </c>
      <c r="CW90" s="3">
        <v>17103</v>
      </c>
      <c r="CX90" s="3">
        <v>29164</v>
      </c>
      <c r="CY90" s="3">
        <v>103</v>
      </c>
      <c r="CZ90" s="3">
        <v>1665</v>
      </c>
      <c r="DA90" s="3">
        <v>55</v>
      </c>
      <c r="DB90" s="3">
        <v>22200</v>
      </c>
      <c r="DC90" s="3">
        <v>5299</v>
      </c>
      <c r="DD90" s="3">
        <v>185</v>
      </c>
      <c r="DE90" s="3">
        <v>3370</v>
      </c>
      <c r="DF90" s="3">
        <v>192</v>
      </c>
      <c r="DG90" s="3">
        <v>245300</v>
      </c>
      <c r="DH90" s="3">
        <v>28343</v>
      </c>
      <c r="DI90" s="3">
        <v>157149</v>
      </c>
      <c r="DJ90" s="3">
        <v>4309</v>
      </c>
      <c r="DK90" s="3">
        <v>21092</v>
      </c>
      <c r="DL90" s="3">
        <v>360</v>
      </c>
      <c r="DM90" s="3" t="s">
        <v>23</v>
      </c>
      <c r="DN90" s="3">
        <v>135713</v>
      </c>
      <c r="DO90" s="3">
        <v>1559</v>
      </c>
      <c r="DP90" s="3">
        <v>2315</v>
      </c>
      <c r="DQ90" s="3">
        <v>311</v>
      </c>
      <c r="DR90" s="3">
        <v>719910</v>
      </c>
      <c r="DS90" s="3">
        <v>10605</v>
      </c>
      <c r="DT90" s="3">
        <v>18926</v>
      </c>
      <c r="DU90" s="3">
        <v>286</v>
      </c>
      <c r="DV90" s="3">
        <v>2274</v>
      </c>
      <c r="DW90" s="3">
        <v>80</v>
      </c>
      <c r="DX90" s="3">
        <v>1005</v>
      </c>
      <c r="DY90" s="3">
        <v>15647</v>
      </c>
      <c r="DZ90" s="3">
        <v>399</v>
      </c>
      <c r="EA90" s="3">
        <v>1874</v>
      </c>
      <c r="EB90" s="3">
        <v>225</v>
      </c>
      <c r="EC90" s="3">
        <v>94500</v>
      </c>
      <c r="ED90" s="3">
        <v>9357</v>
      </c>
      <c r="EE90" s="3">
        <v>38245</v>
      </c>
      <c r="EF90" s="3">
        <v>400</v>
      </c>
      <c r="EG90" s="3">
        <v>4518</v>
      </c>
      <c r="EH90" s="3">
        <v>43</v>
      </c>
      <c r="EI90" s="3" t="s">
        <v>23</v>
      </c>
      <c r="EJ90" s="3">
        <v>33477</v>
      </c>
      <c r="EK90" s="3">
        <v>905</v>
      </c>
      <c r="EL90" s="3">
        <v>2232</v>
      </c>
      <c r="EM90" s="3">
        <v>264</v>
      </c>
      <c r="EN90" s="3">
        <v>193950</v>
      </c>
      <c r="EO90" s="3">
        <v>11319</v>
      </c>
      <c r="EP90" s="3">
        <v>7554</v>
      </c>
      <c r="EQ90" s="3">
        <v>43</v>
      </c>
      <c r="ER90" s="3">
        <v>205</v>
      </c>
      <c r="ES90" s="3">
        <v>4</v>
      </c>
      <c r="ET90" s="3">
        <v>32</v>
      </c>
      <c r="EU90" s="3">
        <v>7317</v>
      </c>
      <c r="EV90" s="3">
        <v>52</v>
      </c>
      <c r="EW90" s="3">
        <v>1393</v>
      </c>
      <c r="EX90" s="3">
        <v>38</v>
      </c>
      <c r="EY90" s="3">
        <v>164316</v>
      </c>
      <c r="EZ90" s="3">
        <v>30310</v>
      </c>
      <c r="FA90" s="3">
        <v>8698</v>
      </c>
      <c r="FB90" s="3">
        <v>123</v>
      </c>
      <c r="FC90" s="3">
        <v>427</v>
      </c>
      <c r="FD90" s="3">
        <v>5</v>
      </c>
      <c r="FE90" s="3">
        <v>5959</v>
      </c>
      <c r="FF90" s="3">
        <v>2312</v>
      </c>
      <c r="FG90" s="3">
        <v>72</v>
      </c>
      <c r="FH90" s="3">
        <v>1502</v>
      </c>
      <c r="FI90" s="3">
        <v>74</v>
      </c>
      <c r="FJ90" s="3">
        <v>155810</v>
      </c>
      <c r="FK90" s="3">
        <v>26900</v>
      </c>
      <c r="FL90" s="3">
        <v>46687</v>
      </c>
      <c r="FM90" s="3">
        <v>553</v>
      </c>
      <c r="FN90" s="3">
        <v>7207</v>
      </c>
      <c r="FO90" s="3">
        <v>113</v>
      </c>
      <c r="FP90" s="3">
        <v>10878</v>
      </c>
      <c r="FQ90" s="3">
        <v>28602</v>
      </c>
      <c r="FR90" s="3">
        <v>903</v>
      </c>
      <c r="FS90" s="3">
        <v>4028</v>
      </c>
      <c r="FT90" s="3">
        <v>622</v>
      </c>
      <c r="FU90" s="3">
        <v>214042</v>
      </c>
      <c r="FV90" s="3">
        <v>18468</v>
      </c>
      <c r="FW90" s="3">
        <v>15274</v>
      </c>
      <c r="FX90" s="3">
        <v>49</v>
      </c>
      <c r="FY90" s="3">
        <v>549</v>
      </c>
      <c r="FZ90" s="3">
        <v>7</v>
      </c>
      <c r="GA90" s="3">
        <v>12362</v>
      </c>
      <c r="GB90" s="3">
        <v>2363</v>
      </c>
      <c r="GC90" s="3">
        <v>140</v>
      </c>
      <c r="GD90" s="3">
        <v>1696</v>
      </c>
      <c r="GE90" s="3">
        <v>61</v>
      </c>
      <c r="GF90" s="3">
        <v>232537</v>
      </c>
      <c r="GG90" s="3">
        <v>25819</v>
      </c>
      <c r="GH90" s="3">
        <v>11244</v>
      </c>
      <c r="GI90" s="3">
        <v>957</v>
      </c>
      <c r="GJ90" s="3">
        <v>10</v>
      </c>
      <c r="GK90" s="3">
        <v>0</v>
      </c>
      <c r="GL90" s="3">
        <v>1066</v>
      </c>
      <c r="GM90" s="3">
        <v>10168</v>
      </c>
      <c r="GN90" s="3">
        <v>72</v>
      </c>
      <c r="GO90" s="3">
        <v>3903</v>
      </c>
      <c r="GP90" s="3">
        <v>3</v>
      </c>
      <c r="GQ90" s="3">
        <v>85709</v>
      </c>
      <c r="GR90" s="3">
        <v>29749</v>
      </c>
      <c r="GS90" s="3">
        <v>2723</v>
      </c>
      <c r="GT90" s="3">
        <v>76</v>
      </c>
      <c r="GU90" s="3">
        <v>8</v>
      </c>
      <c r="GV90" s="3">
        <v>0</v>
      </c>
      <c r="GW90" s="3">
        <v>1218</v>
      </c>
      <c r="GX90" s="3">
        <v>1497</v>
      </c>
      <c r="GY90" s="3">
        <v>2</v>
      </c>
      <c r="GZ90" s="3">
        <v>1600</v>
      </c>
      <c r="HA90" s="3">
        <v>5</v>
      </c>
      <c r="HB90" s="3">
        <v>117374</v>
      </c>
      <c r="HC90" s="3">
        <v>68980</v>
      </c>
      <c r="HD90" s="3">
        <v>14423</v>
      </c>
      <c r="HE90" s="3">
        <v>799</v>
      </c>
      <c r="HF90" s="3">
        <v>14</v>
      </c>
      <c r="HG90" s="3">
        <v>2</v>
      </c>
      <c r="HH90" s="3">
        <v>1095</v>
      </c>
      <c r="HI90" s="3">
        <v>13314</v>
      </c>
      <c r="HJ90" s="3">
        <v>20</v>
      </c>
      <c r="HK90" s="3">
        <v>2465</v>
      </c>
      <c r="HL90" s="3">
        <v>2</v>
      </c>
      <c r="HM90" s="3">
        <v>121774</v>
      </c>
      <c r="HN90" s="3">
        <v>20815</v>
      </c>
      <c r="HO90" s="3">
        <v>5820</v>
      </c>
      <c r="HP90" s="3">
        <v>40</v>
      </c>
      <c r="HQ90" s="3">
        <v>99</v>
      </c>
      <c r="HR90" s="3">
        <v>1</v>
      </c>
      <c r="HS90" s="3">
        <v>3957</v>
      </c>
      <c r="HT90" s="3">
        <v>1764</v>
      </c>
      <c r="HU90" s="3">
        <v>37</v>
      </c>
      <c r="HV90" s="3">
        <v>180</v>
      </c>
      <c r="HW90" s="3">
        <v>3</v>
      </c>
      <c r="HX90" s="3">
        <v>144686</v>
      </c>
      <c r="HY90" s="3">
        <v>4470</v>
      </c>
      <c r="IA90" s="3">
        <v>43949</v>
      </c>
      <c r="IB90" s="3">
        <v>11902</v>
      </c>
      <c r="IC90" s="3">
        <v>285</v>
      </c>
      <c r="ID90" s="3">
        <v>562</v>
      </c>
      <c r="IE90" s="3">
        <v>27</v>
      </c>
      <c r="IF90" s="3">
        <v>2466</v>
      </c>
      <c r="IG90" s="3">
        <v>8874</v>
      </c>
      <c r="IH90" s="3">
        <v>160</v>
      </c>
      <c r="II90" s="3">
        <v>314</v>
      </c>
      <c r="IJ90" s="3">
        <v>15</v>
      </c>
      <c r="IK90" s="3">
        <v>297859</v>
      </c>
      <c r="IL90" s="3">
        <v>7870</v>
      </c>
      <c r="IM90" s="3">
        <v>13813</v>
      </c>
      <c r="IN90" s="3">
        <v>482</v>
      </c>
      <c r="IO90" s="3">
        <v>198</v>
      </c>
      <c r="IP90" s="3">
        <v>9</v>
      </c>
      <c r="IQ90" s="3">
        <v>7327</v>
      </c>
      <c r="IR90" s="3">
        <v>6288</v>
      </c>
      <c r="IS90" s="3">
        <v>426</v>
      </c>
      <c r="IT90" s="3">
        <v>723</v>
      </c>
      <c r="IU90" s="3">
        <v>10</v>
      </c>
      <c r="IV90" s="3">
        <v>161235</v>
      </c>
      <c r="IW90" s="3">
        <v>8434</v>
      </c>
      <c r="IX90" s="3">
        <v>18811</v>
      </c>
      <c r="IY90" s="3">
        <v>1289</v>
      </c>
      <c r="IZ90" s="3">
        <v>144</v>
      </c>
      <c r="JA90" s="3">
        <v>5</v>
      </c>
      <c r="JB90" s="3">
        <v>2531</v>
      </c>
      <c r="JC90" s="3">
        <v>16136</v>
      </c>
      <c r="JD90" s="3">
        <v>117</v>
      </c>
      <c r="JE90" s="3">
        <v>540</v>
      </c>
      <c r="JF90" s="3">
        <v>4</v>
      </c>
      <c r="JG90" s="3">
        <v>200000</v>
      </c>
      <c r="JH90" s="3">
        <v>5745</v>
      </c>
      <c r="JI90" s="3">
        <v>9096</v>
      </c>
      <c r="JJ90" s="3">
        <v>214</v>
      </c>
      <c r="JK90" s="3">
        <v>765</v>
      </c>
      <c r="JL90" s="3">
        <v>22</v>
      </c>
      <c r="JM90" s="3">
        <v>1151</v>
      </c>
      <c r="JN90" s="3">
        <v>7180</v>
      </c>
      <c r="JO90" s="3">
        <v>0</v>
      </c>
      <c r="JP90" s="3">
        <v>33</v>
      </c>
      <c r="JQ90" s="3">
        <v>3</v>
      </c>
      <c r="JR90" s="3">
        <v>75157</v>
      </c>
      <c r="JS90" s="3">
        <v>275</v>
      </c>
      <c r="JT90" s="3">
        <v>29451</v>
      </c>
      <c r="JU90" s="3">
        <v>1561</v>
      </c>
      <c r="JV90" s="3">
        <v>939</v>
      </c>
      <c r="JW90" s="3">
        <v>57</v>
      </c>
      <c r="JX90" s="3">
        <v>7137</v>
      </c>
      <c r="JY90" s="3">
        <v>21375</v>
      </c>
      <c r="JZ90" s="3">
        <v>0</v>
      </c>
      <c r="KA90" s="3">
        <v>21</v>
      </c>
      <c r="KB90" s="3">
        <v>0.7</v>
      </c>
      <c r="KC90" s="3">
        <v>665819</v>
      </c>
      <c r="KD90" s="3">
        <v>482</v>
      </c>
      <c r="KE90" s="3">
        <v>28699</v>
      </c>
      <c r="KF90" s="3">
        <v>1182</v>
      </c>
      <c r="KG90" s="3">
        <v>782</v>
      </c>
      <c r="KH90" s="3">
        <v>54</v>
      </c>
      <c r="KI90" s="3">
        <v>8425</v>
      </c>
      <c r="KJ90" s="3">
        <v>19492</v>
      </c>
      <c r="KK90" s="3">
        <v>598</v>
      </c>
      <c r="KL90" s="3">
        <v>870</v>
      </c>
      <c r="KM90" s="3">
        <v>24</v>
      </c>
      <c r="KN90" s="3">
        <v>239563</v>
      </c>
      <c r="KO90" s="3">
        <v>7266</v>
      </c>
      <c r="KP90" s="3">
        <v>7777</v>
      </c>
      <c r="KQ90" s="3">
        <v>198</v>
      </c>
      <c r="KR90" s="3">
        <v>511</v>
      </c>
      <c r="KS90" s="3">
        <v>10</v>
      </c>
      <c r="KT90" s="3">
        <v>932</v>
      </c>
      <c r="KU90" s="3">
        <v>6334</v>
      </c>
      <c r="KV90" s="3">
        <v>31</v>
      </c>
      <c r="KW90" s="3">
        <v>71</v>
      </c>
      <c r="KX90" s="3">
        <v>5</v>
      </c>
      <c r="KY90" s="3">
        <v>89889</v>
      </c>
      <c r="KZ90" s="3">
        <v>820</v>
      </c>
      <c r="LA90" s="3">
        <v>87147</v>
      </c>
      <c r="LB90" s="3">
        <v>6198</v>
      </c>
      <c r="LC90" s="3">
        <v>794</v>
      </c>
      <c r="LD90" s="3">
        <v>47</v>
      </c>
      <c r="LE90" s="3">
        <v>7346</v>
      </c>
      <c r="LF90" s="3">
        <v>79007</v>
      </c>
      <c r="LG90" s="3">
        <v>2300</v>
      </c>
      <c r="LH90" s="3">
        <v>597</v>
      </c>
      <c r="LI90" s="3">
        <v>5</v>
      </c>
      <c r="LJ90" s="3">
        <v>3019434</v>
      </c>
      <c r="LK90" s="3">
        <v>20690</v>
      </c>
      <c r="LL90" s="3">
        <v>13915</v>
      </c>
      <c r="LM90" s="3">
        <v>587</v>
      </c>
      <c r="LN90" s="3">
        <v>292</v>
      </c>
      <c r="LO90" s="3">
        <v>11</v>
      </c>
      <c r="LP90" s="3">
        <v>3029</v>
      </c>
      <c r="LQ90" s="3">
        <v>10594</v>
      </c>
      <c r="LR90" s="3">
        <v>111</v>
      </c>
      <c r="LS90" s="3">
        <v>63</v>
      </c>
      <c r="LT90" s="3">
        <v>1</v>
      </c>
      <c r="LU90" s="3">
        <v>150756</v>
      </c>
      <c r="LV90" s="3">
        <v>682</v>
      </c>
      <c r="LW90" s="3">
        <v>38</v>
      </c>
      <c r="LX90" s="3">
        <v>0</v>
      </c>
      <c r="LY90" s="3">
        <v>0</v>
      </c>
      <c r="LZ90" s="3">
        <v>0</v>
      </c>
      <c r="MA90" s="3">
        <v>10</v>
      </c>
      <c r="MB90" s="3">
        <v>28</v>
      </c>
      <c r="MC90" s="3">
        <v>0</v>
      </c>
      <c r="MD90" s="3">
        <v>12</v>
      </c>
      <c r="ME90" s="3">
        <v>0</v>
      </c>
      <c r="MF90" s="3">
        <v>7292</v>
      </c>
      <c r="MG90" s="3">
        <v>2224</v>
      </c>
      <c r="MH90" s="3">
        <v>146</v>
      </c>
      <c r="MI90" s="3">
        <v>0</v>
      </c>
      <c r="MJ90" s="3">
        <v>5</v>
      </c>
      <c r="MK90" s="3">
        <v>0</v>
      </c>
      <c r="ML90" s="3">
        <v>16</v>
      </c>
      <c r="MM90" s="3">
        <v>125</v>
      </c>
      <c r="MN90" s="3">
        <v>0</v>
      </c>
      <c r="MO90" s="3">
        <v>3</v>
      </c>
      <c r="MP90" s="3">
        <v>0.09</v>
      </c>
      <c r="MQ90" s="3">
        <v>6987</v>
      </c>
      <c r="MR90" s="3">
        <v>128</v>
      </c>
      <c r="MS90" s="3">
        <v>2931</v>
      </c>
      <c r="MT90" s="3">
        <v>9</v>
      </c>
      <c r="MU90" s="3">
        <v>52</v>
      </c>
      <c r="MV90" s="3">
        <v>1</v>
      </c>
      <c r="MW90" s="3">
        <v>2609</v>
      </c>
      <c r="MX90" s="3">
        <v>270</v>
      </c>
      <c r="MY90" s="3">
        <v>61</v>
      </c>
      <c r="MZ90" s="3">
        <v>42</v>
      </c>
      <c r="NA90" s="3">
        <v>0.7</v>
      </c>
      <c r="NB90" s="3">
        <v>178083</v>
      </c>
      <c r="NC90" s="3">
        <v>2551</v>
      </c>
      <c r="ND90" s="3">
        <v>19</v>
      </c>
      <c r="NE90" s="3">
        <v>0</v>
      </c>
      <c r="NF90" s="3">
        <v>0</v>
      </c>
      <c r="NG90" s="3">
        <v>0</v>
      </c>
      <c r="NH90" s="3">
        <v>7</v>
      </c>
      <c r="NI90" s="3">
        <v>12</v>
      </c>
      <c r="NJ90" s="3">
        <v>0</v>
      </c>
      <c r="NK90" s="3">
        <v>3</v>
      </c>
      <c r="NL90" s="3">
        <v>0</v>
      </c>
      <c r="NM90" s="3">
        <v>1796</v>
      </c>
      <c r="NN90" s="3">
        <v>247</v>
      </c>
      <c r="NO90" s="3">
        <v>122</v>
      </c>
      <c r="NP90" s="3">
        <v>0</v>
      </c>
      <c r="NQ90" s="3">
        <v>0</v>
      </c>
      <c r="NR90" s="3">
        <v>0</v>
      </c>
      <c r="NS90" s="3">
        <v>119</v>
      </c>
      <c r="NT90" s="3">
        <v>3</v>
      </c>
      <c r="NU90" s="3">
        <v>1</v>
      </c>
      <c r="NV90" s="3">
        <v>7</v>
      </c>
      <c r="NW90" s="3">
        <v>0</v>
      </c>
      <c r="NX90" s="3">
        <v>11576</v>
      </c>
      <c r="NY90" s="3">
        <v>692</v>
      </c>
      <c r="NZ90" s="3">
        <v>270</v>
      </c>
      <c r="OA90" s="3">
        <v>0</v>
      </c>
      <c r="OB90" s="3">
        <v>0</v>
      </c>
      <c r="OC90" s="3">
        <v>0</v>
      </c>
      <c r="OD90" s="3">
        <v>225</v>
      </c>
      <c r="OE90" s="3">
        <v>45</v>
      </c>
      <c r="OF90" s="3">
        <v>8</v>
      </c>
      <c r="OG90" s="3">
        <v>3</v>
      </c>
      <c r="OH90" s="3">
        <v>0</v>
      </c>
      <c r="OI90" s="3">
        <v>212965</v>
      </c>
      <c r="OJ90" s="3">
        <v>2188</v>
      </c>
      <c r="OK90" s="3">
        <v>138</v>
      </c>
      <c r="OL90" s="3">
        <v>0</v>
      </c>
      <c r="OM90" s="3">
        <v>1</v>
      </c>
      <c r="ON90" s="3">
        <v>0</v>
      </c>
      <c r="OO90" s="3">
        <v>124</v>
      </c>
      <c r="OP90" s="3">
        <v>13</v>
      </c>
      <c r="OQ90" s="3">
        <v>2</v>
      </c>
      <c r="OR90" s="3">
        <v>315</v>
      </c>
      <c r="OS90" s="3">
        <v>2</v>
      </c>
      <c r="OT90" s="3">
        <v>13149</v>
      </c>
      <c r="OU90" s="3">
        <v>30056</v>
      </c>
      <c r="OV90" s="3">
        <v>1847</v>
      </c>
      <c r="OW90" s="3">
        <v>27</v>
      </c>
      <c r="OX90" s="3">
        <v>88</v>
      </c>
      <c r="OY90" s="3">
        <v>1</v>
      </c>
      <c r="OZ90" s="3">
        <v>1286</v>
      </c>
      <c r="PA90" s="3">
        <v>473</v>
      </c>
      <c r="PB90" s="3">
        <v>0</v>
      </c>
      <c r="PC90" s="3">
        <v>46</v>
      </c>
      <c r="PD90" s="3">
        <v>2</v>
      </c>
      <c r="PE90" s="3">
        <v>73782</v>
      </c>
      <c r="PF90" s="3">
        <v>1834</v>
      </c>
      <c r="PG90" s="3">
        <v>112261</v>
      </c>
      <c r="PH90" s="3">
        <v>2131</v>
      </c>
      <c r="PI90" s="3">
        <v>2900</v>
      </c>
      <c r="PJ90" s="3">
        <v>95</v>
      </c>
      <c r="PK90" s="3">
        <v>33791</v>
      </c>
      <c r="PL90" s="3">
        <v>75570</v>
      </c>
      <c r="PM90" s="3">
        <v>1736</v>
      </c>
      <c r="PN90" s="3">
        <v>1331</v>
      </c>
      <c r="PO90" s="3">
        <v>34</v>
      </c>
      <c r="PP90" s="3">
        <v>918885</v>
      </c>
      <c r="PQ90" s="3">
        <v>10895</v>
      </c>
      <c r="PR90" s="3">
        <v>43</v>
      </c>
      <c r="PS90" s="3">
        <v>0</v>
      </c>
      <c r="PT90" s="3">
        <v>3</v>
      </c>
      <c r="PU90" s="3">
        <v>0</v>
      </c>
      <c r="PV90" s="3">
        <v>19</v>
      </c>
      <c r="PW90" s="3">
        <v>21</v>
      </c>
      <c r="PX90" s="3">
        <v>0</v>
      </c>
      <c r="PY90" s="3">
        <v>2</v>
      </c>
      <c r="PZ90" s="3">
        <v>0.2</v>
      </c>
      <c r="QA90" s="3">
        <v>0</v>
      </c>
      <c r="QB90" s="3">
        <v>0</v>
      </c>
      <c r="QC90" s="3">
        <v>449</v>
      </c>
      <c r="QD90" s="3">
        <v>2</v>
      </c>
      <c r="QE90" s="3">
        <v>7</v>
      </c>
      <c r="QF90" s="3">
        <v>0</v>
      </c>
      <c r="QG90" s="3">
        <v>342</v>
      </c>
      <c r="QH90" s="3">
        <v>100</v>
      </c>
      <c r="QI90" s="3">
        <v>5</v>
      </c>
      <c r="QJ90" s="3">
        <v>44</v>
      </c>
      <c r="QK90" s="3">
        <v>0.7</v>
      </c>
      <c r="QL90" s="3">
        <v>63737</v>
      </c>
      <c r="QM90" s="3">
        <v>6247</v>
      </c>
      <c r="QN90" s="3">
        <v>710</v>
      </c>
      <c r="QO90" s="3">
        <v>3</v>
      </c>
      <c r="QP90" s="3">
        <v>24</v>
      </c>
      <c r="QQ90" s="3">
        <v>0</v>
      </c>
      <c r="QR90" s="3">
        <v>145</v>
      </c>
      <c r="QS90" s="3">
        <v>541</v>
      </c>
      <c r="QT90" s="3">
        <v>44</v>
      </c>
      <c r="QU90" s="3">
        <v>104</v>
      </c>
      <c r="QV90" s="3">
        <v>4</v>
      </c>
      <c r="QW90" s="3">
        <v>29367</v>
      </c>
      <c r="QX90" s="3">
        <v>4303</v>
      </c>
      <c r="QY90" s="3">
        <v>15555</v>
      </c>
      <c r="QZ90" s="3">
        <v>112</v>
      </c>
      <c r="RA90" s="3">
        <v>204</v>
      </c>
      <c r="RB90" s="3">
        <v>3</v>
      </c>
      <c r="RC90" s="3">
        <v>7200</v>
      </c>
      <c r="RD90" s="3">
        <v>8151</v>
      </c>
      <c r="RE90" s="3">
        <v>129</v>
      </c>
      <c r="RF90" s="3">
        <v>1797</v>
      </c>
      <c r="RG90" s="3">
        <v>24</v>
      </c>
      <c r="RH90" s="3">
        <v>302691</v>
      </c>
      <c r="RI90" s="3">
        <v>34971</v>
      </c>
      <c r="RJ90" s="3">
        <v>342</v>
      </c>
      <c r="RK90" s="3">
        <v>0</v>
      </c>
      <c r="RL90" s="3">
        <v>2</v>
      </c>
      <c r="RM90" s="3">
        <v>0</v>
      </c>
      <c r="RN90" s="3">
        <v>83</v>
      </c>
      <c r="RO90" s="3">
        <v>254</v>
      </c>
      <c r="RP90" s="3">
        <v>0</v>
      </c>
      <c r="RQ90" s="3">
        <v>67</v>
      </c>
      <c r="RR90" s="3">
        <v>0.4</v>
      </c>
      <c r="RS90" s="3">
        <v>27000</v>
      </c>
      <c r="RT90" s="3">
        <v>5293</v>
      </c>
      <c r="RU90" s="3">
        <v>1</v>
      </c>
      <c r="RV90" s="3">
        <v>0</v>
      </c>
      <c r="RW90" s="3">
        <v>0</v>
      </c>
      <c r="RX90" s="3">
        <v>0</v>
      </c>
      <c r="RY90" s="3">
        <v>1</v>
      </c>
      <c r="RZ90" s="3">
        <v>0</v>
      </c>
      <c r="SA90" s="3">
        <v>0</v>
      </c>
      <c r="SB90" s="3">
        <v>0.03</v>
      </c>
      <c r="SC90" s="3">
        <v>0</v>
      </c>
      <c r="SD90" s="3">
        <v>120</v>
      </c>
      <c r="SE90" s="3">
        <v>4</v>
      </c>
      <c r="SF90" s="3">
        <v>2049</v>
      </c>
      <c r="SG90" s="3">
        <v>51</v>
      </c>
      <c r="SH90" s="3">
        <v>10</v>
      </c>
      <c r="SI90" s="3">
        <v>0</v>
      </c>
      <c r="SJ90" s="3">
        <v>364</v>
      </c>
      <c r="SK90" s="3">
        <v>1675</v>
      </c>
      <c r="SL90" s="3">
        <v>3</v>
      </c>
      <c r="SM90" s="3">
        <v>401</v>
      </c>
      <c r="SN90" s="3">
        <v>2</v>
      </c>
      <c r="SO90" s="3">
        <v>0</v>
      </c>
      <c r="SP90" s="3">
        <v>0</v>
      </c>
      <c r="SQ90" s="3">
        <v>10839</v>
      </c>
      <c r="SR90" s="3">
        <v>490</v>
      </c>
      <c r="SS90" s="3">
        <v>82</v>
      </c>
      <c r="ST90" s="3">
        <v>6</v>
      </c>
      <c r="SU90" s="3">
        <v>2090</v>
      </c>
      <c r="SV90" s="3">
        <v>8667</v>
      </c>
      <c r="SW90" s="3">
        <v>1</v>
      </c>
      <c r="SX90" s="3">
        <v>1096</v>
      </c>
      <c r="SY90" s="3">
        <v>8</v>
      </c>
      <c r="SZ90" s="3">
        <v>1057326</v>
      </c>
      <c r="TA90" s="3">
        <v>106904</v>
      </c>
      <c r="TB90" s="3">
        <v>3288</v>
      </c>
      <c r="TC90" s="3">
        <v>213</v>
      </c>
      <c r="TD90" s="3">
        <v>22</v>
      </c>
      <c r="TE90" s="3">
        <v>2</v>
      </c>
      <c r="TF90" s="3">
        <v>1012</v>
      </c>
      <c r="TG90" s="3">
        <v>2254</v>
      </c>
      <c r="TH90" s="3">
        <v>64</v>
      </c>
      <c r="TI90" s="3">
        <v>770</v>
      </c>
      <c r="TJ90" s="3">
        <v>5</v>
      </c>
      <c r="TK90" s="3">
        <v>0</v>
      </c>
      <c r="TL90" s="3">
        <v>0</v>
      </c>
      <c r="TM90" s="3">
        <v>2534</v>
      </c>
      <c r="TN90" s="3">
        <v>17</v>
      </c>
      <c r="TO90" s="3">
        <v>136</v>
      </c>
      <c r="TP90" s="3">
        <v>2</v>
      </c>
      <c r="TQ90" s="3">
        <v>577</v>
      </c>
      <c r="TR90" s="3">
        <v>1821</v>
      </c>
      <c r="TS90" s="3">
        <v>43</v>
      </c>
      <c r="TT90" s="3">
        <v>243</v>
      </c>
      <c r="TU90" s="3">
        <v>13</v>
      </c>
      <c r="TV90" s="3">
        <v>66094</v>
      </c>
      <c r="TW90" s="3">
        <v>6341</v>
      </c>
      <c r="TX90" s="3">
        <v>822</v>
      </c>
      <c r="TY90" s="3">
        <v>5</v>
      </c>
      <c r="TZ90" s="3">
        <v>15</v>
      </c>
      <c r="UA90" s="3">
        <v>1</v>
      </c>
      <c r="UB90" s="3">
        <v>148</v>
      </c>
      <c r="UC90" s="3">
        <v>659</v>
      </c>
      <c r="UD90" s="3">
        <v>15</v>
      </c>
      <c r="UE90" s="3">
        <v>681</v>
      </c>
      <c r="UF90" s="3">
        <v>12</v>
      </c>
      <c r="UG90" s="3">
        <v>50220</v>
      </c>
      <c r="UH90" s="3">
        <v>41595</v>
      </c>
      <c r="UT90" s="3">
        <v>5913</v>
      </c>
      <c r="UU90" s="3">
        <v>497</v>
      </c>
      <c r="UV90" s="3">
        <v>152</v>
      </c>
      <c r="UW90" s="3">
        <v>7</v>
      </c>
      <c r="UX90" s="3">
        <v>131</v>
      </c>
      <c r="UY90" s="3">
        <v>5630</v>
      </c>
      <c r="UZ90" s="3">
        <v>1</v>
      </c>
      <c r="VA90" s="3">
        <v>36</v>
      </c>
      <c r="VB90" s="3">
        <v>0.9</v>
      </c>
      <c r="VC90" s="3">
        <v>50401</v>
      </c>
      <c r="VD90" s="3">
        <v>306</v>
      </c>
      <c r="VE90" s="3">
        <v>1703</v>
      </c>
      <c r="VF90" s="3">
        <v>172</v>
      </c>
      <c r="VG90" s="3">
        <v>57</v>
      </c>
      <c r="VH90" s="3">
        <v>7</v>
      </c>
      <c r="VI90" s="3">
        <v>220</v>
      </c>
      <c r="VJ90" s="3">
        <v>1426</v>
      </c>
      <c r="VK90" s="3">
        <v>7</v>
      </c>
      <c r="VL90" s="3">
        <v>44</v>
      </c>
      <c r="VM90" s="3">
        <v>1</v>
      </c>
      <c r="VN90" s="3">
        <v>8694</v>
      </c>
      <c r="VO90" s="3">
        <v>223</v>
      </c>
      <c r="VP90" s="3">
        <v>588</v>
      </c>
      <c r="VQ90" s="3">
        <v>65</v>
      </c>
      <c r="VR90" s="3">
        <v>7</v>
      </c>
      <c r="VS90" s="3">
        <v>0</v>
      </c>
      <c r="VT90" s="3">
        <v>126</v>
      </c>
      <c r="VU90" s="3">
        <v>455</v>
      </c>
      <c r="VV90" s="3">
        <v>2</v>
      </c>
      <c r="VW90" s="3">
        <v>27</v>
      </c>
      <c r="VX90" s="3">
        <v>0.3</v>
      </c>
      <c r="VY90" s="3">
        <v>15240</v>
      </c>
      <c r="VZ90" s="3">
        <v>712</v>
      </c>
      <c r="WA90" s="3">
        <v>226</v>
      </c>
      <c r="WB90" s="3">
        <v>12</v>
      </c>
      <c r="WC90" s="3">
        <v>0</v>
      </c>
      <c r="WD90" s="3">
        <v>0</v>
      </c>
      <c r="WE90" s="3">
        <v>17</v>
      </c>
      <c r="WF90" s="3">
        <v>209</v>
      </c>
      <c r="WG90" s="3">
        <v>2</v>
      </c>
      <c r="WH90" s="3">
        <v>418</v>
      </c>
      <c r="WI90" s="3">
        <v>0</v>
      </c>
      <c r="WJ90" s="3">
        <v>5296</v>
      </c>
      <c r="WK90" s="3">
        <v>9798</v>
      </c>
      <c r="WL90" s="3">
        <v>52</v>
      </c>
      <c r="WM90" s="3">
        <v>0</v>
      </c>
      <c r="WN90" s="3">
        <v>0</v>
      </c>
      <c r="WO90" s="3">
        <v>0</v>
      </c>
      <c r="WP90" s="3">
        <v>16</v>
      </c>
      <c r="WQ90" s="3">
        <v>36</v>
      </c>
      <c r="WR90" s="3">
        <v>0</v>
      </c>
      <c r="WS90" s="3">
        <v>2</v>
      </c>
      <c r="WT90" s="3">
        <v>0</v>
      </c>
      <c r="WU90" s="3">
        <v>51367</v>
      </c>
      <c r="WV90" s="3">
        <v>1763</v>
      </c>
      <c r="WW90" s="3">
        <v>7</v>
      </c>
      <c r="WX90" s="3">
        <v>0</v>
      </c>
      <c r="WY90" s="3">
        <v>0</v>
      </c>
      <c r="WZ90" s="3">
        <v>0</v>
      </c>
      <c r="XA90" s="3">
        <v>4</v>
      </c>
      <c r="XB90" s="3">
        <v>3</v>
      </c>
      <c r="XC90" s="3">
        <v>0</v>
      </c>
      <c r="XD90" s="3">
        <v>9</v>
      </c>
      <c r="XE90" s="3">
        <v>0</v>
      </c>
      <c r="XF90" s="3">
        <v>9829</v>
      </c>
      <c r="XG90" s="3">
        <v>12738</v>
      </c>
      <c r="XH90" s="3">
        <v>2835</v>
      </c>
      <c r="XI90" s="3">
        <v>142</v>
      </c>
      <c r="XJ90" s="3">
        <v>25</v>
      </c>
      <c r="XK90" s="3">
        <v>0</v>
      </c>
      <c r="XL90" s="3">
        <v>720</v>
      </c>
      <c r="XM90" s="3">
        <v>2090</v>
      </c>
      <c r="XN90" s="3">
        <v>35</v>
      </c>
      <c r="XO90" s="3">
        <v>151</v>
      </c>
      <c r="XP90" s="3">
        <v>1</v>
      </c>
      <c r="XQ90" s="3">
        <v>205560</v>
      </c>
      <c r="XR90" s="3">
        <v>10948</v>
      </c>
      <c r="XS90" s="3">
        <v>1904</v>
      </c>
      <c r="XT90" s="3">
        <v>35</v>
      </c>
      <c r="XU90" s="3">
        <v>8</v>
      </c>
      <c r="XV90" s="3">
        <v>0</v>
      </c>
      <c r="XW90" s="3">
        <v>892</v>
      </c>
      <c r="XX90" s="3">
        <v>1004</v>
      </c>
      <c r="XY90" s="3">
        <v>8</v>
      </c>
      <c r="XZ90" s="3">
        <v>57</v>
      </c>
      <c r="YA90" s="3">
        <v>0.2</v>
      </c>
      <c r="YB90" s="3">
        <v>242536</v>
      </c>
      <c r="YC90" s="3">
        <v>7247</v>
      </c>
      <c r="YZ90" s="3">
        <v>695</v>
      </c>
      <c r="ZA90" s="3">
        <v>13</v>
      </c>
      <c r="ZB90" s="3">
        <v>8</v>
      </c>
      <c r="ZC90" s="3">
        <v>0</v>
      </c>
      <c r="ZD90" s="3">
        <v>395</v>
      </c>
      <c r="ZE90" s="3">
        <v>292</v>
      </c>
      <c r="ZF90" s="3">
        <v>13</v>
      </c>
      <c r="ZG90" s="3">
        <v>107</v>
      </c>
      <c r="ZH90" s="3">
        <v>1</v>
      </c>
      <c r="ZI90" s="3">
        <v>45627</v>
      </c>
      <c r="ZJ90" s="3">
        <v>6994</v>
      </c>
      <c r="ZK90" s="3">
        <v>9009</v>
      </c>
      <c r="ZL90" s="3">
        <v>392</v>
      </c>
      <c r="ZM90" s="3">
        <v>220</v>
      </c>
      <c r="ZN90" s="3">
        <v>11</v>
      </c>
      <c r="ZO90" s="3">
        <v>864</v>
      </c>
      <c r="ZP90" s="3">
        <v>7925</v>
      </c>
      <c r="ZQ90" s="3">
        <v>110</v>
      </c>
      <c r="ZR90" s="3">
        <v>206</v>
      </c>
      <c r="ZS90" s="3">
        <v>5</v>
      </c>
      <c r="ZT90" s="3">
        <v>93519</v>
      </c>
      <c r="ZU90" s="3">
        <v>2138</v>
      </c>
      <c r="ZV90" s="3">
        <v>11289</v>
      </c>
      <c r="ZW90" s="3">
        <v>826</v>
      </c>
      <c r="ZX90" s="3">
        <v>75</v>
      </c>
      <c r="ZY90" s="3">
        <v>3</v>
      </c>
      <c r="ZZ90" s="3">
        <v>1740</v>
      </c>
      <c r="AAA90" s="3">
        <v>9474</v>
      </c>
      <c r="AAB90" s="3">
        <v>92</v>
      </c>
      <c r="AAC90" s="3">
        <v>1195</v>
      </c>
      <c r="AAD90" s="3">
        <v>8</v>
      </c>
      <c r="AAE90" s="3">
        <v>153845</v>
      </c>
      <c r="AAF90" s="3">
        <v>16281</v>
      </c>
      <c r="AAG90" s="3">
        <v>497</v>
      </c>
      <c r="AAH90" s="3">
        <v>11</v>
      </c>
      <c r="AAI90" s="3">
        <v>6</v>
      </c>
      <c r="AAJ90" s="3">
        <v>0</v>
      </c>
      <c r="AAK90" s="3">
        <v>156</v>
      </c>
      <c r="AAL90" s="3">
        <v>335</v>
      </c>
      <c r="AAM90" s="3">
        <v>6</v>
      </c>
      <c r="AAN90" s="3">
        <v>125</v>
      </c>
      <c r="AAO90" s="3">
        <v>2</v>
      </c>
      <c r="AAP90" s="3">
        <v>11504</v>
      </c>
      <c r="AAQ90" s="3">
        <v>2884</v>
      </c>
      <c r="AAR90" s="3">
        <v>1678</v>
      </c>
      <c r="AAS90" s="3">
        <v>33</v>
      </c>
      <c r="AAT90" s="3">
        <v>22</v>
      </c>
      <c r="AAU90" s="3">
        <v>1</v>
      </c>
      <c r="AAV90" s="3">
        <v>1162</v>
      </c>
      <c r="AAW90" s="3">
        <v>494</v>
      </c>
      <c r="AAX90" s="3">
        <v>15</v>
      </c>
      <c r="AAY90" s="3">
        <v>165</v>
      </c>
      <c r="AAZ90" s="3">
        <v>2</v>
      </c>
      <c r="ABA90" s="3">
        <v>128807</v>
      </c>
      <c r="ABB90" s="3">
        <v>12704</v>
      </c>
      <c r="ABC90" s="3">
        <v>1808</v>
      </c>
      <c r="ABD90" s="3">
        <v>62</v>
      </c>
      <c r="ABE90" s="3">
        <v>29</v>
      </c>
      <c r="ABF90" s="3">
        <v>1</v>
      </c>
      <c r="ABG90" s="3">
        <v>848</v>
      </c>
      <c r="ABH90" s="3">
        <v>931</v>
      </c>
      <c r="ABI90" s="3">
        <v>10</v>
      </c>
      <c r="ABJ90" s="3">
        <v>610</v>
      </c>
      <c r="ABK90" s="3">
        <v>10</v>
      </c>
      <c r="ABL90" s="3">
        <v>18547</v>
      </c>
      <c r="ABM90" s="3">
        <v>6259</v>
      </c>
      <c r="ABN90" s="3">
        <v>3481</v>
      </c>
      <c r="ABO90" s="3">
        <v>73</v>
      </c>
      <c r="ABP90" s="3">
        <v>102</v>
      </c>
      <c r="ABQ90" s="3">
        <v>6</v>
      </c>
      <c r="ABR90" s="3">
        <v>925</v>
      </c>
      <c r="ABS90" s="3">
        <v>2454</v>
      </c>
      <c r="ABT90" s="3">
        <v>212</v>
      </c>
      <c r="ABU90" s="3">
        <v>863</v>
      </c>
      <c r="ABV90" s="3">
        <v>25</v>
      </c>
      <c r="ABW90" s="3">
        <v>11763</v>
      </c>
      <c r="ABX90" s="3">
        <v>2916</v>
      </c>
      <c r="ABY90" s="3">
        <v>1449</v>
      </c>
      <c r="ABZ90" s="3">
        <v>11</v>
      </c>
      <c r="ACA90" s="3">
        <v>41</v>
      </c>
      <c r="ACB90" s="3">
        <v>0</v>
      </c>
      <c r="ACC90" s="3">
        <v>474</v>
      </c>
      <c r="ACD90" s="3">
        <v>934</v>
      </c>
      <c r="ACE90" s="3">
        <v>17</v>
      </c>
      <c r="ACF90" s="3">
        <v>532</v>
      </c>
      <c r="ACG90" s="3">
        <v>15</v>
      </c>
      <c r="ACH90" s="3">
        <v>106775</v>
      </c>
      <c r="ACI90" s="3">
        <v>39223</v>
      </c>
      <c r="ACJ90" s="3">
        <v>1647</v>
      </c>
      <c r="ACK90" s="3">
        <v>4</v>
      </c>
      <c r="ACL90" s="3">
        <v>50</v>
      </c>
      <c r="ACM90" s="3">
        <v>1</v>
      </c>
      <c r="ACN90" s="3">
        <v>233</v>
      </c>
      <c r="ACO90" s="3">
        <v>1364</v>
      </c>
      <c r="ACP90" s="3">
        <v>7</v>
      </c>
      <c r="ACQ90" s="3">
        <v>1242</v>
      </c>
      <c r="ACR90" s="3">
        <v>38</v>
      </c>
      <c r="ACS90" s="3">
        <v>48406</v>
      </c>
      <c r="ACT90" s="3">
        <v>36491</v>
      </c>
      <c r="ACU90" s="3">
        <v>818</v>
      </c>
      <c r="ACV90" s="3">
        <v>6</v>
      </c>
      <c r="ACW90" s="3">
        <v>13</v>
      </c>
      <c r="ACX90" s="3">
        <v>1</v>
      </c>
      <c r="ACY90" s="3">
        <v>267</v>
      </c>
      <c r="ACZ90" s="3">
        <v>538</v>
      </c>
      <c r="ADA90" s="3">
        <v>5</v>
      </c>
      <c r="ADB90" s="3">
        <v>434</v>
      </c>
      <c r="ADC90" s="3">
        <v>7</v>
      </c>
      <c r="ADD90" s="3">
        <v>49235</v>
      </c>
      <c r="ADE90" s="3">
        <v>26103</v>
      </c>
      <c r="ADF90" s="3">
        <v>7431</v>
      </c>
      <c r="ADG90" s="3">
        <v>44</v>
      </c>
      <c r="ADH90" s="3">
        <v>222</v>
      </c>
      <c r="ADI90" s="3">
        <v>2</v>
      </c>
      <c r="ADJ90" s="3">
        <v>2826</v>
      </c>
      <c r="ADK90" s="3">
        <v>4383</v>
      </c>
      <c r="ADL90" s="3">
        <v>73</v>
      </c>
      <c r="ADM90" s="3">
        <v>694</v>
      </c>
      <c r="ADN90" s="3">
        <v>21</v>
      </c>
      <c r="ADO90" s="3">
        <v>218474</v>
      </c>
      <c r="ADP90" s="3">
        <v>20401</v>
      </c>
      <c r="ADQ90" s="3">
        <v>1381</v>
      </c>
      <c r="ADR90" s="3">
        <v>2</v>
      </c>
      <c r="ADS90" s="3">
        <v>18</v>
      </c>
      <c r="ADT90" s="3">
        <v>0</v>
      </c>
      <c r="ADU90" s="3">
        <v>403</v>
      </c>
      <c r="ADV90" s="3">
        <v>960</v>
      </c>
      <c r="ADW90" s="3">
        <v>7</v>
      </c>
      <c r="ADX90" s="3">
        <v>253</v>
      </c>
      <c r="ADY90" s="3">
        <v>3</v>
      </c>
      <c r="ADZ90" s="3">
        <v>74099</v>
      </c>
      <c r="AEA90" s="3">
        <v>13572</v>
      </c>
      <c r="AEB90" s="3">
        <v>2583</v>
      </c>
      <c r="AEC90" s="3">
        <v>83</v>
      </c>
      <c r="AED90" s="3">
        <v>280</v>
      </c>
      <c r="AEE90" s="3">
        <v>8</v>
      </c>
      <c r="AEF90" s="3">
        <v>498</v>
      </c>
      <c r="AEG90" s="3">
        <v>1805</v>
      </c>
      <c r="AEH90" s="3">
        <v>61</v>
      </c>
      <c r="AEI90" s="3">
        <v>267</v>
      </c>
      <c r="AEJ90" s="3">
        <v>29</v>
      </c>
      <c r="AEK90" s="3">
        <v>65625</v>
      </c>
      <c r="AEL90" s="3">
        <v>6793</v>
      </c>
      <c r="AEM90" s="3">
        <v>1402</v>
      </c>
      <c r="AEN90" s="3">
        <v>6</v>
      </c>
      <c r="AEO90" s="3">
        <v>83</v>
      </c>
      <c r="AEP90" s="3">
        <v>1</v>
      </c>
      <c r="AEQ90" s="3">
        <v>221</v>
      </c>
      <c r="AER90" s="3">
        <v>1098</v>
      </c>
      <c r="AES90" s="3">
        <v>22</v>
      </c>
      <c r="AET90" s="3">
        <v>674</v>
      </c>
      <c r="AEU90" s="3">
        <v>40</v>
      </c>
      <c r="AEV90" s="3">
        <v>49607</v>
      </c>
      <c r="AEW90" s="3">
        <v>23862</v>
      </c>
      <c r="AEX90" s="3">
        <v>2039</v>
      </c>
      <c r="AEY90" s="3">
        <v>9</v>
      </c>
      <c r="AEZ90" s="3">
        <v>59</v>
      </c>
      <c r="AFA90" s="3">
        <v>4</v>
      </c>
      <c r="AFB90" s="3">
        <v>1166</v>
      </c>
      <c r="AFC90" s="3">
        <v>814</v>
      </c>
      <c r="AFD90" s="3">
        <v>21</v>
      </c>
      <c r="AFE90" s="3">
        <v>497</v>
      </c>
      <c r="AFF90" s="3">
        <v>14</v>
      </c>
      <c r="AFG90" s="3">
        <v>32817</v>
      </c>
      <c r="AFH90" s="3">
        <v>7994</v>
      </c>
      <c r="AFI90" s="3">
        <v>1565</v>
      </c>
      <c r="AFJ90" s="3">
        <v>49</v>
      </c>
      <c r="AFK90" s="3">
        <v>60</v>
      </c>
      <c r="AFL90" s="3">
        <v>1</v>
      </c>
      <c r="AFM90" s="3">
        <v>659</v>
      </c>
      <c r="AFN90" s="3">
        <v>846</v>
      </c>
      <c r="AFO90" s="3">
        <v>4</v>
      </c>
      <c r="AFP90" s="3">
        <v>477</v>
      </c>
      <c r="AFQ90" s="3">
        <v>18</v>
      </c>
      <c r="AFR90" s="3">
        <v>26822</v>
      </c>
      <c r="AFS90" s="3">
        <v>8175</v>
      </c>
      <c r="AFT90" s="3">
        <v>321</v>
      </c>
      <c r="AFU90" s="3">
        <v>0</v>
      </c>
      <c r="AFV90" s="3">
        <v>7</v>
      </c>
      <c r="AFW90" s="3">
        <v>0</v>
      </c>
      <c r="AFX90" s="3">
        <v>189</v>
      </c>
      <c r="AFY90" s="3">
        <v>125</v>
      </c>
      <c r="AFZ90" s="3">
        <v>7</v>
      </c>
      <c r="AGA90" s="3">
        <v>511</v>
      </c>
      <c r="AGB90" s="3">
        <v>11</v>
      </c>
      <c r="AGC90" s="3">
        <v>5085</v>
      </c>
      <c r="AGD90" s="3">
        <v>8096</v>
      </c>
      <c r="AGE90" s="3">
        <v>8275</v>
      </c>
      <c r="AGF90" s="3">
        <v>233</v>
      </c>
      <c r="AGG90" s="3">
        <v>162</v>
      </c>
      <c r="AGH90" s="3">
        <v>6</v>
      </c>
      <c r="AGI90" s="3">
        <v>1209</v>
      </c>
      <c r="AGJ90" s="3">
        <v>6904</v>
      </c>
      <c r="AGK90" s="3">
        <v>85</v>
      </c>
      <c r="AGL90" s="3">
        <v>947</v>
      </c>
      <c r="AGM90" s="3">
        <v>19</v>
      </c>
      <c r="AGN90" s="3">
        <v>67917</v>
      </c>
      <c r="AGO90" s="3">
        <v>7773</v>
      </c>
      <c r="AGP90" s="3">
        <v>11339</v>
      </c>
      <c r="AGQ90" s="3">
        <v>303</v>
      </c>
      <c r="AGR90" s="3">
        <v>641</v>
      </c>
      <c r="AGS90" s="3">
        <v>22</v>
      </c>
      <c r="AGT90" s="3">
        <v>3141</v>
      </c>
      <c r="AGU90" s="3">
        <v>7557</v>
      </c>
      <c r="AGV90" s="3">
        <v>227</v>
      </c>
      <c r="AGW90" s="3">
        <v>589</v>
      </c>
      <c r="AGX90" s="3">
        <v>33</v>
      </c>
      <c r="AGY90" s="3">
        <v>143834</v>
      </c>
      <c r="AGZ90" s="3">
        <v>7477</v>
      </c>
      <c r="AHA90" s="3">
        <v>1363</v>
      </c>
      <c r="AHB90" s="3">
        <v>63</v>
      </c>
      <c r="AHC90" s="3">
        <v>58</v>
      </c>
      <c r="AHD90" s="3">
        <v>2</v>
      </c>
      <c r="AHE90" s="3">
        <v>206</v>
      </c>
      <c r="AHF90" s="3">
        <v>1099</v>
      </c>
      <c r="AHG90" s="3">
        <v>41</v>
      </c>
      <c r="AHH90" s="3">
        <v>196</v>
      </c>
      <c r="AHI90" s="3">
        <v>8</v>
      </c>
      <c r="AHJ90" s="3">
        <v>27000</v>
      </c>
      <c r="AHK90" s="3">
        <v>3886</v>
      </c>
      <c r="AHL90" s="3">
        <v>1399</v>
      </c>
      <c r="AHM90" s="3">
        <v>13</v>
      </c>
      <c r="AHN90" s="3">
        <v>65</v>
      </c>
      <c r="AHO90" s="3">
        <v>4</v>
      </c>
      <c r="AHP90" s="3">
        <v>553</v>
      </c>
      <c r="AHQ90" s="3">
        <v>781</v>
      </c>
      <c r="AHR90" s="3">
        <v>13</v>
      </c>
      <c r="AHS90" s="3">
        <v>672</v>
      </c>
      <c r="AHT90" s="3">
        <v>31</v>
      </c>
      <c r="AHU90" s="3">
        <v>15120</v>
      </c>
      <c r="AHV90" s="3">
        <v>7257</v>
      </c>
      <c r="AHW90" s="3">
        <v>736</v>
      </c>
      <c r="AHX90" s="3">
        <v>10</v>
      </c>
      <c r="AHY90" s="3">
        <v>28</v>
      </c>
      <c r="AHZ90" s="3">
        <v>0</v>
      </c>
      <c r="AIA90" s="3">
        <v>422</v>
      </c>
      <c r="AIB90" s="3">
        <v>286</v>
      </c>
      <c r="AIC90" s="3">
        <v>4</v>
      </c>
      <c r="AID90" s="3">
        <v>256</v>
      </c>
      <c r="AIE90" s="3">
        <v>10</v>
      </c>
      <c r="AIF90" s="3">
        <v>7491</v>
      </c>
      <c r="AIG90" s="3">
        <v>2602</v>
      </c>
      <c r="AIH90" s="3">
        <v>48242</v>
      </c>
      <c r="AII90" s="3">
        <v>1598</v>
      </c>
      <c r="AIJ90" s="3">
        <v>2702</v>
      </c>
      <c r="AIK90" s="3">
        <v>142</v>
      </c>
      <c r="AIL90" s="3">
        <v>18100</v>
      </c>
      <c r="AIM90" s="3">
        <v>27440</v>
      </c>
      <c r="AIN90" s="3">
        <v>557</v>
      </c>
      <c r="AIO90" s="3">
        <v>1278</v>
      </c>
      <c r="AIP90" s="3">
        <v>72</v>
      </c>
      <c r="AIQ90" s="3">
        <v>717451</v>
      </c>
      <c r="AIR90" s="3">
        <v>19009</v>
      </c>
      <c r="AIS90" s="3">
        <v>66501</v>
      </c>
      <c r="AIT90" s="3">
        <v>4613</v>
      </c>
      <c r="AIU90" s="3">
        <v>4543</v>
      </c>
      <c r="AIV90" s="3">
        <v>338</v>
      </c>
      <c r="AIW90" s="3">
        <v>31142</v>
      </c>
      <c r="AIX90" s="3">
        <v>30816</v>
      </c>
      <c r="AIY90" s="3">
        <v>8318</v>
      </c>
      <c r="AIZ90" s="3">
        <v>313</v>
      </c>
      <c r="AJA90" s="3">
        <v>21</v>
      </c>
      <c r="AJB90" s="3">
        <v>291922</v>
      </c>
      <c r="AJC90" s="3">
        <v>1373</v>
      </c>
      <c r="AJD90" s="3">
        <v>23824</v>
      </c>
      <c r="AJE90" s="3">
        <v>136</v>
      </c>
      <c r="AJF90" s="3">
        <v>928</v>
      </c>
      <c r="AJG90" s="3">
        <v>25</v>
      </c>
      <c r="AJH90" s="3">
        <v>1357</v>
      </c>
      <c r="AJI90" s="3">
        <v>21539</v>
      </c>
      <c r="AJJ90" s="3">
        <v>176</v>
      </c>
      <c r="AJK90" s="3">
        <v>2356</v>
      </c>
      <c r="AJL90" s="3">
        <v>91</v>
      </c>
      <c r="AJM90" s="3">
        <v>360155</v>
      </c>
      <c r="AJN90" s="3">
        <v>35321</v>
      </c>
      <c r="AJO90" s="3">
        <v>6720</v>
      </c>
      <c r="AJP90" s="3">
        <v>9</v>
      </c>
      <c r="AJQ90" s="3">
        <v>83</v>
      </c>
      <c r="AJR90" s="3">
        <v>0</v>
      </c>
      <c r="AJS90" s="3">
        <v>5586</v>
      </c>
      <c r="AJT90" s="3">
        <v>1051</v>
      </c>
      <c r="AJU90" s="3">
        <v>43</v>
      </c>
      <c r="AJV90" s="3">
        <v>264</v>
      </c>
      <c r="AJW90" s="3">
        <v>3</v>
      </c>
      <c r="AJX90" s="3">
        <v>517063</v>
      </c>
      <c r="AJY90" s="3">
        <v>20277</v>
      </c>
      <c r="AJZ90" s="3">
        <v>19648</v>
      </c>
      <c r="AKA90" s="3">
        <v>386</v>
      </c>
      <c r="AKB90" s="3">
        <v>1102</v>
      </c>
      <c r="AKC90" s="3">
        <v>15</v>
      </c>
      <c r="AKD90" s="3">
        <v>9233</v>
      </c>
      <c r="AKE90" s="3">
        <v>9313</v>
      </c>
      <c r="AKF90" s="3">
        <v>146</v>
      </c>
      <c r="AKG90" s="3">
        <v>3979</v>
      </c>
      <c r="AKH90" s="3">
        <v>223</v>
      </c>
      <c r="AKI90" s="3">
        <v>127319</v>
      </c>
      <c r="AKJ90" s="3">
        <v>25785</v>
      </c>
      <c r="AKK90" s="3">
        <v>19299</v>
      </c>
      <c r="AKL90" s="3">
        <v>521</v>
      </c>
      <c r="AKM90" s="3">
        <v>663</v>
      </c>
      <c r="AKN90" s="3">
        <v>87</v>
      </c>
      <c r="AKO90" s="3">
        <v>1557</v>
      </c>
      <c r="AKP90" s="3">
        <v>21020</v>
      </c>
      <c r="AKQ90" s="3">
        <v>146</v>
      </c>
      <c r="AKR90" s="3">
        <v>1317</v>
      </c>
      <c r="AKS90" s="3">
        <v>38</v>
      </c>
      <c r="AKT90" s="3">
        <v>61529</v>
      </c>
      <c r="AKU90" s="3">
        <v>3487</v>
      </c>
      <c r="AKV90" s="3">
        <v>3729</v>
      </c>
      <c r="AKW90" s="3">
        <v>6</v>
      </c>
      <c r="AKX90" s="3">
        <v>88</v>
      </c>
      <c r="AKY90" s="3">
        <v>0</v>
      </c>
      <c r="AKZ90" s="3">
        <v>3123</v>
      </c>
      <c r="ALA90" s="3">
        <v>518</v>
      </c>
      <c r="ALB90" s="3">
        <v>20</v>
      </c>
      <c r="ALC90" s="3">
        <v>5957</v>
      </c>
      <c r="ALD90" s="3">
        <v>141</v>
      </c>
      <c r="ALE90" s="3">
        <v>39102</v>
      </c>
      <c r="ALF90" s="3">
        <v>62465</v>
      </c>
      <c r="ALG90" s="3">
        <v>14677</v>
      </c>
      <c r="ALH90" s="3">
        <v>835</v>
      </c>
      <c r="ALI90" s="3">
        <v>1351</v>
      </c>
      <c r="ALJ90" s="3">
        <v>46</v>
      </c>
      <c r="ALK90" s="3">
        <v>8354</v>
      </c>
      <c r="ALL90" s="3">
        <v>4972</v>
      </c>
      <c r="ALM90" s="3">
        <v>378</v>
      </c>
      <c r="ALN90" s="3">
        <v>114</v>
      </c>
      <c r="ALO90" s="3">
        <v>10</v>
      </c>
      <c r="ALP90" s="3">
        <v>67635</v>
      </c>
      <c r="ALQ90" s="3">
        <v>525</v>
      </c>
      <c r="ALR90" s="3">
        <v>4695</v>
      </c>
      <c r="ALS90" s="3">
        <v>119</v>
      </c>
      <c r="ALT90" s="3">
        <v>193</v>
      </c>
      <c r="ALU90" s="3">
        <v>3</v>
      </c>
      <c r="ALV90" s="3">
        <v>2500</v>
      </c>
      <c r="ALW90" s="3">
        <v>2002</v>
      </c>
      <c r="ALX90" s="3">
        <v>56</v>
      </c>
      <c r="ALY90" s="3">
        <v>847</v>
      </c>
      <c r="ALZ90" s="3">
        <v>35</v>
      </c>
      <c r="AMA90" s="3">
        <v>82437</v>
      </c>
      <c r="AMB90" s="3">
        <v>14878</v>
      </c>
      <c r="AMC90" s="3">
        <v>5779</v>
      </c>
      <c r="AMD90" s="3">
        <v>241</v>
      </c>
      <c r="AME90" s="3">
        <v>165</v>
      </c>
      <c r="AMF90" s="3">
        <v>6</v>
      </c>
      <c r="AMG90" s="3">
        <v>369</v>
      </c>
      <c r="AMH90" s="3">
        <v>5245</v>
      </c>
      <c r="AMI90" s="3">
        <v>85</v>
      </c>
      <c r="AMJ90" s="3">
        <v>1339</v>
      </c>
      <c r="AMK90" s="3">
        <v>38</v>
      </c>
      <c r="AML90" s="3">
        <v>26642</v>
      </c>
      <c r="AMM90" s="3">
        <v>6175</v>
      </c>
      <c r="AMN90" s="3">
        <v>6293</v>
      </c>
      <c r="AMO90" s="3">
        <v>158</v>
      </c>
      <c r="AMP90" s="3">
        <v>282</v>
      </c>
      <c r="AMQ90" s="3">
        <v>4</v>
      </c>
      <c r="AMR90" s="3">
        <v>993</v>
      </c>
      <c r="AMS90" s="3">
        <v>5018</v>
      </c>
      <c r="AMT90" s="3">
        <v>144</v>
      </c>
      <c r="AMU90" s="3">
        <v>580</v>
      </c>
      <c r="AMV90" s="3">
        <v>26</v>
      </c>
      <c r="AMW90" s="3">
        <v>22498</v>
      </c>
      <c r="AMX90" s="3">
        <v>2074</v>
      </c>
      <c r="AMY90" s="3">
        <v>5379</v>
      </c>
      <c r="AMZ90" s="3">
        <v>237</v>
      </c>
      <c r="ANA90" s="3">
        <v>244</v>
      </c>
      <c r="ANB90" s="3">
        <v>11</v>
      </c>
      <c r="ANC90" s="3">
        <v>1133</v>
      </c>
      <c r="AND90" s="3">
        <v>4002</v>
      </c>
      <c r="ANE90" s="3">
        <v>117</v>
      </c>
      <c r="ANF90" s="3">
        <v>106</v>
      </c>
      <c r="ANG90" s="3">
        <v>5</v>
      </c>
      <c r="ANH90" s="3">
        <v>87199</v>
      </c>
      <c r="ANI90" s="3">
        <v>1714</v>
      </c>
      <c r="ANJ90" s="3">
        <v>4793</v>
      </c>
      <c r="ANK90" s="3">
        <v>247</v>
      </c>
      <c r="ANL90" s="3">
        <v>90</v>
      </c>
      <c r="ANM90" s="3">
        <v>3</v>
      </c>
      <c r="ANN90" s="3">
        <v>1473</v>
      </c>
      <c r="ANO90" s="3">
        <v>3230</v>
      </c>
      <c r="ANP90" s="3">
        <v>36</v>
      </c>
      <c r="ANQ90" s="3">
        <v>81</v>
      </c>
      <c r="ANR90" s="3">
        <v>2</v>
      </c>
      <c r="ANS90" s="3">
        <v>178470</v>
      </c>
      <c r="ANT90" s="3">
        <v>3009</v>
      </c>
      <c r="ANU90" s="3">
        <v>3892</v>
      </c>
      <c r="ANV90" s="3">
        <v>112</v>
      </c>
      <c r="ANW90" s="3">
        <v>192</v>
      </c>
      <c r="ANX90" s="3">
        <v>5</v>
      </c>
      <c r="ANY90" s="3">
        <v>1140</v>
      </c>
      <c r="ANZ90" s="3">
        <v>2560</v>
      </c>
      <c r="AOA90" s="3">
        <v>144</v>
      </c>
      <c r="AOB90" s="3">
        <v>86</v>
      </c>
      <c r="AOC90" s="3">
        <v>4</v>
      </c>
      <c r="AOD90" s="3">
        <v>49905</v>
      </c>
      <c r="AOE90" s="3">
        <v>1104</v>
      </c>
      <c r="AOF90" s="3">
        <v>1792</v>
      </c>
      <c r="AOG90" s="3">
        <v>0</v>
      </c>
      <c r="AOH90" s="3">
        <v>10</v>
      </c>
      <c r="AOI90" s="3">
        <v>0</v>
      </c>
      <c r="AOJ90" s="3">
        <v>1608</v>
      </c>
      <c r="AOK90" s="3">
        <v>174</v>
      </c>
      <c r="AOL90" s="3">
        <v>3</v>
      </c>
      <c r="AOM90" s="3">
        <v>5251</v>
      </c>
      <c r="AON90" s="3">
        <v>29</v>
      </c>
      <c r="AOO90" s="3">
        <v>46352</v>
      </c>
      <c r="AOP90" s="3">
        <v>135833</v>
      </c>
      <c r="AOQ90" s="3">
        <v>3517</v>
      </c>
      <c r="AOR90" s="3">
        <v>135</v>
      </c>
      <c r="AOS90" s="3">
        <v>432</v>
      </c>
      <c r="AOT90" s="3">
        <v>7</v>
      </c>
      <c r="AOU90" s="3">
        <v>1558</v>
      </c>
      <c r="AOV90" s="3">
        <v>1527</v>
      </c>
      <c r="AOW90" s="3">
        <v>40</v>
      </c>
      <c r="AOX90" s="3">
        <v>80</v>
      </c>
      <c r="AOY90" s="3">
        <v>10</v>
      </c>
      <c r="AOZ90" s="3">
        <v>6500</v>
      </c>
      <c r="APA90" s="3">
        <v>148</v>
      </c>
      <c r="APB90" s="3">
        <v>4782</v>
      </c>
      <c r="APC90" s="3">
        <v>248</v>
      </c>
      <c r="APD90" s="3">
        <v>337</v>
      </c>
      <c r="APE90" s="3">
        <v>20</v>
      </c>
      <c r="APF90" s="3">
        <v>1236</v>
      </c>
      <c r="APG90" s="3">
        <v>3209</v>
      </c>
      <c r="APH90" s="3">
        <v>0</v>
      </c>
      <c r="API90" s="3">
        <v>47</v>
      </c>
      <c r="APJ90" s="3">
        <v>3</v>
      </c>
      <c r="APK90" s="3">
        <v>90000</v>
      </c>
      <c r="APL90" s="3">
        <v>879</v>
      </c>
      <c r="APM90" s="3">
        <v>4120</v>
      </c>
      <c r="APN90" s="3">
        <v>55</v>
      </c>
      <c r="APO90" s="3">
        <v>162</v>
      </c>
      <c r="APP90" s="3">
        <v>1</v>
      </c>
      <c r="APQ90" s="3">
        <v>695</v>
      </c>
      <c r="APR90" s="3">
        <v>3263</v>
      </c>
      <c r="APS90" s="3">
        <v>1</v>
      </c>
      <c r="APT90" s="3">
        <v>112</v>
      </c>
      <c r="APU90" s="3">
        <v>4</v>
      </c>
      <c r="APV90" s="3">
        <v>29254</v>
      </c>
      <c r="APW90" s="3">
        <v>793</v>
      </c>
      <c r="APX90" s="3">
        <v>1470</v>
      </c>
      <c r="APY90" s="3">
        <v>0</v>
      </c>
      <c r="APZ90" s="3">
        <v>19</v>
      </c>
      <c r="AQA90" s="3">
        <v>1</v>
      </c>
      <c r="AQB90" s="3">
        <v>1180</v>
      </c>
      <c r="AQC90" s="3">
        <v>270</v>
      </c>
      <c r="AQD90" s="3">
        <v>1</v>
      </c>
      <c r="AQE90" s="3">
        <v>305</v>
      </c>
      <c r="AQF90" s="3">
        <v>4</v>
      </c>
      <c r="AQG90" s="3">
        <v>123920</v>
      </c>
      <c r="AQH90" s="3">
        <v>25698</v>
      </c>
      <c r="AQI90" s="3">
        <v>84342</v>
      </c>
      <c r="AQJ90" s="3">
        <v>3</v>
      </c>
      <c r="AQK90" s="3">
        <v>4643</v>
      </c>
      <c r="AQL90" s="3">
        <v>1</v>
      </c>
      <c r="AQM90" s="3">
        <v>78583</v>
      </c>
      <c r="AQN90" s="3">
        <v>1116</v>
      </c>
      <c r="AQO90" s="3">
        <v>57</v>
      </c>
      <c r="AQP90" s="3">
        <v>58</v>
      </c>
      <c r="AQQ90" s="3">
        <v>3</v>
      </c>
      <c r="AQR90" s="3">
        <v>0</v>
      </c>
      <c r="AQS90" s="3">
        <v>0</v>
      </c>
      <c r="AQT90" s="3">
        <v>1273</v>
      </c>
      <c r="AQU90" s="3">
        <v>91</v>
      </c>
      <c r="AQV90" s="3">
        <v>40</v>
      </c>
      <c r="AQW90" s="3">
        <v>5</v>
      </c>
      <c r="AQX90" s="3">
        <v>239</v>
      </c>
      <c r="AQY90" s="3">
        <v>994</v>
      </c>
      <c r="AQZ90" s="3">
        <v>2</v>
      </c>
      <c r="ARA90" s="3">
        <v>6</v>
      </c>
      <c r="ARB90" s="3">
        <v>0.2</v>
      </c>
      <c r="ARC90" s="3">
        <v>10918</v>
      </c>
      <c r="ARD90" s="3">
        <v>53</v>
      </c>
      <c r="ARE90" s="3">
        <v>1621</v>
      </c>
      <c r="ARF90" s="3">
        <v>0</v>
      </c>
      <c r="ARG90" s="3">
        <v>56</v>
      </c>
      <c r="ARH90" s="3">
        <v>0</v>
      </c>
      <c r="ARI90" s="3">
        <v>786</v>
      </c>
      <c r="ARJ90" s="3">
        <v>779</v>
      </c>
      <c r="ARK90" s="3">
        <v>12</v>
      </c>
      <c r="ARL90" s="3">
        <v>61</v>
      </c>
      <c r="ARM90" s="3">
        <v>2</v>
      </c>
      <c r="ARP90" s="3">
        <v>1550</v>
      </c>
      <c r="ARQ90" s="3">
        <v>0</v>
      </c>
      <c r="ARR90" s="3">
        <v>11</v>
      </c>
      <c r="ARS90" s="3">
        <v>0</v>
      </c>
      <c r="ART90" s="3">
        <v>155</v>
      </c>
      <c r="ARU90" s="3">
        <v>1384</v>
      </c>
      <c r="ARV90" s="3">
        <v>4</v>
      </c>
      <c r="ARW90" s="3">
        <v>50</v>
      </c>
      <c r="ARX90" s="3">
        <v>0.4</v>
      </c>
      <c r="ARY90" s="3">
        <v>100622</v>
      </c>
      <c r="ARZ90" s="3">
        <v>3238</v>
      </c>
      <c r="ASA90" s="3">
        <v>1163</v>
      </c>
      <c r="ASB90" s="3">
        <v>167</v>
      </c>
      <c r="ASC90" s="3">
        <v>7</v>
      </c>
      <c r="ASD90" s="3">
        <v>0</v>
      </c>
      <c r="ASE90" s="3">
        <v>246</v>
      </c>
      <c r="ASF90" s="3">
        <v>910</v>
      </c>
      <c r="ASG90" s="3">
        <v>0</v>
      </c>
      <c r="ASH90" s="3">
        <v>89</v>
      </c>
      <c r="ASI90" s="3">
        <v>0.5</v>
      </c>
      <c r="ASL90" s="3">
        <v>950</v>
      </c>
      <c r="ASM90" s="3">
        <v>84</v>
      </c>
      <c r="ASN90" s="3">
        <v>50</v>
      </c>
      <c r="ASO90" s="3">
        <v>4</v>
      </c>
      <c r="ASP90" s="3">
        <v>80</v>
      </c>
      <c r="ASQ90" s="3">
        <v>820</v>
      </c>
      <c r="ASR90" s="3">
        <v>3</v>
      </c>
      <c r="ASS90" s="3">
        <v>81</v>
      </c>
      <c r="AST90" s="3">
        <v>4</v>
      </c>
      <c r="ASU90" s="3">
        <v>5791</v>
      </c>
      <c r="ASV90" s="3">
        <v>496</v>
      </c>
      <c r="ASW90" s="3">
        <v>661</v>
      </c>
      <c r="ASX90" s="3">
        <v>34</v>
      </c>
      <c r="ASY90" s="3">
        <v>61</v>
      </c>
      <c r="ASZ90" s="3">
        <v>2</v>
      </c>
      <c r="ATA90" s="3">
        <v>79</v>
      </c>
      <c r="ATB90" s="3">
        <v>521</v>
      </c>
      <c r="ATC90" s="3">
        <v>10</v>
      </c>
      <c r="ATD90" s="3">
        <v>67</v>
      </c>
      <c r="ATE90" s="3">
        <v>6</v>
      </c>
      <c r="ATF90" s="3">
        <v>3643</v>
      </c>
      <c r="ATG90" s="3">
        <v>368</v>
      </c>
      <c r="ATH90" s="3">
        <v>736</v>
      </c>
      <c r="ATI90" s="3">
        <v>65</v>
      </c>
      <c r="ATJ90" s="3">
        <v>9</v>
      </c>
      <c r="ATK90" s="3">
        <v>1</v>
      </c>
      <c r="ATL90" s="3">
        <v>284</v>
      </c>
      <c r="ATM90" s="3">
        <v>443</v>
      </c>
      <c r="ATN90" s="3">
        <v>1</v>
      </c>
      <c r="ATO90" s="3">
        <v>44</v>
      </c>
      <c r="ATP90" s="3">
        <v>0.5</v>
      </c>
      <c r="ATQ90" s="3">
        <v>466</v>
      </c>
      <c r="ATR90" s="3">
        <v>28</v>
      </c>
      <c r="ATS90" s="3">
        <v>275</v>
      </c>
      <c r="ATT90" s="3">
        <v>38</v>
      </c>
      <c r="ATU90" s="3">
        <v>22</v>
      </c>
      <c r="ATV90" s="3">
        <v>1</v>
      </c>
      <c r="ATW90" s="3">
        <v>21</v>
      </c>
      <c r="ATX90" s="3">
        <v>232</v>
      </c>
      <c r="ATY90" s="3">
        <v>0</v>
      </c>
      <c r="ATZ90" s="3">
        <v>6</v>
      </c>
      <c r="AUA90" s="3">
        <v>0.5</v>
      </c>
      <c r="AUD90" s="3">
        <v>500</v>
      </c>
      <c r="AUE90" s="3">
        <v>27</v>
      </c>
      <c r="AUF90" s="3">
        <v>15</v>
      </c>
      <c r="AUG90" s="3">
        <v>2</v>
      </c>
      <c r="AUH90" s="3">
        <v>49</v>
      </c>
      <c r="AUI90" s="3">
        <v>436</v>
      </c>
      <c r="AUJ90" s="3">
        <v>5</v>
      </c>
      <c r="AUK90" s="3">
        <v>28</v>
      </c>
      <c r="AUL90" s="3">
        <v>0.8</v>
      </c>
      <c r="AUM90" s="3">
        <v>7200</v>
      </c>
      <c r="AUN90" s="3">
        <v>402</v>
      </c>
      <c r="AUO90" s="3">
        <v>1164</v>
      </c>
      <c r="AUP90" s="3">
        <v>14</v>
      </c>
      <c r="AUQ90" s="3">
        <v>14</v>
      </c>
      <c r="AUR90" s="3">
        <v>0</v>
      </c>
      <c r="AUS90" s="3">
        <v>499</v>
      </c>
      <c r="AUT90" s="3">
        <v>651</v>
      </c>
      <c r="AUU90" s="3">
        <v>0</v>
      </c>
      <c r="AUV90" s="3">
        <v>44</v>
      </c>
      <c r="AUW90" s="3">
        <v>0.5</v>
      </c>
      <c r="AUZ90" s="3">
        <v>1035</v>
      </c>
      <c r="AVA90" s="3">
        <v>12</v>
      </c>
      <c r="AVB90" s="3">
        <v>2</v>
      </c>
      <c r="AVC90" s="3">
        <v>0</v>
      </c>
      <c r="AVD90" s="3">
        <v>477</v>
      </c>
      <c r="AVE90" s="3">
        <v>556</v>
      </c>
      <c r="AVF90" s="3">
        <v>0</v>
      </c>
      <c r="AVG90" s="3">
        <v>1048</v>
      </c>
      <c r="AVH90" s="3">
        <v>2</v>
      </c>
      <c r="AVI90" s="3">
        <v>12250</v>
      </c>
      <c r="AVJ90" s="3">
        <v>12399</v>
      </c>
      <c r="AVK90" s="3">
        <v>459</v>
      </c>
      <c r="AVL90" s="3">
        <v>17</v>
      </c>
      <c r="AVM90" s="3">
        <v>28</v>
      </c>
      <c r="AVN90" s="3">
        <v>0</v>
      </c>
      <c r="AVO90" s="3">
        <v>50</v>
      </c>
      <c r="AVP90" s="3">
        <v>381</v>
      </c>
      <c r="AVQ90" s="3">
        <v>0</v>
      </c>
      <c r="AVR90" s="3">
        <v>5</v>
      </c>
      <c r="AVS90" s="3">
        <v>0.3</v>
      </c>
      <c r="AVV90" s="3">
        <v>176</v>
      </c>
      <c r="AVW90" s="3">
        <v>0</v>
      </c>
      <c r="AVX90" s="3">
        <v>3</v>
      </c>
      <c r="AVY90" s="3">
        <v>0</v>
      </c>
      <c r="AVZ90" s="3">
        <v>30</v>
      </c>
      <c r="AWA90" s="3">
        <v>143</v>
      </c>
      <c r="AWB90" s="3">
        <v>1</v>
      </c>
      <c r="AWC90" s="3">
        <v>79</v>
      </c>
      <c r="AWD90" s="3">
        <v>1</v>
      </c>
      <c r="AWE90" s="3">
        <v>572</v>
      </c>
      <c r="AWF90" s="3">
        <v>257</v>
      </c>
      <c r="AWG90" s="3">
        <v>323</v>
      </c>
      <c r="AWH90" s="3">
        <v>25</v>
      </c>
      <c r="AWI90" s="3">
        <v>8</v>
      </c>
      <c r="AWJ90" s="3">
        <v>0</v>
      </c>
      <c r="AWK90" s="3">
        <v>89</v>
      </c>
      <c r="AWL90" s="3">
        <v>226</v>
      </c>
      <c r="AWM90" s="3">
        <v>4</v>
      </c>
      <c r="AWN90" s="3">
        <v>50</v>
      </c>
      <c r="AWO90" s="3">
        <v>1</v>
      </c>
      <c r="AWP90" s="3">
        <v>20109</v>
      </c>
      <c r="AWQ90" s="3">
        <v>3100</v>
      </c>
      <c r="AWR90" s="3">
        <v>1389</v>
      </c>
      <c r="AWS90" s="3">
        <v>20</v>
      </c>
      <c r="AWT90" s="3">
        <v>56</v>
      </c>
      <c r="AWU90" s="3">
        <v>2</v>
      </c>
      <c r="AWV90" s="3">
        <v>525</v>
      </c>
      <c r="AWW90" s="3">
        <v>808</v>
      </c>
      <c r="AWX90" s="3">
        <v>12</v>
      </c>
      <c r="AWY90" s="3">
        <v>123</v>
      </c>
      <c r="AWZ90" s="3">
        <v>5</v>
      </c>
      <c r="AXA90" s="3">
        <v>39828</v>
      </c>
      <c r="AXB90" s="3">
        <v>3516</v>
      </c>
      <c r="AXC90" s="3">
        <v>74</v>
      </c>
      <c r="AXD90" s="3">
        <v>2</v>
      </c>
      <c r="AXE90" s="3">
        <v>6</v>
      </c>
      <c r="AXF90" s="3">
        <v>0</v>
      </c>
      <c r="AXG90" s="3">
        <v>7</v>
      </c>
      <c r="AXH90" s="3">
        <v>61</v>
      </c>
      <c r="AXI90" s="3">
        <v>0</v>
      </c>
      <c r="AXJ90" s="3">
        <v>6</v>
      </c>
      <c r="AXK90" s="3">
        <v>0.5</v>
      </c>
      <c r="AXL90" s="3">
        <v>769</v>
      </c>
      <c r="AXM90" s="3">
        <v>67</v>
      </c>
      <c r="AXN90" s="3">
        <v>480</v>
      </c>
      <c r="AXO90" s="3">
        <v>44</v>
      </c>
      <c r="AXP90" s="3">
        <v>26</v>
      </c>
      <c r="AXQ90" s="3">
        <v>3</v>
      </c>
      <c r="AXR90" s="3">
        <v>10</v>
      </c>
      <c r="AXS90" s="3">
        <v>444</v>
      </c>
      <c r="AXT90" s="3">
        <v>2</v>
      </c>
      <c r="AXU90" s="3">
        <v>30</v>
      </c>
      <c r="AXV90" s="3">
        <v>2</v>
      </c>
      <c r="AXY90" s="3">
        <v>363</v>
      </c>
      <c r="AXZ90" s="3">
        <v>8</v>
      </c>
      <c r="AYA90" s="3">
        <v>14</v>
      </c>
      <c r="AYB90" s="3">
        <v>0</v>
      </c>
      <c r="AYC90" s="3">
        <v>114</v>
      </c>
      <c r="AYD90" s="3">
        <v>235</v>
      </c>
      <c r="AYE90" s="3">
        <v>2</v>
      </c>
      <c r="AYF90" s="3">
        <v>7</v>
      </c>
      <c r="AYG90" s="3">
        <v>0.3</v>
      </c>
      <c r="AYH90" s="3">
        <v>17992</v>
      </c>
      <c r="AYI90" s="3">
        <v>335</v>
      </c>
      <c r="AYJ90" s="3">
        <v>401</v>
      </c>
      <c r="AYK90" s="3">
        <v>0</v>
      </c>
      <c r="AYL90" s="3">
        <v>4</v>
      </c>
      <c r="AYM90" s="3">
        <v>0</v>
      </c>
      <c r="AYN90" s="3">
        <v>144</v>
      </c>
      <c r="AYO90" s="3">
        <v>253</v>
      </c>
      <c r="AYP90" s="3">
        <v>4</v>
      </c>
      <c r="AYQ90" s="3">
        <v>1470</v>
      </c>
      <c r="AYR90" s="3">
        <v>15</v>
      </c>
      <c r="AYS90" s="3">
        <v>2500</v>
      </c>
      <c r="AYT90" s="3">
        <v>9164</v>
      </c>
    </row>
    <row r="91" s="3" customFormat="1" spans="1:1346">
      <c r="A91" s="4">
        <v>43950</v>
      </c>
      <c r="B91" s="3">
        <v>3106596</v>
      </c>
      <c r="C91" s="3">
        <v>70902</v>
      </c>
      <c r="D91" s="3">
        <v>216987</v>
      </c>
      <c r="E91" s="3">
        <v>5922</v>
      </c>
      <c r="F91" s="3">
        <v>950878</v>
      </c>
      <c r="G91" s="3">
        <v>1960086</v>
      </c>
      <c r="H91" s="3">
        <v>56542</v>
      </c>
      <c r="M91" s="3">
        <v>5922</v>
      </c>
      <c r="N91" s="3">
        <v>10752</v>
      </c>
      <c r="O91" s="3">
        <v>14</v>
      </c>
      <c r="P91" s="3">
        <v>244</v>
      </c>
      <c r="Q91" s="3">
        <v>1</v>
      </c>
      <c r="R91" s="3">
        <v>8854</v>
      </c>
      <c r="S91" s="3">
        <v>1654</v>
      </c>
      <c r="T91" s="3">
        <v>55</v>
      </c>
      <c r="U91" s="3">
        <v>210</v>
      </c>
      <c r="V91" s="3">
        <v>5</v>
      </c>
      <c r="W91" s="3">
        <v>608514</v>
      </c>
      <c r="X91" s="3">
        <v>11869</v>
      </c>
      <c r="Y91" s="3">
        <v>201505</v>
      </c>
      <c r="Z91" s="3">
        <v>2091</v>
      </c>
      <c r="AA91" s="3">
        <v>27359</v>
      </c>
      <c r="AB91" s="3">
        <v>382</v>
      </c>
      <c r="AC91" s="3">
        <v>68941</v>
      </c>
      <c r="AD91" s="3">
        <v>105205</v>
      </c>
      <c r="AE91" s="3">
        <v>1863</v>
      </c>
      <c r="AF91" s="3">
        <v>3333</v>
      </c>
      <c r="AG91" s="3">
        <v>453</v>
      </c>
      <c r="AH91" s="3">
        <v>1846934</v>
      </c>
      <c r="AI91" s="3">
        <v>30547</v>
      </c>
      <c r="AJ91" s="3">
        <v>92584</v>
      </c>
      <c r="AK91" s="3">
        <v>1112</v>
      </c>
      <c r="AL91" s="3">
        <v>5877</v>
      </c>
      <c r="AM91" s="3">
        <v>71</v>
      </c>
      <c r="AN91" s="3">
        <v>72439</v>
      </c>
      <c r="AO91" s="3">
        <v>14268</v>
      </c>
      <c r="AP91" s="3">
        <v>2983</v>
      </c>
      <c r="AQ91" s="3">
        <v>1102</v>
      </c>
      <c r="AR91" s="3">
        <v>70</v>
      </c>
      <c r="AS91" s="3">
        <v>442590</v>
      </c>
      <c r="AT91" s="3">
        <v>5269</v>
      </c>
      <c r="AU91" s="3">
        <v>165911</v>
      </c>
      <c r="AV91" s="3">
        <v>2638</v>
      </c>
      <c r="AW91" s="3">
        <v>23660</v>
      </c>
      <c r="AX91" s="3">
        <v>367</v>
      </c>
      <c r="AY91" s="3">
        <v>46886</v>
      </c>
      <c r="AZ91" s="3">
        <v>95365</v>
      </c>
      <c r="BA91" s="3">
        <v>4387</v>
      </c>
      <c r="BB91" s="3">
        <v>2542</v>
      </c>
      <c r="BC91" s="3">
        <v>362</v>
      </c>
      <c r="BD91" s="3">
        <v>463662</v>
      </c>
      <c r="BE91" s="3">
        <v>7103</v>
      </c>
      <c r="BF91" s="3">
        <v>159431</v>
      </c>
      <c r="BG91" s="3">
        <v>1042</v>
      </c>
      <c r="BH91" s="3">
        <v>6215</v>
      </c>
      <c r="BI91" s="3">
        <v>165</v>
      </c>
      <c r="BJ91" s="3">
        <v>117400</v>
      </c>
      <c r="BK91" s="3">
        <v>35816</v>
      </c>
      <c r="BL91" s="3">
        <v>2409</v>
      </c>
      <c r="BM91" s="3">
        <v>1903</v>
      </c>
      <c r="BN91" s="3">
        <v>74</v>
      </c>
      <c r="BO91" s="3">
        <v>2072669</v>
      </c>
      <c r="BP91" s="3">
        <v>24738</v>
      </c>
      <c r="BQ91" s="3">
        <v>210773</v>
      </c>
      <c r="BR91" s="3">
        <v>1308</v>
      </c>
      <c r="BS91" s="3">
        <v>23822</v>
      </c>
      <c r="BT91" s="3">
        <v>301</v>
      </c>
      <c r="BU91" s="3">
        <v>123903</v>
      </c>
      <c r="BV91" s="3">
        <v>84403</v>
      </c>
      <c r="BW91" s="3">
        <v>7764</v>
      </c>
      <c r="BX91" s="3">
        <v>4965</v>
      </c>
      <c r="BY91" s="3">
        <v>510</v>
      </c>
      <c r="BZ91" s="3">
        <v>1345560</v>
      </c>
      <c r="CA91" s="3">
        <v>28779</v>
      </c>
      <c r="CB91" s="3">
        <v>13614</v>
      </c>
      <c r="CC91" s="3">
        <v>173</v>
      </c>
      <c r="CD91" s="3">
        <v>385</v>
      </c>
      <c r="CE91" s="3">
        <v>13</v>
      </c>
      <c r="CF91" s="3">
        <v>1899</v>
      </c>
      <c r="CG91" s="3">
        <v>11330</v>
      </c>
      <c r="CH91" s="3">
        <v>300</v>
      </c>
      <c r="CI91" s="3">
        <v>108</v>
      </c>
      <c r="CJ91" s="3">
        <v>3</v>
      </c>
      <c r="CK91" s="3">
        <v>150692</v>
      </c>
      <c r="CL91" s="3">
        <v>1191</v>
      </c>
      <c r="CM91" s="3">
        <v>1029878</v>
      </c>
      <c r="CN91" s="3">
        <v>24936</v>
      </c>
      <c r="CO91" s="3">
        <v>58640</v>
      </c>
      <c r="CP91" s="3">
        <v>2113</v>
      </c>
      <c r="CQ91" s="3">
        <v>140138</v>
      </c>
      <c r="CR91" s="3">
        <v>831100</v>
      </c>
      <c r="CS91" s="3">
        <v>14868</v>
      </c>
      <c r="CT91" s="3">
        <v>3111</v>
      </c>
      <c r="CU91" s="3">
        <v>177</v>
      </c>
      <c r="CV91" s="3">
        <v>5823807</v>
      </c>
      <c r="CW91" s="3">
        <v>17594</v>
      </c>
      <c r="CX91" s="3">
        <v>29264</v>
      </c>
      <c r="CY91" s="3">
        <v>100</v>
      </c>
      <c r="CZ91" s="3">
        <v>1699</v>
      </c>
      <c r="DA91" s="3">
        <v>34</v>
      </c>
      <c r="DB91" s="3">
        <v>22600</v>
      </c>
      <c r="DC91" s="3">
        <v>4965</v>
      </c>
      <c r="DD91" s="3">
        <v>185</v>
      </c>
      <c r="DE91" s="3">
        <v>3381</v>
      </c>
      <c r="DF91" s="3">
        <v>196</v>
      </c>
      <c r="DG91" s="3">
        <v>256500</v>
      </c>
      <c r="DH91" s="3">
        <v>29637</v>
      </c>
      <c r="DI91" s="3">
        <v>161145</v>
      </c>
      <c r="DJ91" s="3">
        <v>3996</v>
      </c>
      <c r="DK91" s="3">
        <v>21678</v>
      </c>
      <c r="DL91" s="3">
        <v>586</v>
      </c>
      <c r="DM91" s="3" t="s">
        <v>23</v>
      </c>
      <c r="DN91" s="3">
        <v>139123</v>
      </c>
      <c r="DO91" s="3">
        <v>1559</v>
      </c>
      <c r="DP91" s="3">
        <v>2374</v>
      </c>
      <c r="DQ91" s="3">
        <v>319</v>
      </c>
      <c r="DR91" s="3">
        <v>763387</v>
      </c>
      <c r="DS91" s="3">
        <v>11245</v>
      </c>
      <c r="DT91" s="3">
        <v>19621</v>
      </c>
      <c r="DU91" s="3">
        <v>695</v>
      </c>
      <c r="DV91" s="3">
        <v>2355</v>
      </c>
      <c r="DW91" s="3">
        <v>81</v>
      </c>
      <c r="DX91" s="3">
        <v>1005</v>
      </c>
      <c r="DY91" s="3">
        <v>16261</v>
      </c>
      <c r="DZ91" s="3">
        <v>524</v>
      </c>
      <c r="EA91" s="3">
        <v>1943</v>
      </c>
      <c r="EB91" s="3">
        <v>233</v>
      </c>
      <c r="EC91" s="3">
        <v>119500</v>
      </c>
      <c r="ED91" s="3">
        <v>11833</v>
      </c>
      <c r="EE91" s="3">
        <v>38416</v>
      </c>
      <c r="EF91" s="3">
        <v>171</v>
      </c>
      <c r="EG91" s="3">
        <v>4566</v>
      </c>
      <c r="EH91" s="3">
        <v>48</v>
      </c>
      <c r="EI91" s="3" t="s">
        <v>23</v>
      </c>
      <c r="EJ91" s="3">
        <v>33600</v>
      </c>
      <c r="EK91" s="3">
        <v>861</v>
      </c>
      <c r="EL91" s="3">
        <v>2242</v>
      </c>
      <c r="EM91" s="3">
        <v>266</v>
      </c>
      <c r="EN91" s="3">
        <v>209726</v>
      </c>
      <c r="EO91" s="3">
        <v>12240</v>
      </c>
      <c r="EP91" s="3">
        <v>7619</v>
      </c>
      <c r="EQ91" s="3">
        <v>65</v>
      </c>
      <c r="ER91" s="3">
        <v>206</v>
      </c>
      <c r="ES91" s="3">
        <v>1</v>
      </c>
      <c r="ET91" s="3">
        <v>32</v>
      </c>
      <c r="EU91" s="3">
        <v>7381</v>
      </c>
      <c r="EV91" s="3">
        <v>44</v>
      </c>
      <c r="EW91" s="3">
        <v>1405</v>
      </c>
      <c r="EX91" s="3">
        <v>38</v>
      </c>
      <c r="EY91" s="3">
        <v>165951</v>
      </c>
      <c r="EZ91" s="3">
        <v>30611</v>
      </c>
      <c r="FA91" s="3">
        <v>8851</v>
      </c>
      <c r="FB91" s="3">
        <v>153</v>
      </c>
      <c r="FC91" s="3">
        <v>434</v>
      </c>
      <c r="FD91" s="3">
        <v>7</v>
      </c>
      <c r="FE91" s="3">
        <v>6121</v>
      </c>
      <c r="FF91" s="3">
        <v>2296</v>
      </c>
      <c r="FG91" s="3">
        <v>66</v>
      </c>
      <c r="FH91" s="3">
        <v>1528</v>
      </c>
      <c r="FI91" s="3">
        <v>75</v>
      </c>
      <c r="FJ91" s="3">
        <v>166846</v>
      </c>
      <c r="FK91" s="3">
        <v>28805</v>
      </c>
      <c r="FL91" s="3">
        <v>47334</v>
      </c>
      <c r="FM91" s="3">
        <v>647</v>
      </c>
      <c r="FN91" s="3">
        <v>7331</v>
      </c>
      <c r="FO91" s="3">
        <v>124</v>
      </c>
      <c r="FP91" s="3">
        <v>10943</v>
      </c>
      <c r="FQ91" s="3">
        <v>29060</v>
      </c>
      <c r="FR91" s="3">
        <v>876</v>
      </c>
      <c r="FS91" s="3">
        <v>4084</v>
      </c>
      <c r="FT91" s="3">
        <v>633</v>
      </c>
      <c r="FU91" s="3">
        <v>220204</v>
      </c>
      <c r="FV91" s="3">
        <v>19000</v>
      </c>
      <c r="FW91" s="3">
        <v>15357</v>
      </c>
      <c r="FX91" s="3">
        <v>83</v>
      </c>
      <c r="FY91" s="3">
        <v>569</v>
      </c>
      <c r="FZ91" s="3">
        <v>20</v>
      </c>
      <c r="GA91" s="3">
        <v>12580</v>
      </c>
      <c r="GB91" s="3">
        <v>2208</v>
      </c>
      <c r="GC91" s="3">
        <v>136</v>
      </c>
      <c r="GD91" s="3">
        <v>1705</v>
      </c>
      <c r="GE91" s="3">
        <v>63</v>
      </c>
      <c r="GF91" s="3">
        <v>239578</v>
      </c>
      <c r="GG91" s="3">
        <v>26601</v>
      </c>
      <c r="GH91" s="3">
        <v>11921</v>
      </c>
      <c r="GI91" s="3">
        <v>677</v>
      </c>
      <c r="GJ91" s="3">
        <v>10</v>
      </c>
      <c r="GK91" s="3">
        <v>0</v>
      </c>
      <c r="GL91" s="3">
        <v>1134</v>
      </c>
      <c r="GM91" s="3">
        <v>10777</v>
      </c>
      <c r="GN91" s="3">
        <v>72</v>
      </c>
      <c r="GO91" s="3">
        <v>4138</v>
      </c>
      <c r="GP91" s="3">
        <v>3</v>
      </c>
      <c r="GQ91" s="3">
        <v>88607</v>
      </c>
      <c r="GR91" s="3">
        <v>30755</v>
      </c>
      <c r="GS91" s="3">
        <v>2811</v>
      </c>
      <c r="GT91" s="3">
        <v>88</v>
      </c>
      <c r="GU91" s="3">
        <v>8</v>
      </c>
      <c r="GV91" s="3">
        <v>0</v>
      </c>
      <c r="GW91" s="3">
        <v>1310</v>
      </c>
      <c r="GX91" s="3">
        <v>1493</v>
      </c>
      <c r="GY91" s="3">
        <v>2</v>
      </c>
      <c r="GZ91" s="3">
        <v>1652</v>
      </c>
      <c r="HA91" s="3">
        <v>5</v>
      </c>
      <c r="HB91" s="3">
        <v>121706</v>
      </c>
      <c r="HC91" s="3">
        <v>71525</v>
      </c>
      <c r="HD91" s="3">
        <v>14951</v>
      </c>
      <c r="HE91" s="3">
        <v>528</v>
      </c>
      <c r="HF91" s="3">
        <v>14</v>
      </c>
      <c r="HG91" s="3">
        <v>0</v>
      </c>
      <c r="HH91" s="3">
        <v>1128</v>
      </c>
      <c r="HI91" s="3">
        <v>13809</v>
      </c>
      <c r="HJ91" s="3">
        <v>20</v>
      </c>
      <c r="HK91" s="3">
        <v>2556</v>
      </c>
      <c r="HL91" s="3">
        <v>2</v>
      </c>
      <c r="HM91" s="3">
        <v>121774</v>
      </c>
      <c r="HN91" s="3">
        <v>20815</v>
      </c>
      <c r="HO91" s="3">
        <v>5851</v>
      </c>
      <c r="HP91" s="3">
        <v>31</v>
      </c>
      <c r="HQ91" s="3">
        <v>100</v>
      </c>
      <c r="HR91" s="3">
        <v>1</v>
      </c>
      <c r="HS91" s="3">
        <v>4032</v>
      </c>
      <c r="HT91" s="3">
        <v>1719</v>
      </c>
      <c r="HU91" s="3">
        <v>36</v>
      </c>
      <c r="HV91" s="3">
        <v>181</v>
      </c>
      <c r="HW91" s="3">
        <v>3</v>
      </c>
      <c r="HX91" s="3">
        <v>152142</v>
      </c>
      <c r="HY91" s="3">
        <v>4701</v>
      </c>
      <c r="IA91" s="3">
        <v>43950</v>
      </c>
      <c r="IB91" s="3">
        <v>12218</v>
      </c>
      <c r="IC91" s="3">
        <v>316</v>
      </c>
      <c r="ID91" s="3">
        <v>596</v>
      </c>
      <c r="IE91" s="3">
        <v>34</v>
      </c>
      <c r="IF91" s="3">
        <v>2655</v>
      </c>
      <c r="IG91" s="3">
        <v>8967</v>
      </c>
      <c r="IH91" s="3">
        <v>160</v>
      </c>
      <c r="II91" s="3">
        <v>323</v>
      </c>
      <c r="IJ91" s="3">
        <v>16</v>
      </c>
      <c r="IK91" s="3">
        <v>310744</v>
      </c>
      <c r="IL91" s="3">
        <v>8211</v>
      </c>
      <c r="IM91" s="3">
        <v>14365</v>
      </c>
      <c r="IN91" s="3">
        <v>552</v>
      </c>
      <c r="IO91" s="3">
        <v>207</v>
      </c>
      <c r="IP91" s="3">
        <v>9</v>
      </c>
      <c r="IQ91" s="3">
        <v>7710</v>
      </c>
      <c r="IR91" s="3">
        <v>6448</v>
      </c>
      <c r="IS91" s="3">
        <v>426</v>
      </c>
      <c r="IT91" s="3">
        <v>751</v>
      </c>
      <c r="IU91" s="3">
        <v>11</v>
      </c>
      <c r="IV91" s="3">
        <v>166165</v>
      </c>
      <c r="IW91" s="3">
        <v>8692</v>
      </c>
      <c r="IX91" s="3">
        <v>20077</v>
      </c>
      <c r="IY91" s="3">
        <v>1266</v>
      </c>
      <c r="IZ91" s="3">
        <v>152</v>
      </c>
      <c r="JA91" s="3">
        <v>8</v>
      </c>
      <c r="JB91" s="3">
        <v>2784</v>
      </c>
      <c r="JC91" s="3">
        <v>17141</v>
      </c>
      <c r="JD91" s="3">
        <v>118</v>
      </c>
      <c r="JE91" s="3">
        <v>577</v>
      </c>
      <c r="JF91" s="3">
        <v>4</v>
      </c>
      <c r="JG91" s="3">
        <v>200000</v>
      </c>
      <c r="JH91" s="3">
        <v>5745</v>
      </c>
      <c r="JI91" s="3">
        <v>9511</v>
      </c>
      <c r="JJ91" s="3">
        <v>415</v>
      </c>
      <c r="JK91" s="3">
        <v>773</v>
      </c>
      <c r="JL91" s="3">
        <v>8</v>
      </c>
      <c r="JM91" s="3">
        <v>1254</v>
      </c>
      <c r="JN91" s="3">
        <v>7484</v>
      </c>
      <c r="JO91" s="3">
        <v>0</v>
      </c>
      <c r="JP91" s="3">
        <v>35</v>
      </c>
      <c r="JQ91" s="3">
        <v>3</v>
      </c>
      <c r="JR91" s="3">
        <v>79618</v>
      </c>
      <c r="JS91" s="3">
        <v>291</v>
      </c>
      <c r="JT91" s="3">
        <v>31360</v>
      </c>
      <c r="JU91" s="3">
        <v>1909</v>
      </c>
      <c r="JV91" s="3">
        <v>1008</v>
      </c>
      <c r="JW91" s="3">
        <v>69</v>
      </c>
      <c r="JX91" s="3">
        <v>7747</v>
      </c>
      <c r="JY91" s="3">
        <v>22605</v>
      </c>
      <c r="JZ91" s="3">
        <v>0</v>
      </c>
      <c r="KA91" s="3">
        <v>23</v>
      </c>
      <c r="KB91" s="3">
        <v>0.7</v>
      </c>
      <c r="KC91" s="3">
        <v>716733</v>
      </c>
      <c r="KD91" s="3">
        <v>519</v>
      </c>
      <c r="KE91" s="3">
        <v>31190</v>
      </c>
      <c r="KF91" s="3">
        <v>2491</v>
      </c>
      <c r="KG91" s="3">
        <v>854</v>
      </c>
      <c r="KH91" s="3">
        <v>72</v>
      </c>
      <c r="KI91" s="3">
        <v>9179</v>
      </c>
      <c r="KJ91" s="3">
        <v>21157</v>
      </c>
      <c r="KK91" s="3">
        <v>600</v>
      </c>
      <c r="KL91" s="3">
        <v>946</v>
      </c>
      <c r="KM91" s="3">
        <v>26</v>
      </c>
      <c r="KN91" s="3">
        <v>267612</v>
      </c>
      <c r="KO91" s="3">
        <v>8116</v>
      </c>
      <c r="KP91" s="3">
        <v>7958</v>
      </c>
      <c r="KQ91" s="3">
        <v>181</v>
      </c>
      <c r="KR91" s="3">
        <v>530</v>
      </c>
      <c r="KS91" s="3">
        <v>19</v>
      </c>
      <c r="KT91" s="3">
        <v>975</v>
      </c>
      <c r="KU91" s="3">
        <v>6453</v>
      </c>
      <c r="KV91" s="3">
        <v>31</v>
      </c>
      <c r="KW91" s="3">
        <v>73</v>
      </c>
      <c r="KX91" s="3">
        <v>5</v>
      </c>
      <c r="KY91" s="3">
        <v>89889</v>
      </c>
      <c r="KZ91" s="3">
        <v>820</v>
      </c>
      <c r="LA91" s="3">
        <v>93558</v>
      </c>
      <c r="LB91" s="3">
        <v>6411</v>
      </c>
      <c r="LC91" s="3">
        <v>867</v>
      </c>
      <c r="LD91" s="3">
        <v>73</v>
      </c>
      <c r="LE91" s="3">
        <v>8456</v>
      </c>
      <c r="LF91" s="3">
        <v>84235</v>
      </c>
      <c r="LG91" s="3">
        <v>2300</v>
      </c>
      <c r="LH91" s="3">
        <v>641</v>
      </c>
      <c r="LI91" s="3">
        <v>6</v>
      </c>
      <c r="LJ91" s="3">
        <v>3139258</v>
      </c>
      <c r="LK91" s="3">
        <v>21511</v>
      </c>
      <c r="LL91" s="3">
        <v>14612</v>
      </c>
      <c r="LM91" s="3">
        <v>697</v>
      </c>
      <c r="LN91" s="3">
        <v>312</v>
      </c>
      <c r="LO91" s="3">
        <v>20</v>
      </c>
      <c r="LP91" s="3">
        <v>3233</v>
      </c>
      <c r="LQ91" s="3">
        <v>11067</v>
      </c>
      <c r="LR91" s="3">
        <v>111</v>
      </c>
      <c r="LS91" s="3">
        <v>66</v>
      </c>
      <c r="LT91" s="3">
        <v>1</v>
      </c>
      <c r="LU91" s="3">
        <v>157223</v>
      </c>
      <c r="LV91" s="3">
        <v>712</v>
      </c>
      <c r="LW91" s="3">
        <v>38</v>
      </c>
      <c r="LX91" s="3">
        <v>0</v>
      </c>
      <c r="LY91" s="3">
        <v>0</v>
      </c>
      <c r="LZ91" s="3">
        <v>0</v>
      </c>
      <c r="MA91" s="3">
        <v>10</v>
      </c>
      <c r="MB91" s="3">
        <v>28</v>
      </c>
      <c r="MC91" s="3">
        <v>0</v>
      </c>
      <c r="MD91" s="3">
        <v>12</v>
      </c>
      <c r="ME91" s="3">
        <v>0</v>
      </c>
      <c r="MF91" s="3">
        <v>7292</v>
      </c>
      <c r="MG91" s="3">
        <v>2224</v>
      </c>
      <c r="MH91" s="3">
        <v>149</v>
      </c>
      <c r="MI91" s="3">
        <v>3</v>
      </c>
      <c r="MJ91" s="3">
        <v>5</v>
      </c>
      <c r="MK91" s="3">
        <v>0</v>
      </c>
      <c r="ML91" s="3">
        <v>16</v>
      </c>
      <c r="MM91" s="3">
        <v>128</v>
      </c>
      <c r="MN91" s="3">
        <v>0</v>
      </c>
      <c r="MO91" s="3">
        <v>3</v>
      </c>
      <c r="MP91" s="3">
        <v>0.09</v>
      </c>
      <c r="MQ91" s="3">
        <v>7215</v>
      </c>
      <c r="MR91" s="3">
        <v>133</v>
      </c>
      <c r="MS91" s="3">
        <v>2938</v>
      </c>
      <c r="MT91" s="3">
        <v>7</v>
      </c>
      <c r="MU91" s="3">
        <v>54</v>
      </c>
      <c r="MV91" s="3">
        <v>2</v>
      </c>
      <c r="MW91" s="3">
        <v>2652</v>
      </c>
      <c r="MX91" s="3">
        <v>232</v>
      </c>
      <c r="MY91" s="3">
        <v>61</v>
      </c>
      <c r="MZ91" s="3">
        <v>42</v>
      </c>
      <c r="NA91" s="3">
        <v>0.8</v>
      </c>
      <c r="NB91" s="3">
        <v>178083</v>
      </c>
      <c r="NC91" s="3">
        <v>2551</v>
      </c>
      <c r="ND91" s="3">
        <v>19</v>
      </c>
      <c r="NE91" s="3">
        <v>0</v>
      </c>
      <c r="NF91" s="3">
        <v>0</v>
      </c>
      <c r="NG91" s="3">
        <v>0</v>
      </c>
      <c r="NH91" s="3">
        <v>7</v>
      </c>
      <c r="NI91" s="3">
        <v>12</v>
      </c>
      <c r="NJ91" s="3">
        <v>0</v>
      </c>
      <c r="NK91" s="3">
        <v>3</v>
      </c>
      <c r="NL91" s="3">
        <v>0</v>
      </c>
      <c r="NM91" s="3">
        <v>1815</v>
      </c>
      <c r="NN91" s="3">
        <v>249</v>
      </c>
      <c r="NO91" s="3">
        <v>122</v>
      </c>
      <c r="NP91" s="3">
        <v>0</v>
      </c>
      <c r="NQ91" s="3">
        <v>0</v>
      </c>
      <c r="NR91" s="3">
        <v>0</v>
      </c>
      <c r="NS91" s="3">
        <v>119</v>
      </c>
      <c r="NT91" s="3">
        <v>3</v>
      </c>
      <c r="NU91" s="3">
        <v>1</v>
      </c>
      <c r="NV91" s="3">
        <v>7</v>
      </c>
      <c r="NW91" s="3">
        <v>0</v>
      </c>
      <c r="NX91" s="3">
        <v>11721</v>
      </c>
      <c r="NY91" s="3">
        <v>701</v>
      </c>
      <c r="NZ91" s="3">
        <v>270</v>
      </c>
      <c r="OA91" s="3">
        <v>0</v>
      </c>
      <c r="OB91" s="3">
        <v>0</v>
      </c>
      <c r="OC91" s="3">
        <v>0</v>
      </c>
      <c r="OD91" s="3">
        <v>225</v>
      </c>
      <c r="OE91" s="3">
        <v>45</v>
      </c>
      <c r="OF91" s="3">
        <v>8</v>
      </c>
      <c r="OG91" s="3">
        <v>3</v>
      </c>
      <c r="OH91" s="3">
        <v>0</v>
      </c>
      <c r="OI91" s="3">
        <v>212965</v>
      </c>
      <c r="OJ91" s="3">
        <v>2188</v>
      </c>
      <c r="OK91" s="3">
        <v>138</v>
      </c>
      <c r="OL91" s="3">
        <v>0</v>
      </c>
      <c r="OM91" s="3">
        <v>1</v>
      </c>
      <c r="ON91" s="3">
        <v>0</v>
      </c>
      <c r="OO91" s="3">
        <v>124</v>
      </c>
      <c r="OP91" s="3">
        <v>13</v>
      </c>
      <c r="OQ91" s="3">
        <v>2</v>
      </c>
      <c r="OR91" s="3">
        <v>315</v>
      </c>
      <c r="OS91" s="3">
        <v>2</v>
      </c>
      <c r="OT91" s="3">
        <v>13263</v>
      </c>
      <c r="OU91" s="3">
        <v>30317</v>
      </c>
      <c r="OV91" s="3">
        <v>1928</v>
      </c>
      <c r="OW91" s="3">
        <v>81</v>
      </c>
      <c r="OX91" s="3">
        <v>90</v>
      </c>
      <c r="OY91" s="3">
        <v>2</v>
      </c>
      <c r="OZ91" s="3">
        <v>1319</v>
      </c>
      <c r="PA91" s="3">
        <v>519</v>
      </c>
      <c r="PB91" s="3">
        <v>0</v>
      </c>
      <c r="PC91" s="3">
        <v>48</v>
      </c>
      <c r="PD91" s="3">
        <v>2</v>
      </c>
      <c r="PE91" s="3">
        <v>73782</v>
      </c>
      <c r="PF91" s="3">
        <v>1834</v>
      </c>
      <c r="PG91" s="3">
        <v>114653</v>
      </c>
      <c r="PH91" s="3">
        <v>2392</v>
      </c>
      <c r="PI91" s="3">
        <v>2992</v>
      </c>
      <c r="PJ91" s="3">
        <v>92</v>
      </c>
      <c r="PK91" s="3">
        <v>38809</v>
      </c>
      <c r="PL91" s="3">
        <v>72852</v>
      </c>
      <c r="PM91" s="3">
        <v>1621</v>
      </c>
      <c r="PN91" s="3">
        <v>1359</v>
      </c>
      <c r="PO91" s="3">
        <v>35</v>
      </c>
      <c r="PP91" s="3">
        <v>948115</v>
      </c>
      <c r="PQ91" s="3">
        <v>11242</v>
      </c>
      <c r="PR91" s="3">
        <v>43</v>
      </c>
      <c r="PS91" s="3">
        <v>0</v>
      </c>
      <c r="PT91" s="3">
        <v>3</v>
      </c>
      <c r="PU91" s="3">
        <v>0</v>
      </c>
      <c r="PV91" s="3">
        <v>21</v>
      </c>
      <c r="PW91" s="3">
        <v>19</v>
      </c>
      <c r="PX91" s="3">
        <v>0</v>
      </c>
      <c r="PY91" s="3">
        <v>2</v>
      </c>
      <c r="PZ91" s="3">
        <v>0.2</v>
      </c>
      <c r="QA91" s="3">
        <v>0</v>
      </c>
      <c r="QB91" s="3">
        <v>0</v>
      </c>
      <c r="QC91" s="3">
        <v>449</v>
      </c>
      <c r="QD91" s="3">
        <v>0</v>
      </c>
      <c r="QE91" s="3">
        <v>8</v>
      </c>
      <c r="QF91" s="3">
        <v>1</v>
      </c>
      <c r="QG91" s="3">
        <v>348</v>
      </c>
      <c r="QH91" s="3">
        <v>93</v>
      </c>
      <c r="QI91" s="3">
        <v>5</v>
      </c>
      <c r="QJ91" s="3">
        <v>44</v>
      </c>
      <c r="QK91" s="3">
        <v>0.8</v>
      </c>
      <c r="QL91" s="3">
        <v>63737</v>
      </c>
      <c r="QM91" s="3">
        <v>6247</v>
      </c>
      <c r="QN91" s="3">
        <v>717</v>
      </c>
      <c r="QO91" s="3">
        <v>7</v>
      </c>
      <c r="QP91" s="3">
        <v>24</v>
      </c>
      <c r="QQ91" s="3">
        <v>0</v>
      </c>
      <c r="QR91" s="3">
        <v>145</v>
      </c>
      <c r="QS91" s="3">
        <v>548</v>
      </c>
      <c r="QT91" s="3">
        <v>44</v>
      </c>
      <c r="QU91" s="3">
        <v>105</v>
      </c>
      <c r="QV91" s="3">
        <v>4</v>
      </c>
      <c r="QW91" s="3">
        <v>30879</v>
      </c>
      <c r="QX91" s="3">
        <v>4524</v>
      </c>
      <c r="QY91" s="3">
        <v>15728</v>
      </c>
      <c r="QZ91" s="3">
        <v>173</v>
      </c>
      <c r="RA91" s="3">
        <v>210</v>
      </c>
      <c r="RB91" s="3">
        <v>6</v>
      </c>
      <c r="RC91" s="3">
        <v>7746</v>
      </c>
      <c r="RD91" s="3">
        <v>7772</v>
      </c>
      <c r="RE91" s="3">
        <v>116</v>
      </c>
      <c r="RF91" s="3">
        <v>1817</v>
      </c>
      <c r="RG91" s="3">
        <v>24</v>
      </c>
      <c r="RH91" s="3">
        <v>313135</v>
      </c>
      <c r="RI91" s="3">
        <v>36177</v>
      </c>
      <c r="RJ91" s="3">
        <v>342</v>
      </c>
      <c r="RK91" s="3">
        <v>0</v>
      </c>
      <c r="RL91" s="3">
        <v>2</v>
      </c>
      <c r="RM91" s="3">
        <v>0</v>
      </c>
      <c r="RN91" s="3">
        <v>83</v>
      </c>
      <c r="RO91" s="3">
        <v>255</v>
      </c>
      <c r="RP91" s="3">
        <v>0</v>
      </c>
      <c r="RQ91" s="3">
        <v>67</v>
      </c>
      <c r="RR91" s="3">
        <v>0.4</v>
      </c>
      <c r="RS91" s="3">
        <v>27000</v>
      </c>
      <c r="RT91" s="3">
        <v>5293</v>
      </c>
      <c r="RU91" s="3">
        <v>1</v>
      </c>
      <c r="RV91" s="3">
        <v>0</v>
      </c>
      <c r="RW91" s="3">
        <v>0</v>
      </c>
      <c r="RX91" s="3">
        <v>0</v>
      </c>
      <c r="RY91" s="3">
        <v>1</v>
      </c>
      <c r="RZ91" s="3">
        <v>0</v>
      </c>
      <c r="SA91" s="3">
        <v>0</v>
      </c>
      <c r="SB91" s="3">
        <v>0.03</v>
      </c>
      <c r="SC91" s="3">
        <v>0</v>
      </c>
      <c r="SD91" s="3">
        <v>120</v>
      </c>
      <c r="SE91" s="3">
        <v>4</v>
      </c>
      <c r="SF91" s="3">
        <v>2131</v>
      </c>
      <c r="SG91" s="3">
        <v>82</v>
      </c>
      <c r="SH91" s="3">
        <v>10</v>
      </c>
      <c r="SI91" s="3">
        <v>0</v>
      </c>
      <c r="SJ91" s="3">
        <v>364</v>
      </c>
      <c r="SK91" s="3">
        <v>1757</v>
      </c>
      <c r="SL91" s="3">
        <v>3</v>
      </c>
      <c r="SM91" s="3">
        <v>417</v>
      </c>
      <c r="SN91" s="3">
        <v>2</v>
      </c>
      <c r="SO91" s="3">
        <v>0</v>
      </c>
      <c r="SP91" s="3">
        <v>0</v>
      </c>
      <c r="SQ91" s="3">
        <v>11380</v>
      </c>
      <c r="SR91" s="3">
        <v>541</v>
      </c>
      <c r="SS91" s="3">
        <v>89</v>
      </c>
      <c r="ST91" s="3">
        <v>7</v>
      </c>
      <c r="SU91" s="3">
        <v>2181</v>
      </c>
      <c r="SV91" s="3">
        <v>9110</v>
      </c>
      <c r="SW91" s="3">
        <v>1</v>
      </c>
      <c r="SX91" s="3">
        <v>1151</v>
      </c>
      <c r="SY91" s="3">
        <v>9</v>
      </c>
      <c r="SZ91" s="3">
        <v>1057326</v>
      </c>
      <c r="TA91" s="3">
        <v>106904</v>
      </c>
      <c r="TB91" s="3">
        <v>3440</v>
      </c>
      <c r="TC91" s="3">
        <v>152</v>
      </c>
      <c r="TD91" s="3">
        <v>23</v>
      </c>
      <c r="TE91" s="3">
        <v>1</v>
      </c>
      <c r="TF91" s="3">
        <v>1176</v>
      </c>
      <c r="TG91" s="3">
        <v>2241</v>
      </c>
      <c r="TH91" s="3">
        <v>67</v>
      </c>
      <c r="TI91" s="3">
        <v>806</v>
      </c>
      <c r="TJ91" s="3">
        <v>5</v>
      </c>
      <c r="TK91" s="3">
        <v>179000</v>
      </c>
      <c r="TL91" s="3">
        <v>41915</v>
      </c>
      <c r="TM91" s="3">
        <v>2566</v>
      </c>
      <c r="TN91" s="3">
        <v>32</v>
      </c>
      <c r="TO91" s="3">
        <v>138</v>
      </c>
      <c r="TP91" s="3">
        <v>2</v>
      </c>
      <c r="TQ91" s="3">
        <v>577</v>
      </c>
      <c r="TR91" s="3">
        <v>1851</v>
      </c>
      <c r="TS91" s="3">
        <v>40</v>
      </c>
      <c r="TT91" s="3">
        <v>246</v>
      </c>
      <c r="TU91" s="3">
        <v>13</v>
      </c>
      <c r="TV91" s="3">
        <v>69833</v>
      </c>
      <c r="TW91" s="3">
        <v>6700</v>
      </c>
      <c r="TX91" s="3">
        <v>837</v>
      </c>
      <c r="TY91" s="3">
        <v>15</v>
      </c>
      <c r="TZ91" s="3">
        <v>15</v>
      </c>
      <c r="UA91" s="3">
        <v>0</v>
      </c>
      <c r="UB91" s="3">
        <v>148</v>
      </c>
      <c r="UC91" s="3">
        <v>674</v>
      </c>
      <c r="UD91" s="3">
        <v>15</v>
      </c>
      <c r="UE91" s="3">
        <v>693</v>
      </c>
      <c r="UF91" s="3">
        <v>12</v>
      </c>
      <c r="UG91" s="3">
        <v>53219</v>
      </c>
      <c r="UH91" s="3">
        <v>44079</v>
      </c>
      <c r="UT91" s="3">
        <v>6462</v>
      </c>
      <c r="UU91" s="3">
        <v>549</v>
      </c>
      <c r="UV91" s="3">
        <v>155</v>
      </c>
      <c r="UW91" s="3">
        <v>3</v>
      </c>
      <c r="UX91" s="3">
        <v>139</v>
      </c>
      <c r="UY91" s="3">
        <v>6168</v>
      </c>
      <c r="UZ91" s="3">
        <v>1</v>
      </c>
      <c r="VA91" s="3">
        <v>39</v>
      </c>
      <c r="VB91" s="3">
        <v>0.9</v>
      </c>
      <c r="VC91" s="3">
        <v>54733</v>
      </c>
      <c r="VD91" s="3">
        <v>332</v>
      </c>
      <c r="VE91" s="3">
        <v>1828</v>
      </c>
      <c r="VF91" s="3">
        <v>125</v>
      </c>
      <c r="VG91" s="3">
        <v>58</v>
      </c>
      <c r="VH91" s="3">
        <v>1</v>
      </c>
      <c r="VI91" s="3">
        <v>228</v>
      </c>
      <c r="VJ91" s="3">
        <v>1542</v>
      </c>
      <c r="VK91" s="3">
        <v>7</v>
      </c>
      <c r="VL91" s="3">
        <v>47</v>
      </c>
      <c r="VM91" s="3">
        <v>1</v>
      </c>
      <c r="VN91" s="3">
        <v>9000</v>
      </c>
      <c r="VO91" s="3">
        <v>231</v>
      </c>
      <c r="VP91" s="3">
        <v>619</v>
      </c>
      <c r="VQ91" s="3">
        <v>31</v>
      </c>
      <c r="VR91" s="3">
        <v>7</v>
      </c>
      <c r="VS91" s="3">
        <v>0</v>
      </c>
      <c r="VT91" s="3">
        <v>134</v>
      </c>
      <c r="VU91" s="3">
        <v>478</v>
      </c>
      <c r="VV91" s="3">
        <v>2</v>
      </c>
      <c r="VW91" s="3">
        <v>29</v>
      </c>
      <c r="VX91" s="3">
        <v>0.3</v>
      </c>
      <c r="VY91" s="3">
        <v>17715</v>
      </c>
      <c r="VZ91" s="3">
        <v>827</v>
      </c>
      <c r="WA91" s="3">
        <v>250</v>
      </c>
      <c r="WB91" s="3">
        <v>24</v>
      </c>
      <c r="WC91" s="3">
        <v>0</v>
      </c>
      <c r="WD91" s="3">
        <v>0</v>
      </c>
      <c r="WE91" s="3">
        <v>17</v>
      </c>
      <c r="WF91" s="3">
        <v>233</v>
      </c>
      <c r="WG91" s="3">
        <v>2</v>
      </c>
      <c r="WH91" s="3">
        <v>462</v>
      </c>
      <c r="WI91" s="3">
        <v>0</v>
      </c>
      <c r="WJ91" s="3">
        <v>5296</v>
      </c>
      <c r="WK91" s="3">
        <v>9798</v>
      </c>
      <c r="WL91" s="3">
        <v>54</v>
      </c>
      <c r="WM91" s="3">
        <v>2</v>
      </c>
      <c r="WN91" s="3">
        <v>0</v>
      </c>
      <c r="WO91" s="3">
        <v>0</v>
      </c>
      <c r="WP91" s="3">
        <v>16</v>
      </c>
      <c r="WQ91" s="3">
        <v>38</v>
      </c>
      <c r="WR91" s="3">
        <v>0</v>
      </c>
      <c r="WS91" s="3">
        <v>2</v>
      </c>
      <c r="WT91" s="3">
        <v>0</v>
      </c>
      <c r="WU91" s="3">
        <v>54826</v>
      </c>
      <c r="WV91" s="3">
        <v>1882</v>
      </c>
      <c r="WW91" s="3">
        <v>7</v>
      </c>
      <c r="WX91" s="3">
        <v>0</v>
      </c>
      <c r="WY91" s="3">
        <v>0</v>
      </c>
      <c r="WZ91" s="3">
        <v>0</v>
      </c>
      <c r="XA91" s="3">
        <v>5</v>
      </c>
      <c r="XB91" s="3">
        <v>2</v>
      </c>
      <c r="XC91" s="3">
        <v>0</v>
      </c>
      <c r="XD91" s="3">
        <v>9</v>
      </c>
      <c r="XE91" s="3">
        <v>0</v>
      </c>
      <c r="XF91" s="3">
        <v>9865</v>
      </c>
      <c r="XG91" s="3">
        <v>12785</v>
      </c>
      <c r="XH91" s="3">
        <v>3027</v>
      </c>
      <c r="XI91" s="3">
        <v>192</v>
      </c>
      <c r="XJ91" s="3">
        <v>25</v>
      </c>
      <c r="XK91" s="3">
        <v>0</v>
      </c>
      <c r="XL91" s="3">
        <v>774</v>
      </c>
      <c r="XM91" s="3">
        <v>2228</v>
      </c>
      <c r="XN91" s="3">
        <v>41</v>
      </c>
      <c r="XO91" s="3">
        <v>161</v>
      </c>
      <c r="XP91" s="3">
        <v>1</v>
      </c>
      <c r="XQ91" s="3">
        <v>216276</v>
      </c>
      <c r="XR91" s="3">
        <v>11518</v>
      </c>
      <c r="XS91" s="3">
        <v>1939</v>
      </c>
      <c r="XT91" s="3">
        <v>35</v>
      </c>
      <c r="XU91" s="3">
        <v>8</v>
      </c>
      <c r="XV91" s="3">
        <v>0</v>
      </c>
      <c r="XW91" s="3">
        <v>992</v>
      </c>
      <c r="XX91" s="3">
        <v>939</v>
      </c>
      <c r="XY91" s="3">
        <v>8</v>
      </c>
      <c r="XZ91" s="3">
        <v>58</v>
      </c>
      <c r="YA91" s="3">
        <v>0.2</v>
      </c>
      <c r="YB91" s="3">
        <v>242536</v>
      </c>
      <c r="YC91" s="3">
        <v>7247</v>
      </c>
      <c r="YZ91" s="3">
        <v>708</v>
      </c>
      <c r="ZA91" s="3">
        <v>13</v>
      </c>
      <c r="ZB91" s="3">
        <v>8</v>
      </c>
      <c r="ZC91" s="3">
        <v>0</v>
      </c>
      <c r="ZD91" s="3">
        <v>416</v>
      </c>
      <c r="ZE91" s="3">
        <v>284</v>
      </c>
      <c r="ZF91" s="3">
        <v>13</v>
      </c>
      <c r="ZG91" s="3">
        <v>109</v>
      </c>
      <c r="ZH91" s="3">
        <v>1</v>
      </c>
      <c r="ZI91" s="3">
        <v>45627</v>
      </c>
      <c r="ZJ91" s="3">
        <v>6994</v>
      </c>
      <c r="ZK91" s="3">
        <v>9410</v>
      </c>
      <c r="ZL91" s="3">
        <v>401</v>
      </c>
      <c r="ZM91" s="3">
        <v>239</v>
      </c>
      <c r="ZN91" s="3">
        <v>19</v>
      </c>
      <c r="ZO91" s="3">
        <v>992</v>
      </c>
      <c r="ZP91" s="3">
        <v>8179</v>
      </c>
      <c r="ZQ91" s="3">
        <v>121</v>
      </c>
      <c r="ZR91" s="3">
        <v>215</v>
      </c>
      <c r="ZS91" s="3">
        <v>5</v>
      </c>
      <c r="ZT91" s="3">
        <v>98719</v>
      </c>
      <c r="ZU91" s="3">
        <v>2257</v>
      </c>
      <c r="ZV91" s="3">
        <v>12208</v>
      </c>
      <c r="ZW91" s="3">
        <v>919</v>
      </c>
      <c r="ZX91" s="3">
        <v>79</v>
      </c>
      <c r="ZY91" s="3">
        <v>4</v>
      </c>
      <c r="ZZ91" s="3">
        <v>1993</v>
      </c>
      <c r="AAA91" s="3">
        <v>10136</v>
      </c>
      <c r="AAB91" s="3">
        <v>92</v>
      </c>
      <c r="AAC91" s="3">
        <v>1292</v>
      </c>
      <c r="AAD91" s="3">
        <v>8</v>
      </c>
      <c r="AAE91" s="3">
        <v>161028</v>
      </c>
      <c r="AAF91" s="3">
        <v>17041</v>
      </c>
      <c r="AAG91" s="3">
        <v>511</v>
      </c>
      <c r="AAH91" s="3">
        <v>14</v>
      </c>
      <c r="AAI91" s="3">
        <v>6</v>
      </c>
      <c r="AAJ91" s="3">
        <v>0</v>
      </c>
      <c r="AAK91" s="3">
        <v>168</v>
      </c>
      <c r="AAL91" s="3">
        <v>337</v>
      </c>
      <c r="AAM91" s="3">
        <v>6</v>
      </c>
      <c r="AAN91" s="3">
        <v>128</v>
      </c>
      <c r="AAO91" s="3">
        <v>2</v>
      </c>
      <c r="AAP91" s="3">
        <v>11504</v>
      </c>
      <c r="AAQ91" s="3">
        <v>2884</v>
      </c>
      <c r="AAR91" s="3">
        <v>1717</v>
      </c>
      <c r="AAS91" s="3">
        <v>39</v>
      </c>
      <c r="AAT91" s="3">
        <v>22</v>
      </c>
      <c r="AAU91" s="3">
        <v>0</v>
      </c>
      <c r="AAV91" s="3">
        <v>1221</v>
      </c>
      <c r="AAW91" s="3">
        <v>474</v>
      </c>
      <c r="AAX91" s="3">
        <v>15</v>
      </c>
      <c r="AAY91" s="3">
        <v>169</v>
      </c>
      <c r="AAZ91" s="3">
        <v>2</v>
      </c>
      <c r="ABA91" s="3">
        <v>132640</v>
      </c>
      <c r="ABB91" s="3">
        <v>13082</v>
      </c>
      <c r="ABC91" s="3">
        <v>1867</v>
      </c>
      <c r="ABD91" s="3">
        <v>59</v>
      </c>
      <c r="ABE91" s="3">
        <v>30</v>
      </c>
      <c r="ABF91" s="3">
        <v>1</v>
      </c>
      <c r="ABG91" s="3">
        <v>866</v>
      </c>
      <c r="ABH91" s="3">
        <v>971</v>
      </c>
      <c r="ABI91" s="3">
        <v>10</v>
      </c>
      <c r="ABJ91" s="3">
        <v>630</v>
      </c>
      <c r="ABK91" s="3">
        <v>10</v>
      </c>
      <c r="ABL91" s="3">
        <v>19296</v>
      </c>
      <c r="ABM91" s="3">
        <v>6512</v>
      </c>
      <c r="ABN91" s="3">
        <v>3638</v>
      </c>
      <c r="ABO91" s="3">
        <v>157</v>
      </c>
      <c r="ABP91" s="3">
        <v>103</v>
      </c>
      <c r="ABQ91" s="3">
        <v>1</v>
      </c>
      <c r="ABR91" s="3">
        <v>975</v>
      </c>
      <c r="ABS91" s="3">
        <v>2560</v>
      </c>
      <c r="ABT91" s="3">
        <v>212</v>
      </c>
      <c r="ABU91" s="3">
        <v>902</v>
      </c>
      <c r="ABV91" s="3">
        <v>26</v>
      </c>
      <c r="ABW91" s="3">
        <v>11763</v>
      </c>
      <c r="ABX91" s="3">
        <v>2916</v>
      </c>
      <c r="ABY91" s="3">
        <v>1344</v>
      </c>
      <c r="ABZ91" s="3">
        <v>-105</v>
      </c>
      <c r="ACA91" s="3">
        <v>44</v>
      </c>
      <c r="ACB91" s="3">
        <v>3</v>
      </c>
      <c r="ACC91" s="3">
        <v>536</v>
      </c>
      <c r="ACD91" s="3">
        <v>764</v>
      </c>
      <c r="ACE91" s="3">
        <v>17</v>
      </c>
      <c r="ACF91" s="3">
        <v>494</v>
      </c>
      <c r="ACG91" s="3">
        <v>16</v>
      </c>
      <c r="ACH91" s="3">
        <v>111809</v>
      </c>
      <c r="ACI91" s="3">
        <v>41072</v>
      </c>
      <c r="ACJ91" s="3">
        <v>1660</v>
      </c>
      <c r="ACK91" s="3">
        <v>13</v>
      </c>
      <c r="ACL91" s="3">
        <v>50</v>
      </c>
      <c r="ACM91" s="3">
        <v>0</v>
      </c>
      <c r="ACN91" s="3">
        <v>240</v>
      </c>
      <c r="ACO91" s="3">
        <v>1370</v>
      </c>
      <c r="ACP91" s="3">
        <v>9</v>
      </c>
      <c r="ACQ91" s="3">
        <v>1251</v>
      </c>
      <c r="ACR91" s="3">
        <v>38</v>
      </c>
      <c r="ACS91" s="3">
        <v>49527</v>
      </c>
      <c r="ACT91" s="3">
        <v>37336</v>
      </c>
      <c r="ACU91" s="3">
        <v>836</v>
      </c>
      <c r="ACV91" s="3">
        <v>18</v>
      </c>
      <c r="ACW91" s="3">
        <v>13</v>
      </c>
      <c r="ACX91" s="3">
        <v>0</v>
      </c>
      <c r="ACY91" s="3">
        <v>267</v>
      </c>
      <c r="ACZ91" s="3">
        <v>556</v>
      </c>
      <c r="ADA91" s="3">
        <v>4</v>
      </c>
      <c r="ADB91" s="3">
        <v>443</v>
      </c>
      <c r="ADC91" s="3">
        <v>7</v>
      </c>
      <c r="ADD91" s="3">
        <v>51561</v>
      </c>
      <c r="ADE91" s="3">
        <v>27336</v>
      </c>
      <c r="ADF91" s="3">
        <v>7486</v>
      </c>
      <c r="ADG91" s="3">
        <v>55</v>
      </c>
      <c r="ADH91" s="3">
        <v>225</v>
      </c>
      <c r="ADI91" s="3">
        <v>3</v>
      </c>
      <c r="ADJ91" s="3">
        <v>2942</v>
      </c>
      <c r="ADK91" s="3">
        <v>4319</v>
      </c>
      <c r="ADL91" s="3">
        <v>73</v>
      </c>
      <c r="ADM91" s="3">
        <v>699</v>
      </c>
      <c r="ADN91" s="3">
        <v>21</v>
      </c>
      <c r="ADO91" s="3">
        <v>226255</v>
      </c>
      <c r="ADP91" s="3">
        <v>21128</v>
      </c>
      <c r="ADQ91" s="3">
        <v>1384</v>
      </c>
      <c r="ADR91" s="3">
        <v>3</v>
      </c>
      <c r="ADS91" s="3">
        <v>20</v>
      </c>
      <c r="ADT91" s="3">
        <v>2</v>
      </c>
      <c r="ADU91" s="3">
        <v>423</v>
      </c>
      <c r="ADV91" s="3">
        <v>941</v>
      </c>
      <c r="ADW91" s="3">
        <v>6</v>
      </c>
      <c r="ADX91" s="3">
        <v>253</v>
      </c>
      <c r="ADY91" s="3">
        <v>4</v>
      </c>
      <c r="ADZ91" s="3">
        <v>75866</v>
      </c>
      <c r="AEA91" s="3">
        <v>13896</v>
      </c>
      <c r="AEB91" s="3">
        <v>2649</v>
      </c>
      <c r="AEC91" s="3">
        <v>66</v>
      </c>
      <c r="AED91" s="3">
        <v>291</v>
      </c>
      <c r="AEE91" s="3">
        <v>11</v>
      </c>
      <c r="AEF91" s="3">
        <v>516</v>
      </c>
      <c r="AEG91" s="3">
        <v>1842</v>
      </c>
      <c r="AEH91" s="3">
        <v>49</v>
      </c>
      <c r="AEI91" s="3">
        <v>274</v>
      </c>
      <c r="AEJ91" s="3">
        <v>30</v>
      </c>
      <c r="AEK91" s="3">
        <v>67172</v>
      </c>
      <c r="AEL91" s="3">
        <v>6953</v>
      </c>
      <c r="AEM91" s="3">
        <v>1408</v>
      </c>
      <c r="AEN91" s="3">
        <v>6</v>
      </c>
      <c r="AEO91" s="3">
        <v>86</v>
      </c>
      <c r="AEP91" s="3">
        <v>3</v>
      </c>
      <c r="AEQ91" s="3">
        <v>223</v>
      </c>
      <c r="AER91" s="3">
        <v>1099</v>
      </c>
      <c r="AES91" s="3">
        <v>24</v>
      </c>
      <c r="AET91" s="3">
        <v>677</v>
      </c>
      <c r="AEU91" s="3">
        <v>41</v>
      </c>
      <c r="AEV91" s="3">
        <v>50290</v>
      </c>
      <c r="AEW91" s="3">
        <v>24190</v>
      </c>
      <c r="AEX91" s="3">
        <v>2047</v>
      </c>
      <c r="AEY91" s="3">
        <v>8</v>
      </c>
      <c r="AEZ91" s="3">
        <v>63</v>
      </c>
      <c r="AFA91" s="3">
        <v>4</v>
      </c>
      <c r="AFB91" s="3">
        <v>1232</v>
      </c>
      <c r="AFC91" s="3">
        <v>752</v>
      </c>
      <c r="AFD91" s="3">
        <v>21</v>
      </c>
      <c r="AFE91" s="3">
        <v>499</v>
      </c>
      <c r="AFF91" s="3">
        <v>15</v>
      </c>
      <c r="AFG91" s="3">
        <v>33577</v>
      </c>
      <c r="AFH91" s="3">
        <v>8179</v>
      </c>
      <c r="AFI91" s="3">
        <v>1585</v>
      </c>
      <c r="AFJ91" s="3">
        <v>20</v>
      </c>
      <c r="AFK91" s="3">
        <v>63</v>
      </c>
      <c r="AFL91" s="3">
        <v>3</v>
      </c>
      <c r="AFM91" s="3">
        <v>682</v>
      </c>
      <c r="AFN91" s="3">
        <v>840</v>
      </c>
      <c r="AFO91" s="3">
        <v>4</v>
      </c>
      <c r="AFP91" s="3">
        <v>483</v>
      </c>
      <c r="AFQ91" s="3">
        <v>19</v>
      </c>
      <c r="AFR91" s="3">
        <v>27602</v>
      </c>
      <c r="AFS91" s="3">
        <v>8413</v>
      </c>
      <c r="AFT91" s="3">
        <v>321</v>
      </c>
      <c r="AFU91" s="3">
        <v>0</v>
      </c>
      <c r="AFV91" s="3">
        <v>7</v>
      </c>
      <c r="AFW91" s="3">
        <v>0</v>
      </c>
      <c r="AFX91" s="3">
        <v>199</v>
      </c>
      <c r="AFY91" s="3">
        <v>115</v>
      </c>
      <c r="AFZ91" s="3">
        <v>7</v>
      </c>
      <c r="AGA91" s="3">
        <v>511</v>
      </c>
      <c r="AGB91" s="3">
        <v>11</v>
      </c>
      <c r="AGC91" s="3">
        <v>6864</v>
      </c>
      <c r="AGD91" s="3">
        <v>10929</v>
      </c>
      <c r="AGE91" s="3">
        <v>8497</v>
      </c>
      <c r="AGF91" s="3">
        <v>222</v>
      </c>
      <c r="AGG91" s="3">
        <v>168</v>
      </c>
      <c r="AGH91" s="3">
        <v>6</v>
      </c>
      <c r="AGI91" s="3">
        <v>1260</v>
      </c>
      <c r="AGJ91" s="3">
        <v>7069</v>
      </c>
      <c r="AGK91" s="3">
        <v>79</v>
      </c>
      <c r="AGL91" s="3">
        <v>972</v>
      </c>
      <c r="AGM91" s="3">
        <v>19</v>
      </c>
      <c r="AGN91" s="3">
        <v>73363</v>
      </c>
      <c r="AGO91" s="3">
        <v>8396</v>
      </c>
      <c r="AGP91" s="3">
        <v>11616</v>
      </c>
      <c r="AGQ91" s="3">
        <v>277</v>
      </c>
      <c r="AGR91" s="3">
        <v>663</v>
      </c>
      <c r="AGS91" s="3">
        <v>22</v>
      </c>
      <c r="AGT91" s="3">
        <v>3404</v>
      </c>
      <c r="AGU91" s="3">
        <v>7549</v>
      </c>
      <c r="AGV91" s="3">
        <v>243</v>
      </c>
      <c r="AGW91" s="3">
        <v>604</v>
      </c>
      <c r="AGX91" s="3">
        <v>34</v>
      </c>
      <c r="AGY91" s="3">
        <v>150309</v>
      </c>
      <c r="AGZ91" s="3">
        <v>7813</v>
      </c>
      <c r="AHA91" s="3">
        <v>1399</v>
      </c>
      <c r="AHB91" s="3">
        <v>36</v>
      </c>
      <c r="AHC91" s="3">
        <v>58</v>
      </c>
      <c r="AHD91" s="3">
        <v>0</v>
      </c>
      <c r="AHE91" s="3">
        <v>222</v>
      </c>
      <c r="AHF91" s="3">
        <v>1119</v>
      </c>
      <c r="AHG91" s="3">
        <v>39</v>
      </c>
      <c r="AHH91" s="3">
        <v>201</v>
      </c>
      <c r="AHI91" s="3">
        <v>8</v>
      </c>
      <c r="AHJ91" s="3">
        <v>27000</v>
      </c>
      <c r="AHK91" s="3">
        <v>3886</v>
      </c>
      <c r="AHL91" s="3">
        <v>1421</v>
      </c>
      <c r="AHM91" s="3">
        <v>22</v>
      </c>
      <c r="AHN91" s="3">
        <v>71</v>
      </c>
      <c r="AHO91" s="3">
        <v>6</v>
      </c>
      <c r="AHP91" s="3">
        <v>589</v>
      </c>
      <c r="AHQ91" s="3">
        <v>761</v>
      </c>
      <c r="AHR91" s="3">
        <v>13</v>
      </c>
      <c r="AHS91" s="3">
        <v>682</v>
      </c>
      <c r="AHT91" s="3">
        <v>34</v>
      </c>
      <c r="AHU91" s="3">
        <v>15771</v>
      </c>
      <c r="AHV91" s="3">
        <v>7570</v>
      </c>
      <c r="AHW91" s="3">
        <v>750</v>
      </c>
      <c r="AHX91" s="3">
        <v>14</v>
      </c>
      <c r="AHY91" s="3">
        <v>30</v>
      </c>
      <c r="AHZ91" s="3">
        <v>2</v>
      </c>
      <c r="AIA91" s="3">
        <v>431</v>
      </c>
      <c r="AIB91" s="3">
        <v>289</v>
      </c>
      <c r="AIC91" s="3">
        <v>4</v>
      </c>
      <c r="AID91" s="3">
        <v>261</v>
      </c>
      <c r="AIE91" s="3">
        <v>10</v>
      </c>
      <c r="AIF91" s="3">
        <v>7758</v>
      </c>
      <c r="AIG91" s="3">
        <v>2696</v>
      </c>
      <c r="AIH91" s="3">
        <v>49817</v>
      </c>
      <c r="AII91" s="3">
        <v>1575</v>
      </c>
      <c r="AIJ91" s="3">
        <v>2852</v>
      </c>
      <c r="AIK91" s="3">
        <v>150</v>
      </c>
      <c r="AIL91" s="3">
        <v>19050</v>
      </c>
      <c r="AIM91" s="3">
        <v>27915</v>
      </c>
      <c r="AIN91" s="3">
        <v>557</v>
      </c>
      <c r="AIO91" s="3">
        <v>3048</v>
      </c>
      <c r="AIP91" s="3">
        <v>207</v>
      </c>
      <c r="AIQ91" s="3">
        <v>740859</v>
      </c>
      <c r="AIR91" s="3">
        <v>19629</v>
      </c>
      <c r="AIS91" s="3">
        <v>71886</v>
      </c>
      <c r="AIT91" s="3">
        <v>5385</v>
      </c>
      <c r="AIU91" s="3">
        <v>5017</v>
      </c>
      <c r="AIV91" s="3">
        <v>474</v>
      </c>
      <c r="AIW91" s="3">
        <v>32544</v>
      </c>
      <c r="AIX91" s="3">
        <v>34325</v>
      </c>
      <c r="AIY91" s="3">
        <v>8318</v>
      </c>
      <c r="AIZ91" s="3">
        <v>338</v>
      </c>
      <c r="AJA91" s="3">
        <v>24</v>
      </c>
      <c r="AJB91" s="3">
        <v>339552</v>
      </c>
      <c r="AJC91" s="3">
        <v>1597</v>
      </c>
      <c r="AJD91" s="3">
        <v>24070</v>
      </c>
      <c r="AJE91" s="3">
        <v>246</v>
      </c>
      <c r="AJF91" s="3">
        <v>948</v>
      </c>
      <c r="AJG91" s="3">
        <v>20</v>
      </c>
      <c r="AJH91" s="3">
        <v>1389</v>
      </c>
      <c r="AJI91" s="3">
        <v>21733</v>
      </c>
      <c r="AJJ91" s="3">
        <v>172</v>
      </c>
      <c r="AJK91" s="3">
        <v>2385</v>
      </c>
      <c r="AJL91" s="3">
        <v>93</v>
      </c>
      <c r="AJM91" s="3">
        <v>360155</v>
      </c>
      <c r="AJN91" s="3">
        <v>35321</v>
      </c>
      <c r="AJO91" s="3">
        <v>6731</v>
      </c>
      <c r="AJP91" s="3">
        <v>11</v>
      </c>
      <c r="AJQ91" s="3">
        <v>84</v>
      </c>
      <c r="AJR91" s="3">
        <v>1</v>
      </c>
      <c r="AJS91" s="3">
        <v>5626</v>
      </c>
      <c r="AJT91" s="3">
        <v>1021</v>
      </c>
      <c r="AJU91" s="3">
        <v>42</v>
      </c>
      <c r="AJV91" s="3">
        <v>264</v>
      </c>
      <c r="AJW91" s="3">
        <v>3</v>
      </c>
      <c r="AJX91" s="3">
        <v>530679</v>
      </c>
      <c r="AJY91" s="3">
        <v>20811</v>
      </c>
      <c r="AJZ91" s="3">
        <v>19877</v>
      </c>
      <c r="AKA91" s="3">
        <v>229</v>
      </c>
      <c r="AKB91" s="3">
        <v>1159</v>
      </c>
      <c r="AKC91" s="3">
        <v>57</v>
      </c>
      <c r="AKD91" s="3">
        <v>9233</v>
      </c>
      <c r="AKE91" s="3">
        <v>9485</v>
      </c>
      <c r="AKF91" s="3">
        <v>146</v>
      </c>
      <c r="AKG91" s="3">
        <v>4025</v>
      </c>
      <c r="AKH91" s="3">
        <v>235</v>
      </c>
      <c r="AKI91" s="3">
        <v>153954</v>
      </c>
      <c r="AKJ91" s="3">
        <v>31179</v>
      </c>
      <c r="AKK91" s="3">
        <v>20317</v>
      </c>
      <c r="AKL91" s="3">
        <v>1018</v>
      </c>
      <c r="AKM91" s="3">
        <v>871</v>
      </c>
      <c r="AKN91" s="3">
        <v>208</v>
      </c>
      <c r="AKO91" s="3">
        <v>1557</v>
      </c>
      <c r="AKP91" s="3">
        <v>21830</v>
      </c>
      <c r="AKQ91" s="3">
        <v>146</v>
      </c>
      <c r="AKR91" s="3">
        <v>1375</v>
      </c>
      <c r="AKS91" s="3">
        <v>49</v>
      </c>
      <c r="AKT91" s="3">
        <v>61529</v>
      </c>
      <c r="AKU91" s="3">
        <v>3487</v>
      </c>
      <c r="AKV91" s="3">
        <v>3741</v>
      </c>
      <c r="AKW91" s="3">
        <v>12</v>
      </c>
      <c r="AKX91" s="3">
        <v>89</v>
      </c>
      <c r="AKY91" s="3">
        <v>1</v>
      </c>
      <c r="AKZ91" s="3">
        <v>3123</v>
      </c>
      <c r="ALA91" s="3">
        <v>529</v>
      </c>
      <c r="ALB91" s="3">
        <v>19</v>
      </c>
      <c r="ALC91" s="3">
        <v>5976</v>
      </c>
      <c r="ALD91" s="3">
        <v>142</v>
      </c>
      <c r="ALE91" s="3">
        <v>39741</v>
      </c>
      <c r="ALF91" s="3">
        <v>63486</v>
      </c>
      <c r="ALG91" s="3">
        <v>15529</v>
      </c>
      <c r="ALH91" s="3">
        <v>852</v>
      </c>
      <c r="ALI91" s="3">
        <v>1434</v>
      </c>
      <c r="ALJ91" s="3">
        <v>83</v>
      </c>
      <c r="ALK91" s="3">
        <v>9086</v>
      </c>
      <c r="ALL91" s="3">
        <v>5009</v>
      </c>
      <c r="ALM91" s="3">
        <v>378</v>
      </c>
      <c r="ALN91" s="3">
        <v>120</v>
      </c>
      <c r="ALO91" s="3">
        <v>11</v>
      </c>
      <c r="ALP91" s="3">
        <v>71103</v>
      </c>
      <c r="ALQ91" s="3">
        <v>551</v>
      </c>
      <c r="ALR91" s="3">
        <v>4740</v>
      </c>
      <c r="ALS91" s="3">
        <v>45</v>
      </c>
      <c r="ALT91" s="3">
        <v>199</v>
      </c>
      <c r="ALU91" s="3">
        <v>6</v>
      </c>
      <c r="ALV91" s="3">
        <v>2800</v>
      </c>
      <c r="ALW91" s="3">
        <v>1741</v>
      </c>
      <c r="ALX91" s="3">
        <v>56</v>
      </c>
      <c r="ALY91" s="3">
        <v>855</v>
      </c>
      <c r="ALZ91" s="3">
        <v>36</v>
      </c>
      <c r="AMA91" s="3">
        <v>85800</v>
      </c>
      <c r="AMB91" s="3">
        <v>15485</v>
      </c>
      <c r="AMC91" s="3">
        <v>6021</v>
      </c>
      <c r="AMD91" s="3">
        <v>242</v>
      </c>
      <c r="AME91" s="3">
        <v>167</v>
      </c>
      <c r="AMF91" s="3">
        <v>2</v>
      </c>
      <c r="AMG91" s="3">
        <v>455</v>
      </c>
      <c r="AMH91" s="3">
        <v>5399</v>
      </c>
      <c r="AMI91" s="3">
        <v>89</v>
      </c>
      <c r="AMJ91" s="3">
        <v>1395</v>
      </c>
      <c r="AMK91" s="3">
        <v>39</v>
      </c>
      <c r="AML91" s="3">
        <v>27834</v>
      </c>
      <c r="AMM91" s="3">
        <v>6451</v>
      </c>
      <c r="AMN91" s="3">
        <v>6416</v>
      </c>
      <c r="AMO91" s="3">
        <v>123</v>
      </c>
      <c r="AMP91" s="3">
        <v>286</v>
      </c>
      <c r="AMQ91" s="3">
        <v>4</v>
      </c>
      <c r="AMR91" s="3">
        <v>1165</v>
      </c>
      <c r="AMS91" s="3">
        <v>4965</v>
      </c>
      <c r="AMT91" s="3">
        <v>144</v>
      </c>
      <c r="AMU91" s="3">
        <v>591</v>
      </c>
      <c r="AMV91" s="3">
        <v>26</v>
      </c>
      <c r="AMW91" s="3">
        <v>23979</v>
      </c>
      <c r="AMX91" s="3">
        <v>2210</v>
      </c>
      <c r="AMY91" s="3">
        <v>5597</v>
      </c>
      <c r="AMZ91" s="3">
        <v>218</v>
      </c>
      <c r="ANA91" s="3">
        <v>253</v>
      </c>
      <c r="ANB91" s="3">
        <v>9</v>
      </c>
      <c r="ANC91" s="3">
        <v>1210</v>
      </c>
      <c r="AND91" s="3">
        <v>4134</v>
      </c>
      <c r="ANE91" s="3">
        <v>118</v>
      </c>
      <c r="ANF91" s="3">
        <v>110</v>
      </c>
      <c r="ANG91" s="3">
        <v>5</v>
      </c>
      <c r="ANH91" s="3">
        <v>90899</v>
      </c>
      <c r="ANI91" s="3">
        <v>1786</v>
      </c>
      <c r="ANJ91" s="3">
        <v>4996</v>
      </c>
      <c r="ANK91" s="3">
        <v>203</v>
      </c>
      <c r="ANL91" s="3">
        <v>93</v>
      </c>
      <c r="ANM91" s="3">
        <v>3</v>
      </c>
      <c r="ANN91" s="3">
        <v>2073</v>
      </c>
      <c r="ANO91" s="3">
        <v>2830</v>
      </c>
      <c r="ANP91" s="3">
        <v>36</v>
      </c>
      <c r="ANQ91" s="3">
        <v>84</v>
      </c>
      <c r="ANR91" s="3">
        <v>2</v>
      </c>
      <c r="ANS91" s="3">
        <v>185000</v>
      </c>
      <c r="ANT91" s="3">
        <v>3119</v>
      </c>
      <c r="ANU91" s="3">
        <v>4003</v>
      </c>
      <c r="ANV91" s="3">
        <v>111</v>
      </c>
      <c r="ANW91" s="3">
        <v>197</v>
      </c>
      <c r="ANX91" s="3">
        <v>5</v>
      </c>
      <c r="ANY91" s="3">
        <v>1140</v>
      </c>
      <c r="ANZ91" s="3">
        <v>2666</v>
      </c>
      <c r="AOA91" s="3">
        <v>144</v>
      </c>
      <c r="AOB91" s="3">
        <v>89</v>
      </c>
      <c r="AOC91" s="3">
        <v>4</v>
      </c>
      <c r="AOD91" s="3">
        <v>51900</v>
      </c>
      <c r="AOE91" s="3">
        <v>1148</v>
      </c>
      <c r="AOF91" s="3">
        <v>1795</v>
      </c>
      <c r="AOG91" s="3">
        <v>3</v>
      </c>
      <c r="AOH91" s="3">
        <v>10</v>
      </c>
      <c r="AOI91" s="3">
        <v>0</v>
      </c>
      <c r="AOJ91" s="3">
        <v>1636</v>
      </c>
      <c r="AOK91" s="3">
        <v>149</v>
      </c>
      <c r="AOL91" s="3">
        <v>1</v>
      </c>
      <c r="AOM91" s="3">
        <v>5260</v>
      </c>
      <c r="AON91" s="3">
        <v>29</v>
      </c>
      <c r="AOO91" s="3">
        <v>46377</v>
      </c>
      <c r="AOP91" s="3">
        <v>135906</v>
      </c>
      <c r="AOQ91" s="3">
        <v>3649</v>
      </c>
      <c r="AOR91" s="3">
        <v>132</v>
      </c>
      <c r="AOS91" s="3">
        <v>437</v>
      </c>
      <c r="AOT91" s="3">
        <v>5</v>
      </c>
      <c r="AOU91" s="3">
        <v>1651</v>
      </c>
      <c r="AOV91" s="3">
        <v>1561</v>
      </c>
      <c r="AOW91" s="3">
        <v>22</v>
      </c>
      <c r="AOX91" s="3">
        <v>83</v>
      </c>
      <c r="AOY91" s="3">
        <v>10</v>
      </c>
      <c r="AOZ91" s="3">
        <v>6500</v>
      </c>
      <c r="APA91" s="3">
        <v>148</v>
      </c>
      <c r="APB91" s="3">
        <v>5042</v>
      </c>
      <c r="APC91" s="3">
        <v>260</v>
      </c>
      <c r="APD91" s="3">
        <v>359</v>
      </c>
      <c r="APE91" s="3">
        <v>22</v>
      </c>
      <c r="APF91" s="3">
        <v>1304</v>
      </c>
      <c r="APG91" s="3">
        <v>3379</v>
      </c>
      <c r="APH91" s="3">
        <v>0</v>
      </c>
      <c r="API91" s="3">
        <v>49</v>
      </c>
      <c r="APJ91" s="3">
        <v>4</v>
      </c>
      <c r="APK91" s="3">
        <v>90000</v>
      </c>
      <c r="APL91" s="3">
        <v>879</v>
      </c>
      <c r="APM91" s="3">
        <v>4252</v>
      </c>
      <c r="APN91" s="3">
        <v>132</v>
      </c>
      <c r="APO91" s="3">
        <v>165</v>
      </c>
      <c r="APP91" s="3">
        <v>3</v>
      </c>
      <c r="APQ91" s="3">
        <v>778</v>
      </c>
      <c r="APR91" s="3">
        <v>3309</v>
      </c>
      <c r="APS91" s="3">
        <v>1</v>
      </c>
      <c r="APT91" s="3">
        <v>115</v>
      </c>
      <c r="APU91" s="3">
        <v>4</v>
      </c>
      <c r="APV91" s="3">
        <v>32250</v>
      </c>
      <c r="APW91" s="3">
        <v>874</v>
      </c>
      <c r="APX91" s="3">
        <v>1472</v>
      </c>
      <c r="APY91" s="3">
        <v>2</v>
      </c>
      <c r="APZ91" s="3">
        <v>19</v>
      </c>
      <c r="AQA91" s="3">
        <v>0</v>
      </c>
      <c r="AQB91" s="3">
        <v>1214</v>
      </c>
      <c r="AQC91" s="3">
        <v>239</v>
      </c>
      <c r="AQD91" s="3">
        <v>1</v>
      </c>
      <c r="AQE91" s="3">
        <v>305</v>
      </c>
      <c r="AQF91" s="3">
        <v>4</v>
      </c>
      <c r="AQG91" s="3">
        <v>126066</v>
      </c>
      <c r="AQH91" s="3">
        <v>26143</v>
      </c>
      <c r="AQI91" s="3">
        <v>84348</v>
      </c>
      <c r="AQJ91" s="3">
        <v>6</v>
      </c>
      <c r="AQK91" s="3">
        <v>4643</v>
      </c>
      <c r="AQL91" s="3">
        <v>0</v>
      </c>
      <c r="AQM91" s="3">
        <v>78705</v>
      </c>
      <c r="AQN91" s="3">
        <v>1000</v>
      </c>
      <c r="AQO91" s="3">
        <v>55</v>
      </c>
      <c r="AQP91" s="3">
        <v>58</v>
      </c>
      <c r="AQQ91" s="3">
        <v>3</v>
      </c>
      <c r="AQR91" s="3">
        <v>0</v>
      </c>
      <c r="AQS91" s="3">
        <v>0</v>
      </c>
      <c r="AQT91" s="3">
        <v>1337</v>
      </c>
      <c r="AQU91" s="3">
        <v>64</v>
      </c>
      <c r="AQV91" s="3">
        <v>40</v>
      </c>
      <c r="AQW91" s="3">
        <v>0</v>
      </c>
      <c r="AQX91" s="3">
        <v>255</v>
      </c>
      <c r="AQY91" s="3">
        <v>1042</v>
      </c>
      <c r="AQZ91" s="3">
        <v>2</v>
      </c>
      <c r="ARA91" s="3">
        <v>6</v>
      </c>
      <c r="ARB91" s="3">
        <v>0.2</v>
      </c>
      <c r="ARC91" s="3">
        <v>10918</v>
      </c>
      <c r="ARD91" s="3">
        <v>53</v>
      </c>
      <c r="ARE91" s="3">
        <v>1705</v>
      </c>
      <c r="ARF91" s="3">
        <v>84</v>
      </c>
      <c r="ARG91" s="3">
        <v>58</v>
      </c>
      <c r="ARH91" s="3">
        <v>2</v>
      </c>
      <c r="ARI91" s="3">
        <v>915</v>
      </c>
      <c r="ARJ91" s="3">
        <v>732</v>
      </c>
      <c r="ARK91" s="3">
        <v>12</v>
      </c>
      <c r="ARL91" s="3">
        <v>64</v>
      </c>
      <c r="ARM91" s="3">
        <v>2</v>
      </c>
      <c r="ARP91" s="3">
        <v>1671</v>
      </c>
      <c r="ARQ91" s="3">
        <v>121</v>
      </c>
      <c r="ARR91" s="3">
        <v>16</v>
      </c>
      <c r="ARS91" s="3">
        <v>5</v>
      </c>
      <c r="ART91" s="3">
        <v>188</v>
      </c>
      <c r="ARU91" s="3">
        <v>1467</v>
      </c>
      <c r="ARV91" s="3">
        <v>4</v>
      </c>
      <c r="ARW91" s="3">
        <v>54</v>
      </c>
      <c r="ARX91" s="3">
        <v>0.5</v>
      </c>
      <c r="ARY91" s="3">
        <v>100622</v>
      </c>
      <c r="ARZ91" s="3">
        <v>3238</v>
      </c>
      <c r="ASA91" s="3">
        <v>1163</v>
      </c>
      <c r="ASB91" s="3">
        <v>0</v>
      </c>
      <c r="ASC91" s="3">
        <v>7</v>
      </c>
      <c r="ASD91" s="3">
        <v>0</v>
      </c>
      <c r="ASE91" s="3">
        <v>246</v>
      </c>
      <c r="ASF91" s="3">
        <v>910</v>
      </c>
      <c r="ASG91" s="3">
        <v>0</v>
      </c>
      <c r="ASH91" s="3">
        <v>89</v>
      </c>
      <c r="ASI91" s="3">
        <v>0.5</v>
      </c>
      <c r="ASL91" s="3">
        <v>1014</v>
      </c>
      <c r="ASM91" s="3">
        <v>64</v>
      </c>
      <c r="ASN91" s="3">
        <v>53</v>
      </c>
      <c r="ASO91" s="3">
        <v>3</v>
      </c>
      <c r="ASP91" s="3">
        <v>98</v>
      </c>
      <c r="ASQ91" s="3">
        <v>863</v>
      </c>
      <c r="ASR91" s="3">
        <v>3</v>
      </c>
      <c r="ASS91" s="3">
        <v>87</v>
      </c>
      <c r="AST91" s="3">
        <v>5</v>
      </c>
      <c r="ASU91" s="3">
        <v>5791</v>
      </c>
      <c r="ASV91" s="3">
        <v>496</v>
      </c>
      <c r="ASW91" s="3">
        <v>702</v>
      </c>
      <c r="ASX91" s="3">
        <v>41</v>
      </c>
      <c r="ASY91" s="3">
        <v>64</v>
      </c>
      <c r="ASZ91" s="3">
        <v>3</v>
      </c>
      <c r="ATA91" s="3">
        <v>79</v>
      </c>
      <c r="ATB91" s="3">
        <v>559</v>
      </c>
      <c r="ATC91" s="3">
        <v>10</v>
      </c>
      <c r="ATD91" s="3">
        <v>71</v>
      </c>
      <c r="ATE91" s="3">
        <v>6</v>
      </c>
      <c r="ATF91" s="3">
        <v>3643</v>
      </c>
      <c r="ATG91" s="3">
        <v>368</v>
      </c>
      <c r="ATH91" s="3">
        <v>823</v>
      </c>
      <c r="ATI91" s="3">
        <v>87</v>
      </c>
      <c r="ATJ91" s="3">
        <v>9</v>
      </c>
      <c r="ATK91" s="3">
        <v>0</v>
      </c>
      <c r="ATL91" s="3">
        <v>296</v>
      </c>
      <c r="ATM91" s="3">
        <v>518</v>
      </c>
      <c r="ATN91" s="3">
        <v>1</v>
      </c>
      <c r="ATO91" s="3">
        <v>49</v>
      </c>
      <c r="ATP91" s="3">
        <v>0.5</v>
      </c>
      <c r="ATQ91" s="3">
        <v>466</v>
      </c>
      <c r="ATR91" s="3">
        <v>28</v>
      </c>
      <c r="ATS91" s="3">
        <v>318</v>
      </c>
      <c r="ATT91" s="3">
        <v>43</v>
      </c>
      <c r="ATU91" s="3">
        <v>25</v>
      </c>
      <c r="ATV91" s="3">
        <v>3</v>
      </c>
      <c r="ATW91" s="3">
        <v>31</v>
      </c>
      <c r="ATX91" s="3">
        <v>262</v>
      </c>
      <c r="ATY91" s="3">
        <v>0</v>
      </c>
      <c r="ATZ91" s="3">
        <v>7</v>
      </c>
      <c r="AUA91" s="3">
        <v>0.6</v>
      </c>
      <c r="AUD91" s="3">
        <v>530</v>
      </c>
      <c r="AUE91" s="3">
        <v>30</v>
      </c>
      <c r="AUF91" s="3">
        <v>15</v>
      </c>
      <c r="AUG91" s="3">
        <v>0</v>
      </c>
      <c r="AUH91" s="3">
        <v>49</v>
      </c>
      <c r="AUI91" s="3">
        <v>466</v>
      </c>
      <c r="AUJ91" s="3">
        <v>5</v>
      </c>
      <c r="AUK91" s="3">
        <v>30</v>
      </c>
      <c r="AUL91" s="3">
        <v>0.8</v>
      </c>
      <c r="AUM91" s="3">
        <v>7200</v>
      </c>
      <c r="AUN91" s="3">
        <v>402</v>
      </c>
      <c r="AUO91" s="3">
        <v>1164</v>
      </c>
      <c r="AUP91" s="3">
        <v>0</v>
      </c>
      <c r="AUQ91" s="3">
        <v>14</v>
      </c>
      <c r="AUR91" s="3">
        <v>0</v>
      </c>
      <c r="AUS91" s="3">
        <v>499</v>
      </c>
      <c r="AUT91" s="3">
        <v>651</v>
      </c>
      <c r="AUU91" s="3">
        <v>0</v>
      </c>
      <c r="AUV91" s="3">
        <v>44</v>
      </c>
      <c r="AUW91" s="3">
        <v>0.5</v>
      </c>
      <c r="AUZ91" s="3">
        <v>1035</v>
      </c>
      <c r="AVA91" s="3">
        <v>0</v>
      </c>
      <c r="AVB91" s="3">
        <v>2</v>
      </c>
      <c r="AVC91" s="3">
        <v>0</v>
      </c>
      <c r="AVD91" s="3">
        <v>477</v>
      </c>
      <c r="AVE91" s="3">
        <v>556</v>
      </c>
      <c r="AVF91" s="3">
        <v>0</v>
      </c>
      <c r="AVG91" s="3">
        <v>1048</v>
      </c>
      <c r="AVH91" s="3">
        <v>2</v>
      </c>
      <c r="AVI91" s="3">
        <v>12250</v>
      </c>
      <c r="AVJ91" s="3">
        <v>12399</v>
      </c>
      <c r="AVK91" s="3">
        <v>471</v>
      </c>
      <c r="AVL91" s="3">
        <v>12</v>
      </c>
      <c r="AVM91" s="3">
        <v>30</v>
      </c>
      <c r="AVN91" s="3">
        <v>2</v>
      </c>
      <c r="AVO91" s="3">
        <v>56</v>
      </c>
      <c r="AVP91" s="3">
        <v>385</v>
      </c>
      <c r="AVQ91" s="3">
        <v>0</v>
      </c>
      <c r="AVR91" s="3">
        <v>5</v>
      </c>
      <c r="AVS91" s="3">
        <v>0.3</v>
      </c>
      <c r="AVV91" s="3">
        <v>238</v>
      </c>
      <c r="AVW91" s="3">
        <v>62</v>
      </c>
      <c r="AVX91" s="3">
        <v>3</v>
      </c>
      <c r="AVY91" s="3">
        <v>0</v>
      </c>
      <c r="AVZ91" s="3">
        <v>53</v>
      </c>
      <c r="AWA91" s="3">
        <v>182</v>
      </c>
      <c r="AWB91" s="3">
        <v>1</v>
      </c>
      <c r="AWC91" s="3">
        <v>107</v>
      </c>
      <c r="AWD91" s="3">
        <v>1</v>
      </c>
      <c r="AWE91" s="3">
        <v>724</v>
      </c>
      <c r="AWF91" s="3">
        <v>325</v>
      </c>
      <c r="AWG91" s="3">
        <v>345</v>
      </c>
      <c r="AWH91" s="3">
        <v>22</v>
      </c>
      <c r="AWI91" s="3">
        <v>8</v>
      </c>
      <c r="AWJ91" s="3">
        <v>0</v>
      </c>
      <c r="AWK91" s="3">
        <v>97</v>
      </c>
      <c r="AWL91" s="3">
        <v>240</v>
      </c>
      <c r="AWM91" s="3">
        <v>4</v>
      </c>
      <c r="AWN91" s="3">
        <v>53</v>
      </c>
      <c r="AWO91" s="3">
        <v>1</v>
      </c>
      <c r="AWP91" s="3">
        <v>21364</v>
      </c>
      <c r="AWQ91" s="3">
        <v>3294</v>
      </c>
      <c r="AWR91" s="3">
        <v>1437</v>
      </c>
      <c r="AWS91" s="3">
        <v>48</v>
      </c>
      <c r="AWT91" s="3">
        <v>58</v>
      </c>
      <c r="AWU91" s="3">
        <v>2</v>
      </c>
      <c r="AWV91" s="3">
        <v>575</v>
      </c>
      <c r="AWW91" s="3">
        <v>804</v>
      </c>
      <c r="AWX91" s="3">
        <v>12</v>
      </c>
      <c r="AWY91" s="3">
        <v>127</v>
      </c>
      <c r="AWZ91" s="3">
        <v>5</v>
      </c>
      <c r="AXA91" s="3">
        <v>43508</v>
      </c>
      <c r="AXB91" s="3">
        <v>3841</v>
      </c>
      <c r="AXC91" s="3">
        <v>76</v>
      </c>
      <c r="AXD91" s="3">
        <v>2</v>
      </c>
      <c r="AXE91" s="3">
        <v>6</v>
      </c>
      <c r="AXF91" s="3">
        <v>0</v>
      </c>
      <c r="AXG91" s="3">
        <v>8</v>
      </c>
      <c r="AXH91" s="3">
        <v>62</v>
      </c>
      <c r="AXI91" s="3">
        <v>0</v>
      </c>
      <c r="AXJ91" s="3">
        <v>7</v>
      </c>
      <c r="AXK91" s="3">
        <v>0.5</v>
      </c>
      <c r="AXL91" s="3">
        <v>776</v>
      </c>
      <c r="AXM91" s="3">
        <v>68</v>
      </c>
      <c r="AXN91" s="3">
        <v>528</v>
      </c>
      <c r="AXO91" s="3">
        <v>48</v>
      </c>
      <c r="AXP91" s="3">
        <v>28</v>
      </c>
      <c r="AXQ91" s="3">
        <v>2</v>
      </c>
      <c r="AXR91" s="3">
        <v>19</v>
      </c>
      <c r="AXS91" s="3">
        <v>481</v>
      </c>
      <c r="AXT91" s="3">
        <v>2</v>
      </c>
      <c r="AXU91" s="3">
        <v>33</v>
      </c>
      <c r="AXV91" s="3">
        <v>2</v>
      </c>
      <c r="AXY91" s="3">
        <v>374</v>
      </c>
      <c r="AXZ91" s="3">
        <v>11</v>
      </c>
      <c r="AYA91" s="3">
        <v>14</v>
      </c>
      <c r="AYB91" s="3">
        <v>0</v>
      </c>
      <c r="AYC91" s="3">
        <v>124</v>
      </c>
      <c r="AYD91" s="3">
        <v>236</v>
      </c>
      <c r="AYE91" s="3">
        <v>2</v>
      </c>
      <c r="AYF91" s="3">
        <v>7</v>
      </c>
      <c r="AYG91" s="3">
        <v>0.3</v>
      </c>
      <c r="AYH91" s="3">
        <v>17992</v>
      </c>
      <c r="AYI91" s="3">
        <v>335</v>
      </c>
      <c r="AYJ91" s="3">
        <v>460</v>
      </c>
      <c r="AYK91" s="3">
        <v>59</v>
      </c>
      <c r="AYL91" s="3">
        <v>4</v>
      </c>
      <c r="AYM91" s="3">
        <v>0</v>
      </c>
      <c r="AYN91" s="3">
        <v>235</v>
      </c>
      <c r="AYO91" s="3">
        <v>221</v>
      </c>
      <c r="AYP91" s="3">
        <v>4</v>
      </c>
      <c r="AYQ91" s="3">
        <v>1686</v>
      </c>
      <c r="AYR91" s="3">
        <v>15</v>
      </c>
      <c r="AYS91" s="3">
        <v>2700</v>
      </c>
      <c r="AYT91" s="3">
        <v>9897</v>
      </c>
    </row>
    <row r="92" s="3" customFormat="1" ht="13.75" spans="1:1346">
      <c r="A92" s="4">
        <v>43951</v>
      </c>
      <c r="B92" s="3">
        <v>3183182</v>
      </c>
      <c r="C92" s="3">
        <v>76586</v>
      </c>
      <c r="D92" s="3">
        <v>227368</v>
      </c>
      <c r="E92" s="3">
        <v>10381</v>
      </c>
      <c r="F92" s="3">
        <v>996827</v>
      </c>
      <c r="G92" s="3">
        <v>1982969</v>
      </c>
      <c r="H92" s="3">
        <v>59807</v>
      </c>
      <c r="M92" s="3">
        <v>10381</v>
      </c>
      <c r="N92" s="3">
        <v>10761</v>
      </c>
      <c r="O92" s="3">
        <v>9</v>
      </c>
      <c r="P92" s="3">
        <v>246</v>
      </c>
      <c r="Q92" s="3">
        <v>2</v>
      </c>
      <c r="R92" s="3">
        <v>8922</v>
      </c>
      <c r="S92" s="3">
        <v>1593</v>
      </c>
      <c r="T92" s="3">
        <v>55</v>
      </c>
      <c r="U92" s="3">
        <v>210</v>
      </c>
      <c r="V92" s="3">
        <v>5</v>
      </c>
      <c r="W92" s="3">
        <v>614197</v>
      </c>
      <c r="X92" s="3">
        <v>11980</v>
      </c>
      <c r="Y92" s="3">
        <v>203591</v>
      </c>
      <c r="Z92" s="3">
        <v>2086</v>
      </c>
      <c r="AA92" s="3">
        <v>27682</v>
      </c>
      <c r="AB92" s="3">
        <v>323</v>
      </c>
      <c r="AC92" s="3">
        <v>71252</v>
      </c>
      <c r="AD92" s="3">
        <v>104657</v>
      </c>
      <c r="AE92" s="3">
        <v>1795</v>
      </c>
      <c r="AF92" s="3">
        <v>3367</v>
      </c>
      <c r="AG92" s="3">
        <v>458</v>
      </c>
      <c r="AH92" s="3">
        <v>1910761</v>
      </c>
      <c r="AI92" s="3">
        <v>31602</v>
      </c>
      <c r="AJ92" s="3">
        <v>93657</v>
      </c>
      <c r="AK92" s="3">
        <v>1073</v>
      </c>
      <c r="AL92" s="3">
        <v>5957</v>
      </c>
      <c r="AM92" s="3">
        <v>80</v>
      </c>
      <c r="AN92" s="3">
        <v>73791</v>
      </c>
      <c r="AO92" s="3">
        <v>13909</v>
      </c>
      <c r="AP92" s="3">
        <v>2965</v>
      </c>
      <c r="AQ92" s="3">
        <v>1115</v>
      </c>
      <c r="AR92" s="3">
        <v>71</v>
      </c>
      <c r="AS92" s="3">
        <v>453386</v>
      </c>
      <c r="AT92" s="3">
        <v>5398</v>
      </c>
      <c r="AU92" s="3">
        <v>166420</v>
      </c>
      <c r="AV92" s="3">
        <v>509</v>
      </c>
      <c r="AW92" s="3">
        <v>24087</v>
      </c>
      <c r="AX92" s="3">
        <v>427</v>
      </c>
      <c r="AY92" s="3">
        <v>48228</v>
      </c>
      <c r="AZ92" s="3">
        <v>94105</v>
      </c>
      <c r="BA92" s="3">
        <v>4207</v>
      </c>
      <c r="BB92" s="3">
        <v>2550</v>
      </c>
      <c r="BC92" s="3">
        <v>369</v>
      </c>
      <c r="BD92" s="3">
        <v>463662</v>
      </c>
      <c r="BE92" s="3">
        <v>7103</v>
      </c>
      <c r="BF92" s="3">
        <v>161197</v>
      </c>
      <c r="BG92" s="3">
        <v>1766</v>
      </c>
      <c r="BH92" s="3">
        <v>6405</v>
      </c>
      <c r="BI92" s="3">
        <v>190</v>
      </c>
      <c r="BJ92" s="3">
        <v>120400</v>
      </c>
      <c r="BK92" s="3">
        <v>34392</v>
      </c>
      <c r="BL92" s="3">
        <v>2415</v>
      </c>
      <c r="BM92" s="3">
        <v>1924</v>
      </c>
      <c r="BN92" s="3">
        <v>76</v>
      </c>
      <c r="BO92" s="3">
        <v>2547052</v>
      </c>
      <c r="BP92" s="3">
        <v>30400</v>
      </c>
      <c r="BQ92" s="3">
        <v>212917</v>
      </c>
      <c r="BR92" s="3">
        <v>2144</v>
      </c>
      <c r="BS92" s="3">
        <v>24275</v>
      </c>
      <c r="BT92" s="3">
        <v>453</v>
      </c>
      <c r="BU92" s="3">
        <v>132929</v>
      </c>
      <c r="BV92" s="3">
        <v>79695</v>
      </c>
      <c r="BW92" s="3">
        <v>7764</v>
      </c>
      <c r="BX92" s="3">
        <v>5067</v>
      </c>
      <c r="BY92" s="3">
        <v>519</v>
      </c>
      <c r="BZ92" s="3">
        <v>1414477</v>
      </c>
      <c r="CA92" s="3">
        <v>30253</v>
      </c>
      <c r="CB92" s="3">
        <v>13736</v>
      </c>
      <c r="CC92" s="3">
        <v>122</v>
      </c>
      <c r="CD92" s="3">
        <v>394</v>
      </c>
      <c r="CE92" s="3">
        <v>9</v>
      </c>
      <c r="CF92" s="3">
        <v>1899</v>
      </c>
      <c r="CG92" s="3">
        <v>11443</v>
      </c>
      <c r="CH92" s="3">
        <v>300</v>
      </c>
      <c r="CI92" s="3">
        <v>109</v>
      </c>
      <c r="CJ92" s="3">
        <v>3</v>
      </c>
      <c r="CK92" s="3">
        <v>160546</v>
      </c>
      <c r="CL92" s="3">
        <v>1269</v>
      </c>
      <c r="CM92" s="3">
        <v>1056646</v>
      </c>
      <c r="CN92" s="3">
        <v>26768</v>
      </c>
      <c r="CO92" s="3">
        <v>61180</v>
      </c>
      <c r="CP92" s="3">
        <v>2540</v>
      </c>
      <c r="CQ92" s="3">
        <v>145320</v>
      </c>
      <c r="CR92" s="3">
        <v>850146</v>
      </c>
      <c r="CS92" s="3">
        <v>18665</v>
      </c>
      <c r="CT92" s="3">
        <v>3192</v>
      </c>
      <c r="CU92" s="3">
        <v>185</v>
      </c>
      <c r="CV92" s="3">
        <v>6096763</v>
      </c>
      <c r="CW92" s="3">
        <v>18419</v>
      </c>
      <c r="CX92" s="3">
        <v>29407</v>
      </c>
      <c r="CY92" s="3">
        <v>143</v>
      </c>
      <c r="CZ92" s="3">
        <v>1716</v>
      </c>
      <c r="DA92" s="3">
        <v>17</v>
      </c>
      <c r="DB92" s="3">
        <v>22600</v>
      </c>
      <c r="DC92" s="3">
        <v>5091</v>
      </c>
      <c r="DD92" s="3">
        <v>185</v>
      </c>
      <c r="DE92" s="3">
        <v>3398</v>
      </c>
      <c r="DF92" s="3">
        <v>198</v>
      </c>
      <c r="DG92" s="3">
        <v>260500</v>
      </c>
      <c r="DH92" s="3">
        <v>30100</v>
      </c>
      <c r="DI92" s="3">
        <v>165221</v>
      </c>
      <c r="DJ92" s="3">
        <v>4076</v>
      </c>
      <c r="DK92" s="3">
        <v>26097</v>
      </c>
      <c r="DL92" s="3">
        <v>4419</v>
      </c>
      <c r="DM92" s="3" t="s">
        <v>23</v>
      </c>
      <c r="DN92" s="3">
        <v>138780</v>
      </c>
      <c r="DO92" s="3">
        <v>1559</v>
      </c>
      <c r="DP92" s="3">
        <v>2434</v>
      </c>
      <c r="DQ92" s="3">
        <v>384</v>
      </c>
      <c r="DR92" s="3">
        <v>818539</v>
      </c>
      <c r="DS92" s="3">
        <v>12058</v>
      </c>
      <c r="DT92" s="3">
        <v>20302</v>
      </c>
      <c r="DU92" s="3">
        <v>681</v>
      </c>
      <c r="DV92" s="3">
        <v>2462</v>
      </c>
      <c r="DW92" s="3">
        <v>107</v>
      </c>
      <c r="DX92" s="3">
        <v>1005</v>
      </c>
      <c r="DY92" s="3">
        <v>16835</v>
      </c>
      <c r="DZ92" s="3">
        <v>479</v>
      </c>
      <c r="EA92" s="3">
        <v>2010</v>
      </c>
      <c r="EB92" s="3">
        <v>244</v>
      </c>
      <c r="EC92" s="3">
        <v>119500</v>
      </c>
      <c r="ED92" s="3">
        <v>11833</v>
      </c>
      <c r="EE92" s="3">
        <v>38802</v>
      </c>
      <c r="EF92" s="3">
        <v>386</v>
      </c>
      <c r="EG92" s="3">
        <v>4711</v>
      </c>
      <c r="EH92" s="3">
        <v>145</v>
      </c>
      <c r="EI92" s="3" t="s">
        <v>23</v>
      </c>
      <c r="EJ92" s="3">
        <v>33841</v>
      </c>
      <c r="EK92" s="3">
        <v>804</v>
      </c>
      <c r="EL92" s="3">
        <v>2265</v>
      </c>
      <c r="EM92" s="3">
        <v>275</v>
      </c>
      <c r="EN92" s="3">
        <v>213372</v>
      </c>
      <c r="EO92" s="3">
        <v>12453</v>
      </c>
      <c r="EP92" s="3">
        <v>7680</v>
      </c>
      <c r="EQ92" s="3">
        <v>61</v>
      </c>
      <c r="ER92" s="3">
        <v>207</v>
      </c>
      <c r="ES92" s="3">
        <v>1</v>
      </c>
      <c r="ET92" s="3">
        <v>32</v>
      </c>
      <c r="EU92" s="3">
        <v>7441</v>
      </c>
      <c r="EV92" s="3">
        <v>40</v>
      </c>
      <c r="EW92" s="3">
        <v>1417</v>
      </c>
      <c r="EX92" s="3">
        <v>38</v>
      </c>
      <c r="EY92" s="3">
        <v>169124</v>
      </c>
      <c r="EZ92" s="3">
        <v>31197</v>
      </c>
      <c r="FA92" s="3">
        <v>9008</v>
      </c>
      <c r="FB92" s="3">
        <v>157</v>
      </c>
      <c r="FC92" s="3">
        <v>443</v>
      </c>
      <c r="FD92" s="3">
        <v>9</v>
      </c>
      <c r="FE92" s="3">
        <v>6366</v>
      </c>
      <c r="FF92" s="3">
        <v>2199</v>
      </c>
      <c r="FG92" s="3">
        <v>66</v>
      </c>
      <c r="FH92" s="3">
        <v>1555</v>
      </c>
      <c r="FI92" s="3">
        <v>76</v>
      </c>
      <c r="FJ92" s="3">
        <v>180062</v>
      </c>
      <c r="FK92" s="3">
        <v>31087</v>
      </c>
      <c r="FL92" s="3">
        <v>47859</v>
      </c>
      <c r="FM92" s="3">
        <v>525</v>
      </c>
      <c r="FN92" s="3">
        <v>7501</v>
      </c>
      <c r="FO92" s="3">
        <v>170</v>
      </c>
      <c r="FP92" s="3">
        <v>11283</v>
      </c>
      <c r="FQ92" s="3">
        <v>29075</v>
      </c>
      <c r="FR92" s="3">
        <v>797</v>
      </c>
      <c r="FS92" s="3">
        <v>4129</v>
      </c>
      <c r="FT92" s="3">
        <v>647</v>
      </c>
      <c r="FU92" s="3">
        <v>226724</v>
      </c>
      <c r="FV92" s="3">
        <v>19563</v>
      </c>
      <c r="FW92" s="3">
        <v>15402</v>
      </c>
      <c r="FX92" s="3">
        <v>45</v>
      </c>
      <c r="FY92" s="3">
        <v>580</v>
      </c>
      <c r="FZ92" s="3">
        <v>11</v>
      </c>
      <c r="GA92" s="3">
        <v>12779</v>
      </c>
      <c r="GB92" s="3">
        <v>2043</v>
      </c>
      <c r="GC92" s="3">
        <v>131</v>
      </c>
      <c r="GD92" s="3">
        <v>1710</v>
      </c>
      <c r="GE92" s="3">
        <v>64</v>
      </c>
      <c r="GF92" s="3">
        <v>247754</v>
      </c>
      <c r="GG92" s="3">
        <v>27509</v>
      </c>
      <c r="GH92" s="3">
        <v>12564</v>
      </c>
      <c r="GI92" s="3">
        <v>643</v>
      </c>
      <c r="GJ92" s="3">
        <v>10</v>
      </c>
      <c r="GK92" s="3">
        <v>0</v>
      </c>
      <c r="GL92" s="3">
        <v>1243</v>
      </c>
      <c r="GM92" s="3">
        <v>11311</v>
      </c>
      <c r="GN92" s="3">
        <v>72</v>
      </c>
      <c r="GO92" s="3">
        <v>4361</v>
      </c>
      <c r="GP92" s="3">
        <v>3</v>
      </c>
      <c r="GQ92" s="3">
        <v>91415</v>
      </c>
      <c r="GR92" s="3">
        <v>31730</v>
      </c>
      <c r="GS92" s="3">
        <v>2869</v>
      </c>
      <c r="GT92" s="3">
        <v>58</v>
      </c>
      <c r="GU92" s="3">
        <v>8</v>
      </c>
      <c r="GV92" s="3">
        <v>0</v>
      </c>
      <c r="GW92" s="3">
        <v>1370</v>
      </c>
      <c r="GX92" s="3">
        <v>1491</v>
      </c>
      <c r="GY92" s="3">
        <v>2</v>
      </c>
      <c r="GZ92" s="3">
        <v>1686</v>
      </c>
      <c r="HA92" s="3">
        <v>5</v>
      </c>
      <c r="HB92" s="3">
        <v>124591</v>
      </c>
      <c r="HC92" s="3">
        <v>73221</v>
      </c>
      <c r="HD92" s="3">
        <v>15641</v>
      </c>
      <c r="HE92" s="3">
        <v>690</v>
      </c>
      <c r="HF92" s="3">
        <v>14</v>
      </c>
      <c r="HG92" s="3">
        <v>0</v>
      </c>
      <c r="HH92" s="3">
        <v>1188</v>
      </c>
      <c r="HI92" s="3">
        <v>14439</v>
      </c>
      <c r="HJ92" s="3">
        <v>22</v>
      </c>
      <c r="HK92" s="3">
        <v>2674</v>
      </c>
      <c r="HL92" s="3">
        <v>2</v>
      </c>
      <c r="HM92" s="3">
        <v>143919</v>
      </c>
      <c r="HN92" s="3">
        <v>24600</v>
      </c>
      <c r="HO92" s="3">
        <v>5945</v>
      </c>
      <c r="HP92" s="3">
        <v>94</v>
      </c>
      <c r="HQ92" s="3">
        <v>100</v>
      </c>
      <c r="HR92" s="3">
        <v>0</v>
      </c>
      <c r="HS92" s="3">
        <v>4087</v>
      </c>
      <c r="HT92" s="3">
        <v>1758</v>
      </c>
      <c r="HU92" s="3">
        <v>40</v>
      </c>
      <c r="HV92" s="3">
        <v>184</v>
      </c>
      <c r="HW92" s="3">
        <v>3</v>
      </c>
      <c r="HX92" s="3">
        <v>154203</v>
      </c>
      <c r="HY92" s="3">
        <v>4764</v>
      </c>
      <c r="IA92" s="3">
        <v>43951</v>
      </c>
      <c r="IB92" s="3">
        <v>12640</v>
      </c>
      <c r="IC92" s="3">
        <v>422</v>
      </c>
      <c r="ID92" s="3">
        <v>624</v>
      </c>
      <c r="IE92" s="3">
        <v>28</v>
      </c>
      <c r="IF92" s="3">
        <v>3025</v>
      </c>
      <c r="IG92" s="3">
        <v>8991</v>
      </c>
      <c r="IH92" s="3">
        <v>160</v>
      </c>
      <c r="II92" s="3">
        <v>334</v>
      </c>
      <c r="IJ92" s="3">
        <v>16</v>
      </c>
      <c r="IK92" s="3">
        <v>324527</v>
      </c>
      <c r="IL92" s="3">
        <v>8575</v>
      </c>
      <c r="IM92" s="3">
        <v>14885</v>
      </c>
      <c r="IN92" s="3">
        <v>520</v>
      </c>
      <c r="IO92" s="3">
        <v>216</v>
      </c>
      <c r="IP92" s="3">
        <v>9</v>
      </c>
      <c r="IQ92" s="3">
        <v>8057</v>
      </c>
      <c r="IR92" s="3">
        <v>6612</v>
      </c>
      <c r="IS92" s="3">
        <v>377</v>
      </c>
      <c r="IT92" s="3">
        <v>779</v>
      </c>
      <c r="IU92" s="3">
        <v>11</v>
      </c>
      <c r="IV92" s="3">
        <v>172619</v>
      </c>
      <c r="IW92" s="3">
        <v>9030</v>
      </c>
      <c r="IX92" s="3">
        <v>21402</v>
      </c>
      <c r="IY92" s="3">
        <v>1325</v>
      </c>
      <c r="IZ92" s="3">
        <v>157</v>
      </c>
      <c r="JA92" s="3">
        <v>5</v>
      </c>
      <c r="JB92" s="3">
        <v>2953</v>
      </c>
      <c r="JC92" s="3">
        <v>18292</v>
      </c>
      <c r="JD92" s="3">
        <v>125</v>
      </c>
      <c r="JE92" s="3">
        <v>615</v>
      </c>
      <c r="JF92" s="3">
        <v>5</v>
      </c>
      <c r="JG92" s="3">
        <v>200000</v>
      </c>
      <c r="JH92" s="3">
        <v>5745</v>
      </c>
      <c r="JI92" s="3">
        <v>9771</v>
      </c>
      <c r="JJ92" s="3">
        <v>260</v>
      </c>
      <c r="JK92" s="3">
        <v>784</v>
      </c>
      <c r="JL92" s="3">
        <v>11</v>
      </c>
      <c r="JM92" s="3">
        <v>1391</v>
      </c>
      <c r="JN92" s="3">
        <v>7596</v>
      </c>
      <c r="JO92" s="3">
        <v>0</v>
      </c>
      <c r="JP92" s="3">
        <v>36</v>
      </c>
      <c r="JQ92" s="3">
        <v>3</v>
      </c>
      <c r="JR92" s="3">
        <v>86985</v>
      </c>
      <c r="JS92" s="3">
        <v>318</v>
      </c>
      <c r="JT92" s="3">
        <v>33062</v>
      </c>
      <c r="JU92" s="3">
        <v>1702</v>
      </c>
      <c r="JV92" s="3">
        <v>1079</v>
      </c>
      <c r="JW92" s="3">
        <v>71</v>
      </c>
      <c r="JX92" s="3">
        <v>8437</v>
      </c>
      <c r="JY92" s="3">
        <v>23546</v>
      </c>
      <c r="JZ92" s="3">
        <v>0</v>
      </c>
      <c r="KA92" s="3">
        <v>24</v>
      </c>
      <c r="KB92" s="3">
        <v>0.8</v>
      </c>
      <c r="KC92" s="3">
        <v>770764</v>
      </c>
      <c r="KD92" s="3">
        <v>559</v>
      </c>
      <c r="KE92" s="3">
        <v>33931</v>
      </c>
      <c r="KF92" s="3">
        <v>2741</v>
      </c>
      <c r="KG92" s="3">
        <v>943</v>
      </c>
      <c r="KH92" s="3">
        <v>89</v>
      </c>
      <c r="KI92" s="3">
        <v>10037</v>
      </c>
      <c r="KJ92" s="3">
        <v>22951</v>
      </c>
      <c r="KK92" s="3">
        <v>623</v>
      </c>
      <c r="KL92" s="3">
        <v>1029</v>
      </c>
      <c r="KM92" s="3">
        <v>29</v>
      </c>
      <c r="KN92" s="3">
        <v>296262</v>
      </c>
      <c r="KO92" s="3">
        <v>8985</v>
      </c>
      <c r="KP92" s="3">
        <v>8212</v>
      </c>
      <c r="KQ92" s="3">
        <v>254</v>
      </c>
      <c r="KR92" s="3">
        <v>558</v>
      </c>
      <c r="KS92" s="3">
        <v>28</v>
      </c>
      <c r="KT92" s="3">
        <v>1023</v>
      </c>
      <c r="KU92" s="3">
        <v>6631</v>
      </c>
      <c r="KV92" s="3">
        <v>31</v>
      </c>
      <c r="KW92" s="3">
        <v>75</v>
      </c>
      <c r="KX92" s="3">
        <v>5</v>
      </c>
      <c r="KY92" s="3">
        <v>98941</v>
      </c>
      <c r="KZ92" s="3">
        <v>903</v>
      </c>
      <c r="LA92" s="3">
        <v>99399</v>
      </c>
      <c r="LB92" s="3">
        <v>5841</v>
      </c>
      <c r="LC92" s="3">
        <v>972</v>
      </c>
      <c r="LD92" s="3">
        <v>105</v>
      </c>
      <c r="LE92" s="3">
        <v>10286</v>
      </c>
      <c r="LF92" s="3">
        <v>88141</v>
      </c>
      <c r="LG92" s="3">
        <v>2300</v>
      </c>
      <c r="LH92" s="3">
        <v>681</v>
      </c>
      <c r="LI92" s="3">
        <v>7</v>
      </c>
      <c r="LJ92" s="3">
        <v>3303717</v>
      </c>
      <c r="LK92" s="3">
        <v>22638</v>
      </c>
      <c r="LL92" s="3">
        <v>15525</v>
      </c>
      <c r="LM92" s="3">
        <v>913</v>
      </c>
      <c r="LN92" s="3">
        <v>343</v>
      </c>
      <c r="LO92" s="3">
        <v>31</v>
      </c>
      <c r="LP92" s="3">
        <v>3425</v>
      </c>
      <c r="LQ92" s="3">
        <v>11757</v>
      </c>
      <c r="LR92" s="3">
        <v>111</v>
      </c>
      <c r="LS92" s="3">
        <v>70</v>
      </c>
      <c r="LT92" s="3">
        <v>2</v>
      </c>
      <c r="LU92" s="3">
        <v>165911</v>
      </c>
      <c r="LV92" s="3">
        <v>751</v>
      </c>
      <c r="LW92" s="3">
        <v>38</v>
      </c>
      <c r="LX92" s="3">
        <v>0</v>
      </c>
      <c r="LY92" s="3">
        <v>0</v>
      </c>
      <c r="LZ92" s="3">
        <v>0</v>
      </c>
      <c r="MA92" s="3">
        <v>10</v>
      </c>
      <c r="MB92" s="3">
        <v>28</v>
      </c>
      <c r="MC92" s="3">
        <v>0</v>
      </c>
      <c r="MD92" s="3">
        <v>12</v>
      </c>
      <c r="ME92" s="3">
        <v>0</v>
      </c>
      <c r="MF92" s="3">
        <v>7292</v>
      </c>
      <c r="MG92" s="3">
        <v>2224</v>
      </c>
      <c r="MH92" s="3">
        <v>150</v>
      </c>
      <c r="MI92" s="3">
        <v>1</v>
      </c>
      <c r="MJ92" s="3">
        <v>6</v>
      </c>
      <c r="MK92" s="3">
        <v>1</v>
      </c>
      <c r="ML92" s="3">
        <v>27</v>
      </c>
      <c r="MM92" s="3">
        <v>117</v>
      </c>
      <c r="MN92" s="3">
        <v>0</v>
      </c>
      <c r="MO92" s="3">
        <v>3</v>
      </c>
      <c r="MP92" s="3">
        <v>0.1</v>
      </c>
      <c r="MQ92" s="3">
        <v>7718</v>
      </c>
      <c r="MR92" s="3">
        <v>142</v>
      </c>
      <c r="MS92" s="3">
        <v>2947</v>
      </c>
      <c r="MT92" s="3">
        <v>9</v>
      </c>
      <c r="MU92" s="3">
        <v>54</v>
      </c>
      <c r="MV92" s="3">
        <v>0</v>
      </c>
      <c r="MW92" s="3">
        <v>2665</v>
      </c>
      <c r="MX92" s="3">
        <v>228</v>
      </c>
      <c r="MY92" s="3">
        <v>61</v>
      </c>
      <c r="MZ92" s="3">
        <v>42</v>
      </c>
      <c r="NA92" s="3">
        <v>0.8</v>
      </c>
      <c r="NB92" s="3">
        <v>178083</v>
      </c>
      <c r="NC92" s="3">
        <v>2551</v>
      </c>
      <c r="ND92" s="3">
        <v>19</v>
      </c>
      <c r="NE92" s="3">
        <v>0</v>
      </c>
      <c r="NF92" s="3">
        <v>0</v>
      </c>
      <c r="NG92" s="3">
        <v>0</v>
      </c>
      <c r="NH92" s="3">
        <v>7</v>
      </c>
      <c r="NI92" s="3">
        <v>12</v>
      </c>
      <c r="NJ92" s="3">
        <v>0</v>
      </c>
      <c r="NK92" s="3">
        <v>3</v>
      </c>
      <c r="NL92" s="3">
        <v>0</v>
      </c>
      <c r="NM92" s="3">
        <v>1917</v>
      </c>
      <c r="NN92" s="3">
        <v>263</v>
      </c>
      <c r="NO92" s="3">
        <v>122</v>
      </c>
      <c r="NP92" s="3">
        <v>0</v>
      </c>
      <c r="NQ92" s="3">
        <v>0</v>
      </c>
      <c r="NR92" s="3">
        <v>0</v>
      </c>
      <c r="NS92" s="3">
        <v>119</v>
      </c>
      <c r="NT92" s="3">
        <v>3</v>
      </c>
      <c r="NU92" s="3">
        <v>1</v>
      </c>
      <c r="NV92" s="3">
        <v>7</v>
      </c>
      <c r="NW92" s="3">
        <v>0</v>
      </c>
      <c r="NX92" s="3">
        <v>11905</v>
      </c>
      <c r="NY92" s="3">
        <v>712</v>
      </c>
      <c r="NZ92" s="3">
        <v>270</v>
      </c>
      <c r="OA92" s="3">
        <v>0</v>
      </c>
      <c r="OB92" s="3">
        <v>0</v>
      </c>
      <c r="OC92" s="3">
        <v>0</v>
      </c>
      <c r="OD92" s="3">
        <v>222</v>
      </c>
      <c r="OE92" s="3">
        <v>48</v>
      </c>
      <c r="OF92" s="3">
        <v>8</v>
      </c>
      <c r="OG92" s="3">
        <v>3</v>
      </c>
      <c r="OH92" s="3">
        <v>0</v>
      </c>
      <c r="OI92" s="3">
        <v>212965</v>
      </c>
      <c r="OJ92" s="3">
        <v>2188</v>
      </c>
      <c r="OK92" s="3">
        <v>138</v>
      </c>
      <c r="OL92" s="3">
        <v>0</v>
      </c>
      <c r="OM92" s="3">
        <v>1</v>
      </c>
      <c r="ON92" s="3">
        <v>0</v>
      </c>
      <c r="OO92" s="3">
        <v>124</v>
      </c>
      <c r="OP92" s="3">
        <v>13</v>
      </c>
      <c r="OQ92" s="3">
        <v>2</v>
      </c>
      <c r="OR92" s="3">
        <v>315</v>
      </c>
      <c r="OS92" s="3">
        <v>2</v>
      </c>
      <c r="OT92" s="3">
        <v>13428</v>
      </c>
      <c r="OU92" s="3">
        <v>30694</v>
      </c>
      <c r="OV92" s="3">
        <v>2003</v>
      </c>
      <c r="OW92" s="3">
        <v>75</v>
      </c>
      <c r="OX92" s="3">
        <v>92</v>
      </c>
      <c r="OY92" s="3">
        <v>2</v>
      </c>
      <c r="OZ92" s="3">
        <v>1346</v>
      </c>
      <c r="PA92" s="3">
        <v>565</v>
      </c>
      <c r="PB92" s="3">
        <v>0</v>
      </c>
      <c r="PC92" s="3">
        <v>50</v>
      </c>
      <c r="PD92" s="3">
        <v>2</v>
      </c>
      <c r="PE92" s="3">
        <v>86708</v>
      </c>
      <c r="PF92" s="3">
        <v>2156</v>
      </c>
      <c r="PG92" s="3">
        <v>117589</v>
      </c>
      <c r="PH92" s="3">
        <v>2936</v>
      </c>
      <c r="PI92" s="3">
        <v>3081</v>
      </c>
      <c r="PJ92" s="3">
        <v>89</v>
      </c>
      <c r="PK92" s="3">
        <v>44022</v>
      </c>
      <c r="PL92" s="3">
        <v>70486</v>
      </c>
      <c r="PM92" s="3">
        <v>1574</v>
      </c>
      <c r="PN92" s="3">
        <v>1394</v>
      </c>
      <c r="PO92" s="3">
        <v>37</v>
      </c>
      <c r="PP92" s="3">
        <v>991613</v>
      </c>
      <c r="PQ92" s="3">
        <v>11757</v>
      </c>
      <c r="PR92" s="3">
        <v>43</v>
      </c>
      <c r="PS92" s="3">
        <v>0</v>
      </c>
      <c r="PT92" s="3">
        <v>3</v>
      </c>
      <c r="PU92" s="3">
        <v>0</v>
      </c>
      <c r="PV92" s="3">
        <v>21</v>
      </c>
      <c r="PW92" s="3">
        <v>19</v>
      </c>
      <c r="PX92" s="3">
        <v>0</v>
      </c>
      <c r="PY92" s="3">
        <v>2</v>
      </c>
      <c r="PZ92" s="3">
        <v>0.2</v>
      </c>
      <c r="QA92" s="3">
        <v>0</v>
      </c>
      <c r="QB92" s="3">
        <v>0</v>
      </c>
      <c r="QC92" s="3">
        <v>451</v>
      </c>
      <c r="QD92" s="3">
        <v>2</v>
      </c>
      <c r="QE92" s="3">
        <v>8</v>
      </c>
      <c r="QF92" s="3">
        <v>0</v>
      </c>
      <c r="QG92" s="3">
        <v>356</v>
      </c>
      <c r="QH92" s="3">
        <v>87</v>
      </c>
      <c r="QI92" s="3">
        <v>5</v>
      </c>
      <c r="QJ92" s="3">
        <v>44</v>
      </c>
      <c r="QK92" s="3">
        <v>0.8</v>
      </c>
      <c r="QL92" s="3">
        <v>63737</v>
      </c>
      <c r="QM92" s="3">
        <v>6247</v>
      </c>
      <c r="QN92" s="3">
        <v>721</v>
      </c>
      <c r="QO92" s="3">
        <v>4</v>
      </c>
      <c r="QP92" s="3">
        <v>24</v>
      </c>
      <c r="QQ92" s="3">
        <v>0</v>
      </c>
      <c r="QR92" s="3">
        <v>150</v>
      </c>
      <c r="QS92" s="3">
        <v>547</v>
      </c>
      <c r="QT92" s="3">
        <v>44</v>
      </c>
      <c r="QU92" s="3">
        <v>106</v>
      </c>
      <c r="QV92" s="3">
        <v>4</v>
      </c>
      <c r="QW92" s="3">
        <v>32446</v>
      </c>
      <c r="QX92" s="3">
        <v>4754</v>
      </c>
      <c r="QY92" s="3">
        <v>15834</v>
      </c>
      <c r="QZ92" s="3">
        <v>106</v>
      </c>
      <c r="RA92" s="3">
        <v>215</v>
      </c>
      <c r="RB92" s="3">
        <v>5</v>
      </c>
      <c r="RC92" s="3">
        <v>8233</v>
      </c>
      <c r="RD92" s="3">
        <v>7386</v>
      </c>
      <c r="RE92" s="3">
        <v>115</v>
      </c>
      <c r="RF92" s="3">
        <v>1829</v>
      </c>
      <c r="RG92" s="3">
        <v>25</v>
      </c>
      <c r="RH92" s="3">
        <v>364467</v>
      </c>
      <c r="RI92" s="3">
        <v>42108</v>
      </c>
      <c r="RJ92" s="3">
        <v>344</v>
      </c>
      <c r="RK92" s="3">
        <v>2</v>
      </c>
      <c r="RL92" s="3">
        <v>2</v>
      </c>
      <c r="RM92" s="3">
        <v>0</v>
      </c>
      <c r="RN92" s="3">
        <v>71</v>
      </c>
      <c r="RO92" s="3">
        <v>256</v>
      </c>
      <c r="RP92" s="3">
        <v>0</v>
      </c>
      <c r="RQ92" s="3">
        <v>67</v>
      </c>
      <c r="RR92" s="3">
        <v>0.4</v>
      </c>
      <c r="RS92" s="3">
        <v>27000</v>
      </c>
      <c r="RT92" s="3">
        <v>5293</v>
      </c>
      <c r="RU92" s="3">
        <v>1</v>
      </c>
      <c r="RV92" s="3">
        <v>0</v>
      </c>
      <c r="RW92" s="3">
        <v>0</v>
      </c>
      <c r="RX92" s="3">
        <v>0</v>
      </c>
      <c r="RY92" s="3">
        <v>1</v>
      </c>
      <c r="RZ92" s="3">
        <v>0</v>
      </c>
      <c r="SA92" s="3">
        <v>0</v>
      </c>
      <c r="SB92" s="3">
        <v>0.03</v>
      </c>
      <c r="SC92" s="3">
        <v>0</v>
      </c>
      <c r="SD92" s="3">
        <v>120</v>
      </c>
      <c r="SE92" s="3">
        <v>4</v>
      </c>
      <c r="SF92" s="3">
        <v>2274</v>
      </c>
      <c r="SG92" s="3">
        <v>143</v>
      </c>
      <c r="SH92" s="3">
        <v>10</v>
      </c>
      <c r="SI92" s="3">
        <v>0</v>
      </c>
      <c r="SJ92" s="3">
        <v>364</v>
      </c>
      <c r="SK92" s="3">
        <v>1900</v>
      </c>
      <c r="SL92" s="3">
        <v>3</v>
      </c>
      <c r="SM92" s="3">
        <v>445</v>
      </c>
      <c r="SN92" s="3">
        <v>2</v>
      </c>
      <c r="SO92" s="3">
        <v>0</v>
      </c>
      <c r="SP92" s="3">
        <v>0</v>
      </c>
      <c r="SQ92" s="3">
        <v>11929</v>
      </c>
      <c r="SR92" s="3">
        <v>549</v>
      </c>
      <c r="SS92" s="3">
        <v>98</v>
      </c>
      <c r="ST92" s="3">
        <v>9</v>
      </c>
      <c r="SU92" s="3">
        <v>2329</v>
      </c>
      <c r="SV92" s="3">
        <v>9502</v>
      </c>
      <c r="SW92" s="3">
        <v>1</v>
      </c>
      <c r="SX92" s="3">
        <v>1206</v>
      </c>
      <c r="SY92" s="3">
        <v>10</v>
      </c>
      <c r="SZ92" s="3">
        <v>1122000</v>
      </c>
      <c r="TA92" s="3">
        <v>113443</v>
      </c>
      <c r="TB92" s="3">
        <v>3740</v>
      </c>
      <c r="TC92" s="3">
        <v>300</v>
      </c>
      <c r="TD92" s="3">
        <v>24</v>
      </c>
      <c r="TE92" s="3">
        <v>1</v>
      </c>
      <c r="TF92" s="3">
        <v>1389</v>
      </c>
      <c r="TG92" s="3">
        <v>2327</v>
      </c>
      <c r="TH92" s="3">
        <v>66</v>
      </c>
      <c r="TI92" s="3">
        <v>876</v>
      </c>
      <c r="TJ92" s="3">
        <v>6</v>
      </c>
      <c r="TK92" s="3">
        <v>179000</v>
      </c>
      <c r="TL92" s="3">
        <v>41915</v>
      </c>
      <c r="TM92" s="3">
        <v>2576</v>
      </c>
      <c r="TN92" s="3">
        <v>10</v>
      </c>
      <c r="TO92" s="3">
        <v>139</v>
      </c>
      <c r="TP92" s="3">
        <v>1</v>
      </c>
      <c r="TQ92" s="3">
        <v>577</v>
      </c>
      <c r="TR92" s="3">
        <v>1860</v>
      </c>
      <c r="TS92" s="3">
        <v>41</v>
      </c>
      <c r="TT92" s="3">
        <v>247</v>
      </c>
      <c r="TU92" s="3">
        <v>13</v>
      </c>
      <c r="TV92" s="3">
        <v>72130</v>
      </c>
      <c r="TW92" s="3">
        <v>6920</v>
      </c>
      <c r="TX92" s="3">
        <v>843</v>
      </c>
      <c r="TY92" s="3">
        <v>6</v>
      </c>
      <c r="TZ92" s="3">
        <v>15</v>
      </c>
      <c r="UA92" s="3">
        <v>0</v>
      </c>
      <c r="UB92" s="3">
        <v>148</v>
      </c>
      <c r="UC92" s="3">
        <v>680</v>
      </c>
      <c r="UD92" s="3">
        <v>15</v>
      </c>
      <c r="UE92" s="3">
        <v>698</v>
      </c>
      <c r="UF92" s="3">
        <v>12</v>
      </c>
      <c r="UG92" s="3">
        <v>53219</v>
      </c>
      <c r="UH92" s="3">
        <v>44079</v>
      </c>
      <c r="UT92" s="3">
        <v>7103</v>
      </c>
      <c r="UU92" s="3">
        <v>641</v>
      </c>
      <c r="UV92" s="3">
        <v>163</v>
      </c>
      <c r="UW92" s="3">
        <v>8</v>
      </c>
      <c r="UX92" s="3">
        <v>150</v>
      </c>
      <c r="UY92" s="3">
        <v>6790</v>
      </c>
      <c r="UZ92" s="3">
        <v>1</v>
      </c>
      <c r="VA92" s="3">
        <v>43</v>
      </c>
      <c r="VB92" s="3">
        <v>1</v>
      </c>
      <c r="VC92" s="3">
        <v>59701</v>
      </c>
      <c r="VD92" s="3">
        <v>363</v>
      </c>
      <c r="VE92" s="3">
        <v>1939</v>
      </c>
      <c r="VF92" s="3">
        <v>111</v>
      </c>
      <c r="VG92" s="3">
        <v>60</v>
      </c>
      <c r="VH92" s="3">
        <v>2</v>
      </c>
      <c r="VI92" s="3">
        <v>252</v>
      </c>
      <c r="VJ92" s="3">
        <v>1627</v>
      </c>
      <c r="VK92" s="3">
        <v>7</v>
      </c>
      <c r="VL92" s="3">
        <v>50</v>
      </c>
      <c r="VM92" s="3">
        <v>2</v>
      </c>
      <c r="VN92" s="3">
        <v>9000</v>
      </c>
      <c r="VO92" s="3">
        <v>231</v>
      </c>
      <c r="VP92" s="3">
        <v>649</v>
      </c>
      <c r="VQ92" s="3">
        <v>30</v>
      </c>
      <c r="VR92" s="3">
        <v>7</v>
      </c>
      <c r="VS92" s="3">
        <v>0</v>
      </c>
      <c r="VT92" s="3">
        <v>136</v>
      </c>
      <c r="VU92" s="3">
        <v>506</v>
      </c>
      <c r="VV92" s="3">
        <v>2</v>
      </c>
      <c r="VW92" s="3">
        <v>30</v>
      </c>
      <c r="VX92" s="3">
        <v>0.3</v>
      </c>
      <c r="VY92" s="3">
        <v>17715</v>
      </c>
      <c r="VZ92" s="3">
        <v>827</v>
      </c>
      <c r="WA92" s="3">
        <v>278</v>
      </c>
      <c r="WB92" s="3">
        <v>28</v>
      </c>
      <c r="WC92" s="3">
        <v>0</v>
      </c>
      <c r="WD92" s="3">
        <v>0</v>
      </c>
      <c r="WE92" s="3">
        <v>17</v>
      </c>
      <c r="WF92" s="3">
        <v>261</v>
      </c>
      <c r="WG92" s="3">
        <v>2</v>
      </c>
      <c r="WH92" s="3">
        <v>514</v>
      </c>
      <c r="WI92" s="3">
        <v>0</v>
      </c>
      <c r="WJ92" s="3">
        <v>5296</v>
      </c>
      <c r="WK92" s="3">
        <v>9798</v>
      </c>
      <c r="WL92" s="3">
        <v>57</v>
      </c>
      <c r="WM92" s="3">
        <v>3</v>
      </c>
      <c r="WN92" s="3">
        <v>0</v>
      </c>
      <c r="WO92" s="3">
        <v>0</v>
      </c>
      <c r="WP92" s="3">
        <v>16</v>
      </c>
      <c r="WQ92" s="3">
        <v>41</v>
      </c>
      <c r="WR92" s="3">
        <v>0</v>
      </c>
      <c r="WS92" s="3">
        <v>2</v>
      </c>
      <c r="WT92" s="3">
        <v>0</v>
      </c>
      <c r="WU92" s="3">
        <v>57189</v>
      </c>
      <c r="WV92" s="3">
        <v>1963</v>
      </c>
      <c r="WW92" s="3">
        <v>7</v>
      </c>
      <c r="WX92" s="3">
        <v>0</v>
      </c>
      <c r="WY92" s="3">
        <v>0</v>
      </c>
      <c r="WZ92" s="3">
        <v>0</v>
      </c>
      <c r="XA92" s="3">
        <v>5</v>
      </c>
      <c r="XB92" s="3">
        <v>2</v>
      </c>
      <c r="XC92" s="3">
        <v>0</v>
      </c>
      <c r="XD92" s="3">
        <v>9</v>
      </c>
      <c r="XE92" s="3">
        <v>0</v>
      </c>
      <c r="XF92" s="3">
        <v>9865</v>
      </c>
      <c r="XG92" s="3">
        <v>12785</v>
      </c>
      <c r="XH92" s="3">
        <v>3138</v>
      </c>
      <c r="XI92" s="3">
        <v>111</v>
      </c>
      <c r="XJ92" s="3">
        <v>25</v>
      </c>
      <c r="XK92" s="3">
        <v>0</v>
      </c>
      <c r="XL92" s="3">
        <v>819</v>
      </c>
      <c r="XM92" s="3">
        <v>2294</v>
      </c>
      <c r="XN92" s="3">
        <v>41</v>
      </c>
      <c r="XO92" s="3">
        <v>167</v>
      </c>
      <c r="XP92" s="3">
        <v>1</v>
      </c>
      <c r="XQ92" s="3">
        <v>232415</v>
      </c>
      <c r="XR92" s="3">
        <v>12378</v>
      </c>
      <c r="XS92" s="3">
        <v>2002</v>
      </c>
      <c r="XT92" s="3">
        <v>63</v>
      </c>
      <c r="XU92" s="3">
        <v>9</v>
      </c>
      <c r="XV92" s="3">
        <v>1</v>
      </c>
      <c r="XW92" s="3">
        <v>1096</v>
      </c>
      <c r="XX92" s="3">
        <v>897</v>
      </c>
      <c r="XY92" s="3">
        <v>8</v>
      </c>
      <c r="XZ92" s="3">
        <v>60</v>
      </c>
      <c r="YA92" s="3">
        <v>0.3</v>
      </c>
      <c r="YB92" s="3">
        <v>242536</v>
      </c>
      <c r="YC92" s="3">
        <v>7247</v>
      </c>
      <c r="YZ92" s="3">
        <v>729</v>
      </c>
      <c r="ZA92" s="3">
        <v>21</v>
      </c>
      <c r="ZB92" s="3">
        <v>8</v>
      </c>
      <c r="ZC92" s="3">
        <v>0</v>
      </c>
      <c r="ZD92" s="3">
        <v>437</v>
      </c>
      <c r="ZE92" s="3">
        <v>284</v>
      </c>
      <c r="ZF92" s="3">
        <v>10</v>
      </c>
      <c r="ZG92" s="3">
        <v>112</v>
      </c>
      <c r="ZH92" s="3">
        <v>1</v>
      </c>
      <c r="ZI92" s="3">
        <v>50775</v>
      </c>
      <c r="ZJ92" s="3">
        <v>7783</v>
      </c>
      <c r="ZK92" s="3">
        <v>9866</v>
      </c>
      <c r="ZL92" s="3">
        <v>456</v>
      </c>
      <c r="ZM92" s="3">
        <v>250</v>
      </c>
      <c r="ZN92" s="3">
        <v>11</v>
      </c>
      <c r="ZO92" s="3">
        <v>1103</v>
      </c>
      <c r="ZP92" s="3">
        <v>8513</v>
      </c>
      <c r="ZQ92" s="3">
        <v>129</v>
      </c>
      <c r="ZR92" s="3">
        <v>226</v>
      </c>
      <c r="ZS92" s="3">
        <v>6</v>
      </c>
      <c r="ZT92" s="3">
        <v>104544</v>
      </c>
      <c r="ZU92" s="3">
        <v>2390</v>
      </c>
      <c r="ZV92" s="3">
        <v>13181</v>
      </c>
      <c r="ZW92" s="3">
        <v>973</v>
      </c>
      <c r="ZX92" s="3">
        <v>84</v>
      </c>
      <c r="ZY92" s="3">
        <v>5</v>
      </c>
      <c r="ZZ92" s="3">
        <v>2072</v>
      </c>
      <c r="AAA92" s="3">
        <v>11025</v>
      </c>
      <c r="AAB92" s="3">
        <v>92</v>
      </c>
      <c r="AAC92" s="3">
        <v>1395</v>
      </c>
      <c r="AAD92" s="3">
        <v>9</v>
      </c>
      <c r="AAE92" s="3">
        <v>168986</v>
      </c>
      <c r="AAF92" s="3">
        <v>17883</v>
      </c>
      <c r="AAG92" s="3">
        <v>517</v>
      </c>
      <c r="AAH92" s="3">
        <v>6</v>
      </c>
      <c r="AAI92" s="3">
        <v>6</v>
      </c>
      <c r="AAJ92" s="3">
        <v>0</v>
      </c>
      <c r="AAK92" s="3">
        <v>178</v>
      </c>
      <c r="AAL92" s="3">
        <v>333</v>
      </c>
      <c r="AAM92" s="3">
        <v>6</v>
      </c>
      <c r="AAN92" s="3">
        <v>130</v>
      </c>
      <c r="AAO92" s="3">
        <v>2</v>
      </c>
      <c r="AAP92" s="3">
        <v>12593</v>
      </c>
      <c r="AAQ92" s="3">
        <v>3157</v>
      </c>
      <c r="AAR92" s="3">
        <v>1766</v>
      </c>
      <c r="AAS92" s="3">
        <v>49</v>
      </c>
      <c r="AAT92" s="3">
        <v>23</v>
      </c>
      <c r="AAU92" s="3">
        <v>1</v>
      </c>
      <c r="AAV92" s="3">
        <v>1267</v>
      </c>
      <c r="AAW92" s="3">
        <v>476</v>
      </c>
      <c r="AAX92" s="3">
        <v>18</v>
      </c>
      <c r="AAY92" s="3">
        <v>174</v>
      </c>
      <c r="AAZ92" s="3">
        <v>2</v>
      </c>
      <c r="ABA92" s="3">
        <v>137379</v>
      </c>
      <c r="ABB92" s="3">
        <v>13549</v>
      </c>
      <c r="ABC92" s="3">
        <v>1932</v>
      </c>
      <c r="ABD92" s="3">
        <v>65</v>
      </c>
      <c r="ABE92" s="3">
        <v>30</v>
      </c>
      <c r="ABF92" s="3">
        <v>0</v>
      </c>
      <c r="ABG92" s="3">
        <v>900</v>
      </c>
      <c r="ABH92" s="3">
        <v>1002</v>
      </c>
      <c r="ABI92" s="3">
        <v>10</v>
      </c>
      <c r="ABJ92" s="3">
        <v>652</v>
      </c>
      <c r="ABK92" s="3">
        <v>10</v>
      </c>
      <c r="ABL92" s="3">
        <v>20189</v>
      </c>
      <c r="ABM92" s="3">
        <v>6813</v>
      </c>
      <c r="ABN92" s="3">
        <v>3771</v>
      </c>
      <c r="ABO92" s="3">
        <v>133</v>
      </c>
      <c r="ABP92" s="3">
        <v>107</v>
      </c>
      <c r="ABQ92" s="3">
        <v>4</v>
      </c>
      <c r="ABR92" s="3">
        <v>1114</v>
      </c>
      <c r="ABS92" s="3">
        <v>2550</v>
      </c>
      <c r="ABT92" s="3">
        <v>212</v>
      </c>
      <c r="ABU92" s="3">
        <v>935</v>
      </c>
      <c r="ABV92" s="3">
        <v>27</v>
      </c>
      <c r="ABW92" s="3">
        <v>11763</v>
      </c>
      <c r="ABX92" s="3">
        <v>2916</v>
      </c>
      <c r="ABY92" s="3">
        <v>1375</v>
      </c>
      <c r="ABZ92" s="3">
        <v>31</v>
      </c>
      <c r="ACA92" s="3">
        <v>45</v>
      </c>
      <c r="ACB92" s="3">
        <v>1</v>
      </c>
      <c r="ACC92" s="3">
        <v>563</v>
      </c>
      <c r="ACD92" s="3">
        <v>767</v>
      </c>
      <c r="ACE92" s="3">
        <v>17</v>
      </c>
      <c r="ACF92" s="3">
        <v>505</v>
      </c>
      <c r="ACG92" s="3">
        <v>17</v>
      </c>
      <c r="ACH92" s="3">
        <v>118201</v>
      </c>
      <c r="ACI92" s="3">
        <v>43420</v>
      </c>
      <c r="ACJ92" s="3">
        <v>1666</v>
      </c>
      <c r="ACK92" s="3">
        <v>6</v>
      </c>
      <c r="ACL92" s="3">
        <v>50</v>
      </c>
      <c r="ACM92" s="3">
        <v>0</v>
      </c>
      <c r="ACN92" s="3">
        <v>236</v>
      </c>
      <c r="ACO92" s="3">
        <v>1380</v>
      </c>
      <c r="ACP92" s="3">
        <v>10</v>
      </c>
      <c r="ACQ92" s="3">
        <v>1256</v>
      </c>
      <c r="ACR92" s="3">
        <v>38</v>
      </c>
      <c r="ACS92" s="3">
        <v>51188</v>
      </c>
      <c r="ACT92" s="3">
        <v>38588</v>
      </c>
      <c r="ACU92" s="3">
        <v>849</v>
      </c>
      <c r="ACV92" s="3">
        <v>13</v>
      </c>
      <c r="ACW92" s="3">
        <v>15</v>
      </c>
      <c r="ACX92" s="3">
        <v>2</v>
      </c>
      <c r="ACY92" s="3">
        <v>348</v>
      </c>
      <c r="ACZ92" s="3">
        <v>486</v>
      </c>
      <c r="ADA92" s="3">
        <v>4</v>
      </c>
      <c r="ADB92" s="3">
        <v>450</v>
      </c>
      <c r="ADC92" s="3">
        <v>8</v>
      </c>
      <c r="ADD92" s="3">
        <v>54811</v>
      </c>
      <c r="ADE92" s="3">
        <v>29059</v>
      </c>
      <c r="ADF92" s="3">
        <v>7563</v>
      </c>
      <c r="ADG92" s="3">
        <v>77</v>
      </c>
      <c r="ADH92" s="3">
        <v>227</v>
      </c>
      <c r="ADI92" s="3">
        <v>2</v>
      </c>
      <c r="ADJ92" s="3">
        <v>3096</v>
      </c>
      <c r="ADK92" s="3">
        <v>4240</v>
      </c>
      <c r="ADL92" s="3">
        <v>71</v>
      </c>
      <c r="ADM92" s="3">
        <v>706</v>
      </c>
      <c r="ADN92" s="3">
        <v>21</v>
      </c>
      <c r="ADO92" s="3">
        <v>234985</v>
      </c>
      <c r="ADP92" s="3">
        <v>21943</v>
      </c>
      <c r="ADQ92" s="3">
        <v>1391</v>
      </c>
      <c r="ADR92" s="3">
        <v>7</v>
      </c>
      <c r="ADS92" s="3">
        <v>22</v>
      </c>
      <c r="ADT92" s="3">
        <v>2</v>
      </c>
      <c r="ADU92" s="3">
        <v>484</v>
      </c>
      <c r="ADV92" s="3">
        <v>885</v>
      </c>
      <c r="ADW92" s="3">
        <v>8</v>
      </c>
      <c r="ADX92" s="3">
        <v>255</v>
      </c>
      <c r="ADY92" s="3">
        <v>4</v>
      </c>
      <c r="ADZ92" s="3">
        <v>81338</v>
      </c>
      <c r="AEA92" s="3">
        <v>14898</v>
      </c>
      <c r="AEB92" s="3">
        <v>2727</v>
      </c>
      <c r="AEC92" s="3">
        <v>78</v>
      </c>
      <c r="AED92" s="3">
        <v>300</v>
      </c>
      <c r="AEE92" s="3">
        <v>9</v>
      </c>
      <c r="AEF92" s="3">
        <v>536</v>
      </c>
      <c r="AEG92" s="3">
        <v>1891</v>
      </c>
      <c r="AEH92" s="3">
        <v>50</v>
      </c>
      <c r="AEI92" s="3">
        <v>282</v>
      </c>
      <c r="AEJ92" s="3">
        <v>31</v>
      </c>
      <c r="AEK92" s="3">
        <v>70300</v>
      </c>
      <c r="AEL92" s="3">
        <v>7277</v>
      </c>
      <c r="AEM92" s="3">
        <v>1418</v>
      </c>
      <c r="AEN92" s="3">
        <v>10</v>
      </c>
      <c r="AEO92" s="3">
        <v>89</v>
      </c>
      <c r="AEP92" s="3">
        <v>3</v>
      </c>
      <c r="AEQ92" s="3">
        <v>230</v>
      </c>
      <c r="AER92" s="3">
        <v>1099</v>
      </c>
      <c r="AES92" s="3">
        <v>25</v>
      </c>
      <c r="AET92" s="3">
        <v>682</v>
      </c>
      <c r="AEU92" s="3">
        <v>43</v>
      </c>
      <c r="AEV92" s="3">
        <v>51607</v>
      </c>
      <c r="AEW92" s="3">
        <v>24824</v>
      </c>
      <c r="AEX92" s="3">
        <v>2062</v>
      </c>
      <c r="AEY92" s="3">
        <v>15</v>
      </c>
      <c r="AEZ92" s="3">
        <v>67</v>
      </c>
      <c r="AFA92" s="3">
        <v>4</v>
      </c>
      <c r="AFB92" s="3">
        <v>1288</v>
      </c>
      <c r="AFC92" s="3">
        <v>707</v>
      </c>
      <c r="AFD92" s="3">
        <v>19</v>
      </c>
      <c r="AFE92" s="3">
        <v>502</v>
      </c>
      <c r="AFF92" s="3">
        <v>16</v>
      </c>
      <c r="AFG92" s="3">
        <v>34476</v>
      </c>
      <c r="AFH92" s="3">
        <v>8398</v>
      </c>
      <c r="AFI92" s="3">
        <v>1677</v>
      </c>
      <c r="AFJ92" s="3">
        <v>92</v>
      </c>
      <c r="AFK92" s="3">
        <v>65</v>
      </c>
      <c r="AFL92" s="3">
        <v>2</v>
      </c>
      <c r="AFM92" s="3">
        <v>710</v>
      </c>
      <c r="AFN92" s="3">
        <v>902</v>
      </c>
      <c r="AFO92" s="3">
        <v>4</v>
      </c>
      <c r="AFP92" s="3">
        <v>511</v>
      </c>
      <c r="AFQ92" s="3">
        <v>20</v>
      </c>
      <c r="AFR92" s="3">
        <v>29130</v>
      </c>
      <c r="AFS92" s="3">
        <v>8879</v>
      </c>
      <c r="AFT92" s="3">
        <v>322</v>
      </c>
      <c r="AFU92" s="3">
        <v>1</v>
      </c>
      <c r="AFV92" s="3">
        <v>7</v>
      </c>
      <c r="AFW92" s="3">
        <v>0</v>
      </c>
      <c r="AFX92" s="3">
        <v>203</v>
      </c>
      <c r="AFY92" s="3">
        <v>112</v>
      </c>
      <c r="AFZ92" s="3">
        <v>2</v>
      </c>
      <c r="AGA92" s="3">
        <v>513</v>
      </c>
      <c r="AGB92" s="3">
        <v>11</v>
      </c>
      <c r="AGC92" s="3">
        <v>6864</v>
      </c>
      <c r="AGD92" s="3">
        <v>10929</v>
      </c>
      <c r="AGE92" s="3">
        <v>8724</v>
      </c>
      <c r="AGF92" s="3">
        <v>227</v>
      </c>
      <c r="AGG92" s="3">
        <v>173</v>
      </c>
      <c r="AGH92" s="3">
        <v>5</v>
      </c>
      <c r="AGI92" s="3">
        <v>1292</v>
      </c>
      <c r="AGJ92" s="3">
        <v>7259</v>
      </c>
      <c r="AGK92" s="3">
        <v>78</v>
      </c>
      <c r="AGL92" s="3">
        <v>998</v>
      </c>
      <c r="AGM92" s="3">
        <v>20</v>
      </c>
      <c r="AGN92" s="3">
        <v>78942</v>
      </c>
      <c r="AGO92" s="3">
        <v>9035</v>
      </c>
      <c r="AGP92" s="3">
        <v>11978</v>
      </c>
      <c r="AGQ92" s="3">
        <v>362</v>
      </c>
      <c r="AGR92" s="3">
        <v>688</v>
      </c>
      <c r="AGS92" s="3">
        <v>25</v>
      </c>
      <c r="AGT92" s="3">
        <v>3569</v>
      </c>
      <c r="AGU92" s="3">
        <v>7721</v>
      </c>
      <c r="AGV92" s="3">
        <v>247</v>
      </c>
      <c r="AGW92" s="3">
        <v>623</v>
      </c>
      <c r="AGX92" s="3">
        <v>36</v>
      </c>
      <c r="AGY92" s="3">
        <v>166993</v>
      </c>
      <c r="AGZ92" s="3">
        <v>8681</v>
      </c>
      <c r="AHA92" s="3">
        <v>1447</v>
      </c>
      <c r="AHB92" s="3">
        <v>48</v>
      </c>
      <c r="AHC92" s="3">
        <v>64</v>
      </c>
      <c r="AHD92" s="3">
        <v>6</v>
      </c>
      <c r="AHE92" s="3">
        <v>243</v>
      </c>
      <c r="AHF92" s="3">
        <v>1140</v>
      </c>
      <c r="AHG92" s="3">
        <v>38</v>
      </c>
      <c r="AHH92" s="3">
        <v>208</v>
      </c>
      <c r="AHI92" s="3">
        <v>9</v>
      </c>
      <c r="AHJ92" s="3">
        <v>45208</v>
      </c>
      <c r="AHK92" s="3">
        <v>6506</v>
      </c>
      <c r="AHL92" s="3">
        <v>1442</v>
      </c>
      <c r="AHM92" s="3">
        <v>21</v>
      </c>
      <c r="AHN92" s="3">
        <v>73</v>
      </c>
      <c r="AHO92" s="3">
        <v>2</v>
      </c>
      <c r="AHP92" s="3">
        <v>627</v>
      </c>
      <c r="AHQ92" s="3">
        <v>742</v>
      </c>
      <c r="AHR92" s="3">
        <v>13</v>
      </c>
      <c r="AHS92" s="3">
        <v>692</v>
      </c>
      <c r="AHT92" s="3">
        <v>35</v>
      </c>
      <c r="AHU92" s="3">
        <v>16050</v>
      </c>
      <c r="AHV92" s="3">
        <v>7704</v>
      </c>
      <c r="AHW92" s="3">
        <v>766</v>
      </c>
      <c r="AHX92" s="3">
        <v>16</v>
      </c>
      <c r="AHY92" s="3">
        <v>30</v>
      </c>
      <c r="AHZ92" s="3">
        <v>0</v>
      </c>
      <c r="AIA92" s="3">
        <v>455</v>
      </c>
      <c r="AIB92" s="3">
        <v>281</v>
      </c>
      <c r="AIC92" s="3">
        <v>4</v>
      </c>
      <c r="AID92" s="3">
        <v>266</v>
      </c>
      <c r="AIE92" s="3">
        <v>10</v>
      </c>
      <c r="AIF92" s="3">
        <v>8028</v>
      </c>
      <c r="AIG92" s="3">
        <v>2790</v>
      </c>
      <c r="AIH92" s="3">
        <v>51248</v>
      </c>
      <c r="AII92" s="3">
        <v>1431</v>
      </c>
      <c r="AIJ92" s="3">
        <v>2985</v>
      </c>
      <c r="AIK92" s="3">
        <v>133</v>
      </c>
      <c r="AIL92" s="3">
        <v>20100</v>
      </c>
      <c r="AIM92" s="3">
        <v>28163</v>
      </c>
      <c r="AIN92" s="3">
        <v>557</v>
      </c>
      <c r="AIO92" s="3">
        <v>1358</v>
      </c>
      <c r="AIP92" s="3">
        <v>79</v>
      </c>
      <c r="AIQ92" s="3">
        <v>754800</v>
      </c>
      <c r="AIR92" s="3">
        <v>19999</v>
      </c>
      <c r="AIS92" s="3">
        <v>78162</v>
      </c>
      <c r="AIT92" s="3">
        <v>6276</v>
      </c>
      <c r="AIU92" s="3">
        <v>5466</v>
      </c>
      <c r="AIV92" s="3">
        <v>449</v>
      </c>
      <c r="AIW92" s="3">
        <v>34132</v>
      </c>
      <c r="AIX92" s="3">
        <v>38564</v>
      </c>
      <c r="AIY92" s="3">
        <v>8318</v>
      </c>
      <c r="AIZ92" s="3">
        <v>368</v>
      </c>
      <c r="AJA92" s="3">
        <v>26</v>
      </c>
      <c r="AJB92" s="3">
        <v>339552</v>
      </c>
      <c r="AJC92" s="3">
        <v>1597</v>
      </c>
      <c r="AJD92" s="3">
        <v>24223</v>
      </c>
      <c r="AJE92" s="3">
        <v>153</v>
      </c>
      <c r="AJF92" s="3">
        <v>973</v>
      </c>
      <c r="AJG92" s="3">
        <v>25</v>
      </c>
      <c r="AJH92" s="3">
        <v>1470</v>
      </c>
      <c r="AJI92" s="3">
        <v>21780</v>
      </c>
      <c r="AJJ92" s="3">
        <v>169</v>
      </c>
      <c r="AJK92" s="3">
        <v>2403</v>
      </c>
      <c r="AJL92" s="3">
        <v>95</v>
      </c>
      <c r="AJM92" s="3">
        <v>379551</v>
      </c>
      <c r="AJN92" s="3">
        <v>37223</v>
      </c>
      <c r="AJO92" s="3">
        <v>6746</v>
      </c>
      <c r="AJP92" s="3">
        <v>15</v>
      </c>
      <c r="AJQ92" s="3">
        <v>89</v>
      </c>
      <c r="AJR92" s="3">
        <v>5</v>
      </c>
      <c r="AJS92" s="3">
        <v>5667</v>
      </c>
      <c r="AJT92" s="3">
        <v>990</v>
      </c>
      <c r="AJU92" s="3">
        <v>38</v>
      </c>
      <c r="AJV92" s="3">
        <v>265</v>
      </c>
      <c r="AJW92" s="3">
        <v>3</v>
      </c>
      <c r="AJX92" s="3">
        <v>544410</v>
      </c>
      <c r="AJY92" s="3">
        <v>21350</v>
      </c>
      <c r="AJZ92" s="3">
        <v>20253</v>
      </c>
      <c r="AKA92" s="3">
        <v>376</v>
      </c>
      <c r="AKB92" s="3">
        <v>1190</v>
      </c>
      <c r="AKC92" s="3">
        <v>31</v>
      </c>
      <c r="AKD92" s="3">
        <v>13386</v>
      </c>
      <c r="AKE92" s="3">
        <v>5677</v>
      </c>
      <c r="AKF92" s="3">
        <v>129</v>
      </c>
      <c r="AKG92" s="3">
        <v>4102</v>
      </c>
      <c r="AKH92" s="3">
        <v>241</v>
      </c>
      <c r="AKI92" s="3">
        <v>153954</v>
      </c>
      <c r="AKJ92" s="3">
        <v>31179</v>
      </c>
      <c r="AKK92" s="3">
        <v>20734</v>
      </c>
      <c r="AKL92" s="3">
        <v>417</v>
      </c>
      <c r="AKM92" s="3">
        <v>871</v>
      </c>
      <c r="AKN92" s="3">
        <v>0</v>
      </c>
      <c r="AKO92" s="3">
        <v>1557</v>
      </c>
      <c r="AKP92" s="3">
        <v>21830</v>
      </c>
      <c r="AKQ92" s="3">
        <v>146</v>
      </c>
      <c r="AKR92" s="3">
        <v>1375</v>
      </c>
      <c r="AKS92" s="3">
        <v>49</v>
      </c>
      <c r="AKT92" s="3">
        <v>61529</v>
      </c>
      <c r="AKU92" s="3">
        <v>3487</v>
      </c>
      <c r="AKV92" s="3">
        <v>3769</v>
      </c>
      <c r="AKW92" s="3">
        <v>28</v>
      </c>
      <c r="AKX92" s="3">
        <v>89</v>
      </c>
      <c r="AKY92" s="3">
        <v>0</v>
      </c>
      <c r="AKZ92" s="3">
        <v>3134</v>
      </c>
      <c r="ALA92" s="3">
        <v>546</v>
      </c>
      <c r="ALB92" s="3">
        <v>21</v>
      </c>
      <c r="ALC92" s="3">
        <v>6021</v>
      </c>
      <c r="ALD92" s="3">
        <v>142</v>
      </c>
      <c r="ALE92" s="3">
        <v>41758</v>
      </c>
      <c r="ALF92" s="3">
        <v>66708</v>
      </c>
      <c r="ALG92" s="3">
        <v>16752</v>
      </c>
      <c r="ALH92" s="3">
        <v>1223</v>
      </c>
      <c r="ALI92" s="3">
        <v>1569</v>
      </c>
      <c r="ALJ92" s="3">
        <v>135</v>
      </c>
      <c r="ALK92" s="3">
        <v>11423</v>
      </c>
      <c r="ALL92" s="3">
        <v>3760</v>
      </c>
      <c r="ALM92" s="3">
        <v>378</v>
      </c>
      <c r="ALN92" s="3">
        <v>130</v>
      </c>
      <c r="ALO92" s="3">
        <v>12</v>
      </c>
      <c r="ALP92" s="3">
        <v>77005</v>
      </c>
      <c r="ALQ92" s="3">
        <v>597</v>
      </c>
      <c r="ALR92" s="3">
        <v>4906</v>
      </c>
      <c r="ALS92" s="3">
        <v>166</v>
      </c>
      <c r="ALT92" s="3">
        <v>206</v>
      </c>
      <c r="ALU92" s="3">
        <v>7</v>
      </c>
      <c r="ALV92" s="3">
        <v>2800</v>
      </c>
      <c r="ALW92" s="3">
        <v>1900</v>
      </c>
      <c r="ALX92" s="3">
        <v>51</v>
      </c>
      <c r="ALY92" s="3">
        <v>885</v>
      </c>
      <c r="ALZ92" s="3">
        <v>37</v>
      </c>
      <c r="AMA92" s="3">
        <v>89800</v>
      </c>
      <c r="AMB92" s="3">
        <v>16207</v>
      </c>
      <c r="AMC92" s="3">
        <v>6200</v>
      </c>
      <c r="AMD92" s="3">
        <v>179</v>
      </c>
      <c r="AME92" s="3">
        <v>176</v>
      </c>
      <c r="AMF92" s="3">
        <v>9</v>
      </c>
      <c r="AMG92" s="3">
        <v>484</v>
      </c>
      <c r="AMH92" s="3">
        <v>5540</v>
      </c>
      <c r="AMI92" s="3">
        <v>89</v>
      </c>
      <c r="AMJ92" s="3">
        <v>1437</v>
      </c>
      <c r="AMK92" s="3">
        <v>41</v>
      </c>
      <c r="AML92" s="3">
        <v>28795</v>
      </c>
      <c r="AMM92" s="3">
        <v>6674</v>
      </c>
      <c r="AMN92" s="3">
        <v>6652</v>
      </c>
      <c r="AMO92" s="3">
        <v>236</v>
      </c>
      <c r="AMP92" s="3">
        <v>293</v>
      </c>
      <c r="AMQ92" s="3">
        <v>7</v>
      </c>
      <c r="AMR92" s="3">
        <v>1228</v>
      </c>
      <c r="AMS92" s="3">
        <v>5131</v>
      </c>
      <c r="AMT92" s="3">
        <v>144</v>
      </c>
      <c r="AMU92" s="3">
        <v>613</v>
      </c>
      <c r="AMV92" s="3">
        <v>27</v>
      </c>
      <c r="AMW92" s="3">
        <v>25368</v>
      </c>
      <c r="AMX92" s="3">
        <v>2339</v>
      </c>
      <c r="AMY92" s="3">
        <v>5949</v>
      </c>
      <c r="AMZ92" s="3">
        <v>352</v>
      </c>
      <c r="ANA92" s="3">
        <v>269</v>
      </c>
      <c r="ANB92" s="3">
        <v>16</v>
      </c>
      <c r="ANC92" s="3">
        <v>1268</v>
      </c>
      <c r="AND92" s="3">
        <v>4412</v>
      </c>
      <c r="ANE92" s="3">
        <v>118</v>
      </c>
      <c r="ANF92" s="3">
        <v>117</v>
      </c>
      <c r="ANG92" s="3">
        <v>5</v>
      </c>
      <c r="ANH92" s="3">
        <v>95085</v>
      </c>
      <c r="ANI92" s="3">
        <v>1869</v>
      </c>
      <c r="ANJ92" s="3">
        <v>5350</v>
      </c>
      <c r="ANK92" s="3">
        <v>354</v>
      </c>
      <c r="ANL92" s="3">
        <v>103</v>
      </c>
      <c r="ANM92" s="3">
        <v>10</v>
      </c>
      <c r="ANN92" s="3">
        <v>2073</v>
      </c>
      <c r="ANO92" s="3">
        <v>3174</v>
      </c>
      <c r="ANP92" s="3">
        <v>36</v>
      </c>
      <c r="ANQ92" s="3">
        <v>90</v>
      </c>
      <c r="ANR92" s="3">
        <v>2</v>
      </c>
      <c r="ANS92" s="3">
        <v>197127</v>
      </c>
      <c r="ANT92" s="3">
        <v>3324</v>
      </c>
      <c r="ANU92" s="3">
        <v>4127</v>
      </c>
      <c r="ANV92" s="3">
        <v>124</v>
      </c>
      <c r="ANW92" s="3">
        <v>207</v>
      </c>
      <c r="ANX92" s="3">
        <v>10</v>
      </c>
      <c r="ANY92" s="3">
        <v>1192</v>
      </c>
      <c r="ANZ92" s="3">
        <v>2728</v>
      </c>
      <c r="AOA92" s="3">
        <v>144</v>
      </c>
      <c r="AOB92" s="3">
        <v>91</v>
      </c>
      <c r="AOC92" s="3">
        <v>5</v>
      </c>
      <c r="AOD92" s="3">
        <v>56058</v>
      </c>
      <c r="AOE92" s="3">
        <v>1240</v>
      </c>
      <c r="AOF92" s="3">
        <v>1797</v>
      </c>
      <c r="AOG92" s="3">
        <v>2</v>
      </c>
      <c r="AOH92" s="3">
        <v>10</v>
      </c>
      <c r="AOI92" s="3">
        <v>0</v>
      </c>
      <c r="AOJ92" s="3">
        <v>1656</v>
      </c>
      <c r="AOK92" s="3">
        <v>131</v>
      </c>
      <c r="AOL92" s="3">
        <v>0</v>
      </c>
      <c r="AOM92" s="3">
        <v>5266</v>
      </c>
      <c r="AON92" s="3">
        <v>29</v>
      </c>
      <c r="AOO92" s="3">
        <v>47573</v>
      </c>
      <c r="AOP92" s="3">
        <v>139411</v>
      </c>
      <c r="AOQ92" s="3">
        <v>3848</v>
      </c>
      <c r="AOR92" s="3">
        <v>199</v>
      </c>
      <c r="AOS92" s="3">
        <v>444</v>
      </c>
      <c r="AOT92" s="3">
        <v>7</v>
      </c>
      <c r="AOU92" s="3">
        <v>1702</v>
      </c>
      <c r="AOV92" s="3">
        <v>1702</v>
      </c>
      <c r="AOW92" s="3">
        <v>22</v>
      </c>
      <c r="AOX92" s="3">
        <v>88</v>
      </c>
      <c r="AOY92" s="3">
        <v>10</v>
      </c>
      <c r="AOZ92" s="3">
        <v>6500</v>
      </c>
      <c r="APA92" s="3">
        <v>148</v>
      </c>
      <c r="APB92" s="3">
        <v>5268</v>
      </c>
      <c r="APC92" s="3">
        <v>226</v>
      </c>
      <c r="APD92" s="3">
        <v>380</v>
      </c>
      <c r="APE92" s="3">
        <v>21</v>
      </c>
      <c r="APF92" s="3">
        <v>1335</v>
      </c>
      <c r="APG92" s="3">
        <v>3553</v>
      </c>
      <c r="APH92" s="3">
        <v>0</v>
      </c>
      <c r="API92" s="3">
        <v>51</v>
      </c>
      <c r="APJ92" s="3">
        <v>4</v>
      </c>
      <c r="APK92" s="3">
        <v>90000</v>
      </c>
      <c r="APL92" s="3">
        <v>879</v>
      </c>
      <c r="APM92" s="3">
        <v>4321</v>
      </c>
      <c r="APN92" s="3">
        <v>69</v>
      </c>
      <c r="APO92" s="3">
        <v>168</v>
      </c>
      <c r="APP92" s="3">
        <v>3</v>
      </c>
      <c r="APQ92" s="3">
        <v>928</v>
      </c>
      <c r="APR92" s="3">
        <v>3225</v>
      </c>
      <c r="APS92" s="3">
        <v>1</v>
      </c>
      <c r="APT92" s="3">
        <v>117</v>
      </c>
      <c r="APU92" s="3">
        <v>5</v>
      </c>
      <c r="APV92" s="3">
        <v>32930</v>
      </c>
      <c r="APW92" s="3">
        <v>892</v>
      </c>
      <c r="APX92" s="3">
        <v>1474</v>
      </c>
      <c r="APY92" s="3">
        <v>2</v>
      </c>
      <c r="APZ92" s="3">
        <v>19</v>
      </c>
      <c r="AQA92" s="3">
        <v>0</v>
      </c>
      <c r="AQB92" s="3">
        <v>1229</v>
      </c>
      <c r="AQC92" s="3">
        <v>226</v>
      </c>
      <c r="AQD92" s="3">
        <v>1</v>
      </c>
      <c r="AQE92" s="3">
        <v>306</v>
      </c>
      <c r="AQF92" s="3">
        <v>4</v>
      </c>
      <c r="AQG92" s="3">
        <v>128703</v>
      </c>
      <c r="AQH92" s="3">
        <v>26690</v>
      </c>
      <c r="AQI92" s="3">
        <v>84370</v>
      </c>
      <c r="AQJ92" s="3">
        <v>22</v>
      </c>
      <c r="AQK92" s="3">
        <v>4643</v>
      </c>
      <c r="AQL92" s="3">
        <v>0</v>
      </c>
      <c r="AQM92" s="3">
        <v>78753</v>
      </c>
      <c r="AQN92" s="3">
        <v>974</v>
      </c>
      <c r="AQO92" s="3">
        <v>55</v>
      </c>
      <c r="AQP92" s="3">
        <v>58</v>
      </c>
      <c r="AQQ92" s="3">
        <v>3</v>
      </c>
      <c r="AQR92" s="3">
        <v>0</v>
      </c>
      <c r="AQS92" s="3">
        <v>0</v>
      </c>
      <c r="AQT92" s="3">
        <v>1532</v>
      </c>
      <c r="AQU92" s="3">
        <v>195</v>
      </c>
      <c r="AQV92" s="3">
        <v>44</v>
      </c>
      <c r="AQW92" s="3">
        <v>4</v>
      </c>
      <c r="AQX92" s="3">
        <v>255</v>
      </c>
      <c r="AQY92" s="3">
        <v>1233</v>
      </c>
      <c r="AQZ92" s="3">
        <v>2</v>
      </c>
      <c r="ARA92" s="3">
        <v>7</v>
      </c>
      <c r="ARB92" s="3">
        <v>0.2</v>
      </c>
      <c r="ARC92" s="3">
        <v>12828</v>
      </c>
      <c r="ARD92" s="3">
        <v>62</v>
      </c>
      <c r="ARE92" s="3">
        <v>1806</v>
      </c>
      <c r="ARF92" s="3">
        <v>101</v>
      </c>
      <c r="ARG92" s="3">
        <v>61</v>
      </c>
      <c r="ARH92" s="3">
        <v>3</v>
      </c>
      <c r="ARI92" s="3">
        <v>934</v>
      </c>
      <c r="ARJ92" s="3">
        <v>811</v>
      </c>
      <c r="ARK92" s="3">
        <v>12</v>
      </c>
      <c r="ARL92" s="3">
        <v>68</v>
      </c>
      <c r="ARM92" s="3">
        <v>2</v>
      </c>
      <c r="ARP92" s="3">
        <v>1671</v>
      </c>
      <c r="ARQ92" s="3">
        <v>0</v>
      </c>
      <c r="ARR92" s="3">
        <v>16</v>
      </c>
      <c r="ARS92" s="3">
        <v>0</v>
      </c>
      <c r="ART92" s="3">
        <v>188</v>
      </c>
      <c r="ARU92" s="3">
        <v>1467</v>
      </c>
      <c r="ARV92" s="3">
        <v>4</v>
      </c>
      <c r="ARW92" s="3">
        <v>54</v>
      </c>
      <c r="ARX92" s="3">
        <v>0.5</v>
      </c>
      <c r="ARY92" s="3">
        <v>100622</v>
      </c>
      <c r="ARZ92" s="3">
        <v>3238</v>
      </c>
      <c r="ASA92" s="3">
        <v>1351</v>
      </c>
      <c r="ASB92" s="3">
        <v>188</v>
      </c>
      <c r="ASC92" s="3">
        <v>7</v>
      </c>
      <c r="ASD92" s="3">
        <v>0</v>
      </c>
      <c r="ASE92" s="3">
        <v>313</v>
      </c>
      <c r="ASF92" s="3">
        <v>1031</v>
      </c>
      <c r="ASG92" s="3">
        <v>0</v>
      </c>
      <c r="ASH92" s="3">
        <v>103</v>
      </c>
      <c r="ASI92" s="3">
        <v>0.5</v>
      </c>
      <c r="ASL92" s="3">
        <v>1053</v>
      </c>
      <c r="ASM92" s="3">
        <v>39</v>
      </c>
      <c r="ASN92" s="3">
        <v>55</v>
      </c>
      <c r="ASO92" s="3">
        <v>2</v>
      </c>
      <c r="ASP92" s="3">
        <v>110</v>
      </c>
      <c r="ASQ92" s="3">
        <v>888</v>
      </c>
      <c r="ASR92" s="3">
        <v>3</v>
      </c>
      <c r="ASS92" s="3">
        <v>90</v>
      </c>
      <c r="AST92" s="3">
        <v>5</v>
      </c>
      <c r="ASU92" s="3">
        <v>5791</v>
      </c>
      <c r="ASV92" s="3">
        <v>496</v>
      </c>
      <c r="ASW92" s="3">
        <v>738</v>
      </c>
      <c r="ASX92" s="3">
        <v>36</v>
      </c>
      <c r="ASY92" s="3">
        <v>66</v>
      </c>
      <c r="ASZ92" s="3">
        <v>2</v>
      </c>
      <c r="ATA92" s="3">
        <v>73</v>
      </c>
      <c r="ATB92" s="3">
        <v>599</v>
      </c>
      <c r="ATC92" s="3">
        <v>10</v>
      </c>
      <c r="ATD92" s="3">
        <v>75</v>
      </c>
      <c r="ATE92" s="3">
        <v>7</v>
      </c>
      <c r="ATF92" s="3">
        <v>3643</v>
      </c>
      <c r="ATG92" s="3">
        <v>368</v>
      </c>
      <c r="ATH92" s="3">
        <v>882</v>
      </c>
      <c r="ATI92" s="3">
        <v>59</v>
      </c>
      <c r="ATJ92" s="3">
        <v>9</v>
      </c>
      <c r="ATK92" s="3">
        <v>0</v>
      </c>
      <c r="ATL92" s="3">
        <v>315</v>
      </c>
      <c r="ATM92" s="3">
        <v>558</v>
      </c>
      <c r="ATN92" s="3">
        <v>1</v>
      </c>
      <c r="ATO92" s="3">
        <v>53</v>
      </c>
      <c r="ATP92" s="3">
        <v>0.5</v>
      </c>
      <c r="ATQ92" s="3">
        <v>466</v>
      </c>
      <c r="ATR92" s="3">
        <v>28</v>
      </c>
      <c r="ATS92" s="3">
        <v>375</v>
      </c>
      <c r="ATT92" s="3">
        <v>57</v>
      </c>
      <c r="ATU92" s="3">
        <v>28</v>
      </c>
      <c r="ATV92" s="3">
        <v>3</v>
      </c>
      <c r="ATW92" s="3">
        <v>32</v>
      </c>
      <c r="ATX92" s="3">
        <v>315</v>
      </c>
      <c r="ATY92" s="3">
        <v>0</v>
      </c>
      <c r="ATZ92" s="3">
        <v>9</v>
      </c>
      <c r="AUA92" s="3">
        <v>0.6</v>
      </c>
      <c r="AUD92" s="3">
        <v>557</v>
      </c>
      <c r="AUE92" s="3">
        <v>27</v>
      </c>
      <c r="AUF92" s="3">
        <v>16</v>
      </c>
      <c r="AUG92" s="3">
        <v>1</v>
      </c>
      <c r="AUH92" s="3">
        <v>62</v>
      </c>
      <c r="AUI92" s="3">
        <v>479</v>
      </c>
      <c r="AUJ92" s="3">
        <v>5</v>
      </c>
      <c r="AUK92" s="3">
        <v>31</v>
      </c>
      <c r="AUL92" s="3">
        <v>0.9</v>
      </c>
      <c r="AUM92" s="3">
        <v>7200</v>
      </c>
      <c r="AUN92" s="3">
        <v>402</v>
      </c>
      <c r="AUO92" s="3">
        <v>1183</v>
      </c>
      <c r="AUP92" s="3">
        <v>19</v>
      </c>
      <c r="AUQ92" s="3">
        <v>14</v>
      </c>
      <c r="AUR92" s="3">
        <v>0</v>
      </c>
      <c r="AUS92" s="3">
        <v>525</v>
      </c>
      <c r="AUT92" s="3">
        <v>644</v>
      </c>
      <c r="AUU92" s="3">
        <v>0</v>
      </c>
      <c r="AUV92" s="3">
        <v>45</v>
      </c>
      <c r="AUW92" s="3">
        <v>0.5</v>
      </c>
      <c r="AUZ92" s="3">
        <v>1077</v>
      </c>
      <c r="AVA92" s="3">
        <v>42</v>
      </c>
      <c r="AVB92" s="3">
        <v>2</v>
      </c>
      <c r="AVC92" s="3">
        <v>0</v>
      </c>
      <c r="AVD92" s="3">
        <v>599</v>
      </c>
      <c r="AVE92" s="3">
        <v>476</v>
      </c>
      <c r="AVF92" s="3">
        <v>0</v>
      </c>
      <c r="AVG92" s="3">
        <v>1090</v>
      </c>
      <c r="AVH92" s="3">
        <v>2</v>
      </c>
      <c r="AVI92" s="3">
        <v>12985</v>
      </c>
      <c r="AVJ92" s="3">
        <v>13143</v>
      </c>
      <c r="AVK92" s="3">
        <v>491</v>
      </c>
      <c r="AVL92" s="3">
        <v>20</v>
      </c>
      <c r="AVM92" s="3">
        <v>30</v>
      </c>
      <c r="AVN92" s="3">
        <v>0</v>
      </c>
      <c r="AVO92" s="3">
        <v>59</v>
      </c>
      <c r="AVP92" s="3">
        <v>402</v>
      </c>
      <c r="AVQ92" s="3">
        <v>0</v>
      </c>
      <c r="AVR92" s="3">
        <v>5</v>
      </c>
      <c r="AVS92" s="3">
        <v>0.3</v>
      </c>
      <c r="AVV92" s="3">
        <v>238</v>
      </c>
      <c r="AVW92" s="3">
        <v>0</v>
      </c>
      <c r="AVX92" s="3">
        <v>3</v>
      </c>
      <c r="AVY92" s="3">
        <v>0</v>
      </c>
      <c r="AVZ92" s="3">
        <v>53</v>
      </c>
      <c r="AWA92" s="3">
        <v>182</v>
      </c>
      <c r="AWB92" s="3">
        <v>1</v>
      </c>
      <c r="AWC92" s="3">
        <v>107</v>
      </c>
      <c r="AWD92" s="3">
        <v>1</v>
      </c>
      <c r="AWE92" s="3">
        <v>724</v>
      </c>
      <c r="AWF92" s="3">
        <v>325</v>
      </c>
      <c r="AWG92" s="3">
        <v>377</v>
      </c>
      <c r="AWH92" s="3">
        <v>32</v>
      </c>
      <c r="AWI92" s="3">
        <v>9</v>
      </c>
      <c r="AWJ92" s="3">
        <v>1</v>
      </c>
      <c r="AWK92" s="3">
        <v>106</v>
      </c>
      <c r="AWL92" s="3">
        <v>262</v>
      </c>
      <c r="AWM92" s="3">
        <v>3</v>
      </c>
      <c r="AWN92" s="3">
        <v>58</v>
      </c>
      <c r="AWO92" s="3">
        <v>1</v>
      </c>
      <c r="AWP92" s="3">
        <v>22593</v>
      </c>
      <c r="AWQ92" s="3">
        <v>3483</v>
      </c>
      <c r="AWR92" s="3">
        <v>1467</v>
      </c>
      <c r="AWS92" s="3">
        <v>30</v>
      </c>
      <c r="AWT92" s="3">
        <v>58</v>
      </c>
      <c r="AWU92" s="3">
        <v>0</v>
      </c>
      <c r="AWV92" s="3">
        <v>617</v>
      </c>
      <c r="AWW92" s="3">
        <v>792</v>
      </c>
      <c r="AWX92" s="3">
        <v>14</v>
      </c>
      <c r="AWY92" s="3">
        <v>130</v>
      </c>
      <c r="AWZ92" s="3">
        <v>5</v>
      </c>
      <c r="AXA92" s="3">
        <v>45344</v>
      </c>
      <c r="AXB92" s="3">
        <v>4003</v>
      </c>
      <c r="AXC92" s="3">
        <v>76</v>
      </c>
      <c r="AXD92" s="3">
        <v>0</v>
      </c>
      <c r="AXE92" s="3">
        <v>6</v>
      </c>
      <c r="AXF92" s="3">
        <v>0</v>
      </c>
      <c r="AXG92" s="3">
        <v>8</v>
      </c>
      <c r="AXH92" s="3">
        <v>62</v>
      </c>
      <c r="AXI92" s="3">
        <v>0</v>
      </c>
      <c r="AXJ92" s="3">
        <v>7</v>
      </c>
      <c r="AXK92" s="3">
        <v>0.5</v>
      </c>
      <c r="AXL92" s="3">
        <v>776</v>
      </c>
      <c r="AXM92" s="3">
        <v>68</v>
      </c>
      <c r="AXN92" s="3">
        <v>582</v>
      </c>
      <c r="AXO92" s="3">
        <v>54</v>
      </c>
      <c r="AXP92" s="3">
        <v>28</v>
      </c>
      <c r="AXQ92" s="3">
        <v>0</v>
      </c>
      <c r="AXR92" s="3">
        <v>20</v>
      </c>
      <c r="AXS92" s="3">
        <v>534</v>
      </c>
      <c r="AXT92" s="3">
        <v>2</v>
      </c>
      <c r="AXU92" s="3">
        <v>37</v>
      </c>
      <c r="AXV92" s="3">
        <v>2</v>
      </c>
      <c r="AXY92" s="3">
        <v>384</v>
      </c>
      <c r="AXZ92" s="3">
        <v>10</v>
      </c>
      <c r="AYA92" s="3">
        <v>14</v>
      </c>
      <c r="AYB92" s="3">
        <v>0</v>
      </c>
      <c r="AYC92" s="3">
        <v>129</v>
      </c>
      <c r="AYD92" s="3">
        <v>241</v>
      </c>
      <c r="AYE92" s="3">
        <v>2</v>
      </c>
      <c r="AYF92" s="3">
        <v>7</v>
      </c>
      <c r="AYG92" s="3">
        <v>0.3</v>
      </c>
      <c r="AYH92" s="3">
        <v>17992</v>
      </c>
      <c r="AYI92" s="3">
        <v>335</v>
      </c>
      <c r="AYJ92" s="3">
        <v>460</v>
      </c>
      <c r="AYK92" s="3">
        <v>0</v>
      </c>
      <c r="AYL92" s="3">
        <v>4</v>
      </c>
      <c r="AYM92" s="3">
        <v>0</v>
      </c>
      <c r="AYN92" s="3">
        <v>235</v>
      </c>
      <c r="AYO92" s="3">
        <v>221</v>
      </c>
      <c r="AYP92" s="3">
        <v>4</v>
      </c>
      <c r="AYQ92" s="3">
        <v>1686</v>
      </c>
      <c r="AYR92" s="3">
        <v>15</v>
      </c>
      <c r="AYS92" s="3">
        <v>2700</v>
      </c>
      <c r="AYT92" s="3">
        <v>9897</v>
      </c>
    </row>
    <row r="93" s="3" customFormat="1" ht="15.25" spans="1:1346">
      <c r="A93" s="4">
        <v>43952</v>
      </c>
      <c r="B93" s="35">
        <v>3274022</v>
      </c>
      <c r="C93" s="36">
        <v>90840</v>
      </c>
      <c r="D93" s="35">
        <v>233641</v>
      </c>
      <c r="E93" s="36">
        <v>6273</v>
      </c>
      <c r="F93" s="35">
        <v>1037913</v>
      </c>
      <c r="G93" s="35">
        <v>2028672</v>
      </c>
      <c r="H93" s="35">
        <v>50958</v>
      </c>
      <c r="K93" s="37"/>
      <c r="M93" s="37">
        <v>6273</v>
      </c>
      <c r="N93" s="38">
        <v>10765</v>
      </c>
      <c r="O93" s="38">
        <v>4</v>
      </c>
      <c r="P93" s="38">
        <v>247</v>
      </c>
      <c r="Q93" s="38">
        <v>1</v>
      </c>
      <c r="R93" s="38">
        <v>9059</v>
      </c>
      <c r="S93" s="38">
        <v>1459</v>
      </c>
      <c r="T93" s="38">
        <v>55</v>
      </c>
      <c r="U93" s="38">
        <v>210</v>
      </c>
      <c r="V93" s="38">
        <v>5</v>
      </c>
      <c r="W93" s="38">
        <v>619881</v>
      </c>
      <c r="X93" s="38">
        <v>12091</v>
      </c>
      <c r="Y93" s="40">
        <v>205463</v>
      </c>
      <c r="Z93" s="40">
        <v>1872</v>
      </c>
      <c r="AA93" s="40">
        <v>27967</v>
      </c>
      <c r="AB93" s="40">
        <v>285</v>
      </c>
      <c r="AC93" s="40">
        <v>75945</v>
      </c>
      <c r="AD93" s="40">
        <v>101551</v>
      </c>
      <c r="AE93" s="40">
        <v>1694</v>
      </c>
      <c r="AF93" s="40">
        <v>3398</v>
      </c>
      <c r="AG93" s="40">
        <v>463</v>
      </c>
      <c r="AH93" s="40">
        <v>1979217</v>
      </c>
      <c r="AI93" s="40">
        <v>32735</v>
      </c>
      <c r="AJ93" s="40">
        <v>94640</v>
      </c>
      <c r="AK93" s="41">
        <v>983</v>
      </c>
      <c r="AL93" s="41">
        <v>6028</v>
      </c>
      <c r="AM93" s="41">
        <v>71</v>
      </c>
      <c r="AN93" s="41">
        <v>75103</v>
      </c>
      <c r="AO93" s="41">
        <v>13509</v>
      </c>
      <c r="AP93" s="41">
        <v>2976</v>
      </c>
      <c r="AQ93" s="41">
        <v>1127</v>
      </c>
      <c r="AR93" s="41">
        <v>72</v>
      </c>
      <c r="AS93" s="41">
        <v>463295</v>
      </c>
      <c r="AT93" s="41">
        <v>5516</v>
      </c>
      <c r="AU93" s="42">
        <v>167178</v>
      </c>
      <c r="AV93" s="42">
        <v>758</v>
      </c>
      <c r="AW93" s="42">
        <v>24376</v>
      </c>
      <c r="AX93" s="42">
        <v>289</v>
      </c>
      <c r="AY93" s="42">
        <v>49476</v>
      </c>
      <c r="AZ93" s="42">
        <v>93326</v>
      </c>
      <c r="BA93" s="42">
        <v>4019</v>
      </c>
      <c r="BB93" s="42">
        <v>2561</v>
      </c>
      <c r="BC93" s="42">
        <v>373</v>
      </c>
      <c r="BD93" s="42">
        <v>724574</v>
      </c>
      <c r="BE93" s="42">
        <v>11101</v>
      </c>
      <c r="BF93" s="40">
        <v>162530</v>
      </c>
      <c r="BG93" s="40">
        <v>1333</v>
      </c>
      <c r="BH93" s="40">
        <v>6572</v>
      </c>
      <c r="BI93" s="40">
        <v>167</v>
      </c>
      <c r="BJ93" s="40">
        <v>123500</v>
      </c>
      <c r="BK93" s="40">
        <v>32458</v>
      </c>
      <c r="BL93" s="40">
        <v>2415</v>
      </c>
      <c r="BM93" s="40">
        <v>1940</v>
      </c>
      <c r="BN93" s="40">
        <v>78</v>
      </c>
      <c r="BO93" s="40">
        <v>2547052</v>
      </c>
      <c r="BP93" s="40">
        <v>30400</v>
      </c>
      <c r="BQ93" s="40">
        <v>213435</v>
      </c>
      <c r="BR93" s="40">
        <v>518</v>
      </c>
      <c r="BS93" s="40">
        <v>24543</v>
      </c>
      <c r="BT93" s="40">
        <v>268</v>
      </c>
      <c r="BU93" s="40">
        <v>137984</v>
      </c>
      <c r="BV93" s="40">
        <v>77112</v>
      </c>
      <c r="BW93" s="40">
        <v>2676</v>
      </c>
      <c r="BX93" s="40">
        <v>5125</v>
      </c>
      <c r="BY93" s="40">
        <v>525</v>
      </c>
      <c r="BZ93" s="40">
        <v>1455306</v>
      </c>
      <c r="CA93" s="40">
        <v>31126</v>
      </c>
      <c r="CB93" s="40">
        <v>13965</v>
      </c>
      <c r="CC93" s="40">
        <v>229</v>
      </c>
      <c r="CD93" s="40">
        <v>425</v>
      </c>
      <c r="CE93" s="40">
        <v>31</v>
      </c>
      <c r="CF93" s="40">
        <v>2368</v>
      </c>
      <c r="CG93" s="40">
        <v>11172</v>
      </c>
      <c r="CH93" s="40">
        <v>306</v>
      </c>
      <c r="CI93" s="40">
        <v>110</v>
      </c>
      <c r="CJ93" s="40">
        <v>3</v>
      </c>
      <c r="CK93" s="40">
        <v>164255</v>
      </c>
      <c r="CL93" s="40">
        <v>1299</v>
      </c>
      <c r="CM93" s="40">
        <v>1092656</v>
      </c>
      <c r="CN93" s="40">
        <v>36010</v>
      </c>
      <c r="CO93" s="40">
        <v>63765</v>
      </c>
      <c r="CP93" s="40">
        <v>2585</v>
      </c>
      <c r="CQ93" s="40">
        <v>151774</v>
      </c>
      <c r="CR93" s="40">
        <v>877117</v>
      </c>
      <c r="CS93" s="40">
        <v>15226</v>
      </c>
      <c r="CT93" s="40">
        <v>3301</v>
      </c>
      <c r="CU93" s="40">
        <v>193</v>
      </c>
      <c r="CV93" s="40">
        <v>6332995</v>
      </c>
      <c r="CW93" s="40">
        <v>19133</v>
      </c>
      <c r="CX93" s="40">
        <v>29586</v>
      </c>
      <c r="CY93" s="40">
        <v>179</v>
      </c>
      <c r="CZ93" s="40">
        <v>1737</v>
      </c>
      <c r="DA93" s="40">
        <v>21</v>
      </c>
      <c r="DB93" s="40">
        <v>23400</v>
      </c>
      <c r="DC93" s="40">
        <v>4449</v>
      </c>
      <c r="DD93" s="40">
        <v>167</v>
      </c>
      <c r="DE93" s="40">
        <v>3419</v>
      </c>
      <c r="DF93" s="40">
        <v>201</v>
      </c>
      <c r="DG93" s="40">
        <v>266200</v>
      </c>
      <c r="DH93" s="40">
        <v>30758</v>
      </c>
      <c r="DI93" s="40">
        <v>171253</v>
      </c>
      <c r="DJ93" s="40">
        <v>6022</v>
      </c>
      <c r="DK93" s="40">
        <v>26771</v>
      </c>
      <c r="DL93" s="40">
        <v>674</v>
      </c>
      <c r="DM93" s="40" t="s">
        <v>23</v>
      </c>
      <c r="DN93" s="40">
        <v>144138</v>
      </c>
      <c r="DO93" s="40">
        <v>1559</v>
      </c>
      <c r="DP93" s="40">
        <v>2523</v>
      </c>
      <c r="DQ93" s="40">
        <v>394</v>
      </c>
      <c r="DR93" s="40">
        <v>901905</v>
      </c>
      <c r="DS93" s="40">
        <v>13286</v>
      </c>
      <c r="DT93" s="40">
        <v>21092</v>
      </c>
      <c r="DU93" s="40">
        <v>790</v>
      </c>
      <c r="DV93" s="40">
        <v>2586</v>
      </c>
      <c r="DW93" s="40">
        <v>124</v>
      </c>
      <c r="DX93" s="40">
        <v>1005</v>
      </c>
      <c r="DY93" s="40">
        <v>17501</v>
      </c>
      <c r="DZ93" s="40">
        <v>531</v>
      </c>
      <c r="EA93" s="40">
        <v>2088</v>
      </c>
      <c r="EB93" s="40">
        <v>256</v>
      </c>
      <c r="EC93" s="40">
        <v>119500</v>
      </c>
      <c r="ED93" s="40">
        <v>11833</v>
      </c>
      <c r="EE93" s="40">
        <v>39316</v>
      </c>
      <c r="EF93" s="40">
        <v>514</v>
      </c>
      <c r="EG93" s="40">
        <v>4795</v>
      </c>
      <c r="EH93" s="40">
        <v>84</v>
      </c>
      <c r="EI93" s="40" t="s">
        <v>23</v>
      </c>
      <c r="EJ93" s="40">
        <v>34271</v>
      </c>
      <c r="EK93" s="40">
        <v>783</v>
      </c>
      <c r="EL93" s="40">
        <v>2295</v>
      </c>
      <c r="EM93" s="40">
        <v>280</v>
      </c>
      <c r="EN93" s="40">
        <v>219744</v>
      </c>
      <c r="EO93" s="40">
        <v>12824</v>
      </c>
      <c r="EP93" s="40">
        <v>7738</v>
      </c>
      <c r="EQ93" s="40">
        <v>58</v>
      </c>
      <c r="ER93" s="40">
        <v>210</v>
      </c>
      <c r="ES93" s="40">
        <v>3</v>
      </c>
      <c r="ET93" s="40">
        <v>32</v>
      </c>
      <c r="EU93" s="40">
        <v>7496</v>
      </c>
      <c r="EV93" s="40">
        <v>37</v>
      </c>
      <c r="EW93" s="40">
        <v>1427</v>
      </c>
      <c r="EX93" s="40">
        <v>39</v>
      </c>
      <c r="EY93" s="40">
        <v>172586</v>
      </c>
      <c r="EZ93" s="40">
        <v>31835</v>
      </c>
      <c r="FA93" s="40">
        <v>9158</v>
      </c>
      <c r="FB93" s="40">
        <v>150</v>
      </c>
      <c r="FC93" s="40">
        <v>452</v>
      </c>
      <c r="FD93" s="40">
        <v>9</v>
      </c>
      <c r="FE93" s="40">
        <v>6546</v>
      </c>
      <c r="FF93" s="40">
        <v>2160</v>
      </c>
      <c r="FG93" s="40">
        <v>62</v>
      </c>
      <c r="FH93" s="40">
        <v>1581</v>
      </c>
      <c r="FI93" s="40">
        <v>78</v>
      </c>
      <c r="FJ93" s="40">
        <v>193165</v>
      </c>
      <c r="FK93" s="40">
        <v>33349</v>
      </c>
      <c r="FL93" s="40">
        <v>48519</v>
      </c>
      <c r="FM93" s="40">
        <v>660</v>
      </c>
      <c r="FN93" s="40">
        <v>7594</v>
      </c>
      <c r="FO93" s="40">
        <v>93</v>
      </c>
      <c r="FP93" s="40">
        <v>11576</v>
      </c>
      <c r="FQ93" s="40">
        <v>29349</v>
      </c>
      <c r="FR93" s="40">
        <v>769</v>
      </c>
      <c r="FS93" s="40">
        <v>4186</v>
      </c>
      <c r="FT93" s="40">
        <v>655</v>
      </c>
      <c r="FU93" s="40">
        <v>237963</v>
      </c>
      <c r="FV93" s="40">
        <v>20532</v>
      </c>
      <c r="FW93" s="40">
        <v>15452</v>
      </c>
      <c r="FX93" s="40">
        <v>50</v>
      </c>
      <c r="FY93" s="40">
        <v>584</v>
      </c>
      <c r="FZ93" s="40">
        <v>4</v>
      </c>
      <c r="GA93" s="40">
        <v>12907</v>
      </c>
      <c r="GB93" s="40">
        <v>1961</v>
      </c>
      <c r="GC93" s="40">
        <v>128</v>
      </c>
      <c r="GD93" s="40">
        <v>1716</v>
      </c>
      <c r="GE93" s="40">
        <v>65</v>
      </c>
      <c r="GF93" s="40">
        <v>256399</v>
      </c>
      <c r="GG93" s="40">
        <v>28469</v>
      </c>
      <c r="GH93" s="40">
        <v>13409</v>
      </c>
      <c r="GI93" s="40">
        <v>845</v>
      </c>
      <c r="GJ93" s="40">
        <v>10</v>
      </c>
      <c r="GK93" s="40">
        <v>0</v>
      </c>
      <c r="GL93" s="40">
        <v>1372</v>
      </c>
      <c r="GM93" s="40">
        <v>12027</v>
      </c>
      <c r="GN93" s="40">
        <v>72</v>
      </c>
      <c r="GO93" s="40">
        <v>4654</v>
      </c>
      <c r="GP93" s="40">
        <v>3</v>
      </c>
      <c r="GQ93" s="40">
        <v>94500</v>
      </c>
      <c r="GR93" s="40">
        <v>32801</v>
      </c>
      <c r="GS93" s="40">
        <v>3040</v>
      </c>
      <c r="GT93" s="40">
        <v>171</v>
      </c>
      <c r="GU93" s="40">
        <v>8</v>
      </c>
      <c r="GV93" s="40">
        <v>0</v>
      </c>
      <c r="GW93" s="40">
        <v>1500</v>
      </c>
      <c r="GX93" s="40">
        <v>1532</v>
      </c>
      <c r="GY93" s="40">
        <v>1</v>
      </c>
      <c r="GZ93" s="40">
        <v>1787</v>
      </c>
      <c r="HA93" s="40">
        <v>5</v>
      </c>
      <c r="HB93" s="40">
        <v>129694</v>
      </c>
      <c r="HC93" s="40">
        <v>76220</v>
      </c>
      <c r="HD93" s="40">
        <v>16169</v>
      </c>
      <c r="HE93" s="40">
        <v>528</v>
      </c>
      <c r="HF93" s="40">
        <v>15</v>
      </c>
      <c r="HG93" s="40">
        <v>1</v>
      </c>
      <c r="HH93" s="40">
        <v>1244</v>
      </c>
      <c r="HI93" s="40">
        <v>14910</v>
      </c>
      <c r="HJ93" s="40">
        <v>22</v>
      </c>
      <c r="HK93" s="40">
        <v>2764</v>
      </c>
      <c r="HL93" s="40">
        <v>3</v>
      </c>
      <c r="HM93" s="40">
        <v>143919</v>
      </c>
      <c r="HN93" s="40">
        <v>24600</v>
      </c>
      <c r="HO93" s="40">
        <v>6002</v>
      </c>
      <c r="HP93" s="40">
        <v>57</v>
      </c>
      <c r="HQ93" s="40">
        <v>102</v>
      </c>
      <c r="HR93" s="40">
        <v>2</v>
      </c>
      <c r="HS93" s="40">
        <v>4171</v>
      </c>
      <c r="HT93" s="40">
        <v>1729</v>
      </c>
      <c r="HU93" s="40">
        <v>40</v>
      </c>
      <c r="HV93" s="40">
        <v>185</v>
      </c>
      <c r="HW93" s="40">
        <v>3</v>
      </c>
      <c r="HX93" s="40">
        <v>160296</v>
      </c>
      <c r="HY93" s="40">
        <v>4953</v>
      </c>
      <c r="HZ93" s="45"/>
      <c r="IA93" s="46">
        <v>43952</v>
      </c>
      <c r="IB93" s="40">
        <v>12877</v>
      </c>
      <c r="IC93" s="40">
        <v>237</v>
      </c>
      <c r="ID93" s="40">
        <v>644</v>
      </c>
      <c r="IE93" s="40">
        <v>20</v>
      </c>
      <c r="IF93" s="40">
        <v>3236</v>
      </c>
      <c r="IG93" s="40">
        <v>8997</v>
      </c>
      <c r="IH93" s="40">
        <v>160</v>
      </c>
      <c r="II93" s="40">
        <v>340</v>
      </c>
      <c r="IJ93" s="40">
        <v>17</v>
      </c>
      <c r="IK93" s="40">
        <v>338027</v>
      </c>
      <c r="IL93" s="40">
        <v>8931</v>
      </c>
      <c r="IM93" s="47">
        <v>16023</v>
      </c>
      <c r="IN93" s="47">
        <v>1138</v>
      </c>
      <c r="IO93" s="47">
        <v>227</v>
      </c>
      <c r="IP93" s="47">
        <v>11</v>
      </c>
      <c r="IQ93" s="47">
        <v>8580</v>
      </c>
      <c r="IR93" s="47">
        <v>7216</v>
      </c>
      <c r="IS93" s="47">
        <v>392</v>
      </c>
      <c r="IT93" s="47">
        <v>838</v>
      </c>
      <c r="IU93" s="47">
        <v>12</v>
      </c>
      <c r="IV93" s="47">
        <v>180517</v>
      </c>
      <c r="IW93" s="47">
        <v>9443</v>
      </c>
      <c r="IX93" s="47">
        <v>22753</v>
      </c>
      <c r="IY93" s="47">
        <v>1351</v>
      </c>
      <c r="IZ93" s="47">
        <v>162</v>
      </c>
      <c r="JA93" s="47">
        <v>5</v>
      </c>
      <c r="JB93" s="47">
        <v>3163</v>
      </c>
      <c r="JC93" s="47">
        <v>19428</v>
      </c>
      <c r="JD93" s="47">
        <v>123</v>
      </c>
      <c r="JE93" s="47">
        <v>654</v>
      </c>
      <c r="JF93" s="47">
        <v>5</v>
      </c>
      <c r="JG93" s="47">
        <v>200000</v>
      </c>
      <c r="JH93" s="47">
        <v>5745</v>
      </c>
      <c r="JI93" s="47">
        <v>10118</v>
      </c>
      <c r="JJ93" s="47">
        <v>347</v>
      </c>
      <c r="JK93" s="47">
        <v>792</v>
      </c>
      <c r="JL93" s="47">
        <v>8</v>
      </c>
      <c r="JM93" s="47">
        <v>1522</v>
      </c>
      <c r="JN93" s="47">
        <v>7804</v>
      </c>
      <c r="JO93" s="47">
        <v>0</v>
      </c>
      <c r="JP93" s="47">
        <v>37</v>
      </c>
      <c r="JQ93" s="47">
        <v>3</v>
      </c>
      <c r="JR93" s="47">
        <v>94599</v>
      </c>
      <c r="JS93" s="47">
        <v>346</v>
      </c>
      <c r="JT93" s="47">
        <v>34862</v>
      </c>
      <c r="JU93" s="47">
        <v>1800</v>
      </c>
      <c r="JV93" s="47">
        <v>1154</v>
      </c>
      <c r="JW93" s="47">
        <v>75</v>
      </c>
      <c r="JX93" s="47">
        <v>9068</v>
      </c>
      <c r="JY93" s="47">
        <v>24640</v>
      </c>
      <c r="JZ93" s="47">
        <v>0</v>
      </c>
      <c r="KA93" s="47">
        <v>25</v>
      </c>
      <c r="KB93" s="47">
        <v>0.8</v>
      </c>
      <c r="KC93" s="47">
        <v>830201</v>
      </c>
      <c r="KD93" s="47">
        <v>602</v>
      </c>
      <c r="KE93" s="47">
        <v>36976</v>
      </c>
      <c r="KF93" s="47">
        <v>3045</v>
      </c>
      <c r="KG93" s="47">
        <v>1051</v>
      </c>
      <c r="KH93" s="47">
        <v>108</v>
      </c>
      <c r="KI93" s="47">
        <v>10405</v>
      </c>
      <c r="KJ93" s="47">
        <v>25520</v>
      </c>
      <c r="KK93" s="47">
        <v>651</v>
      </c>
      <c r="KL93" s="47">
        <v>1121</v>
      </c>
      <c r="KM93" s="47">
        <v>32</v>
      </c>
      <c r="KN93" s="47">
        <v>318252</v>
      </c>
      <c r="KO93" s="47">
        <v>9652</v>
      </c>
      <c r="KP93" s="47">
        <v>8488</v>
      </c>
      <c r="KQ93" s="47">
        <v>276</v>
      </c>
      <c r="KR93" s="47">
        <v>568</v>
      </c>
      <c r="KS93" s="47">
        <v>10</v>
      </c>
      <c r="KT93" s="47">
        <v>1043</v>
      </c>
      <c r="KU93" s="47">
        <v>6877</v>
      </c>
      <c r="KV93" s="47">
        <v>31</v>
      </c>
      <c r="KW93" s="47">
        <v>77</v>
      </c>
      <c r="KX93" s="47">
        <v>5</v>
      </c>
      <c r="KY93" s="47">
        <v>104146</v>
      </c>
      <c r="KZ93" s="47">
        <v>950</v>
      </c>
      <c r="LA93" s="47">
        <v>106498</v>
      </c>
      <c r="LB93" s="47">
        <v>7099</v>
      </c>
      <c r="LC93" s="47">
        <v>1073</v>
      </c>
      <c r="LD93" s="47">
        <v>101</v>
      </c>
      <c r="LE93" s="47">
        <v>11619</v>
      </c>
      <c r="LF93" s="47">
        <v>93806</v>
      </c>
      <c r="LG93" s="47">
        <v>2300</v>
      </c>
      <c r="LH93" s="47">
        <v>730</v>
      </c>
      <c r="LI93" s="47">
        <v>7</v>
      </c>
      <c r="LJ93" s="47">
        <v>3490000</v>
      </c>
      <c r="LK93" s="47">
        <v>23915</v>
      </c>
      <c r="LL93" s="48">
        <v>16473</v>
      </c>
      <c r="LM93" s="48">
        <v>948</v>
      </c>
      <c r="LN93" s="48">
        <v>361</v>
      </c>
      <c r="LO93" s="48">
        <v>18</v>
      </c>
      <c r="LP93" s="48">
        <v>4105</v>
      </c>
      <c r="LQ93" s="48">
        <v>12007</v>
      </c>
      <c r="LR93" s="48">
        <v>111</v>
      </c>
      <c r="LS93" s="48">
        <v>75</v>
      </c>
      <c r="LT93" s="48">
        <v>2</v>
      </c>
      <c r="LU93" s="48">
        <v>174160</v>
      </c>
      <c r="LV93" s="48">
        <v>788</v>
      </c>
      <c r="LW93" s="47">
        <v>38</v>
      </c>
      <c r="LX93" s="47">
        <v>0</v>
      </c>
      <c r="LY93" s="47">
        <v>0</v>
      </c>
      <c r="LZ93" s="47">
        <v>0</v>
      </c>
      <c r="MA93" s="47">
        <v>10</v>
      </c>
      <c r="MB93" s="47">
        <v>28</v>
      </c>
      <c r="MC93" s="47">
        <v>0</v>
      </c>
      <c r="MD93" s="47">
        <v>12</v>
      </c>
      <c r="ME93" s="47">
        <v>0</v>
      </c>
      <c r="MF93" s="47">
        <v>7455</v>
      </c>
      <c r="MG93" s="47">
        <v>2274</v>
      </c>
      <c r="MH93" s="47">
        <v>150</v>
      </c>
      <c r="MI93" s="47">
        <v>0</v>
      </c>
      <c r="MJ93" s="47">
        <v>6</v>
      </c>
      <c r="MK93" s="47">
        <v>0</v>
      </c>
      <c r="ML93" s="47">
        <v>27</v>
      </c>
      <c r="MM93" s="47">
        <v>117</v>
      </c>
      <c r="MN93" s="47">
        <v>0</v>
      </c>
      <c r="MO93" s="47">
        <v>3</v>
      </c>
      <c r="MP93" s="36">
        <v>0.1</v>
      </c>
      <c r="MQ93" s="47">
        <v>7718</v>
      </c>
      <c r="MR93" s="47">
        <v>142</v>
      </c>
      <c r="MS93" s="47">
        <v>2954</v>
      </c>
      <c r="MT93" s="47">
        <v>7</v>
      </c>
      <c r="MU93" s="47">
        <v>54</v>
      </c>
      <c r="MV93" s="47">
        <v>0</v>
      </c>
      <c r="MW93" s="47">
        <v>2684</v>
      </c>
      <c r="MX93" s="47">
        <v>216</v>
      </c>
      <c r="MY93" s="47">
        <v>61</v>
      </c>
      <c r="MZ93" s="47">
        <v>42</v>
      </c>
      <c r="NA93" s="47">
        <v>0.8</v>
      </c>
      <c r="NB93" s="47">
        <v>178083</v>
      </c>
      <c r="NC93" s="47">
        <v>2551</v>
      </c>
      <c r="ND93" s="47">
        <v>19</v>
      </c>
      <c r="NE93" s="47">
        <v>0</v>
      </c>
      <c r="NF93" s="47">
        <v>0</v>
      </c>
      <c r="NG93" s="47">
        <v>0</v>
      </c>
      <c r="NH93" s="47">
        <v>8</v>
      </c>
      <c r="NI93" s="47">
        <v>11</v>
      </c>
      <c r="NJ93" s="47">
        <v>0</v>
      </c>
      <c r="NK93" s="47">
        <v>3</v>
      </c>
      <c r="NL93" s="47">
        <v>0</v>
      </c>
      <c r="NM93" s="47">
        <v>1927</v>
      </c>
      <c r="NN93" s="47">
        <v>265</v>
      </c>
      <c r="NO93" s="47">
        <v>122</v>
      </c>
      <c r="NP93" s="47">
        <v>0</v>
      </c>
      <c r="NQ93" s="47">
        <v>0</v>
      </c>
      <c r="NR93" s="47">
        <v>0</v>
      </c>
      <c r="NS93" s="47">
        <v>119</v>
      </c>
      <c r="NT93" s="47">
        <v>3</v>
      </c>
      <c r="NU93" s="47">
        <v>1</v>
      </c>
      <c r="NV93" s="47">
        <v>7</v>
      </c>
      <c r="NW93" s="47">
        <v>0</v>
      </c>
      <c r="NX93" s="47">
        <v>11975</v>
      </c>
      <c r="NY93" s="47">
        <v>716</v>
      </c>
      <c r="NZ93" s="47">
        <v>270</v>
      </c>
      <c r="OA93" s="47">
        <v>0</v>
      </c>
      <c r="OB93" s="47">
        <v>0</v>
      </c>
      <c r="OC93" s="47">
        <v>0</v>
      </c>
      <c r="OD93" s="47">
        <v>219</v>
      </c>
      <c r="OE93" s="47">
        <v>51</v>
      </c>
      <c r="OF93" s="47">
        <v>8</v>
      </c>
      <c r="OG93" s="47">
        <v>3</v>
      </c>
      <c r="OH93" s="47">
        <v>0</v>
      </c>
      <c r="OI93" s="47">
        <v>261004</v>
      </c>
      <c r="OJ93" s="47">
        <v>2681</v>
      </c>
      <c r="OK93" s="47">
        <v>138</v>
      </c>
      <c r="OL93" s="47">
        <v>0</v>
      </c>
      <c r="OM93" s="47">
        <v>1</v>
      </c>
      <c r="ON93" s="47">
        <v>0</v>
      </c>
      <c r="OO93" s="47">
        <v>124</v>
      </c>
      <c r="OP93" s="47">
        <v>13</v>
      </c>
      <c r="OQ93" s="47">
        <v>2</v>
      </c>
      <c r="OR93" s="47">
        <v>315</v>
      </c>
      <c r="OS93" s="47">
        <v>2</v>
      </c>
      <c r="OT93" s="47">
        <v>13580</v>
      </c>
      <c r="OU93" s="47">
        <v>31041</v>
      </c>
      <c r="OV93" s="47">
        <v>2085</v>
      </c>
      <c r="OW93" s="47">
        <v>82</v>
      </c>
      <c r="OX93" s="47">
        <v>93</v>
      </c>
      <c r="OY93" s="47">
        <v>1</v>
      </c>
      <c r="OZ93" s="47">
        <v>1375</v>
      </c>
      <c r="PA93" s="47">
        <v>617</v>
      </c>
      <c r="PB93" s="47">
        <v>0</v>
      </c>
      <c r="PC93" s="47">
        <v>52</v>
      </c>
      <c r="PD93" s="47">
        <v>2</v>
      </c>
      <c r="PE93" s="47">
        <v>92061</v>
      </c>
      <c r="PF93" s="47">
        <v>2289</v>
      </c>
      <c r="PG93" s="47">
        <v>120204</v>
      </c>
      <c r="PH93" s="47">
        <v>2615</v>
      </c>
      <c r="PI93" s="47">
        <v>3174</v>
      </c>
      <c r="PJ93" s="47">
        <v>93</v>
      </c>
      <c r="PK93" s="47">
        <v>48886</v>
      </c>
      <c r="PL93" s="47">
        <v>68144</v>
      </c>
      <c r="PM93" s="47">
        <v>1514</v>
      </c>
      <c r="PN93" s="47">
        <v>1425</v>
      </c>
      <c r="PO93" s="47">
        <v>38</v>
      </c>
      <c r="PP93" s="47">
        <v>1033617</v>
      </c>
      <c r="PQ93" s="47">
        <v>12255</v>
      </c>
      <c r="PR93" s="3">
        <v>43</v>
      </c>
      <c r="PS93" s="3">
        <v>0</v>
      </c>
      <c r="PT93" s="3">
        <v>3</v>
      </c>
      <c r="PU93" s="3">
        <v>0</v>
      </c>
      <c r="PV93" s="3">
        <v>21</v>
      </c>
      <c r="PW93" s="3">
        <v>19</v>
      </c>
      <c r="PX93" s="3">
        <v>0</v>
      </c>
      <c r="PY93" s="3">
        <v>2</v>
      </c>
      <c r="PZ93" s="3">
        <v>0.2</v>
      </c>
      <c r="QA93" s="3">
        <v>0</v>
      </c>
      <c r="QB93" s="3">
        <v>0</v>
      </c>
      <c r="QC93" s="3">
        <v>453</v>
      </c>
      <c r="QD93" s="3">
        <v>2</v>
      </c>
      <c r="QE93" s="3">
        <v>8</v>
      </c>
      <c r="QF93" s="3">
        <v>0</v>
      </c>
      <c r="QG93" s="3">
        <v>362</v>
      </c>
      <c r="QH93" s="3">
        <v>83</v>
      </c>
      <c r="QI93" s="3">
        <v>5</v>
      </c>
      <c r="QJ93" s="3">
        <v>44</v>
      </c>
      <c r="QK93" s="3">
        <v>0.8</v>
      </c>
      <c r="QL93" s="3">
        <v>63737</v>
      </c>
      <c r="QM93" s="3">
        <v>6247</v>
      </c>
      <c r="QN93" s="3">
        <v>725</v>
      </c>
      <c r="QO93" s="3">
        <v>4</v>
      </c>
      <c r="QP93" s="3">
        <v>24</v>
      </c>
      <c r="QQ93" s="3">
        <v>0</v>
      </c>
      <c r="QR93" s="3">
        <v>150</v>
      </c>
      <c r="QS93" s="3">
        <v>551</v>
      </c>
      <c r="QT93" s="3">
        <v>44</v>
      </c>
      <c r="QU93" s="3">
        <v>106</v>
      </c>
      <c r="QV93" s="3">
        <v>4</v>
      </c>
      <c r="QW93" s="3">
        <v>34499</v>
      </c>
      <c r="QX93" s="3">
        <v>5054</v>
      </c>
      <c r="QY93" s="3">
        <v>15946</v>
      </c>
      <c r="QZ93" s="3">
        <v>112</v>
      </c>
      <c r="RA93" s="3">
        <v>222</v>
      </c>
      <c r="RB93" s="3">
        <v>7</v>
      </c>
      <c r="RC93" s="3">
        <v>8561</v>
      </c>
      <c r="RD93" s="3">
        <v>7163</v>
      </c>
      <c r="RE93" s="3">
        <v>105</v>
      </c>
      <c r="RF93" s="3">
        <v>1842</v>
      </c>
      <c r="RG93" s="3">
        <v>26</v>
      </c>
      <c r="RH93" s="3">
        <v>364467</v>
      </c>
      <c r="RI93" s="3">
        <v>42108</v>
      </c>
      <c r="RJ93" s="3">
        <v>344</v>
      </c>
      <c r="RK93" s="3">
        <v>0</v>
      </c>
      <c r="RL93" s="3">
        <v>2</v>
      </c>
      <c r="RM93" s="3">
        <v>0</v>
      </c>
      <c r="RN93" s="3">
        <v>76</v>
      </c>
      <c r="RO93" s="3">
        <v>259</v>
      </c>
      <c r="RP93" s="3">
        <v>0</v>
      </c>
      <c r="RQ93" s="3">
        <v>67</v>
      </c>
      <c r="RR93" s="3">
        <v>0.4</v>
      </c>
      <c r="RS93" s="3">
        <v>27000</v>
      </c>
      <c r="RT93" s="3">
        <v>5293</v>
      </c>
      <c r="RU93" s="3">
        <v>6</v>
      </c>
      <c r="RV93" s="3">
        <v>5</v>
      </c>
      <c r="RW93" s="3">
        <v>2</v>
      </c>
      <c r="RX93" s="3">
        <v>2</v>
      </c>
      <c r="RY93" s="3">
        <v>1</v>
      </c>
      <c r="RZ93" s="3">
        <v>3</v>
      </c>
      <c r="SA93" s="3">
        <v>0</v>
      </c>
      <c r="SB93" s="3">
        <v>0.2</v>
      </c>
      <c r="SC93" s="3">
        <v>0.07</v>
      </c>
      <c r="SD93" s="3">
        <v>120</v>
      </c>
      <c r="SE93" s="3">
        <v>4</v>
      </c>
      <c r="SF93" s="3">
        <v>2348</v>
      </c>
      <c r="SG93" s="3">
        <v>74</v>
      </c>
      <c r="SH93" s="3">
        <v>11</v>
      </c>
      <c r="SI93" s="3">
        <v>1</v>
      </c>
      <c r="SJ93" s="3">
        <v>495</v>
      </c>
      <c r="SK93" s="3">
        <v>1842</v>
      </c>
      <c r="SL93" s="3">
        <v>17</v>
      </c>
      <c r="SM93" s="3">
        <v>460</v>
      </c>
      <c r="SN93" s="3">
        <v>2</v>
      </c>
      <c r="SO93" s="3">
        <v>40459</v>
      </c>
      <c r="SP93" s="3">
        <v>7923</v>
      </c>
      <c r="SQ93" s="3">
        <v>12481</v>
      </c>
      <c r="SR93" s="3">
        <v>552</v>
      </c>
      <c r="SS93" s="3">
        <v>105</v>
      </c>
      <c r="ST93" s="3">
        <v>7</v>
      </c>
      <c r="SU93" s="3">
        <v>2429</v>
      </c>
      <c r="SV93" s="3">
        <v>9947</v>
      </c>
      <c r="SW93" s="3">
        <v>1</v>
      </c>
      <c r="SX93" s="3">
        <v>1262</v>
      </c>
      <c r="SY93" s="3">
        <v>11</v>
      </c>
      <c r="SZ93" s="3">
        <v>1122000</v>
      </c>
      <c r="TA93" s="3">
        <v>113443</v>
      </c>
      <c r="TB93" s="3">
        <v>4024</v>
      </c>
      <c r="TC93" s="3">
        <v>284</v>
      </c>
      <c r="TD93" s="3">
        <v>26</v>
      </c>
      <c r="TE93" s="3">
        <v>2</v>
      </c>
      <c r="TF93" s="3">
        <v>1539</v>
      </c>
      <c r="TG93" s="3">
        <v>2459</v>
      </c>
      <c r="TH93" s="3">
        <v>66</v>
      </c>
      <c r="TI93" s="3">
        <v>942</v>
      </c>
      <c r="TJ93" s="3">
        <v>6</v>
      </c>
      <c r="TK93" s="3">
        <v>179000</v>
      </c>
      <c r="TL93" s="3">
        <v>41915</v>
      </c>
      <c r="TM93" s="3">
        <v>2591</v>
      </c>
      <c r="TN93" s="3">
        <v>15</v>
      </c>
      <c r="TO93" s="3">
        <v>140</v>
      </c>
      <c r="TP93" s="3">
        <v>1</v>
      </c>
      <c r="TQ93" s="3">
        <v>1374</v>
      </c>
      <c r="TR93" s="3">
        <v>1077</v>
      </c>
      <c r="TS93" s="3">
        <v>38</v>
      </c>
      <c r="TT93" s="3">
        <v>249</v>
      </c>
      <c r="TU93" s="3">
        <v>13</v>
      </c>
      <c r="TV93" s="3">
        <v>75170</v>
      </c>
      <c r="TW93" s="3">
        <v>7212</v>
      </c>
      <c r="TX93" s="3">
        <v>850</v>
      </c>
      <c r="TY93" s="3">
        <v>7</v>
      </c>
      <c r="TZ93" s="3">
        <v>15</v>
      </c>
      <c r="UA93" s="3">
        <v>0</v>
      </c>
      <c r="UB93" s="3">
        <v>148</v>
      </c>
      <c r="UC93" s="3">
        <v>687</v>
      </c>
      <c r="UD93" s="3">
        <v>15</v>
      </c>
      <c r="UE93" s="3">
        <v>704</v>
      </c>
      <c r="UF93" s="3">
        <v>12</v>
      </c>
      <c r="UG93" s="3">
        <v>58109</v>
      </c>
      <c r="UH93" s="3">
        <v>48129</v>
      </c>
      <c r="UT93" s="3">
        <v>7667</v>
      </c>
      <c r="UU93" s="3">
        <v>564</v>
      </c>
      <c r="UV93" s="3">
        <v>168</v>
      </c>
      <c r="UW93" s="3">
        <v>5</v>
      </c>
      <c r="UX93" s="3">
        <v>160</v>
      </c>
      <c r="UY93" s="3">
        <v>7339</v>
      </c>
      <c r="UZ93" s="3">
        <v>1</v>
      </c>
      <c r="VA93" s="3">
        <v>47</v>
      </c>
      <c r="VB93" s="3">
        <v>1</v>
      </c>
      <c r="VC93" s="3">
        <v>64666</v>
      </c>
      <c r="VD93" s="3">
        <v>393</v>
      </c>
      <c r="VE93" s="3">
        <v>2171</v>
      </c>
      <c r="VF93" s="3">
        <v>232</v>
      </c>
      <c r="VG93" s="3">
        <v>64</v>
      </c>
      <c r="VH93" s="3">
        <v>4</v>
      </c>
      <c r="VI93" s="3">
        <v>260</v>
      </c>
      <c r="VJ93" s="3">
        <v>1847</v>
      </c>
      <c r="VK93" s="3">
        <v>7</v>
      </c>
      <c r="VL93" s="3">
        <v>56</v>
      </c>
      <c r="VM93" s="3">
        <v>2</v>
      </c>
      <c r="VN93" s="3">
        <v>10022</v>
      </c>
      <c r="VO93" s="3">
        <v>257</v>
      </c>
      <c r="VP93" s="3">
        <v>663</v>
      </c>
      <c r="VQ93" s="3">
        <v>14</v>
      </c>
      <c r="VR93" s="3">
        <v>7</v>
      </c>
      <c r="VS93" s="3">
        <v>0</v>
      </c>
      <c r="VT93" s="3">
        <v>154</v>
      </c>
      <c r="VU93" s="3">
        <v>502</v>
      </c>
      <c r="VV93" s="3">
        <v>1</v>
      </c>
      <c r="VW93" s="3">
        <v>31</v>
      </c>
      <c r="VX93" s="3">
        <v>0.3</v>
      </c>
      <c r="VY93" s="3">
        <v>21157</v>
      </c>
      <c r="VZ93" s="3">
        <v>988</v>
      </c>
      <c r="WA93" s="3">
        <v>468</v>
      </c>
      <c r="WB93" s="3">
        <v>190</v>
      </c>
      <c r="WC93" s="3">
        <v>1</v>
      </c>
      <c r="WD93" s="3">
        <v>1</v>
      </c>
      <c r="WE93" s="3">
        <v>17</v>
      </c>
      <c r="WF93" s="3">
        <v>450</v>
      </c>
      <c r="WG93" s="3">
        <v>2</v>
      </c>
      <c r="WH93" s="3">
        <v>866</v>
      </c>
      <c r="WI93" s="3">
        <v>2</v>
      </c>
      <c r="WJ93" s="3">
        <v>5296</v>
      </c>
      <c r="WK93" s="3">
        <v>9798</v>
      </c>
      <c r="WL93" s="3">
        <v>57</v>
      </c>
      <c r="WM93" s="3">
        <v>0</v>
      </c>
      <c r="WN93" s="3">
        <v>0</v>
      </c>
      <c r="WO93" s="3">
        <v>0</v>
      </c>
      <c r="WP93" s="3">
        <v>16</v>
      </c>
      <c r="WQ93" s="3">
        <v>41</v>
      </c>
      <c r="WR93" s="3">
        <v>0</v>
      </c>
      <c r="WS93" s="3">
        <v>2</v>
      </c>
      <c r="WT93" s="3">
        <v>0</v>
      </c>
      <c r="WU93" s="3">
        <v>57189</v>
      </c>
      <c r="WV93" s="3">
        <v>1963</v>
      </c>
      <c r="WW93" s="3">
        <v>7</v>
      </c>
      <c r="WX93" s="3">
        <v>0</v>
      </c>
      <c r="WY93" s="3">
        <v>0</v>
      </c>
      <c r="WZ93" s="3">
        <v>0</v>
      </c>
      <c r="XA93" s="3">
        <v>5</v>
      </c>
      <c r="XB93" s="3">
        <v>2</v>
      </c>
      <c r="XC93" s="3">
        <v>0</v>
      </c>
      <c r="XD93" s="3">
        <v>9</v>
      </c>
      <c r="XE93" s="3">
        <v>0</v>
      </c>
      <c r="XF93" s="3">
        <v>10045</v>
      </c>
      <c r="XG93" s="3">
        <v>13018</v>
      </c>
      <c r="XH93" s="3">
        <v>3402</v>
      </c>
      <c r="XI93" s="3">
        <v>264</v>
      </c>
      <c r="XJ93" s="3">
        <v>25</v>
      </c>
      <c r="XK93" s="3">
        <v>0</v>
      </c>
      <c r="XL93" s="3">
        <v>866</v>
      </c>
      <c r="XM93" s="3">
        <v>2511</v>
      </c>
      <c r="XN93" s="3">
        <v>41</v>
      </c>
      <c r="XO93" s="3">
        <v>181</v>
      </c>
      <c r="XP93" s="3">
        <v>1</v>
      </c>
      <c r="XQ93" s="3">
        <v>249527</v>
      </c>
      <c r="XR93" s="3">
        <v>13289</v>
      </c>
      <c r="XS93" s="3">
        <v>2039</v>
      </c>
      <c r="XT93" s="3">
        <v>37</v>
      </c>
      <c r="XU93" s="3">
        <v>9</v>
      </c>
      <c r="XV93" s="3">
        <v>0</v>
      </c>
      <c r="XW93" s="3">
        <v>1133</v>
      </c>
      <c r="XX93" s="3">
        <v>897</v>
      </c>
      <c r="XY93" s="3">
        <v>8</v>
      </c>
      <c r="XZ93" s="3">
        <v>61</v>
      </c>
      <c r="YA93" s="3">
        <v>0.3</v>
      </c>
      <c r="YB93" s="3">
        <v>242536</v>
      </c>
      <c r="YC93" s="3">
        <v>7247</v>
      </c>
      <c r="YO93" s="3">
        <v>15</v>
      </c>
      <c r="YP93" s="3">
        <v>15</v>
      </c>
      <c r="YQ93" s="3">
        <v>0</v>
      </c>
      <c r="YR93" s="3">
        <v>0</v>
      </c>
      <c r="YS93" s="3">
        <v>0</v>
      </c>
      <c r="YT93" s="3">
        <v>15</v>
      </c>
      <c r="YU93" s="3">
        <v>0</v>
      </c>
      <c r="YV93" s="3">
        <v>2</v>
      </c>
      <c r="YW93" s="3">
        <v>0</v>
      </c>
      <c r="YX93" s="3">
        <v>0</v>
      </c>
      <c r="YY93" s="3">
        <v>0</v>
      </c>
      <c r="YZ93" s="3">
        <v>746</v>
      </c>
      <c r="ZA93" s="3">
        <v>17</v>
      </c>
      <c r="ZB93" s="3">
        <v>8</v>
      </c>
      <c r="ZC93" s="3">
        <v>0</v>
      </c>
      <c r="ZD93" s="3">
        <v>462</v>
      </c>
      <c r="ZE93" s="3">
        <v>276</v>
      </c>
      <c r="ZF93" s="3">
        <v>12</v>
      </c>
      <c r="ZG93" s="3">
        <v>114</v>
      </c>
      <c r="ZH93" s="3">
        <v>1</v>
      </c>
      <c r="ZI93" s="3">
        <v>51472</v>
      </c>
      <c r="ZJ93" s="3">
        <v>7889</v>
      </c>
      <c r="ZK93" s="3">
        <v>10406</v>
      </c>
      <c r="ZL93" s="3">
        <v>540</v>
      </c>
      <c r="ZM93" s="3">
        <v>261</v>
      </c>
      <c r="ZN93" s="3">
        <v>11</v>
      </c>
      <c r="ZO93" s="3">
        <v>1238</v>
      </c>
      <c r="ZP93" s="3">
        <v>8907</v>
      </c>
      <c r="ZQ93" s="3">
        <v>138</v>
      </c>
      <c r="ZR93" s="3">
        <v>238</v>
      </c>
      <c r="ZS93" s="3">
        <v>6</v>
      </c>
      <c r="ZT93" s="3">
        <v>111859</v>
      </c>
      <c r="ZU93" s="3">
        <v>2558</v>
      </c>
      <c r="ZV93" s="3">
        <v>14027</v>
      </c>
      <c r="ZW93" s="3">
        <v>846</v>
      </c>
      <c r="ZX93" s="3">
        <v>89</v>
      </c>
      <c r="ZY93" s="3">
        <v>5</v>
      </c>
      <c r="ZZ93" s="3">
        <v>2386</v>
      </c>
      <c r="AAA93" s="3">
        <v>11552</v>
      </c>
      <c r="AAB93" s="3">
        <v>92</v>
      </c>
      <c r="AAC93" s="3">
        <v>1484</v>
      </c>
      <c r="AAD93" s="3">
        <v>9</v>
      </c>
      <c r="AAE93" s="3">
        <v>176625</v>
      </c>
      <c r="AAF93" s="3">
        <v>18692</v>
      </c>
      <c r="AAG93" s="3">
        <v>539</v>
      </c>
      <c r="AAH93" s="3">
        <v>22</v>
      </c>
      <c r="AAI93" s="3">
        <v>6</v>
      </c>
      <c r="AAJ93" s="3">
        <v>0</v>
      </c>
      <c r="AAK93" s="3">
        <v>184</v>
      </c>
      <c r="AAL93" s="3">
        <v>349</v>
      </c>
      <c r="AAM93" s="3">
        <v>6</v>
      </c>
      <c r="AAN93" s="3">
        <v>135</v>
      </c>
      <c r="AAO93" s="3">
        <v>2</v>
      </c>
      <c r="AAP93" s="3">
        <v>14718</v>
      </c>
      <c r="AAQ93" s="3">
        <v>3689</v>
      </c>
      <c r="AAR93" s="3">
        <v>1804</v>
      </c>
      <c r="AAS93" s="3">
        <v>38</v>
      </c>
      <c r="AAT93" s="3">
        <v>24</v>
      </c>
      <c r="AAU93" s="3">
        <v>1</v>
      </c>
      <c r="AAV93" s="3">
        <v>1325</v>
      </c>
      <c r="AAW93" s="3">
        <v>455</v>
      </c>
      <c r="AAX93" s="3">
        <v>17</v>
      </c>
      <c r="AAY93" s="3">
        <v>178</v>
      </c>
      <c r="AAZ93" s="3">
        <v>2</v>
      </c>
      <c r="ABA93" s="3">
        <v>143079</v>
      </c>
      <c r="ABB93" s="3">
        <v>14112</v>
      </c>
      <c r="ABC93" s="3">
        <v>2066</v>
      </c>
      <c r="ABD93" s="3">
        <v>134</v>
      </c>
      <c r="ABE93" s="3">
        <v>32</v>
      </c>
      <c r="ABF93" s="3">
        <v>2</v>
      </c>
      <c r="ABG93" s="3">
        <v>929</v>
      </c>
      <c r="ABH93" s="3">
        <v>1105</v>
      </c>
      <c r="ABI93" s="3">
        <v>10</v>
      </c>
      <c r="ABJ93" s="3">
        <v>697</v>
      </c>
      <c r="ABK93" s="3">
        <v>11</v>
      </c>
      <c r="ABL93" s="3">
        <v>21125</v>
      </c>
      <c r="ABM93" s="3">
        <v>7129</v>
      </c>
      <c r="ABN93" s="3">
        <v>3897</v>
      </c>
      <c r="ABO93" s="3">
        <v>126</v>
      </c>
      <c r="ABP93" s="3">
        <v>116</v>
      </c>
      <c r="ABQ93" s="3">
        <v>9</v>
      </c>
      <c r="ABR93" s="3">
        <v>1182</v>
      </c>
      <c r="ABS93" s="3">
        <v>2599</v>
      </c>
      <c r="ABT93" s="3">
        <v>237</v>
      </c>
      <c r="ABU93" s="3">
        <v>966</v>
      </c>
      <c r="ABV93" s="3">
        <v>29</v>
      </c>
      <c r="ABW93" s="3">
        <v>11763</v>
      </c>
      <c r="ABX93" s="3">
        <v>2916</v>
      </c>
      <c r="ABY93" s="3">
        <v>1385</v>
      </c>
      <c r="ABZ93" s="3">
        <v>10</v>
      </c>
      <c r="ACA93" s="3">
        <v>45</v>
      </c>
      <c r="ACB93" s="3">
        <v>0</v>
      </c>
      <c r="ACC93" s="3">
        <v>589</v>
      </c>
      <c r="ACD93" s="3">
        <v>751</v>
      </c>
      <c r="ACE93" s="3">
        <v>17</v>
      </c>
      <c r="ACF93" s="3">
        <v>509</v>
      </c>
      <c r="ACG93" s="3">
        <v>17</v>
      </c>
      <c r="ACH93" s="3">
        <v>125555</v>
      </c>
      <c r="ACI93" s="3">
        <v>46121</v>
      </c>
      <c r="ACJ93" s="3">
        <v>1689</v>
      </c>
      <c r="ACK93" s="3">
        <v>23</v>
      </c>
      <c r="ACL93" s="3">
        <v>52</v>
      </c>
      <c r="ACM93" s="3">
        <v>2</v>
      </c>
      <c r="ACN93" s="3">
        <v>249</v>
      </c>
      <c r="ACO93" s="3">
        <v>1388</v>
      </c>
      <c r="ACP93" s="3">
        <v>9</v>
      </c>
      <c r="ACQ93" s="3">
        <v>1273</v>
      </c>
      <c r="ACR93" s="3">
        <v>39</v>
      </c>
      <c r="ACS93" s="3">
        <v>52741</v>
      </c>
      <c r="ACT93" s="3">
        <v>39758</v>
      </c>
      <c r="ACU93" s="3">
        <v>858</v>
      </c>
      <c r="ACV93" s="3">
        <v>9</v>
      </c>
      <c r="ACW93" s="3">
        <v>15</v>
      </c>
      <c r="ACX93" s="3">
        <v>0</v>
      </c>
      <c r="ACY93" s="3">
        <v>348</v>
      </c>
      <c r="ACZ93" s="3">
        <v>495</v>
      </c>
      <c r="ADA93" s="3">
        <v>3</v>
      </c>
      <c r="ADB93" s="3">
        <v>455</v>
      </c>
      <c r="ADC93" s="3">
        <v>8</v>
      </c>
      <c r="ADD93" s="3">
        <v>57886</v>
      </c>
      <c r="ADE93" s="3">
        <v>30689</v>
      </c>
      <c r="ADF93" s="3">
        <v>7642</v>
      </c>
      <c r="ADG93" s="3">
        <v>79</v>
      </c>
      <c r="ADH93" s="3">
        <v>235</v>
      </c>
      <c r="ADI93" s="3">
        <v>8</v>
      </c>
      <c r="ADJ93" s="3">
        <v>3281</v>
      </c>
      <c r="ADK93" s="3">
        <v>4126</v>
      </c>
      <c r="ADL93" s="3">
        <v>68</v>
      </c>
      <c r="ADM93" s="3">
        <v>714</v>
      </c>
      <c r="ADN93" s="3">
        <v>22</v>
      </c>
      <c r="ADO93" s="3">
        <v>242088</v>
      </c>
      <c r="ADP93" s="3">
        <v>22606</v>
      </c>
      <c r="ADQ93" s="3">
        <v>1396</v>
      </c>
      <c r="ADR93" s="3">
        <v>5</v>
      </c>
      <c r="ADS93" s="3">
        <v>23</v>
      </c>
      <c r="ADT93" s="3">
        <v>1</v>
      </c>
      <c r="ADU93" s="3">
        <v>524</v>
      </c>
      <c r="ADV93" s="3">
        <v>849</v>
      </c>
      <c r="ADW93" s="3">
        <v>8</v>
      </c>
      <c r="ADX93" s="3">
        <v>256</v>
      </c>
      <c r="ADY93" s="3">
        <v>4</v>
      </c>
      <c r="ADZ93" s="3">
        <v>85922</v>
      </c>
      <c r="AEA93" s="3">
        <v>15738</v>
      </c>
      <c r="AEB93" s="3">
        <v>2775</v>
      </c>
      <c r="AEC93" s="3">
        <v>48</v>
      </c>
      <c r="AED93" s="3">
        <v>312</v>
      </c>
      <c r="AEE93" s="3">
        <v>12</v>
      </c>
      <c r="AEF93" s="3">
        <v>581</v>
      </c>
      <c r="AEG93" s="3">
        <v>1882</v>
      </c>
      <c r="AEH93" s="3">
        <v>54</v>
      </c>
      <c r="AEI93" s="3">
        <v>287</v>
      </c>
      <c r="AEJ93" s="3">
        <v>32</v>
      </c>
      <c r="AEK93" s="3">
        <v>72951</v>
      </c>
      <c r="AEL93" s="3">
        <v>7552</v>
      </c>
      <c r="AEM93" s="3">
        <v>1429</v>
      </c>
      <c r="AEN93" s="3">
        <v>11</v>
      </c>
      <c r="AEO93" s="3">
        <v>91</v>
      </c>
      <c r="AEP93" s="3">
        <v>2</v>
      </c>
      <c r="AEQ93" s="3">
        <v>233</v>
      </c>
      <c r="AER93" s="3">
        <v>1105</v>
      </c>
      <c r="AES93" s="3">
        <v>22</v>
      </c>
      <c r="AET93" s="3">
        <v>687</v>
      </c>
      <c r="AEU93" s="3">
        <v>44</v>
      </c>
      <c r="AEV93" s="3">
        <v>52948</v>
      </c>
      <c r="AEW93" s="3">
        <v>25469</v>
      </c>
      <c r="AEX93" s="3">
        <v>2076</v>
      </c>
      <c r="AEY93" s="3">
        <v>14</v>
      </c>
      <c r="AEZ93" s="3">
        <v>69</v>
      </c>
      <c r="AFA93" s="3">
        <v>2</v>
      </c>
      <c r="AFB93" s="3">
        <v>1348</v>
      </c>
      <c r="AFC93" s="3">
        <v>659</v>
      </c>
      <c r="AFD93" s="3">
        <v>20</v>
      </c>
      <c r="AFE93" s="3">
        <v>506</v>
      </c>
      <c r="AFF93" s="3">
        <v>17</v>
      </c>
      <c r="AFG93" s="3">
        <v>36221</v>
      </c>
      <c r="AFH93" s="3">
        <v>8823</v>
      </c>
      <c r="AFI93" s="3">
        <v>1757</v>
      </c>
      <c r="AFJ93" s="3">
        <v>80</v>
      </c>
      <c r="AFK93" s="3">
        <v>69</v>
      </c>
      <c r="AFL93" s="3">
        <v>4</v>
      </c>
      <c r="AFM93" s="3">
        <v>727</v>
      </c>
      <c r="AFN93" s="3">
        <v>961</v>
      </c>
      <c r="AFO93" s="3">
        <v>4</v>
      </c>
      <c r="AFP93" s="3">
        <v>536</v>
      </c>
      <c r="AFQ93" s="3">
        <v>21</v>
      </c>
      <c r="AFR93" s="3">
        <v>30793</v>
      </c>
      <c r="AFS93" s="3">
        <v>9386</v>
      </c>
      <c r="AFT93" s="3">
        <v>322</v>
      </c>
      <c r="AFU93" s="3">
        <v>0</v>
      </c>
      <c r="AFV93" s="3">
        <v>7</v>
      </c>
      <c r="AFW93" s="3">
        <v>0</v>
      </c>
      <c r="AFX93" s="3">
        <v>214</v>
      </c>
      <c r="AFY93" s="3">
        <v>101</v>
      </c>
      <c r="AFZ93" s="3">
        <v>2</v>
      </c>
      <c r="AGA93" s="3">
        <v>513</v>
      </c>
      <c r="AGB93" s="3">
        <v>11</v>
      </c>
      <c r="AGC93" s="3">
        <v>6864</v>
      </c>
      <c r="AGD93" s="3">
        <v>10929</v>
      </c>
      <c r="AGE93" s="3">
        <v>9009</v>
      </c>
      <c r="AGF93" s="3">
        <v>285</v>
      </c>
      <c r="AGG93" s="3">
        <v>179</v>
      </c>
      <c r="AGH93" s="3">
        <v>6</v>
      </c>
      <c r="AGI93" s="3">
        <v>1343</v>
      </c>
      <c r="AGJ93" s="3">
        <v>7487</v>
      </c>
      <c r="AGK93" s="3">
        <v>71</v>
      </c>
      <c r="AGL93" s="3">
        <v>1031</v>
      </c>
      <c r="AGM93" s="3">
        <v>20</v>
      </c>
      <c r="AGN93" s="3">
        <v>85645</v>
      </c>
      <c r="AGO93" s="3">
        <v>9802</v>
      </c>
      <c r="AGP93" s="3">
        <v>12240</v>
      </c>
      <c r="AGQ93" s="3">
        <v>262</v>
      </c>
      <c r="AGR93" s="3">
        <v>717</v>
      </c>
      <c r="AGS93" s="3">
        <v>29</v>
      </c>
      <c r="AGT93" s="3">
        <v>4017</v>
      </c>
      <c r="AGU93" s="3">
        <v>7506</v>
      </c>
      <c r="AGV93" s="3">
        <v>221</v>
      </c>
      <c r="AGW93" s="3">
        <v>636</v>
      </c>
      <c r="AGX93" s="3">
        <v>37</v>
      </c>
      <c r="AGY93" s="3">
        <v>175374</v>
      </c>
      <c r="AGZ93" s="3">
        <v>9116</v>
      </c>
      <c r="AHA93" s="3">
        <v>1506</v>
      </c>
      <c r="AHB93" s="3">
        <v>59</v>
      </c>
      <c r="AHC93" s="3">
        <v>66</v>
      </c>
      <c r="AHD93" s="3">
        <v>2</v>
      </c>
      <c r="AHE93" s="3">
        <v>266</v>
      </c>
      <c r="AHF93" s="3">
        <v>1174</v>
      </c>
      <c r="AHG93" s="3">
        <v>40</v>
      </c>
      <c r="AHH93" s="3">
        <v>217</v>
      </c>
      <c r="AHI93" s="3">
        <v>9</v>
      </c>
      <c r="AHJ93" s="3">
        <v>45208</v>
      </c>
      <c r="AHK93" s="3">
        <v>6506</v>
      </c>
      <c r="AHL93" s="3">
        <v>1465</v>
      </c>
      <c r="AHM93" s="3">
        <v>23</v>
      </c>
      <c r="AHN93" s="3">
        <v>77</v>
      </c>
      <c r="AHO93" s="3">
        <v>4</v>
      </c>
      <c r="AHP93" s="3">
        <v>738</v>
      </c>
      <c r="AHQ93" s="3">
        <v>650</v>
      </c>
      <c r="AHR93" s="3">
        <v>13</v>
      </c>
      <c r="AHS93" s="3">
        <v>703</v>
      </c>
      <c r="AHT93" s="3">
        <v>37</v>
      </c>
      <c r="AHU93" s="3">
        <v>16050</v>
      </c>
      <c r="AHV93" s="3">
        <v>7704</v>
      </c>
      <c r="AHW93" s="3">
        <v>773</v>
      </c>
      <c r="AHX93" s="3">
        <v>7</v>
      </c>
      <c r="AHY93" s="3">
        <v>31</v>
      </c>
      <c r="AHZ93" s="3">
        <v>1</v>
      </c>
      <c r="AIA93" s="3">
        <v>470</v>
      </c>
      <c r="AIB93" s="3">
        <v>272</v>
      </c>
      <c r="AIC93" s="3">
        <v>4</v>
      </c>
      <c r="AID93" s="3">
        <v>269</v>
      </c>
      <c r="AIE93" s="3">
        <v>11</v>
      </c>
      <c r="AIF93" s="3">
        <v>8253</v>
      </c>
      <c r="AIG93" s="3">
        <v>2868</v>
      </c>
      <c r="AIH93" s="3">
        <v>53021</v>
      </c>
      <c r="AII93" s="3">
        <v>1773</v>
      </c>
      <c r="AIJ93" s="3">
        <v>3180</v>
      </c>
      <c r="AIK93" s="3">
        <v>195</v>
      </c>
      <c r="AIL93" s="3">
        <v>21198</v>
      </c>
      <c r="AIM93" s="3">
        <v>28643</v>
      </c>
      <c r="AIN93" s="3">
        <v>557</v>
      </c>
      <c r="AIO93" s="3">
        <v>1405</v>
      </c>
      <c r="AIP93" s="3">
        <v>84</v>
      </c>
      <c r="AIQ93" s="3">
        <v>788283</v>
      </c>
      <c r="AIR93" s="3">
        <v>20886</v>
      </c>
      <c r="AIS93" s="3">
        <v>85380</v>
      </c>
      <c r="AIT93" s="3">
        <v>7218</v>
      </c>
      <c r="AIU93" s="3">
        <v>5901</v>
      </c>
      <c r="AIV93" s="3">
        <v>435</v>
      </c>
      <c r="AIW93" s="3">
        <v>35935</v>
      </c>
      <c r="AIX93" s="3">
        <v>43544</v>
      </c>
      <c r="AIY93" s="3">
        <v>8318</v>
      </c>
      <c r="AIZ93" s="3">
        <v>402</v>
      </c>
      <c r="AJA93" s="3">
        <v>28</v>
      </c>
      <c r="AJB93" s="3">
        <v>339552</v>
      </c>
      <c r="AJC93" s="3">
        <v>1597</v>
      </c>
      <c r="AJD93" s="3">
        <v>24674</v>
      </c>
      <c r="AJE93" s="3">
        <v>451</v>
      </c>
      <c r="AJF93" s="3">
        <v>989</v>
      </c>
      <c r="AJG93" s="3">
        <v>16</v>
      </c>
      <c r="AJH93" s="3">
        <v>1519</v>
      </c>
      <c r="AJI93" s="3">
        <v>22166</v>
      </c>
      <c r="AJJ93" s="3">
        <v>172</v>
      </c>
      <c r="AJK93" s="3">
        <v>2456</v>
      </c>
      <c r="AJL93" s="3">
        <v>97</v>
      </c>
      <c r="AJM93" s="3">
        <v>395771</v>
      </c>
      <c r="AJN93" s="3">
        <v>38814</v>
      </c>
      <c r="AJO93" s="3">
        <v>6753</v>
      </c>
      <c r="AJP93" s="3">
        <v>7</v>
      </c>
      <c r="AJQ93" s="3">
        <v>91</v>
      </c>
      <c r="AJR93" s="3">
        <v>2</v>
      </c>
      <c r="AJS93" s="3">
        <v>5715</v>
      </c>
      <c r="AJT93" s="3">
        <v>947</v>
      </c>
      <c r="AJU93" s="3">
        <v>34</v>
      </c>
      <c r="AJV93" s="3">
        <v>265</v>
      </c>
      <c r="AJW93" s="3">
        <v>4</v>
      </c>
      <c r="AJX93" s="3">
        <v>563641</v>
      </c>
      <c r="AJY93" s="3">
        <v>22104</v>
      </c>
      <c r="AJZ93" s="3">
        <v>20612</v>
      </c>
      <c r="AKA93" s="3">
        <v>359</v>
      </c>
      <c r="AKB93" s="3">
        <v>1232</v>
      </c>
      <c r="AKC93" s="3">
        <v>42</v>
      </c>
      <c r="AKD93" s="3">
        <v>13386</v>
      </c>
      <c r="AKE93" s="3">
        <v>5994</v>
      </c>
      <c r="AKF93" s="3">
        <v>123</v>
      </c>
      <c r="AKG93" s="3">
        <v>4174</v>
      </c>
      <c r="AKH93" s="3">
        <v>250</v>
      </c>
      <c r="AKI93" s="3">
        <v>153954</v>
      </c>
      <c r="AKJ93" s="3">
        <v>31179</v>
      </c>
      <c r="AKK93" s="3">
        <v>20993</v>
      </c>
      <c r="AKL93" s="3">
        <v>259</v>
      </c>
      <c r="AKM93" s="3">
        <v>900</v>
      </c>
      <c r="AKN93" s="3">
        <v>29</v>
      </c>
      <c r="AKO93" s="3">
        <v>1558</v>
      </c>
      <c r="AKP93" s="3">
        <v>22476</v>
      </c>
      <c r="AKQ93" s="3">
        <v>146</v>
      </c>
      <c r="AKR93" s="3">
        <v>1413</v>
      </c>
      <c r="AKS93" s="3">
        <v>51</v>
      </c>
      <c r="AKT93" s="3">
        <v>69054</v>
      </c>
      <c r="AKU93" s="3">
        <v>3914</v>
      </c>
      <c r="AKV93" s="3">
        <v>3784</v>
      </c>
      <c r="AKW93" s="3">
        <v>15</v>
      </c>
      <c r="AKX93" s="3">
        <v>90</v>
      </c>
      <c r="AKY93" s="3">
        <v>1</v>
      </c>
      <c r="AKZ93" s="3">
        <v>3213</v>
      </c>
      <c r="ALA93" s="3">
        <v>481</v>
      </c>
      <c r="ALB93" s="3">
        <v>23</v>
      </c>
      <c r="ALC93" s="3">
        <v>6045</v>
      </c>
      <c r="ALD93" s="3">
        <v>144</v>
      </c>
      <c r="ALE93" s="3">
        <v>42643</v>
      </c>
      <c r="ALF93" s="3">
        <v>68122</v>
      </c>
      <c r="ALG93" s="3">
        <v>17799</v>
      </c>
      <c r="ALH93" s="3">
        <v>1047</v>
      </c>
      <c r="ALI93" s="3">
        <v>1732</v>
      </c>
      <c r="ALJ93" s="3">
        <v>163</v>
      </c>
      <c r="ALK93" s="3">
        <v>11423</v>
      </c>
      <c r="ALL93" s="3">
        <v>4644</v>
      </c>
      <c r="ALM93" s="3">
        <v>378</v>
      </c>
      <c r="ALN93" s="3">
        <v>138</v>
      </c>
      <c r="ALO93" s="3">
        <v>13</v>
      </c>
      <c r="ALP93" s="3">
        <v>81912</v>
      </c>
      <c r="ALQ93" s="3">
        <v>635</v>
      </c>
      <c r="ALR93" s="3">
        <v>4995</v>
      </c>
      <c r="ALS93" s="3">
        <v>89</v>
      </c>
      <c r="ALT93" s="3">
        <v>211</v>
      </c>
      <c r="ALU93" s="3">
        <v>5</v>
      </c>
      <c r="ALV93" s="3">
        <v>3000</v>
      </c>
      <c r="ALW93" s="3">
        <v>1784</v>
      </c>
      <c r="ALX93" s="3">
        <v>48</v>
      </c>
      <c r="ALY93" s="3">
        <v>902</v>
      </c>
      <c r="ALZ93" s="3">
        <v>38</v>
      </c>
      <c r="AMA93" s="3">
        <v>93900</v>
      </c>
      <c r="AMB93" s="3">
        <v>16947</v>
      </c>
      <c r="AMC93" s="3">
        <v>6378</v>
      </c>
      <c r="AMD93" s="3">
        <v>178</v>
      </c>
      <c r="AME93" s="3">
        <v>178</v>
      </c>
      <c r="AMF93" s="3">
        <v>2</v>
      </c>
      <c r="AMG93" s="3">
        <v>527</v>
      </c>
      <c r="AMH93" s="3">
        <v>5673</v>
      </c>
      <c r="AMI93" s="3">
        <v>92</v>
      </c>
      <c r="AMJ93" s="3">
        <v>1478</v>
      </c>
      <c r="AMK93" s="3">
        <v>41</v>
      </c>
      <c r="AML93" s="3">
        <v>29837</v>
      </c>
      <c r="AMM93" s="3">
        <v>6915</v>
      </c>
      <c r="AMN93" s="3">
        <v>6972</v>
      </c>
      <c r="AMO93" s="3">
        <v>320</v>
      </c>
      <c r="AMP93" s="3">
        <v>301</v>
      </c>
      <c r="AMQ93" s="3">
        <v>8</v>
      </c>
      <c r="AMR93" s="3">
        <v>1301</v>
      </c>
      <c r="AMS93" s="3">
        <v>5370</v>
      </c>
      <c r="AMT93" s="3">
        <v>144</v>
      </c>
      <c r="AMU93" s="3">
        <v>643</v>
      </c>
      <c r="AMV93" s="3">
        <v>28</v>
      </c>
      <c r="AMW93" s="3">
        <v>25368</v>
      </c>
      <c r="AMX93" s="3">
        <v>2339</v>
      </c>
      <c r="AMY93" s="3">
        <v>6211</v>
      </c>
      <c r="AMZ93" s="3">
        <v>262</v>
      </c>
      <c r="ANA93" s="3">
        <v>278</v>
      </c>
      <c r="ANB93" s="3">
        <v>9</v>
      </c>
      <c r="ANC93" s="3">
        <v>1411</v>
      </c>
      <c r="AND93" s="3">
        <v>4522</v>
      </c>
      <c r="ANE93" s="3">
        <v>118</v>
      </c>
      <c r="ANF93" s="3">
        <v>122</v>
      </c>
      <c r="ANG93" s="3">
        <v>5</v>
      </c>
      <c r="ANH93" s="3">
        <v>95085</v>
      </c>
      <c r="ANI93" s="3">
        <v>1869</v>
      </c>
      <c r="ANJ93" s="3">
        <v>5647</v>
      </c>
      <c r="ANK93" s="3">
        <v>297</v>
      </c>
      <c r="ANL93" s="3">
        <v>103</v>
      </c>
      <c r="ANM93" s="3">
        <v>0</v>
      </c>
      <c r="ANN93" s="3">
        <v>2073</v>
      </c>
      <c r="ANO93" s="3">
        <v>3471</v>
      </c>
      <c r="ANP93" s="3">
        <v>36</v>
      </c>
      <c r="ANQ93" s="3">
        <v>95</v>
      </c>
      <c r="ANR93" s="3">
        <v>2</v>
      </c>
      <c r="ANS93" s="3">
        <v>207530</v>
      </c>
      <c r="ANT93" s="3">
        <v>3499</v>
      </c>
      <c r="ANU93" s="3">
        <v>4285</v>
      </c>
      <c r="ANV93" s="3">
        <v>158</v>
      </c>
      <c r="ANW93" s="3">
        <v>216</v>
      </c>
      <c r="ANX93" s="3">
        <v>9</v>
      </c>
      <c r="ANY93" s="3">
        <v>1256</v>
      </c>
      <c r="ANZ93" s="3">
        <v>2813</v>
      </c>
      <c r="AOA93" s="3">
        <v>157</v>
      </c>
      <c r="AOB93" s="3">
        <v>95</v>
      </c>
      <c r="AOC93" s="3">
        <v>5</v>
      </c>
      <c r="AOD93" s="3">
        <v>56058</v>
      </c>
      <c r="AOE93" s="3">
        <v>1240</v>
      </c>
      <c r="AOF93" s="3">
        <v>1797</v>
      </c>
      <c r="AOG93" s="3">
        <v>0</v>
      </c>
      <c r="AOH93" s="3">
        <v>10</v>
      </c>
      <c r="AOI93" s="3">
        <v>0</v>
      </c>
      <c r="AOJ93" s="3">
        <v>1670</v>
      </c>
      <c r="AOK93" s="3">
        <v>117</v>
      </c>
      <c r="AOL93" s="3">
        <v>0</v>
      </c>
      <c r="AOM93" s="3">
        <v>5266</v>
      </c>
      <c r="AON93" s="3">
        <v>29</v>
      </c>
      <c r="AOO93" s="3">
        <v>48413</v>
      </c>
      <c r="AOP93" s="3">
        <v>141873</v>
      </c>
      <c r="AOQ93" s="3">
        <v>4006</v>
      </c>
      <c r="AOR93" s="3">
        <v>158</v>
      </c>
      <c r="AOS93" s="3">
        <v>450</v>
      </c>
      <c r="AOT93" s="3">
        <v>6</v>
      </c>
      <c r="AOU93" s="3">
        <v>1779</v>
      </c>
      <c r="AOV93" s="3">
        <v>1777</v>
      </c>
      <c r="AOW93" s="3">
        <v>22</v>
      </c>
      <c r="AOX93" s="3">
        <v>91</v>
      </c>
      <c r="AOY93" s="3">
        <v>10</v>
      </c>
      <c r="AOZ93" s="3">
        <v>6500</v>
      </c>
      <c r="APA93" s="3">
        <v>148</v>
      </c>
      <c r="APB93" s="3">
        <v>5537</v>
      </c>
      <c r="APC93" s="3">
        <v>269</v>
      </c>
      <c r="APD93" s="3">
        <v>392</v>
      </c>
      <c r="APE93" s="3">
        <v>12</v>
      </c>
      <c r="APF93" s="3">
        <v>1381</v>
      </c>
      <c r="APG93" s="3">
        <v>3764</v>
      </c>
      <c r="APH93" s="3">
        <v>0</v>
      </c>
      <c r="API93" s="3">
        <v>54</v>
      </c>
      <c r="APJ93" s="3">
        <v>4</v>
      </c>
      <c r="APK93" s="3">
        <v>90000</v>
      </c>
      <c r="APL93" s="3">
        <v>879</v>
      </c>
      <c r="APM93" s="3">
        <v>4423</v>
      </c>
      <c r="APN93" s="3">
        <v>102</v>
      </c>
      <c r="APO93" s="3">
        <v>170</v>
      </c>
      <c r="APP93" s="3">
        <v>2</v>
      </c>
      <c r="APQ93" s="3">
        <v>984</v>
      </c>
      <c r="APR93" s="3">
        <v>3269</v>
      </c>
      <c r="APS93" s="3">
        <v>1</v>
      </c>
      <c r="APT93" s="3">
        <v>120</v>
      </c>
      <c r="APU93" s="3">
        <v>5</v>
      </c>
      <c r="APV93" s="3">
        <v>34841</v>
      </c>
      <c r="APW93" s="3">
        <v>944</v>
      </c>
      <c r="APX93" s="3">
        <v>1476</v>
      </c>
      <c r="APY93" s="3">
        <v>2</v>
      </c>
      <c r="APZ93" s="3">
        <v>19</v>
      </c>
      <c r="AQA93" s="3">
        <v>0</v>
      </c>
      <c r="AQB93" s="3">
        <v>1241</v>
      </c>
      <c r="AQC93" s="3">
        <v>216</v>
      </c>
      <c r="AQD93" s="3">
        <v>1</v>
      </c>
      <c r="AQE93" s="3">
        <v>306</v>
      </c>
      <c r="AQF93" s="3">
        <v>4</v>
      </c>
      <c r="AQG93" s="3">
        <v>134570</v>
      </c>
      <c r="AQH93" s="3">
        <v>27906</v>
      </c>
      <c r="AQI93" s="49">
        <v>84374</v>
      </c>
      <c r="AQJ93" s="49">
        <v>4</v>
      </c>
      <c r="AQK93" s="49">
        <v>4643</v>
      </c>
      <c r="AQL93" s="49">
        <v>0</v>
      </c>
      <c r="AQM93" s="49">
        <v>78813</v>
      </c>
      <c r="AQN93" s="49">
        <v>918</v>
      </c>
      <c r="AQO93" s="49">
        <v>46</v>
      </c>
      <c r="AQP93" s="49">
        <v>58</v>
      </c>
      <c r="AQQ93" s="49">
        <v>3</v>
      </c>
      <c r="AQR93" s="49">
        <v>0</v>
      </c>
      <c r="AQS93" s="49">
        <v>0</v>
      </c>
      <c r="AQT93" s="3">
        <v>1728</v>
      </c>
      <c r="AQU93" s="3">
        <v>196</v>
      </c>
      <c r="AQV93" s="3">
        <v>51</v>
      </c>
      <c r="AQW93" s="3">
        <v>7</v>
      </c>
      <c r="AQX93" s="3">
        <v>307</v>
      </c>
      <c r="AQY93" s="3">
        <v>1370</v>
      </c>
      <c r="AQZ93" s="3">
        <v>2</v>
      </c>
      <c r="ARA93" s="3">
        <v>8</v>
      </c>
      <c r="ARB93" s="3">
        <v>0.2</v>
      </c>
      <c r="ARC93" s="3">
        <v>13689</v>
      </c>
      <c r="ARD93" s="3">
        <v>66</v>
      </c>
      <c r="ARE93" s="3">
        <v>1832</v>
      </c>
      <c r="ARF93" s="3">
        <v>26</v>
      </c>
      <c r="ARG93" s="3">
        <v>61</v>
      </c>
      <c r="ARH93" s="3">
        <v>0</v>
      </c>
      <c r="ARI93" s="3">
        <v>934</v>
      </c>
      <c r="ARJ93" s="3">
        <v>837</v>
      </c>
      <c r="ARK93" s="3">
        <v>12</v>
      </c>
      <c r="ARL93" s="3">
        <v>69</v>
      </c>
      <c r="ARM93" s="3">
        <v>2</v>
      </c>
      <c r="ARP93" s="3">
        <v>2074</v>
      </c>
      <c r="ARQ93" s="3">
        <v>403</v>
      </c>
      <c r="ARR93" s="3">
        <v>17</v>
      </c>
      <c r="ARS93" s="3">
        <v>1</v>
      </c>
      <c r="ART93" s="3">
        <v>212</v>
      </c>
      <c r="ARU93" s="3">
        <v>1845</v>
      </c>
      <c r="ARV93" s="3">
        <v>4</v>
      </c>
      <c r="ARW93" s="3">
        <v>67</v>
      </c>
      <c r="ARX93" s="3">
        <v>0.5</v>
      </c>
      <c r="ARY93" s="3">
        <v>113497</v>
      </c>
      <c r="ARZ93" s="3">
        <v>3653</v>
      </c>
      <c r="ASA93" s="3">
        <v>1495</v>
      </c>
      <c r="ASB93" s="3">
        <v>144</v>
      </c>
      <c r="ASC93" s="3">
        <v>7</v>
      </c>
      <c r="ASD93" s="3">
        <v>0</v>
      </c>
      <c r="ASE93" s="3">
        <v>329</v>
      </c>
      <c r="ASF93" s="3">
        <v>1159</v>
      </c>
      <c r="ASG93" s="3">
        <v>0</v>
      </c>
      <c r="ASH93" s="3">
        <v>114</v>
      </c>
      <c r="ASI93" s="3">
        <v>0.5</v>
      </c>
      <c r="ASL93" s="3">
        <v>1110</v>
      </c>
      <c r="ASM93" s="3">
        <v>57</v>
      </c>
      <c r="ASN93" s="3">
        <v>59</v>
      </c>
      <c r="ASO93" s="3">
        <v>4</v>
      </c>
      <c r="ASP93" s="3">
        <v>117</v>
      </c>
      <c r="ASQ93" s="3">
        <v>934</v>
      </c>
      <c r="ASR93" s="3">
        <v>3</v>
      </c>
      <c r="ASS93" s="3">
        <v>95</v>
      </c>
      <c r="AST93" s="3">
        <v>5</v>
      </c>
      <c r="ASU93" s="3">
        <v>5791</v>
      </c>
      <c r="ASV93" s="3">
        <v>496</v>
      </c>
      <c r="ASW93" s="3">
        <v>771</v>
      </c>
      <c r="ASX93" s="3">
        <v>33</v>
      </c>
      <c r="ASY93" s="3">
        <v>71</v>
      </c>
      <c r="ASZ93" s="3">
        <v>5</v>
      </c>
      <c r="ATA93" s="3">
        <v>79</v>
      </c>
      <c r="ATB93" s="3">
        <v>621</v>
      </c>
      <c r="ATC93" s="3">
        <v>10</v>
      </c>
      <c r="ATD93" s="3">
        <v>78</v>
      </c>
      <c r="ATE93" s="3">
        <v>7</v>
      </c>
      <c r="ATF93" s="3">
        <v>3643</v>
      </c>
      <c r="ATG93" s="3">
        <v>368</v>
      </c>
      <c r="ATH93" s="3">
        <v>933</v>
      </c>
      <c r="ATI93" s="3">
        <v>51</v>
      </c>
      <c r="ATJ93" s="3">
        <v>9</v>
      </c>
      <c r="ATK93" s="3">
        <v>0</v>
      </c>
      <c r="ATL93" s="3">
        <v>334</v>
      </c>
      <c r="ATM93" s="3">
        <v>590</v>
      </c>
      <c r="ATN93" s="3">
        <v>1</v>
      </c>
      <c r="ATO93" s="3">
        <v>56</v>
      </c>
      <c r="ATP93" s="3">
        <v>0.5</v>
      </c>
      <c r="ATQ93" s="3">
        <v>466</v>
      </c>
      <c r="ATR93" s="3">
        <v>28</v>
      </c>
      <c r="ATS93" s="3">
        <v>442</v>
      </c>
      <c r="ATT93" s="3">
        <v>67</v>
      </c>
      <c r="ATU93" s="3">
        <v>31</v>
      </c>
      <c r="ATV93" s="3">
        <v>3</v>
      </c>
      <c r="ATW93" s="3">
        <v>39</v>
      </c>
      <c r="ATX93" s="3">
        <v>372</v>
      </c>
      <c r="ATY93" s="3">
        <v>0</v>
      </c>
      <c r="ATZ93" s="3">
        <v>10</v>
      </c>
      <c r="AUA93" s="3">
        <v>0.7</v>
      </c>
      <c r="AUD93" s="3">
        <v>585</v>
      </c>
      <c r="AUE93" s="3">
        <v>28</v>
      </c>
      <c r="AUF93" s="3">
        <v>16</v>
      </c>
      <c r="AUG93" s="3">
        <v>0</v>
      </c>
      <c r="AUH93" s="3">
        <v>65</v>
      </c>
      <c r="AUI93" s="3">
        <v>504</v>
      </c>
      <c r="AUJ93" s="3">
        <v>5</v>
      </c>
      <c r="AUK93" s="3">
        <v>33</v>
      </c>
      <c r="AUL93" s="3">
        <v>0.9</v>
      </c>
      <c r="AUM93" s="3">
        <v>7200</v>
      </c>
      <c r="AUN93" s="3">
        <v>402</v>
      </c>
      <c r="AUO93" s="3">
        <v>1275</v>
      </c>
      <c r="AUP93" s="3">
        <v>92</v>
      </c>
      <c r="AUQ93" s="3">
        <v>14</v>
      </c>
      <c r="AUR93" s="3">
        <v>0</v>
      </c>
      <c r="AUS93" s="3">
        <v>574</v>
      </c>
      <c r="AUT93" s="3">
        <v>687</v>
      </c>
      <c r="AUU93" s="3">
        <v>0</v>
      </c>
      <c r="AUV93" s="3">
        <v>48</v>
      </c>
      <c r="AUW93" s="3">
        <v>0.5</v>
      </c>
      <c r="AUX93" s="3">
        <v>9657</v>
      </c>
      <c r="AUY93" s="3">
        <v>366</v>
      </c>
      <c r="AUZ93" s="3">
        <v>1089</v>
      </c>
      <c r="AVA93" s="3">
        <v>12</v>
      </c>
      <c r="AVB93" s="3">
        <v>2</v>
      </c>
      <c r="AVC93" s="3">
        <v>0</v>
      </c>
      <c r="AVD93" s="3">
        <v>642</v>
      </c>
      <c r="AVE93" s="3">
        <v>445</v>
      </c>
      <c r="AVF93" s="3">
        <v>0</v>
      </c>
      <c r="AVG93" s="3">
        <v>1102</v>
      </c>
      <c r="AVH93" s="3">
        <v>2</v>
      </c>
      <c r="AVI93" s="3">
        <v>13422</v>
      </c>
      <c r="AVJ93" s="3">
        <v>13585</v>
      </c>
      <c r="AVK93" s="3">
        <v>500</v>
      </c>
      <c r="AVL93" s="3">
        <v>9</v>
      </c>
      <c r="AVM93" s="3">
        <v>31</v>
      </c>
      <c r="AVN93" s="3">
        <v>1</v>
      </c>
      <c r="AVO93" s="3">
        <v>65</v>
      </c>
      <c r="AVP93" s="3">
        <v>404</v>
      </c>
      <c r="AVQ93" s="3">
        <v>0</v>
      </c>
      <c r="AVR93" s="3">
        <v>6</v>
      </c>
      <c r="AVS93" s="3">
        <v>0.3</v>
      </c>
      <c r="AVV93" s="3">
        <v>276</v>
      </c>
      <c r="AVW93" s="3">
        <v>38</v>
      </c>
      <c r="AVX93" s="3">
        <v>3</v>
      </c>
      <c r="AVY93" s="3">
        <v>0</v>
      </c>
      <c r="AVZ93" s="3">
        <v>67</v>
      </c>
      <c r="AWA93" s="3">
        <v>206</v>
      </c>
      <c r="AWB93" s="3">
        <v>1</v>
      </c>
      <c r="AWC93" s="3">
        <v>124</v>
      </c>
      <c r="AWD93" s="3">
        <v>1</v>
      </c>
      <c r="AWE93" s="3">
        <v>724</v>
      </c>
      <c r="AWF93" s="3">
        <v>325</v>
      </c>
      <c r="AWG93" s="3">
        <v>377</v>
      </c>
      <c r="AWH93" s="3">
        <v>0</v>
      </c>
      <c r="AWI93" s="3">
        <v>9</v>
      </c>
      <c r="AWJ93" s="3">
        <v>0</v>
      </c>
      <c r="AWK93" s="3">
        <v>106</v>
      </c>
      <c r="AWL93" s="3">
        <v>262</v>
      </c>
      <c r="AWM93" s="3">
        <v>3</v>
      </c>
      <c r="AWN93" s="3">
        <v>58</v>
      </c>
      <c r="AWO93" s="3">
        <v>1</v>
      </c>
      <c r="AWP93" s="3">
        <v>22593</v>
      </c>
      <c r="AWQ93" s="3">
        <v>3483</v>
      </c>
      <c r="AWR93" s="3">
        <v>1501</v>
      </c>
      <c r="AWS93" s="3">
        <v>34</v>
      </c>
      <c r="AWT93" s="3">
        <v>61</v>
      </c>
      <c r="AWU93" s="3">
        <v>3</v>
      </c>
      <c r="AWV93" s="3">
        <v>681</v>
      </c>
      <c r="AWW93" s="3">
        <v>759</v>
      </c>
      <c r="AWX93" s="3">
        <v>10</v>
      </c>
      <c r="AWY93" s="3">
        <v>133</v>
      </c>
      <c r="AWZ93" s="3">
        <v>5</v>
      </c>
      <c r="AXA93" s="3">
        <v>47347</v>
      </c>
      <c r="AXB93" s="3">
        <v>4180</v>
      </c>
      <c r="AXC93" s="3">
        <v>76</v>
      </c>
      <c r="AXD93" s="3">
        <v>0</v>
      </c>
      <c r="AXE93" s="3">
        <v>7</v>
      </c>
      <c r="AXF93" s="3">
        <v>1</v>
      </c>
      <c r="AXG93" s="3">
        <v>8</v>
      </c>
      <c r="AXH93" s="3">
        <v>61</v>
      </c>
      <c r="AXI93" s="3">
        <v>0</v>
      </c>
      <c r="AXJ93" s="3">
        <v>7</v>
      </c>
      <c r="AXK93" s="3">
        <v>0.6</v>
      </c>
      <c r="AXL93" s="3">
        <v>776</v>
      </c>
      <c r="AXM93" s="3">
        <v>68</v>
      </c>
      <c r="AXN93" s="3">
        <v>601</v>
      </c>
      <c r="AXO93" s="3">
        <v>19</v>
      </c>
      <c r="AXP93" s="3">
        <v>28</v>
      </c>
      <c r="AXQ93" s="3">
        <v>0</v>
      </c>
      <c r="AXR93" s="3">
        <v>31</v>
      </c>
      <c r="AXS93" s="3">
        <v>542</v>
      </c>
      <c r="AXT93" s="3">
        <v>2</v>
      </c>
      <c r="AXU93" s="3">
        <v>38</v>
      </c>
      <c r="AXV93" s="3">
        <v>2</v>
      </c>
      <c r="AXY93" s="3">
        <v>396</v>
      </c>
      <c r="AXZ93" s="3">
        <v>12</v>
      </c>
      <c r="AYA93" s="3">
        <v>17</v>
      </c>
      <c r="AYB93" s="3">
        <v>3</v>
      </c>
      <c r="AYC93" s="3">
        <v>144</v>
      </c>
      <c r="AYD93" s="3">
        <v>235</v>
      </c>
      <c r="AYE93" s="3">
        <v>2</v>
      </c>
      <c r="AYF93" s="3">
        <v>7</v>
      </c>
      <c r="AYG93" s="3">
        <v>0.3</v>
      </c>
      <c r="AYH93" s="3">
        <v>20268</v>
      </c>
      <c r="AYI93" s="3">
        <v>377</v>
      </c>
      <c r="AYJ93" s="3">
        <v>539</v>
      </c>
      <c r="AYK93" s="3">
        <v>79</v>
      </c>
      <c r="AYL93" s="3">
        <v>4</v>
      </c>
      <c r="AYM93" s="3">
        <v>0</v>
      </c>
      <c r="AYN93" s="3">
        <v>235</v>
      </c>
      <c r="AYO93" s="3">
        <v>300</v>
      </c>
      <c r="AYP93" s="3">
        <v>4</v>
      </c>
      <c r="AYQ93" s="3">
        <v>1976</v>
      </c>
      <c r="AYR93" s="3">
        <v>15</v>
      </c>
      <c r="AYS93" s="3">
        <v>3000</v>
      </c>
      <c r="AYT93" s="3">
        <v>10996</v>
      </c>
    </row>
    <row r="94" s="3" customFormat="1" ht="15.25" spans="1:1346">
      <c r="A94" s="4">
        <v>43953</v>
      </c>
      <c r="B94" s="35">
        <v>3363570</v>
      </c>
      <c r="C94" s="36">
        <v>89548</v>
      </c>
      <c r="D94" s="35">
        <v>239110</v>
      </c>
      <c r="E94" s="36">
        <v>5469</v>
      </c>
      <c r="F94" s="35">
        <v>1077834</v>
      </c>
      <c r="G94" s="35">
        <v>2074398</v>
      </c>
      <c r="H94" s="35">
        <v>51332</v>
      </c>
      <c r="K94" s="37"/>
      <c r="M94" s="37">
        <v>5469</v>
      </c>
      <c r="N94" s="38">
        <v>10774</v>
      </c>
      <c r="O94" s="38">
        <v>9</v>
      </c>
      <c r="P94" s="38">
        <v>248</v>
      </c>
      <c r="Q94" s="38">
        <v>1</v>
      </c>
      <c r="R94" s="38">
        <v>9072</v>
      </c>
      <c r="S94" s="38">
        <v>1454</v>
      </c>
      <c r="T94" s="38">
        <v>55</v>
      </c>
      <c r="U94" s="38">
        <v>210</v>
      </c>
      <c r="V94" s="38">
        <v>5</v>
      </c>
      <c r="W94" s="38">
        <v>623069</v>
      </c>
      <c r="X94" s="38">
        <v>12153</v>
      </c>
      <c r="Y94" s="40">
        <v>207428</v>
      </c>
      <c r="Z94" s="40">
        <v>1965</v>
      </c>
      <c r="AA94" s="40">
        <v>28236</v>
      </c>
      <c r="AB94" s="40">
        <v>269</v>
      </c>
      <c r="AC94" s="40">
        <v>78249</v>
      </c>
      <c r="AD94" s="40">
        <v>100943</v>
      </c>
      <c r="AE94" s="40">
        <v>1578</v>
      </c>
      <c r="AF94" s="40">
        <v>3431</v>
      </c>
      <c r="AG94" s="40">
        <v>467</v>
      </c>
      <c r="AH94" s="40">
        <v>2053425</v>
      </c>
      <c r="AI94" s="40">
        <v>33962</v>
      </c>
      <c r="AJ94" s="40">
        <v>95646</v>
      </c>
      <c r="AK94" s="41">
        <v>1006</v>
      </c>
      <c r="AL94" s="41">
        <v>6091</v>
      </c>
      <c r="AM94" s="41">
        <v>63</v>
      </c>
      <c r="AN94" s="41">
        <v>76318</v>
      </c>
      <c r="AO94" s="41">
        <v>13237</v>
      </c>
      <c r="AP94" s="41">
        <v>2899</v>
      </c>
      <c r="AQ94" s="41">
        <v>1139</v>
      </c>
      <c r="AR94" s="41">
        <v>73</v>
      </c>
      <c r="AS94" s="41">
        <v>475023</v>
      </c>
      <c r="AT94" s="41">
        <v>5656</v>
      </c>
      <c r="AU94" s="42">
        <v>167346</v>
      </c>
      <c r="AV94" s="42">
        <v>168</v>
      </c>
      <c r="AW94" s="42">
        <v>24594</v>
      </c>
      <c r="AX94" s="42">
        <v>218</v>
      </c>
      <c r="AY94" s="42">
        <v>50212</v>
      </c>
      <c r="AZ94" s="42">
        <v>92540</v>
      </c>
      <c r="BA94" s="42">
        <v>3878</v>
      </c>
      <c r="BB94" s="42">
        <v>2564</v>
      </c>
      <c r="BC94" s="42">
        <v>377</v>
      </c>
      <c r="BD94" s="42">
        <v>1100228</v>
      </c>
      <c r="BE94" s="42">
        <v>16856</v>
      </c>
      <c r="BF94" s="40">
        <v>164077</v>
      </c>
      <c r="BG94" s="40">
        <v>1547</v>
      </c>
      <c r="BH94" s="40">
        <v>6736</v>
      </c>
      <c r="BI94" s="40">
        <v>164</v>
      </c>
      <c r="BJ94" s="40">
        <v>126900</v>
      </c>
      <c r="BK94" s="40">
        <v>30441</v>
      </c>
      <c r="BL94" s="40">
        <v>2189</v>
      </c>
      <c r="BM94" s="40">
        <v>1958</v>
      </c>
      <c r="BN94" s="40">
        <v>80</v>
      </c>
      <c r="BO94" s="40">
        <v>2547052</v>
      </c>
      <c r="BP94" s="40">
        <v>30400</v>
      </c>
      <c r="BQ94" s="40">
        <v>215216</v>
      </c>
      <c r="BR94" s="40">
        <v>1781</v>
      </c>
      <c r="BS94" s="40">
        <v>24824</v>
      </c>
      <c r="BT94" s="40">
        <v>281</v>
      </c>
      <c r="BU94" s="40">
        <v>142450</v>
      </c>
      <c r="BV94" s="40">
        <v>75714</v>
      </c>
      <c r="BW94" s="40">
        <v>2500</v>
      </c>
      <c r="BX94" s="40">
        <v>5197</v>
      </c>
      <c r="BY94" s="40">
        <v>531</v>
      </c>
      <c r="BZ94" s="40">
        <v>1528833</v>
      </c>
      <c r="CA94" s="40">
        <v>32699</v>
      </c>
      <c r="CB94" s="40">
        <v>14088</v>
      </c>
      <c r="CC94" s="40">
        <v>123</v>
      </c>
      <c r="CD94" s="40">
        <v>430</v>
      </c>
      <c r="CE94" s="40">
        <v>5</v>
      </c>
      <c r="CF94" s="40">
        <v>2460</v>
      </c>
      <c r="CG94" s="40">
        <v>11198</v>
      </c>
      <c r="CH94" s="40">
        <v>308</v>
      </c>
      <c r="CI94" s="40">
        <v>111</v>
      </c>
      <c r="CJ94" s="40">
        <v>3</v>
      </c>
      <c r="CK94" s="40">
        <v>165609</v>
      </c>
      <c r="CL94" s="40">
        <v>1309</v>
      </c>
      <c r="CM94" s="40">
        <v>1125305</v>
      </c>
      <c r="CN94" s="40">
        <v>32649</v>
      </c>
      <c r="CO94" s="40">
        <v>65540</v>
      </c>
      <c r="CP94" s="40">
        <v>1775</v>
      </c>
      <c r="CQ94" s="40">
        <v>160173</v>
      </c>
      <c r="CR94" s="40">
        <v>899592</v>
      </c>
      <c r="CS94" s="40">
        <v>16478</v>
      </c>
      <c r="CT94" s="40">
        <v>3400</v>
      </c>
      <c r="CU94" s="40">
        <v>198</v>
      </c>
      <c r="CV94" s="40">
        <v>6638810</v>
      </c>
      <c r="CW94" s="40">
        <v>20057</v>
      </c>
      <c r="CX94" s="40">
        <v>29705</v>
      </c>
      <c r="CY94" s="40">
        <v>119</v>
      </c>
      <c r="CZ94" s="40">
        <v>1754</v>
      </c>
      <c r="DA94" s="40">
        <v>17</v>
      </c>
      <c r="DB94" s="40">
        <v>23900</v>
      </c>
      <c r="DC94" s="40">
        <v>4051</v>
      </c>
      <c r="DD94" s="40">
        <v>167</v>
      </c>
      <c r="DE94" s="40">
        <v>3432</v>
      </c>
      <c r="DF94" s="40">
        <v>203</v>
      </c>
      <c r="DG94" s="40">
        <v>271500</v>
      </c>
      <c r="DH94" s="40">
        <v>31371</v>
      </c>
      <c r="DI94" s="40">
        <v>177454</v>
      </c>
      <c r="DJ94" s="40">
        <v>6201</v>
      </c>
      <c r="DK94" s="40">
        <v>27510</v>
      </c>
      <c r="DL94" s="40">
        <v>739</v>
      </c>
      <c r="DM94" s="40" t="s">
        <v>23</v>
      </c>
      <c r="DN94" s="40">
        <v>149600</v>
      </c>
      <c r="DO94" s="40">
        <v>1559</v>
      </c>
      <c r="DP94" s="40">
        <v>2614</v>
      </c>
      <c r="DQ94" s="40">
        <v>405</v>
      </c>
      <c r="DR94" s="40">
        <v>1023824</v>
      </c>
      <c r="DS94" s="40">
        <v>15082</v>
      </c>
      <c r="DT94" s="40">
        <v>21520</v>
      </c>
      <c r="DU94" s="40">
        <v>428</v>
      </c>
      <c r="DV94" s="40">
        <v>2653</v>
      </c>
      <c r="DW94" s="40">
        <v>67</v>
      </c>
      <c r="DX94" s="40">
        <v>1005</v>
      </c>
      <c r="DY94" s="40">
        <v>17862</v>
      </c>
      <c r="DZ94" s="40">
        <v>531</v>
      </c>
      <c r="EA94" s="40">
        <v>2131</v>
      </c>
      <c r="EB94" s="40">
        <v>263</v>
      </c>
      <c r="EC94" s="40">
        <v>119500</v>
      </c>
      <c r="ED94" s="40">
        <v>11833</v>
      </c>
      <c r="EE94" s="40">
        <v>39791</v>
      </c>
      <c r="EF94" s="40">
        <v>475</v>
      </c>
      <c r="EG94" s="40">
        <v>4893</v>
      </c>
      <c r="EH94" s="40">
        <v>98</v>
      </c>
      <c r="EI94" s="40" t="s">
        <v>23</v>
      </c>
      <c r="EJ94" s="40">
        <v>34648</v>
      </c>
      <c r="EK94" s="40">
        <v>735</v>
      </c>
      <c r="EL94" s="40">
        <v>2322</v>
      </c>
      <c r="EM94" s="40">
        <v>286</v>
      </c>
      <c r="EN94" s="40">
        <v>225899</v>
      </c>
      <c r="EO94" s="40">
        <v>13184</v>
      </c>
      <c r="EP94" s="40">
        <v>7770</v>
      </c>
      <c r="EQ94" s="40">
        <v>32</v>
      </c>
      <c r="ER94" s="40">
        <v>210</v>
      </c>
      <c r="ES94" s="40">
        <v>0</v>
      </c>
      <c r="ET94" s="40">
        <v>32</v>
      </c>
      <c r="EU94" s="40">
        <v>7528</v>
      </c>
      <c r="EV94" s="40">
        <v>37</v>
      </c>
      <c r="EW94" s="40">
        <v>1433</v>
      </c>
      <c r="EX94" s="40">
        <v>39</v>
      </c>
      <c r="EY94" s="40">
        <v>172586</v>
      </c>
      <c r="EZ94" s="40">
        <v>31835</v>
      </c>
      <c r="FA94" s="40">
        <v>9311</v>
      </c>
      <c r="FB94" s="40">
        <v>153</v>
      </c>
      <c r="FC94" s="40">
        <v>460</v>
      </c>
      <c r="FD94" s="40">
        <v>8</v>
      </c>
      <c r="FE94" s="40">
        <v>6729</v>
      </c>
      <c r="FF94" s="40">
        <v>2122</v>
      </c>
      <c r="FG94" s="40">
        <v>61</v>
      </c>
      <c r="FH94" s="40">
        <v>1608</v>
      </c>
      <c r="FI94" s="40">
        <v>79</v>
      </c>
      <c r="FJ94" s="40">
        <v>206576</v>
      </c>
      <c r="FK94" s="40">
        <v>35665</v>
      </c>
      <c r="FL94" s="40">
        <v>49032</v>
      </c>
      <c r="FM94" s="40">
        <v>513</v>
      </c>
      <c r="FN94" s="40">
        <v>7703</v>
      </c>
      <c r="FO94" s="40">
        <v>109</v>
      </c>
      <c r="FP94" s="40">
        <v>11892</v>
      </c>
      <c r="FQ94" s="40">
        <v>29437</v>
      </c>
      <c r="FR94" s="40">
        <v>740</v>
      </c>
      <c r="FS94" s="40">
        <v>4231</v>
      </c>
      <c r="FT94" s="40">
        <v>665</v>
      </c>
      <c r="FU94" s="40">
        <v>253198</v>
      </c>
      <c r="FV94" s="40">
        <v>21847</v>
      </c>
      <c r="FW94" s="40">
        <v>15531</v>
      </c>
      <c r="FX94" s="40">
        <v>79</v>
      </c>
      <c r="FY94" s="40">
        <v>589</v>
      </c>
      <c r="FZ94" s="40">
        <v>5</v>
      </c>
      <c r="GA94" s="40">
        <v>13110</v>
      </c>
      <c r="GB94" s="40">
        <v>1832</v>
      </c>
      <c r="GC94" s="40">
        <v>124</v>
      </c>
      <c r="GD94" s="40">
        <v>1724</v>
      </c>
      <c r="GE94" s="40">
        <v>65</v>
      </c>
      <c r="GF94" s="40">
        <v>264079</v>
      </c>
      <c r="GG94" s="40">
        <v>29321</v>
      </c>
      <c r="GH94" s="40">
        <v>14096</v>
      </c>
      <c r="GI94" s="40">
        <v>687</v>
      </c>
      <c r="GJ94" s="40">
        <v>12</v>
      </c>
      <c r="GK94" s="40">
        <v>2</v>
      </c>
      <c r="GL94" s="40">
        <v>1436</v>
      </c>
      <c r="GM94" s="40">
        <v>12648</v>
      </c>
      <c r="GN94" s="40">
        <v>72</v>
      </c>
      <c r="GO94" s="40">
        <v>4893</v>
      </c>
      <c r="GP94" s="40">
        <v>4</v>
      </c>
      <c r="GQ94" s="40">
        <v>97726</v>
      </c>
      <c r="GR94" s="40">
        <v>33920</v>
      </c>
      <c r="GS94" s="40">
        <v>3170</v>
      </c>
      <c r="GT94" s="40">
        <v>130</v>
      </c>
      <c r="GU94" s="40">
        <v>8</v>
      </c>
      <c r="GV94" s="40">
        <v>0</v>
      </c>
      <c r="GW94" s="40">
        <v>1555</v>
      </c>
      <c r="GX94" s="40">
        <v>1607</v>
      </c>
      <c r="GY94" s="40">
        <v>1</v>
      </c>
      <c r="GZ94" s="40">
        <v>1863</v>
      </c>
      <c r="HA94" s="40">
        <v>5</v>
      </c>
      <c r="HB94" s="40">
        <v>134082</v>
      </c>
      <c r="HC94" s="40">
        <v>78799</v>
      </c>
      <c r="HD94" s="40">
        <v>17101</v>
      </c>
      <c r="HE94" s="40">
        <v>932</v>
      </c>
      <c r="HF94" s="40">
        <v>16</v>
      </c>
      <c r="HG94" s="40">
        <v>1</v>
      </c>
      <c r="HH94" s="40">
        <v>1268</v>
      </c>
      <c r="HI94" s="40">
        <v>15817</v>
      </c>
      <c r="HJ94" s="40">
        <v>23</v>
      </c>
      <c r="HK94" s="40">
        <v>2923</v>
      </c>
      <c r="HL94" s="40">
        <v>3</v>
      </c>
      <c r="HM94" s="40">
        <v>143919</v>
      </c>
      <c r="HN94" s="40">
        <v>24600</v>
      </c>
      <c r="HO94" s="40">
        <v>6071</v>
      </c>
      <c r="HP94" s="40">
        <v>69</v>
      </c>
      <c r="HQ94" s="40">
        <v>103</v>
      </c>
      <c r="HR94" s="40">
        <v>1</v>
      </c>
      <c r="HS94" s="40">
        <v>4210</v>
      </c>
      <c r="HT94" s="40">
        <v>1758</v>
      </c>
      <c r="HU94" s="40">
        <v>37</v>
      </c>
      <c r="HV94" s="40">
        <v>188</v>
      </c>
      <c r="HW94" s="40">
        <v>3</v>
      </c>
      <c r="HX94" s="40">
        <v>168784</v>
      </c>
      <c r="HY94" s="40">
        <v>5215</v>
      </c>
      <c r="HZ94" s="45"/>
      <c r="IA94" s="46">
        <v>43953</v>
      </c>
      <c r="IB94" s="40">
        <v>13105</v>
      </c>
      <c r="IC94" s="40">
        <v>228</v>
      </c>
      <c r="ID94" s="40">
        <v>651</v>
      </c>
      <c r="IE94" s="40">
        <v>7</v>
      </c>
      <c r="IF94" s="40">
        <v>3491</v>
      </c>
      <c r="IG94" s="40">
        <v>8963</v>
      </c>
      <c r="IH94" s="40">
        <v>160</v>
      </c>
      <c r="II94" s="40">
        <v>346</v>
      </c>
      <c r="IJ94" s="40">
        <v>17</v>
      </c>
      <c r="IK94" s="40">
        <v>354628</v>
      </c>
      <c r="IL94" s="40">
        <v>9370</v>
      </c>
      <c r="IM94" s="47">
        <v>17008</v>
      </c>
      <c r="IN94" s="47">
        <v>985</v>
      </c>
      <c r="IO94" s="47">
        <v>234</v>
      </c>
      <c r="IP94" s="47">
        <v>7</v>
      </c>
      <c r="IQ94" s="47">
        <v>9018</v>
      </c>
      <c r="IR94" s="47">
        <v>7756</v>
      </c>
      <c r="IS94" s="47">
        <v>392</v>
      </c>
      <c r="IT94" s="47">
        <v>890</v>
      </c>
      <c r="IU94" s="47">
        <v>12</v>
      </c>
      <c r="IV94" s="47">
        <v>189433</v>
      </c>
      <c r="IW94" s="47">
        <v>9910</v>
      </c>
      <c r="IX94" s="47">
        <v>24097</v>
      </c>
      <c r="IY94" s="47">
        <v>1344</v>
      </c>
      <c r="IZ94" s="47">
        <v>169</v>
      </c>
      <c r="JA94" s="47">
        <v>7</v>
      </c>
      <c r="JB94" s="47">
        <v>3555</v>
      </c>
      <c r="JC94" s="47">
        <v>20373</v>
      </c>
      <c r="JD94" s="47">
        <v>117</v>
      </c>
      <c r="JE94" s="47">
        <v>692</v>
      </c>
      <c r="JF94" s="47">
        <v>5</v>
      </c>
      <c r="JG94" s="47">
        <v>200000</v>
      </c>
      <c r="JH94" s="47">
        <v>5745</v>
      </c>
      <c r="JI94" s="47">
        <v>10551</v>
      </c>
      <c r="JJ94" s="47">
        <v>433</v>
      </c>
      <c r="JK94" s="47">
        <v>800</v>
      </c>
      <c r="JL94" s="47">
        <v>8</v>
      </c>
      <c r="JM94" s="47">
        <v>1591</v>
      </c>
      <c r="JN94" s="47">
        <v>8160</v>
      </c>
      <c r="JO94" s="47">
        <v>0</v>
      </c>
      <c r="JP94" s="47">
        <v>39</v>
      </c>
      <c r="JQ94" s="47">
        <v>3</v>
      </c>
      <c r="JR94" s="47">
        <v>102305</v>
      </c>
      <c r="JS94" s="47">
        <v>374</v>
      </c>
      <c r="JT94" s="47">
        <v>37257</v>
      </c>
      <c r="JU94" s="47">
        <v>2395</v>
      </c>
      <c r="JV94" s="47">
        <v>1223</v>
      </c>
      <c r="JW94" s="47">
        <v>69</v>
      </c>
      <c r="JX94" s="47">
        <v>10007</v>
      </c>
      <c r="JY94" s="47">
        <v>26027</v>
      </c>
      <c r="JZ94" s="47">
        <v>0</v>
      </c>
      <c r="KA94" s="47">
        <v>27</v>
      </c>
      <c r="KB94" s="47">
        <v>0.9</v>
      </c>
      <c r="KC94" s="47">
        <v>902654</v>
      </c>
      <c r="KD94" s="47">
        <v>654</v>
      </c>
      <c r="KE94" s="47">
        <v>40459</v>
      </c>
      <c r="KF94" s="47">
        <v>3483</v>
      </c>
      <c r="KG94" s="47">
        <v>1124</v>
      </c>
      <c r="KH94" s="47">
        <v>73</v>
      </c>
      <c r="KI94" s="47">
        <v>11129</v>
      </c>
      <c r="KJ94" s="47">
        <v>28206</v>
      </c>
      <c r="KK94" s="47">
        <v>658</v>
      </c>
      <c r="KL94" s="47">
        <v>1227</v>
      </c>
      <c r="KM94" s="47">
        <v>34</v>
      </c>
      <c r="KN94" s="47">
        <v>342498</v>
      </c>
      <c r="KO94" s="47">
        <v>10388</v>
      </c>
      <c r="KP94" s="47">
        <v>8772</v>
      </c>
      <c r="KQ94" s="47">
        <v>284</v>
      </c>
      <c r="KR94" s="47">
        <v>579</v>
      </c>
      <c r="KS94" s="47">
        <v>11</v>
      </c>
      <c r="KT94" s="47">
        <v>1084</v>
      </c>
      <c r="KU94" s="47">
        <v>7109</v>
      </c>
      <c r="KV94" s="47">
        <v>31</v>
      </c>
      <c r="KW94" s="47">
        <v>80</v>
      </c>
      <c r="KX94" s="47">
        <v>5</v>
      </c>
      <c r="KY94" s="47">
        <v>108680</v>
      </c>
      <c r="KZ94" s="47">
        <v>992</v>
      </c>
      <c r="LA94" s="47">
        <v>114431</v>
      </c>
      <c r="LB94" s="47">
        <v>7933</v>
      </c>
      <c r="LC94" s="47">
        <v>1169</v>
      </c>
      <c r="LD94" s="47">
        <v>96</v>
      </c>
      <c r="LE94" s="47">
        <v>13220</v>
      </c>
      <c r="LF94" s="47">
        <v>100042</v>
      </c>
      <c r="LG94" s="47">
        <v>2300</v>
      </c>
      <c r="LH94" s="47">
        <v>784</v>
      </c>
      <c r="LI94" s="47">
        <v>8</v>
      </c>
      <c r="LJ94" s="47">
        <v>3700000</v>
      </c>
      <c r="LK94" s="47">
        <v>25354</v>
      </c>
      <c r="LL94" s="48">
        <v>18092</v>
      </c>
      <c r="LM94" s="48">
        <v>1619</v>
      </c>
      <c r="LN94" s="48">
        <v>417</v>
      </c>
      <c r="LO94" s="48">
        <v>56</v>
      </c>
      <c r="LP94" s="48">
        <v>4351</v>
      </c>
      <c r="LQ94" s="48">
        <v>13324</v>
      </c>
      <c r="LR94" s="48">
        <v>111</v>
      </c>
      <c r="LS94" s="48">
        <v>82</v>
      </c>
      <c r="LT94" s="48">
        <v>2</v>
      </c>
      <c r="LU94" s="48">
        <v>182131</v>
      </c>
      <c r="LV94" s="48">
        <v>825</v>
      </c>
      <c r="LW94" s="47">
        <v>38</v>
      </c>
      <c r="LX94" s="47">
        <v>0</v>
      </c>
      <c r="LY94" s="47">
        <v>0</v>
      </c>
      <c r="LZ94" s="47">
        <v>0</v>
      </c>
      <c r="MA94" s="47">
        <v>10</v>
      </c>
      <c r="MB94" s="47">
        <v>28</v>
      </c>
      <c r="MC94" s="47">
        <v>0</v>
      </c>
      <c r="MD94" s="47">
        <v>12</v>
      </c>
      <c r="ME94" s="47">
        <v>0</v>
      </c>
      <c r="MF94" s="47">
        <v>7672</v>
      </c>
      <c r="MG94" s="47">
        <v>2340</v>
      </c>
      <c r="MH94" s="47">
        <v>151</v>
      </c>
      <c r="MI94" s="47">
        <v>1</v>
      </c>
      <c r="MJ94" s="47">
        <v>6</v>
      </c>
      <c r="MK94" s="47">
        <v>0</v>
      </c>
      <c r="ML94" s="47">
        <v>31</v>
      </c>
      <c r="MM94" s="47">
        <v>114</v>
      </c>
      <c r="MN94" s="47">
        <v>0</v>
      </c>
      <c r="MO94" s="47">
        <v>3</v>
      </c>
      <c r="MP94" s="36">
        <v>0.1</v>
      </c>
      <c r="MQ94" s="47">
        <v>8281</v>
      </c>
      <c r="MR94" s="47">
        <v>152</v>
      </c>
      <c r="MS94" s="47">
        <v>2960</v>
      </c>
      <c r="MT94" s="47">
        <v>6</v>
      </c>
      <c r="MU94" s="47">
        <v>54</v>
      </c>
      <c r="MV94" s="47">
        <v>0</v>
      </c>
      <c r="MW94" s="47">
        <v>2719</v>
      </c>
      <c r="MX94" s="47">
        <v>187</v>
      </c>
      <c r="MY94" s="47">
        <v>61</v>
      </c>
      <c r="MZ94" s="47">
        <v>42</v>
      </c>
      <c r="NA94" s="47">
        <v>0.8</v>
      </c>
      <c r="NB94" s="47">
        <v>178083</v>
      </c>
      <c r="NC94" s="47">
        <v>2551</v>
      </c>
      <c r="ND94" s="47">
        <v>19</v>
      </c>
      <c r="NE94" s="47">
        <v>0</v>
      </c>
      <c r="NF94" s="47">
        <v>0</v>
      </c>
      <c r="NG94" s="47">
        <v>0</v>
      </c>
      <c r="NH94" s="47">
        <v>8</v>
      </c>
      <c r="NI94" s="47">
        <v>11</v>
      </c>
      <c r="NJ94" s="47">
        <v>0</v>
      </c>
      <c r="NK94" s="47">
        <v>3</v>
      </c>
      <c r="NL94" s="47">
        <v>0</v>
      </c>
      <c r="NM94" s="47">
        <v>2021</v>
      </c>
      <c r="NN94" s="47">
        <v>278</v>
      </c>
      <c r="NO94" s="47">
        <v>122</v>
      </c>
      <c r="NP94" s="47">
        <v>0</v>
      </c>
      <c r="NQ94" s="47">
        <v>0</v>
      </c>
      <c r="NR94" s="47">
        <v>0</v>
      </c>
      <c r="NS94" s="47">
        <v>119</v>
      </c>
      <c r="NT94" s="47">
        <v>3</v>
      </c>
      <c r="NU94" s="47">
        <v>1</v>
      </c>
      <c r="NV94" s="47">
        <v>7</v>
      </c>
      <c r="NW94" s="47">
        <v>0</v>
      </c>
      <c r="NX94" s="47">
        <v>12084</v>
      </c>
      <c r="NY94" s="47">
        <v>723</v>
      </c>
      <c r="NZ94" s="47">
        <v>270</v>
      </c>
      <c r="OA94" s="47">
        <v>0</v>
      </c>
      <c r="OB94" s="47">
        <v>0</v>
      </c>
      <c r="OC94" s="47">
        <v>0</v>
      </c>
      <c r="OD94" s="47">
        <v>219</v>
      </c>
      <c r="OE94" s="47">
        <v>51</v>
      </c>
      <c r="OF94" s="47">
        <v>8</v>
      </c>
      <c r="OG94" s="47">
        <v>3</v>
      </c>
      <c r="OH94" s="47">
        <v>0</v>
      </c>
      <c r="OI94" s="47">
        <v>261004</v>
      </c>
      <c r="OJ94" s="47">
        <v>2681</v>
      </c>
      <c r="OK94" s="47">
        <v>138</v>
      </c>
      <c r="OL94" s="47">
        <v>0</v>
      </c>
      <c r="OM94" s="47">
        <v>1</v>
      </c>
      <c r="ON94" s="47">
        <v>0</v>
      </c>
      <c r="OO94" s="47">
        <v>124</v>
      </c>
      <c r="OP94" s="47">
        <v>13</v>
      </c>
      <c r="OQ94" s="47">
        <v>2</v>
      </c>
      <c r="OR94" s="47">
        <v>315</v>
      </c>
      <c r="OS94" s="47">
        <v>2</v>
      </c>
      <c r="OT94" s="47">
        <v>13717</v>
      </c>
      <c r="OU94" s="47">
        <v>31355</v>
      </c>
      <c r="OV94" s="47">
        <v>2153</v>
      </c>
      <c r="OW94" s="47">
        <v>68</v>
      </c>
      <c r="OX94" s="47">
        <v>94</v>
      </c>
      <c r="OY94" s="47">
        <v>1</v>
      </c>
      <c r="OZ94" s="47">
        <v>1414</v>
      </c>
      <c r="PA94" s="47">
        <v>645</v>
      </c>
      <c r="PB94" s="47">
        <v>0</v>
      </c>
      <c r="PC94" s="47">
        <v>54</v>
      </c>
      <c r="PD94" s="47">
        <v>2</v>
      </c>
      <c r="PE94" s="47">
        <v>95399</v>
      </c>
      <c r="PF94" s="47">
        <v>2372</v>
      </c>
      <c r="PG94" s="47">
        <v>122392</v>
      </c>
      <c r="PH94" s="47">
        <v>2188</v>
      </c>
      <c r="PI94" s="47">
        <v>3258</v>
      </c>
      <c r="PJ94" s="47">
        <v>84</v>
      </c>
      <c r="PK94" s="47">
        <v>53808</v>
      </c>
      <c r="PL94" s="47">
        <v>65326</v>
      </c>
      <c r="PM94" s="47">
        <v>1480</v>
      </c>
      <c r="PN94" s="47">
        <v>1451</v>
      </c>
      <c r="PO94" s="47">
        <v>39</v>
      </c>
      <c r="PP94" s="47">
        <v>1075048</v>
      </c>
      <c r="PQ94" s="47">
        <v>12747</v>
      </c>
      <c r="PR94" s="3">
        <v>44</v>
      </c>
      <c r="PS94" s="3">
        <v>1</v>
      </c>
      <c r="PT94" s="3">
        <v>3</v>
      </c>
      <c r="PU94" s="3">
        <v>0</v>
      </c>
      <c r="PV94" s="3">
        <v>27</v>
      </c>
      <c r="PW94" s="3">
        <v>14</v>
      </c>
      <c r="PX94" s="3">
        <v>0</v>
      </c>
      <c r="PY94" s="3">
        <v>3</v>
      </c>
      <c r="PZ94" s="3">
        <v>0.2</v>
      </c>
      <c r="QA94" s="3">
        <v>0</v>
      </c>
      <c r="QB94" s="3">
        <v>0</v>
      </c>
      <c r="QC94" s="3">
        <v>459</v>
      </c>
      <c r="QD94" s="3">
        <v>6</v>
      </c>
      <c r="QE94" s="3">
        <v>8</v>
      </c>
      <c r="QF94" s="3">
        <v>0</v>
      </c>
      <c r="QG94" s="3">
        <v>364</v>
      </c>
      <c r="QH94" s="3">
        <v>87</v>
      </c>
      <c r="QI94" s="3">
        <v>5</v>
      </c>
      <c r="QJ94" s="3">
        <v>45</v>
      </c>
      <c r="QK94" s="3">
        <v>0.8</v>
      </c>
      <c r="QL94" s="3">
        <v>78885</v>
      </c>
      <c r="QM94" s="3">
        <v>7731</v>
      </c>
      <c r="QN94" s="3">
        <v>729</v>
      </c>
      <c r="QO94" s="3">
        <v>4</v>
      </c>
      <c r="QP94" s="3">
        <v>24</v>
      </c>
      <c r="QQ94" s="3">
        <v>0</v>
      </c>
      <c r="QR94" s="3">
        <v>192</v>
      </c>
      <c r="QS94" s="3">
        <v>513</v>
      </c>
      <c r="QT94" s="3">
        <v>44</v>
      </c>
      <c r="QU94" s="3">
        <v>107</v>
      </c>
      <c r="QV94" s="3">
        <v>4</v>
      </c>
      <c r="QW94" s="3">
        <v>36420</v>
      </c>
      <c r="QX94" s="3">
        <v>5336</v>
      </c>
      <c r="QY94" s="3">
        <v>16101</v>
      </c>
      <c r="QZ94" s="3">
        <v>155</v>
      </c>
      <c r="RA94" s="3">
        <v>225</v>
      </c>
      <c r="RB94" s="3">
        <v>3</v>
      </c>
      <c r="RC94" s="3">
        <v>9156</v>
      </c>
      <c r="RD94" s="3">
        <v>6720</v>
      </c>
      <c r="RE94" s="3">
        <v>103</v>
      </c>
      <c r="RF94" s="3">
        <v>1860</v>
      </c>
      <c r="RG94" s="3">
        <v>26</v>
      </c>
      <c r="RH94" s="3">
        <v>364467</v>
      </c>
      <c r="RI94" s="3">
        <v>42108</v>
      </c>
      <c r="RJ94" s="3">
        <v>353</v>
      </c>
      <c r="RK94" s="3">
        <v>9</v>
      </c>
      <c r="RL94" s="3">
        <v>2</v>
      </c>
      <c r="RM94" s="3">
        <v>0</v>
      </c>
      <c r="RN94" s="3">
        <v>76</v>
      </c>
      <c r="RO94" s="3">
        <v>263</v>
      </c>
      <c r="RP94" s="3">
        <v>0</v>
      </c>
      <c r="RQ94" s="3">
        <v>69</v>
      </c>
      <c r="RR94" s="3">
        <v>0.4</v>
      </c>
      <c r="RS94" s="3">
        <v>32200</v>
      </c>
      <c r="RT94" s="3">
        <v>6312</v>
      </c>
      <c r="RU94" s="3">
        <v>7</v>
      </c>
      <c r="RV94" s="3">
        <v>1</v>
      </c>
      <c r="RW94" s="3">
        <v>2</v>
      </c>
      <c r="RX94" s="3">
        <v>0</v>
      </c>
      <c r="RY94" s="3">
        <v>1</v>
      </c>
      <c r="RZ94" s="3">
        <v>4</v>
      </c>
      <c r="SA94" s="3">
        <v>0</v>
      </c>
      <c r="SB94" s="3">
        <v>0.2</v>
      </c>
      <c r="SC94" s="3">
        <v>0.07</v>
      </c>
      <c r="SD94" s="3">
        <v>120</v>
      </c>
      <c r="SE94" s="3">
        <v>4</v>
      </c>
      <c r="SF94" s="3">
        <v>2447</v>
      </c>
      <c r="SG94" s="3">
        <v>99</v>
      </c>
      <c r="SH94" s="3">
        <v>11</v>
      </c>
      <c r="SI94" s="3">
        <v>0</v>
      </c>
      <c r="SJ94" s="3">
        <v>495</v>
      </c>
      <c r="SK94" s="3">
        <v>1941</v>
      </c>
      <c r="SL94" s="3">
        <v>17</v>
      </c>
      <c r="SM94" s="3">
        <v>479</v>
      </c>
      <c r="SN94" s="3">
        <v>2</v>
      </c>
      <c r="SO94" s="3">
        <v>40459</v>
      </c>
      <c r="SP94" s="3">
        <v>7923</v>
      </c>
      <c r="SQ94" s="3">
        <v>13038</v>
      </c>
      <c r="SR94" s="3">
        <v>557</v>
      </c>
      <c r="SS94" s="3">
        <v>111</v>
      </c>
      <c r="ST94" s="3">
        <v>6</v>
      </c>
      <c r="SU94" s="3">
        <v>2543</v>
      </c>
      <c r="SV94" s="3">
        <v>10384</v>
      </c>
      <c r="SW94" s="3">
        <v>1</v>
      </c>
      <c r="SX94" s="3">
        <v>1318</v>
      </c>
      <c r="SY94" s="3">
        <v>11</v>
      </c>
      <c r="SZ94" s="3">
        <v>1200000</v>
      </c>
      <c r="TA94" s="3">
        <v>121330</v>
      </c>
      <c r="TB94" s="3">
        <v>4377</v>
      </c>
      <c r="TC94" s="3">
        <v>353</v>
      </c>
      <c r="TD94" s="3">
        <v>30</v>
      </c>
      <c r="TE94" s="3">
        <v>4</v>
      </c>
      <c r="TF94" s="3">
        <v>1602</v>
      </c>
      <c r="TG94" s="3">
        <v>2745</v>
      </c>
      <c r="TH94" s="3">
        <v>70</v>
      </c>
      <c r="TI94" s="3">
        <v>1025</v>
      </c>
      <c r="TJ94" s="3">
        <v>7</v>
      </c>
      <c r="TK94" s="3">
        <v>179000</v>
      </c>
      <c r="TL94" s="3">
        <v>41915</v>
      </c>
      <c r="TM94" s="3">
        <v>2612</v>
      </c>
      <c r="TN94" s="3">
        <v>21</v>
      </c>
      <c r="TO94" s="3">
        <v>140</v>
      </c>
      <c r="TP94" s="3">
        <v>0</v>
      </c>
      <c r="TQ94" s="3">
        <v>1374</v>
      </c>
      <c r="TR94" s="3">
        <v>1098</v>
      </c>
      <c r="TS94" s="3">
        <v>36</v>
      </c>
      <c r="TT94" s="3">
        <v>251</v>
      </c>
      <c r="TU94" s="3">
        <v>13</v>
      </c>
      <c r="TV94" s="3">
        <v>77251</v>
      </c>
      <c r="TW94" s="3">
        <v>7412</v>
      </c>
      <c r="TX94" s="3">
        <v>857</v>
      </c>
      <c r="TY94" s="3">
        <v>7</v>
      </c>
      <c r="TZ94" s="3">
        <v>15</v>
      </c>
      <c r="UA94" s="3">
        <v>0</v>
      </c>
      <c r="UB94" s="3">
        <v>296</v>
      </c>
      <c r="UC94" s="3">
        <v>546</v>
      </c>
      <c r="UD94" s="3">
        <v>15</v>
      </c>
      <c r="UE94" s="3">
        <v>710</v>
      </c>
      <c r="UF94" s="3">
        <v>12</v>
      </c>
      <c r="UG94" s="3">
        <v>60536</v>
      </c>
      <c r="UH94" s="3">
        <v>50139</v>
      </c>
      <c r="UT94" s="3">
        <v>8238</v>
      </c>
      <c r="UU94" s="3">
        <v>571</v>
      </c>
      <c r="UV94" s="3">
        <v>170</v>
      </c>
      <c r="UW94" s="3">
        <v>2</v>
      </c>
      <c r="UX94" s="3">
        <v>174</v>
      </c>
      <c r="UY94" s="3">
        <v>7894</v>
      </c>
      <c r="UZ94" s="3">
        <v>1</v>
      </c>
      <c r="VA94" s="3">
        <v>50</v>
      </c>
      <c r="VB94" s="3">
        <v>1</v>
      </c>
      <c r="VC94" s="3">
        <v>70239</v>
      </c>
      <c r="VD94" s="3">
        <v>426</v>
      </c>
      <c r="VE94" s="3">
        <v>2335</v>
      </c>
      <c r="VF94" s="3">
        <v>164</v>
      </c>
      <c r="VG94" s="3">
        <v>68</v>
      </c>
      <c r="VH94" s="3">
        <v>4</v>
      </c>
      <c r="VI94" s="3">
        <v>310</v>
      </c>
      <c r="VJ94" s="3">
        <v>1957</v>
      </c>
      <c r="VK94" s="3">
        <v>7</v>
      </c>
      <c r="VL94" s="3">
        <v>60</v>
      </c>
      <c r="VM94" s="3">
        <v>2</v>
      </c>
      <c r="VN94" s="3">
        <v>10593</v>
      </c>
      <c r="VO94" s="3">
        <v>272</v>
      </c>
      <c r="VP94" s="3">
        <v>690</v>
      </c>
      <c r="VQ94" s="3">
        <v>27</v>
      </c>
      <c r="VR94" s="3">
        <v>7</v>
      </c>
      <c r="VS94" s="3">
        <v>0</v>
      </c>
      <c r="VT94" s="3">
        <v>162</v>
      </c>
      <c r="VU94" s="3">
        <v>521</v>
      </c>
      <c r="VV94" s="3">
        <v>1</v>
      </c>
      <c r="VW94" s="3">
        <v>32</v>
      </c>
      <c r="VX94" s="3">
        <v>0.3</v>
      </c>
      <c r="VY94" s="3">
        <v>22418</v>
      </c>
      <c r="VZ94" s="3">
        <v>1047</v>
      </c>
      <c r="WA94" s="3">
        <v>491</v>
      </c>
      <c r="WB94" s="3">
        <v>23</v>
      </c>
      <c r="WC94" s="3">
        <v>1</v>
      </c>
      <c r="WD94" s="3">
        <v>0</v>
      </c>
      <c r="WE94" s="3">
        <v>17</v>
      </c>
      <c r="WF94" s="3">
        <v>473</v>
      </c>
      <c r="WG94" s="3">
        <v>2</v>
      </c>
      <c r="WH94" s="3">
        <v>908</v>
      </c>
      <c r="WI94" s="3">
        <v>2</v>
      </c>
      <c r="WJ94" s="3">
        <v>8008</v>
      </c>
      <c r="WK94" s="3">
        <v>14815</v>
      </c>
      <c r="WL94" s="3">
        <v>59</v>
      </c>
      <c r="WM94" s="3">
        <v>2</v>
      </c>
      <c r="WN94" s="3">
        <v>0</v>
      </c>
      <c r="WO94" s="3">
        <v>0</v>
      </c>
      <c r="WP94" s="3">
        <v>16</v>
      </c>
      <c r="WQ94" s="3">
        <v>43</v>
      </c>
      <c r="WR94" s="3">
        <v>0</v>
      </c>
      <c r="WS94" s="3">
        <v>2</v>
      </c>
      <c r="WT94" s="3">
        <v>0</v>
      </c>
      <c r="WU94" s="3">
        <v>60274</v>
      </c>
      <c r="WV94" s="3">
        <v>2072</v>
      </c>
      <c r="WW94" s="3">
        <v>7</v>
      </c>
      <c r="WX94" s="3">
        <v>0</v>
      </c>
      <c r="WY94" s="3">
        <v>0</v>
      </c>
      <c r="WZ94" s="3">
        <v>0</v>
      </c>
      <c r="XA94" s="3">
        <v>5</v>
      </c>
      <c r="XB94" s="3">
        <v>2</v>
      </c>
      <c r="XC94" s="3">
        <v>0</v>
      </c>
      <c r="XD94" s="3">
        <v>9</v>
      </c>
      <c r="XE94" s="3">
        <v>0</v>
      </c>
      <c r="XF94" s="3">
        <v>10101</v>
      </c>
      <c r="XG94" s="3">
        <v>13091</v>
      </c>
      <c r="XH94" s="3">
        <v>3597</v>
      </c>
      <c r="XI94" s="3">
        <v>195</v>
      </c>
      <c r="XJ94" s="3">
        <v>25</v>
      </c>
      <c r="XK94" s="3">
        <v>0</v>
      </c>
      <c r="XL94" s="3">
        <v>922</v>
      </c>
      <c r="XM94" s="3">
        <v>2650</v>
      </c>
      <c r="XN94" s="3">
        <v>40</v>
      </c>
      <c r="XO94" s="3">
        <v>192</v>
      </c>
      <c r="XP94" s="3">
        <v>1</v>
      </c>
      <c r="XQ94" s="3">
        <v>268534</v>
      </c>
      <c r="XR94" s="3">
        <v>14301</v>
      </c>
      <c r="XS94" s="3">
        <v>2075</v>
      </c>
      <c r="XT94" s="3">
        <v>36</v>
      </c>
      <c r="XU94" s="3">
        <v>9</v>
      </c>
      <c r="XV94" s="3">
        <v>0</v>
      </c>
      <c r="XW94" s="3">
        <v>1212</v>
      </c>
      <c r="XX94" s="3">
        <v>854</v>
      </c>
      <c r="XY94" s="3">
        <v>8</v>
      </c>
      <c r="XZ94" s="3">
        <v>62</v>
      </c>
      <c r="YA94" s="3">
        <v>0.3</v>
      </c>
      <c r="YB94" s="3">
        <v>242536</v>
      </c>
      <c r="YC94" s="3">
        <v>7247</v>
      </c>
      <c r="YO94" s="3">
        <v>15</v>
      </c>
      <c r="YP94" s="3">
        <v>0</v>
      </c>
      <c r="YQ94" s="3">
        <v>0</v>
      </c>
      <c r="YR94" s="3">
        <v>0</v>
      </c>
      <c r="YS94" s="3">
        <v>0</v>
      </c>
      <c r="YT94" s="3">
        <v>15</v>
      </c>
      <c r="YU94" s="3">
        <v>0</v>
      </c>
      <c r="YV94" s="3">
        <v>2</v>
      </c>
      <c r="YW94" s="3">
        <v>0</v>
      </c>
      <c r="YX94" s="3">
        <v>0</v>
      </c>
      <c r="YY94" s="3">
        <v>0</v>
      </c>
      <c r="YZ94" s="3">
        <v>756</v>
      </c>
      <c r="ZA94" s="3">
        <v>10</v>
      </c>
      <c r="ZB94" s="3">
        <v>8</v>
      </c>
      <c r="ZC94" s="3">
        <v>0</v>
      </c>
      <c r="ZD94" s="3">
        <v>504</v>
      </c>
      <c r="ZE94" s="3">
        <v>244</v>
      </c>
      <c r="ZF94" s="3">
        <v>12</v>
      </c>
      <c r="ZG94" s="3">
        <v>116</v>
      </c>
      <c r="ZH94" s="3">
        <v>1</v>
      </c>
      <c r="ZI94" s="3">
        <v>51472</v>
      </c>
      <c r="ZJ94" s="3">
        <v>7889</v>
      </c>
      <c r="ZK94" s="3">
        <v>10861</v>
      </c>
      <c r="ZL94" s="3">
        <v>455</v>
      </c>
      <c r="ZM94" s="3">
        <v>272</v>
      </c>
      <c r="ZN94" s="3">
        <v>11</v>
      </c>
      <c r="ZO94" s="3">
        <v>1413</v>
      </c>
      <c r="ZP94" s="3">
        <v>9176</v>
      </c>
      <c r="ZQ94" s="3">
        <v>143</v>
      </c>
      <c r="ZR94" s="3">
        <v>248</v>
      </c>
      <c r="ZS94" s="3">
        <v>6</v>
      </c>
      <c r="ZT94" s="3">
        <v>118545</v>
      </c>
      <c r="ZU94" s="3">
        <v>2711</v>
      </c>
      <c r="ZV94" s="3">
        <v>14917</v>
      </c>
      <c r="ZW94" s="3">
        <v>890</v>
      </c>
      <c r="ZX94" s="3">
        <v>93</v>
      </c>
      <c r="ZY94" s="3">
        <v>4</v>
      </c>
      <c r="ZZ94" s="3">
        <v>2918</v>
      </c>
      <c r="AAA94" s="3">
        <v>11906</v>
      </c>
      <c r="AAB94" s="3">
        <v>92</v>
      </c>
      <c r="AAC94" s="3">
        <v>1579</v>
      </c>
      <c r="AAD94" s="3">
        <v>10</v>
      </c>
      <c r="AAE94" s="3">
        <v>186262</v>
      </c>
      <c r="AAF94" s="3">
        <v>19712</v>
      </c>
      <c r="AAG94" s="3">
        <v>566</v>
      </c>
      <c r="AAH94" s="3">
        <v>27</v>
      </c>
      <c r="AAI94" s="3">
        <v>7</v>
      </c>
      <c r="AAJ94" s="3">
        <v>1</v>
      </c>
      <c r="AAK94" s="3">
        <v>207</v>
      </c>
      <c r="AAL94" s="3">
        <v>352</v>
      </c>
      <c r="AAM94" s="3">
        <v>6</v>
      </c>
      <c r="AAN94" s="3">
        <v>142</v>
      </c>
      <c r="AAO94" s="3">
        <v>2</v>
      </c>
      <c r="AAP94" s="3">
        <v>15904</v>
      </c>
      <c r="AAQ94" s="3">
        <v>3987</v>
      </c>
      <c r="AAR94" s="3">
        <v>1854</v>
      </c>
      <c r="AAS94" s="3">
        <v>50</v>
      </c>
      <c r="AAT94" s="3">
        <v>25</v>
      </c>
      <c r="AAU94" s="3">
        <v>1</v>
      </c>
      <c r="AAV94" s="3">
        <v>1365</v>
      </c>
      <c r="AAW94" s="3">
        <v>464</v>
      </c>
      <c r="AAX94" s="3">
        <v>17</v>
      </c>
      <c r="AAY94" s="3">
        <v>183</v>
      </c>
      <c r="AAZ94" s="3">
        <v>2</v>
      </c>
      <c r="ABA94" s="3">
        <v>146630</v>
      </c>
      <c r="ABB94" s="3">
        <v>14462</v>
      </c>
      <c r="ABC94" s="3">
        <v>2148</v>
      </c>
      <c r="ABD94" s="3">
        <v>82</v>
      </c>
      <c r="ABE94" s="3">
        <v>33</v>
      </c>
      <c r="ABF94" s="3">
        <v>1</v>
      </c>
      <c r="ABG94" s="3">
        <v>977</v>
      </c>
      <c r="ABH94" s="3">
        <v>1138</v>
      </c>
      <c r="ABI94" s="3">
        <v>10</v>
      </c>
      <c r="ABJ94" s="3">
        <v>725</v>
      </c>
      <c r="ABK94" s="3">
        <v>11</v>
      </c>
      <c r="ABL94" s="3">
        <v>22177</v>
      </c>
      <c r="ABM94" s="3">
        <v>7484</v>
      </c>
      <c r="ABN94" s="3">
        <v>3980</v>
      </c>
      <c r="ABO94" s="3">
        <v>83</v>
      </c>
      <c r="ABP94" s="3">
        <v>122</v>
      </c>
      <c r="ABQ94" s="3">
        <v>6</v>
      </c>
      <c r="ABR94" s="3">
        <v>1272</v>
      </c>
      <c r="ABS94" s="3">
        <v>2586</v>
      </c>
      <c r="ABT94" s="3">
        <v>237</v>
      </c>
      <c r="ABU94" s="3">
        <v>987</v>
      </c>
      <c r="ABV94" s="3">
        <v>30</v>
      </c>
      <c r="ABW94" s="3">
        <v>11763</v>
      </c>
      <c r="ABX94" s="3">
        <v>2916</v>
      </c>
      <c r="ABY94" s="3">
        <v>1399</v>
      </c>
      <c r="ABZ94" s="3">
        <v>14</v>
      </c>
      <c r="ACA94" s="3">
        <v>45</v>
      </c>
      <c r="ACB94" s="3">
        <v>0</v>
      </c>
      <c r="ACC94" s="3">
        <v>594</v>
      </c>
      <c r="ACD94" s="3">
        <v>760</v>
      </c>
      <c r="ACE94" s="3">
        <v>17</v>
      </c>
      <c r="ACF94" s="3">
        <v>514</v>
      </c>
      <c r="ACG94" s="3">
        <v>17</v>
      </c>
      <c r="ACH94" s="3">
        <v>132768</v>
      </c>
      <c r="ACI94" s="3">
        <v>48771</v>
      </c>
      <c r="ACJ94" s="3">
        <v>1694</v>
      </c>
      <c r="ACK94" s="3">
        <v>5</v>
      </c>
      <c r="ACL94" s="3">
        <v>52</v>
      </c>
      <c r="ACM94" s="3">
        <v>0</v>
      </c>
      <c r="ACN94" s="3">
        <v>253</v>
      </c>
      <c r="ACO94" s="3">
        <v>1389</v>
      </c>
      <c r="ACP94" s="3">
        <v>7</v>
      </c>
      <c r="ACQ94" s="3">
        <v>1277</v>
      </c>
      <c r="ACR94" s="3">
        <v>39</v>
      </c>
      <c r="ACS94" s="3">
        <v>53767</v>
      </c>
      <c r="ACT94" s="3">
        <v>40532</v>
      </c>
      <c r="ACU94" s="3">
        <v>870</v>
      </c>
      <c r="ACV94" s="3">
        <v>12</v>
      </c>
      <c r="ACW94" s="3">
        <v>16</v>
      </c>
      <c r="ACX94" s="3">
        <v>1</v>
      </c>
      <c r="ACY94" s="3">
        <v>348</v>
      </c>
      <c r="ACZ94" s="3">
        <v>506</v>
      </c>
      <c r="ADA94" s="3">
        <v>2</v>
      </c>
      <c r="ADB94" s="3">
        <v>461</v>
      </c>
      <c r="ADC94" s="3">
        <v>8</v>
      </c>
      <c r="ADD94" s="3">
        <v>61120</v>
      </c>
      <c r="ADE94" s="3">
        <v>32404</v>
      </c>
      <c r="ADF94" s="3">
        <v>7726</v>
      </c>
      <c r="ADG94" s="3">
        <v>84</v>
      </c>
      <c r="ADH94" s="3">
        <v>240</v>
      </c>
      <c r="ADI94" s="3">
        <v>5</v>
      </c>
      <c r="ADJ94" s="3">
        <v>3359</v>
      </c>
      <c r="ADK94" s="3">
        <v>4127</v>
      </c>
      <c r="ADL94" s="3">
        <v>67</v>
      </c>
      <c r="ADM94" s="3">
        <v>721</v>
      </c>
      <c r="ADN94" s="3">
        <v>22</v>
      </c>
      <c r="ADO94" s="3">
        <v>249634</v>
      </c>
      <c r="ADP94" s="3">
        <v>23311</v>
      </c>
      <c r="ADQ94" s="3">
        <v>1403</v>
      </c>
      <c r="ADR94" s="3">
        <v>7</v>
      </c>
      <c r="ADS94" s="3">
        <v>23</v>
      </c>
      <c r="ADT94" s="3">
        <v>0</v>
      </c>
      <c r="ADU94" s="3">
        <v>558</v>
      </c>
      <c r="ADV94" s="3">
        <v>822</v>
      </c>
      <c r="ADW94" s="3">
        <v>5</v>
      </c>
      <c r="ADX94" s="3">
        <v>257</v>
      </c>
      <c r="ADY94" s="3">
        <v>4</v>
      </c>
      <c r="ADZ94" s="3">
        <v>91072</v>
      </c>
      <c r="AEA94" s="3">
        <v>16681</v>
      </c>
      <c r="AEB94" s="3">
        <v>2863</v>
      </c>
      <c r="AEC94" s="3">
        <v>88</v>
      </c>
      <c r="AED94" s="3">
        <v>323</v>
      </c>
      <c r="AEE94" s="3">
        <v>11</v>
      </c>
      <c r="AEF94" s="3">
        <v>609</v>
      </c>
      <c r="AEG94" s="3">
        <v>1931</v>
      </c>
      <c r="AEH94" s="3">
        <v>49</v>
      </c>
      <c r="AEI94" s="3">
        <v>296</v>
      </c>
      <c r="AEJ94" s="3">
        <v>33</v>
      </c>
      <c r="AEK94" s="3">
        <v>76331</v>
      </c>
      <c r="AEL94" s="3">
        <v>7901</v>
      </c>
      <c r="AEM94" s="3">
        <v>1434</v>
      </c>
      <c r="AEN94" s="3">
        <v>5</v>
      </c>
      <c r="AEO94" s="3">
        <v>92</v>
      </c>
      <c r="AEP94" s="3">
        <v>1</v>
      </c>
      <c r="AEQ94" s="3">
        <v>233</v>
      </c>
      <c r="AER94" s="3">
        <v>1109</v>
      </c>
      <c r="AES94" s="3">
        <v>22</v>
      </c>
      <c r="AET94" s="3">
        <v>690</v>
      </c>
      <c r="AEU94" s="3">
        <v>44</v>
      </c>
      <c r="AEV94" s="3">
        <v>52948</v>
      </c>
      <c r="AEW94" s="3">
        <v>25469</v>
      </c>
      <c r="AEX94" s="3">
        <v>2085</v>
      </c>
      <c r="AEY94" s="3">
        <v>9</v>
      </c>
      <c r="AEZ94" s="3">
        <v>75</v>
      </c>
      <c r="AFA94" s="3">
        <v>6</v>
      </c>
      <c r="AFB94" s="3">
        <v>1421</v>
      </c>
      <c r="AFC94" s="3">
        <v>589</v>
      </c>
      <c r="AFD94" s="3">
        <v>17</v>
      </c>
      <c r="AFE94" s="3">
        <v>508</v>
      </c>
      <c r="AFF94" s="3">
        <v>18</v>
      </c>
      <c r="AFG94" s="3">
        <v>36917</v>
      </c>
      <c r="AFH94" s="3">
        <v>8993</v>
      </c>
      <c r="AFI94" s="3">
        <v>1781</v>
      </c>
      <c r="AFJ94" s="3">
        <v>24</v>
      </c>
      <c r="AFK94" s="3">
        <v>70</v>
      </c>
      <c r="AFL94" s="3">
        <v>1</v>
      </c>
      <c r="AFM94" s="3">
        <v>755</v>
      </c>
      <c r="AFN94" s="3">
        <v>956</v>
      </c>
      <c r="AFO94" s="3">
        <v>4</v>
      </c>
      <c r="AFP94" s="3">
        <v>543</v>
      </c>
      <c r="AFQ94" s="3">
        <v>21</v>
      </c>
      <c r="AFR94" s="3">
        <v>32178</v>
      </c>
      <c r="AFS94" s="3">
        <v>9808</v>
      </c>
      <c r="AFT94" s="3">
        <v>322</v>
      </c>
      <c r="AFU94" s="3">
        <v>0</v>
      </c>
      <c r="AFV94" s="3">
        <v>7</v>
      </c>
      <c r="AFW94" s="3">
        <v>0</v>
      </c>
      <c r="AFX94" s="3">
        <v>233</v>
      </c>
      <c r="AFY94" s="3">
        <v>82</v>
      </c>
      <c r="AFZ94" s="3">
        <v>2</v>
      </c>
      <c r="AGA94" s="3">
        <v>513</v>
      </c>
      <c r="AGB94" s="3">
        <v>11</v>
      </c>
      <c r="AGC94" s="3">
        <v>6864</v>
      </c>
      <c r="AGD94" s="3">
        <v>10929</v>
      </c>
      <c r="AGE94" s="3">
        <v>9205</v>
      </c>
      <c r="AGF94" s="3">
        <v>196</v>
      </c>
      <c r="AGG94" s="3">
        <v>185</v>
      </c>
      <c r="AGH94" s="3">
        <v>6</v>
      </c>
      <c r="AGI94" s="3">
        <v>1379</v>
      </c>
      <c r="AGJ94" s="3">
        <v>7641</v>
      </c>
      <c r="AGK94" s="3">
        <v>65</v>
      </c>
      <c r="AGL94" s="3">
        <v>1054</v>
      </c>
      <c r="AGM94" s="3">
        <v>21</v>
      </c>
      <c r="AGN94" s="3">
        <v>91551</v>
      </c>
      <c r="AGO94" s="3">
        <v>10478</v>
      </c>
      <c r="AGP94" s="3">
        <v>12567</v>
      </c>
      <c r="AGQ94" s="3">
        <v>327</v>
      </c>
      <c r="AGR94" s="3">
        <v>744</v>
      </c>
      <c r="AGS94" s="3">
        <v>27</v>
      </c>
      <c r="AGT94" s="3">
        <v>4328</v>
      </c>
      <c r="AGU94" s="3">
        <v>7495</v>
      </c>
      <c r="AGV94" s="3">
        <v>249</v>
      </c>
      <c r="AGW94" s="3">
        <v>653</v>
      </c>
      <c r="AGX94" s="3">
        <v>39</v>
      </c>
      <c r="AGY94" s="3">
        <v>183688</v>
      </c>
      <c r="AGZ94" s="3">
        <v>9548</v>
      </c>
      <c r="AHA94" s="3">
        <v>1555</v>
      </c>
      <c r="AHB94" s="3">
        <v>49</v>
      </c>
      <c r="AHC94" s="3">
        <v>68</v>
      </c>
      <c r="AHD94" s="3">
        <v>2</v>
      </c>
      <c r="AHE94" s="3">
        <v>276</v>
      </c>
      <c r="AHF94" s="3">
        <v>1211</v>
      </c>
      <c r="AHG94" s="3">
        <v>43</v>
      </c>
      <c r="AHH94" s="3">
        <v>224</v>
      </c>
      <c r="AHI94" s="3">
        <v>10</v>
      </c>
      <c r="AHJ94" s="3">
        <v>46510</v>
      </c>
      <c r="AHK94" s="3">
        <v>6694</v>
      </c>
      <c r="AHL94" s="3">
        <v>1494</v>
      </c>
      <c r="AHM94" s="3">
        <v>29</v>
      </c>
      <c r="AHN94" s="3">
        <v>81</v>
      </c>
      <c r="AHO94" s="3">
        <v>4</v>
      </c>
      <c r="AHP94" s="3">
        <v>807</v>
      </c>
      <c r="AHQ94" s="3">
        <v>606</v>
      </c>
      <c r="AHR94" s="3">
        <v>13</v>
      </c>
      <c r="AHS94" s="3">
        <v>717</v>
      </c>
      <c r="AHT94" s="3">
        <v>39</v>
      </c>
      <c r="AHU94" s="3">
        <v>16798</v>
      </c>
      <c r="AHV94" s="3">
        <v>8063</v>
      </c>
      <c r="AHW94" s="3">
        <v>782</v>
      </c>
      <c r="AHX94" s="3">
        <v>9</v>
      </c>
      <c r="AHY94" s="3">
        <v>31</v>
      </c>
      <c r="AHZ94" s="3">
        <v>0</v>
      </c>
      <c r="AIA94" s="3">
        <v>488</v>
      </c>
      <c r="AIB94" s="3">
        <v>263</v>
      </c>
      <c r="AIC94" s="3">
        <v>4</v>
      </c>
      <c r="AID94" s="3">
        <v>272</v>
      </c>
      <c r="AIE94" s="3">
        <v>11</v>
      </c>
      <c r="AIF94" s="3">
        <v>8498</v>
      </c>
      <c r="AIG94" s="3">
        <v>2953</v>
      </c>
      <c r="AIH94" s="3">
        <v>54810</v>
      </c>
      <c r="AII94" s="3">
        <v>1789</v>
      </c>
      <c r="AIJ94" s="3">
        <v>3387</v>
      </c>
      <c r="AIK94" s="3">
        <v>207</v>
      </c>
      <c r="AIL94" s="3">
        <v>22515</v>
      </c>
      <c r="AIM94" s="3">
        <v>28908</v>
      </c>
      <c r="AIN94" s="3">
        <v>557</v>
      </c>
      <c r="AIO94" s="3">
        <v>1452</v>
      </c>
      <c r="AIP94" s="3">
        <v>90</v>
      </c>
      <c r="AIQ94" s="3">
        <v>832222</v>
      </c>
      <c r="AIR94" s="3">
        <v>22050</v>
      </c>
      <c r="AIS94" s="3">
        <v>91589</v>
      </c>
      <c r="AIT94" s="3">
        <v>6209</v>
      </c>
      <c r="AIU94" s="3">
        <v>6329</v>
      </c>
      <c r="AIV94" s="3">
        <v>428</v>
      </c>
      <c r="AIW94" s="3">
        <v>38039</v>
      </c>
      <c r="AIX94" s="3">
        <v>47221</v>
      </c>
      <c r="AIY94" s="3">
        <v>8318</v>
      </c>
      <c r="AIZ94" s="3">
        <v>431</v>
      </c>
      <c r="AJA94" s="3">
        <v>30</v>
      </c>
      <c r="AJB94" s="3">
        <v>339552</v>
      </c>
      <c r="AJC94" s="3">
        <v>1597</v>
      </c>
      <c r="AJD94" s="3">
        <v>24987</v>
      </c>
      <c r="AJE94" s="3">
        <v>313</v>
      </c>
      <c r="AJF94" s="3">
        <v>1007</v>
      </c>
      <c r="AJG94" s="3">
        <v>18</v>
      </c>
      <c r="AJH94" s="3">
        <v>1647</v>
      </c>
      <c r="AJI94" s="3">
        <v>22333</v>
      </c>
      <c r="AJJ94" s="3">
        <v>154</v>
      </c>
      <c r="AJK94" s="3">
        <v>2486</v>
      </c>
      <c r="AJL94" s="3">
        <v>99</v>
      </c>
      <c r="AJM94" s="3">
        <v>409961</v>
      </c>
      <c r="AJN94" s="3">
        <v>40205</v>
      </c>
      <c r="AJO94" s="3">
        <v>6767</v>
      </c>
      <c r="AJP94" s="3">
        <v>14</v>
      </c>
      <c r="AJQ94" s="3">
        <v>93</v>
      </c>
      <c r="AJR94" s="3">
        <v>2</v>
      </c>
      <c r="AJS94" s="3">
        <v>5745</v>
      </c>
      <c r="AJT94" s="3">
        <v>929</v>
      </c>
      <c r="AJU94" s="3">
        <v>28</v>
      </c>
      <c r="AJV94" s="3">
        <v>265</v>
      </c>
      <c r="AJW94" s="3">
        <v>4</v>
      </c>
      <c r="AJX94" s="3">
        <v>588868</v>
      </c>
      <c r="AJY94" s="3">
        <v>23093</v>
      </c>
      <c r="AJZ94" s="3">
        <v>20833</v>
      </c>
      <c r="AKA94" s="3">
        <v>221</v>
      </c>
      <c r="AKB94" s="3">
        <v>1265</v>
      </c>
      <c r="AKC94" s="3">
        <v>33</v>
      </c>
      <c r="AKD94" s="3">
        <v>13386</v>
      </c>
      <c r="AKE94" s="3">
        <v>6182</v>
      </c>
      <c r="AKF94" s="3">
        <v>123</v>
      </c>
      <c r="AKG94" s="3">
        <v>4219</v>
      </c>
      <c r="AKH94" s="3">
        <v>256</v>
      </c>
      <c r="AKI94" s="3">
        <v>153954</v>
      </c>
      <c r="AKJ94" s="3">
        <v>31179</v>
      </c>
      <c r="AKK94" s="3">
        <v>22395</v>
      </c>
      <c r="AKL94" s="3">
        <v>1402</v>
      </c>
      <c r="AKM94" s="3">
        <v>1063</v>
      </c>
      <c r="AKN94" s="3">
        <v>163</v>
      </c>
      <c r="AKO94" s="3">
        <v>1913</v>
      </c>
      <c r="AKP94" s="3">
        <v>23360</v>
      </c>
      <c r="AKQ94" s="3">
        <v>149</v>
      </c>
      <c r="AKR94" s="3">
        <v>1493</v>
      </c>
      <c r="AKS94" s="3">
        <v>60</v>
      </c>
      <c r="AKT94" s="3">
        <v>71950</v>
      </c>
      <c r="AKU94" s="3">
        <v>4078</v>
      </c>
      <c r="AKV94" s="3">
        <v>3802</v>
      </c>
      <c r="AKW94" s="3">
        <v>18</v>
      </c>
      <c r="AKX94" s="3">
        <v>92</v>
      </c>
      <c r="AKY94" s="3">
        <v>2</v>
      </c>
      <c r="AKZ94" s="3">
        <v>3213</v>
      </c>
      <c r="ALA94" s="3">
        <v>497</v>
      </c>
      <c r="ALB94" s="3">
        <v>23</v>
      </c>
      <c r="ALC94" s="3">
        <v>6074</v>
      </c>
      <c r="ALD94" s="3">
        <v>147</v>
      </c>
      <c r="ALE94" s="3">
        <v>44895</v>
      </c>
      <c r="ALF94" s="3">
        <v>71720</v>
      </c>
      <c r="ALG94" s="3">
        <v>19224</v>
      </c>
      <c r="ALH94" s="3">
        <v>1425</v>
      </c>
      <c r="ALI94" s="3">
        <v>1859</v>
      </c>
      <c r="ALJ94" s="3">
        <v>127</v>
      </c>
      <c r="ALK94" s="3">
        <v>11423</v>
      </c>
      <c r="ALL94" s="3">
        <v>5942</v>
      </c>
      <c r="ALM94" s="3">
        <v>378</v>
      </c>
      <c r="ALN94" s="3">
        <v>149</v>
      </c>
      <c r="ALO94" s="3">
        <v>14</v>
      </c>
      <c r="ALP94" s="3">
        <v>81912</v>
      </c>
      <c r="ALQ94" s="3">
        <v>635</v>
      </c>
      <c r="ALR94" s="3">
        <v>5051</v>
      </c>
      <c r="ALS94" s="3">
        <v>56</v>
      </c>
      <c r="ALT94" s="3">
        <v>218</v>
      </c>
      <c r="ALU94" s="3">
        <v>7</v>
      </c>
      <c r="ALV94" s="3">
        <v>3000</v>
      </c>
      <c r="ALW94" s="3">
        <v>1833</v>
      </c>
      <c r="ALX94" s="3">
        <v>49</v>
      </c>
      <c r="ALY94" s="3">
        <v>912</v>
      </c>
      <c r="ALZ94" s="3">
        <v>39</v>
      </c>
      <c r="AMA94" s="3">
        <v>97600</v>
      </c>
      <c r="AMB94" s="3">
        <v>17615</v>
      </c>
      <c r="AMC94" s="3">
        <v>6532</v>
      </c>
      <c r="AMD94" s="3">
        <v>154</v>
      </c>
      <c r="AME94" s="3">
        <v>188</v>
      </c>
      <c r="AMF94" s="3">
        <v>10</v>
      </c>
      <c r="AMG94" s="3">
        <v>576</v>
      </c>
      <c r="AMH94" s="3">
        <v>5768</v>
      </c>
      <c r="AMI94" s="3">
        <v>86</v>
      </c>
      <c r="AMJ94" s="3">
        <v>1514</v>
      </c>
      <c r="AMK94" s="3">
        <v>44</v>
      </c>
      <c r="AML94" s="3">
        <v>30749</v>
      </c>
      <c r="AMM94" s="3">
        <v>7126</v>
      </c>
      <c r="AMN94" s="3">
        <v>7288</v>
      </c>
      <c r="AMO94" s="3">
        <v>316</v>
      </c>
      <c r="AMP94" s="3">
        <v>313</v>
      </c>
      <c r="AMQ94" s="3">
        <v>12</v>
      </c>
      <c r="AMR94" s="3">
        <v>1387</v>
      </c>
      <c r="AMS94" s="3">
        <v>5588</v>
      </c>
      <c r="AMT94" s="3">
        <v>144</v>
      </c>
      <c r="AMU94" s="3">
        <v>672</v>
      </c>
      <c r="AMV94" s="3">
        <v>29</v>
      </c>
      <c r="AMW94" s="3">
        <v>25368</v>
      </c>
      <c r="AMX94" s="3">
        <v>2339</v>
      </c>
      <c r="AMY94" s="3">
        <v>7006</v>
      </c>
      <c r="AMZ94" s="3">
        <v>795</v>
      </c>
      <c r="ANA94" s="3">
        <v>314</v>
      </c>
      <c r="ANB94" s="3">
        <v>36</v>
      </c>
      <c r="ANC94" s="3">
        <v>1551</v>
      </c>
      <c r="AND94" s="3">
        <v>5141</v>
      </c>
      <c r="ANE94" s="3">
        <v>118</v>
      </c>
      <c r="ANF94" s="3">
        <v>138</v>
      </c>
      <c r="ANG94" s="3">
        <v>6</v>
      </c>
      <c r="ANH94" s="3">
        <v>104657</v>
      </c>
      <c r="ANI94" s="3">
        <v>2057</v>
      </c>
      <c r="ANJ94" s="3">
        <v>5951</v>
      </c>
      <c r="ANK94" s="3">
        <v>304</v>
      </c>
      <c r="ANL94" s="3">
        <v>116</v>
      </c>
      <c r="ANM94" s="3">
        <v>13</v>
      </c>
      <c r="ANN94" s="3">
        <v>2382</v>
      </c>
      <c r="ANO94" s="3">
        <v>3453</v>
      </c>
      <c r="ANP94" s="3">
        <v>36</v>
      </c>
      <c r="ANQ94" s="3">
        <v>100</v>
      </c>
      <c r="ANR94" s="3">
        <v>2</v>
      </c>
      <c r="ANS94" s="3">
        <v>217522</v>
      </c>
      <c r="ANT94" s="3">
        <v>3668</v>
      </c>
      <c r="ANU94" s="3">
        <v>4428</v>
      </c>
      <c r="ANV94" s="3">
        <v>143</v>
      </c>
      <c r="ANW94" s="3">
        <v>220</v>
      </c>
      <c r="ANX94" s="3">
        <v>4</v>
      </c>
      <c r="ANY94" s="3">
        <v>1292</v>
      </c>
      <c r="ANZ94" s="3">
        <v>2916</v>
      </c>
      <c r="AOA94" s="3">
        <v>157</v>
      </c>
      <c r="AOB94" s="3">
        <v>98</v>
      </c>
      <c r="AOC94" s="3">
        <v>5</v>
      </c>
      <c r="AOD94" s="3">
        <v>61530</v>
      </c>
      <c r="AOE94" s="3">
        <v>1361</v>
      </c>
      <c r="AOF94" s="3">
        <v>1798</v>
      </c>
      <c r="AOG94" s="3">
        <v>1</v>
      </c>
      <c r="AOH94" s="3">
        <v>10</v>
      </c>
      <c r="AOI94" s="3">
        <v>0</v>
      </c>
      <c r="AOJ94" s="3">
        <v>1689</v>
      </c>
      <c r="AOK94" s="3">
        <v>99</v>
      </c>
      <c r="AOL94" s="3">
        <v>0</v>
      </c>
      <c r="AOM94" s="3">
        <v>5269</v>
      </c>
      <c r="AON94" s="3">
        <v>29</v>
      </c>
      <c r="AOO94" s="3">
        <v>49135</v>
      </c>
      <c r="AOP94" s="3">
        <v>143988</v>
      </c>
      <c r="AOQ94" s="3">
        <v>4154</v>
      </c>
      <c r="AOR94" s="3">
        <v>148</v>
      </c>
      <c r="AOS94" s="3">
        <v>453</v>
      </c>
      <c r="AOT94" s="3">
        <v>3</v>
      </c>
      <c r="AOU94" s="3">
        <v>1821</v>
      </c>
      <c r="AOV94" s="3">
        <v>1880</v>
      </c>
      <c r="AOW94" s="3">
        <v>22</v>
      </c>
      <c r="AOX94" s="3">
        <v>95</v>
      </c>
      <c r="AOY94" s="3">
        <v>10</v>
      </c>
      <c r="AOZ94" s="3">
        <v>6500</v>
      </c>
      <c r="APA94" s="3">
        <v>148</v>
      </c>
      <c r="APB94" s="3">
        <v>5895</v>
      </c>
      <c r="APC94" s="3">
        <v>358</v>
      </c>
      <c r="APD94" s="3">
        <v>406</v>
      </c>
      <c r="APE94" s="3">
        <v>14</v>
      </c>
      <c r="APF94" s="3">
        <v>1460</v>
      </c>
      <c r="APG94" s="3">
        <v>4029</v>
      </c>
      <c r="APH94" s="3">
        <v>0</v>
      </c>
      <c r="API94" s="3">
        <v>58</v>
      </c>
      <c r="APJ94" s="3">
        <v>4</v>
      </c>
      <c r="APK94" s="3">
        <v>90000</v>
      </c>
      <c r="APL94" s="3">
        <v>879</v>
      </c>
      <c r="APM94" s="3">
        <v>4569</v>
      </c>
      <c r="APN94" s="3">
        <v>146</v>
      </c>
      <c r="APO94" s="3">
        <v>171</v>
      </c>
      <c r="APP94" s="3">
        <v>1</v>
      </c>
      <c r="APQ94" s="3">
        <v>1083</v>
      </c>
      <c r="APR94" s="3">
        <v>3315</v>
      </c>
      <c r="APS94" s="3">
        <v>1</v>
      </c>
      <c r="APT94" s="3">
        <v>124</v>
      </c>
      <c r="APU94" s="3">
        <v>5</v>
      </c>
      <c r="APV94" s="3">
        <v>37006</v>
      </c>
      <c r="APW94" s="3">
        <v>1003</v>
      </c>
      <c r="APX94" s="3">
        <v>1479</v>
      </c>
      <c r="APY94" s="3">
        <v>3</v>
      </c>
      <c r="APZ94" s="3">
        <v>19</v>
      </c>
      <c r="AQA94" s="3">
        <v>0</v>
      </c>
      <c r="AQB94" s="3">
        <v>1252</v>
      </c>
      <c r="AQC94" s="3">
        <v>208</v>
      </c>
      <c r="AQD94" s="3">
        <v>1</v>
      </c>
      <c r="AQE94" s="3">
        <v>307</v>
      </c>
      <c r="AQF94" s="3">
        <v>4</v>
      </c>
      <c r="AQG94" s="3">
        <v>139898</v>
      </c>
      <c r="AQH94" s="3">
        <v>29011</v>
      </c>
      <c r="AQI94" s="49">
        <v>84388</v>
      </c>
      <c r="AQJ94" s="49">
        <v>14</v>
      </c>
      <c r="AQK94" s="49">
        <v>4643</v>
      </c>
      <c r="AQL94" s="49">
        <v>0</v>
      </c>
      <c r="AQM94" s="49">
        <v>78862</v>
      </c>
      <c r="AQN94" s="49">
        <v>883</v>
      </c>
      <c r="AQO94" s="49">
        <v>43</v>
      </c>
      <c r="AQP94" s="49">
        <v>58</v>
      </c>
      <c r="AQQ94" s="49">
        <v>3</v>
      </c>
      <c r="AQR94" s="49">
        <v>0</v>
      </c>
      <c r="AQS94" s="49">
        <v>0</v>
      </c>
      <c r="AQT94" s="3">
        <v>1932</v>
      </c>
      <c r="AQU94" s="3">
        <v>204</v>
      </c>
      <c r="AQV94" s="3">
        <v>58</v>
      </c>
      <c r="AQW94" s="3">
        <v>7</v>
      </c>
      <c r="AQX94" s="3">
        <v>319</v>
      </c>
      <c r="AQY94" s="3">
        <v>1555</v>
      </c>
      <c r="AQZ94" s="3">
        <v>2</v>
      </c>
      <c r="ARA94" s="3">
        <v>9</v>
      </c>
      <c r="ARB94" s="3">
        <v>0.3</v>
      </c>
      <c r="ARC94" s="3">
        <v>15759</v>
      </c>
      <c r="ARD94" s="3">
        <v>76</v>
      </c>
      <c r="ARE94" s="3">
        <v>1832</v>
      </c>
      <c r="ARF94" s="3">
        <v>0</v>
      </c>
      <c r="ARG94" s="3">
        <v>61</v>
      </c>
      <c r="ARH94" s="3">
        <v>0</v>
      </c>
      <c r="ARI94" s="3">
        <v>934</v>
      </c>
      <c r="ARJ94" s="3">
        <v>837</v>
      </c>
      <c r="ARK94" s="3">
        <v>12</v>
      </c>
      <c r="ARL94" s="3">
        <v>69</v>
      </c>
      <c r="ARM94" s="3">
        <v>2</v>
      </c>
      <c r="ARP94" s="3">
        <v>2074</v>
      </c>
      <c r="ARQ94" s="3">
        <v>0</v>
      </c>
      <c r="ARR94" s="3">
        <v>17</v>
      </c>
      <c r="ARS94" s="3">
        <v>0</v>
      </c>
      <c r="ART94" s="3">
        <v>212</v>
      </c>
      <c r="ARU94" s="3">
        <v>1845</v>
      </c>
      <c r="ARV94" s="3">
        <v>4</v>
      </c>
      <c r="ARW94" s="3">
        <v>67</v>
      </c>
      <c r="ARX94" s="3">
        <v>0.5</v>
      </c>
      <c r="ARY94" s="3">
        <v>113497</v>
      </c>
      <c r="ARZ94" s="3">
        <v>3653</v>
      </c>
      <c r="ASA94" s="3">
        <v>1537</v>
      </c>
      <c r="ASB94" s="3">
        <v>42</v>
      </c>
      <c r="ASC94" s="3">
        <v>7</v>
      </c>
      <c r="ASD94" s="3">
        <v>0</v>
      </c>
      <c r="ASE94" s="3">
        <v>342</v>
      </c>
      <c r="ASF94" s="3">
        <v>1188</v>
      </c>
      <c r="ASG94" s="3">
        <v>0</v>
      </c>
      <c r="ASH94" s="3">
        <v>117</v>
      </c>
      <c r="ASI94" s="3">
        <v>0.5</v>
      </c>
      <c r="ASL94" s="3">
        <v>1167</v>
      </c>
      <c r="ASM94" s="3">
        <v>57</v>
      </c>
      <c r="ASN94" s="3">
        <v>62</v>
      </c>
      <c r="ASO94" s="3">
        <v>3</v>
      </c>
      <c r="ASP94" s="3">
        <v>132</v>
      </c>
      <c r="ASQ94" s="3">
        <v>973</v>
      </c>
      <c r="ASR94" s="3">
        <v>3</v>
      </c>
      <c r="ASS94" s="3">
        <v>100</v>
      </c>
      <c r="AST94" s="3">
        <v>5</v>
      </c>
      <c r="ASU94" s="3">
        <v>5791</v>
      </c>
      <c r="ASV94" s="3">
        <v>496</v>
      </c>
      <c r="ASW94" s="3">
        <v>804</v>
      </c>
      <c r="ASX94" s="3">
        <v>33</v>
      </c>
      <c r="ASY94" s="3">
        <v>75</v>
      </c>
      <c r="ASZ94" s="3">
        <v>4</v>
      </c>
      <c r="ATA94" s="3">
        <v>112</v>
      </c>
      <c r="ATB94" s="3">
        <v>617</v>
      </c>
      <c r="ATC94" s="3">
        <v>10</v>
      </c>
      <c r="ATD94" s="3">
        <v>81</v>
      </c>
      <c r="ATE94" s="3">
        <v>8</v>
      </c>
      <c r="ATF94" s="3">
        <v>3643</v>
      </c>
      <c r="ATG94" s="3">
        <v>368</v>
      </c>
      <c r="ATH94" s="3">
        <v>1024</v>
      </c>
      <c r="ATI94" s="3">
        <v>91</v>
      </c>
      <c r="ATJ94" s="3">
        <v>9</v>
      </c>
      <c r="ATK94" s="3">
        <v>0</v>
      </c>
      <c r="ATL94" s="3">
        <v>356</v>
      </c>
      <c r="ATM94" s="3">
        <v>659</v>
      </c>
      <c r="ATN94" s="3">
        <v>1</v>
      </c>
      <c r="ATO94" s="3">
        <v>61</v>
      </c>
      <c r="ATP94" s="3">
        <v>0.5</v>
      </c>
      <c r="ATQ94" s="3">
        <v>466</v>
      </c>
      <c r="ATR94" s="3">
        <v>28</v>
      </c>
      <c r="ATS94" s="3">
        <v>534</v>
      </c>
      <c r="ATT94" s="3">
        <v>92</v>
      </c>
      <c r="ATU94" s="3">
        <v>33</v>
      </c>
      <c r="ATV94" s="3">
        <v>2</v>
      </c>
      <c r="ATW94" s="3">
        <v>38</v>
      </c>
      <c r="ATX94" s="3">
        <v>463</v>
      </c>
      <c r="ATY94" s="3">
        <v>0</v>
      </c>
      <c r="ATZ94" s="3">
        <v>12</v>
      </c>
      <c r="AUA94" s="3">
        <v>0.8</v>
      </c>
      <c r="AUD94" s="3">
        <v>599</v>
      </c>
      <c r="AUE94" s="3">
        <v>14</v>
      </c>
      <c r="AUF94" s="3">
        <v>16</v>
      </c>
      <c r="AUG94" s="3">
        <v>0</v>
      </c>
      <c r="AUH94" s="3">
        <v>66</v>
      </c>
      <c r="AUI94" s="3">
        <v>517</v>
      </c>
      <c r="AUJ94" s="3">
        <v>5</v>
      </c>
      <c r="AUK94" s="3">
        <v>33</v>
      </c>
      <c r="AUL94" s="3">
        <v>0.9</v>
      </c>
      <c r="AUM94" s="3">
        <v>7200</v>
      </c>
      <c r="AUN94" s="3">
        <v>402</v>
      </c>
      <c r="AUO94" s="3">
        <v>1275</v>
      </c>
      <c r="AUP94" s="3">
        <v>0</v>
      </c>
      <c r="AUQ94" s="3">
        <v>14</v>
      </c>
      <c r="AUR94" s="3">
        <v>0</v>
      </c>
      <c r="AUS94" s="3">
        <v>574</v>
      </c>
      <c r="AUT94" s="3">
        <v>687</v>
      </c>
      <c r="AUU94" s="3">
        <v>0</v>
      </c>
      <c r="AUV94" s="3">
        <v>48</v>
      </c>
      <c r="AUW94" s="3">
        <v>0.5</v>
      </c>
      <c r="AUX94" s="3">
        <v>9657</v>
      </c>
      <c r="AUY94" s="3">
        <v>366</v>
      </c>
      <c r="AUZ94" s="3">
        <v>1097</v>
      </c>
      <c r="AVA94" s="3">
        <v>8</v>
      </c>
      <c r="AVB94" s="3">
        <v>2</v>
      </c>
      <c r="AVC94" s="3">
        <v>0</v>
      </c>
      <c r="AVD94" s="3">
        <v>672</v>
      </c>
      <c r="AVE94" s="3">
        <v>423</v>
      </c>
      <c r="AVF94" s="3">
        <v>0</v>
      </c>
      <c r="AVG94" s="3">
        <v>1110</v>
      </c>
      <c r="AVH94" s="3">
        <v>2</v>
      </c>
      <c r="AVI94" s="3">
        <v>13751</v>
      </c>
      <c r="AVJ94" s="3">
        <v>13918</v>
      </c>
      <c r="AVK94" s="3">
        <v>572</v>
      </c>
      <c r="AVL94" s="3">
        <v>72</v>
      </c>
      <c r="AVM94" s="3">
        <v>31</v>
      </c>
      <c r="AVN94" s="3">
        <v>0</v>
      </c>
      <c r="AVO94" s="3">
        <v>73</v>
      </c>
      <c r="AVP94" s="3">
        <v>468</v>
      </c>
      <c r="AVQ94" s="3">
        <v>0</v>
      </c>
      <c r="AVR94" s="3">
        <v>6</v>
      </c>
      <c r="AVS94" s="3">
        <v>0.3</v>
      </c>
      <c r="AVV94" s="3">
        <v>276</v>
      </c>
      <c r="AVW94" s="3">
        <v>0</v>
      </c>
      <c r="AVX94" s="3">
        <v>3</v>
      </c>
      <c r="AVY94" s="3">
        <v>0</v>
      </c>
      <c r="AVZ94" s="3">
        <v>67</v>
      </c>
      <c r="AWA94" s="3">
        <v>206</v>
      </c>
      <c r="AWB94" s="3">
        <v>1</v>
      </c>
      <c r="AWC94" s="3">
        <v>124</v>
      </c>
      <c r="AWD94" s="3">
        <v>1</v>
      </c>
      <c r="AWE94" s="3">
        <v>724</v>
      </c>
      <c r="AWF94" s="3">
        <v>325</v>
      </c>
      <c r="AWG94" s="3">
        <v>424</v>
      </c>
      <c r="AWH94" s="3">
        <v>47</v>
      </c>
      <c r="AWI94" s="3">
        <v>10</v>
      </c>
      <c r="AWJ94" s="3">
        <v>1</v>
      </c>
      <c r="AWK94" s="3">
        <v>124</v>
      </c>
      <c r="AWL94" s="3">
        <v>290</v>
      </c>
      <c r="AWM94" s="3">
        <v>2</v>
      </c>
      <c r="AWN94" s="3">
        <v>65</v>
      </c>
      <c r="AWO94" s="3">
        <v>2</v>
      </c>
      <c r="AWP94" s="3">
        <v>25492</v>
      </c>
      <c r="AWQ94" s="3">
        <v>3930</v>
      </c>
      <c r="AWR94" s="3">
        <v>1537</v>
      </c>
      <c r="AWS94" s="3">
        <v>36</v>
      </c>
      <c r="AWT94" s="3">
        <v>64</v>
      </c>
      <c r="AWU94" s="3">
        <v>3</v>
      </c>
      <c r="AWV94" s="3">
        <v>714</v>
      </c>
      <c r="AWW94" s="3">
        <v>759</v>
      </c>
      <c r="AWX94" s="3">
        <v>10</v>
      </c>
      <c r="AWY94" s="3">
        <v>136</v>
      </c>
      <c r="AWZ94" s="3">
        <v>6</v>
      </c>
      <c r="AXA94" s="3">
        <v>49409</v>
      </c>
      <c r="AXB94" s="3">
        <v>4362</v>
      </c>
      <c r="AXC94" s="3">
        <v>81</v>
      </c>
      <c r="AXD94" s="3">
        <v>5</v>
      </c>
      <c r="AXE94" s="3">
        <v>8</v>
      </c>
      <c r="AXF94" s="3">
        <v>1</v>
      </c>
      <c r="AXG94" s="3">
        <v>8</v>
      </c>
      <c r="AXH94" s="3">
        <v>65</v>
      </c>
      <c r="AXI94" s="3">
        <v>0</v>
      </c>
      <c r="AXJ94" s="3">
        <v>7</v>
      </c>
      <c r="AXK94" s="3">
        <v>0.7</v>
      </c>
      <c r="AXL94" s="3">
        <v>827</v>
      </c>
      <c r="AXM94" s="3">
        <v>73</v>
      </c>
      <c r="AXN94" s="3">
        <v>601</v>
      </c>
      <c r="AXO94" s="3">
        <v>0</v>
      </c>
      <c r="AXP94" s="3">
        <v>28</v>
      </c>
      <c r="AXQ94" s="3">
        <v>0</v>
      </c>
      <c r="AXR94" s="3">
        <v>31</v>
      </c>
      <c r="AXS94" s="3">
        <v>542</v>
      </c>
      <c r="AXT94" s="3">
        <v>2</v>
      </c>
      <c r="AXU94" s="3">
        <v>38</v>
      </c>
      <c r="AXV94" s="3">
        <v>2</v>
      </c>
      <c r="AXY94" s="3">
        <v>411</v>
      </c>
      <c r="AXZ94" s="3">
        <v>15</v>
      </c>
      <c r="AYA94" s="3">
        <v>21</v>
      </c>
      <c r="AYB94" s="3">
        <v>4</v>
      </c>
      <c r="AYC94" s="3">
        <v>150</v>
      </c>
      <c r="AYD94" s="3">
        <v>240</v>
      </c>
      <c r="AYE94" s="3">
        <v>2</v>
      </c>
      <c r="AYF94" s="3">
        <v>8</v>
      </c>
      <c r="AYG94" s="3">
        <v>0.4</v>
      </c>
      <c r="AYH94" s="3">
        <v>21702</v>
      </c>
      <c r="AYI94" s="3">
        <v>404</v>
      </c>
      <c r="AYJ94" s="3">
        <v>539</v>
      </c>
      <c r="AYK94" s="3">
        <v>0</v>
      </c>
      <c r="AYL94" s="3">
        <v>4</v>
      </c>
      <c r="AYM94" s="3">
        <v>0</v>
      </c>
      <c r="AYN94" s="3">
        <v>235</v>
      </c>
      <c r="AYO94" s="3">
        <v>300</v>
      </c>
      <c r="AYP94" s="3">
        <v>4</v>
      </c>
      <c r="AYQ94" s="3">
        <v>1976</v>
      </c>
      <c r="AYR94" s="3">
        <v>15</v>
      </c>
      <c r="AYS94" s="3">
        <v>3000</v>
      </c>
      <c r="AYT94" s="3">
        <v>10996</v>
      </c>
    </row>
    <row r="95" s="3" customFormat="1" ht="15.25" spans="1:1346">
      <c r="A95" s="4">
        <v>43954</v>
      </c>
      <c r="B95" s="35">
        <v>3443090</v>
      </c>
      <c r="C95" s="36">
        <v>79520</v>
      </c>
      <c r="D95" s="35">
        <v>244105</v>
      </c>
      <c r="E95" s="36">
        <v>4995</v>
      </c>
      <c r="F95" s="35">
        <v>1114868</v>
      </c>
      <c r="G95" s="35">
        <v>2113102</v>
      </c>
      <c r="H95" s="35">
        <v>50844</v>
      </c>
      <c r="K95" s="37"/>
      <c r="M95" s="37">
        <v>4995</v>
      </c>
      <c r="N95" s="38">
        <v>10780</v>
      </c>
      <c r="O95" s="38">
        <v>6</v>
      </c>
      <c r="P95" s="38">
        <v>250</v>
      </c>
      <c r="Q95" s="38">
        <v>2</v>
      </c>
      <c r="R95" s="38">
        <v>9123</v>
      </c>
      <c r="S95" s="38">
        <v>1407</v>
      </c>
      <c r="T95" s="38">
        <v>55</v>
      </c>
      <c r="U95" s="38">
        <v>210</v>
      </c>
      <c r="V95" s="38">
        <v>5</v>
      </c>
      <c r="W95" s="38">
        <v>623069</v>
      </c>
      <c r="X95" s="38">
        <v>12153</v>
      </c>
      <c r="Y95" s="40">
        <v>209328</v>
      </c>
      <c r="Z95" s="40">
        <v>1900</v>
      </c>
      <c r="AA95" s="40">
        <v>28710</v>
      </c>
      <c r="AB95" s="40">
        <v>474</v>
      </c>
      <c r="AC95" s="40">
        <v>79914</v>
      </c>
      <c r="AD95" s="40">
        <v>100704</v>
      </c>
      <c r="AE95" s="40">
        <v>1539</v>
      </c>
      <c r="AF95" s="40">
        <v>3462</v>
      </c>
      <c r="AG95" s="40">
        <v>475</v>
      </c>
      <c r="AH95" s="40">
        <v>2108837</v>
      </c>
      <c r="AI95" s="40">
        <v>34879</v>
      </c>
      <c r="AJ95" s="40">
        <v>96448</v>
      </c>
      <c r="AK95" s="41">
        <v>802</v>
      </c>
      <c r="AL95" s="41">
        <v>6156</v>
      </c>
      <c r="AM95" s="41">
        <v>65</v>
      </c>
      <c r="AN95" s="41">
        <v>77350</v>
      </c>
      <c r="AO95" s="41">
        <v>12942</v>
      </c>
      <c r="AP95" s="41">
        <v>2787</v>
      </c>
      <c r="AQ95" s="41">
        <v>1148</v>
      </c>
      <c r="AR95" s="41">
        <v>73</v>
      </c>
      <c r="AS95" s="41">
        <v>484541</v>
      </c>
      <c r="AT95" s="41">
        <v>5769</v>
      </c>
      <c r="AU95" s="42">
        <v>168396</v>
      </c>
      <c r="AV95" s="42">
        <v>1050</v>
      </c>
      <c r="AW95" s="42">
        <v>24760</v>
      </c>
      <c r="AX95" s="42">
        <v>166</v>
      </c>
      <c r="AY95" s="42">
        <v>50562</v>
      </c>
      <c r="AZ95" s="42">
        <v>93074</v>
      </c>
      <c r="BA95" s="42">
        <v>3827</v>
      </c>
      <c r="BB95" s="42">
        <v>2580</v>
      </c>
      <c r="BC95" s="42">
        <v>379</v>
      </c>
      <c r="BD95" s="42">
        <v>1100228</v>
      </c>
      <c r="BE95" s="42">
        <v>16856</v>
      </c>
      <c r="BF95" s="40">
        <v>164967</v>
      </c>
      <c r="BG95" s="40">
        <v>890</v>
      </c>
      <c r="BH95" s="40">
        <v>6812</v>
      </c>
      <c r="BI95" s="40">
        <v>76</v>
      </c>
      <c r="BJ95" s="40">
        <v>129000</v>
      </c>
      <c r="BK95" s="40">
        <v>29155</v>
      </c>
      <c r="BL95" s="40">
        <v>2105</v>
      </c>
      <c r="BM95" s="40">
        <v>1969</v>
      </c>
      <c r="BN95" s="40">
        <v>81</v>
      </c>
      <c r="BO95" s="40">
        <v>2547052</v>
      </c>
      <c r="BP95" s="40">
        <v>30400</v>
      </c>
      <c r="BQ95" s="40">
        <v>216582</v>
      </c>
      <c r="BR95" s="40">
        <v>1366</v>
      </c>
      <c r="BS95" s="40">
        <v>25100</v>
      </c>
      <c r="BT95" s="40">
        <v>276</v>
      </c>
      <c r="BU95" s="40">
        <v>146233</v>
      </c>
      <c r="BV95" s="40">
        <v>74234</v>
      </c>
      <c r="BW95" s="40">
        <v>2386</v>
      </c>
      <c r="BX95" s="40">
        <v>5252</v>
      </c>
      <c r="BY95" s="40">
        <v>537</v>
      </c>
      <c r="BZ95" s="40">
        <v>1528833</v>
      </c>
      <c r="CA95" s="40">
        <v>32699</v>
      </c>
      <c r="CB95" s="40">
        <v>14305</v>
      </c>
      <c r="CC95" s="40">
        <v>217</v>
      </c>
      <c r="CD95" s="40">
        <v>455</v>
      </c>
      <c r="CE95" s="40">
        <v>25</v>
      </c>
      <c r="CF95" s="40">
        <v>2975</v>
      </c>
      <c r="CG95" s="40">
        <v>10875</v>
      </c>
      <c r="CH95" s="40">
        <v>328</v>
      </c>
      <c r="CI95" s="40">
        <v>113</v>
      </c>
      <c r="CJ95" s="40">
        <v>4</v>
      </c>
      <c r="CK95" s="40">
        <v>174150</v>
      </c>
      <c r="CL95" s="40">
        <v>1377</v>
      </c>
      <c r="CM95" s="40">
        <v>1156313</v>
      </c>
      <c r="CN95" s="40">
        <v>31008</v>
      </c>
      <c r="CO95" s="40">
        <v>67206</v>
      </c>
      <c r="CP95" s="40">
        <v>1666</v>
      </c>
      <c r="CQ95" s="40">
        <v>170772</v>
      </c>
      <c r="CR95" s="40">
        <v>918335</v>
      </c>
      <c r="CS95" s="40">
        <v>16455</v>
      </c>
      <c r="CT95" s="40">
        <v>3493</v>
      </c>
      <c r="CU95" s="40">
        <v>203</v>
      </c>
      <c r="CV95" s="40">
        <v>6907929</v>
      </c>
      <c r="CW95" s="40">
        <v>20870</v>
      </c>
      <c r="CX95" s="40">
        <v>29817</v>
      </c>
      <c r="CY95" s="40">
        <v>112</v>
      </c>
      <c r="CZ95" s="40">
        <v>1762</v>
      </c>
      <c r="DA95" s="40">
        <v>8</v>
      </c>
      <c r="DB95" s="40">
        <v>24200</v>
      </c>
      <c r="DC95" s="40">
        <v>3855</v>
      </c>
      <c r="DD95" s="40">
        <v>141</v>
      </c>
      <c r="DE95" s="40">
        <v>3445</v>
      </c>
      <c r="DF95" s="40">
        <v>204</v>
      </c>
      <c r="DG95" s="40">
        <v>276000</v>
      </c>
      <c r="DH95" s="40">
        <v>31890</v>
      </c>
      <c r="DI95" s="40">
        <v>182260</v>
      </c>
      <c r="DJ95" s="40">
        <v>4806</v>
      </c>
      <c r="DK95" s="40">
        <v>28131</v>
      </c>
      <c r="DL95" s="40">
        <v>621</v>
      </c>
      <c r="DM95" s="40" t="s">
        <v>23</v>
      </c>
      <c r="DN95" s="40">
        <v>153785</v>
      </c>
      <c r="DO95" s="40">
        <v>1559</v>
      </c>
      <c r="DP95" s="40">
        <v>2685</v>
      </c>
      <c r="DQ95" s="40">
        <v>414</v>
      </c>
      <c r="DR95" s="40">
        <v>1129907</v>
      </c>
      <c r="DS95" s="40">
        <v>16644</v>
      </c>
      <c r="DT95" s="40">
        <v>22082</v>
      </c>
      <c r="DU95" s="40">
        <v>562</v>
      </c>
      <c r="DV95" s="40">
        <v>2669</v>
      </c>
      <c r="DW95" s="40">
        <v>16</v>
      </c>
      <c r="DX95" s="40">
        <v>1005</v>
      </c>
      <c r="DY95" s="40">
        <v>18408</v>
      </c>
      <c r="DZ95" s="40">
        <v>531</v>
      </c>
      <c r="EA95" s="40">
        <v>2186</v>
      </c>
      <c r="EB95" s="40">
        <v>264</v>
      </c>
      <c r="EC95" s="40">
        <v>119500</v>
      </c>
      <c r="ED95" s="40">
        <v>11833</v>
      </c>
      <c r="EE95" s="40">
        <v>40236</v>
      </c>
      <c r="EF95" s="40">
        <v>445</v>
      </c>
      <c r="EG95" s="40">
        <v>4987</v>
      </c>
      <c r="EH95" s="40">
        <v>94</v>
      </c>
      <c r="EI95" s="40" t="s">
        <v>23</v>
      </c>
      <c r="EJ95" s="40">
        <v>34999</v>
      </c>
      <c r="EK95" s="40">
        <v>708</v>
      </c>
      <c r="EL95" s="40">
        <v>2348</v>
      </c>
      <c r="EM95" s="40">
        <v>291</v>
      </c>
      <c r="EN95" s="40">
        <v>225899</v>
      </c>
      <c r="EO95" s="40">
        <v>13184</v>
      </c>
      <c r="EP95" s="40">
        <v>7801</v>
      </c>
      <c r="EQ95" s="40">
        <v>31</v>
      </c>
      <c r="ER95" s="40">
        <v>211</v>
      </c>
      <c r="ES95" s="40">
        <v>1</v>
      </c>
      <c r="ET95" s="40">
        <v>32</v>
      </c>
      <c r="EU95" s="40">
        <v>7558</v>
      </c>
      <c r="EV95" s="40">
        <v>37</v>
      </c>
      <c r="EW95" s="40">
        <v>1439</v>
      </c>
      <c r="EX95" s="40">
        <v>39</v>
      </c>
      <c r="EY95" s="40">
        <v>172586</v>
      </c>
      <c r="EZ95" s="40">
        <v>31835</v>
      </c>
      <c r="FA95" s="40">
        <v>9407</v>
      </c>
      <c r="FB95" s="40">
        <v>96</v>
      </c>
      <c r="FC95" s="40">
        <v>475</v>
      </c>
      <c r="FD95" s="40">
        <v>15</v>
      </c>
      <c r="FE95" s="40">
        <v>6889</v>
      </c>
      <c r="FF95" s="40">
        <v>2043</v>
      </c>
      <c r="FG95" s="40">
        <v>60</v>
      </c>
      <c r="FH95" s="40">
        <v>1624</v>
      </c>
      <c r="FI95" s="40">
        <v>82</v>
      </c>
      <c r="FJ95" s="40">
        <v>221912</v>
      </c>
      <c r="FK95" s="40">
        <v>38312</v>
      </c>
      <c r="FL95" s="40">
        <v>49517</v>
      </c>
      <c r="FM95" s="40">
        <v>485</v>
      </c>
      <c r="FN95" s="40">
        <v>7765</v>
      </c>
      <c r="FO95" s="40">
        <v>62</v>
      </c>
      <c r="FP95" s="40">
        <v>12211</v>
      </c>
      <c r="FQ95" s="40">
        <v>29541</v>
      </c>
      <c r="FR95" s="40">
        <v>689</v>
      </c>
      <c r="FS95" s="40">
        <v>4273</v>
      </c>
      <c r="FT95" s="40">
        <v>670</v>
      </c>
      <c r="FU95" s="40">
        <v>260996</v>
      </c>
      <c r="FV95" s="40">
        <v>22520</v>
      </c>
      <c r="FW95" s="40">
        <v>15558</v>
      </c>
      <c r="FX95" s="40">
        <v>27</v>
      </c>
      <c r="FY95" s="40">
        <v>596</v>
      </c>
      <c r="FZ95" s="40">
        <v>7</v>
      </c>
      <c r="GA95" s="40">
        <v>13180</v>
      </c>
      <c r="GB95" s="40">
        <v>1782</v>
      </c>
      <c r="GC95" s="40">
        <v>114</v>
      </c>
      <c r="GD95" s="40">
        <v>1727</v>
      </c>
      <c r="GE95" s="40">
        <v>66</v>
      </c>
      <c r="GF95" s="40">
        <v>269619</v>
      </c>
      <c r="GG95" s="40">
        <v>29936</v>
      </c>
      <c r="GH95" s="40">
        <v>14872</v>
      </c>
      <c r="GI95" s="40">
        <v>776</v>
      </c>
      <c r="GJ95" s="40">
        <v>12</v>
      </c>
      <c r="GK95" s="40">
        <v>0</v>
      </c>
      <c r="GL95" s="40">
        <v>1534</v>
      </c>
      <c r="GM95" s="40">
        <v>13326</v>
      </c>
      <c r="GN95" s="40">
        <v>72</v>
      </c>
      <c r="GO95" s="40">
        <v>5162</v>
      </c>
      <c r="GP95" s="40">
        <v>4</v>
      </c>
      <c r="GQ95" s="40">
        <v>101728</v>
      </c>
      <c r="GR95" s="40">
        <v>35309</v>
      </c>
      <c r="GS95" s="40">
        <v>3284</v>
      </c>
      <c r="GT95" s="40">
        <v>114</v>
      </c>
      <c r="GU95" s="40">
        <v>8</v>
      </c>
      <c r="GV95" s="40">
        <v>0</v>
      </c>
      <c r="GW95" s="40">
        <v>1568</v>
      </c>
      <c r="GX95" s="40">
        <v>1708</v>
      </c>
      <c r="GY95" s="40">
        <v>1</v>
      </c>
      <c r="GZ95" s="40">
        <v>1930</v>
      </c>
      <c r="HA95" s="40">
        <v>5</v>
      </c>
      <c r="HB95" s="40">
        <v>139354</v>
      </c>
      <c r="HC95" s="40">
        <v>81897</v>
      </c>
      <c r="HD95" s="40">
        <v>17548</v>
      </c>
      <c r="HE95" s="40">
        <v>447</v>
      </c>
      <c r="HF95" s="40">
        <v>17</v>
      </c>
      <c r="HG95" s="40">
        <v>1</v>
      </c>
      <c r="HH95" s="40">
        <v>1347</v>
      </c>
      <c r="HI95" s="40">
        <v>16184</v>
      </c>
      <c r="HJ95" s="40">
        <v>24</v>
      </c>
      <c r="HK95" s="40">
        <v>2999</v>
      </c>
      <c r="HL95" s="40">
        <v>3</v>
      </c>
      <c r="HM95" s="40">
        <v>143919</v>
      </c>
      <c r="HN95" s="40">
        <v>24600</v>
      </c>
      <c r="HO95" s="40">
        <v>6176</v>
      </c>
      <c r="HP95" s="40">
        <v>105</v>
      </c>
      <c r="HQ95" s="40">
        <v>103</v>
      </c>
      <c r="HR95" s="40">
        <v>0</v>
      </c>
      <c r="HS95" s="40">
        <v>4326</v>
      </c>
      <c r="HT95" s="40">
        <v>1747</v>
      </c>
      <c r="HU95" s="40">
        <v>31</v>
      </c>
      <c r="HV95" s="40">
        <v>191</v>
      </c>
      <c r="HW95" s="40">
        <v>3</v>
      </c>
      <c r="HX95" s="40">
        <v>184213</v>
      </c>
      <c r="HY95" s="40">
        <v>5692</v>
      </c>
      <c r="HZ95" s="45"/>
      <c r="IA95" s="46">
        <v>43955</v>
      </c>
      <c r="IB95" s="40">
        <v>13375</v>
      </c>
      <c r="IC95" s="40">
        <v>270</v>
      </c>
      <c r="ID95" s="40">
        <v>664</v>
      </c>
      <c r="IE95" s="40">
        <v>13</v>
      </c>
      <c r="IF95" s="40">
        <v>3762</v>
      </c>
      <c r="IG95" s="40">
        <v>8949</v>
      </c>
      <c r="IH95" s="40">
        <v>160</v>
      </c>
      <c r="II95" s="40">
        <v>353</v>
      </c>
      <c r="IJ95" s="40">
        <v>18</v>
      </c>
      <c r="IK95" s="40">
        <v>366013</v>
      </c>
      <c r="IL95" s="40">
        <v>9671</v>
      </c>
      <c r="IM95" s="47">
        <v>18435</v>
      </c>
      <c r="IN95" s="47">
        <v>1427</v>
      </c>
      <c r="IO95" s="47">
        <v>247</v>
      </c>
      <c r="IP95" s="47">
        <v>13</v>
      </c>
      <c r="IQ95" s="47">
        <v>9572</v>
      </c>
      <c r="IR95" s="47">
        <v>8616</v>
      </c>
      <c r="IS95" s="47">
        <v>425</v>
      </c>
      <c r="IT95" s="47">
        <v>964</v>
      </c>
      <c r="IU95" s="47">
        <v>13</v>
      </c>
      <c r="IV95" s="47">
        <v>199400</v>
      </c>
      <c r="IW95" s="47">
        <v>10431</v>
      </c>
      <c r="IX95" s="47">
        <v>25459</v>
      </c>
      <c r="IY95" s="47">
        <v>1362</v>
      </c>
      <c r="IZ95" s="47">
        <v>176</v>
      </c>
      <c r="JA95" s="47">
        <v>7</v>
      </c>
      <c r="JB95" s="47">
        <v>3765</v>
      </c>
      <c r="JC95" s="47">
        <v>21518</v>
      </c>
      <c r="JD95" s="47">
        <v>139</v>
      </c>
      <c r="JE95" s="47">
        <v>731</v>
      </c>
      <c r="JF95" s="47">
        <v>5</v>
      </c>
      <c r="JG95" s="47">
        <v>339775</v>
      </c>
      <c r="JH95" s="47">
        <v>9760</v>
      </c>
      <c r="JI95" s="47">
        <v>10843</v>
      </c>
      <c r="JJ95" s="47">
        <v>292</v>
      </c>
      <c r="JK95" s="47">
        <v>831</v>
      </c>
      <c r="JL95" s="47">
        <v>31</v>
      </c>
      <c r="JM95" s="47">
        <v>1665</v>
      </c>
      <c r="JN95" s="47">
        <v>8347</v>
      </c>
      <c r="JO95" s="47">
        <v>0</v>
      </c>
      <c r="JP95" s="47">
        <v>40</v>
      </c>
      <c r="JQ95" s="47">
        <v>3</v>
      </c>
      <c r="JR95" s="47">
        <v>107943</v>
      </c>
      <c r="JS95" s="47">
        <v>395</v>
      </c>
      <c r="JT95" s="47">
        <v>39699</v>
      </c>
      <c r="JU95" s="47">
        <v>2442</v>
      </c>
      <c r="JV95" s="47">
        <v>1323</v>
      </c>
      <c r="JW95" s="47">
        <v>100</v>
      </c>
      <c r="JX95" s="47">
        <v>10819</v>
      </c>
      <c r="JY95" s="47">
        <v>27557</v>
      </c>
      <c r="JZ95" s="47">
        <v>0</v>
      </c>
      <c r="KA95" s="47">
        <v>29</v>
      </c>
      <c r="KB95" s="47">
        <v>1</v>
      </c>
      <c r="KC95" s="47">
        <v>976363</v>
      </c>
      <c r="KD95" s="47">
        <v>708</v>
      </c>
      <c r="KE95" s="47">
        <v>42534</v>
      </c>
      <c r="KF95" s="47">
        <v>2075</v>
      </c>
      <c r="KG95" s="47">
        <v>1200</v>
      </c>
      <c r="KH95" s="47">
        <v>76</v>
      </c>
      <c r="KI95" s="47">
        <v>12434</v>
      </c>
      <c r="KJ95" s="47">
        <v>28900</v>
      </c>
      <c r="KK95" s="47">
        <v>671</v>
      </c>
      <c r="KL95" s="47">
        <v>1290</v>
      </c>
      <c r="KM95" s="47">
        <v>36</v>
      </c>
      <c r="KN95" s="47">
        <v>355604</v>
      </c>
      <c r="KO95" s="47">
        <v>10785</v>
      </c>
      <c r="KP95" s="47">
        <v>8928</v>
      </c>
      <c r="KQ95" s="47">
        <v>156</v>
      </c>
      <c r="KR95" s="47">
        <v>602</v>
      </c>
      <c r="KS95" s="47">
        <v>24</v>
      </c>
      <c r="KT95" s="47">
        <v>1124</v>
      </c>
      <c r="KU95" s="47">
        <v>7201</v>
      </c>
      <c r="KV95" s="47">
        <v>31</v>
      </c>
      <c r="KW95" s="47">
        <v>81</v>
      </c>
      <c r="KX95" s="47">
        <v>6</v>
      </c>
      <c r="KY95" s="47">
        <v>115012</v>
      </c>
      <c r="KZ95" s="47">
        <v>1050</v>
      </c>
      <c r="LA95" s="47">
        <v>124054</v>
      </c>
      <c r="LB95" s="47">
        <v>9623</v>
      </c>
      <c r="LC95" s="47">
        <v>1222</v>
      </c>
      <c r="LD95" s="47">
        <v>53</v>
      </c>
      <c r="LE95" s="47">
        <v>15013</v>
      </c>
      <c r="LF95" s="47">
        <v>107819</v>
      </c>
      <c r="LG95" s="47">
        <v>2300</v>
      </c>
      <c r="LH95" s="47">
        <v>850</v>
      </c>
      <c r="LI95" s="47">
        <v>8</v>
      </c>
      <c r="LJ95" s="47">
        <v>3945518</v>
      </c>
      <c r="LK95" s="47">
        <v>27036</v>
      </c>
      <c r="LL95" s="48">
        <v>19022</v>
      </c>
      <c r="LM95" s="48">
        <v>930</v>
      </c>
      <c r="LN95" s="48">
        <v>437</v>
      </c>
      <c r="LO95" s="48">
        <v>20</v>
      </c>
      <c r="LP95" s="48">
        <v>4753</v>
      </c>
      <c r="LQ95" s="48">
        <v>13832</v>
      </c>
      <c r="LR95" s="48">
        <v>111</v>
      </c>
      <c r="LS95" s="48">
        <v>86</v>
      </c>
      <c r="LT95" s="48">
        <v>2</v>
      </c>
      <c r="LU95" s="48">
        <v>193859</v>
      </c>
      <c r="LV95" s="48">
        <v>878</v>
      </c>
      <c r="LW95" s="47">
        <v>39</v>
      </c>
      <c r="LX95" s="47">
        <v>1</v>
      </c>
      <c r="LY95" s="47">
        <v>0</v>
      </c>
      <c r="LZ95" s="47">
        <v>0</v>
      </c>
      <c r="MA95" s="47">
        <v>10</v>
      </c>
      <c r="MB95" s="47">
        <v>29</v>
      </c>
      <c r="MC95" s="47">
        <v>0</v>
      </c>
      <c r="MD95" s="47">
        <v>12</v>
      </c>
      <c r="ME95" s="47">
        <v>0</v>
      </c>
      <c r="MF95" s="47">
        <v>8022</v>
      </c>
      <c r="MG95" s="47">
        <v>2447</v>
      </c>
      <c r="MH95" s="47">
        <v>151</v>
      </c>
      <c r="MI95" s="47">
        <v>0</v>
      </c>
      <c r="MJ95" s="47">
        <v>6</v>
      </c>
      <c r="MK95" s="47">
        <v>0</v>
      </c>
      <c r="ML95" s="47">
        <v>37</v>
      </c>
      <c r="MM95" s="47">
        <v>108</v>
      </c>
      <c r="MN95" s="47">
        <v>0</v>
      </c>
      <c r="MO95" s="47">
        <v>3</v>
      </c>
      <c r="MP95" s="36">
        <v>0.1</v>
      </c>
      <c r="MQ95" s="47">
        <v>8281</v>
      </c>
      <c r="MR95" s="47">
        <v>152</v>
      </c>
      <c r="MS95" s="47">
        <v>2966</v>
      </c>
      <c r="MT95" s="47">
        <v>6</v>
      </c>
      <c r="MU95" s="47">
        <v>54</v>
      </c>
      <c r="MV95" s="47">
        <v>0</v>
      </c>
      <c r="MW95" s="47">
        <v>2732</v>
      </c>
      <c r="MX95" s="47">
        <v>180</v>
      </c>
      <c r="MY95" s="47">
        <v>61</v>
      </c>
      <c r="MZ95" s="47">
        <v>42</v>
      </c>
      <c r="NA95" s="47">
        <v>0.8</v>
      </c>
      <c r="NB95" s="47">
        <v>178083</v>
      </c>
      <c r="NC95" s="47">
        <v>2551</v>
      </c>
      <c r="ND95" s="47">
        <v>19</v>
      </c>
      <c r="NE95" s="47">
        <v>0</v>
      </c>
      <c r="NF95" s="47">
        <v>0</v>
      </c>
      <c r="NG95" s="47">
        <v>0</v>
      </c>
      <c r="NH95" s="47">
        <v>9</v>
      </c>
      <c r="NI95" s="47">
        <v>10</v>
      </c>
      <c r="NJ95" s="47">
        <v>0</v>
      </c>
      <c r="NK95" s="47">
        <v>3</v>
      </c>
      <c r="NL95" s="47">
        <v>0</v>
      </c>
      <c r="NM95" s="47">
        <v>2165</v>
      </c>
      <c r="NN95" s="47">
        <v>298</v>
      </c>
      <c r="NO95" s="47">
        <v>122</v>
      </c>
      <c r="NP95" s="47">
        <v>0</v>
      </c>
      <c r="NQ95" s="47">
        <v>0</v>
      </c>
      <c r="NR95" s="47">
        <v>0</v>
      </c>
      <c r="NS95" s="47">
        <v>120</v>
      </c>
      <c r="NT95" s="47">
        <v>2</v>
      </c>
      <c r="NU95" s="47">
        <v>1</v>
      </c>
      <c r="NV95" s="47">
        <v>7</v>
      </c>
      <c r="NW95" s="47">
        <v>0</v>
      </c>
      <c r="NX95" s="47">
        <v>12222</v>
      </c>
      <c r="NY95" s="47">
        <v>731</v>
      </c>
      <c r="NZ95" s="47">
        <v>270</v>
      </c>
      <c r="OA95" s="47">
        <v>0</v>
      </c>
      <c r="OB95" s="47">
        <v>0</v>
      </c>
      <c r="OC95" s="47">
        <v>0</v>
      </c>
      <c r="OD95" s="47">
        <v>219</v>
      </c>
      <c r="OE95" s="47">
        <v>51</v>
      </c>
      <c r="OF95" s="47">
        <v>8</v>
      </c>
      <c r="OG95" s="47">
        <v>3</v>
      </c>
      <c r="OH95" s="47">
        <v>0</v>
      </c>
      <c r="OI95" s="47">
        <v>261004</v>
      </c>
      <c r="OJ95" s="47">
        <v>2681</v>
      </c>
      <c r="OK95" s="47">
        <v>138</v>
      </c>
      <c r="OL95" s="47">
        <v>0</v>
      </c>
      <c r="OM95" s="47">
        <v>1</v>
      </c>
      <c r="ON95" s="47">
        <v>0</v>
      </c>
      <c r="OO95" s="47">
        <v>126</v>
      </c>
      <c r="OP95" s="47">
        <v>11</v>
      </c>
      <c r="OQ95" s="47">
        <v>2</v>
      </c>
      <c r="OR95" s="47">
        <v>315</v>
      </c>
      <c r="OS95" s="47">
        <v>2</v>
      </c>
      <c r="OT95" s="47">
        <v>13924</v>
      </c>
      <c r="OU95" s="47">
        <v>31828</v>
      </c>
      <c r="OV95" s="47">
        <v>2219</v>
      </c>
      <c r="OW95" s="47">
        <v>66</v>
      </c>
      <c r="OX95" s="47">
        <v>95</v>
      </c>
      <c r="OY95" s="47">
        <v>1</v>
      </c>
      <c r="OZ95" s="47">
        <v>1473</v>
      </c>
      <c r="PA95" s="47">
        <v>651</v>
      </c>
      <c r="PB95" s="47">
        <v>0</v>
      </c>
      <c r="PC95" s="47">
        <v>55</v>
      </c>
      <c r="PD95" s="47">
        <v>2</v>
      </c>
      <c r="PE95" s="47">
        <v>98253</v>
      </c>
      <c r="PF95" s="47">
        <v>2443</v>
      </c>
      <c r="PG95" s="47">
        <v>124375</v>
      </c>
      <c r="PH95" s="47">
        <v>1983</v>
      </c>
      <c r="PI95" s="47">
        <v>3336</v>
      </c>
      <c r="PJ95" s="47">
        <v>78</v>
      </c>
      <c r="PK95" s="47">
        <v>58259</v>
      </c>
      <c r="PL95" s="47">
        <v>62780</v>
      </c>
      <c r="PM95" s="47">
        <v>1445</v>
      </c>
      <c r="PN95" s="47">
        <v>1475</v>
      </c>
      <c r="PO95" s="47">
        <v>40</v>
      </c>
      <c r="PP95" s="47">
        <v>1111366</v>
      </c>
      <c r="PQ95" s="47">
        <v>13177</v>
      </c>
      <c r="PR95" s="3">
        <v>44</v>
      </c>
      <c r="PS95" s="3">
        <v>0</v>
      </c>
      <c r="PT95" s="3">
        <v>3</v>
      </c>
      <c r="PU95" s="3">
        <v>0</v>
      </c>
      <c r="PV95" s="3">
        <v>27</v>
      </c>
      <c r="PW95" s="3">
        <v>14</v>
      </c>
      <c r="PX95" s="3">
        <v>0</v>
      </c>
      <c r="PY95" s="3">
        <v>3</v>
      </c>
      <c r="PZ95" s="3">
        <v>0.2</v>
      </c>
      <c r="QA95" s="3">
        <v>0</v>
      </c>
      <c r="QB95" s="3">
        <v>0</v>
      </c>
      <c r="QC95" s="3">
        <v>460</v>
      </c>
      <c r="QD95" s="3">
        <v>1</v>
      </c>
      <c r="QE95" s="3">
        <v>9</v>
      </c>
      <c r="QF95" s="3">
        <v>1</v>
      </c>
      <c r="QG95" s="3">
        <v>367</v>
      </c>
      <c r="QH95" s="3">
        <v>84</v>
      </c>
      <c r="QI95" s="3">
        <v>5</v>
      </c>
      <c r="QJ95" s="3">
        <v>45</v>
      </c>
      <c r="QK95" s="3">
        <v>0.9</v>
      </c>
      <c r="QL95" s="3">
        <v>82092</v>
      </c>
      <c r="QM95" s="3">
        <v>8046</v>
      </c>
      <c r="QN95" s="3">
        <v>733</v>
      </c>
      <c r="QO95" s="3">
        <v>4</v>
      </c>
      <c r="QP95" s="3">
        <v>25</v>
      </c>
      <c r="QQ95" s="3">
        <v>1</v>
      </c>
      <c r="QR95" s="3">
        <v>197</v>
      </c>
      <c r="QS95" s="3">
        <v>511</v>
      </c>
      <c r="QT95" s="3">
        <v>43</v>
      </c>
      <c r="QU95" s="3">
        <v>107</v>
      </c>
      <c r="QV95" s="3">
        <v>4</v>
      </c>
      <c r="QW95" s="3">
        <v>37880</v>
      </c>
      <c r="QX95" s="3">
        <v>5550</v>
      </c>
      <c r="QY95" s="3">
        <v>16185</v>
      </c>
      <c r="QZ95" s="3">
        <v>84</v>
      </c>
      <c r="RA95" s="3">
        <v>229</v>
      </c>
      <c r="RB95" s="3">
        <v>4</v>
      </c>
      <c r="RC95" s="3">
        <v>9593</v>
      </c>
      <c r="RD95" s="3">
        <v>6363</v>
      </c>
      <c r="RE95" s="3">
        <v>105</v>
      </c>
      <c r="RF95" s="3">
        <v>1870</v>
      </c>
      <c r="RG95" s="3">
        <v>26</v>
      </c>
      <c r="RH95" s="3">
        <v>390022</v>
      </c>
      <c r="RI95" s="3">
        <v>45060</v>
      </c>
      <c r="RJ95" s="3">
        <v>353</v>
      </c>
      <c r="RK95" s="3">
        <v>0</v>
      </c>
      <c r="RL95" s="3">
        <v>2</v>
      </c>
      <c r="RM95" s="3">
        <v>0</v>
      </c>
      <c r="RN95" s="3">
        <v>76</v>
      </c>
      <c r="RO95" s="3">
        <v>267</v>
      </c>
      <c r="RP95" s="3">
        <v>0</v>
      </c>
      <c r="RQ95" s="3">
        <v>69</v>
      </c>
      <c r="RR95" s="3">
        <v>0.4</v>
      </c>
      <c r="RS95" s="3">
        <v>32200</v>
      </c>
      <c r="RT95" s="3">
        <v>6312</v>
      </c>
      <c r="RU95" s="3">
        <v>10</v>
      </c>
      <c r="RV95" s="3">
        <v>3</v>
      </c>
      <c r="RW95" s="3">
        <v>2</v>
      </c>
      <c r="RX95" s="3">
        <v>0</v>
      </c>
      <c r="RY95" s="3">
        <v>1</v>
      </c>
      <c r="RZ95" s="3">
        <v>7</v>
      </c>
      <c r="SA95" s="3">
        <v>0</v>
      </c>
      <c r="SB95" s="3">
        <v>0.3</v>
      </c>
      <c r="SC95" s="3">
        <v>0.07</v>
      </c>
      <c r="SD95" s="3">
        <v>120</v>
      </c>
      <c r="SE95" s="3">
        <v>4</v>
      </c>
      <c r="SF95" s="3">
        <v>2483</v>
      </c>
      <c r="SG95" s="3">
        <v>36</v>
      </c>
      <c r="SH95" s="3">
        <v>12</v>
      </c>
      <c r="SI95" s="3">
        <v>1</v>
      </c>
      <c r="SJ95" s="3">
        <v>750</v>
      </c>
      <c r="SK95" s="3">
        <v>1721</v>
      </c>
      <c r="SL95" s="3">
        <v>17</v>
      </c>
      <c r="SM95" s="3">
        <v>486</v>
      </c>
      <c r="SN95" s="3">
        <v>2</v>
      </c>
      <c r="SO95" s="3">
        <v>40459</v>
      </c>
      <c r="SP95" s="3">
        <v>7923</v>
      </c>
      <c r="SQ95" s="3">
        <v>13599</v>
      </c>
      <c r="SR95" s="3">
        <v>561</v>
      </c>
      <c r="SS95" s="3">
        <v>119</v>
      </c>
      <c r="ST95" s="3">
        <v>8</v>
      </c>
      <c r="SU95" s="3">
        <v>2664</v>
      </c>
      <c r="SV95" s="3">
        <v>10816</v>
      </c>
      <c r="SW95" s="3">
        <v>1</v>
      </c>
      <c r="SX95" s="3">
        <v>1375</v>
      </c>
      <c r="SY95" s="3">
        <v>12</v>
      </c>
      <c r="SZ95" s="3">
        <v>1200000</v>
      </c>
      <c r="TA95" s="3">
        <v>121330</v>
      </c>
      <c r="TB95" s="3">
        <v>4619</v>
      </c>
      <c r="TC95" s="3">
        <v>242</v>
      </c>
      <c r="TD95" s="3">
        <v>33</v>
      </c>
      <c r="TE95" s="3">
        <v>3</v>
      </c>
      <c r="TF95" s="3">
        <v>1703</v>
      </c>
      <c r="TG95" s="3">
        <v>2883</v>
      </c>
      <c r="TH95" s="3">
        <v>69</v>
      </c>
      <c r="TI95" s="3">
        <v>1082</v>
      </c>
      <c r="TJ95" s="3">
        <v>8</v>
      </c>
      <c r="TK95" s="3">
        <v>179000</v>
      </c>
      <c r="TL95" s="3">
        <v>41915</v>
      </c>
      <c r="TM95" s="3">
        <v>2620</v>
      </c>
      <c r="TN95" s="3">
        <v>8</v>
      </c>
      <c r="TO95" s="3">
        <v>143</v>
      </c>
      <c r="TP95" s="3">
        <v>3</v>
      </c>
      <c r="TQ95" s="3">
        <v>1374</v>
      </c>
      <c r="TR95" s="3">
        <v>1103</v>
      </c>
      <c r="TS95" s="3">
        <v>37</v>
      </c>
      <c r="TT95" s="3">
        <v>251</v>
      </c>
      <c r="TU95" s="3">
        <v>14</v>
      </c>
      <c r="TV95" s="3">
        <v>78207</v>
      </c>
      <c r="TW95" s="3">
        <v>7503</v>
      </c>
      <c r="TX95" s="3">
        <v>864</v>
      </c>
      <c r="TY95" s="3">
        <v>7</v>
      </c>
      <c r="TZ95" s="3">
        <v>15</v>
      </c>
      <c r="UA95" s="3">
        <v>0</v>
      </c>
      <c r="UB95" s="3">
        <v>296</v>
      </c>
      <c r="UC95" s="3">
        <v>553</v>
      </c>
      <c r="UD95" s="3">
        <v>15</v>
      </c>
      <c r="UE95" s="3">
        <v>716</v>
      </c>
      <c r="UF95" s="3">
        <v>12</v>
      </c>
      <c r="UG95" s="3">
        <v>62267</v>
      </c>
      <c r="UH95" s="3">
        <v>51573</v>
      </c>
      <c r="UT95" s="3">
        <v>8790</v>
      </c>
      <c r="UU95" s="3">
        <v>552</v>
      </c>
      <c r="UV95" s="3">
        <v>175</v>
      </c>
      <c r="UW95" s="3">
        <v>5</v>
      </c>
      <c r="UX95" s="3">
        <v>177</v>
      </c>
      <c r="UY95" s="3">
        <v>8438</v>
      </c>
      <c r="UZ95" s="3">
        <v>1</v>
      </c>
      <c r="VA95" s="3">
        <v>53</v>
      </c>
      <c r="VB95" s="3">
        <v>1</v>
      </c>
      <c r="VC95" s="3">
        <v>76066</v>
      </c>
      <c r="VD95" s="3">
        <v>462</v>
      </c>
      <c r="VE95" s="3">
        <v>2469</v>
      </c>
      <c r="VF95" s="3">
        <v>134</v>
      </c>
      <c r="VG95" s="3">
        <v>72</v>
      </c>
      <c r="VH95" s="3">
        <v>4</v>
      </c>
      <c r="VI95" s="3">
        <v>331</v>
      </c>
      <c r="VJ95" s="3">
        <v>2066</v>
      </c>
      <c r="VK95" s="3">
        <v>7</v>
      </c>
      <c r="VL95" s="3">
        <v>63</v>
      </c>
      <c r="VM95" s="3">
        <v>2</v>
      </c>
      <c r="VN95" s="3">
        <v>11068</v>
      </c>
      <c r="VO95" s="3">
        <v>284</v>
      </c>
      <c r="VP95" s="3">
        <v>702</v>
      </c>
      <c r="VQ95" s="3">
        <v>12</v>
      </c>
      <c r="VR95" s="3">
        <v>7</v>
      </c>
      <c r="VS95" s="3">
        <v>0</v>
      </c>
      <c r="VT95" s="3">
        <v>172</v>
      </c>
      <c r="VU95" s="3">
        <v>523</v>
      </c>
      <c r="VV95" s="3">
        <v>1</v>
      </c>
      <c r="VW95" s="3">
        <v>33</v>
      </c>
      <c r="VX95" s="3">
        <v>0.3</v>
      </c>
      <c r="VY95" s="3">
        <v>23525</v>
      </c>
      <c r="VZ95" s="3">
        <v>1099</v>
      </c>
      <c r="WA95" s="3">
        <v>519</v>
      </c>
      <c r="WB95" s="3">
        <v>28</v>
      </c>
      <c r="WC95" s="3">
        <v>1</v>
      </c>
      <c r="WD95" s="3">
        <v>0</v>
      </c>
      <c r="WE95" s="3">
        <v>18</v>
      </c>
      <c r="WF95" s="3">
        <v>500</v>
      </c>
      <c r="WG95" s="3">
        <v>2</v>
      </c>
      <c r="WH95" s="3">
        <v>960</v>
      </c>
      <c r="WI95" s="3">
        <v>2</v>
      </c>
      <c r="WJ95" s="3">
        <v>8008</v>
      </c>
      <c r="WK95" s="3">
        <v>14815</v>
      </c>
      <c r="WL95" s="3">
        <v>59</v>
      </c>
      <c r="WM95" s="3">
        <v>0</v>
      </c>
      <c r="WN95" s="3">
        <v>0</v>
      </c>
      <c r="WO95" s="3">
        <v>0</v>
      </c>
      <c r="WP95" s="3">
        <v>16</v>
      </c>
      <c r="WQ95" s="3">
        <v>43</v>
      </c>
      <c r="WR95" s="3">
        <v>0</v>
      </c>
      <c r="WS95" s="3">
        <v>2</v>
      </c>
      <c r="WT95" s="3">
        <v>0</v>
      </c>
      <c r="WU95" s="3">
        <v>61627</v>
      </c>
      <c r="WV95" s="3">
        <v>2115</v>
      </c>
      <c r="WW95" s="3">
        <v>7</v>
      </c>
      <c r="WX95" s="3">
        <v>0</v>
      </c>
      <c r="WY95" s="3">
        <v>0</v>
      </c>
      <c r="WZ95" s="3">
        <v>0</v>
      </c>
      <c r="XA95" s="3">
        <v>5</v>
      </c>
      <c r="XB95" s="3">
        <v>2</v>
      </c>
      <c r="XC95" s="3">
        <v>0</v>
      </c>
      <c r="XD95" s="3">
        <v>9</v>
      </c>
      <c r="XE95" s="3">
        <v>0</v>
      </c>
      <c r="XF95" s="3">
        <v>10548</v>
      </c>
      <c r="XG95" s="3">
        <v>13670</v>
      </c>
      <c r="XH95" s="3">
        <v>3857</v>
      </c>
      <c r="XI95" s="3">
        <v>260</v>
      </c>
      <c r="XJ95" s="3">
        <v>25</v>
      </c>
      <c r="XK95" s="3">
        <v>0</v>
      </c>
      <c r="XL95" s="3">
        <v>985</v>
      </c>
      <c r="XM95" s="3">
        <v>2847</v>
      </c>
      <c r="XN95" s="3">
        <v>41</v>
      </c>
      <c r="XO95" s="3">
        <v>205</v>
      </c>
      <c r="XP95" s="3">
        <v>1</v>
      </c>
      <c r="XQ95" s="3">
        <v>282862</v>
      </c>
      <c r="XR95" s="3">
        <v>15065</v>
      </c>
      <c r="XS95" s="3">
        <v>2118</v>
      </c>
      <c r="XT95" s="3">
        <v>43</v>
      </c>
      <c r="XU95" s="3">
        <v>9</v>
      </c>
      <c r="XV95" s="3">
        <v>0</v>
      </c>
      <c r="XW95" s="3">
        <v>1271</v>
      </c>
      <c r="XX95" s="3">
        <v>838</v>
      </c>
      <c r="XY95" s="3">
        <v>8</v>
      </c>
      <c r="XZ95" s="3">
        <v>63</v>
      </c>
      <c r="YA95" s="3">
        <v>0.3</v>
      </c>
      <c r="YB95" s="3">
        <v>242536</v>
      </c>
      <c r="YC95" s="3">
        <v>7247</v>
      </c>
      <c r="YO95" s="3">
        <v>76</v>
      </c>
      <c r="YP95" s="3">
        <v>61</v>
      </c>
      <c r="YQ95" s="3">
        <v>2</v>
      </c>
      <c r="YR95" s="3">
        <v>2</v>
      </c>
      <c r="YS95" s="3">
        <v>0</v>
      </c>
      <c r="YT95" s="3">
        <v>74</v>
      </c>
      <c r="YU95" s="3">
        <v>0</v>
      </c>
      <c r="YV95" s="3">
        <v>8</v>
      </c>
      <c r="YW95" s="3">
        <v>0.2</v>
      </c>
      <c r="YX95" s="3">
        <v>0</v>
      </c>
      <c r="YY95" s="3">
        <v>0</v>
      </c>
      <c r="YZ95" s="3">
        <v>769</v>
      </c>
      <c r="ZA95" s="3">
        <v>13</v>
      </c>
      <c r="ZB95" s="3">
        <v>8</v>
      </c>
      <c r="ZC95" s="3">
        <v>0</v>
      </c>
      <c r="ZD95" s="3">
        <v>527</v>
      </c>
      <c r="ZE95" s="3">
        <v>234</v>
      </c>
      <c r="ZF95" s="3">
        <v>12</v>
      </c>
      <c r="ZG95" s="3">
        <v>118</v>
      </c>
      <c r="ZH95" s="3">
        <v>1</v>
      </c>
      <c r="ZI95" s="3">
        <v>51472</v>
      </c>
      <c r="ZJ95" s="3">
        <v>7889</v>
      </c>
      <c r="ZK95" s="3">
        <v>11411</v>
      </c>
      <c r="ZL95" s="3">
        <v>550</v>
      </c>
      <c r="ZM95" s="3">
        <v>279</v>
      </c>
      <c r="ZN95" s="3">
        <v>7</v>
      </c>
      <c r="ZO95" s="3">
        <v>1498</v>
      </c>
      <c r="ZP95" s="3">
        <v>9634</v>
      </c>
      <c r="ZQ95" s="3">
        <v>151</v>
      </c>
      <c r="ZR95" s="3">
        <v>261</v>
      </c>
      <c r="ZS95" s="3">
        <v>6</v>
      </c>
      <c r="ZT95" s="3">
        <v>122752</v>
      </c>
      <c r="ZU95" s="3">
        <v>2807</v>
      </c>
      <c r="ZV95" s="3">
        <v>15828</v>
      </c>
      <c r="ZW95" s="3">
        <v>911</v>
      </c>
      <c r="ZX95" s="3">
        <v>97</v>
      </c>
      <c r="ZY95" s="3">
        <v>4</v>
      </c>
      <c r="ZZ95" s="3">
        <v>3117</v>
      </c>
      <c r="AAA95" s="3">
        <v>12614</v>
      </c>
      <c r="AAB95" s="3">
        <v>92</v>
      </c>
      <c r="AAC95" s="3">
        <v>1675</v>
      </c>
      <c r="AAD95" s="3">
        <v>10</v>
      </c>
      <c r="AAE95" s="3">
        <v>195430</v>
      </c>
      <c r="AAF95" s="3">
        <v>20682</v>
      </c>
      <c r="AAG95" s="3">
        <v>582</v>
      </c>
      <c r="AAH95" s="3">
        <v>16</v>
      </c>
      <c r="AAI95" s="3">
        <v>8</v>
      </c>
      <c r="AAJ95" s="3">
        <v>1</v>
      </c>
      <c r="AAK95" s="3">
        <v>207</v>
      </c>
      <c r="AAL95" s="3">
        <v>367</v>
      </c>
      <c r="AAM95" s="3">
        <v>6</v>
      </c>
      <c r="AAN95" s="3">
        <v>146</v>
      </c>
      <c r="AAO95" s="3">
        <v>2</v>
      </c>
      <c r="AAP95" s="3">
        <v>15904</v>
      </c>
      <c r="AAQ95" s="3">
        <v>3987</v>
      </c>
      <c r="AAR95" s="3">
        <v>1894</v>
      </c>
      <c r="AAS95" s="3">
        <v>40</v>
      </c>
      <c r="AAT95" s="3">
        <v>25</v>
      </c>
      <c r="AAU95" s="3">
        <v>0</v>
      </c>
      <c r="AAV95" s="3">
        <v>1411</v>
      </c>
      <c r="AAW95" s="3">
        <v>458</v>
      </c>
      <c r="AAX95" s="3">
        <v>17</v>
      </c>
      <c r="AAY95" s="3">
        <v>187</v>
      </c>
      <c r="AAZ95" s="3">
        <v>2</v>
      </c>
      <c r="ABA95" s="3">
        <v>152597</v>
      </c>
      <c r="ABB95" s="3">
        <v>15050</v>
      </c>
      <c r="ABC95" s="3">
        <v>2273</v>
      </c>
      <c r="ABD95" s="3">
        <v>125</v>
      </c>
      <c r="ABE95" s="3">
        <v>33</v>
      </c>
      <c r="ABF95" s="3">
        <v>0</v>
      </c>
      <c r="ABG95" s="3">
        <v>1010</v>
      </c>
      <c r="ABH95" s="3">
        <v>1230</v>
      </c>
      <c r="ABI95" s="3">
        <v>10</v>
      </c>
      <c r="ABJ95" s="3">
        <v>767</v>
      </c>
      <c r="ABK95" s="3">
        <v>11</v>
      </c>
      <c r="ABL95" s="3">
        <v>23142</v>
      </c>
      <c r="ABM95" s="3">
        <v>7810</v>
      </c>
      <c r="ABN95" s="3">
        <v>4052</v>
      </c>
      <c r="ABO95" s="3">
        <v>72</v>
      </c>
      <c r="ABP95" s="3">
        <v>124</v>
      </c>
      <c r="ABQ95" s="3">
        <v>2</v>
      </c>
      <c r="ABR95" s="3">
        <v>1334</v>
      </c>
      <c r="ABS95" s="3">
        <v>2594</v>
      </c>
      <c r="ABT95" s="3">
        <v>237</v>
      </c>
      <c r="ABU95" s="3">
        <v>1004</v>
      </c>
      <c r="ABV95" s="3">
        <v>31</v>
      </c>
      <c r="ABW95" s="3">
        <v>11763</v>
      </c>
      <c r="ABX95" s="3">
        <v>2916</v>
      </c>
      <c r="ABY95" s="3">
        <v>1406</v>
      </c>
      <c r="ABZ95" s="3">
        <v>7</v>
      </c>
      <c r="ACA95" s="3">
        <v>46</v>
      </c>
      <c r="ACB95" s="3">
        <v>1</v>
      </c>
      <c r="ACC95" s="3">
        <v>632</v>
      </c>
      <c r="ACD95" s="3">
        <v>728</v>
      </c>
      <c r="ACE95" s="3">
        <v>17</v>
      </c>
      <c r="ACF95" s="3">
        <v>516</v>
      </c>
      <c r="ACG95" s="3">
        <v>17</v>
      </c>
      <c r="ACH95" s="3">
        <v>138270</v>
      </c>
      <c r="ACI95" s="3">
        <v>50792</v>
      </c>
      <c r="ACJ95" s="3">
        <v>1699</v>
      </c>
      <c r="ACK95" s="3">
        <v>5</v>
      </c>
      <c r="ACL95" s="3">
        <v>53</v>
      </c>
      <c r="ACM95" s="3">
        <v>1</v>
      </c>
      <c r="ACN95" s="3">
        <v>256</v>
      </c>
      <c r="ACO95" s="3">
        <v>1390</v>
      </c>
      <c r="ACP95" s="3">
        <v>7</v>
      </c>
      <c r="ACQ95" s="3">
        <v>1281</v>
      </c>
      <c r="ACR95" s="3">
        <v>40</v>
      </c>
      <c r="ACS95" s="3">
        <v>54464</v>
      </c>
      <c r="ACT95" s="3">
        <v>41057</v>
      </c>
      <c r="ACU95" s="3">
        <v>871</v>
      </c>
      <c r="ACV95" s="3">
        <v>1</v>
      </c>
      <c r="ACW95" s="3">
        <v>16</v>
      </c>
      <c r="ACX95" s="3">
        <v>0</v>
      </c>
      <c r="ACY95" s="3">
        <v>348</v>
      </c>
      <c r="ACZ95" s="3">
        <v>507</v>
      </c>
      <c r="ADA95" s="3">
        <v>2</v>
      </c>
      <c r="ADB95" s="3">
        <v>462</v>
      </c>
      <c r="ADC95" s="3">
        <v>8</v>
      </c>
      <c r="ADD95" s="3">
        <v>63102</v>
      </c>
      <c r="ADE95" s="3">
        <v>33455</v>
      </c>
      <c r="ADF95" s="3">
        <v>7750</v>
      </c>
      <c r="ADG95" s="3">
        <v>24</v>
      </c>
      <c r="ADH95" s="3">
        <v>245</v>
      </c>
      <c r="ADI95" s="3">
        <v>5</v>
      </c>
      <c r="ADJ95" s="3">
        <v>3446</v>
      </c>
      <c r="ADK95" s="3">
        <v>4059</v>
      </c>
      <c r="ADL95" s="3">
        <v>67</v>
      </c>
      <c r="ADM95" s="3">
        <v>724</v>
      </c>
      <c r="ADN95" s="3">
        <v>23</v>
      </c>
      <c r="ADO95" s="3">
        <v>253826</v>
      </c>
      <c r="ADP95" s="3">
        <v>23702</v>
      </c>
      <c r="ADQ95" s="3">
        <v>1407</v>
      </c>
      <c r="ADR95" s="3">
        <v>4</v>
      </c>
      <c r="ADS95" s="3">
        <v>24</v>
      </c>
      <c r="ADT95" s="3">
        <v>1</v>
      </c>
      <c r="ADU95" s="3">
        <v>608</v>
      </c>
      <c r="ADV95" s="3">
        <v>775</v>
      </c>
      <c r="ADW95" s="3">
        <v>5</v>
      </c>
      <c r="ADX95" s="3">
        <v>258</v>
      </c>
      <c r="ADY95" s="3">
        <v>4</v>
      </c>
      <c r="ADZ95" s="3">
        <v>94770</v>
      </c>
      <c r="AEA95" s="3">
        <v>17358</v>
      </c>
      <c r="AEB95" s="3">
        <v>2942</v>
      </c>
      <c r="AEC95" s="3">
        <v>79</v>
      </c>
      <c r="AED95" s="3">
        <v>335</v>
      </c>
      <c r="AEE95" s="3">
        <v>12</v>
      </c>
      <c r="AEF95" s="3">
        <v>625</v>
      </c>
      <c r="AEG95" s="3">
        <v>1982</v>
      </c>
      <c r="AEH95" s="3">
        <v>52</v>
      </c>
      <c r="AEI95" s="3">
        <v>305</v>
      </c>
      <c r="AEJ95" s="3">
        <v>35</v>
      </c>
      <c r="AEK95" s="3">
        <v>79551</v>
      </c>
      <c r="AEL95" s="3">
        <v>8235</v>
      </c>
      <c r="AEM95" s="3">
        <v>1439</v>
      </c>
      <c r="AEN95" s="3">
        <v>5</v>
      </c>
      <c r="AEO95" s="3">
        <v>94</v>
      </c>
      <c r="AEP95" s="3">
        <v>2</v>
      </c>
      <c r="AEQ95" s="3">
        <v>239</v>
      </c>
      <c r="AER95" s="3">
        <v>1106</v>
      </c>
      <c r="AES95" s="3">
        <v>21</v>
      </c>
      <c r="AET95" s="3">
        <v>692</v>
      </c>
      <c r="AEU95" s="3">
        <v>45</v>
      </c>
      <c r="AEV95" s="3">
        <v>55020</v>
      </c>
      <c r="AEW95" s="3">
        <v>26465</v>
      </c>
      <c r="AEX95" s="3">
        <v>2088</v>
      </c>
      <c r="AEY95" s="3">
        <v>3</v>
      </c>
      <c r="AEZ95" s="3">
        <v>77</v>
      </c>
      <c r="AFA95" s="3">
        <v>2</v>
      </c>
      <c r="AFB95" s="3">
        <v>1463</v>
      </c>
      <c r="AFC95" s="3">
        <v>548</v>
      </c>
      <c r="AFD95" s="3">
        <v>17</v>
      </c>
      <c r="AFE95" s="3">
        <v>509</v>
      </c>
      <c r="AFF95" s="3">
        <v>19</v>
      </c>
      <c r="AFG95" s="3">
        <v>37557</v>
      </c>
      <c r="AFH95" s="3">
        <v>9148</v>
      </c>
      <c r="AFI95" s="3">
        <v>1839</v>
      </c>
      <c r="AFJ95" s="3">
        <v>58</v>
      </c>
      <c r="AFK95" s="3">
        <v>72</v>
      </c>
      <c r="AFL95" s="3">
        <v>2</v>
      </c>
      <c r="AFM95" s="3">
        <v>779</v>
      </c>
      <c r="AFN95" s="3">
        <v>988</v>
      </c>
      <c r="AFO95" s="3">
        <v>4</v>
      </c>
      <c r="AFP95" s="3">
        <v>561</v>
      </c>
      <c r="AFQ95" s="3">
        <v>22</v>
      </c>
      <c r="AFR95" s="3">
        <v>32783</v>
      </c>
      <c r="AFS95" s="3">
        <v>9992</v>
      </c>
      <c r="AFT95" s="3">
        <v>322</v>
      </c>
      <c r="AFU95" s="3">
        <v>0</v>
      </c>
      <c r="AFV95" s="3">
        <v>8</v>
      </c>
      <c r="AFW95" s="3">
        <v>1</v>
      </c>
      <c r="AFX95" s="3">
        <v>245</v>
      </c>
      <c r="AFY95" s="3">
        <v>69</v>
      </c>
      <c r="AFZ95" s="3">
        <v>2</v>
      </c>
      <c r="AGA95" s="3">
        <v>513</v>
      </c>
      <c r="AGB95" s="3">
        <v>13</v>
      </c>
      <c r="AGC95" s="3">
        <v>6864</v>
      </c>
      <c r="AGD95" s="3">
        <v>10929</v>
      </c>
      <c r="AGE95" s="3">
        <v>9362</v>
      </c>
      <c r="AGF95" s="3">
        <v>157</v>
      </c>
      <c r="AGG95" s="3">
        <v>189</v>
      </c>
      <c r="AGH95" s="3">
        <v>4</v>
      </c>
      <c r="AGI95" s="3">
        <v>1426</v>
      </c>
      <c r="AGJ95" s="3">
        <v>7747</v>
      </c>
      <c r="AGK95" s="3">
        <v>57</v>
      </c>
      <c r="AGL95" s="3">
        <v>1071</v>
      </c>
      <c r="AGM95" s="3">
        <v>22</v>
      </c>
      <c r="AGN95" s="3">
        <v>96637</v>
      </c>
      <c r="AGO95" s="3">
        <v>11060</v>
      </c>
      <c r="AGP95" s="3">
        <v>12732</v>
      </c>
      <c r="AGQ95" s="3">
        <v>165</v>
      </c>
      <c r="AGR95" s="3">
        <v>771</v>
      </c>
      <c r="AGS95" s="3">
        <v>27</v>
      </c>
      <c r="AGT95" s="3">
        <v>4547</v>
      </c>
      <c r="AGU95" s="3">
        <v>7414</v>
      </c>
      <c r="AGV95" s="3">
        <v>265</v>
      </c>
      <c r="AGW95" s="3">
        <v>662</v>
      </c>
      <c r="AGX95" s="3">
        <v>40</v>
      </c>
      <c r="AGY95" s="3">
        <v>190540</v>
      </c>
      <c r="AGZ95" s="3">
        <v>9905</v>
      </c>
      <c r="AHA95" s="3">
        <v>1594</v>
      </c>
      <c r="AHB95" s="3">
        <v>39</v>
      </c>
      <c r="AHC95" s="3">
        <v>72</v>
      </c>
      <c r="AHD95" s="3">
        <v>4</v>
      </c>
      <c r="AHE95" s="3">
        <v>287</v>
      </c>
      <c r="AHF95" s="3">
        <v>1235</v>
      </c>
      <c r="AHG95" s="3">
        <v>43</v>
      </c>
      <c r="AHH95" s="3">
        <v>229</v>
      </c>
      <c r="AHI95" s="3">
        <v>10</v>
      </c>
      <c r="AHJ95" s="3">
        <v>47636</v>
      </c>
      <c r="AHK95" s="3">
        <v>6856</v>
      </c>
      <c r="AHL95" s="3">
        <v>1506</v>
      </c>
      <c r="AHM95" s="3">
        <v>12</v>
      </c>
      <c r="AHN95" s="3">
        <v>82</v>
      </c>
      <c r="AHO95" s="3">
        <v>1</v>
      </c>
      <c r="AHP95" s="3">
        <v>852</v>
      </c>
      <c r="AHQ95" s="3">
        <v>572</v>
      </c>
      <c r="AHR95" s="3">
        <v>21</v>
      </c>
      <c r="AHS95" s="3">
        <v>723</v>
      </c>
      <c r="AHT95" s="3">
        <v>39</v>
      </c>
      <c r="AHU95" s="3">
        <v>16997</v>
      </c>
      <c r="AHV95" s="3">
        <v>8158</v>
      </c>
      <c r="AHW95" s="3">
        <v>789</v>
      </c>
      <c r="AHX95" s="3">
        <v>7</v>
      </c>
      <c r="AHY95" s="3">
        <v>31</v>
      </c>
      <c r="AHZ95" s="3">
        <v>0</v>
      </c>
      <c r="AIA95" s="3">
        <v>519</v>
      </c>
      <c r="AIB95" s="3">
        <v>239</v>
      </c>
      <c r="AIC95" s="3">
        <v>4</v>
      </c>
      <c r="AID95" s="3">
        <v>274</v>
      </c>
      <c r="AIE95" s="3">
        <v>11</v>
      </c>
      <c r="AIF95" s="3">
        <v>8669</v>
      </c>
      <c r="AIG95" s="3">
        <v>3012</v>
      </c>
      <c r="AIH95" s="3">
        <v>56611</v>
      </c>
      <c r="AII95" s="3">
        <v>1801</v>
      </c>
      <c r="AIJ95" s="3">
        <v>3564</v>
      </c>
      <c r="AIK95" s="3">
        <v>177</v>
      </c>
      <c r="AIL95" s="3">
        <v>23621</v>
      </c>
      <c r="AIM95" s="3">
        <v>29426</v>
      </c>
      <c r="AIN95" s="3">
        <v>557</v>
      </c>
      <c r="AIO95" s="3">
        <v>1500</v>
      </c>
      <c r="AIP95" s="3">
        <v>94</v>
      </c>
      <c r="AIQ95" s="3">
        <v>832222</v>
      </c>
      <c r="AIR95" s="3">
        <v>22050</v>
      </c>
      <c r="AIS95" s="3">
        <v>96559</v>
      </c>
      <c r="AIT95" s="3">
        <v>4450</v>
      </c>
      <c r="AIU95" s="3">
        <v>6750</v>
      </c>
      <c r="AIV95" s="3">
        <v>340</v>
      </c>
      <c r="AIW95" s="3">
        <v>40937</v>
      </c>
      <c r="AIX95" s="3">
        <v>48872</v>
      </c>
      <c r="AIY95" s="3">
        <v>8318</v>
      </c>
      <c r="AIZ95" s="3">
        <v>454</v>
      </c>
      <c r="AJA95" s="3">
        <v>32</v>
      </c>
      <c r="AJB95" s="3">
        <v>339552</v>
      </c>
      <c r="AJC95" s="3">
        <v>1597</v>
      </c>
      <c r="AJD95" s="3">
        <v>25190</v>
      </c>
      <c r="AJE95" s="3">
        <v>203</v>
      </c>
      <c r="AJF95" s="3">
        <v>1023</v>
      </c>
      <c r="AJG95" s="3">
        <v>16</v>
      </c>
      <c r="AJH95" s="3">
        <v>1671</v>
      </c>
      <c r="AJI95" s="3">
        <v>22496</v>
      </c>
      <c r="AJJ95" s="3">
        <v>150</v>
      </c>
      <c r="AJK95" s="3">
        <v>2470</v>
      </c>
      <c r="AJL95" s="3">
        <v>100</v>
      </c>
      <c r="AJM95" s="3">
        <v>426836</v>
      </c>
      <c r="AJN95" s="3">
        <v>41860</v>
      </c>
      <c r="AJO95" s="3">
        <v>6783</v>
      </c>
      <c r="AJP95" s="3">
        <v>16</v>
      </c>
      <c r="AJQ95" s="3">
        <v>93</v>
      </c>
      <c r="AJR95" s="3">
        <v>0</v>
      </c>
      <c r="AJS95" s="3">
        <v>5789</v>
      </c>
      <c r="AJT95" s="3">
        <v>901</v>
      </c>
      <c r="AJU95" s="3">
        <v>28</v>
      </c>
      <c r="AJV95" s="3">
        <v>266</v>
      </c>
      <c r="AJW95" s="3">
        <v>4</v>
      </c>
      <c r="AJX95" s="3">
        <v>611583</v>
      </c>
      <c r="AJY95" s="3">
        <v>23984</v>
      </c>
      <c r="AJZ95" s="3">
        <v>21176</v>
      </c>
      <c r="AKA95" s="3">
        <v>343</v>
      </c>
      <c r="AKB95" s="3">
        <v>1286</v>
      </c>
      <c r="AKC95" s="3">
        <v>21</v>
      </c>
      <c r="AKD95" s="3">
        <v>13386</v>
      </c>
      <c r="AKE95" s="3">
        <v>6504</v>
      </c>
      <c r="AKF95" s="3">
        <v>99</v>
      </c>
      <c r="AKG95" s="3">
        <v>4289</v>
      </c>
      <c r="AKH95" s="3">
        <v>260</v>
      </c>
      <c r="AKI95" s="3">
        <v>169377</v>
      </c>
      <c r="AKJ95" s="3">
        <v>34302</v>
      </c>
      <c r="AKK95" s="3">
        <v>23523</v>
      </c>
      <c r="AKL95" s="3">
        <v>1128</v>
      </c>
      <c r="AKM95" s="3">
        <v>1371</v>
      </c>
      <c r="AKN95" s="3">
        <v>308</v>
      </c>
      <c r="AKO95" s="3">
        <v>2132</v>
      </c>
      <c r="AKP95" s="3">
        <v>23961</v>
      </c>
      <c r="AKQ95" s="3">
        <v>149</v>
      </c>
      <c r="AKR95" s="3">
        <v>1557</v>
      </c>
      <c r="AKS95" s="3">
        <v>78</v>
      </c>
      <c r="AKT95" s="3">
        <v>73929</v>
      </c>
      <c r="AKU95" s="3">
        <v>4190</v>
      </c>
      <c r="AKV95" s="3">
        <v>3812</v>
      </c>
      <c r="AKW95" s="3">
        <v>10</v>
      </c>
      <c r="AKX95" s="3">
        <v>92</v>
      </c>
      <c r="AKY95" s="3">
        <v>0</v>
      </c>
      <c r="AKZ95" s="3">
        <v>3318</v>
      </c>
      <c r="ALA95" s="3">
        <v>402</v>
      </c>
      <c r="ALB95" s="3">
        <v>23</v>
      </c>
      <c r="ALC95" s="3">
        <v>6090</v>
      </c>
      <c r="ALD95" s="3">
        <v>147</v>
      </c>
      <c r="ALE95" s="3">
        <v>47460</v>
      </c>
      <c r="ALF95" s="3">
        <v>75817</v>
      </c>
      <c r="ALG95" s="3">
        <v>20739</v>
      </c>
      <c r="ALH95" s="3">
        <v>1515</v>
      </c>
      <c r="ALI95" s="3">
        <v>1972</v>
      </c>
      <c r="ALJ95" s="3">
        <v>113</v>
      </c>
      <c r="ALK95" s="3">
        <v>12377</v>
      </c>
      <c r="ALL95" s="3">
        <v>6390</v>
      </c>
      <c r="ALM95" s="3">
        <v>378</v>
      </c>
      <c r="ALN95" s="3">
        <v>161</v>
      </c>
      <c r="ALO95" s="3">
        <v>15</v>
      </c>
      <c r="ALP95" s="3">
        <v>91188</v>
      </c>
      <c r="ALQ95" s="3">
        <v>707</v>
      </c>
      <c r="ALR95" s="3">
        <v>5176</v>
      </c>
      <c r="ALS95" s="3">
        <v>125</v>
      </c>
      <c r="ALT95" s="3">
        <v>220</v>
      </c>
      <c r="ALU95" s="3">
        <v>2</v>
      </c>
      <c r="ALV95" s="3">
        <v>3000</v>
      </c>
      <c r="ALW95" s="3">
        <v>1956</v>
      </c>
      <c r="ALX95" s="3">
        <v>52</v>
      </c>
      <c r="ALY95" s="3">
        <v>934</v>
      </c>
      <c r="ALZ95" s="3">
        <v>40</v>
      </c>
      <c r="AMA95" s="3">
        <v>101800</v>
      </c>
      <c r="AMB95" s="3">
        <v>18373</v>
      </c>
      <c r="AMC95" s="3">
        <v>6720</v>
      </c>
      <c r="AMD95" s="3">
        <v>188</v>
      </c>
      <c r="AME95" s="3">
        <v>192</v>
      </c>
      <c r="AMF95" s="3">
        <v>4</v>
      </c>
      <c r="AMG95" s="3">
        <v>622</v>
      </c>
      <c r="AMH95" s="3">
        <v>5906</v>
      </c>
      <c r="AMI95" s="3">
        <v>85</v>
      </c>
      <c r="AMJ95" s="3">
        <v>1557</v>
      </c>
      <c r="AMK95" s="3">
        <v>44</v>
      </c>
      <c r="AML95" s="3">
        <v>31895</v>
      </c>
      <c r="AMM95" s="3">
        <v>7392</v>
      </c>
      <c r="AMN95" s="3">
        <v>7578</v>
      </c>
      <c r="AMO95" s="3">
        <v>290</v>
      </c>
      <c r="AMP95" s="3">
        <v>326</v>
      </c>
      <c r="AMQ95" s="3">
        <v>13</v>
      </c>
      <c r="AMR95" s="3">
        <v>1481</v>
      </c>
      <c r="AMS95" s="3">
        <v>5771</v>
      </c>
      <c r="AMT95" s="3">
        <v>144</v>
      </c>
      <c r="AMU95" s="3">
        <v>699</v>
      </c>
      <c r="AMV95" s="3">
        <v>30</v>
      </c>
      <c r="AMW95" s="3">
        <v>30102</v>
      </c>
      <c r="AMX95" s="3">
        <v>2775</v>
      </c>
      <c r="AMY95" s="3">
        <v>7006</v>
      </c>
      <c r="AMZ95" s="3">
        <v>0</v>
      </c>
      <c r="ANA95" s="3">
        <v>314</v>
      </c>
      <c r="ANB95" s="3">
        <v>0</v>
      </c>
      <c r="ANC95" s="3">
        <v>1551</v>
      </c>
      <c r="AND95" s="3">
        <v>5141</v>
      </c>
      <c r="ANE95" s="3">
        <v>118</v>
      </c>
      <c r="ANF95" s="3">
        <v>138</v>
      </c>
      <c r="ANG95" s="3">
        <v>6</v>
      </c>
      <c r="ANH95" s="3">
        <v>108950</v>
      </c>
      <c r="ANI95" s="3">
        <v>2141</v>
      </c>
      <c r="ANJ95" s="3">
        <v>6336</v>
      </c>
      <c r="ANK95" s="3">
        <v>385</v>
      </c>
      <c r="ANL95" s="3">
        <v>123</v>
      </c>
      <c r="ANM95" s="3">
        <v>7</v>
      </c>
      <c r="ANN95" s="3">
        <v>2549</v>
      </c>
      <c r="ANO95" s="3">
        <v>3664</v>
      </c>
      <c r="ANP95" s="3">
        <v>36</v>
      </c>
      <c r="ANQ95" s="3">
        <v>107</v>
      </c>
      <c r="ANR95" s="3">
        <v>2</v>
      </c>
      <c r="ANS95" s="3">
        <v>230686</v>
      </c>
      <c r="ANT95" s="3">
        <v>3890</v>
      </c>
      <c r="ANU95" s="3">
        <v>4532</v>
      </c>
      <c r="ANV95" s="3">
        <v>104</v>
      </c>
      <c r="ANW95" s="3">
        <v>229</v>
      </c>
      <c r="ANX95" s="3">
        <v>9</v>
      </c>
      <c r="ANY95" s="3">
        <v>1320</v>
      </c>
      <c r="ANZ95" s="3">
        <v>2983</v>
      </c>
      <c r="AOA95" s="3">
        <v>157</v>
      </c>
      <c r="AOB95" s="3">
        <v>100</v>
      </c>
      <c r="AOC95" s="3">
        <v>5</v>
      </c>
      <c r="AOD95" s="3">
        <v>63866</v>
      </c>
      <c r="AOE95" s="3">
        <v>1413</v>
      </c>
      <c r="AOF95" s="3">
        <v>1798</v>
      </c>
      <c r="AOG95" s="3">
        <v>0</v>
      </c>
      <c r="AOH95" s="3">
        <v>10</v>
      </c>
      <c r="AOI95" s="3">
        <v>0</v>
      </c>
      <c r="AOJ95" s="3">
        <v>1706</v>
      </c>
      <c r="AOK95" s="3">
        <v>82</v>
      </c>
      <c r="AOL95" s="3">
        <v>0</v>
      </c>
      <c r="AOM95" s="3">
        <v>5269</v>
      </c>
      <c r="AON95" s="3">
        <v>29</v>
      </c>
      <c r="AOO95" s="3">
        <v>50002</v>
      </c>
      <c r="AOP95" s="3">
        <v>146529</v>
      </c>
      <c r="AOQ95" s="3">
        <v>4295</v>
      </c>
      <c r="AOR95" s="3">
        <v>141</v>
      </c>
      <c r="AOS95" s="3">
        <v>459</v>
      </c>
      <c r="AOT95" s="3">
        <v>6</v>
      </c>
      <c r="AOU95" s="3">
        <v>1872</v>
      </c>
      <c r="AOV95" s="3">
        <v>1964</v>
      </c>
      <c r="AOW95" s="3">
        <v>22</v>
      </c>
      <c r="AOX95" s="3">
        <v>98</v>
      </c>
      <c r="AOY95" s="3">
        <v>10</v>
      </c>
      <c r="AOZ95" s="3">
        <v>6500</v>
      </c>
      <c r="APA95" s="3">
        <v>148</v>
      </c>
      <c r="APB95" s="3">
        <v>6193</v>
      </c>
      <c r="APC95" s="3">
        <v>298</v>
      </c>
      <c r="APD95" s="3">
        <v>415</v>
      </c>
      <c r="APE95" s="3">
        <v>9</v>
      </c>
      <c r="APF95" s="3">
        <v>1522</v>
      </c>
      <c r="APG95" s="3">
        <v>4256</v>
      </c>
      <c r="APH95" s="3">
        <v>0</v>
      </c>
      <c r="API95" s="3">
        <v>61</v>
      </c>
      <c r="APJ95" s="3">
        <v>4</v>
      </c>
      <c r="APK95" s="3">
        <v>90000</v>
      </c>
      <c r="APL95" s="3">
        <v>879</v>
      </c>
      <c r="APM95" s="3">
        <v>4729</v>
      </c>
      <c r="APN95" s="3">
        <v>160</v>
      </c>
      <c r="APO95" s="3">
        <v>173</v>
      </c>
      <c r="APP95" s="3">
        <v>2</v>
      </c>
      <c r="APQ95" s="3">
        <v>1256</v>
      </c>
      <c r="APR95" s="3">
        <v>3300</v>
      </c>
      <c r="APS95" s="3">
        <v>1</v>
      </c>
      <c r="APT95" s="3">
        <v>128</v>
      </c>
      <c r="APU95" s="3">
        <v>5</v>
      </c>
      <c r="APV95" s="3">
        <v>39367</v>
      </c>
      <c r="APW95" s="3">
        <v>1067</v>
      </c>
      <c r="APX95" s="3">
        <v>1485</v>
      </c>
      <c r="APY95" s="3">
        <v>6</v>
      </c>
      <c r="APZ95" s="3">
        <v>20</v>
      </c>
      <c r="AQA95" s="3">
        <v>1</v>
      </c>
      <c r="AQB95" s="3">
        <v>1263</v>
      </c>
      <c r="AQC95" s="3">
        <v>202</v>
      </c>
      <c r="AQD95" s="3">
        <v>0</v>
      </c>
      <c r="AQE95" s="3">
        <v>308</v>
      </c>
      <c r="AQF95" s="3">
        <v>4</v>
      </c>
      <c r="AQG95" s="3">
        <v>145589</v>
      </c>
      <c r="AQH95" s="3">
        <v>30191</v>
      </c>
      <c r="AQI95" s="49">
        <v>84392</v>
      </c>
      <c r="AQJ95" s="49">
        <v>4</v>
      </c>
      <c r="AQK95" s="49">
        <v>4643</v>
      </c>
      <c r="AQL95" s="49">
        <v>0</v>
      </c>
      <c r="AQM95" s="49">
        <v>78910</v>
      </c>
      <c r="AQN95" s="49">
        <v>839</v>
      </c>
      <c r="AQO95" s="49">
        <v>42</v>
      </c>
      <c r="AQP95" s="49">
        <v>58</v>
      </c>
      <c r="AQQ95" s="49">
        <v>3</v>
      </c>
      <c r="AQR95" s="49">
        <v>0</v>
      </c>
      <c r="AQS95" s="49">
        <v>0</v>
      </c>
      <c r="AQT95" s="3">
        <v>2170</v>
      </c>
      <c r="AQU95" s="3">
        <v>238</v>
      </c>
      <c r="AQV95" s="3">
        <v>68</v>
      </c>
      <c r="AQW95" s="3">
        <v>10</v>
      </c>
      <c r="AQX95" s="3">
        <v>351</v>
      </c>
      <c r="AQY95" s="3">
        <v>1751</v>
      </c>
      <c r="AQZ95" s="3">
        <v>2</v>
      </c>
      <c r="ARA95" s="3">
        <v>11</v>
      </c>
      <c r="ARB95" s="3">
        <v>0.3</v>
      </c>
      <c r="ARC95" s="3">
        <v>16588</v>
      </c>
      <c r="ARD95" s="3">
        <v>80</v>
      </c>
      <c r="ARE95" s="3">
        <v>2077</v>
      </c>
      <c r="ARF95" s="3">
        <v>245</v>
      </c>
      <c r="ARG95" s="3">
        <v>64</v>
      </c>
      <c r="ARH95" s="3">
        <v>3</v>
      </c>
      <c r="ARI95" s="3">
        <v>953</v>
      </c>
      <c r="ARJ95" s="3">
        <v>1060</v>
      </c>
      <c r="ARK95" s="3">
        <v>12</v>
      </c>
      <c r="ARL95" s="3">
        <v>78</v>
      </c>
      <c r="ARM95" s="3">
        <v>2</v>
      </c>
      <c r="ARP95" s="3">
        <v>2169</v>
      </c>
      <c r="ARQ95" s="3">
        <v>95</v>
      </c>
      <c r="ARR95" s="3">
        <v>18</v>
      </c>
      <c r="ARS95" s="3">
        <v>1</v>
      </c>
      <c r="ART95" s="3">
        <v>229</v>
      </c>
      <c r="ARU95" s="3">
        <v>1922</v>
      </c>
      <c r="ARV95" s="3">
        <v>4</v>
      </c>
      <c r="ARW95" s="3">
        <v>70</v>
      </c>
      <c r="ARX95" s="3">
        <v>0.6</v>
      </c>
      <c r="ARY95" s="3">
        <v>113497</v>
      </c>
      <c r="ARZ95" s="3">
        <v>3653</v>
      </c>
      <c r="ASA95" s="3">
        <v>1586</v>
      </c>
      <c r="ASB95" s="3">
        <v>49</v>
      </c>
      <c r="ASC95" s="3">
        <v>7</v>
      </c>
      <c r="ASD95" s="3">
        <v>0</v>
      </c>
      <c r="ASE95" s="3">
        <v>405</v>
      </c>
      <c r="ASF95" s="3">
        <v>1174</v>
      </c>
      <c r="ASG95" s="3">
        <v>0</v>
      </c>
      <c r="ASH95" s="3">
        <v>121</v>
      </c>
      <c r="ASI95" s="3">
        <v>0.5</v>
      </c>
      <c r="ASL95" s="3">
        <v>1229</v>
      </c>
      <c r="ASM95" s="3">
        <v>62</v>
      </c>
      <c r="ASN95" s="3">
        <v>66</v>
      </c>
      <c r="ASO95" s="3">
        <v>4</v>
      </c>
      <c r="ASP95" s="3">
        <v>134</v>
      </c>
      <c r="ASQ95" s="3">
        <v>1029</v>
      </c>
      <c r="ASR95" s="3">
        <v>3</v>
      </c>
      <c r="ASS95" s="3">
        <v>105</v>
      </c>
      <c r="AST95" s="3">
        <v>6</v>
      </c>
      <c r="ASU95" s="3">
        <v>5791</v>
      </c>
      <c r="ASV95" s="3">
        <v>496</v>
      </c>
      <c r="ASW95" s="3">
        <v>899</v>
      </c>
      <c r="ASX95" s="3">
        <v>95</v>
      </c>
      <c r="ASY95" s="3">
        <v>75</v>
      </c>
      <c r="ASZ95" s="3">
        <v>0</v>
      </c>
      <c r="ATA95" s="3">
        <v>112</v>
      </c>
      <c r="ATB95" s="3">
        <v>712</v>
      </c>
      <c r="ATC95" s="3">
        <v>10</v>
      </c>
      <c r="ATD95" s="3">
        <v>91</v>
      </c>
      <c r="ATE95" s="3">
        <v>8</v>
      </c>
      <c r="ATF95" s="3">
        <v>3643</v>
      </c>
      <c r="ATG95" s="3">
        <v>368</v>
      </c>
      <c r="ATH95" s="3">
        <v>1115</v>
      </c>
      <c r="ATI95" s="3">
        <v>91</v>
      </c>
      <c r="ATJ95" s="3">
        <v>9</v>
      </c>
      <c r="ATK95" s="3">
        <v>0</v>
      </c>
      <c r="ATL95" s="3">
        <v>368</v>
      </c>
      <c r="ATM95" s="3">
        <v>738</v>
      </c>
      <c r="ATN95" s="3">
        <v>1</v>
      </c>
      <c r="ATO95" s="3">
        <v>67</v>
      </c>
      <c r="ATP95" s="3">
        <v>0.5</v>
      </c>
      <c r="ATQ95" s="3">
        <v>466</v>
      </c>
      <c r="ATR95" s="3">
        <v>28</v>
      </c>
      <c r="ATS95" s="3">
        <v>592</v>
      </c>
      <c r="ATT95" s="3">
        <v>58</v>
      </c>
      <c r="ATU95" s="3">
        <v>41</v>
      </c>
      <c r="ATV95" s="3">
        <v>8</v>
      </c>
      <c r="ATW95" s="3">
        <v>52</v>
      </c>
      <c r="ATX95" s="3">
        <v>499</v>
      </c>
      <c r="ATY95" s="3">
        <v>0</v>
      </c>
      <c r="ATZ95" s="3">
        <v>14</v>
      </c>
      <c r="AUA95" s="3">
        <v>0.9</v>
      </c>
      <c r="AUD95" s="3">
        <v>644</v>
      </c>
      <c r="AUE95" s="3">
        <v>45</v>
      </c>
      <c r="AUF95" s="3">
        <v>16</v>
      </c>
      <c r="AUG95" s="3">
        <v>0</v>
      </c>
      <c r="AUH95" s="3">
        <v>72</v>
      </c>
      <c r="AUI95" s="3">
        <v>556</v>
      </c>
      <c r="AUJ95" s="3">
        <v>5</v>
      </c>
      <c r="AUK95" s="3">
        <v>36</v>
      </c>
      <c r="AUL95" s="3">
        <v>0.9</v>
      </c>
      <c r="AUM95" s="3">
        <v>7200</v>
      </c>
      <c r="AUN95" s="3">
        <v>402</v>
      </c>
      <c r="AUO95" s="3">
        <v>1362</v>
      </c>
      <c r="AUP95" s="3">
        <v>87</v>
      </c>
      <c r="AUQ95" s="3">
        <v>15</v>
      </c>
      <c r="AUR95" s="3">
        <v>1</v>
      </c>
      <c r="AUS95" s="3">
        <v>622</v>
      </c>
      <c r="AUT95" s="3">
        <v>725</v>
      </c>
      <c r="AUU95" s="3">
        <v>0</v>
      </c>
      <c r="AUV95" s="3">
        <v>52</v>
      </c>
      <c r="AUW95" s="3">
        <v>0.6</v>
      </c>
      <c r="AUX95" s="3">
        <v>10508</v>
      </c>
      <c r="AUY95" s="3">
        <v>398</v>
      </c>
      <c r="AUZ95" s="3">
        <v>1112</v>
      </c>
      <c r="AVA95" s="3">
        <v>15</v>
      </c>
      <c r="AVB95" s="3">
        <v>2</v>
      </c>
      <c r="AVC95" s="3">
        <v>0</v>
      </c>
      <c r="AVD95" s="3">
        <v>686</v>
      </c>
      <c r="AVE95" s="3">
        <v>424</v>
      </c>
      <c r="AVF95" s="3">
        <v>0</v>
      </c>
      <c r="AVG95" s="3">
        <v>1126</v>
      </c>
      <c r="AVH95" s="3">
        <v>2</v>
      </c>
      <c r="AVI95" s="3">
        <v>13856</v>
      </c>
      <c r="AVJ95" s="3">
        <v>14024</v>
      </c>
      <c r="AVK95" s="3">
        <v>604</v>
      </c>
      <c r="AVL95" s="3">
        <v>32</v>
      </c>
      <c r="AVM95" s="3">
        <v>32</v>
      </c>
      <c r="AVN95" s="3">
        <v>1</v>
      </c>
      <c r="AVO95" s="3">
        <v>75</v>
      </c>
      <c r="AVP95" s="3">
        <v>497</v>
      </c>
      <c r="AVQ95" s="3">
        <v>0</v>
      </c>
      <c r="AVR95" s="3">
        <v>7</v>
      </c>
      <c r="AVS95" s="3">
        <v>0.4</v>
      </c>
      <c r="AVV95" s="3">
        <v>335</v>
      </c>
      <c r="AVW95" s="3">
        <v>59</v>
      </c>
      <c r="AVX95" s="3">
        <v>5</v>
      </c>
      <c r="AVY95" s="3">
        <v>2</v>
      </c>
      <c r="AVZ95" s="3">
        <v>85</v>
      </c>
      <c r="AWA95" s="3">
        <v>245</v>
      </c>
      <c r="AWB95" s="3">
        <v>1</v>
      </c>
      <c r="AWC95" s="3">
        <v>151</v>
      </c>
      <c r="AWD95" s="3">
        <v>2</v>
      </c>
      <c r="AWE95" s="3">
        <v>724</v>
      </c>
      <c r="AWF95" s="3">
        <v>325</v>
      </c>
      <c r="AWG95" s="3">
        <v>446</v>
      </c>
      <c r="AWH95" s="3">
        <v>22</v>
      </c>
      <c r="AWI95" s="3">
        <v>10</v>
      </c>
      <c r="AWJ95" s="3">
        <v>0</v>
      </c>
      <c r="AWK95" s="3">
        <v>141</v>
      </c>
      <c r="AWL95" s="3">
        <v>295</v>
      </c>
      <c r="AWM95" s="3">
        <v>2</v>
      </c>
      <c r="AWN95" s="3">
        <v>69</v>
      </c>
      <c r="AWO95" s="3">
        <v>2</v>
      </c>
      <c r="AWP95" s="3">
        <v>26961</v>
      </c>
      <c r="AWQ95" s="3">
        <v>4157</v>
      </c>
      <c r="AWR95" s="3">
        <v>1611</v>
      </c>
      <c r="AWS95" s="3">
        <v>74</v>
      </c>
      <c r="AWT95" s="3">
        <v>66</v>
      </c>
      <c r="AWU95" s="3">
        <v>2</v>
      </c>
      <c r="AWV95" s="3">
        <v>765</v>
      </c>
      <c r="AWW95" s="3">
        <v>780</v>
      </c>
      <c r="AWX95" s="3">
        <v>10</v>
      </c>
      <c r="AWY95" s="3">
        <v>142</v>
      </c>
      <c r="AWZ95" s="3">
        <v>6</v>
      </c>
      <c r="AXA95" s="3">
        <v>51506</v>
      </c>
      <c r="AXB95" s="3">
        <v>4547</v>
      </c>
      <c r="AXC95" s="3">
        <v>85</v>
      </c>
      <c r="AXD95" s="3">
        <v>4</v>
      </c>
      <c r="AXE95" s="3">
        <v>8</v>
      </c>
      <c r="AXF95" s="3">
        <v>0</v>
      </c>
      <c r="AXG95" s="3">
        <v>10</v>
      </c>
      <c r="AXH95" s="3">
        <v>67</v>
      </c>
      <c r="AXI95" s="3">
        <v>0</v>
      </c>
      <c r="AXJ95" s="3">
        <v>7</v>
      </c>
      <c r="AXK95" s="3">
        <v>0.7</v>
      </c>
      <c r="AXL95" s="3">
        <v>848</v>
      </c>
      <c r="AXM95" s="3">
        <v>74</v>
      </c>
      <c r="AXN95" s="3">
        <v>671</v>
      </c>
      <c r="AXO95" s="3">
        <v>70</v>
      </c>
      <c r="AXP95" s="3">
        <v>31</v>
      </c>
      <c r="AXQ95" s="3">
        <v>3</v>
      </c>
      <c r="AXR95" s="3">
        <v>34</v>
      </c>
      <c r="AXS95" s="3">
        <v>606</v>
      </c>
      <c r="AXT95" s="3">
        <v>2</v>
      </c>
      <c r="AXU95" s="3">
        <v>42</v>
      </c>
      <c r="AXV95" s="3">
        <v>2</v>
      </c>
      <c r="AXY95" s="3">
        <v>435</v>
      </c>
      <c r="AXZ95" s="3">
        <v>24</v>
      </c>
      <c r="AYA95" s="3">
        <v>22</v>
      </c>
      <c r="AYB95" s="3">
        <v>1</v>
      </c>
      <c r="AYC95" s="3">
        <v>152</v>
      </c>
      <c r="AYD95" s="3">
        <v>261</v>
      </c>
      <c r="AYE95" s="3">
        <v>2</v>
      </c>
      <c r="AYF95" s="3">
        <v>8</v>
      </c>
      <c r="AYG95" s="3">
        <v>0.4</v>
      </c>
      <c r="AYH95" s="3">
        <v>21702</v>
      </c>
      <c r="AYI95" s="3">
        <v>404</v>
      </c>
      <c r="AYJ95" s="3">
        <v>539</v>
      </c>
      <c r="AYK95" s="3">
        <v>0</v>
      </c>
      <c r="AYL95" s="3">
        <v>4</v>
      </c>
      <c r="AYM95" s="3">
        <v>0</v>
      </c>
      <c r="AYN95" s="3">
        <v>235</v>
      </c>
      <c r="AYO95" s="3">
        <v>300</v>
      </c>
      <c r="AYP95" s="3">
        <v>4</v>
      </c>
      <c r="AYQ95" s="3">
        <v>1976</v>
      </c>
      <c r="AYR95" s="3">
        <v>15</v>
      </c>
      <c r="AYS95" s="3">
        <v>3000</v>
      </c>
      <c r="AYT95" s="3">
        <v>10996</v>
      </c>
    </row>
    <row r="96" s="3" customFormat="1" ht="15.25" spans="1:1346">
      <c r="A96" s="4">
        <v>43955</v>
      </c>
      <c r="B96" s="35">
        <v>3529819</v>
      </c>
      <c r="C96" s="36">
        <v>86729</v>
      </c>
      <c r="D96" s="35">
        <v>247982</v>
      </c>
      <c r="E96" s="36">
        <v>3877</v>
      </c>
      <c r="F96" s="35">
        <v>1152914</v>
      </c>
      <c r="G96" s="35">
        <v>2158579</v>
      </c>
      <c r="H96" s="35">
        <v>50041</v>
      </c>
      <c r="K96" s="37"/>
      <c r="M96" s="37">
        <v>3877</v>
      </c>
      <c r="N96" s="38">
        <v>10793</v>
      </c>
      <c r="O96" s="38">
        <v>13</v>
      </c>
      <c r="P96" s="38">
        <v>250</v>
      </c>
      <c r="Q96" s="38">
        <v>0</v>
      </c>
      <c r="R96" s="38">
        <v>9183</v>
      </c>
      <c r="S96" s="38">
        <v>1360</v>
      </c>
      <c r="T96" s="38">
        <v>55</v>
      </c>
      <c r="U96" s="38">
        <v>211</v>
      </c>
      <c r="V96" s="38">
        <v>5</v>
      </c>
      <c r="W96" s="38">
        <v>630973</v>
      </c>
      <c r="X96" s="38">
        <v>12307</v>
      </c>
      <c r="Y96" s="40">
        <v>210717</v>
      </c>
      <c r="Z96" s="40">
        <v>1389</v>
      </c>
      <c r="AA96" s="40">
        <v>28884</v>
      </c>
      <c r="AB96" s="40">
        <v>174</v>
      </c>
      <c r="AC96" s="40">
        <v>81654</v>
      </c>
      <c r="AD96" s="40">
        <v>100179</v>
      </c>
      <c r="AE96" s="40">
        <v>1501</v>
      </c>
      <c r="AF96" s="40">
        <v>3485</v>
      </c>
      <c r="AG96" s="40">
        <v>478</v>
      </c>
      <c r="AH96" s="40">
        <v>2153772</v>
      </c>
      <c r="AI96" s="40">
        <v>35622</v>
      </c>
      <c r="AJ96" s="40">
        <v>97424</v>
      </c>
      <c r="AK96" s="41">
        <v>976</v>
      </c>
      <c r="AL96" s="41">
        <v>6203</v>
      </c>
      <c r="AM96" s="41">
        <v>47</v>
      </c>
      <c r="AN96" s="41">
        <v>78422</v>
      </c>
      <c r="AO96" s="41">
        <v>12799</v>
      </c>
      <c r="AP96" s="41">
        <v>2690</v>
      </c>
      <c r="AQ96" s="41">
        <v>1160</v>
      </c>
      <c r="AR96" s="41">
        <v>74</v>
      </c>
      <c r="AS96" s="41">
        <v>496273</v>
      </c>
      <c r="AT96" s="41">
        <v>5909</v>
      </c>
      <c r="AU96" s="42">
        <v>168693</v>
      </c>
      <c r="AV96" s="42">
        <v>297</v>
      </c>
      <c r="AW96" s="42">
        <v>24895</v>
      </c>
      <c r="AX96" s="42">
        <v>135</v>
      </c>
      <c r="AY96" s="42">
        <v>50784</v>
      </c>
      <c r="AZ96" s="42">
        <v>93014</v>
      </c>
      <c r="BA96" s="42">
        <v>3819</v>
      </c>
      <c r="BB96" s="42">
        <v>2584</v>
      </c>
      <c r="BC96" s="42">
        <v>381</v>
      </c>
      <c r="BD96" s="42">
        <v>1100228</v>
      </c>
      <c r="BE96" s="42">
        <v>16856</v>
      </c>
      <c r="BF96" s="40">
        <v>165565</v>
      </c>
      <c r="BG96" s="40">
        <v>598</v>
      </c>
      <c r="BH96" s="40">
        <v>6848</v>
      </c>
      <c r="BI96" s="40">
        <v>36</v>
      </c>
      <c r="BJ96" s="40">
        <v>130600</v>
      </c>
      <c r="BK96" s="40">
        <v>28117</v>
      </c>
      <c r="BL96" s="40">
        <v>1979</v>
      </c>
      <c r="BM96" s="40">
        <v>1976</v>
      </c>
      <c r="BN96" s="40">
        <v>82</v>
      </c>
      <c r="BO96" s="40">
        <v>2547052</v>
      </c>
      <c r="BP96" s="40">
        <v>30400</v>
      </c>
      <c r="BQ96" s="40">
        <v>217466</v>
      </c>
      <c r="BR96" s="40">
        <v>884</v>
      </c>
      <c r="BS96" s="40">
        <v>25264</v>
      </c>
      <c r="BT96" s="40">
        <v>164</v>
      </c>
      <c r="BU96" s="40">
        <v>148558</v>
      </c>
      <c r="BV96" s="40">
        <v>73300</v>
      </c>
      <c r="BW96" s="40">
        <v>2386</v>
      </c>
      <c r="BX96" s="40">
        <v>5285</v>
      </c>
      <c r="BY96" s="40">
        <v>540</v>
      </c>
      <c r="BZ96" s="40">
        <v>1932455</v>
      </c>
      <c r="CA96" s="40">
        <v>41332</v>
      </c>
      <c r="CB96" s="40">
        <v>14571</v>
      </c>
      <c r="CC96" s="40">
        <v>266</v>
      </c>
      <c r="CD96" s="40">
        <v>474</v>
      </c>
      <c r="CE96" s="40">
        <v>19</v>
      </c>
      <c r="CF96" s="40">
        <v>3205</v>
      </c>
      <c r="CG96" s="40">
        <v>10892</v>
      </c>
      <c r="CH96" s="40">
        <v>324</v>
      </c>
      <c r="CI96" s="40">
        <v>115</v>
      </c>
      <c r="CJ96" s="40">
        <v>4</v>
      </c>
      <c r="CK96" s="40">
        <v>181527</v>
      </c>
      <c r="CL96" s="40">
        <v>1435</v>
      </c>
      <c r="CM96" s="40">
        <v>1185167</v>
      </c>
      <c r="CN96" s="40">
        <v>28854</v>
      </c>
      <c r="CO96" s="40">
        <v>68495</v>
      </c>
      <c r="CP96" s="40">
        <v>1289</v>
      </c>
      <c r="CQ96" s="40">
        <v>178219</v>
      </c>
      <c r="CR96" s="40">
        <v>938453</v>
      </c>
      <c r="CS96" s="40">
        <v>16139</v>
      </c>
      <c r="CT96" s="40">
        <v>3581</v>
      </c>
      <c r="CU96" s="40">
        <v>207</v>
      </c>
      <c r="CV96" s="40">
        <v>7179949</v>
      </c>
      <c r="CW96" s="40">
        <v>21692</v>
      </c>
      <c r="CX96" s="40">
        <v>29905</v>
      </c>
      <c r="CY96" s="40">
        <v>88</v>
      </c>
      <c r="CZ96" s="40">
        <v>1762</v>
      </c>
      <c r="DA96" s="40">
        <v>0</v>
      </c>
      <c r="DB96" s="40">
        <v>24500</v>
      </c>
      <c r="DC96" s="40">
        <v>3643</v>
      </c>
      <c r="DD96" s="40">
        <v>141</v>
      </c>
      <c r="DE96" s="40">
        <v>3455</v>
      </c>
      <c r="DF96" s="40">
        <v>204</v>
      </c>
      <c r="DG96" s="40">
        <v>280220</v>
      </c>
      <c r="DH96" s="40">
        <v>32378</v>
      </c>
      <c r="DI96" s="40">
        <v>186599</v>
      </c>
      <c r="DJ96" s="40">
        <v>4339</v>
      </c>
      <c r="DK96" s="40">
        <v>28446</v>
      </c>
      <c r="DL96" s="40">
        <v>315</v>
      </c>
      <c r="DM96" s="40" t="s">
        <v>23</v>
      </c>
      <c r="DN96" s="40">
        <v>157809</v>
      </c>
      <c r="DO96" s="40">
        <v>1559</v>
      </c>
      <c r="DP96" s="40">
        <v>2749</v>
      </c>
      <c r="DQ96" s="40">
        <v>419</v>
      </c>
      <c r="DR96" s="40">
        <v>1206405</v>
      </c>
      <c r="DS96" s="40">
        <v>17771</v>
      </c>
      <c r="DT96" s="40">
        <v>22317</v>
      </c>
      <c r="DU96" s="40">
        <v>235</v>
      </c>
      <c r="DV96" s="40">
        <v>2679</v>
      </c>
      <c r="DW96" s="40">
        <v>10</v>
      </c>
      <c r="DX96" s="40">
        <v>1005</v>
      </c>
      <c r="DY96" s="40">
        <v>18633</v>
      </c>
      <c r="DZ96" s="40">
        <v>403</v>
      </c>
      <c r="EA96" s="40">
        <v>2210</v>
      </c>
      <c r="EB96" s="40">
        <v>265</v>
      </c>
      <c r="EC96" s="40">
        <v>119500</v>
      </c>
      <c r="ED96" s="40">
        <v>11833</v>
      </c>
      <c r="EE96" s="40">
        <v>40571</v>
      </c>
      <c r="EF96" s="40">
        <v>335</v>
      </c>
      <c r="EG96" s="40">
        <v>5056</v>
      </c>
      <c r="EH96" s="40">
        <v>69</v>
      </c>
      <c r="EI96" s="40" t="s">
        <v>23</v>
      </c>
      <c r="EJ96" s="40">
        <v>35265</v>
      </c>
      <c r="EK96" s="40">
        <v>688</v>
      </c>
      <c r="EL96" s="40">
        <v>2368</v>
      </c>
      <c r="EM96" s="40">
        <v>295</v>
      </c>
      <c r="EN96" s="40">
        <v>225899</v>
      </c>
      <c r="EO96" s="40">
        <v>13184</v>
      </c>
      <c r="EP96" s="40">
        <v>7833</v>
      </c>
      <c r="EQ96" s="40">
        <v>32</v>
      </c>
      <c r="ER96" s="40">
        <v>211</v>
      </c>
      <c r="ES96" s="40">
        <v>0</v>
      </c>
      <c r="ET96" s="40">
        <v>32</v>
      </c>
      <c r="EU96" s="40">
        <v>7590</v>
      </c>
      <c r="EV96" s="40">
        <v>37</v>
      </c>
      <c r="EW96" s="40">
        <v>1445</v>
      </c>
      <c r="EX96" s="40">
        <v>39</v>
      </c>
      <c r="EY96" s="40">
        <v>172586</v>
      </c>
      <c r="EZ96" s="40">
        <v>31835</v>
      </c>
      <c r="FA96" s="40">
        <v>9523</v>
      </c>
      <c r="FB96" s="40">
        <v>116</v>
      </c>
      <c r="FC96" s="40">
        <v>484</v>
      </c>
      <c r="FD96" s="40">
        <v>9</v>
      </c>
      <c r="FE96" s="40">
        <v>6987</v>
      </c>
      <c r="FF96" s="40">
        <v>2052</v>
      </c>
      <c r="FG96" s="40">
        <v>62</v>
      </c>
      <c r="FH96" s="40">
        <v>1644</v>
      </c>
      <c r="FI96" s="40">
        <v>84</v>
      </c>
      <c r="FJ96" s="40">
        <v>233799</v>
      </c>
      <c r="FK96" s="40">
        <v>40364</v>
      </c>
      <c r="FL96" s="40">
        <v>49906</v>
      </c>
      <c r="FM96" s="40">
        <v>389</v>
      </c>
      <c r="FN96" s="40">
        <v>7844</v>
      </c>
      <c r="FO96" s="40">
        <v>79</v>
      </c>
      <c r="FP96" s="40">
        <v>12309</v>
      </c>
      <c r="FQ96" s="40">
        <v>29753</v>
      </c>
      <c r="FR96" s="40">
        <v>674</v>
      </c>
      <c r="FS96" s="40">
        <v>4306</v>
      </c>
      <c r="FT96" s="40">
        <v>677</v>
      </c>
      <c r="FU96" s="40">
        <v>423971</v>
      </c>
      <c r="FV96" s="40">
        <v>36582</v>
      </c>
      <c r="FW96" s="40">
        <v>15597</v>
      </c>
      <c r="FX96" s="40">
        <v>39</v>
      </c>
      <c r="FY96" s="40">
        <v>598</v>
      </c>
      <c r="FZ96" s="40">
        <v>2</v>
      </c>
      <c r="GA96" s="40">
        <v>13228</v>
      </c>
      <c r="GB96" s="40">
        <v>1771</v>
      </c>
      <c r="GC96" s="40">
        <v>114</v>
      </c>
      <c r="GD96" s="40">
        <v>1732</v>
      </c>
      <c r="GE96" s="40">
        <v>66</v>
      </c>
      <c r="GF96" s="40">
        <v>274355</v>
      </c>
      <c r="GG96" s="40">
        <v>30462</v>
      </c>
      <c r="GH96" s="40">
        <v>15551</v>
      </c>
      <c r="GI96" s="40">
        <v>679</v>
      </c>
      <c r="GJ96" s="40">
        <v>12</v>
      </c>
      <c r="GK96" s="40">
        <v>0</v>
      </c>
      <c r="GL96" s="40">
        <v>1664</v>
      </c>
      <c r="GM96" s="40">
        <v>13875</v>
      </c>
      <c r="GN96" s="40">
        <v>72</v>
      </c>
      <c r="GO96" s="40">
        <v>5398</v>
      </c>
      <c r="GP96" s="40">
        <v>4</v>
      </c>
      <c r="GQ96" s="40">
        <v>104435</v>
      </c>
      <c r="GR96" s="40">
        <v>36249</v>
      </c>
      <c r="GS96" s="40">
        <v>3383</v>
      </c>
      <c r="GT96" s="40">
        <v>99</v>
      </c>
      <c r="GU96" s="40">
        <v>8</v>
      </c>
      <c r="GV96" s="40">
        <v>0</v>
      </c>
      <c r="GW96" s="40">
        <v>1718</v>
      </c>
      <c r="GX96" s="40">
        <v>1657</v>
      </c>
      <c r="GY96" s="40">
        <v>1</v>
      </c>
      <c r="GZ96" s="40">
        <v>1988</v>
      </c>
      <c r="HA96" s="40">
        <v>5</v>
      </c>
      <c r="HB96" s="40">
        <v>144155</v>
      </c>
      <c r="HC96" s="40">
        <v>84719</v>
      </c>
      <c r="HD96" s="40">
        <v>18205</v>
      </c>
      <c r="HE96" s="40">
        <v>657</v>
      </c>
      <c r="HF96" s="40">
        <v>18</v>
      </c>
      <c r="HG96" s="40">
        <v>1</v>
      </c>
      <c r="HH96" s="40">
        <v>1408</v>
      </c>
      <c r="HI96" s="40">
        <v>16779</v>
      </c>
      <c r="HJ96" s="40">
        <v>22</v>
      </c>
      <c r="HK96" s="40">
        <v>3112</v>
      </c>
      <c r="HL96" s="40">
        <v>3</v>
      </c>
      <c r="HM96" s="40">
        <v>143919</v>
      </c>
      <c r="HN96" s="40">
        <v>24600</v>
      </c>
      <c r="HO96" s="40">
        <v>6298</v>
      </c>
      <c r="HP96" s="40">
        <v>122</v>
      </c>
      <c r="HQ96" s="40">
        <v>105</v>
      </c>
      <c r="HR96" s="40">
        <v>2</v>
      </c>
      <c r="HS96" s="40">
        <v>4413</v>
      </c>
      <c r="HT96" s="40">
        <v>1780</v>
      </c>
      <c r="HU96" s="40">
        <v>27</v>
      </c>
      <c r="HV96" s="40">
        <v>195</v>
      </c>
      <c r="HW96" s="40">
        <v>3</v>
      </c>
      <c r="HX96" s="40">
        <v>195833</v>
      </c>
      <c r="HY96" s="40">
        <v>6051</v>
      </c>
      <c r="HZ96" s="45"/>
      <c r="IA96" s="46">
        <v>43955</v>
      </c>
      <c r="IB96" s="40">
        <v>13693</v>
      </c>
      <c r="IC96" s="40">
        <v>318</v>
      </c>
      <c r="ID96" s="40">
        <v>678</v>
      </c>
      <c r="IE96" s="40">
        <v>14</v>
      </c>
      <c r="IF96" s="40">
        <v>3945</v>
      </c>
      <c r="IG96" s="40">
        <v>9070</v>
      </c>
      <c r="IH96" s="40">
        <v>160</v>
      </c>
      <c r="II96" s="40">
        <v>362</v>
      </c>
      <c r="IJ96" s="40">
        <v>18</v>
      </c>
      <c r="IK96" s="40">
        <v>375948</v>
      </c>
      <c r="IL96" s="40">
        <v>9933</v>
      </c>
      <c r="IM96" s="47">
        <v>19663</v>
      </c>
      <c r="IN96" s="47">
        <v>1228</v>
      </c>
      <c r="IO96" s="47">
        <v>260</v>
      </c>
      <c r="IP96" s="47">
        <v>13</v>
      </c>
      <c r="IQ96" s="47">
        <v>10041</v>
      </c>
      <c r="IR96" s="47">
        <v>9362</v>
      </c>
      <c r="IS96" s="47">
        <v>408</v>
      </c>
      <c r="IT96" s="47">
        <v>1029</v>
      </c>
      <c r="IU96" s="47">
        <v>14</v>
      </c>
      <c r="IV96" s="47">
        <v>206218</v>
      </c>
      <c r="IW96" s="47">
        <v>10788</v>
      </c>
      <c r="IX96" s="47">
        <v>27011</v>
      </c>
      <c r="IY96" s="47">
        <v>1552</v>
      </c>
      <c r="IZ96" s="47">
        <v>184</v>
      </c>
      <c r="JA96" s="47">
        <v>8</v>
      </c>
      <c r="JB96" s="47">
        <v>4134</v>
      </c>
      <c r="JC96" s="47">
        <v>22693</v>
      </c>
      <c r="JD96" s="47">
        <v>139</v>
      </c>
      <c r="JE96" s="47">
        <v>776</v>
      </c>
      <c r="JF96" s="47">
        <v>5</v>
      </c>
      <c r="JG96" s="47">
        <v>352555</v>
      </c>
      <c r="JH96" s="47">
        <v>10127</v>
      </c>
      <c r="JI96" s="47">
        <v>11192</v>
      </c>
      <c r="JJ96" s="47">
        <v>349</v>
      </c>
      <c r="JK96" s="47">
        <v>845</v>
      </c>
      <c r="JL96" s="47">
        <v>14</v>
      </c>
      <c r="JM96" s="47">
        <v>1876</v>
      </c>
      <c r="JN96" s="47">
        <v>8471</v>
      </c>
      <c r="JO96" s="47">
        <v>0</v>
      </c>
      <c r="JP96" s="47">
        <v>41</v>
      </c>
      <c r="JQ96" s="47">
        <v>3</v>
      </c>
      <c r="JR96" s="47">
        <v>112965</v>
      </c>
      <c r="JS96" s="47">
        <v>413</v>
      </c>
      <c r="JT96" s="47">
        <v>42505</v>
      </c>
      <c r="JU96" s="47">
        <v>2806</v>
      </c>
      <c r="JV96" s="47">
        <v>1391</v>
      </c>
      <c r="JW96" s="47">
        <v>68</v>
      </c>
      <c r="JX96" s="47">
        <v>11775</v>
      </c>
      <c r="JY96" s="47">
        <v>29339</v>
      </c>
      <c r="JZ96" s="47">
        <v>0</v>
      </c>
      <c r="KA96" s="47">
        <v>31</v>
      </c>
      <c r="KB96" s="47">
        <v>1</v>
      </c>
      <c r="KC96" s="47">
        <v>1046450</v>
      </c>
      <c r="KD96" s="47">
        <v>758</v>
      </c>
      <c r="KE96" s="47">
        <v>45928</v>
      </c>
      <c r="KF96" s="47">
        <v>3394</v>
      </c>
      <c r="KG96" s="47">
        <v>1286</v>
      </c>
      <c r="KH96" s="47">
        <v>86</v>
      </c>
      <c r="KI96" s="47">
        <v>13550</v>
      </c>
      <c r="KJ96" s="47">
        <v>31092</v>
      </c>
      <c r="KK96" s="47">
        <v>679</v>
      </c>
      <c r="KL96" s="47">
        <v>1393</v>
      </c>
      <c r="KM96" s="47">
        <v>39</v>
      </c>
      <c r="KN96" s="47">
        <v>375096</v>
      </c>
      <c r="KO96" s="47">
        <v>11376</v>
      </c>
      <c r="KP96" s="47">
        <v>9223</v>
      </c>
      <c r="KQ96" s="47">
        <v>295</v>
      </c>
      <c r="KR96" s="47">
        <v>607</v>
      </c>
      <c r="KS96" s="47">
        <v>4</v>
      </c>
      <c r="KT96" s="47">
        <v>1214</v>
      </c>
      <c r="KU96" s="47">
        <v>7402</v>
      </c>
      <c r="KV96" s="47">
        <v>31</v>
      </c>
      <c r="KW96" s="47">
        <v>84</v>
      </c>
      <c r="KX96" s="47">
        <v>6</v>
      </c>
      <c r="KY96" s="47">
        <v>120736</v>
      </c>
      <c r="KZ96" s="47">
        <v>1102</v>
      </c>
      <c r="LA96" s="47">
        <v>134687</v>
      </c>
      <c r="LB96" s="47">
        <v>10633</v>
      </c>
      <c r="LC96" s="47">
        <v>1280</v>
      </c>
      <c r="LD96" s="47">
        <v>58</v>
      </c>
      <c r="LE96" s="47">
        <v>16639</v>
      </c>
      <c r="LF96" s="47">
        <v>116768</v>
      </c>
      <c r="LG96" s="47">
        <v>2300</v>
      </c>
      <c r="LH96" s="47">
        <v>923</v>
      </c>
      <c r="LI96" s="47">
        <v>9</v>
      </c>
      <c r="LJ96" s="47">
        <v>4100000</v>
      </c>
      <c r="LK96" s="47">
        <v>28095</v>
      </c>
      <c r="LL96" s="48">
        <v>20084</v>
      </c>
      <c r="LM96" s="48">
        <v>1062</v>
      </c>
      <c r="LN96" s="48">
        <v>457</v>
      </c>
      <c r="LO96" s="48">
        <v>20</v>
      </c>
      <c r="LP96" s="48">
        <v>5114</v>
      </c>
      <c r="LQ96" s="48">
        <v>14513</v>
      </c>
      <c r="LR96" s="48">
        <v>111</v>
      </c>
      <c r="LS96" s="48">
        <v>91</v>
      </c>
      <c r="LT96" s="48">
        <v>2</v>
      </c>
      <c r="LU96" s="48">
        <v>203025</v>
      </c>
      <c r="LV96" s="48">
        <v>919</v>
      </c>
      <c r="LW96" s="47">
        <v>39</v>
      </c>
      <c r="LX96" s="47">
        <v>0</v>
      </c>
      <c r="LY96" s="47">
        <v>0</v>
      </c>
      <c r="LZ96" s="47">
        <v>0</v>
      </c>
      <c r="MA96" s="47">
        <v>10</v>
      </c>
      <c r="MB96" s="47">
        <v>29</v>
      </c>
      <c r="MC96" s="47">
        <v>0</v>
      </c>
      <c r="MD96" s="47">
        <v>12</v>
      </c>
      <c r="ME96" s="47">
        <v>0</v>
      </c>
      <c r="MF96" s="47">
        <v>8250</v>
      </c>
      <c r="MG96" s="47">
        <v>2517</v>
      </c>
      <c r="MH96" s="47">
        <v>155</v>
      </c>
      <c r="MI96" s="47">
        <v>4</v>
      </c>
      <c r="MJ96" s="47">
        <v>6</v>
      </c>
      <c r="MK96" s="47">
        <v>0</v>
      </c>
      <c r="ML96" s="47">
        <v>43</v>
      </c>
      <c r="MM96" s="47">
        <v>106</v>
      </c>
      <c r="MN96" s="47">
        <v>0</v>
      </c>
      <c r="MO96" s="47">
        <v>3</v>
      </c>
      <c r="MP96" s="36">
        <v>0.1</v>
      </c>
      <c r="MQ96" s="47">
        <v>8703</v>
      </c>
      <c r="MR96" s="47">
        <v>160</v>
      </c>
      <c r="MS96" s="47">
        <v>2969</v>
      </c>
      <c r="MT96" s="47">
        <v>3</v>
      </c>
      <c r="MU96" s="47">
        <v>54</v>
      </c>
      <c r="MV96" s="47">
        <v>0</v>
      </c>
      <c r="MW96" s="47">
        <v>2739</v>
      </c>
      <c r="MX96" s="47">
        <v>176</v>
      </c>
      <c r="MY96" s="47">
        <v>61</v>
      </c>
      <c r="MZ96" s="47">
        <v>43</v>
      </c>
      <c r="NA96" s="47">
        <v>0.8</v>
      </c>
      <c r="NB96" s="47">
        <v>178083</v>
      </c>
      <c r="NC96" s="47">
        <v>2551</v>
      </c>
      <c r="ND96" s="47">
        <v>19</v>
      </c>
      <c r="NE96" s="47">
        <v>0</v>
      </c>
      <c r="NF96" s="47">
        <v>0</v>
      </c>
      <c r="NG96" s="47">
        <v>0</v>
      </c>
      <c r="NH96" s="47">
        <v>9</v>
      </c>
      <c r="NI96" s="47">
        <v>10</v>
      </c>
      <c r="NJ96" s="47">
        <v>0</v>
      </c>
      <c r="NK96" s="47">
        <v>3</v>
      </c>
      <c r="NL96" s="47">
        <v>0</v>
      </c>
      <c r="NM96" s="47">
        <v>2184</v>
      </c>
      <c r="NN96" s="47">
        <v>300</v>
      </c>
      <c r="NO96" s="47">
        <v>122</v>
      </c>
      <c r="NP96" s="47">
        <v>0</v>
      </c>
      <c r="NQ96" s="47">
        <v>0</v>
      </c>
      <c r="NR96" s="47">
        <v>0</v>
      </c>
      <c r="NS96" s="47">
        <v>120</v>
      </c>
      <c r="NT96" s="47">
        <v>2</v>
      </c>
      <c r="NU96" s="47">
        <v>1</v>
      </c>
      <c r="NV96" s="47">
        <v>7</v>
      </c>
      <c r="NW96" s="47">
        <v>0</v>
      </c>
      <c r="NX96" s="47">
        <v>12304</v>
      </c>
      <c r="NY96" s="47">
        <v>736</v>
      </c>
      <c r="NZ96" s="47">
        <v>271</v>
      </c>
      <c r="OA96" s="47">
        <v>1</v>
      </c>
      <c r="OB96" s="47">
        <v>0</v>
      </c>
      <c r="OC96" s="47">
        <v>0</v>
      </c>
      <c r="OD96" s="47">
        <v>219</v>
      </c>
      <c r="OE96" s="47">
        <v>52</v>
      </c>
      <c r="OF96" s="47">
        <v>8</v>
      </c>
      <c r="OG96" s="47">
        <v>3</v>
      </c>
      <c r="OH96" s="47">
        <v>0</v>
      </c>
      <c r="OI96" s="47">
        <v>261004</v>
      </c>
      <c r="OJ96" s="47">
        <v>2681</v>
      </c>
      <c r="OK96" s="47">
        <v>138</v>
      </c>
      <c r="OL96" s="47">
        <v>0</v>
      </c>
      <c r="OM96" s="47">
        <v>1</v>
      </c>
      <c r="ON96" s="47">
        <v>0</v>
      </c>
      <c r="OO96" s="47">
        <v>128</v>
      </c>
      <c r="OP96" s="47">
        <v>9</v>
      </c>
      <c r="OQ96" s="47">
        <v>2</v>
      </c>
      <c r="OR96" s="47">
        <v>315</v>
      </c>
      <c r="OS96" s="47">
        <v>2</v>
      </c>
      <c r="OT96" s="47">
        <v>14262</v>
      </c>
      <c r="OU96" s="47">
        <v>32600</v>
      </c>
      <c r="OV96" s="47">
        <v>2296</v>
      </c>
      <c r="OW96" s="47">
        <v>77</v>
      </c>
      <c r="OX96" s="47">
        <v>97</v>
      </c>
      <c r="OY96" s="47">
        <v>2</v>
      </c>
      <c r="OZ96" s="47">
        <v>1490</v>
      </c>
      <c r="PA96" s="47">
        <v>709</v>
      </c>
      <c r="PB96" s="47">
        <v>0</v>
      </c>
      <c r="PC96" s="47">
        <v>57</v>
      </c>
      <c r="PD96" s="47">
        <v>2</v>
      </c>
      <c r="PE96" s="47">
        <v>103262</v>
      </c>
      <c r="PF96" s="47">
        <v>2567</v>
      </c>
      <c r="PG96" s="47">
        <v>126045</v>
      </c>
      <c r="PH96" s="47">
        <v>1670</v>
      </c>
      <c r="PI96" s="47">
        <v>3397</v>
      </c>
      <c r="PJ96" s="47">
        <v>61</v>
      </c>
      <c r="PK96" s="47">
        <v>63151</v>
      </c>
      <c r="PL96" s="47">
        <v>59497</v>
      </c>
      <c r="PM96" s="47">
        <v>1424</v>
      </c>
      <c r="PN96" s="47">
        <v>1495</v>
      </c>
      <c r="PO96" s="47">
        <v>40</v>
      </c>
      <c r="PP96" s="47">
        <v>1135367</v>
      </c>
      <c r="PQ96" s="47">
        <v>13462</v>
      </c>
      <c r="PR96" s="3">
        <v>44</v>
      </c>
      <c r="PS96" s="3">
        <v>0</v>
      </c>
      <c r="PT96" s="3">
        <v>3</v>
      </c>
      <c r="PU96" s="3">
        <v>0</v>
      </c>
      <c r="PV96" s="3">
        <v>27</v>
      </c>
      <c r="PW96" s="3">
        <v>14</v>
      </c>
      <c r="PX96" s="3">
        <v>0</v>
      </c>
      <c r="PY96" s="3">
        <v>3</v>
      </c>
      <c r="PZ96" s="3">
        <v>0.2</v>
      </c>
      <c r="QA96" s="3">
        <v>0</v>
      </c>
      <c r="QB96" s="3">
        <v>0</v>
      </c>
      <c r="QC96" s="3">
        <v>461</v>
      </c>
      <c r="QD96" s="3">
        <v>1</v>
      </c>
      <c r="QE96" s="3">
        <v>9</v>
      </c>
      <c r="QF96" s="3">
        <v>0</v>
      </c>
      <c r="QG96" s="3">
        <v>367</v>
      </c>
      <c r="QH96" s="3">
        <v>85</v>
      </c>
      <c r="QI96" s="3">
        <v>5</v>
      </c>
      <c r="QJ96" s="3">
        <v>45</v>
      </c>
      <c r="QK96" s="3">
        <v>0.9</v>
      </c>
      <c r="QL96" s="3">
        <v>84593</v>
      </c>
      <c r="QM96" s="3">
        <v>8291</v>
      </c>
      <c r="QN96" s="3">
        <v>737</v>
      </c>
      <c r="QO96" s="3">
        <v>4</v>
      </c>
      <c r="QP96" s="3">
        <v>25</v>
      </c>
      <c r="QQ96" s="3">
        <v>0</v>
      </c>
      <c r="QR96" s="3">
        <v>200</v>
      </c>
      <c r="QS96" s="3">
        <v>512</v>
      </c>
      <c r="QT96" s="3">
        <v>43</v>
      </c>
      <c r="QU96" s="3">
        <v>108</v>
      </c>
      <c r="QV96" s="3">
        <v>4</v>
      </c>
      <c r="QW96" s="3">
        <v>39238</v>
      </c>
      <c r="QX96" s="3">
        <v>5749</v>
      </c>
      <c r="QY96" s="3">
        <v>16208</v>
      </c>
      <c r="QZ96" s="3">
        <v>23</v>
      </c>
      <c r="RA96" s="3">
        <v>232</v>
      </c>
      <c r="RB96" s="3">
        <v>3</v>
      </c>
      <c r="RC96" s="3">
        <v>9749</v>
      </c>
      <c r="RD96" s="3">
        <v>6227</v>
      </c>
      <c r="RE96" s="3">
        <v>103</v>
      </c>
      <c r="RF96" s="3">
        <v>1873</v>
      </c>
      <c r="RG96" s="3">
        <v>27</v>
      </c>
      <c r="RH96" s="3">
        <v>397046</v>
      </c>
      <c r="RI96" s="3">
        <v>45872</v>
      </c>
      <c r="RJ96" s="3">
        <v>353</v>
      </c>
      <c r="RK96" s="3">
        <v>0</v>
      </c>
      <c r="RL96" s="3">
        <v>2</v>
      </c>
      <c r="RM96" s="3">
        <v>0</v>
      </c>
      <c r="RN96" s="3">
        <v>77</v>
      </c>
      <c r="RO96" s="3">
        <v>269</v>
      </c>
      <c r="RP96" s="3">
        <v>0</v>
      </c>
      <c r="RQ96" s="3">
        <v>69</v>
      </c>
      <c r="RR96" s="3">
        <v>0.4</v>
      </c>
      <c r="RS96" s="3">
        <v>32200</v>
      </c>
      <c r="RT96" s="3">
        <v>6312</v>
      </c>
      <c r="RU96" s="3">
        <v>10</v>
      </c>
      <c r="RV96" s="3">
        <v>0</v>
      </c>
      <c r="RW96" s="3">
        <v>2</v>
      </c>
      <c r="RX96" s="3">
        <v>0</v>
      </c>
      <c r="RY96" s="3">
        <v>1</v>
      </c>
      <c r="RZ96" s="3">
        <v>7</v>
      </c>
      <c r="SA96" s="3">
        <v>0</v>
      </c>
      <c r="SB96" s="3">
        <v>0.3</v>
      </c>
      <c r="SC96" s="3">
        <v>0.07</v>
      </c>
      <c r="SD96" s="3">
        <v>120</v>
      </c>
      <c r="SE96" s="3">
        <v>4</v>
      </c>
      <c r="SF96" s="3">
        <v>2568</v>
      </c>
      <c r="SG96" s="3">
        <v>85</v>
      </c>
      <c r="SH96" s="3">
        <v>12</v>
      </c>
      <c r="SI96" s="3">
        <v>0</v>
      </c>
      <c r="SJ96" s="3">
        <v>750</v>
      </c>
      <c r="SK96" s="3">
        <v>1806</v>
      </c>
      <c r="SL96" s="3">
        <v>17</v>
      </c>
      <c r="SM96" s="3">
        <v>503</v>
      </c>
      <c r="SN96" s="3">
        <v>2</v>
      </c>
      <c r="SO96" s="3">
        <v>40459</v>
      </c>
      <c r="SP96" s="3">
        <v>7923</v>
      </c>
      <c r="SQ96" s="3">
        <v>14163</v>
      </c>
      <c r="SR96" s="3">
        <v>564</v>
      </c>
      <c r="SS96" s="3">
        <v>126</v>
      </c>
      <c r="ST96" s="3">
        <v>7</v>
      </c>
      <c r="SU96" s="3">
        <v>2763</v>
      </c>
      <c r="SV96" s="3">
        <v>11274</v>
      </c>
      <c r="SW96" s="3">
        <v>1</v>
      </c>
      <c r="SX96" s="3">
        <v>1432</v>
      </c>
      <c r="SY96" s="3">
        <v>13</v>
      </c>
      <c r="SZ96" s="3">
        <v>1200000</v>
      </c>
      <c r="TA96" s="3">
        <v>121330</v>
      </c>
      <c r="TB96" s="3">
        <v>4983</v>
      </c>
      <c r="TC96" s="3">
        <v>364</v>
      </c>
      <c r="TD96" s="3">
        <v>38</v>
      </c>
      <c r="TE96" s="3">
        <v>5</v>
      </c>
      <c r="TF96" s="3">
        <v>1776</v>
      </c>
      <c r="TG96" s="3">
        <v>3169</v>
      </c>
      <c r="TH96" s="3">
        <v>72</v>
      </c>
      <c r="TI96" s="3">
        <v>1167</v>
      </c>
      <c r="TJ96" s="3">
        <v>9</v>
      </c>
      <c r="TK96" s="3">
        <v>196397</v>
      </c>
      <c r="TL96" s="3">
        <v>45988</v>
      </c>
      <c r="TM96" s="3">
        <v>2626</v>
      </c>
      <c r="TN96" s="3">
        <v>6</v>
      </c>
      <c r="TO96" s="3">
        <v>144</v>
      </c>
      <c r="TP96" s="3">
        <v>1</v>
      </c>
      <c r="TQ96" s="3">
        <v>1374</v>
      </c>
      <c r="TR96" s="3">
        <v>1108</v>
      </c>
      <c r="TS96" s="3">
        <v>37</v>
      </c>
      <c r="TT96" s="3">
        <v>252</v>
      </c>
      <c r="TU96" s="3">
        <v>14</v>
      </c>
      <c r="TV96" s="3">
        <v>79332</v>
      </c>
      <c r="TW96" s="3">
        <v>7611</v>
      </c>
      <c r="TX96" s="3">
        <v>872</v>
      </c>
      <c r="TY96" s="3">
        <v>8</v>
      </c>
      <c r="TZ96" s="3">
        <v>15</v>
      </c>
      <c r="UA96" s="3">
        <v>0</v>
      </c>
      <c r="UB96" s="3">
        <v>296</v>
      </c>
      <c r="UC96" s="3">
        <v>561</v>
      </c>
      <c r="UD96" s="3">
        <v>15</v>
      </c>
      <c r="UE96" s="3">
        <v>722</v>
      </c>
      <c r="UF96" s="3">
        <v>12</v>
      </c>
      <c r="UG96" s="3">
        <v>62267</v>
      </c>
      <c r="UH96" s="3">
        <v>51573</v>
      </c>
      <c r="UT96" s="3">
        <v>9455</v>
      </c>
      <c r="UU96" s="3">
        <v>665</v>
      </c>
      <c r="UV96" s="3">
        <v>177</v>
      </c>
      <c r="UW96" s="3">
        <v>2</v>
      </c>
      <c r="UX96" s="3">
        <v>1063</v>
      </c>
      <c r="UY96" s="3">
        <v>8215</v>
      </c>
      <c r="UZ96" s="3">
        <v>1</v>
      </c>
      <c r="VA96" s="3">
        <v>57</v>
      </c>
      <c r="VB96" s="3">
        <v>1</v>
      </c>
      <c r="VC96" s="3">
        <v>81434</v>
      </c>
      <c r="VD96" s="3">
        <v>494</v>
      </c>
      <c r="VE96" s="3">
        <v>2704</v>
      </c>
      <c r="VF96" s="3">
        <v>235</v>
      </c>
      <c r="VG96" s="3">
        <v>85</v>
      </c>
      <c r="VH96" s="3">
        <v>13</v>
      </c>
      <c r="VI96" s="3">
        <v>345</v>
      </c>
      <c r="VJ96" s="3">
        <v>2274</v>
      </c>
      <c r="VK96" s="3">
        <v>7</v>
      </c>
      <c r="VL96" s="3">
        <v>69</v>
      </c>
      <c r="VM96" s="3">
        <v>2</v>
      </c>
      <c r="VN96" s="3">
        <v>11068</v>
      </c>
      <c r="VO96" s="3">
        <v>284</v>
      </c>
      <c r="VP96" s="3">
        <v>718</v>
      </c>
      <c r="VQ96" s="3">
        <v>16</v>
      </c>
      <c r="VR96" s="3">
        <v>7</v>
      </c>
      <c r="VS96" s="3">
        <v>0</v>
      </c>
      <c r="VT96" s="3">
        <v>184</v>
      </c>
      <c r="VU96" s="3">
        <v>527</v>
      </c>
      <c r="VV96" s="3">
        <v>1</v>
      </c>
      <c r="VW96" s="3">
        <v>34</v>
      </c>
      <c r="VX96" s="3">
        <v>0.3</v>
      </c>
      <c r="VY96" s="3">
        <v>25206</v>
      </c>
      <c r="VZ96" s="3">
        <v>1177</v>
      </c>
      <c r="WA96" s="3">
        <v>527</v>
      </c>
      <c r="WB96" s="3">
        <v>8</v>
      </c>
      <c r="WC96" s="3">
        <v>1</v>
      </c>
      <c r="WD96" s="3">
        <v>0</v>
      </c>
      <c r="WE96" s="3">
        <v>18</v>
      </c>
      <c r="WF96" s="3">
        <v>508</v>
      </c>
      <c r="WG96" s="3">
        <v>2</v>
      </c>
      <c r="WH96" s="3">
        <v>975</v>
      </c>
      <c r="WI96" s="3">
        <v>2</v>
      </c>
      <c r="WJ96" s="3">
        <v>8327</v>
      </c>
      <c r="WK96" s="3">
        <v>15405</v>
      </c>
      <c r="WL96" s="3">
        <v>75</v>
      </c>
      <c r="WM96" s="3">
        <v>16</v>
      </c>
      <c r="WN96" s="3">
        <v>0</v>
      </c>
      <c r="WO96" s="3">
        <v>0</v>
      </c>
      <c r="WP96" s="3">
        <v>16</v>
      </c>
      <c r="WQ96" s="3">
        <v>59</v>
      </c>
      <c r="WR96" s="3">
        <v>0</v>
      </c>
      <c r="WS96" s="3">
        <v>3</v>
      </c>
      <c r="WT96" s="3">
        <v>0</v>
      </c>
      <c r="WU96" s="3">
        <v>63102</v>
      </c>
      <c r="WV96" s="3">
        <v>2166</v>
      </c>
      <c r="WW96" s="3">
        <v>7</v>
      </c>
      <c r="WX96" s="3">
        <v>0</v>
      </c>
      <c r="WY96" s="3">
        <v>0</v>
      </c>
      <c r="WZ96" s="3">
        <v>0</v>
      </c>
      <c r="XA96" s="3">
        <v>5</v>
      </c>
      <c r="XB96" s="3">
        <v>2</v>
      </c>
      <c r="XC96" s="3">
        <v>0</v>
      </c>
      <c r="XD96" s="3">
        <v>9</v>
      </c>
      <c r="XE96" s="3">
        <v>0</v>
      </c>
      <c r="XF96" s="3">
        <v>10761</v>
      </c>
      <c r="XG96" s="3">
        <v>13946</v>
      </c>
      <c r="XH96" s="3">
        <v>3913</v>
      </c>
      <c r="XI96" s="3">
        <v>56</v>
      </c>
      <c r="XJ96" s="3">
        <v>27</v>
      </c>
      <c r="XK96" s="3">
        <v>2</v>
      </c>
      <c r="XL96" s="3">
        <v>1084</v>
      </c>
      <c r="XM96" s="3">
        <v>2802</v>
      </c>
      <c r="XN96" s="3">
        <v>40</v>
      </c>
      <c r="XO96" s="3">
        <v>208</v>
      </c>
      <c r="XP96" s="3">
        <v>1</v>
      </c>
      <c r="XQ96" s="3">
        <v>282862</v>
      </c>
      <c r="XR96" s="3">
        <v>15065</v>
      </c>
      <c r="XS96" s="3">
        <v>2136</v>
      </c>
      <c r="XT96" s="3">
        <v>18</v>
      </c>
      <c r="XU96" s="3">
        <v>10</v>
      </c>
      <c r="XV96" s="3">
        <v>1</v>
      </c>
      <c r="XW96" s="3">
        <v>1319</v>
      </c>
      <c r="XX96" s="3">
        <v>807</v>
      </c>
      <c r="XY96" s="3">
        <v>8</v>
      </c>
      <c r="XZ96" s="3">
        <v>64</v>
      </c>
      <c r="YA96" s="3">
        <v>0.3</v>
      </c>
      <c r="YB96" s="3">
        <v>242536</v>
      </c>
      <c r="YC96" s="3">
        <v>7247</v>
      </c>
      <c r="YO96" s="3">
        <v>128</v>
      </c>
      <c r="YP96" s="3">
        <v>52</v>
      </c>
      <c r="YQ96" s="3">
        <v>2</v>
      </c>
      <c r="YR96" s="3">
        <v>0</v>
      </c>
      <c r="YS96" s="3">
        <v>0</v>
      </c>
      <c r="YT96" s="3">
        <v>126</v>
      </c>
      <c r="YU96" s="3">
        <v>0</v>
      </c>
      <c r="YV96" s="3">
        <v>13</v>
      </c>
      <c r="YW96" s="3">
        <v>0.2</v>
      </c>
      <c r="YX96" s="3">
        <v>0</v>
      </c>
      <c r="YY96" s="3">
        <v>0</v>
      </c>
      <c r="YZ96" s="3">
        <v>795</v>
      </c>
      <c r="ZA96" s="3">
        <v>26</v>
      </c>
      <c r="ZB96" s="3">
        <v>10</v>
      </c>
      <c r="ZC96" s="3">
        <v>2</v>
      </c>
      <c r="ZD96" s="3">
        <v>564</v>
      </c>
      <c r="ZE96" s="3">
        <v>221</v>
      </c>
      <c r="ZF96" s="3">
        <v>12</v>
      </c>
      <c r="ZG96" s="3">
        <v>122</v>
      </c>
      <c r="ZH96" s="3">
        <v>2</v>
      </c>
      <c r="ZI96" s="3">
        <v>51472</v>
      </c>
      <c r="ZJ96" s="3">
        <v>7889</v>
      </c>
      <c r="ZK96" s="3">
        <v>11913</v>
      </c>
      <c r="ZL96" s="3">
        <v>502</v>
      </c>
      <c r="ZM96" s="3">
        <v>288</v>
      </c>
      <c r="ZN96" s="3">
        <v>9</v>
      </c>
      <c r="ZO96" s="3">
        <v>1548</v>
      </c>
      <c r="ZP96" s="3">
        <v>10077</v>
      </c>
      <c r="ZQ96" s="3">
        <v>158</v>
      </c>
      <c r="ZR96" s="3">
        <v>272</v>
      </c>
      <c r="ZS96" s="3">
        <v>7</v>
      </c>
      <c r="ZT96" s="3">
        <v>129723</v>
      </c>
      <c r="ZU96" s="3">
        <v>2966</v>
      </c>
      <c r="ZV96" s="3">
        <v>16705</v>
      </c>
      <c r="ZW96" s="3">
        <v>877</v>
      </c>
      <c r="ZX96" s="3">
        <v>99</v>
      </c>
      <c r="ZY96" s="3">
        <v>2</v>
      </c>
      <c r="ZZ96" s="3">
        <v>3196</v>
      </c>
      <c r="AAA96" s="3">
        <v>13410</v>
      </c>
      <c r="AAB96" s="3">
        <v>92</v>
      </c>
      <c r="AAC96" s="3">
        <v>1768</v>
      </c>
      <c r="AAD96" s="3">
        <v>10</v>
      </c>
      <c r="AAE96" s="3">
        <v>204239</v>
      </c>
      <c r="AAF96" s="3">
        <v>21614</v>
      </c>
      <c r="AAG96" s="3">
        <v>589</v>
      </c>
      <c r="AAH96" s="3">
        <v>7</v>
      </c>
      <c r="AAI96" s="3">
        <v>9</v>
      </c>
      <c r="AAJ96" s="3">
        <v>1</v>
      </c>
      <c r="AAK96" s="3">
        <v>221</v>
      </c>
      <c r="AAL96" s="3">
        <v>359</v>
      </c>
      <c r="AAM96" s="3">
        <v>6</v>
      </c>
      <c r="AAN96" s="3">
        <v>148</v>
      </c>
      <c r="AAO96" s="3">
        <v>2</v>
      </c>
      <c r="AAP96" s="3">
        <v>15904</v>
      </c>
      <c r="AAQ96" s="3">
        <v>3987</v>
      </c>
      <c r="AAR96" s="3">
        <v>1932</v>
      </c>
      <c r="AAS96" s="3">
        <v>38</v>
      </c>
      <c r="AAT96" s="3">
        <v>25</v>
      </c>
      <c r="AAU96" s="3">
        <v>0</v>
      </c>
      <c r="AAV96" s="3">
        <v>1441</v>
      </c>
      <c r="AAW96" s="3">
        <v>466</v>
      </c>
      <c r="AAX96" s="3">
        <v>17</v>
      </c>
      <c r="AAY96" s="3">
        <v>191</v>
      </c>
      <c r="AAZ96" s="3">
        <v>2</v>
      </c>
      <c r="ABA96" s="3">
        <v>157932</v>
      </c>
      <c r="ABB96" s="3">
        <v>15576</v>
      </c>
      <c r="ABC96" s="3">
        <v>2386</v>
      </c>
      <c r="ABD96" s="3">
        <v>113</v>
      </c>
      <c r="ABE96" s="3">
        <v>35</v>
      </c>
      <c r="ABF96" s="3">
        <v>2</v>
      </c>
      <c r="ABG96" s="3">
        <v>1035</v>
      </c>
      <c r="ABH96" s="3">
        <v>1316</v>
      </c>
      <c r="ABI96" s="3">
        <v>10</v>
      </c>
      <c r="ABJ96" s="3">
        <v>805</v>
      </c>
      <c r="ABK96" s="3">
        <v>12</v>
      </c>
      <c r="ABL96" s="3">
        <v>24177</v>
      </c>
      <c r="ABM96" s="3">
        <v>8159</v>
      </c>
      <c r="ABN96" s="3">
        <v>4121</v>
      </c>
      <c r="ABO96" s="3">
        <v>69</v>
      </c>
      <c r="ABP96" s="3">
        <v>125</v>
      </c>
      <c r="ABQ96" s="3">
        <v>1</v>
      </c>
      <c r="ABR96" s="3">
        <v>1382</v>
      </c>
      <c r="ABS96" s="3">
        <v>2614</v>
      </c>
      <c r="ABT96" s="3">
        <v>237</v>
      </c>
      <c r="ABU96" s="3">
        <v>1022</v>
      </c>
      <c r="ABV96" s="3">
        <v>31</v>
      </c>
      <c r="ABW96" s="3">
        <v>20447</v>
      </c>
      <c r="ABX96" s="3">
        <v>5069</v>
      </c>
      <c r="ABY96" s="3">
        <v>1410</v>
      </c>
      <c r="ABZ96" s="3">
        <v>4</v>
      </c>
      <c r="ACA96" s="3">
        <v>46</v>
      </c>
      <c r="ACB96" s="3">
        <v>0</v>
      </c>
      <c r="ACC96" s="3">
        <v>635</v>
      </c>
      <c r="ACD96" s="3">
        <v>729</v>
      </c>
      <c r="ACE96" s="3">
        <v>17</v>
      </c>
      <c r="ACF96" s="3">
        <v>518</v>
      </c>
      <c r="ACG96" s="3">
        <v>17</v>
      </c>
      <c r="ACH96" s="3">
        <v>141678</v>
      </c>
      <c r="ACI96" s="3">
        <v>52044</v>
      </c>
      <c r="ACJ96" s="3">
        <v>1700</v>
      </c>
      <c r="ACK96" s="3">
        <v>1</v>
      </c>
      <c r="ACL96" s="3">
        <v>55</v>
      </c>
      <c r="ACM96" s="3">
        <v>2</v>
      </c>
      <c r="ACN96" s="3">
        <v>259</v>
      </c>
      <c r="ACO96" s="3">
        <v>1386</v>
      </c>
      <c r="ACP96" s="3">
        <v>7</v>
      </c>
      <c r="ACQ96" s="3">
        <v>1282</v>
      </c>
      <c r="ACR96" s="3">
        <v>41</v>
      </c>
      <c r="ACS96" s="3">
        <v>55206</v>
      </c>
      <c r="ACT96" s="3">
        <v>41617</v>
      </c>
      <c r="ACU96" s="3">
        <v>879</v>
      </c>
      <c r="ACV96" s="3">
        <v>8</v>
      </c>
      <c r="ACW96" s="3">
        <v>16</v>
      </c>
      <c r="ACX96" s="3">
        <v>0</v>
      </c>
      <c r="ACY96" s="3">
        <v>348</v>
      </c>
      <c r="ACZ96" s="3">
        <v>515</v>
      </c>
      <c r="ADA96" s="3">
        <v>4</v>
      </c>
      <c r="ADB96" s="3">
        <v>466</v>
      </c>
      <c r="ADC96" s="3">
        <v>8</v>
      </c>
      <c r="ADD96" s="3">
        <v>64245</v>
      </c>
      <c r="ADE96" s="3">
        <v>34061</v>
      </c>
      <c r="ADF96" s="3">
        <v>7764</v>
      </c>
      <c r="ADG96" s="3">
        <v>14</v>
      </c>
      <c r="ADH96" s="3">
        <v>245</v>
      </c>
      <c r="ADI96" s="3">
        <v>0</v>
      </c>
      <c r="ADJ96" s="3">
        <v>3584</v>
      </c>
      <c r="ADK96" s="3">
        <v>3935</v>
      </c>
      <c r="ADL96" s="3">
        <v>62</v>
      </c>
      <c r="ADM96" s="3">
        <v>725</v>
      </c>
      <c r="ADN96" s="3">
        <v>23</v>
      </c>
      <c r="ADO96" s="3">
        <v>257678</v>
      </c>
      <c r="ADP96" s="3">
        <v>24062</v>
      </c>
      <c r="ADQ96" s="3">
        <v>1408</v>
      </c>
      <c r="ADR96" s="3">
        <v>1</v>
      </c>
      <c r="ADS96" s="3">
        <v>24</v>
      </c>
      <c r="ADT96" s="3">
        <v>0</v>
      </c>
      <c r="ADU96" s="3">
        <v>619</v>
      </c>
      <c r="ADV96" s="3">
        <v>765</v>
      </c>
      <c r="ADW96" s="3">
        <v>7</v>
      </c>
      <c r="ADX96" s="3">
        <v>258</v>
      </c>
      <c r="ADY96" s="3">
        <v>4</v>
      </c>
      <c r="ADZ96" s="3">
        <v>96220</v>
      </c>
      <c r="AEA96" s="3">
        <v>17624</v>
      </c>
      <c r="AEB96" s="3">
        <v>2998</v>
      </c>
      <c r="AEC96" s="3">
        <v>56</v>
      </c>
      <c r="AED96" s="3">
        <v>340</v>
      </c>
      <c r="AEE96" s="3">
        <v>5</v>
      </c>
      <c r="AEF96" s="3">
        <v>629</v>
      </c>
      <c r="AEG96" s="3">
        <v>2029</v>
      </c>
      <c r="AEH96" s="3">
        <v>51</v>
      </c>
      <c r="AEI96" s="3">
        <v>310</v>
      </c>
      <c r="AEJ96" s="3">
        <v>35</v>
      </c>
      <c r="AEK96" s="3">
        <v>82010</v>
      </c>
      <c r="AEL96" s="3">
        <v>8489</v>
      </c>
      <c r="AEM96" s="3">
        <v>1439</v>
      </c>
      <c r="AEN96" s="3">
        <v>0</v>
      </c>
      <c r="AEO96" s="3">
        <v>96</v>
      </c>
      <c r="AEP96" s="3">
        <v>2</v>
      </c>
      <c r="AEQ96" s="3">
        <v>241</v>
      </c>
      <c r="AER96" s="3">
        <v>1102</v>
      </c>
      <c r="AES96" s="3">
        <v>21</v>
      </c>
      <c r="AET96" s="3">
        <v>692</v>
      </c>
      <c r="AEU96" s="3">
        <v>46</v>
      </c>
      <c r="AEV96" s="3">
        <v>55520</v>
      </c>
      <c r="AEW96" s="3">
        <v>26706</v>
      </c>
      <c r="AEX96" s="3">
        <v>2096</v>
      </c>
      <c r="AEY96" s="3">
        <v>8</v>
      </c>
      <c r="AEZ96" s="3">
        <v>79</v>
      </c>
      <c r="AFA96" s="3">
        <v>2</v>
      </c>
      <c r="AFB96" s="3">
        <v>1489</v>
      </c>
      <c r="AFC96" s="3">
        <v>528</v>
      </c>
      <c r="AFD96" s="3">
        <v>15</v>
      </c>
      <c r="AFE96" s="3">
        <v>511</v>
      </c>
      <c r="AFF96" s="3">
        <v>19</v>
      </c>
      <c r="AFG96" s="3">
        <v>38084</v>
      </c>
      <c r="AFH96" s="3">
        <v>9277</v>
      </c>
      <c r="AFI96" s="3">
        <v>1857</v>
      </c>
      <c r="AFJ96" s="3">
        <v>18</v>
      </c>
      <c r="AFK96" s="3">
        <v>77</v>
      </c>
      <c r="AFL96" s="3">
        <v>5</v>
      </c>
      <c r="AFM96" s="3">
        <v>825</v>
      </c>
      <c r="AFN96" s="3">
        <v>955</v>
      </c>
      <c r="AFO96" s="3">
        <v>4</v>
      </c>
      <c r="AFP96" s="3">
        <v>566</v>
      </c>
      <c r="AFQ96" s="3">
        <v>23</v>
      </c>
      <c r="AFR96" s="3">
        <v>33928</v>
      </c>
      <c r="AFS96" s="3">
        <v>10341</v>
      </c>
      <c r="AFT96" s="3">
        <v>322</v>
      </c>
      <c r="AFU96" s="3">
        <v>0</v>
      </c>
      <c r="AFV96" s="3">
        <v>8</v>
      </c>
      <c r="AFW96" s="3">
        <v>0</v>
      </c>
      <c r="AFX96" s="3">
        <v>249</v>
      </c>
      <c r="AFY96" s="3">
        <v>65</v>
      </c>
      <c r="AFZ96" s="3">
        <v>2</v>
      </c>
      <c r="AGA96" s="3">
        <v>513</v>
      </c>
      <c r="AGB96" s="3">
        <v>13</v>
      </c>
      <c r="AGC96" s="3">
        <v>7816</v>
      </c>
      <c r="AGD96" s="3">
        <v>12445</v>
      </c>
      <c r="AGE96" s="3">
        <v>9464</v>
      </c>
      <c r="AGF96" s="3">
        <v>102</v>
      </c>
      <c r="AGG96" s="3">
        <v>193</v>
      </c>
      <c r="AGH96" s="3">
        <v>4</v>
      </c>
      <c r="AGI96" s="3">
        <v>1551</v>
      </c>
      <c r="AGJ96" s="3">
        <v>7720</v>
      </c>
      <c r="AGK96" s="3">
        <v>54</v>
      </c>
      <c r="AGL96" s="3">
        <v>1083</v>
      </c>
      <c r="AGM96" s="3">
        <v>22</v>
      </c>
      <c r="AGN96" s="3">
        <v>101911</v>
      </c>
      <c r="AGO96" s="3">
        <v>11664</v>
      </c>
      <c r="AGP96" s="3">
        <v>13163</v>
      </c>
      <c r="AGQ96" s="3">
        <v>431</v>
      </c>
      <c r="AGR96" s="3">
        <v>790</v>
      </c>
      <c r="AGS96" s="3">
        <v>19</v>
      </c>
      <c r="AGT96" s="3">
        <v>4869</v>
      </c>
      <c r="AGU96" s="3">
        <v>7504</v>
      </c>
      <c r="AGV96" s="3">
        <v>255</v>
      </c>
      <c r="AGW96" s="3">
        <v>684</v>
      </c>
      <c r="AGX96" s="3">
        <v>41</v>
      </c>
      <c r="AGY96" s="3">
        <v>195508</v>
      </c>
      <c r="AGZ96" s="3">
        <v>10163</v>
      </c>
      <c r="AHA96" s="3">
        <v>1618</v>
      </c>
      <c r="AHB96" s="3">
        <v>24</v>
      </c>
      <c r="AHC96" s="3">
        <v>73</v>
      </c>
      <c r="AHD96" s="3">
        <v>1</v>
      </c>
      <c r="AHE96" s="3">
        <v>308</v>
      </c>
      <c r="AHF96" s="3">
        <v>1237</v>
      </c>
      <c r="AHG96" s="3">
        <v>39</v>
      </c>
      <c r="AHH96" s="3">
        <v>233</v>
      </c>
      <c r="AHI96" s="3">
        <v>11</v>
      </c>
      <c r="AHJ96" s="3">
        <v>47636</v>
      </c>
      <c r="AHK96" s="3">
        <v>6856</v>
      </c>
      <c r="AHL96" s="3">
        <v>1511</v>
      </c>
      <c r="AHM96" s="3">
        <v>5</v>
      </c>
      <c r="AHN96" s="3">
        <v>84</v>
      </c>
      <c r="AHO96" s="3">
        <v>2</v>
      </c>
      <c r="AHP96" s="3">
        <v>945</v>
      </c>
      <c r="AHQ96" s="3">
        <v>482</v>
      </c>
      <c r="AHR96" s="3">
        <v>21</v>
      </c>
      <c r="AHS96" s="3">
        <v>725</v>
      </c>
      <c r="AHT96" s="3">
        <v>40</v>
      </c>
      <c r="AHU96" s="3">
        <v>17246</v>
      </c>
      <c r="AHV96" s="3">
        <v>8278</v>
      </c>
      <c r="AHW96" s="3">
        <v>795</v>
      </c>
      <c r="AHX96" s="3">
        <v>6</v>
      </c>
      <c r="AHY96" s="3">
        <v>31</v>
      </c>
      <c r="AHZ96" s="3">
        <v>0</v>
      </c>
      <c r="AIA96" s="3">
        <v>531</v>
      </c>
      <c r="AIB96" s="3">
        <v>233</v>
      </c>
      <c r="AIC96" s="3">
        <v>7</v>
      </c>
      <c r="AID96" s="3">
        <v>276</v>
      </c>
      <c r="AIE96" s="3">
        <v>11</v>
      </c>
      <c r="AIF96" s="3">
        <v>8866</v>
      </c>
      <c r="AIG96" s="3">
        <v>3081</v>
      </c>
      <c r="AIH96" s="3">
        <v>59474</v>
      </c>
      <c r="AII96" s="3">
        <v>2863</v>
      </c>
      <c r="AIJ96" s="3">
        <v>3682</v>
      </c>
      <c r="AIK96" s="3">
        <v>118</v>
      </c>
      <c r="AIL96" s="3">
        <v>24908</v>
      </c>
      <c r="AIM96" s="3">
        <v>30884</v>
      </c>
      <c r="AIN96" s="3">
        <v>557</v>
      </c>
      <c r="AIO96" s="3">
        <v>1576</v>
      </c>
      <c r="AIP96" s="3">
        <v>98</v>
      </c>
      <c r="AIQ96" s="3">
        <v>893490</v>
      </c>
      <c r="AIR96" s="3">
        <v>23674</v>
      </c>
      <c r="AIS96" s="3">
        <v>101147</v>
      </c>
      <c r="AIT96" s="3">
        <v>4588</v>
      </c>
      <c r="AIU96" s="3">
        <v>7025</v>
      </c>
      <c r="AIV96" s="3">
        <v>275</v>
      </c>
      <c r="AIW96" s="3">
        <v>42991</v>
      </c>
      <c r="AIX96" s="3">
        <v>51131</v>
      </c>
      <c r="AIY96" s="3">
        <v>8318</v>
      </c>
      <c r="AIZ96" s="3">
        <v>476</v>
      </c>
      <c r="AJA96" s="3">
        <v>33</v>
      </c>
      <c r="AJB96" s="3">
        <v>339552</v>
      </c>
      <c r="AJC96" s="3">
        <v>1597</v>
      </c>
      <c r="AJD96" s="3">
        <v>25282</v>
      </c>
      <c r="AJE96" s="3">
        <v>92</v>
      </c>
      <c r="AJF96" s="3">
        <v>1043</v>
      </c>
      <c r="AJG96" s="3">
        <v>20</v>
      </c>
      <c r="AJH96" s="3">
        <v>1689</v>
      </c>
      <c r="AJI96" s="3">
        <v>22550</v>
      </c>
      <c r="AJJ96" s="3">
        <v>144</v>
      </c>
      <c r="AJK96" s="3">
        <v>2479</v>
      </c>
      <c r="AJL96" s="3">
        <v>102</v>
      </c>
      <c r="AJM96" s="3">
        <v>426836</v>
      </c>
      <c r="AJN96" s="3">
        <v>41860</v>
      </c>
      <c r="AJO96" s="3">
        <v>6801</v>
      </c>
      <c r="AJP96" s="3">
        <v>18</v>
      </c>
      <c r="AJQ96" s="3">
        <v>95</v>
      </c>
      <c r="AJR96" s="3">
        <v>2</v>
      </c>
      <c r="AJS96" s="3">
        <v>5817</v>
      </c>
      <c r="AJT96" s="3">
        <v>889</v>
      </c>
      <c r="AJU96" s="3">
        <v>29</v>
      </c>
      <c r="AJV96" s="3">
        <v>267</v>
      </c>
      <c r="AJW96" s="3">
        <v>4</v>
      </c>
      <c r="AJX96" s="3">
        <v>633107</v>
      </c>
      <c r="AJY96" s="3">
        <v>24828</v>
      </c>
      <c r="AJZ96" s="3">
        <v>21506</v>
      </c>
      <c r="AKA96" s="3">
        <v>330</v>
      </c>
      <c r="AKB96" s="3">
        <v>1303</v>
      </c>
      <c r="AKC96" s="3">
        <v>17</v>
      </c>
      <c r="AKD96" s="3">
        <v>13386</v>
      </c>
      <c r="AKE96" s="3">
        <v>6817</v>
      </c>
      <c r="AKF96" s="3">
        <v>98</v>
      </c>
      <c r="AKG96" s="3">
        <v>4355</v>
      </c>
      <c r="AKH96" s="3">
        <v>264</v>
      </c>
      <c r="AKI96" s="3">
        <v>169377</v>
      </c>
      <c r="AKJ96" s="3">
        <v>34302</v>
      </c>
      <c r="AKK96" s="3">
        <v>25597</v>
      </c>
      <c r="AKL96" s="3">
        <v>2074</v>
      </c>
      <c r="AKM96" s="3">
        <v>1564</v>
      </c>
      <c r="AKN96" s="3">
        <v>193</v>
      </c>
      <c r="AKO96" s="3">
        <v>3300</v>
      </c>
      <c r="AKP96" s="3">
        <v>24674</v>
      </c>
      <c r="AKQ96" s="3">
        <v>149</v>
      </c>
      <c r="AKR96" s="3">
        <v>1674</v>
      </c>
      <c r="AKS96" s="3">
        <v>89</v>
      </c>
      <c r="AKT96" s="3">
        <v>78659</v>
      </c>
      <c r="AKU96" s="3">
        <v>4458</v>
      </c>
      <c r="AKV96" s="3">
        <v>3824</v>
      </c>
      <c r="AKW96" s="3">
        <v>12</v>
      </c>
      <c r="AKX96" s="3">
        <v>96</v>
      </c>
      <c r="AKY96" s="3">
        <v>4</v>
      </c>
      <c r="AKZ96" s="3">
        <v>3379</v>
      </c>
      <c r="ALA96" s="3">
        <v>349</v>
      </c>
      <c r="ALB96" s="3">
        <v>22</v>
      </c>
      <c r="ALC96" s="3">
        <v>6109</v>
      </c>
      <c r="ALD96" s="3">
        <v>153</v>
      </c>
      <c r="ALE96" s="3">
        <v>48118</v>
      </c>
      <c r="ALF96" s="3">
        <v>76869</v>
      </c>
      <c r="ALG96" s="3">
        <v>22088</v>
      </c>
      <c r="ALH96" s="3">
        <v>1349</v>
      </c>
      <c r="ALI96" s="3">
        <v>2061</v>
      </c>
      <c r="ALJ96" s="3">
        <v>89</v>
      </c>
      <c r="ALK96" s="3">
        <v>13447</v>
      </c>
      <c r="ALL96" s="3">
        <v>6580</v>
      </c>
      <c r="ALM96" s="3">
        <v>378</v>
      </c>
      <c r="ALN96" s="3">
        <v>171</v>
      </c>
      <c r="ALO96" s="3">
        <v>16</v>
      </c>
      <c r="ALP96" s="3">
        <v>93791</v>
      </c>
      <c r="ALQ96" s="3">
        <v>727</v>
      </c>
      <c r="ALR96" s="3">
        <v>5254</v>
      </c>
      <c r="ALS96" s="3">
        <v>78</v>
      </c>
      <c r="ALT96" s="3">
        <v>230</v>
      </c>
      <c r="ALU96" s="3">
        <v>10</v>
      </c>
      <c r="ALV96" s="3">
        <v>3000</v>
      </c>
      <c r="ALW96" s="3">
        <v>2024</v>
      </c>
      <c r="ALX96" s="3">
        <v>49</v>
      </c>
      <c r="ALY96" s="3">
        <v>948</v>
      </c>
      <c r="ALZ96" s="3">
        <v>42</v>
      </c>
      <c r="AMA96" s="3">
        <v>102300</v>
      </c>
      <c r="AMB96" s="3">
        <v>18463</v>
      </c>
      <c r="AMC96" s="3">
        <v>7090</v>
      </c>
      <c r="AMD96" s="3">
        <v>370</v>
      </c>
      <c r="AME96" s="3">
        <v>197</v>
      </c>
      <c r="AMF96" s="3">
        <v>5</v>
      </c>
      <c r="AMG96" s="3">
        <v>641</v>
      </c>
      <c r="AMH96" s="3">
        <v>6252</v>
      </c>
      <c r="AMI96" s="3">
        <v>85</v>
      </c>
      <c r="AMJ96" s="3">
        <v>1643</v>
      </c>
      <c r="AMK96" s="3">
        <v>46</v>
      </c>
      <c r="AML96" s="3">
        <v>33354</v>
      </c>
      <c r="AMM96" s="3">
        <v>7730</v>
      </c>
      <c r="AMN96" s="3">
        <v>7954</v>
      </c>
      <c r="AMO96" s="3">
        <v>376</v>
      </c>
      <c r="AMP96" s="3">
        <v>333</v>
      </c>
      <c r="AMQ96" s="3">
        <v>7</v>
      </c>
      <c r="AMR96" s="3">
        <v>1606</v>
      </c>
      <c r="AMS96" s="3">
        <v>6015</v>
      </c>
      <c r="AMT96" s="3">
        <v>144</v>
      </c>
      <c r="AMU96" s="3">
        <v>733</v>
      </c>
      <c r="AMV96" s="3">
        <v>31</v>
      </c>
      <c r="AMW96" s="3">
        <v>30102</v>
      </c>
      <c r="AMX96" s="3">
        <v>2775</v>
      </c>
      <c r="AMY96" s="3">
        <v>7285</v>
      </c>
      <c r="AMZ96" s="3">
        <v>279</v>
      </c>
      <c r="ANA96" s="3">
        <v>324</v>
      </c>
      <c r="ANB96" s="3">
        <v>10</v>
      </c>
      <c r="ANC96" s="3">
        <v>1666</v>
      </c>
      <c r="AND96" s="3">
        <v>5295</v>
      </c>
      <c r="ANE96" s="3">
        <v>118</v>
      </c>
      <c r="ANF96" s="3">
        <v>143</v>
      </c>
      <c r="ANG96" s="3">
        <v>6</v>
      </c>
      <c r="ANH96" s="3">
        <v>114602</v>
      </c>
      <c r="ANI96" s="3">
        <v>2252</v>
      </c>
      <c r="ANJ96" s="3">
        <v>6783</v>
      </c>
      <c r="ANK96" s="3">
        <v>447</v>
      </c>
      <c r="ANL96" s="3">
        <v>131</v>
      </c>
      <c r="ANM96" s="3">
        <v>8</v>
      </c>
      <c r="ANN96" s="3">
        <v>2549</v>
      </c>
      <c r="ANO96" s="3">
        <v>4103</v>
      </c>
      <c r="ANP96" s="3">
        <v>36</v>
      </c>
      <c r="ANQ96" s="3">
        <v>114</v>
      </c>
      <c r="ANR96" s="3">
        <v>2</v>
      </c>
      <c r="ANS96" s="3">
        <v>245747</v>
      </c>
      <c r="ANT96" s="3">
        <v>4144</v>
      </c>
      <c r="ANU96" s="3">
        <v>4681</v>
      </c>
      <c r="ANV96" s="3">
        <v>149</v>
      </c>
      <c r="ANW96" s="3">
        <v>241</v>
      </c>
      <c r="ANX96" s="3">
        <v>12</v>
      </c>
      <c r="ANY96" s="3">
        <v>1354</v>
      </c>
      <c r="ANZ96" s="3">
        <v>3086</v>
      </c>
      <c r="AOA96" s="3">
        <v>157</v>
      </c>
      <c r="AOB96" s="3">
        <v>104</v>
      </c>
      <c r="AOC96" s="3">
        <v>5</v>
      </c>
      <c r="AOD96" s="3">
        <v>65813</v>
      </c>
      <c r="AOE96" s="3">
        <v>1456</v>
      </c>
      <c r="AOF96" s="3">
        <v>1799</v>
      </c>
      <c r="AOG96" s="3">
        <v>1</v>
      </c>
      <c r="AOH96" s="3">
        <v>10</v>
      </c>
      <c r="AOI96" s="3">
        <v>0</v>
      </c>
      <c r="AOJ96" s="3">
        <v>1717</v>
      </c>
      <c r="AOK96" s="3">
        <v>72</v>
      </c>
      <c r="AOL96" s="3">
        <v>0</v>
      </c>
      <c r="AOM96" s="3">
        <v>5272</v>
      </c>
      <c r="AON96" s="3">
        <v>29</v>
      </c>
      <c r="AOO96" s="3">
        <v>50406</v>
      </c>
      <c r="AOP96" s="3">
        <v>147713</v>
      </c>
      <c r="AOQ96" s="3">
        <v>4474</v>
      </c>
      <c r="AOR96" s="3">
        <v>179</v>
      </c>
      <c r="AOS96" s="3">
        <v>463</v>
      </c>
      <c r="AOT96" s="3">
        <v>4</v>
      </c>
      <c r="AOU96" s="3">
        <v>1936</v>
      </c>
      <c r="AOV96" s="3">
        <v>2075</v>
      </c>
      <c r="AOW96" s="3">
        <v>22</v>
      </c>
      <c r="AOX96" s="3">
        <v>102</v>
      </c>
      <c r="AOY96" s="3">
        <v>11</v>
      </c>
      <c r="AOZ96" s="3">
        <v>6500</v>
      </c>
      <c r="APA96" s="3">
        <v>148</v>
      </c>
      <c r="APB96" s="3">
        <v>6465</v>
      </c>
      <c r="APC96" s="3">
        <v>272</v>
      </c>
      <c r="APD96" s="3">
        <v>429</v>
      </c>
      <c r="APE96" s="3">
        <v>14</v>
      </c>
      <c r="APF96" s="3">
        <v>1562</v>
      </c>
      <c r="APG96" s="3">
        <v>4474</v>
      </c>
      <c r="APH96" s="3">
        <v>0</v>
      </c>
      <c r="API96" s="3">
        <v>63</v>
      </c>
      <c r="APJ96" s="3">
        <v>4</v>
      </c>
      <c r="APK96" s="3">
        <v>90000</v>
      </c>
      <c r="APL96" s="3">
        <v>879</v>
      </c>
      <c r="APM96" s="3">
        <v>4903</v>
      </c>
      <c r="APN96" s="3">
        <v>174</v>
      </c>
      <c r="APO96" s="3">
        <v>174</v>
      </c>
      <c r="APP96" s="3">
        <v>1</v>
      </c>
      <c r="APQ96" s="3">
        <v>1438</v>
      </c>
      <c r="APR96" s="3">
        <v>3291</v>
      </c>
      <c r="APS96" s="3">
        <v>1</v>
      </c>
      <c r="APT96" s="3">
        <v>133</v>
      </c>
      <c r="APU96" s="3">
        <v>5</v>
      </c>
      <c r="APV96" s="3">
        <v>42112</v>
      </c>
      <c r="APW96" s="3">
        <v>1141</v>
      </c>
      <c r="APX96" s="3">
        <v>1487</v>
      </c>
      <c r="APY96" s="3">
        <v>2</v>
      </c>
      <c r="APZ96" s="3">
        <v>20</v>
      </c>
      <c r="AQA96" s="3">
        <v>0</v>
      </c>
      <c r="AQB96" s="3">
        <v>1266</v>
      </c>
      <c r="AQC96" s="3">
        <v>201</v>
      </c>
      <c r="AQD96" s="3">
        <v>0</v>
      </c>
      <c r="AQE96" s="3">
        <v>308</v>
      </c>
      <c r="AQF96" s="3">
        <v>4</v>
      </c>
      <c r="AQG96" s="3">
        <v>150223</v>
      </c>
      <c r="AQH96" s="3">
        <v>31152</v>
      </c>
      <c r="AQI96" s="49">
        <v>84394</v>
      </c>
      <c r="AQJ96" s="49">
        <v>2</v>
      </c>
      <c r="AQK96" s="49">
        <v>4643</v>
      </c>
      <c r="AQL96" s="49">
        <v>0</v>
      </c>
      <c r="AQM96" s="49">
        <v>78963</v>
      </c>
      <c r="AQN96" s="49">
        <v>788</v>
      </c>
      <c r="AQO96" s="49">
        <v>38</v>
      </c>
      <c r="AQP96" s="49">
        <v>58</v>
      </c>
      <c r="AQQ96" s="49">
        <v>3</v>
      </c>
      <c r="AQR96" s="49">
        <v>0</v>
      </c>
      <c r="AQS96" s="49">
        <v>0</v>
      </c>
      <c r="AQT96" s="3">
        <v>2388</v>
      </c>
      <c r="AQU96" s="3">
        <v>218</v>
      </c>
      <c r="AQV96" s="3">
        <v>85</v>
      </c>
      <c r="AQW96" s="3">
        <v>17</v>
      </c>
      <c r="AQX96" s="3">
        <v>385</v>
      </c>
      <c r="AQY96" s="3">
        <v>1918</v>
      </c>
      <c r="AQZ96" s="3">
        <v>2</v>
      </c>
      <c r="ARA96" s="3">
        <v>12</v>
      </c>
      <c r="ARB96" s="3">
        <v>0.4</v>
      </c>
      <c r="ARC96" s="3">
        <v>16588</v>
      </c>
      <c r="ARD96" s="3">
        <v>80</v>
      </c>
      <c r="ARE96" s="3">
        <v>2077</v>
      </c>
      <c r="ARF96" s="3">
        <v>0</v>
      </c>
      <c r="ARG96" s="3">
        <v>64</v>
      </c>
      <c r="ARH96" s="3">
        <v>0</v>
      </c>
      <c r="ARI96" s="3">
        <v>953</v>
      </c>
      <c r="ARJ96" s="3">
        <v>1060</v>
      </c>
      <c r="ARK96" s="3">
        <v>12</v>
      </c>
      <c r="ARL96" s="3">
        <v>78</v>
      </c>
      <c r="ARM96" s="3">
        <v>2</v>
      </c>
      <c r="ARP96" s="3">
        <v>2169</v>
      </c>
      <c r="ARQ96" s="3">
        <v>0</v>
      </c>
      <c r="ARR96" s="3">
        <v>18</v>
      </c>
      <c r="ARS96" s="3">
        <v>0</v>
      </c>
      <c r="ART96" s="3">
        <v>229</v>
      </c>
      <c r="ARU96" s="3">
        <v>1922</v>
      </c>
      <c r="ARV96" s="3">
        <v>4</v>
      </c>
      <c r="ARW96" s="3">
        <v>70</v>
      </c>
      <c r="ARX96" s="3">
        <v>0.6</v>
      </c>
      <c r="ARY96" s="3">
        <v>117049</v>
      </c>
      <c r="ARZ96" s="3">
        <v>3767</v>
      </c>
      <c r="ASA96" s="3">
        <v>1586</v>
      </c>
      <c r="ASB96" s="3">
        <v>0</v>
      </c>
      <c r="ASC96" s="3">
        <v>7</v>
      </c>
      <c r="ASD96" s="3">
        <v>0</v>
      </c>
      <c r="ASE96" s="3">
        <v>405</v>
      </c>
      <c r="ASF96" s="3">
        <v>1174</v>
      </c>
      <c r="ASG96" s="3">
        <v>0</v>
      </c>
      <c r="ASH96" s="3">
        <v>121</v>
      </c>
      <c r="ASI96" s="3">
        <v>0.5</v>
      </c>
      <c r="ASL96" s="3">
        <v>1470</v>
      </c>
      <c r="ASM96" s="3">
        <v>241</v>
      </c>
      <c r="ASN96" s="3">
        <v>71</v>
      </c>
      <c r="ASO96" s="3">
        <v>5</v>
      </c>
      <c r="ASP96" s="3">
        <v>159</v>
      </c>
      <c r="ASQ96" s="3">
        <v>1240</v>
      </c>
      <c r="ASR96" s="3">
        <v>3</v>
      </c>
      <c r="ASS96" s="3">
        <v>126</v>
      </c>
      <c r="AST96" s="3">
        <v>6</v>
      </c>
      <c r="ASU96" s="3">
        <v>7651</v>
      </c>
      <c r="ASV96" s="3">
        <v>655</v>
      </c>
      <c r="ASW96" s="3">
        <v>1010</v>
      </c>
      <c r="ASX96" s="3">
        <v>111</v>
      </c>
      <c r="ASY96" s="3">
        <v>76</v>
      </c>
      <c r="ASZ96" s="3">
        <v>1</v>
      </c>
      <c r="ATA96" s="3">
        <v>116</v>
      </c>
      <c r="ATB96" s="3">
        <v>818</v>
      </c>
      <c r="ATC96" s="3">
        <v>10</v>
      </c>
      <c r="ATD96" s="3">
        <v>102</v>
      </c>
      <c r="ATE96" s="3">
        <v>8</v>
      </c>
      <c r="ATF96" s="3">
        <v>4669</v>
      </c>
      <c r="ATG96" s="3">
        <v>471</v>
      </c>
      <c r="ATH96" s="3">
        <v>1182</v>
      </c>
      <c r="ATI96" s="3">
        <v>67</v>
      </c>
      <c r="ATJ96" s="3">
        <v>9</v>
      </c>
      <c r="ATK96" s="3">
        <v>0</v>
      </c>
      <c r="ATL96" s="3">
        <v>372</v>
      </c>
      <c r="ATM96" s="3">
        <v>801</v>
      </c>
      <c r="ATN96" s="3">
        <v>4</v>
      </c>
      <c r="ATO96" s="3">
        <v>71</v>
      </c>
      <c r="ATP96" s="3">
        <v>0.5</v>
      </c>
      <c r="ATQ96" s="3">
        <v>466</v>
      </c>
      <c r="ATR96" s="3">
        <v>28</v>
      </c>
      <c r="ATS96" s="3">
        <v>592</v>
      </c>
      <c r="ATT96" s="3">
        <v>0</v>
      </c>
      <c r="ATU96" s="3">
        <v>41</v>
      </c>
      <c r="ATV96" s="3">
        <v>0</v>
      </c>
      <c r="ATW96" s="3">
        <v>52</v>
      </c>
      <c r="ATX96" s="3">
        <v>499</v>
      </c>
      <c r="ATY96" s="3">
        <v>0</v>
      </c>
      <c r="ATZ96" s="3">
        <v>14</v>
      </c>
      <c r="AUA96" s="3">
        <v>0.9</v>
      </c>
      <c r="AUD96" s="3">
        <v>688</v>
      </c>
      <c r="AUE96" s="3">
        <v>44</v>
      </c>
      <c r="AUF96" s="3">
        <v>17</v>
      </c>
      <c r="AUG96" s="3">
        <v>1</v>
      </c>
      <c r="AUH96" s="3">
        <v>72</v>
      </c>
      <c r="AUI96" s="3">
        <v>599</v>
      </c>
      <c r="AUJ96" s="3">
        <v>5</v>
      </c>
      <c r="AUK96" s="3">
        <v>38</v>
      </c>
      <c r="AUL96" s="3">
        <v>0.9</v>
      </c>
      <c r="AUM96" s="3">
        <v>7200</v>
      </c>
      <c r="AUN96" s="3">
        <v>402</v>
      </c>
      <c r="AUO96" s="3">
        <v>1398</v>
      </c>
      <c r="AUP96" s="3">
        <v>36</v>
      </c>
      <c r="AUQ96" s="3">
        <v>17</v>
      </c>
      <c r="AUR96" s="3">
        <v>2</v>
      </c>
      <c r="AUS96" s="3">
        <v>653</v>
      </c>
      <c r="AUT96" s="3">
        <v>728</v>
      </c>
      <c r="AUU96" s="3">
        <v>0</v>
      </c>
      <c r="AUV96" s="3">
        <v>53</v>
      </c>
      <c r="AUW96" s="3">
        <v>0.6</v>
      </c>
      <c r="AUX96" s="3">
        <v>10778</v>
      </c>
      <c r="AUY96" s="3">
        <v>409</v>
      </c>
      <c r="AUZ96" s="3">
        <v>1112</v>
      </c>
      <c r="AVA96" s="3">
        <v>0</v>
      </c>
      <c r="AVB96" s="3">
        <v>2</v>
      </c>
      <c r="AVC96" s="3">
        <v>0</v>
      </c>
      <c r="AVD96" s="3">
        <v>686</v>
      </c>
      <c r="AVE96" s="3">
        <v>424</v>
      </c>
      <c r="AVF96" s="3">
        <v>0</v>
      </c>
      <c r="AVG96" s="3">
        <v>1126</v>
      </c>
      <c r="AVH96" s="3">
        <v>2</v>
      </c>
      <c r="AVI96" s="3">
        <v>13856</v>
      </c>
      <c r="AVJ96" s="3">
        <v>14024</v>
      </c>
      <c r="AVK96" s="3">
        <v>674</v>
      </c>
      <c r="AVL96" s="3">
        <v>70</v>
      </c>
      <c r="AVM96" s="3">
        <v>33</v>
      </c>
      <c r="AVN96" s="3">
        <v>1</v>
      </c>
      <c r="AVO96" s="3">
        <v>75</v>
      </c>
      <c r="AVP96" s="3">
        <v>566</v>
      </c>
      <c r="AVQ96" s="3">
        <v>0</v>
      </c>
      <c r="AVR96" s="3">
        <v>8</v>
      </c>
      <c r="AVS96" s="3">
        <v>0.4</v>
      </c>
      <c r="AVV96" s="3">
        <v>335</v>
      </c>
      <c r="AVW96" s="3">
        <v>0</v>
      </c>
      <c r="AVX96" s="3">
        <v>5</v>
      </c>
      <c r="AVY96" s="3">
        <v>0</v>
      </c>
      <c r="AVZ96" s="3">
        <v>85</v>
      </c>
      <c r="AWA96" s="3">
        <v>245</v>
      </c>
      <c r="AWB96" s="3">
        <v>1</v>
      </c>
      <c r="AWC96" s="3">
        <v>151</v>
      </c>
      <c r="AWD96" s="3">
        <v>2</v>
      </c>
      <c r="AWE96" s="3">
        <v>724</v>
      </c>
      <c r="AWF96" s="3">
        <v>325</v>
      </c>
      <c r="AWG96" s="3">
        <v>490</v>
      </c>
      <c r="AWH96" s="3">
        <v>44</v>
      </c>
      <c r="AWI96" s="3">
        <v>11</v>
      </c>
      <c r="AWJ96" s="3">
        <v>1</v>
      </c>
      <c r="AWK96" s="3">
        <v>154</v>
      </c>
      <c r="AWL96" s="3">
        <v>325</v>
      </c>
      <c r="AWM96" s="3">
        <v>3</v>
      </c>
      <c r="AWN96" s="3">
        <v>76</v>
      </c>
      <c r="AWO96" s="3">
        <v>2</v>
      </c>
      <c r="AWP96" s="3">
        <v>28596</v>
      </c>
      <c r="AWQ96" s="3">
        <v>4409</v>
      </c>
      <c r="AWR96" s="3">
        <v>1649</v>
      </c>
      <c r="AWS96" s="3">
        <v>38</v>
      </c>
      <c r="AWT96" s="3">
        <v>67</v>
      </c>
      <c r="AWU96" s="3">
        <v>1</v>
      </c>
      <c r="AWV96" s="3">
        <v>827</v>
      </c>
      <c r="AWW96" s="3">
        <v>755</v>
      </c>
      <c r="AWX96" s="3">
        <v>13</v>
      </c>
      <c r="AWY96" s="3">
        <v>146</v>
      </c>
      <c r="AWZ96" s="3">
        <v>6</v>
      </c>
      <c r="AXA96" s="3">
        <v>53545</v>
      </c>
      <c r="AXB96" s="3">
        <v>4727</v>
      </c>
      <c r="AXC96" s="3">
        <v>85</v>
      </c>
      <c r="AXD96" s="3">
        <v>0</v>
      </c>
      <c r="AXE96" s="3">
        <v>8</v>
      </c>
      <c r="AXF96" s="3">
        <v>0</v>
      </c>
      <c r="AXG96" s="3">
        <v>10</v>
      </c>
      <c r="AXH96" s="3">
        <v>67</v>
      </c>
      <c r="AXI96" s="3">
        <v>0</v>
      </c>
      <c r="AXJ96" s="3">
        <v>7</v>
      </c>
      <c r="AXK96" s="3">
        <v>0.7</v>
      </c>
      <c r="AXL96" s="3">
        <v>935</v>
      </c>
      <c r="AXM96" s="3">
        <v>82</v>
      </c>
      <c r="AXN96" s="3">
        <v>722</v>
      </c>
      <c r="AXO96" s="3">
        <v>51</v>
      </c>
      <c r="AXP96" s="3">
        <v>32</v>
      </c>
      <c r="AXQ96" s="3">
        <v>1</v>
      </c>
      <c r="AXR96" s="3">
        <v>44</v>
      </c>
      <c r="AXS96" s="3">
        <v>646</v>
      </c>
      <c r="AXT96" s="3">
        <v>2</v>
      </c>
      <c r="AXU96" s="3">
        <v>45</v>
      </c>
      <c r="AXV96" s="3">
        <v>2</v>
      </c>
      <c r="AXY96" s="3">
        <v>465</v>
      </c>
      <c r="AXZ96" s="3">
        <v>30</v>
      </c>
      <c r="AYA96" s="3">
        <v>24</v>
      </c>
      <c r="AYB96" s="3">
        <v>2</v>
      </c>
      <c r="AYC96" s="3">
        <v>167</v>
      </c>
      <c r="AYD96" s="3">
        <v>274</v>
      </c>
      <c r="AYE96" s="3">
        <v>2</v>
      </c>
      <c r="AYF96" s="3">
        <v>9</v>
      </c>
      <c r="AYG96" s="3">
        <v>0.4</v>
      </c>
      <c r="AYH96" s="3">
        <v>23780</v>
      </c>
      <c r="AYI96" s="3">
        <v>442</v>
      </c>
      <c r="AYJ96" s="3">
        <v>539</v>
      </c>
      <c r="AYK96" s="3">
        <v>0</v>
      </c>
      <c r="AYL96" s="3">
        <v>4</v>
      </c>
      <c r="AYM96" s="3">
        <v>0</v>
      </c>
      <c r="AYN96" s="3">
        <v>235</v>
      </c>
      <c r="AYO96" s="3">
        <v>300</v>
      </c>
      <c r="AYP96" s="3">
        <v>4</v>
      </c>
      <c r="AYQ96" s="3">
        <v>1976</v>
      </c>
      <c r="AYR96" s="3">
        <v>15</v>
      </c>
      <c r="AYS96" s="3">
        <v>3000</v>
      </c>
      <c r="AYT96" s="3">
        <v>10996</v>
      </c>
    </row>
    <row r="97" s="3" customFormat="1" ht="15.25" spans="1:1346">
      <c r="A97" s="4">
        <v>43956</v>
      </c>
      <c r="B97" s="35">
        <v>3605644</v>
      </c>
      <c r="C97" s="36">
        <v>75825</v>
      </c>
      <c r="D97" s="35">
        <v>251612</v>
      </c>
      <c r="E97" s="36">
        <v>3630</v>
      </c>
      <c r="F97" s="35">
        <v>1187420</v>
      </c>
      <c r="G97" s="35">
        <v>2196902</v>
      </c>
      <c r="H97" s="35">
        <v>49626</v>
      </c>
      <c r="K97" s="37"/>
      <c r="M97" s="37">
        <v>3630</v>
      </c>
      <c r="N97" s="38">
        <v>10801</v>
      </c>
      <c r="O97" s="38">
        <v>8</v>
      </c>
      <c r="P97" s="38">
        <v>252</v>
      </c>
      <c r="Q97" s="38">
        <v>2</v>
      </c>
      <c r="R97" s="38">
        <v>9217</v>
      </c>
      <c r="S97" s="38">
        <v>1332</v>
      </c>
      <c r="T97" s="38">
        <v>55</v>
      </c>
      <c r="U97" s="38">
        <v>211</v>
      </c>
      <c r="V97" s="38">
        <v>5</v>
      </c>
      <c r="W97" s="38">
        <v>633921</v>
      </c>
      <c r="X97" s="38">
        <v>12365</v>
      </c>
      <c r="Y97" s="40">
        <v>211938</v>
      </c>
      <c r="Z97" s="40">
        <v>1221</v>
      </c>
      <c r="AA97" s="40">
        <v>29079</v>
      </c>
      <c r="AB97" s="40">
        <v>195</v>
      </c>
      <c r="AC97" s="40">
        <v>82879</v>
      </c>
      <c r="AD97" s="40">
        <v>99980</v>
      </c>
      <c r="AE97" s="40">
        <v>1479</v>
      </c>
      <c r="AF97" s="40">
        <v>3505</v>
      </c>
      <c r="AG97" s="40">
        <v>481</v>
      </c>
      <c r="AH97" s="40">
        <v>2191403</v>
      </c>
      <c r="AI97" s="40">
        <v>36244</v>
      </c>
      <c r="AJ97" s="40">
        <v>98647</v>
      </c>
      <c r="AK97" s="41">
        <v>1223</v>
      </c>
      <c r="AL97" s="41">
        <v>6277</v>
      </c>
      <c r="AM97" s="41">
        <v>74</v>
      </c>
      <c r="AN97" s="41">
        <v>79379</v>
      </c>
      <c r="AO97" s="41">
        <v>12991</v>
      </c>
      <c r="AP97" s="41">
        <v>2676</v>
      </c>
      <c r="AQ97" s="41">
        <v>1174</v>
      </c>
      <c r="AR97" s="41">
        <v>75</v>
      </c>
      <c r="AS97" s="41">
        <v>508288</v>
      </c>
      <c r="AT97" s="41">
        <v>6052</v>
      </c>
      <c r="AU97" s="42">
        <v>169462</v>
      </c>
      <c r="AV97" s="42">
        <v>769</v>
      </c>
      <c r="AW97" s="42">
        <v>25201</v>
      </c>
      <c r="AX97" s="42">
        <v>306</v>
      </c>
      <c r="AY97" s="42">
        <v>51371</v>
      </c>
      <c r="AZ97" s="42">
        <v>92890</v>
      </c>
      <c r="BA97" s="42">
        <v>3696</v>
      </c>
      <c r="BB97" s="42">
        <v>2596</v>
      </c>
      <c r="BC97" s="42">
        <v>386</v>
      </c>
      <c r="BD97" s="42">
        <v>1100228</v>
      </c>
      <c r="BE97" s="42">
        <v>16856</v>
      </c>
      <c r="BF97" s="40">
        <v>165940</v>
      </c>
      <c r="BG97" s="40">
        <v>375</v>
      </c>
      <c r="BH97" s="40">
        <v>6943</v>
      </c>
      <c r="BI97" s="40">
        <v>95</v>
      </c>
      <c r="BJ97" s="40">
        <v>132700</v>
      </c>
      <c r="BK97" s="40">
        <v>26297</v>
      </c>
      <c r="BL97" s="40">
        <v>1949</v>
      </c>
      <c r="BM97" s="40">
        <v>1981</v>
      </c>
      <c r="BN97" s="40">
        <v>83</v>
      </c>
      <c r="BO97" s="40">
        <v>2547052</v>
      </c>
      <c r="BP97" s="40">
        <v>30400</v>
      </c>
      <c r="BQ97" s="40">
        <v>218011</v>
      </c>
      <c r="BR97" s="40">
        <v>545</v>
      </c>
      <c r="BS97" s="40">
        <v>25428</v>
      </c>
      <c r="BT97" s="40">
        <v>164</v>
      </c>
      <c r="BU97" s="40">
        <v>151633</v>
      </c>
      <c r="BV97" s="40">
        <v>71240</v>
      </c>
      <c r="BW97" s="40">
        <v>2254</v>
      </c>
      <c r="BX97" s="40">
        <v>5311</v>
      </c>
      <c r="BY97" s="40">
        <v>544</v>
      </c>
      <c r="BZ97" s="40">
        <v>1932455</v>
      </c>
      <c r="CA97" s="40">
        <v>41332</v>
      </c>
      <c r="CB97" s="40">
        <v>14877</v>
      </c>
      <c r="CC97" s="40">
        <v>306</v>
      </c>
      <c r="CD97" s="40">
        <v>487</v>
      </c>
      <c r="CE97" s="40">
        <v>13</v>
      </c>
      <c r="CF97" s="40">
        <v>3981</v>
      </c>
      <c r="CG97" s="40">
        <v>10409</v>
      </c>
      <c r="CH97" s="40">
        <v>321</v>
      </c>
      <c r="CI97" s="40">
        <v>118</v>
      </c>
      <c r="CJ97" s="40">
        <v>4</v>
      </c>
      <c r="CK97" s="40">
        <v>183251</v>
      </c>
      <c r="CL97" s="40">
        <v>1449</v>
      </c>
      <c r="CM97" s="40">
        <v>1209702</v>
      </c>
      <c r="CN97" s="40">
        <v>24535</v>
      </c>
      <c r="CO97" s="40">
        <v>69476</v>
      </c>
      <c r="CP97" s="40">
        <v>981</v>
      </c>
      <c r="CQ97" s="40">
        <v>184354</v>
      </c>
      <c r="CR97" s="40">
        <v>955872</v>
      </c>
      <c r="CS97" s="40">
        <v>16043</v>
      </c>
      <c r="CT97" s="40">
        <v>3655</v>
      </c>
      <c r="CU97" s="40">
        <v>210</v>
      </c>
      <c r="CV97" s="40">
        <v>7419006</v>
      </c>
      <c r="CW97" s="40">
        <v>22414</v>
      </c>
      <c r="CX97" s="40">
        <v>29981</v>
      </c>
      <c r="CY97" s="40">
        <v>76</v>
      </c>
      <c r="CZ97" s="40">
        <v>1784</v>
      </c>
      <c r="DA97" s="40">
        <v>22</v>
      </c>
      <c r="DB97" s="40">
        <v>25200</v>
      </c>
      <c r="DC97" s="40">
        <v>2997</v>
      </c>
      <c r="DD97" s="40">
        <v>141</v>
      </c>
      <c r="DE97" s="40">
        <v>3464</v>
      </c>
      <c r="DF97" s="40">
        <v>206</v>
      </c>
      <c r="DG97" s="40">
        <v>282750</v>
      </c>
      <c r="DH97" s="40">
        <v>32670</v>
      </c>
      <c r="DI97" s="40">
        <v>190584</v>
      </c>
      <c r="DJ97" s="40">
        <v>3985</v>
      </c>
      <c r="DK97" s="40">
        <v>28734</v>
      </c>
      <c r="DL97" s="40">
        <v>288</v>
      </c>
      <c r="DM97" s="40" t="s">
        <v>23</v>
      </c>
      <c r="DN97" s="40">
        <v>161506</v>
      </c>
      <c r="DO97" s="40">
        <v>1559</v>
      </c>
      <c r="DP97" s="40">
        <v>2807</v>
      </c>
      <c r="DQ97" s="40">
        <v>423</v>
      </c>
      <c r="DR97" s="40">
        <v>1291591</v>
      </c>
      <c r="DS97" s="40">
        <v>19026</v>
      </c>
      <c r="DT97" s="40">
        <v>22721</v>
      </c>
      <c r="DU97" s="40">
        <v>404</v>
      </c>
      <c r="DV97" s="40">
        <v>2769</v>
      </c>
      <c r="DW97" s="40">
        <v>90</v>
      </c>
      <c r="DX97" s="40">
        <v>4074</v>
      </c>
      <c r="DY97" s="40">
        <v>15878</v>
      </c>
      <c r="DZ97" s="40">
        <v>455</v>
      </c>
      <c r="EA97" s="40">
        <v>2250</v>
      </c>
      <c r="EB97" s="40">
        <v>274</v>
      </c>
      <c r="EC97" s="40">
        <v>119500</v>
      </c>
      <c r="ED97" s="40">
        <v>11833</v>
      </c>
      <c r="EE97" s="40">
        <v>40770</v>
      </c>
      <c r="EF97" s="40">
        <v>199</v>
      </c>
      <c r="EG97" s="40">
        <v>5082</v>
      </c>
      <c r="EH97" s="40">
        <v>26</v>
      </c>
      <c r="EI97" s="40" t="s">
        <v>23</v>
      </c>
      <c r="EJ97" s="40">
        <v>35438</v>
      </c>
      <c r="EK97" s="40">
        <v>683</v>
      </c>
      <c r="EL97" s="40">
        <v>2379</v>
      </c>
      <c r="EM97" s="40">
        <v>297</v>
      </c>
      <c r="EN97" s="40">
        <v>235909</v>
      </c>
      <c r="EO97" s="40">
        <v>13768</v>
      </c>
      <c r="EP97" s="40">
        <v>7884</v>
      </c>
      <c r="EQ97" s="40">
        <v>51</v>
      </c>
      <c r="ER97" s="40">
        <v>214</v>
      </c>
      <c r="ES97" s="40">
        <v>3</v>
      </c>
      <c r="ET97" s="40">
        <v>32</v>
      </c>
      <c r="EU97" s="40">
        <v>7638</v>
      </c>
      <c r="EV97" s="40">
        <v>27</v>
      </c>
      <c r="EW97" s="40">
        <v>1454</v>
      </c>
      <c r="EX97" s="40">
        <v>39</v>
      </c>
      <c r="EY97" s="40">
        <v>182285</v>
      </c>
      <c r="EZ97" s="40">
        <v>33624</v>
      </c>
      <c r="FA97" s="40">
        <v>9670</v>
      </c>
      <c r="FB97" s="40">
        <v>147</v>
      </c>
      <c r="FC97" s="40">
        <v>493</v>
      </c>
      <c r="FD97" s="40">
        <v>9</v>
      </c>
      <c r="FE97" s="40">
        <v>7088</v>
      </c>
      <c r="FF97" s="40">
        <v>2089</v>
      </c>
      <c r="FG97" s="40">
        <v>57</v>
      </c>
      <c r="FH97" s="40">
        <v>1669</v>
      </c>
      <c r="FI97" s="40">
        <v>85</v>
      </c>
      <c r="FJ97" s="40">
        <v>244791</v>
      </c>
      <c r="FK97" s="40">
        <v>42262</v>
      </c>
      <c r="FL97" s="40">
        <v>50267</v>
      </c>
      <c r="FM97" s="40">
        <v>361</v>
      </c>
      <c r="FN97" s="40">
        <v>7924</v>
      </c>
      <c r="FO97" s="40">
        <v>80</v>
      </c>
      <c r="FP97" s="40">
        <v>12378</v>
      </c>
      <c r="FQ97" s="40">
        <v>29965</v>
      </c>
      <c r="FR97" s="40">
        <v>655</v>
      </c>
      <c r="FS97" s="40">
        <v>4337</v>
      </c>
      <c r="FT97" s="40">
        <v>684</v>
      </c>
      <c r="FU97" s="40">
        <v>440700</v>
      </c>
      <c r="FV97" s="40">
        <v>38025</v>
      </c>
      <c r="FW97" s="40">
        <v>15621</v>
      </c>
      <c r="FX97" s="40">
        <v>24</v>
      </c>
      <c r="FY97" s="40">
        <v>600</v>
      </c>
      <c r="FZ97" s="40">
        <v>2</v>
      </c>
      <c r="GA97" s="40">
        <v>13316</v>
      </c>
      <c r="GB97" s="40">
        <v>1705</v>
      </c>
      <c r="GC97" s="40">
        <v>111</v>
      </c>
      <c r="GD97" s="40">
        <v>1734</v>
      </c>
      <c r="GE97" s="40">
        <v>67</v>
      </c>
      <c r="GF97" s="40">
        <v>279071</v>
      </c>
      <c r="GG97" s="40">
        <v>30986</v>
      </c>
      <c r="GH97" s="40">
        <v>16191</v>
      </c>
      <c r="GI97" s="40">
        <v>640</v>
      </c>
      <c r="GJ97" s="40">
        <v>12</v>
      </c>
      <c r="GK97" s="40">
        <v>0</v>
      </c>
      <c r="GL97" s="40">
        <v>1810</v>
      </c>
      <c r="GM97" s="40">
        <v>14369</v>
      </c>
      <c r="GN97" s="40">
        <v>72</v>
      </c>
      <c r="GO97" s="40">
        <v>5620</v>
      </c>
      <c r="GP97" s="40">
        <v>4</v>
      </c>
      <c r="GQ97" s="40">
        <v>106795</v>
      </c>
      <c r="GR97" s="40">
        <v>37068</v>
      </c>
      <c r="GS97" s="40">
        <v>3533</v>
      </c>
      <c r="GT97" s="40">
        <v>150</v>
      </c>
      <c r="GU97" s="40">
        <v>8</v>
      </c>
      <c r="GV97" s="40">
        <v>0</v>
      </c>
      <c r="GW97" s="40">
        <v>1744</v>
      </c>
      <c r="GX97" s="40">
        <v>1781</v>
      </c>
      <c r="GY97" s="40">
        <v>1</v>
      </c>
      <c r="GZ97" s="40">
        <v>2076</v>
      </c>
      <c r="HA97" s="40">
        <v>5</v>
      </c>
      <c r="HB97" s="40">
        <v>149586</v>
      </c>
      <c r="HC97" s="40">
        <v>87910</v>
      </c>
      <c r="HD97" s="40">
        <v>18778</v>
      </c>
      <c r="HE97" s="40">
        <v>573</v>
      </c>
      <c r="HF97" s="40">
        <v>18</v>
      </c>
      <c r="HG97" s="40">
        <v>0</v>
      </c>
      <c r="HH97" s="40">
        <v>1457</v>
      </c>
      <c r="HI97" s="40">
        <v>17303</v>
      </c>
      <c r="HJ97" s="40">
        <v>22</v>
      </c>
      <c r="HK97" s="40">
        <v>3210</v>
      </c>
      <c r="HL97" s="40">
        <v>3</v>
      </c>
      <c r="HM97" s="40">
        <v>143919</v>
      </c>
      <c r="HN97" s="40">
        <v>24600</v>
      </c>
      <c r="HO97" s="40">
        <v>6353</v>
      </c>
      <c r="HP97" s="40">
        <v>55</v>
      </c>
      <c r="HQ97" s="40">
        <v>105</v>
      </c>
      <c r="HR97" s="40">
        <v>0</v>
      </c>
      <c r="HS97" s="40">
        <v>4484</v>
      </c>
      <c r="HT97" s="40">
        <v>1764</v>
      </c>
      <c r="HU97" s="40">
        <v>28</v>
      </c>
      <c r="HV97" s="40">
        <v>196</v>
      </c>
      <c r="HW97" s="40">
        <v>3</v>
      </c>
      <c r="HX97" s="40">
        <v>205598</v>
      </c>
      <c r="HY97" s="40">
        <v>6352</v>
      </c>
      <c r="HZ97" s="45"/>
      <c r="IA97" s="46">
        <v>43955</v>
      </c>
      <c r="IB97" s="40">
        <v>14006</v>
      </c>
      <c r="IC97" s="40">
        <v>313</v>
      </c>
      <c r="ID97" s="40">
        <v>698</v>
      </c>
      <c r="IE97" s="40">
        <v>20</v>
      </c>
      <c r="IF97" s="40">
        <v>4095</v>
      </c>
      <c r="IG97" s="40">
        <v>9213</v>
      </c>
      <c r="IH97" s="40">
        <v>160</v>
      </c>
      <c r="II97" s="40">
        <v>370</v>
      </c>
      <c r="IJ97" s="40">
        <v>18</v>
      </c>
      <c r="IK97" s="40">
        <v>383804</v>
      </c>
      <c r="IL97" s="40">
        <v>10141</v>
      </c>
      <c r="IM97" s="47">
        <v>20643</v>
      </c>
      <c r="IN97" s="47">
        <v>980</v>
      </c>
      <c r="IO97" s="47">
        <v>270</v>
      </c>
      <c r="IP97" s="47">
        <v>10</v>
      </c>
      <c r="IQ97" s="47">
        <v>10415</v>
      </c>
      <c r="IR97" s="47">
        <v>9958</v>
      </c>
      <c r="IS97" s="47">
        <v>464</v>
      </c>
      <c r="IT97" s="47">
        <v>1080</v>
      </c>
      <c r="IU97" s="47">
        <v>14</v>
      </c>
      <c r="IV97" s="47">
        <v>214131</v>
      </c>
      <c r="IW97" s="47">
        <v>11202</v>
      </c>
      <c r="IX97" s="47">
        <v>28656</v>
      </c>
      <c r="IY97" s="47">
        <v>1645</v>
      </c>
      <c r="IZ97" s="47">
        <v>191</v>
      </c>
      <c r="JA97" s="47">
        <v>7</v>
      </c>
      <c r="JB97" s="47">
        <v>4476</v>
      </c>
      <c r="JC97" s="47">
        <v>23989</v>
      </c>
      <c r="JD97" s="47">
        <v>143</v>
      </c>
      <c r="JE97" s="47">
        <v>823</v>
      </c>
      <c r="JF97" s="47">
        <v>5</v>
      </c>
      <c r="JG97" s="47">
        <v>365093</v>
      </c>
      <c r="JH97" s="47">
        <v>10487</v>
      </c>
      <c r="JI97" s="47">
        <v>11587</v>
      </c>
      <c r="JJ97" s="47">
        <v>395</v>
      </c>
      <c r="JK97" s="47">
        <v>864</v>
      </c>
      <c r="JL97" s="47">
        <v>19</v>
      </c>
      <c r="JM97" s="47">
        <v>1954</v>
      </c>
      <c r="JN97" s="47">
        <v>8769</v>
      </c>
      <c r="JO97" s="47">
        <v>0</v>
      </c>
      <c r="JP97" s="47">
        <v>42</v>
      </c>
      <c r="JQ97" s="47">
        <v>3</v>
      </c>
      <c r="JR97" s="47">
        <v>116861</v>
      </c>
      <c r="JS97" s="47">
        <v>427</v>
      </c>
      <c r="JT97" s="47">
        <v>46437</v>
      </c>
      <c r="JU97" s="47">
        <v>3932</v>
      </c>
      <c r="JV97" s="47">
        <v>1566</v>
      </c>
      <c r="JW97" s="47">
        <v>175</v>
      </c>
      <c r="JX97" s="47">
        <v>12847</v>
      </c>
      <c r="JY97" s="47">
        <v>32024</v>
      </c>
      <c r="JZ97" s="47">
        <v>0</v>
      </c>
      <c r="KA97" s="47">
        <v>34</v>
      </c>
      <c r="KB97" s="47">
        <v>1</v>
      </c>
      <c r="KC97" s="47">
        <v>1107233</v>
      </c>
      <c r="KD97" s="47">
        <v>802</v>
      </c>
      <c r="KE97" s="47">
        <v>47372</v>
      </c>
      <c r="KF97" s="47">
        <v>1444</v>
      </c>
      <c r="KG97" s="47">
        <v>1344</v>
      </c>
      <c r="KH97" s="47">
        <v>58</v>
      </c>
      <c r="KI97" s="47">
        <v>14427</v>
      </c>
      <c r="KJ97" s="47">
        <v>31601</v>
      </c>
      <c r="KK97" s="47">
        <v>694</v>
      </c>
      <c r="KL97" s="47">
        <v>1437</v>
      </c>
      <c r="KM97" s="47">
        <v>41</v>
      </c>
      <c r="KN97" s="47">
        <v>385492</v>
      </c>
      <c r="KO97" s="47">
        <v>11692</v>
      </c>
      <c r="KP97" s="47">
        <v>9485</v>
      </c>
      <c r="KQ97" s="47">
        <v>262</v>
      </c>
      <c r="KR97" s="47">
        <v>623</v>
      </c>
      <c r="KS97" s="47">
        <v>16</v>
      </c>
      <c r="KT97" s="47">
        <v>1315</v>
      </c>
      <c r="KU97" s="47">
        <v>7547</v>
      </c>
      <c r="KV97" s="47">
        <v>31</v>
      </c>
      <c r="KW97" s="47">
        <v>87</v>
      </c>
      <c r="KX97" s="47">
        <v>6</v>
      </c>
      <c r="KY97" s="47">
        <v>126164</v>
      </c>
      <c r="KZ97" s="47">
        <v>1151</v>
      </c>
      <c r="LA97" s="47">
        <v>145268</v>
      </c>
      <c r="LB97" s="47">
        <v>10581</v>
      </c>
      <c r="LC97" s="47">
        <v>1356</v>
      </c>
      <c r="LD97" s="47">
        <v>76</v>
      </c>
      <c r="LE97" s="47">
        <v>18095</v>
      </c>
      <c r="LF97" s="47">
        <v>125817</v>
      </c>
      <c r="LG97" s="47">
        <v>2300</v>
      </c>
      <c r="LH97" s="47">
        <v>995</v>
      </c>
      <c r="LI97" s="47">
        <v>9</v>
      </c>
      <c r="LJ97" s="47">
        <v>4300000</v>
      </c>
      <c r="LK97" s="47">
        <v>29465</v>
      </c>
      <c r="LL97" s="48">
        <v>20941</v>
      </c>
      <c r="LM97" s="48">
        <v>857</v>
      </c>
      <c r="LN97" s="48">
        <v>476</v>
      </c>
      <c r="LO97" s="48">
        <v>19</v>
      </c>
      <c r="LP97" s="48">
        <v>5635</v>
      </c>
      <c r="LQ97" s="48">
        <v>14830</v>
      </c>
      <c r="LR97" s="48">
        <v>111</v>
      </c>
      <c r="LS97" s="48">
        <v>95</v>
      </c>
      <c r="LT97" s="48">
        <v>2</v>
      </c>
      <c r="LU97" s="48">
        <v>212511</v>
      </c>
      <c r="LV97" s="48">
        <v>962</v>
      </c>
      <c r="LW97" s="47">
        <v>40</v>
      </c>
      <c r="LX97" s="47">
        <v>1</v>
      </c>
      <c r="LY97" s="47">
        <v>0</v>
      </c>
      <c r="LZ97" s="47">
        <v>0</v>
      </c>
      <c r="MA97" s="47">
        <v>12</v>
      </c>
      <c r="MB97" s="47">
        <v>28</v>
      </c>
      <c r="MC97" s="47">
        <v>0</v>
      </c>
      <c r="MD97" s="47">
        <v>12</v>
      </c>
      <c r="ME97" s="47">
        <v>0</v>
      </c>
      <c r="MF97" s="47">
        <v>8250</v>
      </c>
      <c r="MG97" s="47">
        <v>2517</v>
      </c>
      <c r="MH97" s="47">
        <v>161</v>
      </c>
      <c r="MI97" s="47">
        <v>6</v>
      </c>
      <c r="MJ97" s="47">
        <v>6</v>
      </c>
      <c r="MK97" s="47">
        <v>0</v>
      </c>
      <c r="ML97" s="47">
        <v>49</v>
      </c>
      <c r="MM97" s="47">
        <v>106</v>
      </c>
      <c r="MN97" s="47">
        <v>0</v>
      </c>
      <c r="MO97" s="47">
        <v>3</v>
      </c>
      <c r="MP97" s="36">
        <v>0.1</v>
      </c>
      <c r="MQ97" s="47">
        <v>9025</v>
      </c>
      <c r="MR97" s="47">
        <v>166</v>
      </c>
      <c r="MS97" s="47">
        <v>2987</v>
      </c>
      <c r="MT97" s="47">
        <v>18</v>
      </c>
      <c r="MU97" s="47">
        <v>54</v>
      </c>
      <c r="MV97" s="47">
        <v>0</v>
      </c>
      <c r="MW97" s="47">
        <v>2740</v>
      </c>
      <c r="MX97" s="47">
        <v>193</v>
      </c>
      <c r="MY97" s="47">
        <v>61</v>
      </c>
      <c r="MZ97" s="47">
        <v>43</v>
      </c>
      <c r="NA97" s="47">
        <v>0.8</v>
      </c>
      <c r="NB97" s="47">
        <v>227860</v>
      </c>
      <c r="NC97" s="47">
        <v>3264</v>
      </c>
      <c r="ND97" s="47">
        <v>19</v>
      </c>
      <c r="NE97" s="47">
        <v>0</v>
      </c>
      <c r="NF97" s="47">
        <v>0</v>
      </c>
      <c r="NG97" s="47">
        <v>0</v>
      </c>
      <c r="NH97" s="47">
        <v>9</v>
      </c>
      <c r="NI97" s="47">
        <v>10</v>
      </c>
      <c r="NJ97" s="47">
        <v>0</v>
      </c>
      <c r="NK97" s="47">
        <v>3</v>
      </c>
      <c r="NL97" s="47">
        <v>0</v>
      </c>
      <c r="NM97" s="47">
        <v>2223</v>
      </c>
      <c r="NN97" s="47">
        <v>306</v>
      </c>
      <c r="NO97" s="47">
        <v>122</v>
      </c>
      <c r="NP97" s="47">
        <v>0</v>
      </c>
      <c r="NQ97" s="47">
        <v>0</v>
      </c>
      <c r="NR97" s="47">
        <v>0</v>
      </c>
      <c r="NS97" s="47">
        <v>120</v>
      </c>
      <c r="NT97" s="47">
        <v>2</v>
      </c>
      <c r="NU97" s="47">
        <v>1</v>
      </c>
      <c r="NV97" s="47">
        <v>7</v>
      </c>
      <c r="NW97" s="47">
        <v>0</v>
      </c>
      <c r="NX97" s="47">
        <v>12378</v>
      </c>
      <c r="NY97" s="47">
        <v>740</v>
      </c>
      <c r="NZ97" s="47">
        <v>271</v>
      </c>
      <c r="OA97" s="47">
        <v>0</v>
      </c>
      <c r="OB97" s="47">
        <v>0</v>
      </c>
      <c r="OC97" s="47">
        <v>0</v>
      </c>
      <c r="OD97" s="47">
        <v>219</v>
      </c>
      <c r="OE97" s="47">
        <v>52</v>
      </c>
      <c r="OF97" s="47">
        <v>8</v>
      </c>
      <c r="OG97" s="47">
        <v>3</v>
      </c>
      <c r="OH97" s="47">
        <v>0</v>
      </c>
      <c r="OI97" s="47">
        <v>261004</v>
      </c>
      <c r="OJ97" s="47">
        <v>2681</v>
      </c>
      <c r="OK97" s="47">
        <v>138</v>
      </c>
      <c r="OL97" s="47">
        <v>0</v>
      </c>
      <c r="OM97" s="47">
        <v>1</v>
      </c>
      <c r="ON97" s="47">
        <v>0</v>
      </c>
      <c r="OO97" s="47">
        <v>130</v>
      </c>
      <c r="OP97" s="47">
        <v>7</v>
      </c>
      <c r="OQ97" s="47">
        <v>2</v>
      </c>
      <c r="OR97" s="47">
        <v>315</v>
      </c>
      <c r="OS97" s="47">
        <v>2</v>
      </c>
      <c r="OT97" s="47">
        <v>14476</v>
      </c>
      <c r="OU97" s="47">
        <v>33090</v>
      </c>
      <c r="OV97" s="47">
        <v>2346</v>
      </c>
      <c r="OW97" s="47">
        <v>50</v>
      </c>
      <c r="OX97" s="47">
        <v>98</v>
      </c>
      <c r="OY97" s="47">
        <v>1</v>
      </c>
      <c r="OZ97" s="47">
        <v>1544</v>
      </c>
      <c r="PA97" s="47">
        <v>704</v>
      </c>
      <c r="PB97" s="47">
        <v>0</v>
      </c>
      <c r="PC97" s="47">
        <v>58</v>
      </c>
      <c r="PD97" s="47">
        <v>2</v>
      </c>
      <c r="PE97" s="47">
        <v>107586</v>
      </c>
      <c r="PF97" s="47">
        <v>2675</v>
      </c>
      <c r="PG97" s="47">
        <v>127659</v>
      </c>
      <c r="PH97" s="47">
        <v>1614</v>
      </c>
      <c r="PI97" s="47">
        <v>3461</v>
      </c>
      <c r="PJ97" s="47">
        <v>64</v>
      </c>
      <c r="PK97" s="47">
        <v>68166</v>
      </c>
      <c r="PL97" s="47">
        <v>56022</v>
      </c>
      <c r="PM97" s="47">
        <v>1384</v>
      </c>
      <c r="PN97" s="47">
        <v>1514</v>
      </c>
      <c r="PO97" s="47">
        <v>41</v>
      </c>
      <c r="PP97" s="47">
        <v>1171138</v>
      </c>
      <c r="PQ97" s="47">
        <v>13886</v>
      </c>
      <c r="PR97" s="3">
        <v>44</v>
      </c>
      <c r="PS97" s="3">
        <v>0</v>
      </c>
      <c r="PT97" s="3">
        <v>3</v>
      </c>
      <c r="PU97" s="3">
        <v>0</v>
      </c>
      <c r="PV97" s="3">
        <v>27</v>
      </c>
      <c r="PW97" s="3">
        <v>14</v>
      </c>
      <c r="PX97" s="3">
        <v>0</v>
      </c>
      <c r="PY97" s="3">
        <v>3</v>
      </c>
      <c r="PZ97" s="3">
        <v>0.2</v>
      </c>
      <c r="QA97" s="3">
        <v>0</v>
      </c>
      <c r="QB97" s="3">
        <v>0</v>
      </c>
      <c r="QC97" s="3">
        <v>465</v>
      </c>
      <c r="QD97" s="3">
        <v>4</v>
      </c>
      <c r="QE97" s="3">
        <v>9</v>
      </c>
      <c r="QF97" s="3">
        <v>0</v>
      </c>
      <c r="QG97" s="3">
        <v>370</v>
      </c>
      <c r="QH97" s="3">
        <v>86</v>
      </c>
      <c r="QI97" s="3">
        <v>5</v>
      </c>
      <c r="QJ97" s="3">
        <v>46</v>
      </c>
      <c r="QK97" s="3">
        <v>0.9</v>
      </c>
      <c r="QL97" s="3">
        <v>87618</v>
      </c>
      <c r="QM97" s="3">
        <v>8587</v>
      </c>
      <c r="QN97" s="3">
        <v>740</v>
      </c>
      <c r="QO97" s="3">
        <v>3</v>
      </c>
      <c r="QP97" s="3">
        <v>25</v>
      </c>
      <c r="QQ97" s="3">
        <v>0</v>
      </c>
      <c r="QR97" s="3">
        <v>200</v>
      </c>
      <c r="QS97" s="3">
        <v>515</v>
      </c>
      <c r="QT97" s="3">
        <v>43</v>
      </c>
      <c r="QU97" s="3">
        <v>108</v>
      </c>
      <c r="QV97" s="3">
        <v>4</v>
      </c>
      <c r="QW97" s="3">
        <v>41014</v>
      </c>
      <c r="QX97" s="3">
        <v>6009</v>
      </c>
      <c r="QY97" s="3">
        <v>16246</v>
      </c>
      <c r="QZ97" s="3">
        <v>38</v>
      </c>
      <c r="RA97" s="3">
        <v>235</v>
      </c>
      <c r="RB97" s="3">
        <v>3</v>
      </c>
      <c r="RC97" s="3">
        <v>10064</v>
      </c>
      <c r="RD97" s="3">
        <v>5947</v>
      </c>
      <c r="RE97" s="3">
        <v>70</v>
      </c>
      <c r="RF97" s="3">
        <v>1877</v>
      </c>
      <c r="RG97" s="3">
        <v>27</v>
      </c>
      <c r="RH97" s="3">
        <v>404285</v>
      </c>
      <c r="RI97" s="3">
        <v>46708</v>
      </c>
      <c r="RJ97" s="3">
        <v>362</v>
      </c>
      <c r="RK97" s="3">
        <v>9</v>
      </c>
      <c r="RL97" s="3">
        <v>2</v>
      </c>
      <c r="RM97" s="3">
        <v>0</v>
      </c>
      <c r="RN97" s="3">
        <v>102</v>
      </c>
      <c r="RO97" s="3">
        <v>270</v>
      </c>
      <c r="RP97" s="3">
        <v>0</v>
      </c>
      <c r="RQ97" s="3">
        <v>71</v>
      </c>
      <c r="RR97" s="3">
        <v>0.4</v>
      </c>
      <c r="RS97" s="3">
        <v>32200</v>
      </c>
      <c r="RT97" s="3">
        <v>6312</v>
      </c>
      <c r="RU97" s="3">
        <v>12</v>
      </c>
      <c r="RV97" s="3">
        <v>2</v>
      </c>
      <c r="RW97" s="3">
        <v>2</v>
      </c>
      <c r="RX97" s="3">
        <v>0</v>
      </c>
      <c r="RY97" s="3">
        <v>1</v>
      </c>
      <c r="RZ97" s="3">
        <v>9</v>
      </c>
      <c r="SA97" s="3">
        <v>0</v>
      </c>
      <c r="SB97" s="3">
        <v>0.4</v>
      </c>
      <c r="SC97" s="3">
        <v>0.07</v>
      </c>
      <c r="SD97" s="3">
        <v>120</v>
      </c>
      <c r="SE97" s="3">
        <v>4</v>
      </c>
      <c r="SF97" s="3">
        <v>2637</v>
      </c>
      <c r="SG97" s="3">
        <v>69</v>
      </c>
      <c r="SH97" s="3">
        <v>12</v>
      </c>
      <c r="SI97" s="3">
        <v>0</v>
      </c>
      <c r="SJ97" s="3">
        <v>816</v>
      </c>
      <c r="SK97" s="3">
        <v>1809</v>
      </c>
      <c r="SL97" s="3">
        <v>17</v>
      </c>
      <c r="SM97" s="3">
        <v>516</v>
      </c>
      <c r="SN97" s="3">
        <v>2</v>
      </c>
      <c r="SO97" s="3">
        <v>40459</v>
      </c>
      <c r="SP97" s="3">
        <v>7923</v>
      </c>
      <c r="SQ97" s="3">
        <v>14730</v>
      </c>
      <c r="SR97" s="3">
        <v>567</v>
      </c>
      <c r="SS97" s="3">
        <v>137</v>
      </c>
      <c r="ST97" s="3">
        <v>11</v>
      </c>
      <c r="SU97" s="3">
        <v>2966</v>
      </c>
      <c r="SV97" s="3">
        <v>11627</v>
      </c>
      <c r="SW97" s="3">
        <v>1</v>
      </c>
      <c r="SX97" s="3">
        <v>1489</v>
      </c>
      <c r="SY97" s="3">
        <v>14</v>
      </c>
      <c r="SZ97" s="3">
        <v>1200000</v>
      </c>
      <c r="TA97" s="3">
        <v>121330</v>
      </c>
      <c r="TB97" s="3">
        <v>5278</v>
      </c>
      <c r="TC97" s="3">
        <v>295</v>
      </c>
      <c r="TD97" s="3">
        <v>40</v>
      </c>
      <c r="TE97" s="3">
        <v>2</v>
      </c>
      <c r="TF97" s="3">
        <v>1947</v>
      </c>
      <c r="TG97" s="3">
        <v>3291</v>
      </c>
      <c r="TH97" s="3">
        <v>79</v>
      </c>
      <c r="TI97" s="3">
        <v>1236</v>
      </c>
      <c r="TJ97" s="3">
        <v>9</v>
      </c>
      <c r="TK97" s="3">
        <v>196397</v>
      </c>
      <c r="TL97" s="3">
        <v>45988</v>
      </c>
      <c r="TM97" s="3">
        <v>2632</v>
      </c>
      <c r="TN97" s="3">
        <v>6</v>
      </c>
      <c r="TO97" s="3">
        <v>146</v>
      </c>
      <c r="TP97" s="3">
        <v>2</v>
      </c>
      <c r="TQ97" s="3">
        <v>1374</v>
      </c>
      <c r="TR97" s="3">
        <v>1112</v>
      </c>
      <c r="TS97" s="3">
        <v>35</v>
      </c>
      <c r="TT97" s="3">
        <v>253</v>
      </c>
      <c r="TU97" s="3">
        <v>14</v>
      </c>
      <c r="TV97" s="3">
        <v>80951</v>
      </c>
      <c r="TW97" s="3">
        <v>7767</v>
      </c>
      <c r="TX97" s="3">
        <v>874</v>
      </c>
      <c r="TY97" s="3">
        <v>2</v>
      </c>
      <c r="TZ97" s="3">
        <v>15</v>
      </c>
      <c r="UA97" s="3">
        <v>0</v>
      </c>
      <c r="UB97" s="3">
        <v>296</v>
      </c>
      <c r="UC97" s="3">
        <v>563</v>
      </c>
      <c r="UD97" s="3">
        <v>15</v>
      </c>
      <c r="UE97" s="3">
        <v>724</v>
      </c>
      <c r="UF97" s="3">
        <v>12</v>
      </c>
      <c r="UG97" s="3">
        <v>65725</v>
      </c>
      <c r="UH97" s="3">
        <v>54437</v>
      </c>
      <c r="UT97" s="3">
        <v>10143</v>
      </c>
      <c r="UU97" s="3">
        <v>688</v>
      </c>
      <c r="UV97" s="3">
        <v>182</v>
      </c>
      <c r="UW97" s="3">
        <v>5</v>
      </c>
      <c r="UX97" s="3">
        <v>1209</v>
      </c>
      <c r="UY97" s="3">
        <v>8752</v>
      </c>
      <c r="UZ97" s="3">
        <v>1</v>
      </c>
      <c r="VA97" s="3">
        <v>62</v>
      </c>
      <c r="VB97" s="3">
        <v>1</v>
      </c>
      <c r="VC97" s="3">
        <v>87694</v>
      </c>
      <c r="VD97" s="3">
        <v>532</v>
      </c>
      <c r="VE97" s="3">
        <v>2894</v>
      </c>
      <c r="VF97" s="3">
        <v>190</v>
      </c>
      <c r="VG97" s="3">
        <v>90</v>
      </c>
      <c r="VH97" s="3">
        <v>5</v>
      </c>
      <c r="VI97" s="3">
        <v>397</v>
      </c>
      <c r="VJ97" s="3">
        <v>2407</v>
      </c>
      <c r="VK97" s="3">
        <v>7</v>
      </c>
      <c r="VL97" s="3">
        <v>74</v>
      </c>
      <c r="VM97" s="3">
        <v>2</v>
      </c>
      <c r="VN97" s="3">
        <v>11068</v>
      </c>
      <c r="VO97" s="3">
        <v>284</v>
      </c>
      <c r="VP97" s="3">
        <v>751</v>
      </c>
      <c r="VQ97" s="3">
        <v>33</v>
      </c>
      <c r="VR97" s="3">
        <v>8</v>
      </c>
      <c r="VS97" s="3">
        <v>1</v>
      </c>
      <c r="VT97" s="3">
        <v>194</v>
      </c>
      <c r="VU97" s="3">
        <v>549</v>
      </c>
      <c r="VV97" s="3">
        <v>1</v>
      </c>
      <c r="VW97" s="3">
        <v>35</v>
      </c>
      <c r="VX97" s="3">
        <v>0.4</v>
      </c>
      <c r="VY97" s="3">
        <v>26842</v>
      </c>
      <c r="VZ97" s="3">
        <v>1254</v>
      </c>
      <c r="WA97" s="3">
        <v>541</v>
      </c>
      <c r="WB97" s="3">
        <v>14</v>
      </c>
      <c r="WC97" s="3">
        <v>1</v>
      </c>
      <c r="WD97" s="3">
        <v>0</v>
      </c>
      <c r="WE97" s="3">
        <v>18</v>
      </c>
      <c r="WF97" s="3">
        <v>522</v>
      </c>
      <c r="WG97" s="3">
        <v>2</v>
      </c>
      <c r="WH97" s="3">
        <v>1001</v>
      </c>
      <c r="WI97" s="3">
        <v>2</v>
      </c>
      <c r="WJ97" s="3">
        <v>8327</v>
      </c>
      <c r="WK97" s="3">
        <v>15405</v>
      </c>
      <c r="WL97" s="3">
        <v>75</v>
      </c>
      <c r="WM97" s="3">
        <v>0</v>
      </c>
      <c r="WN97" s="3">
        <v>0</v>
      </c>
      <c r="WO97" s="3">
        <v>0</v>
      </c>
      <c r="WP97" s="3">
        <v>16</v>
      </c>
      <c r="WQ97" s="3">
        <v>59</v>
      </c>
      <c r="WR97" s="3">
        <v>0</v>
      </c>
      <c r="WS97" s="3">
        <v>3</v>
      </c>
      <c r="WT97" s="3">
        <v>0</v>
      </c>
      <c r="WU97" s="3">
        <v>63102</v>
      </c>
      <c r="WV97" s="3">
        <v>2166</v>
      </c>
      <c r="WW97" s="3">
        <v>7</v>
      </c>
      <c r="WX97" s="3">
        <v>0</v>
      </c>
      <c r="WY97" s="3">
        <v>0</v>
      </c>
      <c r="WZ97" s="3">
        <v>0</v>
      </c>
      <c r="XA97" s="3">
        <v>5</v>
      </c>
      <c r="XB97" s="3">
        <v>2</v>
      </c>
      <c r="XC97" s="3">
        <v>0</v>
      </c>
      <c r="XD97" s="3">
        <v>9</v>
      </c>
      <c r="XE97" s="3">
        <v>0</v>
      </c>
      <c r="XF97" s="3">
        <v>10980</v>
      </c>
      <c r="XG97" s="3">
        <v>14230</v>
      </c>
      <c r="XH97" s="3">
        <v>4049</v>
      </c>
      <c r="XI97" s="3">
        <v>136</v>
      </c>
      <c r="XJ97" s="3">
        <v>29</v>
      </c>
      <c r="XK97" s="3">
        <v>2</v>
      </c>
      <c r="XL97" s="3">
        <v>1173</v>
      </c>
      <c r="XM97" s="3">
        <v>2847</v>
      </c>
      <c r="XN97" s="3">
        <v>40</v>
      </c>
      <c r="XO97" s="3">
        <v>216</v>
      </c>
      <c r="XP97" s="3">
        <v>2</v>
      </c>
      <c r="XQ97" s="3">
        <v>306861</v>
      </c>
      <c r="XR97" s="3">
        <v>16343</v>
      </c>
      <c r="XS97" s="3">
        <v>2189</v>
      </c>
      <c r="XT97" s="3">
        <v>53</v>
      </c>
      <c r="XU97" s="3">
        <v>10</v>
      </c>
      <c r="XV97" s="3">
        <v>0</v>
      </c>
      <c r="XW97" s="3">
        <v>1405</v>
      </c>
      <c r="XX97" s="3">
        <v>774</v>
      </c>
      <c r="XY97" s="3">
        <v>8</v>
      </c>
      <c r="XZ97" s="3">
        <v>65</v>
      </c>
      <c r="YA97" s="3">
        <v>0.3</v>
      </c>
      <c r="YB97" s="3">
        <v>325000</v>
      </c>
      <c r="YC97" s="3">
        <v>9710</v>
      </c>
      <c r="YO97" s="3">
        <v>230</v>
      </c>
      <c r="YP97" s="3">
        <v>102</v>
      </c>
      <c r="YQ97" s="3">
        <v>3</v>
      </c>
      <c r="YR97" s="3">
        <v>1</v>
      </c>
      <c r="YS97" s="3">
        <v>0</v>
      </c>
      <c r="YT97" s="3">
        <v>227</v>
      </c>
      <c r="YU97" s="3">
        <v>0</v>
      </c>
      <c r="YV97" s="3">
        <v>24</v>
      </c>
      <c r="YW97" s="3">
        <v>0.3</v>
      </c>
      <c r="YX97" s="3">
        <v>0</v>
      </c>
      <c r="YY97" s="3">
        <v>0</v>
      </c>
      <c r="YZ97" s="3">
        <v>830</v>
      </c>
      <c r="ZA97" s="3">
        <v>35</v>
      </c>
      <c r="ZB97" s="3">
        <v>10</v>
      </c>
      <c r="ZC97" s="3">
        <v>0</v>
      </c>
      <c r="ZD97" s="3">
        <v>575</v>
      </c>
      <c r="ZE97" s="3">
        <v>245</v>
      </c>
      <c r="ZF97" s="3">
        <v>13</v>
      </c>
      <c r="ZG97" s="3">
        <v>127</v>
      </c>
      <c r="ZH97" s="3">
        <v>2</v>
      </c>
      <c r="ZI97" s="3">
        <v>56488</v>
      </c>
      <c r="ZJ97" s="3">
        <v>8658</v>
      </c>
      <c r="ZK97" s="3">
        <v>12331</v>
      </c>
      <c r="ZL97" s="3">
        <v>418</v>
      </c>
      <c r="ZM97" s="3">
        <v>303</v>
      </c>
      <c r="ZN97" s="3">
        <v>15</v>
      </c>
      <c r="ZO97" s="3">
        <v>1619</v>
      </c>
      <c r="ZP97" s="3">
        <v>10409</v>
      </c>
      <c r="ZQ97" s="3">
        <v>160</v>
      </c>
      <c r="ZR97" s="3">
        <v>282</v>
      </c>
      <c r="ZS97" s="3">
        <v>7</v>
      </c>
      <c r="ZT97" s="3">
        <v>134592</v>
      </c>
      <c r="ZU97" s="3">
        <v>3078</v>
      </c>
      <c r="ZV97" s="3">
        <v>17489</v>
      </c>
      <c r="ZW97" s="3">
        <v>784</v>
      </c>
      <c r="ZX97" s="3">
        <v>103</v>
      </c>
      <c r="ZY97" s="3">
        <v>4</v>
      </c>
      <c r="ZZ97" s="3">
        <v>3259</v>
      </c>
      <c r="AAA97" s="3">
        <v>14127</v>
      </c>
      <c r="AAB97" s="3">
        <v>92</v>
      </c>
      <c r="AAC97" s="3">
        <v>1851</v>
      </c>
      <c r="AAD97" s="3">
        <v>11</v>
      </c>
      <c r="AAE97" s="3">
        <v>211369</v>
      </c>
      <c r="AAF97" s="3">
        <v>22369</v>
      </c>
      <c r="AAG97" s="3">
        <v>593</v>
      </c>
      <c r="AAH97" s="3">
        <v>4</v>
      </c>
      <c r="AAI97" s="3">
        <v>9</v>
      </c>
      <c r="AAJ97" s="3">
        <v>0</v>
      </c>
      <c r="AAK97" s="3">
        <v>223</v>
      </c>
      <c r="AAL97" s="3">
        <v>361</v>
      </c>
      <c r="AAM97" s="3">
        <v>6</v>
      </c>
      <c r="AAN97" s="3">
        <v>149</v>
      </c>
      <c r="AAO97" s="3">
        <v>2</v>
      </c>
      <c r="AAP97" s="3">
        <v>15904</v>
      </c>
      <c r="AAQ97" s="3">
        <v>3987</v>
      </c>
      <c r="AAR97" s="3">
        <v>1984</v>
      </c>
      <c r="AAS97" s="3">
        <v>52</v>
      </c>
      <c r="AAT97" s="3">
        <v>26</v>
      </c>
      <c r="AAU97" s="3">
        <v>1</v>
      </c>
      <c r="AAV97" s="3">
        <v>1480</v>
      </c>
      <c r="AAW97" s="3">
        <v>478</v>
      </c>
      <c r="AAX97" s="3">
        <v>18</v>
      </c>
      <c r="AAY97" s="3">
        <v>196</v>
      </c>
      <c r="AAZ97" s="3">
        <v>3</v>
      </c>
      <c r="ABA97" s="3">
        <v>157932</v>
      </c>
      <c r="ABB97" s="3">
        <v>15576</v>
      </c>
      <c r="ABC97" s="3">
        <v>2507</v>
      </c>
      <c r="ABD97" s="3">
        <v>121</v>
      </c>
      <c r="ABE97" s="3">
        <v>39</v>
      </c>
      <c r="ABF97" s="3">
        <v>4</v>
      </c>
      <c r="ABG97" s="3">
        <v>1071</v>
      </c>
      <c r="ABH97" s="3">
        <v>1397</v>
      </c>
      <c r="ABI97" s="3">
        <v>10</v>
      </c>
      <c r="ABJ97" s="3">
        <v>846</v>
      </c>
      <c r="ABK97" s="3">
        <v>13</v>
      </c>
      <c r="ABL97" s="3">
        <v>24942</v>
      </c>
      <c r="ABM97" s="3">
        <v>8417</v>
      </c>
      <c r="ABN97" s="3">
        <v>4248</v>
      </c>
      <c r="ABO97" s="3">
        <v>127</v>
      </c>
      <c r="ABP97" s="3">
        <v>132</v>
      </c>
      <c r="ABQ97" s="3">
        <v>7</v>
      </c>
      <c r="ABR97" s="3">
        <v>1423</v>
      </c>
      <c r="ABS97" s="3">
        <v>2693</v>
      </c>
      <c r="ABT97" s="3">
        <v>237</v>
      </c>
      <c r="ABU97" s="3">
        <v>1053</v>
      </c>
      <c r="ABV97" s="3">
        <v>33</v>
      </c>
      <c r="ABW97" s="3">
        <v>20447</v>
      </c>
      <c r="ABX97" s="3">
        <v>5069</v>
      </c>
      <c r="ABY97" s="3">
        <v>1419</v>
      </c>
      <c r="ABZ97" s="3">
        <v>9</v>
      </c>
      <c r="ACA97" s="3">
        <v>46</v>
      </c>
      <c r="ACB97" s="3">
        <v>0</v>
      </c>
      <c r="ACC97" s="3">
        <v>638</v>
      </c>
      <c r="ACD97" s="3">
        <v>735</v>
      </c>
      <c r="ACE97" s="3">
        <v>17</v>
      </c>
      <c r="ACF97" s="3">
        <v>521</v>
      </c>
      <c r="ACG97" s="3">
        <v>17</v>
      </c>
      <c r="ACH97" s="3">
        <v>144029</v>
      </c>
      <c r="ACI97" s="3">
        <v>52907</v>
      </c>
      <c r="ACJ97" s="3">
        <v>1703</v>
      </c>
      <c r="ACK97" s="3">
        <v>3</v>
      </c>
      <c r="ACL97" s="3">
        <v>55</v>
      </c>
      <c r="ACM97" s="3">
        <v>0</v>
      </c>
      <c r="ACN97" s="3">
        <v>259</v>
      </c>
      <c r="ACO97" s="3">
        <v>1389</v>
      </c>
      <c r="ACP97" s="3">
        <v>6</v>
      </c>
      <c r="ACQ97" s="3">
        <v>1284</v>
      </c>
      <c r="ACR97" s="3">
        <v>41</v>
      </c>
      <c r="ACS97" s="3">
        <v>55784</v>
      </c>
      <c r="ACT97" s="3">
        <v>42052</v>
      </c>
      <c r="ACU97" s="3">
        <v>896</v>
      </c>
      <c r="ACV97" s="3">
        <v>17</v>
      </c>
      <c r="ACW97" s="3">
        <v>16</v>
      </c>
      <c r="ACX97" s="3">
        <v>0</v>
      </c>
      <c r="ACY97" s="3">
        <v>348</v>
      </c>
      <c r="ACZ97" s="3">
        <v>532</v>
      </c>
      <c r="ADA97" s="3">
        <v>4</v>
      </c>
      <c r="ADB97" s="3">
        <v>475</v>
      </c>
      <c r="ADC97" s="3">
        <v>8</v>
      </c>
      <c r="ADD97" s="3">
        <v>65464</v>
      </c>
      <c r="ADE97" s="3">
        <v>34707</v>
      </c>
      <c r="ADF97" s="3">
        <v>7799</v>
      </c>
      <c r="ADG97" s="3">
        <v>35</v>
      </c>
      <c r="ADH97" s="3">
        <v>251</v>
      </c>
      <c r="ADI97" s="3">
        <v>6</v>
      </c>
      <c r="ADJ97" s="3">
        <v>3786</v>
      </c>
      <c r="ADK97" s="3">
        <v>3762</v>
      </c>
      <c r="ADL97" s="3">
        <v>58</v>
      </c>
      <c r="ADM97" s="3">
        <v>728</v>
      </c>
      <c r="ADN97" s="3">
        <v>23</v>
      </c>
      <c r="ADO97" s="3">
        <v>261548</v>
      </c>
      <c r="ADP97" s="3">
        <v>24423</v>
      </c>
      <c r="ADQ97" s="3">
        <v>1413</v>
      </c>
      <c r="ADR97" s="3">
        <v>5</v>
      </c>
      <c r="ADS97" s="3">
        <v>25</v>
      </c>
      <c r="ADT97" s="3">
        <v>1</v>
      </c>
      <c r="ADU97" s="3">
        <v>643</v>
      </c>
      <c r="ADV97" s="3">
        <v>745</v>
      </c>
      <c r="ADW97" s="3">
        <v>7</v>
      </c>
      <c r="ADX97" s="3">
        <v>259</v>
      </c>
      <c r="ADY97" s="3">
        <v>5</v>
      </c>
      <c r="ADZ97" s="3">
        <v>97804</v>
      </c>
      <c r="AEA97" s="3">
        <v>17914</v>
      </c>
      <c r="AEB97" s="3">
        <v>3035</v>
      </c>
      <c r="AEC97" s="3">
        <v>37</v>
      </c>
      <c r="AED97" s="3">
        <v>351</v>
      </c>
      <c r="AEE97" s="3">
        <v>11</v>
      </c>
      <c r="AEF97" s="3">
        <v>630</v>
      </c>
      <c r="AEG97" s="3">
        <v>2054</v>
      </c>
      <c r="AEH97" s="3">
        <v>55</v>
      </c>
      <c r="AEI97" s="3">
        <v>314</v>
      </c>
      <c r="AEJ97" s="3">
        <v>36</v>
      </c>
      <c r="AEK97" s="3">
        <v>83958</v>
      </c>
      <c r="AEL97" s="3">
        <v>8691</v>
      </c>
      <c r="AEM97" s="3">
        <v>1439</v>
      </c>
      <c r="AEN97" s="3">
        <v>0</v>
      </c>
      <c r="AEO97" s="3">
        <v>97</v>
      </c>
      <c r="AEP97" s="3">
        <v>1</v>
      </c>
      <c r="AEQ97" s="3">
        <v>241</v>
      </c>
      <c r="AER97" s="3">
        <v>1101</v>
      </c>
      <c r="AES97" s="3">
        <v>20</v>
      </c>
      <c r="AET97" s="3">
        <v>692</v>
      </c>
      <c r="AEU97" s="3">
        <v>47</v>
      </c>
      <c r="AEV97" s="3">
        <v>57504</v>
      </c>
      <c r="AEW97" s="3">
        <v>27660</v>
      </c>
      <c r="AEX97" s="3">
        <v>2101</v>
      </c>
      <c r="AEY97" s="3">
        <v>5</v>
      </c>
      <c r="AEZ97" s="3">
        <v>80</v>
      </c>
      <c r="AFA97" s="3">
        <v>1</v>
      </c>
      <c r="AFB97" s="3">
        <v>1522</v>
      </c>
      <c r="AFC97" s="3">
        <v>499</v>
      </c>
      <c r="AFD97" s="3">
        <v>15</v>
      </c>
      <c r="AFE97" s="3">
        <v>512</v>
      </c>
      <c r="AFF97" s="3">
        <v>19</v>
      </c>
      <c r="AFG97" s="3">
        <v>39040</v>
      </c>
      <c r="AFH97" s="3">
        <v>9510</v>
      </c>
      <c r="AFI97" s="3">
        <v>1926</v>
      </c>
      <c r="AFJ97" s="3">
        <v>69</v>
      </c>
      <c r="AFK97" s="3">
        <v>78</v>
      </c>
      <c r="AFL97" s="3">
        <v>1</v>
      </c>
      <c r="AFM97" s="3">
        <v>855</v>
      </c>
      <c r="AFN97" s="3">
        <v>993</v>
      </c>
      <c r="AFO97" s="3">
        <v>4</v>
      </c>
      <c r="AFP97" s="3">
        <v>587</v>
      </c>
      <c r="AFQ97" s="3">
        <v>24</v>
      </c>
      <c r="AFR97" s="3">
        <v>34378</v>
      </c>
      <c r="AFS97" s="3">
        <v>10478</v>
      </c>
      <c r="AFT97" s="3">
        <v>323</v>
      </c>
      <c r="AFU97" s="3">
        <v>1</v>
      </c>
      <c r="AFV97" s="3">
        <v>8</v>
      </c>
      <c r="AFW97" s="3">
        <v>0</v>
      </c>
      <c r="AFX97" s="3">
        <v>253</v>
      </c>
      <c r="AFY97" s="3">
        <v>62</v>
      </c>
      <c r="AFZ97" s="3">
        <v>2</v>
      </c>
      <c r="AGA97" s="3">
        <v>514</v>
      </c>
      <c r="AGB97" s="3">
        <v>13</v>
      </c>
      <c r="AGC97" s="3">
        <v>7816</v>
      </c>
      <c r="AGD97" s="3">
        <v>12445</v>
      </c>
      <c r="AGE97" s="3">
        <v>9557</v>
      </c>
      <c r="AGF97" s="3">
        <v>93</v>
      </c>
      <c r="AGG97" s="3">
        <v>197</v>
      </c>
      <c r="AGH97" s="3">
        <v>4</v>
      </c>
      <c r="AGI97" s="3">
        <v>1574</v>
      </c>
      <c r="AGJ97" s="3">
        <v>7786</v>
      </c>
      <c r="AGK97" s="3">
        <v>53</v>
      </c>
      <c r="AGL97" s="3">
        <v>1094</v>
      </c>
      <c r="AGM97" s="3">
        <v>23</v>
      </c>
      <c r="AGN97" s="3">
        <v>106461</v>
      </c>
      <c r="AGO97" s="3">
        <v>12185</v>
      </c>
      <c r="AGP97" s="3">
        <v>13512</v>
      </c>
      <c r="AGQ97" s="3">
        <v>349</v>
      </c>
      <c r="AGR97" s="3">
        <v>818</v>
      </c>
      <c r="AGS97" s="3">
        <v>28</v>
      </c>
      <c r="AGT97" s="3">
        <v>5269</v>
      </c>
      <c r="AGU97" s="3">
        <v>7425</v>
      </c>
      <c r="AGV97" s="3">
        <v>243</v>
      </c>
      <c r="AGW97" s="3">
        <v>702</v>
      </c>
      <c r="AGX97" s="3">
        <v>43</v>
      </c>
      <c r="AGY97" s="3">
        <v>199068</v>
      </c>
      <c r="AGZ97" s="3">
        <v>10348</v>
      </c>
      <c r="AHA97" s="3">
        <v>1652</v>
      </c>
      <c r="AHB97" s="3">
        <v>34</v>
      </c>
      <c r="AHC97" s="3">
        <v>78</v>
      </c>
      <c r="AHD97" s="3">
        <v>5</v>
      </c>
      <c r="AHE97" s="3">
        <v>321</v>
      </c>
      <c r="AHF97" s="3">
        <v>1253</v>
      </c>
      <c r="AHG97" s="3">
        <v>37</v>
      </c>
      <c r="AHH97" s="3">
        <v>238</v>
      </c>
      <c r="AHI97" s="3">
        <v>11</v>
      </c>
      <c r="AHJ97" s="3">
        <v>49145</v>
      </c>
      <c r="AHK97" s="3">
        <v>7073</v>
      </c>
      <c r="AHL97" s="3">
        <v>1518</v>
      </c>
      <c r="AHM97" s="3">
        <v>7</v>
      </c>
      <c r="AHN97" s="3">
        <v>85</v>
      </c>
      <c r="AHO97" s="3">
        <v>1</v>
      </c>
      <c r="AHP97" s="3">
        <v>992</v>
      </c>
      <c r="AHQ97" s="3">
        <v>441</v>
      </c>
      <c r="AHR97" s="3">
        <v>21</v>
      </c>
      <c r="AHS97" s="3">
        <v>729</v>
      </c>
      <c r="AHT97" s="3">
        <v>41</v>
      </c>
      <c r="AHU97" s="3">
        <v>17359</v>
      </c>
      <c r="AHV97" s="3">
        <v>8332</v>
      </c>
      <c r="AHW97" s="3">
        <v>803</v>
      </c>
      <c r="AHX97" s="3">
        <v>8</v>
      </c>
      <c r="AHY97" s="3">
        <v>31</v>
      </c>
      <c r="AHZ97" s="3">
        <v>0</v>
      </c>
      <c r="AIA97" s="3">
        <v>543</v>
      </c>
      <c r="AIB97" s="3">
        <v>229</v>
      </c>
      <c r="AIC97" s="3">
        <v>7</v>
      </c>
      <c r="AID97" s="3">
        <v>279</v>
      </c>
      <c r="AIE97" s="3">
        <v>11</v>
      </c>
      <c r="AIF97" s="3">
        <v>9006</v>
      </c>
      <c r="AIG97" s="3">
        <v>3129</v>
      </c>
      <c r="AIH97" s="3">
        <v>60616</v>
      </c>
      <c r="AII97" s="3">
        <v>1142</v>
      </c>
      <c r="AIJ97" s="3">
        <v>3842</v>
      </c>
      <c r="AIK97" s="3">
        <v>160</v>
      </c>
      <c r="AIL97" s="3">
        <v>25422</v>
      </c>
      <c r="AIM97" s="3">
        <v>31352</v>
      </c>
      <c r="AIN97" s="3">
        <v>557</v>
      </c>
      <c r="AIO97" s="3">
        <v>1606</v>
      </c>
      <c r="AIP97" s="3">
        <v>102</v>
      </c>
      <c r="AIQ97" s="3">
        <v>919368</v>
      </c>
      <c r="AIR97" s="3">
        <v>24359</v>
      </c>
      <c r="AIS97" s="3">
        <v>105222</v>
      </c>
      <c r="AIT97" s="3">
        <v>4075</v>
      </c>
      <c r="AIU97" s="3">
        <v>7288</v>
      </c>
      <c r="AIV97" s="3">
        <v>263</v>
      </c>
      <c r="AIW97" s="3">
        <v>42991</v>
      </c>
      <c r="AIX97" s="3">
        <v>54943</v>
      </c>
      <c r="AIY97" s="3">
        <v>8318</v>
      </c>
      <c r="AIZ97" s="3">
        <v>495</v>
      </c>
      <c r="AJA97" s="3">
        <v>34</v>
      </c>
      <c r="AJB97" s="3">
        <v>339552</v>
      </c>
      <c r="AJC97" s="3">
        <v>1597</v>
      </c>
      <c r="AJD97" s="3">
        <v>25524</v>
      </c>
      <c r="AJE97" s="3">
        <v>242</v>
      </c>
      <c r="AJF97" s="3">
        <v>1063</v>
      </c>
      <c r="AJG97" s="3">
        <v>20</v>
      </c>
      <c r="AJH97" s="3">
        <v>1712</v>
      </c>
      <c r="AJI97" s="3">
        <v>22749</v>
      </c>
      <c r="AJJ97" s="3">
        <v>143</v>
      </c>
      <c r="AJK97" s="3">
        <v>2503</v>
      </c>
      <c r="AJL97" s="3">
        <v>104</v>
      </c>
      <c r="AJM97" s="3">
        <v>450000</v>
      </c>
      <c r="AJN97" s="3">
        <v>44132</v>
      </c>
      <c r="AJO97" s="3">
        <v>6825</v>
      </c>
      <c r="AJP97" s="3">
        <v>24</v>
      </c>
      <c r="AJQ97" s="3">
        <v>95</v>
      </c>
      <c r="AJR97" s="3">
        <v>0</v>
      </c>
      <c r="AJS97" s="3">
        <v>5859</v>
      </c>
      <c r="AJT97" s="3">
        <v>871</v>
      </c>
      <c r="AJU97" s="3">
        <v>28</v>
      </c>
      <c r="AJV97" s="3">
        <v>268</v>
      </c>
      <c r="AJW97" s="3">
        <v>4</v>
      </c>
      <c r="AJX97" s="3">
        <v>650214</v>
      </c>
      <c r="AJY97" s="3">
        <v>25499</v>
      </c>
      <c r="AJZ97" s="3">
        <v>21772</v>
      </c>
      <c r="AKA97" s="3">
        <v>266</v>
      </c>
      <c r="AKB97" s="3">
        <v>1319</v>
      </c>
      <c r="AKC97" s="3">
        <v>16</v>
      </c>
      <c r="AKD97" s="3">
        <v>13386</v>
      </c>
      <c r="AKE97" s="3">
        <v>7067</v>
      </c>
      <c r="AKF97" s="3">
        <v>93</v>
      </c>
      <c r="AKG97" s="3">
        <v>4409</v>
      </c>
      <c r="AKH97" s="3">
        <v>267</v>
      </c>
      <c r="AKI97" s="3">
        <v>169377</v>
      </c>
      <c r="AKJ97" s="3">
        <v>34302</v>
      </c>
      <c r="AKK97" s="3">
        <v>27940</v>
      </c>
      <c r="AKL97" s="3">
        <v>2343</v>
      </c>
      <c r="AKM97" s="3">
        <v>1569</v>
      </c>
      <c r="AKN97" s="3">
        <v>5</v>
      </c>
      <c r="AKO97" s="3">
        <v>3433</v>
      </c>
      <c r="AKP97" s="3">
        <v>26879</v>
      </c>
      <c r="AKQ97" s="3">
        <v>159</v>
      </c>
      <c r="AKR97" s="3">
        <v>1807</v>
      </c>
      <c r="AKS97" s="3">
        <v>89</v>
      </c>
      <c r="AKT97" s="3">
        <v>80171</v>
      </c>
      <c r="AKU97" s="3">
        <v>4544</v>
      </c>
      <c r="AKV97" s="3">
        <v>3828</v>
      </c>
      <c r="AKW97" s="3">
        <v>4</v>
      </c>
      <c r="AKX97" s="3">
        <v>96</v>
      </c>
      <c r="AKY97" s="3">
        <v>0</v>
      </c>
      <c r="AKZ97" s="3">
        <v>3405</v>
      </c>
      <c r="ALA97" s="3">
        <v>327</v>
      </c>
      <c r="ALB97" s="3">
        <v>21</v>
      </c>
      <c r="ALC97" s="3">
        <v>6115</v>
      </c>
      <c r="ALD97" s="3">
        <v>153</v>
      </c>
      <c r="ALE97" s="3">
        <v>48339</v>
      </c>
      <c r="ALF97" s="3">
        <v>77222</v>
      </c>
      <c r="ALG97" s="3">
        <v>23471</v>
      </c>
      <c r="ALH97" s="3">
        <v>1383</v>
      </c>
      <c r="ALI97" s="3">
        <v>2154</v>
      </c>
      <c r="ALJ97" s="3">
        <v>93</v>
      </c>
      <c r="ALK97" s="3">
        <v>13447</v>
      </c>
      <c r="ALL97" s="3">
        <v>7870</v>
      </c>
      <c r="ALM97" s="3">
        <v>378</v>
      </c>
      <c r="ALN97" s="3">
        <v>182</v>
      </c>
      <c r="ALO97" s="3">
        <v>17</v>
      </c>
      <c r="ALP97" s="3">
        <v>93791</v>
      </c>
      <c r="ALQ97" s="3">
        <v>727</v>
      </c>
      <c r="ALR97" s="3">
        <v>5327</v>
      </c>
      <c r="ALS97" s="3">
        <v>73</v>
      </c>
      <c r="ALT97" s="3">
        <v>240</v>
      </c>
      <c r="ALU97" s="3">
        <v>10</v>
      </c>
      <c r="ALV97" s="3">
        <v>3500</v>
      </c>
      <c r="ALW97" s="3">
        <v>1587</v>
      </c>
      <c r="ALX97" s="3">
        <v>49</v>
      </c>
      <c r="ALY97" s="3">
        <v>961</v>
      </c>
      <c r="ALZ97" s="3">
        <v>43</v>
      </c>
      <c r="AMA97" s="3">
        <v>103500</v>
      </c>
      <c r="AMB97" s="3">
        <v>18680</v>
      </c>
      <c r="AMC97" s="3">
        <v>7197</v>
      </c>
      <c r="AMD97" s="3">
        <v>107</v>
      </c>
      <c r="AME97" s="3">
        <v>200</v>
      </c>
      <c r="AMF97" s="3">
        <v>3</v>
      </c>
      <c r="AMG97" s="3">
        <v>641</v>
      </c>
      <c r="AMH97" s="3">
        <v>6356</v>
      </c>
      <c r="AMI97" s="3">
        <v>91</v>
      </c>
      <c r="AMJ97" s="3">
        <v>1668</v>
      </c>
      <c r="AMK97" s="3">
        <v>46</v>
      </c>
      <c r="AML97" s="3">
        <v>34459</v>
      </c>
      <c r="AMM97" s="3">
        <v>7986</v>
      </c>
      <c r="AMN97" s="3">
        <v>8235</v>
      </c>
      <c r="AMO97" s="3">
        <v>281</v>
      </c>
      <c r="AMP97" s="3">
        <v>346</v>
      </c>
      <c r="AMQ97" s="3">
        <v>13</v>
      </c>
      <c r="AMR97" s="3">
        <v>1771</v>
      </c>
      <c r="AMS97" s="3">
        <v>6118</v>
      </c>
      <c r="AMT97" s="3">
        <v>144</v>
      </c>
      <c r="AMU97" s="3">
        <v>759</v>
      </c>
      <c r="AMV97" s="3">
        <v>32</v>
      </c>
      <c r="AMW97" s="3">
        <v>33377</v>
      </c>
      <c r="AMX97" s="3">
        <v>3077</v>
      </c>
      <c r="AMY97" s="3">
        <v>7973</v>
      </c>
      <c r="AMZ97" s="3">
        <v>688</v>
      </c>
      <c r="ANA97" s="3">
        <v>358</v>
      </c>
      <c r="ANB97" s="3">
        <v>34</v>
      </c>
      <c r="ANC97" s="3">
        <v>1807</v>
      </c>
      <c r="AND97" s="3">
        <v>5808</v>
      </c>
      <c r="ANE97" s="3">
        <v>122</v>
      </c>
      <c r="ANF97" s="3">
        <v>157</v>
      </c>
      <c r="ANG97" s="3">
        <v>7</v>
      </c>
      <c r="ANH97" s="3">
        <v>118801</v>
      </c>
      <c r="ANI97" s="3">
        <v>2335</v>
      </c>
      <c r="ANJ97" s="3">
        <v>7220</v>
      </c>
      <c r="ANK97" s="3">
        <v>437</v>
      </c>
      <c r="ANL97" s="3">
        <v>138</v>
      </c>
      <c r="ANM97" s="3">
        <v>7</v>
      </c>
      <c r="ANN97" s="3">
        <v>2746</v>
      </c>
      <c r="ANO97" s="3">
        <v>4336</v>
      </c>
      <c r="ANP97" s="3">
        <v>36</v>
      </c>
      <c r="ANQ97" s="3">
        <v>122</v>
      </c>
      <c r="ANR97" s="3">
        <v>2</v>
      </c>
      <c r="ANS97" s="3">
        <v>257541</v>
      </c>
      <c r="ANT97" s="3">
        <v>4342</v>
      </c>
      <c r="ANU97" s="3">
        <v>4783</v>
      </c>
      <c r="ANV97" s="3">
        <v>102</v>
      </c>
      <c r="ANW97" s="3">
        <v>249</v>
      </c>
      <c r="ANX97" s="3">
        <v>8</v>
      </c>
      <c r="ANY97" s="3">
        <v>1442</v>
      </c>
      <c r="ANZ97" s="3">
        <v>3092</v>
      </c>
      <c r="AOA97" s="3">
        <v>157</v>
      </c>
      <c r="AOB97" s="3">
        <v>106</v>
      </c>
      <c r="AOC97" s="3">
        <v>6</v>
      </c>
      <c r="AOD97" s="3">
        <v>67920</v>
      </c>
      <c r="AOE97" s="3">
        <v>1503</v>
      </c>
      <c r="AOF97" s="3">
        <v>1799</v>
      </c>
      <c r="AOG97" s="3">
        <v>0</v>
      </c>
      <c r="AOH97" s="3">
        <v>10</v>
      </c>
      <c r="AOI97" s="3">
        <v>0</v>
      </c>
      <c r="AOJ97" s="3">
        <v>1723</v>
      </c>
      <c r="AOK97" s="3">
        <v>66</v>
      </c>
      <c r="AOL97" s="3">
        <v>0</v>
      </c>
      <c r="AOM97" s="3">
        <v>5272</v>
      </c>
      <c r="AON97" s="3">
        <v>29</v>
      </c>
      <c r="AOO97" s="3">
        <v>50477</v>
      </c>
      <c r="AOP97" s="3">
        <v>147921</v>
      </c>
      <c r="AOQ97" s="3">
        <v>4648</v>
      </c>
      <c r="AOR97" s="3">
        <v>174</v>
      </c>
      <c r="AOS97" s="3">
        <v>465</v>
      </c>
      <c r="AOT97" s="3">
        <v>2</v>
      </c>
      <c r="AOU97" s="3">
        <v>1998</v>
      </c>
      <c r="AOV97" s="3">
        <v>2185</v>
      </c>
      <c r="AOW97" s="3">
        <v>22</v>
      </c>
      <c r="AOX97" s="3">
        <v>106</v>
      </c>
      <c r="AOY97" s="3">
        <v>11</v>
      </c>
      <c r="AOZ97" s="3">
        <v>6500</v>
      </c>
      <c r="APA97" s="3">
        <v>148</v>
      </c>
      <c r="APB97" s="3">
        <v>6813</v>
      </c>
      <c r="APC97" s="3">
        <v>348</v>
      </c>
      <c r="APD97" s="3">
        <v>436</v>
      </c>
      <c r="APE97" s="3">
        <v>7</v>
      </c>
      <c r="APF97" s="3">
        <v>1632</v>
      </c>
      <c r="APG97" s="3">
        <v>4745</v>
      </c>
      <c r="APH97" s="3">
        <v>0</v>
      </c>
      <c r="API97" s="3">
        <v>67</v>
      </c>
      <c r="APJ97" s="3">
        <v>4</v>
      </c>
      <c r="APK97" s="3">
        <v>90000</v>
      </c>
      <c r="APL97" s="3">
        <v>879</v>
      </c>
      <c r="APM97" s="3">
        <v>5053</v>
      </c>
      <c r="APN97" s="3">
        <v>150</v>
      </c>
      <c r="APO97" s="3">
        <v>179</v>
      </c>
      <c r="APP97" s="3">
        <v>5</v>
      </c>
      <c r="APQ97" s="3">
        <v>1653</v>
      </c>
      <c r="APR97" s="3">
        <v>3221</v>
      </c>
      <c r="APS97" s="3">
        <v>1</v>
      </c>
      <c r="APT97" s="3">
        <v>137</v>
      </c>
      <c r="APU97" s="3">
        <v>5</v>
      </c>
      <c r="APV97" s="3">
        <v>45302</v>
      </c>
      <c r="APW97" s="3">
        <v>1227</v>
      </c>
      <c r="APX97" s="3">
        <v>1487</v>
      </c>
      <c r="APY97" s="3">
        <v>0</v>
      </c>
      <c r="APZ97" s="3">
        <v>20</v>
      </c>
      <c r="AQA97" s="3">
        <v>0</v>
      </c>
      <c r="AQB97" s="3">
        <v>1276</v>
      </c>
      <c r="AQC97" s="3">
        <v>191</v>
      </c>
      <c r="AQD97" s="3">
        <v>0</v>
      </c>
      <c r="AQE97" s="3">
        <v>308</v>
      </c>
      <c r="AQF97" s="3">
        <v>4</v>
      </c>
      <c r="AQG97" s="3">
        <v>152696</v>
      </c>
      <c r="AQH97" s="3">
        <v>31665</v>
      </c>
      <c r="AQI97" s="49">
        <v>84404</v>
      </c>
      <c r="AQJ97" s="49">
        <v>10</v>
      </c>
      <c r="AQK97" s="49">
        <v>4643</v>
      </c>
      <c r="AQL97" s="49">
        <v>0</v>
      </c>
      <c r="AQM97" s="49">
        <v>79039</v>
      </c>
      <c r="AQN97" s="49">
        <v>722</v>
      </c>
      <c r="AQO97" s="49">
        <v>35</v>
      </c>
      <c r="AQP97" s="49">
        <v>58</v>
      </c>
      <c r="AQQ97" s="49">
        <v>3</v>
      </c>
      <c r="AQR97" s="49">
        <v>0</v>
      </c>
      <c r="AQS97" s="49">
        <v>0</v>
      </c>
      <c r="AQT97" s="3">
        <v>2558</v>
      </c>
      <c r="AQU97" s="3">
        <v>170</v>
      </c>
      <c r="AQV97" s="3">
        <v>87</v>
      </c>
      <c r="AQW97" s="3">
        <v>2</v>
      </c>
      <c r="AQX97" s="3">
        <v>400</v>
      </c>
      <c r="AQY97" s="3">
        <v>2071</v>
      </c>
      <c r="AQZ97" s="3">
        <v>4</v>
      </c>
      <c r="ARA97" s="3">
        <v>12</v>
      </c>
      <c r="ARB97" s="3">
        <v>0.4</v>
      </c>
      <c r="ARC97" s="3">
        <v>18536</v>
      </c>
      <c r="ARD97" s="3">
        <v>90</v>
      </c>
      <c r="ARE97" s="3">
        <v>2077</v>
      </c>
      <c r="ARF97" s="3">
        <v>0</v>
      </c>
      <c r="ARG97" s="3">
        <v>64</v>
      </c>
      <c r="ARH97" s="3">
        <v>0</v>
      </c>
      <c r="ARI97" s="3">
        <v>953</v>
      </c>
      <c r="ARJ97" s="3">
        <v>1060</v>
      </c>
      <c r="ARK97" s="3">
        <v>12</v>
      </c>
      <c r="ARL97" s="3">
        <v>78</v>
      </c>
      <c r="ARM97" s="3">
        <v>2</v>
      </c>
      <c r="ARP97" s="3">
        <v>2719</v>
      </c>
      <c r="ARQ97" s="3">
        <v>550</v>
      </c>
      <c r="ARR97" s="3">
        <v>18</v>
      </c>
      <c r="ARS97" s="3">
        <v>0</v>
      </c>
      <c r="ART97" s="3">
        <v>294</v>
      </c>
      <c r="ARU97" s="3">
        <v>2407</v>
      </c>
      <c r="ARV97" s="3">
        <v>4</v>
      </c>
      <c r="ARW97" s="3">
        <v>88</v>
      </c>
      <c r="ARX97" s="3">
        <v>0.6</v>
      </c>
      <c r="ARY97" s="3">
        <v>129461</v>
      </c>
      <c r="ARZ97" s="3">
        <v>4166</v>
      </c>
      <c r="ASA97" s="3">
        <v>1710</v>
      </c>
      <c r="ASB97" s="3">
        <v>124</v>
      </c>
      <c r="ASC97" s="3">
        <v>9</v>
      </c>
      <c r="ASD97" s="3">
        <v>2</v>
      </c>
      <c r="ASE97" s="3">
        <v>450</v>
      </c>
      <c r="ASF97" s="3">
        <v>1251</v>
      </c>
      <c r="ASG97" s="3">
        <v>0</v>
      </c>
      <c r="ASH97" s="3">
        <v>130</v>
      </c>
      <c r="ASI97" s="3">
        <v>0.7</v>
      </c>
      <c r="ASL97" s="3">
        <v>1594</v>
      </c>
      <c r="ASM97" s="3">
        <v>124</v>
      </c>
      <c r="ASN97" s="3">
        <v>76</v>
      </c>
      <c r="ASO97" s="3">
        <v>5</v>
      </c>
      <c r="ASP97" s="3">
        <v>166</v>
      </c>
      <c r="ASQ97" s="3">
        <v>1352</v>
      </c>
      <c r="ASR97" s="3">
        <v>3</v>
      </c>
      <c r="ASS97" s="3">
        <v>137</v>
      </c>
      <c r="AST97" s="3">
        <v>7</v>
      </c>
      <c r="ASU97" s="3">
        <v>7651</v>
      </c>
      <c r="ASV97" s="3">
        <v>655</v>
      </c>
      <c r="ASW97" s="3">
        <v>1055</v>
      </c>
      <c r="ASX97" s="3">
        <v>45</v>
      </c>
      <c r="ASY97" s="3">
        <v>82</v>
      </c>
      <c r="ASZ97" s="3">
        <v>6</v>
      </c>
      <c r="ATA97" s="3">
        <v>118</v>
      </c>
      <c r="ATB97" s="3">
        <v>855</v>
      </c>
      <c r="ATC97" s="3">
        <v>10</v>
      </c>
      <c r="ATD97" s="3">
        <v>107</v>
      </c>
      <c r="ATE97" s="3">
        <v>8</v>
      </c>
      <c r="ATF97" s="3">
        <v>4810</v>
      </c>
      <c r="ATG97" s="3">
        <v>486</v>
      </c>
      <c r="ATH97" s="3">
        <v>1271</v>
      </c>
      <c r="ATI97" s="3">
        <v>89</v>
      </c>
      <c r="ATJ97" s="3">
        <v>10</v>
      </c>
      <c r="ATK97" s="3">
        <v>1</v>
      </c>
      <c r="ATL97" s="3">
        <v>415</v>
      </c>
      <c r="ATM97" s="3">
        <v>846</v>
      </c>
      <c r="ATN97" s="3">
        <v>6</v>
      </c>
      <c r="ATO97" s="3">
        <v>76</v>
      </c>
      <c r="ATP97" s="3">
        <v>0.6</v>
      </c>
      <c r="ATQ97" s="3">
        <v>17787</v>
      </c>
      <c r="ATR97" s="3">
        <v>1062</v>
      </c>
      <c r="ATS97" s="3">
        <v>678</v>
      </c>
      <c r="ATT97" s="3">
        <v>86</v>
      </c>
      <c r="ATU97" s="3">
        <v>41</v>
      </c>
      <c r="ATV97" s="3">
        <v>0</v>
      </c>
      <c r="ATW97" s="3">
        <v>61</v>
      </c>
      <c r="ATX97" s="3">
        <v>576</v>
      </c>
      <c r="ATY97" s="3">
        <v>0</v>
      </c>
      <c r="ATZ97" s="3">
        <v>15</v>
      </c>
      <c r="AUA97" s="3">
        <v>0.9</v>
      </c>
      <c r="AUD97" s="3">
        <v>703</v>
      </c>
      <c r="AUE97" s="3">
        <v>15</v>
      </c>
      <c r="AUF97" s="3">
        <v>17</v>
      </c>
      <c r="AUG97" s="3">
        <v>0</v>
      </c>
      <c r="AUH97" s="3">
        <v>72</v>
      </c>
      <c r="AUI97" s="3">
        <v>614</v>
      </c>
      <c r="AUJ97" s="3">
        <v>5</v>
      </c>
      <c r="AUK97" s="3">
        <v>39</v>
      </c>
      <c r="AUL97" s="3">
        <v>0.9</v>
      </c>
      <c r="AUM97" s="3">
        <v>7200</v>
      </c>
      <c r="AUN97" s="3">
        <v>402</v>
      </c>
      <c r="AUO97" s="3">
        <v>1432</v>
      </c>
      <c r="AUP97" s="3">
        <v>34</v>
      </c>
      <c r="AUQ97" s="3">
        <v>17</v>
      </c>
      <c r="AUR97" s="3">
        <v>0</v>
      </c>
      <c r="AUS97" s="3">
        <v>693</v>
      </c>
      <c r="AUT97" s="3">
        <v>722</v>
      </c>
      <c r="AUU97" s="3">
        <v>0</v>
      </c>
      <c r="AUV97" s="3">
        <v>54</v>
      </c>
      <c r="AUW97" s="3">
        <v>0.6</v>
      </c>
      <c r="AUX97" s="3">
        <v>10778</v>
      </c>
      <c r="AUY97" s="3">
        <v>409</v>
      </c>
      <c r="AUZ97" s="3">
        <v>1116</v>
      </c>
      <c r="AVA97" s="3">
        <v>4</v>
      </c>
      <c r="AVB97" s="3">
        <v>2</v>
      </c>
      <c r="AVC97" s="3">
        <v>0</v>
      </c>
      <c r="AVD97" s="3">
        <v>713</v>
      </c>
      <c r="AVE97" s="3">
        <v>401</v>
      </c>
      <c r="AVF97" s="3">
        <v>0</v>
      </c>
      <c r="AVG97" s="3">
        <v>1130</v>
      </c>
      <c r="AVH97" s="3">
        <v>2</v>
      </c>
      <c r="AVI97" s="3">
        <v>14222</v>
      </c>
      <c r="AVJ97" s="3">
        <v>14395</v>
      </c>
      <c r="AVK97" s="3">
        <v>682</v>
      </c>
      <c r="AVL97" s="3">
        <v>8</v>
      </c>
      <c r="AVM97" s="3">
        <v>34</v>
      </c>
      <c r="AVN97" s="3">
        <v>1</v>
      </c>
      <c r="AVO97" s="3">
        <v>80</v>
      </c>
      <c r="AVP97" s="3">
        <v>568</v>
      </c>
      <c r="AVQ97" s="3">
        <v>0</v>
      </c>
      <c r="AVR97" s="3">
        <v>8</v>
      </c>
      <c r="AVS97" s="3">
        <v>0.4</v>
      </c>
      <c r="AVV97" s="3">
        <v>367</v>
      </c>
      <c r="AVW97" s="3">
        <v>32</v>
      </c>
      <c r="AVX97" s="3">
        <v>6</v>
      </c>
      <c r="AVY97" s="3">
        <v>1</v>
      </c>
      <c r="AVZ97" s="3">
        <v>93</v>
      </c>
      <c r="AWA97" s="3">
        <v>268</v>
      </c>
      <c r="AWB97" s="3">
        <v>1</v>
      </c>
      <c r="AWC97" s="3">
        <v>165</v>
      </c>
      <c r="AWD97" s="3">
        <v>3</v>
      </c>
      <c r="AWE97" s="3">
        <v>724</v>
      </c>
      <c r="AWF97" s="3">
        <v>325</v>
      </c>
      <c r="AWG97" s="3">
        <v>555</v>
      </c>
      <c r="AWH97" s="3">
        <v>65</v>
      </c>
      <c r="AWI97" s="3">
        <v>13</v>
      </c>
      <c r="AWJ97" s="3">
        <v>2</v>
      </c>
      <c r="AWK97" s="3">
        <v>180</v>
      </c>
      <c r="AWL97" s="3">
        <v>362</v>
      </c>
      <c r="AWM97" s="3">
        <v>3</v>
      </c>
      <c r="AWN97" s="3">
        <v>86</v>
      </c>
      <c r="AWO97" s="3">
        <v>2</v>
      </c>
      <c r="AWP97" s="3">
        <v>30387</v>
      </c>
      <c r="AWQ97" s="3">
        <v>4685</v>
      </c>
      <c r="AWR97" s="3">
        <v>1668</v>
      </c>
      <c r="AWS97" s="3">
        <v>19</v>
      </c>
      <c r="AWT97" s="3">
        <v>69</v>
      </c>
      <c r="AWU97" s="3">
        <v>2</v>
      </c>
      <c r="AWV97" s="3">
        <v>876</v>
      </c>
      <c r="AWW97" s="3">
        <v>723</v>
      </c>
      <c r="AWX97" s="3">
        <v>9</v>
      </c>
      <c r="AWY97" s="3">
        <v>147</v>
      </c>
      <c r="AWZ97" s="3">
        <v>6</v>
      </c>
      <c r="AXA97" s="3">
        <v>55542</v>
      </c>
      <c r="AXB97" s="3">
        <v>4904</v>
      </c>
      <c r="AXC97" s="3">
        <v>100</v>
      </c>
      <c r="AXD97" s="3">
        <v>15</v>
      </c>
      <c r="AXE97" s="3">
        <v>11</v>
      </c>
      <c r="AXF97" s="3">
        <v>3</v>
      </c>
      <c r="AXG97" s="3">
        <v>10</v>
      </c>
      <c r="AXH97" s="3">
        <v>79</v>
      </c>
      <c r="AXI97" s="3">
        <v>0</v>
      </c>
      <c r="AXJ97" s="3">
        <v>9</v>
      </c>
      <c r="AXK97" s="3">
        <v>1</v>
      </c>
      <c r="AXL97" s="3">
        <v>1026</v>
      </c>
      <c r="AXM97" s="3">
        <v>90</v>
      </c>
      <c r="AXN97" s="3">
        <v>756</v>
      </c>
      <c r="AXO97" s="3">
        <v>34</v>
      </c>
      <c r="AXP97" s="3">
        <v>35</v>
      </c>
      <c r="AXQ97" s="3">
        <v>3</v>
      </c>
      <c r="AXR97" s="3">
        <v>61</v>
      </c>
      <c r="AXS97" s="3">
        <v>660</v>
      </c>
      <c r="AXT97" s="3">
        <v>2</v>
      </c>
      <c r="AXU97" s="3">
        <v>48</v>
      </c>
      <c r="AXV97" s="3">
        <v>2</v>
      </c>
      <c r="AXY97" s="3">
        <v>490</v>
      </c>
      <c r="AXZ97" s="3">
        <v>25</v>
      </c>
      <c r="AYA97" s="3">
        <v>24</v>
      </c>
      <c r="AYB97" s="3">
        <v>0</v>
      </c>
      <c r="AYC97" s="3">
        <v>173</v>
      </c>
      <c r="AYD97" s="3">
        <v>293</v>
      </c>
      <c r="AYE97" s="3">
        <v>2</v>
      </c>
      <c r="AYF97" s="3">
        <v>9</v>
      </c>
      <c r="AYG97" s="3">
        <v>0.4</v>
      </c>
      <c r="AYH97" s="3">
        <v>24784</v>
      </c>
      <c r="AYI97" s="3">
        <v>461</v>
      </c>
      <c r="AYJ97" s="3">
        <v>686</v>
      </c>
      <c r="AYK97" s="3">
        <v>147</v>
      </c>
      <c r="AYL97" s="3">
        <v>6</v>
      </c>
      <c r="AYM97" s="3">
        <v>2</v>
      </c>
      <c r="AYN97" s="3">
        <v>352</v>
      </c>
      <c r="AYO97" s="3">
        <v>328</v>
      </c>
      <c r="AYP97" s="3">
        <v>6</v>
      </c>
      <c r="AYQ97" s="3">
        <v>2515</v>
      </c>
      <c r="AYR97" s="3">
        <v>22</v>
      </c>
      <c r="AYS97" s="3">
        <v>3400</v>
      </c>
      <c r="AYT97" s="3">
        <v>12463</v>
      </c>
    </row>
    <row r="98" s="3" customFormat="1" ht="15.25" spans="1:1346">
      <c r="A98" s="4">
        <v>43957</v>
      </c>
      <c r="B98" s="35">
        <v>3683803</v>
      </c>
      <c r="C98" s="36">
        <v>78159</v>
      </c>
      <c r="D98" s="35">
        <v>257310</v>
      </c>
      <c r="E98" s="36">
        <v>5698</v>
      </c>
      <c r="F98" s="35">
        <v>1235728</v>
      </c>
      <c r="G98" s="35">
        <v>2221997</v>
      </c>
      <c r="H98" s="35">
        <v>49329</v>
      </c>
      <c r="K98" s="37"/>
      <c r="M98" s="37">
        <v>5698</v>
      </c>
      <c r="N98" s="38">
        <v>10804</v>
      </c>
      <c r="O98" s="38">
        <v>3</v>
      </c>
      <c r="P98" s="38">
        <v>254</v>
      </c>
      <c r="Q98" s="38">
        <v>2</v>
      </c>
      <c r="R98" s="38">
        <v>9283</v>
      </c>
      <c r="S98" s="38">
        <v>1267</v>
      </c>
      <c r="T98" s="38">
        <v>55</v>
      </c>
      <c r="U98" s="38">
        <v>211</v>
      </c>
      <c r="V98" s="38">
        <v>5</v>
      </c>
      <c r="W98" s="38">
        <v>640237</v>
      </c>
      <c r="X98" s="38">
        <v>12488</v>
      </c>
      <c r="Y98" s="40">
        <v>213013</v>
      </c>
      <c r="Z98" s="40">
        <v>1075</v>
      </c>
      <c r="AA98" s="40">
        <v>29315</v>
      </c>
      <c r="AB98" s="40">
        <v>236</v>
      </c>
      <c r="AC98" s="40">
        <v>85231</v>
      </c>
      <c r="AD98" s="40">
        <v>98467</v>
      </c>
      <c r="AE98" s="40">
        <v>1427</v>
      </c>
      <c r="AF98" s="40">
        <v>3523</v>
      </c>
      <c r="AG98" s="40">
        <v>485</v>
      </c>
      <c r="AH98" s="40">
        <v>2246666</v>
      </c>
      <c r="AI98" s="40">
        <v>37158</v>
      </c>
      <c r="AJ98" s="40">
        <v>99970</v>
      </c>
      <c r="AK98" s="41">
        <v>1323</v>
      </c>
      <c r="AL98" s="41">
        <v>6340</v>
      </c>
      <c r="AM98" s="41">
        <v>63</v>
      </c>
      <c r="AN98" s="41">
        <v>80475</v>
      </c>
      <c r="AO98" s="41">
        <v>13155</v>
      </c>
      <c r="AP98" s="41">
        <v>2685</v>
      </c>
      <c r="AQ98" s="41">
        <v>1190</v>
      </c>
      <c r="AR98" s="41">
        <v>75</v>
      </c>
      <c r="AS98" s="41">
        <v>519543</v>
      </c>
      <c r="AT98" s="41">
        <v>6186</v>
      </c>
      <c r="AU98" s="42">
        <v>170551</v>
      </c>
      <c r="AV98" s="42">
        <v>1089</v>
      </c>
      <c r="AW98" s="42">
        <v>25531</v>
      </c>
      <c r="AX98" s="42">
        <v>330</v>
      </c>
      <c r="AY98" s="42">
        <v>52736</v>
      </c>
      <c r="AZ98" s="42">
        <v>92284</v>
      </c>
      <c r="BA98" s="42">
        <v>3430</v>
      </c>
      <c r="BB98" s="42">
        <v>2613</v>
      </c>
      <c r="BC98" s="42">
        <v>391</v>
      </c>
      <c r="BD98" s="42">
        <v>1100228</v>
      </c>
      <c r="BE98" s="42">
        <v>16856</v>
      </c>
      <c r="BF98" s="40">
        <v>166706</v>
      </c>
      <c r="BG98" s="40">
        <v>766</v>
      </c>
      <c r="BH98" s="40">
        <v>6993</v>
      </c>
      <c r="BI98" s="40">
        <v>50</v>
      </c>
      <c r="BJ98" s="40">
        <v>135100</v>
      </c>
      <c r="BK98" s="40">
        <v>24613</v>
      </c>
      <c r="BL98" s="40">
        <v>1937</v>
      </c>
      <c r="BM98" s="40">
        <v>1990</v>
      </c>
      <c r="BN98" s="40">
        <v>83</v>
      </c>
      <c r="BO98" s="40">
        <v>2547052</v>
      </c>
      <c r="BP98" s="40">
        <v>30400</v>
      </c>
      <c r="BQ98" s="40">
        <v>219329</v>
      </c>
      <c r="BR98" s="40">
        <v>1318</v>
      </c>
      <c r="BS98" s="40">
        <v>25613</v>
      </c>
      <c r="BT98" s="40">
        <v>185</v>
      </c>
      <c r="BU98" s="40">
        <v>154718</v>
      </c>
      <c r="BV98" s="40">
        <v>70230</v>
      </c>
      <c r="BW98" s="40">
        <v>2254</v>
      </c>
      <c r="BX98" s="40">
        <v>5359</v>
      </c>
      <c r="BY98" s="40">
        <v>548</v>
      </c>
      <c r="BZ98" s="40">
        <v>1932455</v>
      </c>
      <c r="CA98" s="40">
        <v>41332</v>
      </c>
      <c r="CB98" s="40">
        <v>15078</v>
      </c>
      <c r="CC98" s="40">
        <v>201</v>
      </c>
      <c r="CD98" s="40">
        <v>536</v>
      </c>
      <c r="CE98" s="40">
        <v>49</v>
      </c>
      <c r="CF98" s="40">
        <v>4156</v>
      </c>
      <c r="CG98" s="40">
        <v>10386</v>
      </c>
      <c r="CH98" s="40">
        <v>328</v>
      </c>
      <c r="CI98" s="40">
        <v>119</v>
      </c>
      <c r="CJ98" s="40">
        <v>4</v>
      </c>
      <c r="CK98" s="40">
        <v>184586</v>
      </c>
      <c r="CL98" s="40">
        <v>1459</v>
      </c>
      <c r="CM98" s="40">
        <v>1234487</v>
      </c>
      <c r="CN98" s="40">
        <v>24785</v>
      </c>
      <c r="CO98" s="40">
        <v>72054</v>
      </c>
      <c r="CP98" s="40">
        <v>2578</v>
      </c>
      <c r="CQ98" s="40">
        <v>199148</v>
      </c>
      <c r="CR98" s="40">
        <v>963285</v>
      </c>
      <c r="CS98" s="40">
        <v>16174</v>
      </c>
      <c r="CT98" s="40">
        <v>3730</v>
      </c>
      <c r="CU98" s="40">
        <v>218</v>
      </c>
      <c r="CV98" s="40">
        <v>7686462</v>
      </c>
      <c r="CW98" s="40">
        <v>23222</v>
      </c>
      <c r="CX98" s="40">
        <v>30009</v>
      </c>
      <c r="CY98" s="40">
        <v>28</v>
      </c>
      <c r="CZ98" s="40">
        <v>1795</v>
      </c>
      <c r="DA98" s="40">
        <v>11</v>
      </c>
      <c r="DB98" s="40">
        <v>25400</v>
      </c>
      <c r="DC98" s="40">
        <v>2814</v>
      </c>
      <c r="DD98" s="40">
        <v>121</v>
      </c>
      <c r="DE98" s="40">
        <v>3467</v>
      </c>
      <c r="DF98" s="40">
        <v>207</v>
      </c>
      <c r="DG98" s="40">
        <v>286403</v>
      </c>
      <c r="DH98" s="40">
        <v>33092</v>
      </c>
      <c r="DI98" s="40">
        <v>194990</v>
      </c>
      <c r="DJ98" s="40">
        <v>4406</v>
      </c>
      <c r="DK98" s="40">
        <v>29427</v>
      </c>
      <c r="DL98" s="40">
        <v>693</v>
      </c>
      <c r="DM98" s="40" t="s">
        <v>23</v>
      </c>
      <c r="DN98" s="40">
        <v>165219</v>
      </c>
      <c r="DO98" s="40">
        <v>1559</v>
      </c>
      <c r="DP98" s="40">
        <v>2872</v>
      </c>
      <c r="DQ98" s="40">
        <v>433</v>
      </c>
      <c r="DR98" s="40">
        <v>1383842</v>
      </c>
      <c r="DS98" s="40">
        <v>20385</v>
      </c>
      <c r="DT98" s="40">
        <v>23216</v>
      </c>
      <c r="DU98" s="40">
        <v>495</v>
      </c>
      <c r="DV98" s="40">
        <v>2854</v>
      </c>
      <c r="DW98" s="40">
        <v>85</v>
      </c>
      <c r="DX98" s="40">
        <v>4074</v>
      </c>
      <c r="DY98" s="40">
        <v>16288</v>
      </c>
      <c r="DZ98" s="40">
        <v>435</v>
      </c>
      <c r="EA98" s="40">
        <v>2299</v>
      </c>
      <c r="EB98" s="40">
        <v>283</v>
      </c>
      <c r="EC98" s="40">
        <v>148500</v>
      </c>
      <c r="ED98" s="40">
        <v>14704</v>
      </c>
      <c r="EE98" s="40">
        <v>41087</v>
      </c>
      <c r="EF98" s="40">
        <v>317</v>
      </c>
      <c r="EG98" s="40">
        <v>5168</v>
      </c>
      <c r="EH98" s="40">
        <v>86</v>
      </c>
      <c r="EI98" s="40" t="s">
        <v>23</v>
      </c>
      <c r="EJ98" s="40">
        <v>35669</v>
      </c>
      <c r="EK98" s="40">
        <v>644</v>
      </c>
      <c r="EL98" s="40">
        <v>2398</v>
      </c>
      <c r="EM98" s="40">
        <v>302</v>
      </c>
      <c r="EN98" s="40">
        <v>235909</v>
      </c>
      <c r="EO98" s="40">
        <v>13768</v>
      </c>
      <c r="EP98" s="40">
        <v>7928</v>
      </c>
      <c r="EQ98" s="40">
        <v>44</v>
      </c>
      <c r="ER98" s="40">
        <v>215</v>
      </c>
      <c r="ES98" s="40">
        <v>1</v>
      </c>
      <c r="ET98" s="40">
        <v>32</v>
      </c>
      <c r="EU98" s="40">
        <v>7681</v>
      </c>
      <c r="EV98" s="40">
        <v>27</v>
      </c>
      <c r="EW98" s="40">
        <v>1462</v>
      </c>
      <c r="EX98" s="40">
        <v>40</v>
      </c>
      <c r="EY98" s="40">
        <v>189657</v>
      </c>
      <c r="EZ98" s="40">
        <v>34984</v>
      </c>
      <c r="FA98" s="40">
        <v>9821</v>
      </c>
      <c r="FB98" s="40">
        <v>151</v>
      </c>
      <c r="FC98" s="40">
        <v>503</v>
      </c>
      <c r="FD98" s="40">
        <v>10</v>
      </c>
      <c r="FE98" s="40">
        <v>7296</v>
      </c>
      <c r="FF98" s="40">
        <v>2022</v>
      </c>
      <c r="FG98" s="40">
        <v>49</v>
      </c>
      <c r="FH98" s="40">
        <v>1696</v>
      </c>
      <c r="FI98" s="40">
        <v>87</v>
      </c>
      <c r="FJ98" s="40">
        <v>257738</v>
      </c>
      <c r="FK98" s="40">
        <v>44497</v>
      </c>
      <c r="FL98" s="40">
        <v>50509</v>
      </c>
      <c r="FM98" s="40">
        <v>242</v>
      </c>
      <c r="FN98" s="40">
        <v>8016</v>
      </c>
      <c r="FO98" s="40">
        <v>92</v>
      </c>
      <c r="FP98" s="40">
        <v>12441</v>
      </c>
      <c r="FQ98" s="40">
        <v>30052</v>
      </c>
      <c r="FR98" s="40">
        <v>646</v>
      </c>
      <c r="FS98" s="40">
        <v>4358</v>
      </c>
      <c r="FT98" s="40">
        <v>692</v>
      </c>
      <c r="FU98" s="40">
        <v>456194</v>
      </c>
      <c r="FV98" s="40">
        <v>39362</v>
      </c>
      <c r="FW98" s="40">
        <v>15650</v>
      </c>
      <c r="FX98" s="40">
        <v>29</v>
      </c>
      <c r="FY98" s="40">
        <v>606</v>
      </c>
      <c r="FZ98" s="40">
        <v>6</v>
      </c>
      <c r="GA98" s="40">
        <v>13462</v>
      </c>
      <c r="GB98" s="40">
        <v>1582</v>
      </c>
      <c r="GC98" s="40">
        <v>104</v>
      </c>
      <c r="GD98" s="40">
        <v>1738</v>
      </c>
      <c r="GE98" s="40">
        <v>67</v>
      </c>
      <c r="GF98" s="40">
        <v>285883</v>
      </c>
      <c r="GG98" s="40">
        <v>31742</v>
      </c>
      <c r="GH98" s="40">
        <v>17142</v>
      </c>
      <c r="GI98" s="40">
        <v>951</v>
      </c>
      <c r="GJ98" s="40">
        <v>12</v>
      </c>
      <c r="GK98" s="40">
        <v>0</v>
      </c>
      <c r="GL98" s="40">
        <v>1924</v>
      </c>
      <c r="GM98" s="40">
        <v>15206</v>
      </c>
      <c r="GN98" s="40">
        <v>72</v>
      </c>
      <c r="GO98" s="40">
        <v>5950</v>
      </c>
      <c r="GP98" s="40">
        <v>4</v>
      </c>
      <c r="GQ98" s="40">
        <v>109762</v>
      </c>
      <c r="GR98" s="40">
        <v>38098</v>
      </c>
      <c r="GS98" s="40">
        <v>3720</v>
      </c>
      <c r="GT98" s="40">
        <v>187</v>
      </c>
      <c r="GU98" s="40">
        <v>8</v>
      </c>
      <c r="GV98" s="40">
        <v>0</v>
      </c>
      <c r="GW98" s="40">
        <v>1762</v>
      </c>
      <c r="GX98" s="40">
        <v>1950</v>
      </c>
      <c r="GY98" s="40">
        <v>1</v>
      </c>
      <c r="GZ98" s="40">
        <v>2186</v>
      </c>
      <c r="HA98" s="40">
        <v>5</v>
      </c>
      <c r="HB98" s="40">
        <v>155501</v>
      </c>
      <c r="HC98" s="40">
        <v>91387</v>
      </c>
      <c r="HD98" s="40">
        <v>19410</v>
      </c>
      <c r="HE98" s="40">
        <v>632</v>
      </c>
      <c r="HF98" s="40">
        <v>18</v>
      </c>
      <c r="HG98" s="40">
        <v>0</v>
      </c>
      <c r="HH98" s="40">
        <v>1519</v>
      </c>
      <c r="HI98" s="40">
        <v>17873</v>
      </c>
      <c r="HJ98" s="40">
        <v>24</v>
      </c>
      <c r="HK98" s="40">
        <v>3318</v>
      </c>
      <c r="HL98" s="40">
        <v>3</v>
      </c>
      <c r="HM98" s="40">
        <v>143919</v>
      </c>
      <c r="HN98" s="40">
        <v>24600</v>
      </c>
      <c r="HO98" s="40">
        <v>6383</v>
      </c>
      <c r="HP98" s="40">
        <v>30</v>
      </c>
      <c r="HQ98" s="40">
        <v>106</v>
      </c>
      <c r="HR98" s="40">
        <v>1</v>
      </c>
      <c r="HS98" s="40">
        <v>4567</v>
      </c>
      <c r="HT98" s="40">
        <v>1710</v>
      </c>
      <c r="HU98" s="40">
        <v>24</v>
      </c>
      <c r="HV98" s="40">
        <v>197</v>
      </c>
      <c r="HW98" s="40">
        <v>3</v>
      </c>
      <c r="HX98" s="40">
        <v>213220</v>
      </c>
      <c r="HY98" s="40">
        <v>6588</v>
      </c>
      <c r="HZ98" s="45"/>
      <c r="IA98" s="46">
        <v>43955</v>
      </c>
      <c r="IB98" s="40">
        <v>14431</v>
      </c>
      <c r="IC98" s="40">
        <v>425</v>
      </c>
      <c r="ID98" s="40">
        <v>716</v>
      </c>
      <c r="IE98" s="40">
        <v>18</v>
      </c>
      <c r="IF98" s="40">
        <v>4280</v>
      </c>
      <c r="IG98" s="40">
        <v>9435</v>
      </c>
      <c r="IH98" s="40">
        <v>160</v>
      </c>
      <c r="II98" s="40">
        <v>381</v>
      </c>
      <c r="IJ98" s="40">
        <v>19</v>
      </c>
      <c r="IK98" s="40">
        <v>394270</v>
      </c>
      <c r="IL98" s="40">
        <v>10418</v>
      </c>
      <c r="IM98" s="47">
        <v>22016</v>
      </c>
      <c r="IN98" s="47">
        <v>1373</v>
      </c>
      <c r="IO98" s="47">
        <v>275</v>
      </c>
      <c r="IP98" s="47">
        <v>5</v>
      </c>
      <c r="IQ98" s="47">
        <v>10710</v>
      </c>
      <c r="IR98" s="47">
        <v>11031</v>
      </c>
      <c r="IS98" s="47">
        <v>470</v>
      </c>
      <c r="IT98" s="47">
        <v>1152</v>
      </c>
      <c r="IU98" s="47">
        <v>14</v>
      </c>
      <c r="IV98" s="47">
        <v>222095</v>
      </c>
      <c r="IW98" s="47">
        <v>11618</v>
      </c>
      <c r="IX98" s="47">
        <v>30251</v>
      </c>
      <c r="IY98" s="47">
        <v>1595</v>
      </c>
      <c r="IZ98" s="47">
        <v>200</v>
      </c>
      <c r="JA98" s="47">
        <v>9</v>
      </c>
      <c r="JB98" s="47">
        <v>5431</v>
      </c>
      <c r="JC98" s="47">
        <v>24620</v>
      </c>
      <c r="JD98" s="47">
        <v>143</v>
      </c>
      <c r="JE98" s="47">
        <v>869</v>
      </c>
      <c r="JF98" s="47">
        <v>6</v>
      </c>
      <c r="JG98" s="47">
        <v>376607</v>
      </c>
      <c r="JH98" s="47">
        <v>10818</v>
      </c>
      <c r="JI98" s="47">
        <v>12071</v>
      </c>
      <c r="JJ98" s="47">
        <v>484</v>
      </c>
      <c r="JK98" s="47">
        <v>872</v>
      </c>
      <c r="JL98" s="47">
        <v>8</v>
      </c>
      <c r="JM98" s="47">
        <v>2197</v>
      </c>
      <c r="JN98" s="47">
        <v>9002</v>
      </c>
      <c r="JO98" s="47">
        <v>0</v>
      </c>
      <c r="JP98" s="47">
        <v>44</v>
      </c>
      <c r="JQ98" s="47">
        <v>3</v>
      </c>
      <c r="JR98" s="47">
        <v>121547</v>
      </c>
      <c r="JS98" s="47">
        <v>444</v>
      </c>
      <c r="JT98" s="47">
        <v>49400</v>
      </c>
      <c r="JU98" s="47">
        <v>2963</v>
      </c>
      <c r="JV98" s="47">
        <v>1693</v>
      </c>
      <c r="JW98" s="47">
        <v>127</v>
      </c>
      <c r="JX98" s="47">
        <v>14142</v>
      </c>
      <c r="JY98" s="47">
        <v>33565</v>
      </c>
      <c r="JZ98" s="47">
        <v>0</v>
      </c>
      <c r="KA98" s="47">
        <v>36</v>
      </c>
      <c r="KB98" s="47">
        <v>1</v>
      </c>
      <c r="KC98" s="47">
        <v>1191946</v>
      </c>
      <c r="KD98" s="47">
        <v>864</v>
      </c>
      <c r="KE98" s="47">
        <v>51189</v>
      </c>
      <c r="KF98" s="47">
        <v>3817</v>
      </c>
      <c r="KG98" s="47">
        <v>1444</v>
      </c>
      <c r="KH98" s="47">
        <v>100</v>
      </c>
      <c r="KI98" s="47">
        <v>15413</v>
      </c>
      <c r="KJ98" s="47">
        <v>34332</v>
      </c>
      <c r="KK98" s="47">
        <v>709</v>
      </c>
      <c r="KL98" s="47">
        <v>1553</v>
      </c>
      <c r="KM98" s="47">
        <v>44</v>
      </c>
      <c r="KN98" s="47">
        <v>406579</v>
      </c>
      <c r="KO98" s="47">
        <v>12331</v>
      </c>
      <c r="KP98" s="47">
        <v>9684</v>
      </c>
      <c r="KQ98" s="47">
        <v>199</v>
      </c>
      <c r="KR98" s="47">
        <v>637</v>
      </c>
      <c r="KS98" s="47">
        <v>14</v>
      </c>
      <c r="KT98" s="47">
        <v>1408</v>
      </c>
      <c r="KU98" s="47">
        <v>7639</v>
      </c>
      <c r="KV98" s="47">
        <v>31</v>
      </c>
      <c r="KW98" s="47">
        <v>88</v>
      </c>
      <c r="KX98" s="47">
        <v>6</v>
      </c>
      <c r="KY98" s="47">
        <v>130889</v>
      </c>
      <c r="KZ98" s="47">
        <v>1194</v>
      </c>
      <c r="LA98" s="47">
        <v>155370</v>
      </c>
      <c r="LB98" s="47">
        <v>10102</v>
      </c>
      <c r="LC98" s="47">
        <v>1451</v>
      </c>
      <c r="LD98" s="47">
        <v>95</v>
      </c>
      <c r="LE98" s="47">
        <v>19865</v>
      </c>
      <c r="LF98" s="47">
        <v>134054</v>
      </c>
      <c r="LG98" s="47">
        <v>2300</v>
      </c>
      <c r="LH98" s="47">
        <v>1065</v>
      </c>
      <c r="LI98" s="47">
        <v>10</v>
      </c>
      <c r="LJ98" s="47">
        <v>4460257</v>
      </c>
      <c r="LK98" s="47">
        <v>30564</v>
      </c>
      <c r="LL98" s="48">
        <v>22049</v>
      </c>
      <c r="LM98" s="48">
        <v>1108</v>
      </c>
      <c r="LN98" s="48">
        <v>514</v>
      </c>
      <c r="LO98" s="48">
        <v>38</v>
      </c>
      <c r="LP98" s="48">
        <v>5801</v>
      </c>
      <c r="LQ98" s="48">
        <v>15734</v>
      </c>
      <c r="LR98" s="48">
        <v>111</v>
      </c>
      <c r="LS98" s="48">
        <v>100</v>
      </c>
      <c r="LT98" s="48">
        <v>2</v>
      </c>
      <c r="LU98" s="48">
        <v>222404</v>
      </c>
      <c r="LV98" s="48">
        <v>1007</v>
      </c>
      <c r="LW98" s="47">
        <v>41</v>
      </c>
      <c r="LX98" s="47">
        <v>1</v>
      </c>
      <c r="LY98" s="47">
        <v>0</v>
      </c>
      <c r="LZ98" s="47">
        <v>0</v>
      </c>
      <c r="MA98" s="47">
        <v>13</v>
      </c>
      <c r="MB98" s="47">
        <v>28</v>
      </c>
      <c r="MC98" s="47">
        <v>0</v>
      </c>
      <c r="MD98" s="47">
        <v>13</v>
      </c>
      <c r="ME98" s="47">
        <v>0</v>
      </c>
      <c r="MF98" s="47">
        <v>8889</v>
      </c>
      <c r="MG98" s="47">
        <v>2711</v>
      </c>
      <c r="MH98" s="47">
        <v>161</v>
      </c>
      <c r="MI98" s="47">
        <v>0</v>
      </c>
      <c r="MJ98" s="47">
        <v>6</v>
      </c>
      <c r="MK98" s="47">
        <v>0</v>
      </c>
      <c r="ML98" s="47">
        <v>49</v>
      </c>
      <c r="MM98" s="47">
        <v>106</v>
      </c>
      <c r="MN98" s="47">
        <v>0</v>
      </c>
      <c r="MO98" s="47">
        <v>3</v>
      </c>
      <c r="MP98" s="36">
        <v>0.1</v>
      </c>
      <c r="MQ98" s="47">
        <v>9037</v>
      </c>
      <c r="MR98" s="47">
        <v>166</v>
      </c>
      <c r="MS98" s="47">
        <v>2988</v>
      </c>
      <c r="MT98" s="47">
        <v>1</v>
      </c>
      <c r="MU98" s="47">
        <v>54</v>
      </c>
      <c r="MV98" s="47">
        <v>0</v>
      </c>
      <c r="MW98" s="47">
        <v>2747</v>
      </c>
      <c r="MX98" s="47">
        <v>187</v>
      </c>
      <c r="MY98" s="47">
        <v>61</v>
      </c>
      <c r="MZ98" s="47">
        <v>43</v>
      </c>
      <c r="NA98" s="47">
        <v>0.8</v>
      </c>
      <c r="NB98" s="47">
        <v>227860</v>
      </c>
      <c r="NC98" s="47">
        <v>3264</v>
      </c>
      <c r="ND98" s="47">
        <v>19</v>
      </c>
      <c r="NE98" s="47">
        <v>0</v>
      </c>
      <c r="NF98" s="47">
        <v>0</v>
      </c>
      <c r="NG98" s="47">
        <v>0</v>
      </c>
      <c r="NH98" s="47">
        <v>9</v>
      </c>
      <c r="NI98" s="47">
        <v>10</v>
      </c>
      <c r="NJ98" s="47">
        <v>0</v>
      </c>
      <c r="NK98" s="47">
        <v>3</v>
      </c>
      <c r="NL98" s="47">
        <v>0</v>
      </c>
      <c r="NM98" s="47">
        <v>2418</v>
      </c>
      <c r="NN98" s="47">
        <v>332</v>
      </c>
      <c r="NO98" s="47">
        <v>122</v>
      </c>
      <c r="NP98" s="47">
        <v>0</v>
      </c>
      <c r="NQ98" s="47">
        <v>0</v>
      </c>
      <c r="NR98" s="47">
        <v>0</v>
      </c>
      <c r="NS98" s="47">
        <v>120</v>
      </c>
      <c r="NT98" s="47">
        <v>2</v>
      </c>
      <c r="NU98" s="47">
        <v>1</v>
      </c>
      <c r="NV98" s="47">
        <v>7</v>
      </c>
      <c r="NW98" s="47">
        <v>0</v>
      </c>
      <c r="NX98" s="47">
        <v>12461</v>
      </c>
      <c r="NY98" s="47">
        <v>745</v>
      </c>
      <c r="NZ98" s="47">
        <v>271</v>
      </c>
      <c r="OA98" s="47">
        <v>0</v>
      </c>
      <c r="OB98" s="47">
        <v>0</v>
      </c>
      <c r="OC98" s="47">
        <v>0</v>
      </c>
      <c r="OD98" s="47">
        <v>232</v>
      </c>
      <c r="OE98" s="47">
        <v>39</v>
      </c>
      <c r="OF98" s="47">
        <v>8</v>
      </c>
      <c r="OG98" s="47">
        <v>3</v>
      </c>
      <c r="OH98" s="47">
        <v>0</v>
      </c>
      <c r="OI98" s="47">
        <v>261004</v>
      </c>
      <c r="OJ98" s="47">
        <v>2681</v>
      </c>
      <c r="OK98" s="47">
        <v>138</v>
      </c>
      <c r="OL98" s="47">
        <v>0</v>
      </c>
      <c r="OM98" s="47">
        <v>1</v>
      </c>
      <c r="ON98" s="47">
        <v>0</v>
      </c>
      <c r="OO98" s="47">
        <v>131</v>
      </c>
      <c r="OP98" s="47">
        <v>6</v>
      </c>
      <c r="OQ98" s="47">
        <v>2</v>
      </c>
      <c r="OR98" s="47">
        <v>315</v>
      </c>
      <c r="OS98" s="47">
        <v>2</v>
      </c>
      <c r="OT98" s="47">
        <v>14610</v>
      </c>
      <c r="OU98" s="47">
        <v>33396</v>
      </c>
      <c r="OV98" s="47">
        <v>2431</v>
      </c>
      <c r="OW98" s="47">
        <v>85</v>
      </c>
      <c r="OX98" s="47">
        <v>102</v>
      </c>
      <c r="OY98" s="47">
        <v>4</v>
      </c>
      <c r="OZ98" s="47">
        <v>1571</v>
      </c>
      <c r="PA98" s="47">
        <v>758</v>
      </c>
      <c r="PB98" s="47">
        <v>0</v>
      </c>
      <c r="PC98" s="47">
        <v>60</v>
      </c>
      <c r="PD98" s="47">
        <v>3</v>
      </c>
      <c r="PE98" s="47">
        <v>113484</v>
      </c>
      <c r="PF98" s="47">
        <v>2821</v>
      </c>
      <c r="PG98" s="47">
        <v>129491</v>
      </c>
      <c r="PH98" s="47">
        <v>1832</v>
      </c>
      <c r="PI98" s="47">
        <v>3520</v>
      </c>
      <c r="PJ98" s="47">
        <v>59</v>
      </c>
      <c r="PK98" s="47">
        <v>73285</v>
      </c>
      <c r="PL98" s="47">
        <v>52686</v>
      </c>
      <c r="PM98" s="47">
        <v>1338</v>
      </c>
      <c r="PN98" s="47">
        <v>1535</v>
      </c>
      <c r="PO98" s="47">
        <v>42</v>
      </c>
      <c r="PP98" s="47">
        <v>1204421</v>
      </c>
      <c r="PQ98" s="47">
        <v>14281</v>
      </c>
      <c r="PR98" s="3">
        <v>44</v>
      </c>
      <c r="PS98" s="3">
        <v>0</v>
      </c>
      <c r="PT98" s="3">
        <v>3</v>
      </c>
      <c r="PU98" s="3">
        <v>0</v>
      </c>
      <c r="PV98" s="3">
        <v>27</v>
      </c>
      <c r="PW98" s="3">
        <v>14</v>
      </c>
      <c r="PX98" s="3">
        <v>0</v>
      </c>
      <c r="PY98" s="3">
        <v>3</v>
      </c>
      <c r="PZ98" s="3">
        <v>0.2</v>
      </c>
      <c r="QA98" s="3">
        <v>0</v>
      </c>
      <c r="QB98" s="3">
        <v>0</v>
      </c>
      <c r="QC98" s="3">
        <v>471</v>
      </c>
      <c r="QD98" s="3">
        <v>6</v>
      </c>
      <c r="QE98" s="3">
        <v>9</v>
      </c>
      <c r="QF98" s="3">
        <v>0</v>
      </c>
      <c r="QG98" s="3">
        <v>375</v>
      </c>
      <c r="QH98" s="3">
        <v>87</v>
      </c>
      <c r="QI98" s="3">
        <v>5</v>
      </c>
      <c r="QJ98" s="3">
        <v>46</v>
      </c>
      <c r="QK98" s="3">
        <v>0.9</v>
      </c>
      <c r="QL98" s="3">
        <v>91666</v>
      </c>
      <c r="QM98" s="3">
        <v>8984</v>
      </c>
      <c r="QN98" s="3">
        <v>741</v>
      </c>
      <c r="QO98" s="3">
        <v>1</v>
      </c>
      <c r="QP98" s="3">
        <v>25</v>
      </c>
      <c r="QQ98" s="3">
        <v>0</v>
      </c>
      <c r="QR98" s="3">
        <v>206</v>
      </c>
      <c r="QS98" s="3">
        <v>510</v>
      </c>
      <c r="QT98" s="3">
        <v>43</v>
      </c>
      <c r="QU98" s="3">
        <v>109</v>
      </c>
      <c r="QV98" s="3">
        <v>4</v>
      </c>
      <c r="QW98" s="3">
        <v>42488</v>
      </c>
      <c r="QX98" s="3">
        <v>6225</v>
      </c>
      <c r="QY98" s="3">
        <v>16289</v>
      </c>
      <c r="QZ98" s="3">
        <v>43</v>
      </c>
      <c r="RA98" s="3">
        <v>238</v>
      </c>
      <c r="RB98" s="3">
        <v>3</v>
      </c>
      <c r="RC98" s="3">
        <v>10465</v>
      </c>
      <c r="RD98" s="3">
        <v>5586</v>
      </c>
      <c r="RE98" s="3">
        <v>89</v>
      </c>
      <c r="RF98" s="3">
        <v>1882</v>
      </c>
      <c r="RG98" s="3">
        <v>27</v>
      </c>
      <c r="RH98" s="3">
        <v>417100</v>
      </c>
      <c r="RI98" s="3">
        <v>48189</v>
      </c>
      <c r="RJ98" s="3">
        <v>371</v>
      </c>
      <c r="RK98" s="3">
        <v>9</v>
      </c>
      <c r="RL98" s="3">
        <v>2</v>
      </c>
      <c r="RM98" s="3">
        <v>0</v>
      </c>
      <c r="RN98" s="3">
        <v>127</v>
      </c>
      <c r="RO98" s="3">
        <v>266</v>
      </c>
      <c r="RP98" s="3">
        <v>0</v>
      </c>
      <c r="RQ98" s="3">
        <v>73</v>
      </c>
      <c r="RR98" s="3">
        <v>0.4</v>
      </c>
      <c r="RS98" s="3">
        <v>32200</v>
      </c>
      <c r="RT98" s="3">
        <v>6312</v>
      </c>
      <c r="RU98" s="3">
        <v>22</v>
      </c>
      <c r="RV98" s="3">
        <v>10</v>
      </c>
      <c r="RW98" s="3">
        <v>3</v>
      </c>
      <c r="RX98" s="3">
        <v>1</v>
      </c>
      <c r="RY98" s="3">
        <v>1</v>
      </c>
      <c r="RZ98" s="3">
        <v>18</v>
      </c>
      <c r="SA98" s="3">
        <v>0</v>
      </c>
      <c r="SB98" s="3">
        <v>0.7</v>
      </c>
      <c r="SC98" s="3">
        <v>0.1</v>
      </c>
      <c r="SD98" s="3">
        <v>120</v>
      </c>
      <c r="SE98" s="3">
        <v>4</v>
      </c>
      <c r="SF98" s="3">
        <v>2735</v>
      </c>
      <c r="SG98" s="3">
        <v>98</v>
      </c>
      <c r="SH98" s="3">
        <v>12</v>
      </c>
      <c r="SI98" s="3">
        <v>0</v>
      </c>
      <c r="SJ98" s="3">
        <v>858</v>
      </c>
      <c r="SK98" s="3">
        <v>1865</v>
      </c>
      <c r="SL98" s="3">
        <v>17</v>
      </c>
      <c r="SM98" s="3">
        <v>536</v>
      </c>
      <c r="SN98" s="3">
        <v>2</v>
      </c>
      <c r="SO98" s="3">
        <v>40459</v>
      </c>
      <c r="SP98" s="3">
        <v>7923</v>
      </c>
      <c r="SQ98" s="3">
        <v>15192</v>
      </c>
      <c r="SR98" s="3">
        <v>462</v>
      </c>
      <c r="SS98" s="3">
        <v>146</v>
      </c>
      <c r="ST98" s="3">
        <v>9</v>
      </c>
      <c r="SU98" s="3">
        <v>3153</v>
      </c>
      <c r="SV98" s="3">
        <v>11893</v>
      </c>
      <c r="SW98" s="3">
        <v>1</v>
      </c>
      <c r="SX98" s="3">
        <v>1536</v>
      </c>
      <c r="SY98" s="3">
        <v>15</v>
      </c>
      <c r="SZ98" s="3">
        <v>1200000</v>
      </c>
      <c r="TA98" s="3">
        <v>121330</v>
      </c>
      <c r="TB98" s="3">
        <v>5804</v>
      </c>
      <c r="TC98" s="3">
        <v>526</v>
      </c>
      <c r="TD98" s="3">
        <v>40</v>
      </c>
      <c r="TE98" s="3">
        <v>0</v>
      </c>
      <c r="TF98" s="3">
        <v>2032</v>
      </c>
      <c r="TG98" s="3">
        <v>3732</v>
      </c>
      <c r="TH98" s="3">
        <v>90</v>
      </c>
      <c r="TI98" s="3">
        <v>1359</v>
      </c>
      <c r="TJ98" s="3">
        <v>9</v>
      </c>
      <c r="TK98" s="3">
        <v>196397</v>
      </c>
      <c r="TL98" s="3">
        <v>45988</v>
      </c>
      <c r="TM98" s="3">
        <v>2642</v>
      </c>
      <c r="TN98" s="3">
        <v>10</v>
      </c>
      <c r="TO98" s="3">
        <v>146</v>
      </c>
      <c r="TP98" s="3">
        <v>0</v>
      </c>
      <c r="TQ98" s="3">
        <v>1374</v>
      </c>
      <c r="TR98" s="3">
        <v>1122</v>
      </c>
      <c r="TS98" s="3">
        <v>35</v>
      </c>
      <c r="TT98" s="3">
        <v>253</v>
      </c>
      <c r="TU98" s="3">
        <v>14</v>
      </c>
      <c r="TV98" s="3">
        <v>83750</v>
      </c>
      <c r="TW98" s="3">
        <v>8035</v>
      </c>
      <c r="TX98" s="3">
        <v>878</v>
      </c>
      <c r="TY98" s="3">
        <v>4</v>
      </c>
      <c r="TZ98" s="3">
        <v>15</v>
      </c>
      <c r="UA98" s="3">
        <v>0</v>
      </c>
      <c r="UB98" s="3">
        <v>296</v>
      </c>
      <c r="UC98" s="3">
        <v>567</v>
      </c>
      <c r="UD98" s="3">
        <v>15</v>
      </c>
      <c r="UE98" s="3">
        <v>727</v>
      </c>
      <c r="UF98" s="3">
        <v>12</v>
      </c>
      <c r="UG98" s="3">
        <v>66975</v>
      </c>
      <c r="UH98" s="3">
        <v>55472</v>
      </c>
      <c r="UT98" s="3">
        <v>10929</v>
      </c>
      <c r="UU98" s="3">
        <v>786</v>
      </c>
      <c r="UV98" s="3">
        <v>183</v>
      </c>
      <c r="UW98" s="3">
        <v>1</v>
      </c>
      <c r="UX98" s="3">
        <v>1403</v>
      </c>
      <c r="UY98" s="3">
        <v>9343</v>
      </c>
      <c r="UZ98" s="3">
        <v>1</v>
      </c>
      <c r="VA98" s="3">
        <v>66</v>
      </c>
      <c r="VB98" s="3">
        <v>1</v>
      </c>
      <c r="VC98" s="3">
        <v>93405</v>
      </c>
      <c r="VD98" s="3">
        <v>567</v>
      </c>
      <c r="VE98" s="3">
        <v>3224</v>
      </c>
      <c r="VF98" s="3">
        <v>330</v>
      </c>
      <c r="VG98" s="3">
        <v>95</v>
      </c>
      <c r="VH98" s="3">
        <v>5</v>
      </c>
      <c r="VI98" s="3">
        <v>421</v>
      </c>
      <c r="VJ98" s="3">
        <v>2708</v>
      </c>
      <c r="VK98" s="3">
        <v>7</v>
      </c>
      <c r="VL98" s="3">
        <v>83</v>
      </c>
      <c r="VM98" s="3">
        <v>2</v>
      </c>
      <c r="VN98" s="3">
        <v>13076</v>
      </c>
      <c r="VO98" s="3">
        <v>336</v>
      </c>
      <c r="VP98" s="3">
        <v>771</v>
      </c>
      <c r="VQ98" s="3">
        <v>20</v>
      </c>
      <c r="VR98" s="3">
        <v>9</v>
      </c>
      <c r="VS98" s="3">
        <v>1</v>
      </c>
      <c r="VT98" s="3">
        <v>213</v>
      </c>
      <c r="VU98" s="3">
        <v>549</v>
      </c>
      <c r="VV98" s="3">
        <v>1</v>
      </c>
      <c r="VW98" s="3">
        <v>36</v>
      </c>
      <c r="VX98" s="3">
        <v>0.4</v>
      </c>
      <c r="VY98" s="3">
        <v>26842</v>
      </c>
      <c r="VZ98" s="3">
        <v>1254</v>
      </c>
      <c r="WA98" s="3">
        <v>573</v>
      </c>
      <c r="WB98" s="3">
        <v>32</v>
      </c>
      <c r="WC98" s="3">
        <v>2</v>
      </c>
      <c r="WD98" s="3">
        <v>1</v>
      </c>
      <c r="WE98" s="3">
        <v>20</v>
      </c>
      <c r="WF98" s="3">
        <v>551</v>
      </c>
      <c r="WG98" s="3">
        <v>2</v>
      </c>
      <c r="WH98" s="3">
        <v>1060</v>
      </c>
      <c r="WI98" s="3">
        <v>4</v>
      </c>
      <c r="WJ98" s="3">
        <v>9863</v>
      </c>
      <c r="WK98" s="3">
        <v>18246</v>
      </c>
      <c r="WL98" s="3">
        <v>82</v>
      </c>
      <c r="WM98" s="3">
        <v>7</v>
      </c>
      <c r="WN98" s="3">
        <v>0</v>
      </c>
      <c r="WO98" s="3">
        <v>0</v>
      </c>
      <c r="WP98" s="3">
        <v>16</v>
      </c>
      <c r="WQ98" s="3">
        <v>66</v>
      </c>
      <c r="WR98" s="3">
        <v>0</v>
      </c>
      <c r="WS98" s="3">
        <v>3</v>
      </c>
      <c r="WT98" s="3">
        <v>0</v>
      </c>
      <c r="WU98" s="3">
        <v>64492</v>
      </c>
      <c r="WV98" s="3">
        <v>2213</v>
      </c>
      <c r="WW98" s="3">
        <v>7</v>
      </c>
      <c r="WX98" s="3">
        <v>0</v>
      </c>
      <c r="WY98" s="3">
        <v>0</v>
      </c>
      <c r="WZ98" s="3">
        <v>0</v>
      </c>
      <c r="XA98" s="3">
        <v>5</v>
      </c>
      <c r="XB98" s="3">
        <v>2</v>
      </c>
      <c r="XC98" s="3">
        <v>0</v>
      </c>
      <c r="XD98" s="3">
        <v>9</v>
      </c>
      <c r="XE98" s="3">
        <v>0</v>
      </c>
      <c r="XF98" s="3">
        <v>11015</v>
      </c>
      <c r="XG98" s="3">
        <v>14275</v>
      </c>
      <c r="XH98" s="3">
        <v>4205</v>
      </c>
      <c r="XI98" s="3">
        <v>156</v>
      </c>
      <c r="XJ98" s="3">
        <v>29</v>
      </c>
      <c r="XK98" s="3">
        <v>0</v>
      </c>
      <c r="XL98" s="3">
        <v>1279</v>
      </c>
      <c r="XM98" s="3">
        <v>2897</v>
      </c>
      <c r="XN98" s="3">
        <v>40</v>
      </c>
      <c r="XO98" s="3">
        <v>224</v>
      </c>
      <c r="XP98" s="3">
        <v>2</v>
      </c>
      <c r="XQ98" s="3">
        <v>320411</v>
      </c>
      <c r="XR98" s="3">
        <v>17064</v>
      </c>
      <c r="XS98" s="3">
        <v>2207</v>
      </c>
      <c r="XT98" s="3">
        <v>18</v>
      </c>
      <c r="XU98" s="3">
        <v>10</v>
      </c>
      <c r="XV98" s="3">
        <v>0</v>
      </c>
      <c r="XW98" s="3">
        <v>1501</v>
      </c>
      <c r="XX98" s="3">
        <v>696</v>
      </c>
      <c r="XY98" s="3">
        <v>8</v>
      </c>
      <c r="XZ98" s="3">
        <v>66</v>
      </c>
      <c r="YA98" s="3">
        <v>0.3</v>
      </c>
      <c r="YB98" s="3">
        <v>325000</v>
      </c>
      <c r="YC98" s="3">
        <v>9710</v>
      </c>
      <c r="YO98" s="3">
        <v>293</v>
      </c>
      <c r="YP98" s="3">
        <v>63</v>
      </c>
      <c r="YQ98" s="3">
        <v>5</v>
      </c>
      <c r="YR98" s="3">
        <v>2</v>
      </c>
      <c r="YS98" s="3">
        <v>0</v>
      </c>
      <c r="YT98" s="3">
        <v>288</v>
      </c>
      <c r="YU98" s="3">
        <v>0</v>
      </c>
      <c r="YV98" s="3">
        <v>31</v>
      </c>
      <c r="YW98" s="3">
        <v>0.5</v>
      </c>
      <c r="YX98" s="3">
        <v>0</v>
      </c>
      <c r="YY98" s="3">
        <v>0</v>
      </c>
      <c r="YZ98" s="3">
        <v>843</v>
      </c>
      <c r="ZA98" s="3">
        <v>13</v>
      </c>
      <c r="ZB98" s="3">
        <v>11</v>
      </c>
      <c r="ZC98" s="3">
        <v>1</v>
      </c>
      <c r="ZD98" s="3">
        <v>600</v>
      </c>
      <c r="ZE98" s="3">
        <v>232</v>
      </c>
      <c r="ZF98" s="3">
        <v>13</v>
      </c>
      <c r="ZG98" s="3">
        <v>129</v>
      </c>
      <c r="ZH98" s="3">
        <v>2</v>
      </c>
      <c r="ZI98" s="3">
        <v>56488</v>
      </c>
      <c r="ZJ98" s="3">
        <v>8658</v>
      </c>
      <c r="ZK98" s="3">
        <v>12697</v>
      </c>
      <c r="ZL98" s="3">
        <v>366</v>
      </c>
      <c r="ZM98" s="3">
        <v>316</v>
      </c>
      <c r="ZN98" s="3">
        <v>13</v>
      </c>
      <c r="ZO98" s="3">
        <v>1875</v>
      </c>
      <c r="ZP98" s="3">
        <v>10506</v>
      </c>
      <c r="ZQ98" s="3">
        <v>167</v>
      </c>
      <c r="ZR98" s="3">
        <v>290</v>
      </c>
      <c r="ZS98" s="3">
        <v>7</v>
      </c>
      <c r="ZT98" s="3">
        <v>139759</v>
      </c>
      <c r="ZU98" s="3">
        <v>3196</v>
      </c>
      <c r="ZV98" s="3">
        <v>18350</v>
      </c>
      <c r="ZW98" s="3">
        <v>861</v>
      </c>
      <c r="ZX98" s="3">
        <v>107</v>
      </c>
      <c r="ZY98" s="3">
        <v>4</v>
      </c>
      <c r="ZZ98" s="3">
        <v>3771</v>
      </c>
      <c r="AAA98" s="3">
        <v>14472</v>
      </c>
      <c r="AAB98" s="3">
        <v>92</v>
      </c>
      <c r="AAC98" s="3">
        <v>1942</v>
      </c>
      <c r="AAD98" s="3">
        <v>11</v>
      </c>
      <c r="AAE98" s="3">
        <v>211369</v>
      </c>
      <c r="AAF98" s="3">
        <v>22369</v>
      </c>
      <c r="AAG98" s="3">
        <v>604</v>
      </c>
      <c r="AAH98" s="3">
        <v>11</v>
      </c>
      <c r="AAI98" s="3">
        <v>9</v>
      </c>
      <c r="AAJ98" s="3">
        <v>0</v>
      </c>
      <c r="AAK98" s="3">
        <v>240</v>
      </c>
      <c r="AAL98" s="3">
        <v>355</v>
      </c>
      <c r="AAM98" s="3">
        <v>6</v>
      </c>
      <c r="AAN98" s="3">
        <v>151</v>
      </c>
      <c r="AAO98" s="3">
        <v>2</v>
      </c>
      <c r="AAP98" s="3">
        <v>20579</v>
      </c>
      <c r="AAQ98" s="3">
        <v>5159</v>
      </c>
      <c r="AAR98" s="3">
        <v>2060</v>
      </c>
      <c r="AAS98" s="3">
        <v>76</v>
      </c>
      <c r="AAT98" s="3">
        <v>26</v>
      </c>
      <c r="AAU98" s="3">
        <v>0</v>
      </c>
      <c r="AAV98" s="3">
        <v>1508</v>
      </c>
      <c r="AAW98" s="3">
        <v>526</v>
      </c>
      <c r="AAX98" s="3">
        <v>18</v>
      </c>
      <c r="AAY98" s="3">
        <v>203</v>
      </c>
      <c r="AAZ98" s="3">
        <v>3</v>
      </c>
      <c r="ABA98" s="3">
        <v>164481</v>
      </c>
      <c r="ABB98" s="3">
        <v>16222</v>
      </c>
      <c r="ABC98" s="3">
        <v>2619</v>
      </c>
      <c r="ABD98" s="3">
        <v>112</v>
      </c>
      <c r="ABE98" s="3">
        <v>40</v>
      </c>
      <c r="ABF98" s="3">
        <v>1</v>
      </c>
      <c r="ABG98" s="3">
        <v>1111</v>
      </c>
      <c r="ABH98" s="3">
        <v>1468</v>
      </c>
      <c r="ABI98" s="3">
        <v>10</v>
      </c>
      <c r="ABJ98" s="3">
        <v>884</v>
      </c>
      <c r="ABK98" s="3">
        <v>13</v>
      </c>
      <c r="ABL98" s="3">
        <v>25846</v>
      </c>
      <c r="ABM98" s="3">
        <v>8722</v>
      </c>
      <c r="ABN98" s="3">
        <v>4363</v>
      </c>
      <c r="ABO98" s="3">
        <v>115</v>
      </c>
      <c r="ABP98" s="3">
        <v>136</v>
      </c>
      <c r="ABQ98" s="3">
        <v>4</v>
      </c>
      <c r="ABR98" s="3">
        <v>1544</v>
      </c>
      <c r="ABS98" s="3">
        <v>2683</v>
      </c>
      <c r="ABT98" s="3">
        <v>237</v>
      </c>
      <c r="ABU98" s="3">
        <v>1082</v>
      </c>
      <c r="ABV98" s="3">
        <v>34</v>
      </c>
      <c r="ABW98" s="3">
        <v>20447</v>
      </c>
      <c r="ABX98" s="3">
        <v>5069</v>
      </c>
      <c r="ABY98" s="3">
        <v>1423</v>
      </c>
      <c r="ABZ98" s="3">
        <v>4</v>
      </c>
      <c r="ACA98" s="3">
        <v>46</v>
      </c>
      <c r="ACB98" s="3">
        <v>0</v>
      </c>
      <c r="ACC98" s="3">
        <v>678</v>
      </c>
      <c r="ACD98" s="3">
        <v>699</v>
      </c>
      <c r="ACE98" s="3">
        <v>17</v>
      </c>
      <c r="ACF98" s="3">
        <v>523</v>
      </c>
      <c r="ACG98" s="3">
        <v>17</v>
      </c>
      <c r="ACH98" s="3">
        <v>149106</v>
      </c>
      <c r="ACI98" s="3">
        <v>54772</v>
      </c>
      <c r="ACJ98" s="3">
        <v>1711</v>
      </c>
      <c r="ACK98" s="3">
        <v>8</v>
      </c>
      <c r="ACL98" s="3">
        <v>55</v>
      </c>
      <c r="ACM98" s="3">
        <v>0</v>
      </c>
      <c r="ACN98" s="3">
        <v>261</v>
      </c>
      <c r="ACO98" s="3">
        <v>1395</v>
      </c>
      <c r="ACP98" s="3">
        <v>6</v>
      </c>
      <c r="ACQ98" s="3">
        <v>1290</v>
      </c>
      <c r="ACR98" s="3">
        <v>41</v>
      </c>
      <c r="ACS98" s="3">
        <v>57423</v>
      </c>
      <c r="ACT98" s="3">
        <v>43288</v>
      </c>
      <c r="ACU98" s="3">
        <v>896</v>
      </c>
      <c r="ACV98" s="3">
        <v>0</v>
      </c>
      <c r="ACW98" s="3">
        <v>17</v>
      </c>
      <c r="ACX98" s="3">
        <v>1</v>
      </c>
      <c r="ACY98" s="3">
        <v>348</v>
      </c>
      <c r="ACZ98" s="3">
        <v>531</v>
      </c>
      <c r="ADA98" s="3">
        <v>4</v>
      </c>
      <c r="ADB98" s="3">
        <v>475</v>
      </c>
      <c r="ADC98" s="3">
        <v>9</v>
      </c>
      <c r="ADD98" s="3">
        <v>66150</v>
      </c>
      <c r="ADE98" s="3">
        <v>35071</v>
      </c>
      <c r="ADF98" s="3">
        <v>7878</v>
      </c>
      <c r="ADG98" s="3">
        <v>79</v>
      </c>
      <c r="ADH98" s="3">
        <v>254</v>
      </c>
      <c r="ADI98" s="3">
        <v>3</v>
      </c>
      <c r="ADJ98" s="3">
        <v>3999</v>
      </c>
      <c r="ADK98" s="3">
        <v>3625</v>
      </c>
      <c r="ADL98" s="3">
        <v>59</v>
      </c>
      <c r="ADM98" s="3">
        <v>736</v>
      </c>
      <c r="ADN98" s="3">
        <v>24</v>
      </c>
      <c r="ADO98" s="3">
        <v>269093</v>
      </c>
      <c r="ADP98" s="3">
        <v>25128</v>
      </c>
      <c r="ADQ98" s="3">
        <v>1421</v>
      </c>
      <c r="ADR98" s="3">
        <v>8</v>
      </c>
      <c r="ADS98" s="3">
        <v>25</v>
      </c>
      <c r="ADT98" s="3">
        <v>0</v>
      </c>
      <c r="ADU98" s="3">
        <v>741</v>
      </c>
      <c r="ADV98" s="3">
        <v>655</v>
      </c>
      <c r="ADW98" s="3">
        <v>6</v>
      </c>
      <c r="ADX98" s="3">
        <v>260</v>
      </c>
      <c r="ADY98" s="3">
        <v>5</v>
      </c>
      <c r="ADZ98" s="3">
        <v>99864</v>
      </c>
      <c r="AEA98" s="3">
        <v>18291</v>
      </c>
      <c r="AEB98" s="3">
        <v>3065</v>
      </c>
      <c r="AEC98" s="3">
        <v>30</v>
      </c>
      <c r="AED98" s="3">
        <v>363</v>
      </c>
      <c r="AEE98" s="3">
        <v>12</v>
      </c>
      <c r="AEF98" s="3">
        <v>709</v>
      </c>
      <c r="AEG98" s="3">
        <v>1993</v>
      </c>
      <c r="AEH98" s="3">
        <v>55</v>
      </c>
      <c r="AEI98" s="3">
        <v>317</v>
      </c>
      <c r="AEJ98" s="3">
        <v>38</v>
      </c>
      <c r="AEK98" s="3">
        <v>85557</v>
      </c>
      <c r="AEL98" s="3">
        <v>8857</v>
      </c>
      <c r="AEM98" s="3">
        <v>1445</v>
      </c>
      <c r="AEN98" s="3">
        <v>6</v>
      </c>
      <c r="AEO98" s="3">
        <v>98</v>
      </c>
      <c r="AEP98" s="3">
        <v>1</v>
      </c>
      <c r="AEQ98" s="3">
        <v>244</v>
      </c>
      <c r="AER98" s="3">
        <v>1103</v>
      </c>
      <c r="AES98" s="3">
        <v>17</v>
      </c>
      <c r="AET98" s="3">
        <v>695</v>
      </c>
      <c r="AEU98" s="3">
        <v>47</v>
      </c>
      <c r="AEV98" s="3">
        <v>57504</v>
      </c>
      <c r="AEW98" s="3">
        <v>27660</v>
      </c>
      <c r="AEX98" s="3">
        <v>2112</v>
      </c>
      <c r="AEY98" s="3">
        <v>11</v>
      </c>
      <c r="AEZ98" s="3">
        <v>83</v>
      </c>
      <c r="AFA98" s="3">
        <v>3</v>
      </c>
      <c r="AFB98" s="3">
        <v>1560</v>
      </c>
      <c r="AFC98" s="3">
        <v>469</v>
      </c>
      <c r="AFD98" s="3">
        <v>14</v>
      </c>
      <c r="AFE98" s="3">
        <v>514</v>
      </c>
      <c r="AFF98" s="3">
        <v>20</v>
      </c>
      <c r="AFG98" s="3">
        <v>39973</v>
      </c>
      <c r="AFH98" s="3">
        <v>9737</v>
      </c>
      <c r="AFI98" s="3">
        <v>1946</v>
      </c>
      <c r="AFJ98" s="3">
        <v>20</v>
      </c>
      <c r="AFK98" s="3">
        <v>79</v>
      </c>
      <c r="AFL98" s="3">
        <v>1</v>
      </c>
      <c r="AFM98" s="3">
        <v>911</v>
      </c>
      <c r="AFN98" s="3">
        <v>956</v>
      </c>
      <c r="AFO98" s="3">
        <v>4</v>
      </c>
      <c r="AFP98" s="3">
        <v>593</v>
      </c>
      <c r="AFQ98" s="3">
        <v>24</v>
      </c>
      <c r="AFR98" s="3">
        <v>35296</v>
      </c>
      <c r="AFS98" s="3">
        <v>10758</v>
      </c>
      <c r="AFT98" s="3">
        <v>324</v>
      </c>
      <c r="AFU98" s="3">
        <v>1</v>
      </c>
      <c r="AFV98" s="3">
        <v>8</v>
      </c>
      <c r="AFW98" s="3">
        <v>0</v>
      </c>
      <c r="AFX98" s="3">
        <v>253</v>
      </c>
      <c r="AFY98" s="3">
        <v>63</v>
      </c>
      <c r="AFZ98" s="3">
        <v>2</v>
      </c>
      <c r="AGA98" s="3">
        <v>516</v>
      </c>
      <c r="AGB98" s="3">
        <v>13</v>
      </c>
      <c r="AGC98" s="3">
        <v>7816</v>
      </c>
      <c r="AGD98" s="3">
        <v>12445</v>
      </c>
      <c r="AGE98" s="3">
        <v>9677</v>
      </c>
      <c r="AGF98" s="3">
        <v>120</v>
      </c>
      <c r="AGG98" s="3">
        <v>200</v>
      </c>
      <c r="AGH98" s="3">
        <v>3</v>
      </c>
      <c r="AGI98" s="3">
        <v>1723</v>
      </c>
      <c r="AGJ98" s="3">
        <v>7754</v>
      </c>
      <c r="AGK98" s="3">
        <v>51</v>
      </c>
      <c r="AGL98" s="3">
        <v>1108</v>
      </c>
      <c r="AGM98" s="3">
        <v>23</v>
      </c>
      <c r="AGN98" s="3">
        <v>111278</v>
      </c>
      <c r="AGO98" s="3">
        <v>12736</v>
      </c>
      <c r="AGP98" s="3">
        <v>13837</v>
      </c>
      <c r="AGQ98" s="3">
        <v>325</v>
      </c>
      <c r="AGR98" s="3">
        <v>841</v>
      </c>
      <c r="AGS98" s="3">
        <v>23</v>
      </c>
      <c r="AGT98" s="3">
        <v>5454</v>
      </c>
      <c r="AGU98" s="3">
        <v>7542</v>
      </c>
      <c r="AGV98" s="3">
        <v>244</v>
      </c>
      <c r="AGW98" s="3">
        <v>719</v>
      </c>
      <c r="AGX98" s="3">
        <v>44</v>
      </c>
      <c r="AGY98" s="3">
        <v>205842</v>
      </c>
      <c r="AGZ98" s="3">
        <v>10700</v>
      </c>
      <c r="AHA98" s="3">
        <v>1704</v>
      </c>
      <c r="AHB98" s="3">
        <v>52</v>
      </c>
      <c r="AHC98" s="3">
        <v>80</v>
      </c>
      <c r="AHD98" s="3">
        <v>2</v>
      </c>
      <c r="AHE98" s="3">
        <v>342</v>
      </c>
      <c r="AHF98" s="3">
        <v>1282</v>
      </c>
      <c r="AHG98" s="3">
        <v>37</v>
      </c>
      <c r="AHH98" s="3">
        <v>245</v>
      </c>
      <c r="AHI98" s="3">
        <v>12</v>
      </c>
      <c r="AHJ98" s="3">
        <v>50303</v>
      </c>
      <c r="AHK98" s="3">
        <v>7239</v>
      </c>
      <c r="AHL98" s="3">
        <v>1526</v>
      </c>
      <c r="AHM98" s="3">
        <v>8</v>
      </c>
      <c r="AHN98" s="3">
        <v>86</v>
      </c>
      <c r="AHO98" s="3">
        <v>1</v>
      </c>
      <c r="AHP98" s="3">
        <v>1013</v>
      </c>
      <c r="AHQ98" s="3">
        <v>427</v>
      </c>
      <c r="AHR98" s="3">
        <v>21</v>
      </c>
      <c r="AHS98" s="3">
        <v>732</v>
      </c>
      <c r="AHT98" s="3">
        <v>41</v>
      </c>
      <c r="AHU98" s="3">
        <v>17359</v>
      </c>
      <c r="AHV98" s="3">
        <v>8332</v>
      </c>
      <c r="AHW98" s="3">
        <v>820</v>
      </c>
      <c r="AHX98" s="3">
        <v>17</v>
      </c>
      <c r="AHY98" s="3">
        <v>31</v>
      </c>
      <c r="AHZ98" s="3">
        <v>0</v>
      </c>
      <c r="AIA98" s="3">
        <v>570</v>
      </c>
      <c r="AIB98" s="3">
        <v>219</v>
      </c>
      <c r="AIC98" s="3">
        <v>7</v>
      </c>
      <c r="AID98" s="3">
        <v>285</v>
      </c>
      <c r="AIE98" s="3">
        <v>11</v>
      </c>
      <c r="AIF98" s="3">
        <v>9276</v>
      </c>
      <c r="AIG98" s="3">
        <v>3223</v>
      </c>
      <c r="AIH98" s="3">
        <v>61981</v>
      </c>
      <c r="AII98" s="3">
        <v>1365</v>
      </c>
      <c r="AIJ98" s="3">
        <v>4037</v>
      </c>
      <c r="AIK98" s="3">
        <v>195</v>
      </c>
      <c r="AIL98" s="3">
        <v>26661</v>
      </c>
      <c r="AIM98" s="3">
        <v>31283</v>
      </c>
      <c r="AIN98" s="3">
        <v>557</v>
      </c>
      <c r="AIO98" s="3">
        <v>1642</v>
      </c>
      <c r="AIP98" s="3">
        <v>107</v>
      </c>
      <c r="AIQ98" s="3">
        <v>919368</v>
      </c>
      <c r="AIR98" s="3">
        <v>24359</v>
      </c>
      <c r="AIS98" s="3">
        <v>110156</v>
      </c>
      <c r="AIT98" s="3">
        <v>4934</v>
      </c>
      <c r="AIU98" s="3">
        <v>7485</v>
      </c>
      <c r="AIV98" s="3">
        <v>197</v>
      </c>
      <c r="AIW98" s="3">
        <v>45815</v>
      </c>
      <c r="AIX98" s="3">
        <v>56856</v>
      </c>
      <c r="AIY98" s="3">
        <v>8318</v>
      </c>
      <c r="AIZ98" s="3">
        <v>518</v>
      </c>
      <c r="AJA98" s="3">
        <v>35</v>
      </c>
      <c r="AJB98" s="3">
        <v>339552</v>
      </c>
      <c r="AJC98" s="3">
        <v>1597</v>
      </c>
      <c r="AJD98" s="3">
        <v>25702</v>
      </c>
      <c r="AJE98" s="3">
        <v>178</v>
      </c>
      <c r="AJF98" s="3">
        <v>1074</v>
      </c>
      <c r="AJG98" s="3">
        <v>11</v>
      </c>
      <c r="AJH98" s="3">
        <v>1743</v>
      </c>
      <c r="AJI98" s="3">
        <v>22885</v>
      </c>
      <c r="AJJ98" s="3">
        <v>134</v>
      </c>
      <c r="AJK98" s="3">
        <v>2521</v>
      </c>
      <c r="AJL98" s="3">
        <v>105</v>
      </c>
      <c r="AJM98" s="3">
        <v>450000</v>
      </c>
      <c r="AJN98" s="3">
        <v>44132</v>
      </c>
      <c r="AJO98" s="3">
        <v>6849</v>
      </c>
      <c r="AJP98" s="3">
        <v>24</v>
      </c>
      <c r="AJQ98" s="3">
        <v>96</v>
      </c>
      <c r="AJR98" s="3">
        <v>1</v>
      </c>
      <c r="AJS98" s="3">
        <v>5889</v>
      </c>
      <c r="AJT98" s="3">
        <v>864</v>
      </c>
      <c r="AJU98" s="3">
        <v>27</v>
      </c>
      <c r="AJV98" s="3">
        <v>269</v>
      </c>
      <c r="AJW98" s="3">
        <v>4</v>
      </c>
      <c r="AJX98" s="3">
        <v>664756</v>
      </c>
      <c r="AJY98" s="3">
        <v>26069</v>
      </c>
      <c r="AJZ98" s="3">
        <v>21983</v>
      </c>
      <c r="AKA98" s="3">
        <v>211</v>
      </c>
      <c r="AKB98" s="3">
        <v>1339</v>
      </c>
      <c r="AKC98" s="3">
        <v>20</v>
      </c>
      <c r="AKD98" s="3">
        <v>13386</v>
      </c>
      <c r="AKE98" s="3">
        <v>7258</v>
      </c>
      <c r="AKF98" s="3">
        <v>93</v>
      </c>
      <c r="AKG98" s="3">
        <v>4452</v>
      </c>
      <c r="AKH98" s="3">
        <v>271</v>
      </c>
      <c r="AKI98" s="3">
        <v>214761</v>
      </c>
      <c r="AKJ98" s="3">
        <v>43493</v>
      </c>
      <c r="AKK98" s="3">
        <v>27940</v>
      </c>
      <c r="AKL98" s="3">
        <v>0</v>
      </c>
      <c r="AKM98" s="3">
        <v>1569</v>
      </c>
      <c r="AKN98" s="3">
        <v>0</v>
      </c>
      <c r="AKO98" s="3">
        <v>3433</v>
      </c>
      <c r="AKP98" s="3">
        <v>26879</v>
      </c>
      <c r="AKQ98" s="3">
        <v>159</v>
      </c>
      <c r="AKR98" s="3">
        <v>1807</v>
      </c>
      <c r="AKS98" s="3">
        <v>89</v>
      </c>
      <c r="AKT98" s="3">
        <v>80171</v>
      </c>
      <c r="AKU98" s="3">
        <v>4544</v>
      </c>
      <c r="AKV98" s="3">
        <v>3840</v>
      </c>
      <c r="AKW98" s="3">
        <v>12</v>
      </c>
      <c r="AKX98" s="3">
        <v>96</v>
      </c>
      <c r="AKY98" s="3">
        <v>0</v>
      </c>
      <c r="AKZ98" s="3">
        <v>3412</v>
      </c>
      <c r="ALA98" s="3">
        <v>332</v>
      </c>
      <c r="ALB98" s="3">
        <v>22</v>
      </c>
      <c r="ALC98" s="3">
        <v>6134</v>
      </c>
      <c r="ALD98" s="3">
        <v>153</v>
      </c>
      <c r="ALE98" s="3">
        <v>49299</v>
      </c>
      <c r="ALF98" s="3">
        <v>78755</v>
      </c>
      <c r="ALG98" s="3">
        <v>24905</v>
      </c>
      <c r="ALH98" s="3">
        <v>1434</v>
      </c>
      <c r="ALI98" s="3">
        <v>2271</v>
      </c>
      <c r="ALJ98" s="3">
        <v>117</v>
      </c>
      <c r="ALK98" s="3">
        <v>15938</v>
      </c>
      <c r="ALL98" s="3">
        <v>6696</v>
      </c>
      <c r="ALM98" s="3">
        <v>378</v>
      </c>
      <c r="ALN98" s="3">
        <v>193</v>
      </c>
      <c r="ALO98" s="3">
        <v>18</v>
      </c>
      <c r="ALP98" s="3">
        <v>100041</v>
      </c>
      <c r="ALQ98" s="3">
        <v>776</v>
      </c>
      <c r="ALR98" s="3">
        <v>5412</v>
      </c>
      <c r="ALS98" s="3">
        <v>85</v>
      </c>
      <c r="ALT98" s="3">
        <v>246</v>
      </c>
      <c r="ALU98" s="3">
        <v>6</v>
      </c>
      <c r="ALV98" s="3">
        <v>3500</v>
      </c>
      <c r="ALW98" s="3">
        <v>1666</v>
      </c>
      <c r="ALX98" s="3">
        <v>48</v>
      </c>
      <c r="ALY98" s="3">
        <v>977</v>
      </c>
      <c r="ALZ98" s="3">
        <v>44</v>
      </c>
      <c r="AMA98" s="3">
        <v>106300</v>
      </c>
      <c r="AMB98" s="3">
        <v>19185</v>
      </c>
      <c r="AMC98" s="3">
        <v>7387</v>
      </c>
      <c r="AMD98" s="3">
        <v>190</v>
      </c>
      <c r="AME98" s="3">
        <v>203</v>
      </c>
      <c r="AMF98" s="3">
        <v>3</v>
      </c>
      <c r="AMG98" s="3">
        <v>726</v>
      </c>
      <c r="AMH98" s="3">
        <v>6458</v>
      </c>
      <c r="AMI98" s="3">
        <v>93</v>
      </c>
      <c r="AMJ98" s="3">
        <v>1712</v>
      </c>
      <c r="AMK98" s="3">
        <v>47</v>
      </c>
      <c r="AML98" s="3">
        <v>35556</v>
      </c>
      <c r="AMM98" s="3">
        <v>8241</v>
      </c>
      <c r="AMN98" s="3">
        <v>8480</v>
      </c>
      <c r="AMO98" s="3">
        <v>245</v>
      </c>
      <c r="AMP98" s="3">
        <v>354</v>
      </c>
      <c r="AMQ98" s="3">
        <v>8</v>
      </c>
      <c r="AMR98" s="3">
        <v>1905</v>
      </c>
      <c r="AMS98" s="3">
        <v>6221</v>
      </c>
      <c r="AMT98" s="3">
        <v>144</v>
      </c>
      <c r="AMU98" s="3">
        <v>782</v>
      </c>
      <c r="AMV98" s="3">
        <v>33</v>
      </c>
      <c r="AMW98" s="3">
        <v>33377</v>
      </c>
      <c r="AMX98" s="3">
        <v>3077</v>
      </c>
      <c r="AMY98" s="3">
        <v>7973</v>
      </c>
      <c r="AMZ98" s="3">
        <v>0</v>
      </c>
      <c r="ANA98" s="3">
        <v>358</v>
      </c>
      <c r="ANB98" s="3">
        <v>0</v>
      </c>
      <c r="ANC98" s="3">
        <v>1807</v>
      </c>
      <c r="AND98" s="3">
        <v>5808</v>
      </c>
      <c r="ANE98" s="3">
        <v>120</v>
      </c>
      <c r="ANF98" s="3">
        <v>157</v>
      </c>
      <c r="ANG98" s="3">
        <v>7</v>
      </c>
      <c r="ANH98" s="3">
        <v>123029</v>
      </c>
      <c r="ANI98" s="3">
        <v>2418</v>
      </c>
      <c r="ANJ98" s="3">
        <v>7572</v>
      </c>
      <c r="ANK98" s="3">
        <v>352</v>
      </c>
      <c r="ANL98" s="3">
        <v>148</v>
      </c>
      <c r="ANM98" s="3">
        <v>10</v>
      </c>
      <c r="ANN98" s="3">
        <v>2746</v>
      </c>
      <c r="ANO98" s="3">
        <v>4678</v>
      </c>
      <c r="ANP98" s="3">
        <v>36</v>
      </c>
      <c r="ANQ98" s="3">
        <v>128</v>
      </c>
      <c r="ANR98" s="3">
        <v>2</v>
      </c>
      <c r="ANS98" s="3">
        <v>268064</v>
      </c>
      <c r="ANT98" s="3">
        <v>4520</v>
      </c>
      <c r="ANU98" s="3">
        <v>4887</v>
      </c>
      <c r="ANV98" s="3">
        <v>104</v>
      </c>
      <c r="ANW98" s="3">
        <v>260</v>
      </c>
      <c r="ANX98" s="3">
        <v>11</v>
      </c>
      <c r="ANY98" s="3">
        <v>1442</v>
      </c>
      <c r="ANZ98" s="3">
        <v>3185</v>
      </c>
      <c r="AOA98" s="3">
        <v>157</v>
      </c>
      <c r="AOB98" s="3">
        <v>108</v>
      </c>
      <c r="AOC98" s="3">
        <v>6</v>
      </c>
      <c r="AOD98" s="3">
        <v>69718</v>
      </c>
      <c r="AOE98" s="3">
        <v>1543</v>
      </c>
      <c r="AOF98" s="3">
        <v>1799</v>
      </c>
      <c r="AOG98" s="3">
        <v>0</v>
      </c>
      <c r="AOH98" s="3">
        <v>10</v>
      </c>
      <c r="AOI98" s="3">
        <v>0</v>
      </c>
      <c r="AOJ98" s="3">
        <v>1733</v>
      </c>
      <c r="AOK98" s="3">
        <v>56</v>
      </c>
      <c r="AOL98" s="3">
        <v>0</v>
      </c>
      <c r="AOM98" s="3">
        <v>5272</v>
      </c>
      <c r="AON98" s="3">
        <v>29</v>
      </c>
      <c r="AOO98" s="3">
        <v>51345</v>
      </c>
      <c r="AOP98" s="3">
        <v>150465</v>
      </c>
      <c r="AOQ98" s="3">
        <v>4838</v>
      </c>
      <c r="AOR98" s="3">
        <v>190</v>
      </c>
      <c r="AOS98" s="3">
        <v>470</v>
      </c>
      <c r="AOT98" s="3">
        <v>5</v>
      </c>
      <c r="AOU98" s="3">
        <v>2067</v>
      </c>
      <c r="AOV98" s="3">
        <v>2301</v>
      </c>
      <c r="AOW98" s="3">
        <v>22</v>
      </c>
      <c r="AOX98" s="3">
        <v>110</v>
      </c>
      <c r="AOY98" s="3">
        <v>11</v>
      </c>
      <c r="AOZ98" s="3">
        <v>6500</v>
      </c>
      <c r="APA98" s="3">
        <v>148</v>
      </c>
      <c r="APB98" s="3">
        <v>7201</v>
      </c>
      <c r="APC98" s="3">
        <v>388</v>
      </c>
      <c r="APD98" s="3">
        <v>452</v>
      </c>
      <c r="APE98" s="3">
        <v>16</v>
      </c>
      <c r="APF98" s="3">
        <v>1730</v>
      </c>
      <c r="APG98" s="3">
        <v>5019</v>
      </c>
      <c r="APH98" s="3">
        <v>0</v>
      </c>
      <c r="API98" s="3">
        <v>70</v>
      </c>
      <c r="APJ98" s="3">
        <v>4</v>
      </c>
      <c r="APK98" s="3">
        <v>90000</v>
      </c>
      <c r="APL98" s="3">
        <v>879</v>
      </c>
      <c r="APM98" s="3">
        <v>5219</v>
      </c>
      <c r="APN98" s="3">
        <v>166</v>
      </c>
      <c r="APO98" s="3">
        <v>181</v>
      </c>
      <c r="APP98" s="3">
        <v>2</v>
      </c>
      <c r="APQ98" s="3">
        <v>1838</v>
      </c>
      <c r="APR98" s="3">
        <v>3200</v>
      </c>
      <c r="APS98" s="3">
        <v>1</v>
      </c>
      <c r="APT98" s="3">
        <v>141</v>
      </c>
      <c r="APU98" s="3">
        <v>5</v>
      </c>
      <c r="APV98" s="3">
        <v>49570</v>
      </c>
      <c r="APW98" s="3">
        <v>1343</v>
      </c>
      <c r="APX98" s="3">
        <v>1486</v>
      </c>
      <c r="APY98" s="3">
        <v>-1</v>
      </c>
      <c r="APZ98" s="3">
        <v>20</v>
      </c>
      <c r="AQA98" s="3">
        <v>0</v>
      </c>
      <c r="AQB98" s="3">
        <v>1302</v>
      </c>
      <c r="AQC98" s="3">
        <v>164</v>
      </c>
      <c r="AQD98" s="3">
        <v>0</v>
      </c>
      <c r="AQE98" s="3">
        <v>308</v>
      </c>
      <c r="AQF98" s="3">
        <v>4</v>
      </c>
      <c r="AQG98" s="3">
        <v>155928</v>
      </c>
      <c r="AQH98" s="3">
        <v>32335</v>
      </c>
      <c r="AQI98" s="49">
        <v>84405</v>
      </c>
      <c r="AQJ98" s="49">
        <v>1</v>
      </c>
      <c r="AQK98" s="49">
        <v>4643</v>
      </c>
      <c r="AQL98" s="49">
        <v>0</v>
      </c>
      <c r="AQM98" s="49">
        <v>79146</v>
      </c>
      <c r="AQN98" s="49">
        <v>616</v>
      </c>
      <c r="AQO98" s="49">
        <v>31</v>
      </c>
      <c r="AQP98" s="49">
        <v>58</v>
      </c>
      <c r="AQQ98" s="49">
        <v>3</v>
      </c>
      <c r="AQR98" s="49">
        <v>0</v>
      </c>
      <c r="AQS98" s="49">
        <v>0</v>
      </c>
      <c r="AQT98" s="3">
        <v>2802</v>
      </c>
      <c r="AQU98" s="3">
        <v>244</v>
      </c>
      <c r="AQV98" s="3">
        <v>93</v>
      </c>
      <c r="AQW98" s="3">
        <v>6</v>
      </c>
      <c r="AQX98" s="3">
        <v>417</v>
      </c>
      <c r="AQY98" s="3">
        <v>2292</v>
      </c>
      <c r="AQZ98" s="3">
        <v>4</v>
      </c>
      <c r="ARA98" s="3">
        <v>14</v>
      </c>
      <c r="ARB98" s="3">
        <v>0.5</v>
      </c>
      <c r="ARC98" s="3">
        <v>19512</v>
      </c>
      <c r="ARD98" s="3">
        <v>95</v>
      </c>
      <c r="ARE98" s="3">
        <v>2104</v>
      </c>
      <c r="ARF98" s="3">
        <v>27</v>
      </c>
      <c r="ARG98" s="3">
        <v>64</v>
      </c>
      <c r="ARH98" s="3">
        <v>0</v>
      </c>
      <c r="ARI98" s="3">
        <v>953</v>
      </c>
      <c r="ARJ98" s="3">
        <v>1087</v>
      </c>
      <c r="ARK98" s="3">
        <v>12</v>
      </c>
      <c r="ARL98" s="3">
        <v>79</v>
      </c>
      <c r="ARM98" s="3">
        <v>2</v>
      </c>
      <c r="ARP98" s="3">
        <v>2719</v>
      </c>
      <c r="ARQ98" s="3">
        <v>0</v>
      </c>
      <c r="ARR98" s="3">
        <v>18</v>
      </c>
      <c r="ARS98" s="3">
        <v>0</v>
      </c>
      <c r="ART98" s="3">
        <v>294</v>
      </c>
      <c r="ARU98" s="3">
        <v>2407</v>
      </c>
      <c r="ARV98" s="3">
        <v>4</v>
      </c>
      <c r="ARW98" s="3">
        <v>88</v>
      </c>
      <c r="ARX98" s="3">
        <v>0.6</v>
      </c>
      <c r="ARY98" s="3">
        <v>129461</v>
      </c>
      <c r="ARZ98" s="3">
        <v>4166</v>
      </c>
      <c r="ASA98" s="3">
        <v>1811</v>
      </c>
      <c r="ASB98" s="3">
        <v>101</v>
      </c>
      <c r="ASC98" s="3">
        <v>10</v>
      </c>
      <c r="ASD98" s="3">
        <v>1</v>
      </c>
      <c r="ASE98" s="3">
        <v>498</v>
      </c>
      <c r="ASF98" s="3">
        <v>1303</v>
      </c>
      <c r="ASG98" s="3">
        <v>0</v>
      </c>
      <c r="ASH98" s="3">
        <v>138</v>
      </c>
      <c r="ASI98" s="3">
        <v>0.8</v>
      </c>
      <c r="ASL98" s="3">
        <v>1681</v>
      </c>
      <c r="ASM98" s="3">
        <v>87</v>
      </c>
      <c r="ASN98" s="3">
        <v>82</v>
      </c>
      <c r="ASO98" s="3">
        <v>6</v>
      </c>
      <c r="ASP98" s="3">
        <v>174</v>
      </c>
      <c r="ASQ98" s="3">
        <v>1425</v>
      </c>
      <c r="ASR98" s="3">
        <v>3</v>
      </c>
      <c r="ASS98" s="3">
        <v>144</v>
      </c>
      <c r="AST98" s="3">
        <v>7</v>
      </c>
      <c r="ASU98" s="3">
        <v>7651</v>
      </c>
      <c r="ASV98" s="3">
        <v>655</v>
      </c>
      <c r="ASW98" s="3">
        <v>1178</v>
      </c>
      <c r="ASX98" s="3">
        <v>123</v>
      </c>
      <c r="ASY98" s="3">
        <v>83</v>
      </c>
      <c r="ASZ98" s="3">
        <v>1</v>
      </c>
      <c r="ATA98" s="3">
        <v>122</v>
      </c>
      <c r="ATB98" s="3">
        <v>973</v>
      </c>
      <c r="ATC98" s="3">
        <v>10</v>
      </c>
      <c r="ATD98" s="3">
        <v>119</v>
      </c>
      <c r="ATE98" s="3">
        <v>8</v>
      </c>
      <c r="ATF98" s="3">
        <v>5243</v>
      </c>
      <c r="ATG98" s="3">
        <v>529</v>
      </c>
      <c r="ATH98" s="3">
        <v>1329</v>
      </c>
      <c r="ATI98" s="3">
        <v>58</v>
      </c>
      <c r="ATJ98" s="3">
        <v>11</v>
      </c>
      <c r="ATK98" s="3">
        <v>1</v>
      </c>
      <c r="ATL98" s="3">
        <v>470</v>
      </c>
      <c r="ATM98" s="3">
        <v>848</v>
      </c>
      <c r="ATN98" s="3">
        <v>6</v>
      </c>
      <c r="ATO98" s="3">
        <v>79</v>
      </c>
      <c r="ATP98" s="3">
        <v>0.7</v>
      </c>
      <c r="ATQ98" s="3">
        <v>17787</v>
      </c>
      <c r="ATR98" s="3">
        <v>1062</v>
      </c>
      <c r="ATS98" s="3">
        <v>778</v>
      </c>
      <c r="ATT98" s="3">
        <v>100</v>
      </c>
      <c r="ATU98" s="3">
        <v>45</v>
      </c>
      <c r="ATV98" s="3">
        <v>4</v>
      </c>
      <c r="ATW98" s="3">
        <v>70</v>
      </c>
      <c r="ATX98" s="3">
        <v>663</v>
      </c>
      <c r="ATY98" s="3">
        <v>0</v>
      </c>
      <c r="ATZ98" s="3">
        <v>18</v>
      </c>
      <c r="AUA98" s="3">
        <v>1</v>
      </c>
      <c r="AUD98" s="3">
        <v>730</v>
      </c>
      <c r="AUE98" s="3">
        <v>27</v>
      </c>
      <c r="AUF98" s="3">
        <v>19</v>
      </c>
      <c r="AUG98" s="3">
        <v>2</v>
      </c>
      <c r="AUH98" s="3">
        <v>79</v>
      </c>
      <c r="AUI98" s="3">
        <v>632</v>
      </c>
      <c r="AUJ98" s="3">
        <v>5</v>
      </c>
      <c r="AUK98" s="3">
        <v>41</v>
      </c>
      <c r="AUL98" s="3">
        <v>1</v>
      </c>
      <c r="AUM98" s="3">
        <v>7200</v>
      </c>
      <c r="AUN98" s="3">
        <v>402</v>
      </c>
      <c r="AUO98" s="3">
        <v>1464</v>
      </c>
      <c r="AUP98" s="3">
        <v>32</v>
      </c>
      <c r="AUQ98" s="3">
        <v>18</v>
      </c>
      <c r="AUR98" s="3">
        <v>1</v>
      </c>
      <c r="AUS98" s="3">
        <v>701</v>
      </c>
      <c r="AUT98" s="3">
        <v>745</v>
      </c>
      <c r="AUU98" s="3">
        <v>0</v>
      </c>
      <c r="AUV98" s="3">
        <v>56</v>
      </c>
      <c r="AUW98" s="3">
        <v>0.7</v>
      </c>
      <c r="AUX98" s="3">
        <v>11448</v>
      </c>
      <c r="AUY98" s="3">
        <v>434</v>
      </c>
      <c r="AUZ98" s="3">
        <v>1120</v>
      </c>
      <c r="AVA98" s="3">
        <v>4</v>
      </c>
      <c r="AVB98" s="3">
        <v>2</v>
      </c>
      <c r="AVC98" s="3">
        <v>0</v>
      </c>
      <c r="AVD98" s="3">
        <v>745</v>
      </c>
      <c r="AVE98" s="3">
        <v>373</v>
      </c>
      <c r="AVF98" s="3">
        <v>0</v>
      </c>
      <c r="AVG98" s="3">
        <v>1134</v>
      </c>
      <c r="AVH98" s="3">
        <v>2</v>
      </c>
      <c r="AVI98" s="3">
        <v>14378</v>
      </c>
      <c r="AVJ98" s="3">
        <v>14553</v>
      </c>
      <c r="AVK98" s="3">
        <v>705</v>
      </c>
      <c r="AVL98" s="3">
        <v>23</v>
      </c>
      <c r="AVM98" s="3">
        <v>34</v>
      </c>
      <c r="AVN98" s="3">
        <v>0</v>
      </c>
      <c r="AVO98" s="3">
        <v>90</v>
      </c>
      <c r="AVP98" s="3">
        <v>581</v>
      </c>
      <c r="AVQ98" s="3">
        <v>0</v>
      </c>
      <c r="AVR98" s="3">
        <v>8</v>
      </c>
      <c r="AVS98" s="3">
        <v>0.4</v>
      </c>
      <c r="AVV98" s="3">
        <v>367</v>
      </c>
      <c r="AVW98" s="3">
        <v>0</v>
      </c>
      <c r="AVX98" s="3">
        <v>6</v>
      </c>
      <c r="AVY98" s="3">
        <v>0</v>
      </c>
      <c r="AVZ98" s="3">
        <v>93</v>
      </c>
      <c r="AWA98" s="3">
        <v>268</v>
      </c>
      <c r="AWB98" s="3">
        <v>1</v>
      </c>
      <c r="AWC98" s="3">
        <v>165</v>
      </c>
      <c r="AWD98" s="3">
        <v>3</v>
      </c>
      <c r="AWE98" s="3">
        <v>724</v>
      </c>
      <c r="AWF98" s="3">
        <v>325</v>
      </c>
      <c r="AWG98" s="3">
        <v>587</v>
      </c>
      <c r="AWH98" s="3">
        <v>32</v>
      </c>
      <c r="AWI98" s="3">
        <v>13</v>
      </c>
      <c r="AWJ98" s="3">
        <v>0</v>
      </c>
      <c r="AWK98" s="3">
        <v>201</v>
      </c>
      <c r="AWL98" s="3">
        <v>373</v>
      </c>
      <c r="AWM98" s="3">
        <v>3</v>
      </c>
      <c r="AWN98" s="3">
        <v>90</v>
      </c>
      <c r="AWO98" s="3">
        <v>2</v>
      </c>
      <c r="AWP98" s="3">
        <v>30387</v>
      </c>
      <c r="AWQ98" s="3">
        <v>4685</v>
      </c>
      <c r="AWR98" s="3">
        <v>1685</v>
      </c>
      <c r="AWS98" s="3">
        <v>17</v>
      </c>
      <c r="AWT98" s="3">
        <v>69</v>
      </c>
      <c r="AWU98" s="3">
        <v>0</v>
      </c>
      <c r="AWV98" s="3">
        <v>954</v>
      </c>
      <c r="AWW98" s="3">
        <v>662</v>
      </c>
      <c r="AWX98" s="3">
        <v>8</v>
      </c>
      <c r="AWY98" s="3">
        <v>149</v>
      </c>
      <c r="AWZ98" s="3">
        <v>6</v>
      </c>
      <c r="AXA98" s="3">
        <v>57711</v>
      </c>
      <c r="AXB98" s="3">
        <v>5095</v>
      </c>
      <c r="AXC98" s="3">
        <v>100</v>
      </c>
      <c r="AXD98" s="3">
        <v>0</v>
      </c>
      <c r="AXE98" s="3">
        <v>11</v>
      </c>
      <c r="AXF98" s="3">
        <v>0</v>
      </c>
      <c r="AXG98" s="3">
        <v>10</v>
      </c>
      <c r="AXH98" s="3">
        <v>79</v>
      </c>
      <c r="AXI98" s="3">
        <v>0</v>
      </c>
      <c r="AXJ98" s="3">
        <v>9</v>
      </c>
      <c r="AXK98" s="3">
        <v>1</v>
      </c>
      <c r="AXL98" s="3">
        <v>1026</v>
      </c>
      <c r="AXM98" s="3">
        <v>90</v>
      </c>
      <c r="AXN98" s="3">
        <v>835</v>
      </c>
      <c r="AXO98" s="3">
        <v>79</v>
      </c>
      <c r="AXP98" s="3">
        <v>38</v>
      </c>
      <c r="AXQ98" s="3">
        <v>3</v>
      </c>
      <c r="AXR98" s="3">
        <v>75</v>
      </c>
      <c r="AXS98" s="3">
        <v>722</v>
      </c>
      <c r="AXT98" s="3">
        <v>2</v>
      </c>
      <c r="AXU98" s="3">
        <v>53</v>
      </c>
      <c r="AXV98" s="3">
        <v>2</v>
      </c>
      <c r="AXY98" s="3">
        <v>535</v>
      </c>
      <c r="AXZ98" s="3">
        <v>45</v>
      </c>
      <c r="AYA98" s="3">
        <v>24</v>
      </c>
      <c r="AYB98" s="3">
        <v>0</v>
      </c>
      <c r="AYC98" s="3">
        <v>182</v>
      </c>
      <c r="AYD98" s="3">
        <v>329</v>
      </c>
      <c r="AYE98" s="3">
        <v>2</v>
      </c>
      <c r="AYF98" s="3">
        <v>10</v>
      </c>
      <c r="AYG98" s="3">
        <v>0.4</v>
      </c>
      <c r="AYH98" s="3">
        <v>24784</v>
      </c>
      <c r="AYI98" s="3">
        <v>461</v>
      </c>
      <c r="AYJ98" s="3">
        <v>686</v>
      </c>
      <c r="AYK98" s="3">
        <v>0</v>
      </c>
      <c r="AYL98" s="3">
        <v>6</v>
      </c>
      <c r="AYM98" s="3">
        <v>0</v>
      </c>
      <c r="AYN98" s="3">
        <v>352</v>
      </c>
      <c r="AYO98" s="3">
        <v>328</v>
      </c>
      <c r="AYP98" s="3">
        <v>6</v>
      </c>
      <c r="AYQ98" s="3">
        <v>2515</v>
      </c>
      <c r="AYR98" s="3">
        <v>22</v>
      </c>
      <c r="AYS98" s="3">
        <v>3400</v>
      </c>
      <c r="AYT98" s="3">
        <v>12463</v>
      </c>
    </row>
    <row r="99" s="3" customFormat="1" ht="15.25" spans="1:1346">
      <c r="A99" s="4">
        <v>43958</v>
      </c>
      <c r="B99" s="35">
        <v>3777352</v>
      </c>
      <c r="C99" s="36">
        <v>93549</v>
      </c>
      <c r="D99" s="35">
        <v>264020</v>
      </c>
      <c r="E99" s="36">
        <v>6710</v>
      </c>
      <c r="F99" s="35">
        <v>1287636</v>
      </c>
      <c r="G99" s="35">
        <v>2259053</v>
      </c>
      <c r="H99" s="35">
        <v>48073</v>
      </c>
      <c r="K99" s="37"/>
      <c r="M99" s="37">
        <v>6710</v>
      </c>
      <c r="N99" s="38">
        <v>10806</v>
      </c>
      <c r="O99" s="38">
        <v>2</v>
      </c>
      <c r="P99" s="38">
        <v>255</v>
      </c>
      <c r="Q99" s="38">
        <v>1</v>
      </c>
      <c r="R99" s="38">
        <v>9333</v>
      </c>
      <c r="S99" s="38">
        <v>1218</v>
      </c>
      <c r="T99" s="38">
        <v>55</v>
      </c>
      <c r="U99" s="38">
        <v>211</v>
      </c>
      <c r="V99" s="38">
        <v>5</v>
      </c>
      <c r="W99" s="38">
        <v>643095</v>
      </c>
      <c r="X99" s="38">
        <v>12543</v>
      </c>
      <c r="Y99" s="40">
        <v>214457</v>
      </c>
      <c r="Z99" s="40">
        <v>1444</v>
      </c>
      <c r="AA99" s="40">
        <v>29684</v>
      </c>
      <c r="AB99" s="40">
        <v>369</v>
      </c>
      <c r="AC99" s="40">
        <v>93245</v>
      </c>
      <c r="AD99" s="40">
        <v>91528</v>
      </c>
      <c r="AE99" s="40">
        <v>1333</v>
      </c>
      <c r="AF99" s="40">
        <v>3547</v>
      </c>
      <c r="AG99" s="40">
        <v>491</v>
      </c>
      <c r="AH99" s="40">
        <v>2310929</v>
      </c>
      <c r="AI99" s="40">
        <v>38221</v>
      </c>
      <c r="AJ99" s="40">
        <v>101650</v>
      </c>
      <c r="AK99" s="41">
        <v>1680</v>
      </c>
      <c r="AL99" s="41">
        <v>6418</v>
      </c>
      <c r="AM99" s="41">
        <v>78</v>
      </c>
      <c r="AN99" s="41">
        <v>81587</v>
      </c>
      <c r="AO99" s="41">
        <v>13645</v>
      </c>
      <c r="AP99" s="41">
        <v>2735</v>
      </c>
      <c r="AQ99" s="41">
        <v>1210</v>
      </c>
      <c r="AR99" s="41">
        <v>76</v>
      </c>
      <c r="AS99" s="41">
        <v>531275</v>
      </c>
      <c r="AT99" s="41">
        <v>6325</v>
      </c>
      <c r="AU99" s="42">
        <v>174191</v>
      </c>
      <c r="AV99" s="42">
        <v>3640</v>
      </c>
      <c r="AW99" s="42">
        <v>25809</v>
      </c>
      <c r="AX99" s="42">
        <v>278</v>
      </c>
      <c r="AY99" s="42">
        <v>53972</v>
      </c>
      <c r="AZ99" s="42">
        <v>94410</v>
      </c>
      <c r="BA99" s="42">
        <v>3147</v>
      </c>
      <c r="BB99" s="42">
        <v>2669</v>
      </c>
      <c r="BC99" s="42">
        <v>395</v>
      </c>
      <c r="BD99" s="42">
        <v>1100228</v>
      </c>
      <c r="BE99" s="42">
        <v>16856</v>
      </c>
      <c r="BF99" s="40">
        <v>168162</v>
      </c>
      <c r="BG99" s="40">
        <v>1456</v>
      </c>
      <c r="BH99" s="40">
        <v>7275</v>
      </c>
      <c r="BI99" s="40">
        <v>282</v>
      </c>
      <c r="BJ99" s="40">
        <v>137696</v>
      </c>
      <c r="BK99" s="40">
        <v>23191</v>
      </c>
      <c r="BL99" s="40">
        <v>1884</v>
      </c>
      <c r="BM99" s="40">
        <v>2007</v>
      </c>
      <c r="BN99" s="40">
        <v>87</v>
      </c>
      <c r="BO99" s="40">
        <v>2755770</v>
      </c>
      <c r="BP99" s="40">
        <v>32891</v>
      </c>
      <c r="BQ99" s="40">
        <v>220325</v>
      </c>
      <c r="BR99" s="40">
        <v>996</v>
      </c>
      <c r="BS99" s="40">
        <v>25857</v>
      </c>
      <c r="BT99" s="40">
        <v>244</v>
      </c>
      <c r="BU99" s="40">
        <v>159359</v>
      </c>
      <c r="BV99" s="40">
        <v>68466</v>
      </c>
      <c r="BW99" s="40">
        <v>2075</v>
      </c>
      <c r="BX99" s="40">
        <v>5426</v>
      </c>
      <c r="BY99" s="40">
        <v>553</v>
      </c>
      <c r="BZ99" s="40">
        <v>1932455</v>
      </c>
      <c r="CA99" s="40">
        <v>41332</v>
      </c>
      <c r="CB99" s="40">
        <v>15253</v>
      </c>
      <c r="CC99" s="40">
        <v>175</v>
      </c>
      <c r="CD99" s="40">
        <v>556</v>
      </c>
      <c r="CE99" s="40">
        <v>20</v>
      </c>
      <c r="CF99" s="40">
        <v>4496</v>
      </c>
      <c r="CG99" s="40">
        <v>10201</v>
      </c>
      <c r="CH99" s="40">
        <v>308</v>
      </c>
      <c r="CI99" s="40">
        <v>121</v>
      </c>
      <c r="CJ99" s="40">
        <v>4</v>
      </c>
      <c r="CK99" s="40">
        <v>186343</v>
      </c>
      <c r="CL99" s="40">
        <v>1473</v>
      </c>
      <c r="CM99" s="40">
        <v>1256638</v>
      </c>
      <c r="CN99" s="40">
        <v>22151</v>
      </c>
      <c r="CO99" s="40">
        <v>74121</v>
      </c>
      <c r="CP99" s="40">
        <v>2067</v>
      </c>
      <c r="CQ99" s="40">
        <v>205261</v>
      </c>
      <c r="CR99" s="40">
        <v>977256</v>
      </c>
      <c r="CS99" s="40">
        <v>15682</v>
      </c>
      <c r="CT99" s="40">
        <v>3796</v>
      </c>
      <c r="CU99" s="40">
        <v>224</v>
      </c>
      <c r="CV99" s="40">
        <v>7920029</v>
      </c>
      <c r="CW99" s="40">
        <v>23919</v>
      </c>
      <c r="CX99" s="40">
        <v>30060</v>
      </c>
      <c r="CY99" s="40">
        <v>51</v>
      </c>
      <c r="CZ99" s="40">
        <v>1805</v>
      </c>
      <c r="DA99" s="40">
        <v>10</v>
      </c>
      <c r="DB99" s="40">
        <v>25700</v>
      </c>
      <c r="DC99" s="40">
        <v>2555</v>
      </c>
      <c r="DD99" s="40">
        <v>121</v>
      </c>
      <c r="DE99" s="40">
        <v>3473</v>
      </c>
      <c r="DF99" s="40">
        <v>209</v>
      </c>
      <c r="DG99" s="40">
        <v>290365</v>
      </c>
      <c r="DH99" s="40">
        <v>33550</v>
      </c>
      <c r="DI99" s="40">
        <v>201101</v>
      </c>
      <c r="DJ99" s="40">
        <v>6111</v>
      </c>
      <c r="DK99" s="40">
        <v>30076</v>
      </c>
      <c r="DL99" s="40">
        <v>649</v>
      </c>
      <c r="DM99" s="40" t="s">
        <v>23</v>
      </c>
      <c r="DN99" s="40">
        <v>170681</v>
      </c>
      <c r="DO99" s="40">
        <v>1559</v>
      </c>
      <c r="DP99" s="40">
        <v>2962</v>
      </c>
      <c r="DQ99" s="40">
        <v>443</v>
      </c>
      <c r="DR99" s="40">
        <v>1448010</v>
      </c>
      <c r="DS99" s="40">
        <v>21330</v>
      </c>
      <c r="DT99" s="40">
        <v>23918</v>
      </c>
      <c r="DU99" s="40">
        <v>702</v>
      </c>
      <c r="DV99" s="40">
        <v>2941</v>
      </c>
      <c r="DW99" s="40">
        <v>87</v>
      </c>
      <c r="DX99" s="40">
        <v>4074</v>
      </c>
      <c r="DY99" s="40">
        <v>16903</v>
      </c>
      <c r="DZ99" s="40">
        <v>425</v>
      </c>
      <c r="EA99" s="40">
        <v>2368</v>
      </c>
      <c r="EB99" s="40">
        <v>291</v>
      </c>
      <c r="EC99" s="40">
        <v>148500</v>
      </c>
      <c r="ED99" s="40">
        <v>14704</v>
      </c>
      <c r="EE99" s="40">
        <v>41319</v>
      </c>
      <c r="EF99" s="40">
        <v>232</v>
      </c>
      <c r="EG99" s="40">
        <v>5204</v>
      </c>
      <c r="EH99" s="40">
        <v>36</v>
      </c>
      <c r="EI99" s="40" t="s">
        <v>23</v>
      </c>
      <c r="EJ99" s="40">
        <v>35865</v>
      </c>
      <c r="EK99" s="40">
        <v>628</v>
      </c>
      <c r="EL99" s="40">
        <v>2411</v>
      </c>
      <c r="EM99" s="40">
        <v>304</v>
      </c>
      <c r="EN99" s="40">
        <v>243277</v>
      </c>
      <c r="EO99" s="40">
        <v>14198</v>
      </c>
      <c r="EP99" s="40">
        <v>7976</v>
      </c>
      <c r="EQ99" s="40">
        <v>48</v>
      </c>
      <c r="ER99" s="40">
        <v>216</v>
      </c>
      <c r="ES99" s="40">
        <v>1</v>
      </c>
      <c r="ET99" s="40">
        <v>32</v>
      </c>
      <c r="EU99" s="40">
        <v>7728</v>
      </c>
      <c r="EV99" s="40">
        <v>27</v>
      </c>
      <c r="EW99" s="40">
        <v>1471</v>
      </c>
      <c r="EX99" s="40">
        <v>40</v>
      </c>
      <c r="EY99" s="40">
        <v>189657</v>
      </c>
      <c r="EZ99" s="40">
        <v>34984</v>
      </c>
      <c r="FA99" s="40">
        <v>9938</v>
      </c>
      <c r="FB99" s="40">
        <v>117</v>
      </c>
      <c r="FC99" s="40">
        <v>506</v>
      </c>
      <c r="FD99" s="40">
        <v>3</v>
      </c>
      <c r="FE99" s="40">
        <v>7493</v>
      </c>
      <c r="FF99" s="40">
        <v>1939</v>
      </c>
      <c r="FG99" s="40">
        <v>46</v>
      </c>
      <c r="FH99" s="40">
        <v>1716</v>
      </c>
      <c r="FI99" s="40">
        <v>87</v>
      </c>
      <c r="FJ99" s="40">
        <v>270680</v>
      </c>
      <c r="FK99" s="40">
        <v>46732</v>
      </c>
      <c r="FL99" s="40">
        <v>50781</v>
      </c>
      <c r="FM99" s="40">
        <v>272</v>
      </c>
      <c r="FN99" s="40">
        <v>8339</v>
      </c>
      <c r="FO99" s="40">
        <v>323</v>
      </c>
      <c r="FP99" s="40">
        <v>12731</v>
      </c>
      <c r="FQ99" s="40">
        <v>29711</v>
      </c>
      <c r="FR99" s="40">
        <v>646</v>
      </c>
      <c r="FS99" s="40">
        <v>4382</v>
      </c>
      <c r="FT99" s="40">
        <v>720</v>
      </c>
      <c r="FU99" s="40">
        <v>474176</v>
      </c>
      <c r="FV99" s="40">
        <v>40914</v>
      </c>
      <c r="FW99" s="40">
        <v>15684</v>
      </c>
      <c r="FX99" s="40">
        <v>34</v>
      </c>
      <c r="FY99" s="40">
        <v>608</v>
      </c>
      <c r="FZ99" s="40">
        <v>2</v>
      </c>
      <c r="GA99" s="40">
        <v>13639</v>
      </c>
      <c r="GB99" s="40">
        <v>1437</v>
      </c>
      <c r="GC99" s="40">
        <v>97</v>
      </c>
      <c r="GD99" s="40">
        <v>1741</v>
      </c>
      <c r="GE99" s="40">
        <v>68</v>
      </c>
      <c r="GF99" s="40">
        <v>292254</v>
      </c>
      <c r="GG99" s="40">
        <v>32450</v>
      </c>
      <c r="GH99" s="40">
        <v>17972</v>
      </c>
      <c r="GI99" s="40">
        <v>830</v>
      </c>
      <c r="GJ99" s="40">
        <v>12</v>
      </c>
      <c r="GK99" s="40">
        <v>0</v>
      </c>
      <c r="GL99" s="40">
        <v>2070</v>
      </c>
      <c r="GM99" s="40">
        <v>15890</v>
      </c>
      <c r="GN99" s="40">
        <v>72</v>
      </c>
      <c r="GO99" s="40">
        <v>6238</v>
      </c>
      <c r="GP99" s="40">
        <v>4</v>
      </c>
      <c r="GQ99" s="40">
        <v>112963</v>
      </c>
      <c r="GR99" s="40">
        <v>39209</v>
      </c>
      <c r="GS99" s="40">
        <v>3934</v>
      </c>
      <c r="GT99" s="40">
        <v>214</v>
      </c>
      <c r="GU99" s="40">
        <v>8</v>
      </c>
      <c r="GV99" s="40">
        <v>0</v>
      </c>
      <c r="GW99" s="40">
        <v>1860</v>
      </c>
      <c r="GX99" s="40">
        <v>2066</v>
      </c>
      <c r="GY99" s="40">
        <v>4</v>
      </c>
      <c r="GZ99" s="40">
        <v>2312</v>
      </c>
      <c r="HA99" s="40">
        <v>5</v>
      </c>
      <c r="HB99" s="40">
        <v>160241</v>
      </c>
      <c r="HC99" s="40">
        <v>94231</v>
      </c>
      <c r="HD99" s="40">
        <v>20198</v>
      </c>
      <c r="HE99" s="40">
        <v>788</v>
      </c>
      <c r="HF99" s="40">
        <v>20</v>
      </c>
      <c r="HG99" s="40">
        <v>2</v>
      </c>
      <c r="HH99" s="40">
        <v>1634</v>
      </c>
      <c r="HI99" s="40">
        <v>18544</v>
      </c>
      <c r="HJ99" s="40">
        <v>23</v>
      </c>
      <c r="HK99" s="40">
        <v>3452</v>
      </c>
      <c r="HL99" s="40">
        <v>3</v>
      </c>
      <c r="HM99" s="40">
        <v>175604</v>
      </c>
      <c r="HN99" s="40">
        <v>30016</v>
      </c>
      <c r="HO99" s="40">
        <v>6428</v>
      </c>
      <c r="HP99" s="40">
        <v>45</v>
      </c>
      <c r="HQ99" s="40">
        <v>107</v>
      </c>
      <c r="HR99" s="40">
        <v>1</v>
      </c>
      <c r="HS99" s="40">
        <v>4702</v>
      </c>
      <c r="HT99" s="40">
        <v>1619</v>
      </c>
      <c r="HU99" s="40">
        <v>22</v>
      </c>
      <c r="HV99" s="40">
        <v>199</v>
      </c>
      <c r="HW99" s="40">
        <v>3</v>
      </c>
      <c r="HX99" s="40">
        <v>222150</v>
      </c>
      <c r="HY99" s="40">
        <v>6864</v>
      </c>
      <c r="HZ99" s="45"/>
      <c r="IA99" s="46">
        <v>43955</v>
      </c>
      <c r="IB99" s="40">
        <v>14740</v>
      </c>
      <c r="IC99" s="40">
        <v>309</v>
      </c>
      <c r="ID99" s="40">
        <v>733</v>
      </c>
      <c r="IE99" s="40">
        <v>17</v>
      </c>
      <c r="IF99" s="40">
        <v>4655</v>
      </c>
      <c r="IG99" s="40">
        <v>9352</v>
      </c>
      <c r="IH99" s="40">
        <v>160</v>
      </c>
      <c r="II99" s="40">
        <v>389</v>
      </c>
      <c r="IJ99" s="40">
        <v>19</v>
      </c>
      <c r="IK99" s="40">
        <v>410468</v>
      </c>
      <c r="IL99" s="40">
        <v>10846</v>
      </c>
      <c r="IM99" s="47">
        <v>23048</v>
      </c>
      <c r="IN99" s="47">
        <v>1032</v>
      </c>
      <c r="IO99" s="47">
        <v>281</v>
      </c>
      <c r="IP99" s="47">
        <v>6</v>
      </c>
      <c r="IQ99" s="47">
        <v>11189</v>
      </c>
      <c r="IR99" s="47">
        <v>11578</v>
      </c>
      <c r="IS99" s="47">
        <v>470</v>
      </c>
      <c r="IT99" s="47">
        <v>1206</v>
      </c>
      <c r="IU99" s="47">
        <v>15</v>
      </c>
      <c r="IV99" s="47">
        <v>232108</v>
      </c>
      <c r="IW99" s="47">
        <v>12142</v>
      </c>
      <c r="IX99" s="47">
        <v>31938</v>
      </c>
      <c r="IY99" s="47">
        <v>1687</v>
      </c>
      <c r="IZ99" s="47">
        <v>209</v>
      </c>
      <c r="JA99" s="47">
        <v>9</v>
      </c>
      <c r="JB99" s="47">
        <v>6783</v>
      </c>
      <c r="JC99" s="47">
        <v>24946</v>
      </c>
      <c r="JD99" s="47">
        <v>143</v>
      </c>
      <c r="JE99" s="47">
        <v>917</v>
      </c>
      <c r="JF99" s="47">
        <v>6</v>
      </c>
      <c r="JG99" s="47">
        <v>389659</v>
      </c>
      <c r="JH99" s="47">
        <v>11193</v>
      </c>
      <c r="JI99" s="47">
        <v>12438</v>
      </c>
      <c r="JJ99" s="47">
        <v>367</v>
      </c>
      <c r="JK99" s="47">
        <v>895</v>
      </c>
      <c r="JL99" s="47">
        <v>23</v>
      </c>
      <c r="JM99" s="47">
        <v>2317</v>
      </c>
      <c r="JN99" s="47">
        <v>9226</v>
      </c>
      <c r="JO99" s="47">
        <v>0</v>
      </c>
      <c r="JP99" s="47">
        <v>45</v>
      </c>
      <c r="JQ99" s="47">
        <v>3</v>
      </c>
      <c r="JR99" s="47">
        <v>121547</v>
      </c>
      <c r="JS99" s="47">
        <v>444</v>
      </c>
      <c r="JT99" s="47">
        <v>52987</v>
      </c>
      <c r="JU99" s="47">
        <v>3587</v>
      </c>
      <c r="JV99" s="47">
        <v>1785</v>
      </c>
      <c r="JW99" s="47">
        <v>92</v>
      </c>
      <c r="JX99" s="47">
        <v>15331</v>
      </c>
      <c r="JY99" s="47">
        <v>35871</v>
      </c>
      <c r="JZ99" s="47">
        <v>0</v>
      </c>
      <c r="KA99" s="47">
        <v>38</v>
      </c>
      <c r="KB99" s="47">
        <v>1</v>
      </c>
      <c r="KC99" s="47">
        <v>1276781</v>
      </c>
      <c r="KD99" s="47">
        <v>925</v>
      </c>
      <c r="KE99" s="47">
        <v>54817</v>
      </c>
      <c r="KF99" s="47">
        <v>3628</v>
      </c>
      <c r="KG99" s="47">
        <v>1533</v>
      </c>
      <c r="KH99" s="47">
        <v>89</v>
      </c>
      <c r="KI99" s="47">
        <v>17527</v>
      </c>
      <c r="KJ99" s="47">
        <v>35757</v>
      </c>
      <c r="KK99" s="47">
        <v>717</v>
      </c>
      <c r="KL99" s="47">
        <v>1663</v>
      </c>
      <c r="KM99" s="47">
        <v>46</v>
      </c>
      <c r="KN99" s="47">
        <v>429458</v>
      </c>
      <c r="KO99" s="47">
        <v>13025</v>
      </c>
      <c r="KP99" s="47">
        <v>10004</v>
      </c>
      <c r="KQ99" s="47">
        <v>320</v>
      </c>
      <c r="KR99" s="47">
        <v>658</v>
      </c>
      <c r="KS99" s="47">
        <v>21</v>
      </c>
      <c r="KT99" s="47">
        <v>1506</v>
      </c>
      <c r="KU99" s="47">
        <v>7840</v>
      </c>
      <c r="KV99" s="47">
        <v>31</v>
      </c>
      <c r="KW99" s="47">
        <v>91</v>
      </c>
      <c r="KX99" s="47">
        <v>6</v>
      </c>
      <c r="KY99" s="47">
        <v>140134</v>
      </c>
      <c r="KZ99" s="47">
        <v>1279</v>
      </c>
      <c r="LA99" s="47">
        <v>165929</v>
      </c>
      <c r="LB99" s="47">
        <v>10559</v>
      </c>
      <c r="LC99" s="47">
        <v>1537</v>
      </c>
      <c r="LD99" s="47">
        <v>86</v>
      </c>
      <c r="LE99" s="47">
        <v>21327</v>
      </c>
      <c r="LF99" s="47">
        <v>143065</v>
      </c>
      <c r="LG99" s="47">
        <v>2300</v>
      </c>
      <c r="LH99" s="47">
        <v>1137</v>
      </c>
      <c r="LI99" s="47">
        <v>11</v>
      </c>
      <c r="LJ99" s="47">
        <v>4633731</v>
      </c>
      <c r="LK99" s="47">
        <v>31752</v>
      </c>
      <c r="LL99" s="48">
        <v>23214</v>
      </c>
      <c r="LM99" s="48">
        <v>1165</v>
      </c>
      <c r="LN99" s="48">
        <v>544</v>
      </c>
      <c r="LO99" s="48">
        <v>30</v>
      </c>
      <c r="LP99" s="48">
        <v>6281</v>
      </c>
      <c r="LQ99" s="48">
        <v>16389</v>
      </c>
      <c r="LR99" s="48">
        <v>111</v>
      </c>
      <c r="LS99" s="48">
        <v>105</v>
      </c>
      <c r="LT99" s="48">
        <v>2</v>
      </c>
      <c r="LU99" s="48">
        <v>232582</v>
      </c>
      <c r="LV99" s="48">
        <v>1053</v>
      </c>
      <c r="LW99" s="47">
        <v>41</v>
      </c>
      <c r="LX99" s="47">
        <v>0</v>
      </c>
      <c r="LY99" s="47">
        <v>0</v>
      </c>
      <c r="LZ99" s="47">
        <v>0</v>
      </c>
      <c r="MA99" s="47">
        <v>13</v>
      </c>
      <c r="MB99" s="47">
        <v>28</v>
      </c>
      <c r="MC99" s="47">
        <v>0</v>
      </c>
      <c r="MD99" s="47">
        <v>13</v>
      </c>
      <c r="ME99" s="47">
        <v>0</v>
      </c>
      <c r="MF99" s="47">
        <v>8946</v>
      </c>
      <c r="MG99" s="47">
        <v>2729</v>
      </c>
      <c r="MH99" s="47">
        <v>161</v>
      </c>
      <c r="MI99" s="47">
        <v>0</v>
      </c>
      <c r="MJ99" s="47">
        <v>6</v>
      </c>
      <c r="MK99" s="47">
        <v>0</v>
      </c>
      <c r="ML99" s="47">
        <v>50</v>
      </c>
      <c r="MM99" s="47">
        <v>105</v>
      </c>
      <c r="MN99" s="47">
        <v>0</v>
      </c>
      <c r="MO99" s="47">
        <v>3</v>
      </c>
      <c r="MP99" s="36">
        <v>0.1</v>
      </c>
      <c r="MQ99" s="47">
        <v>9980</v>
      </c>
      <c r="MR99" s="47">
        <v>183</v>
      </c>
      <c r="MS99" s="47">
        <v>2989</v>
      </c>
      <c r="MT99" s="47">
        <v>1</v>
      </c>
      <c r="MU99" s="47">
        <v>55</v>
      </c>
      <c r="MV99" s="47">
        <v>1</v>
      </c>
      <c r="MW99" s="47">
        <v>2761</v>
      </c>
      <c r="MX99" s="47">
        <v>173</v>
      </c>
      <c r="MY99" s="47">
        <v>61</v>
      </c>
      <c r="MZ99" s="47">
        <v>43</v>
      </c>
      <c r="NA99" s="47">
        <v>0.8</v>
      </c>
      <c r="NB99" s="47">
        <v>227860</v>
      </c>
      <c r="NC99" s="47">
        <v>3264</v>
      </c>
      <c r="ND99" s="47">
        <v>19</v>
      </c>
      <c r="NE99" s="47">
        <v>0</v>
      </c>
      <c r="NF99" s="47">
        <v>0</v>
      </c>
      <c r="NG99" s="47">
        <v>0</v>
      </c>
      <c r="NH99" s="47">
        <v>10</v>
      </c>
      <c r="NI99" s="47">
        <v>9</v>
      </c>
      <c r="NJ99" s="47">
        <v>0</v>
      </c>
      <c r="NK99" s="47">
        <v>3</v>
      </c>
      <c r="NL99" s="47">
        <v>0</v>
      </c>
      <c r="NM99" s="47">
        <v>2505</v>
      </c>
      <c r="NN99" s="47">
        <v>344</v>
      </c>
      <c r="NO99" s="47">
        <v>122</v>
      </c>
      <c r="NP99" s="47">
        <v>0</v>
      </c>
      <c r="NQ99" s="47">
        <v>0</v>
      </c>
      <c r="NR99" s="47">
        <v>0</v>
      </c>
      <c r="NS99" s="47">
        <v>120</v>
      </c>
      <c r="NT99" s="47">
        <v>2</v>
      </c>
      <c r="NU99" s="47">
        <v>1</v>
      </c>
      <c r="NV99" s="47">
        <v>7</v>
      </c>
      <c r="NW99" s="47">
        <v>0</v>
      </c>
      <c r="NX99" s="47">
        <v>12611</v>
      </c>
      <c r="NY99" s="47">
        <v>754</v>
      </c>
      <c r="NZ99" s="47">
        <v>271</v>
      </c>
      <c r="OA99" s="47">
        <v>0</v>
      </c>
      <c r="OB99" s="47">
        <v>0</v>
      </c>
      <c r="OC99" s="47">
        <v>0</v>
      </c>
      <c r="OD99" s="47">
        <v>232</v>
      </c>
      <c r="OE99" s="47">
        <v>39</v>
      </c>
      <c r="OF99" s="47">
        <v>8</v>
      </c>
      <c r="OG99" s="47">
        <v>3</v>
      </c>
      <c r="OH99" s="47">
        <v>0</v>
      </c>
      <c r="OI99" s="47">
        <v>261004</v>
      </c>
      <c r="OJ99" s="47">
        <v>2681</v>
      </c>
      <c r="OK99" s="47">
        <v>139</v>
      </c>
      <c r="OL99" s="47">
        <v>1</v>
      </c>
      <c r="OM99" s="47">
        <v>1</v>
      </c>
      <c r="ON99" s="47">
        <v>0</v>
      </c>
      <c r="OO99" s="47">
        <v>131</v>
      </c>
      <c r="OP99" s="47">
        <v>7</v>
      </c>
      <c r="OQ99" s="47">
        <v>2</v>
      </c>
      <c r="OR99" s="47">
        <v>318</v>
      </c>
      <c r="OS99" s="47">
        <v>2</v>
      </c>
      <c r="OT99" s="47">
        <v>14754</v>
      </c>
      <c r="OU99" s="47">
        <v>33725</v>
      </c>
      <c r="OV99" s="47">
        <v>2480</v>
      </c>
      <c r="OW99" s="47">
        <v>49</v>
      </c>
      <c r="OX99" s="47">
        <v>102</v>
      </c>
      <c r="OY99" s="47">
        <v>0</v>
      </c>
      <c r="OZ99" s="47">
        <v>1602</v>
      </c>
      <c r="PA99" s="47">
        <v>776</v>
      </c>
      <c r="PB99" s="47">
        <v>0</v>
      </c>
      <c r="PC99" s="47">
        <v>62</v>
      </c>
      <c r="PD99" s="47">
        <v>3</v>
      </c>
      <c r="PE99" s="47">
        <v>117726</v>
      </c>
      <c r="PF99" s="47">
        <v>2927</v>
      </c>
      <c r="PG99" s="47">
        <v>131744</v>
      </c>
      <c r="PH99" s="47">
        <v>2253</v>
      </c>
      <c r="PI99" s="47">
        <v>3584</v>
      </c>
      <c r="PJ99" s="47">
        <v>64</v>
      </c>
      <c r="PK99" s="47">
        <v>78202</v>
      </c>
      <c r="PL99" s="47">
        <v>49958</v>
      </c>
      <c r="PM99" s="47">
        <v>1278</v>
      </c>
      <c r="PN99" s="47">
        <v>1562</v>
      </c>
      <c r="PO99" s="47">
        <v>42</v>
      </c>
      <c r="PP99" s="47">
        <v>1234724</v>
      </c>
      <c r="PQ99" s="47">
        <v>14640</v>
      </c>
      <c r="PR99" s="3">
        <v>45</v>
      </c>
      <c r="PS99" s="3">
        <v>1</v>
      </c>
      <c r="PT99" s="3">
        <v>3</v>
      </c>
      <c r="PU99" s="3">
        <v>0</v>
      </c>
      <c r="PV99" s="3">
        <v>27</v>
      </c>
      <c r="PW99" s="3">
        <v>15</v>
      </c>
      <c r="PX99" s="3">
        <v>0</v>
      </c>
      <c r="PY99" s="3">
        <v>3</v>
      </c>
      <c r="PZ99" s="3">
        <v>0.2</v>
      </c>
      <c r="QA99" s="3">
        <v>0</v>
      </c>
      <c r="QB99" s="3">
        <v>0</v>
      </c>
      <c r="QC99" s="3">
        <v>473</v>
      </c>
      <c r="QD99" s="3">
        <v>2</v>
      </c>
      <c r="QE99" s="3">
        <v>9</v>
      </c>
      <c r="QF99" s="3">
        <v>0</v>
      </c>
      <c r="QG99" s="3">
        <v>377</v>
      </c>
      <c r="QH99" s="3">
        <v>87</v>
      </c>
      <c r="QI99" s="3">
        <v>5</v>
      </c>
      <c r="QJ99" s="3">
        <v>46</v>
      </c>
      <c r="QK99" s="3">
        <v>0.9</v>
      </c>
      <c r="QL99" s="3">
        <v>97110</v>
      </c>
      <c r="QM99" s="3">
        <v>9518</v>
      </c>
      <c r="QN99" s="3">
        <v>750</v>
      </c>
      <c r="QO99" s="3">
        <v>9</v>
      </c>
      <c r="QP99" s="3">
        <v>25</v>
      </c>
      <c r="QQ99" s="3">
        <v>0</v>
      </c>
      <c r="QR99" s="3">
        <v>206</v>
      </c>
      <c r="QS99" s="3">
        <v>519</v>
      </c>
      <c r="QT99" s="3">
        <v>43</v>
      </c>
      <c r="QU99" s="3">
        <v>110</v>
      </c>
      <c r="QV99" s="3">
        <v>4</v>
      </c>
      <c r="QW99" s="3">
        <v>44701</v>
      </c>
      <c r="QX99" s="3">
        <v>6549</v>
      </c>
      <c r="QY99" s="3">
        <v>16310</v>
      </c>
      <c r="QZ99" s="3">
        <v>21</v>
      </c>
      <c r="RA99" s="3">
        <v>239</v>
      </c>
      <c r="RB99" s="3">
        <v>1</v>
      </c>
      <c r="RC99" s="3">
        <v>10637</v>
      </c>
      <c r="RD99" s="3">
        <v>5434</v>
      </c>
      <c r="RE99" s="3">
        <v>89</v>
      </c>
      <c r="RF99" s="3">
        <v>1884</v>
      </c>
      <c r="RG99" s="3">
        <v>28</v>
      </c>
      <c r="RH99" s="3">
        <v>423125</v>
      </c>
      <c r="RI99" s="3">
        <v>48885</v>
      </c>
      <c r="RJ99" s="3">
        <v>374</v>
      </c>
      <c r="RK99" s="3">
        <v>3</v>
      </c>
      <c r="RL99" s="3">
        <v>2</v>
      </c>
      <c r="RM99" s="3">
        <v>0</v>
      </c>
      <c r="RN99" s="3">
        <v>174</v>
      </c>
      <c r="RO99" s="3">
        <v>198</v>
      </c>
      <c r="RP99" s="3">
        <v>0</v>
      </c>
      <c r="RQ99" s="3">
        <v>73</v>
      </c>
      <c r="RR99" s="3">
        <v>0.4</v>
      </c>
      <c r="RS99" s="3">
        <v>34511</v>
      </c>
      <c r="RT99" s="3">
        <v>6765</v>
      </c>
      <c r="RU99" s="3">
        <v>25</v>
      </c>
      <c r="RV99" s="3">
        <v>3</v>
      </c>
      <c r="RW99" s="3">
        <v>5</v>
      </c>
      <c r="RX99" s="3">
        <v>2</v>
      </c>
      <c r="RY99" s="3">
        <v>1</v>
      </c>
      <c r="RZ99" s="3">
        <v>19</v>
      </c>
      <c r="SA99" s="3">
        <v>0</v>
      </c>
      <c r="SB99" s="3">
        <v>0.8</v>
      </c>
      <c r="SC99" s="3">
        <v>0.2</v>
      </c>
      <c r="SD99" s="3">
        <v>120</v>
      </c>
      <c r="SE99" s="3">
        <v>4</v>
      </c>
      <c r="SF99" s="3">
        <v>2903</v>
      </c>
      <c r="SG99" s="3">
        <v>168</v>
      </c>
      <c r="SH99" s="3">
        <v>13</v>
      </c>
      <c r="SI99" s="3">
        <v>1</v>
      </c>
      <c r="SJ99" s="3">
        <v>888</v>
      </c>
      <c r="SK99" s="3">
        <v>2002</v>
      </c>
      <c r="SL99" s="3">
        <v>17</v>
      </c>
      <c r="SM99" s="3">
        <v>568</v>
      </c>
      <c r="SN99" s="3">
        <v>3</v>
      </c>
      <c r="SO99" s="3">
        <v>40459</v>
      </c>
      <c r="SP99" s="3">
        <v>7923</v>
      </c>
      <c r="SQ99" s="3">
        <v>15738</v>
      </c>
      <c r="SR99" s="3">
        <v>546</v>
      </c>
      <c r="SS99" s="3">
        <v>157</v>
      </c>
      <c r="ST99" s="3">
        <v>11</v>
      </c>
      <c r="SU99" s="3">
        <v>3359</v>
      </c>
      <c r="SV99" s="3">
        <v>12222</v>
      </c>
      <c r="SW99" s="3">
        <v>1</v>
      </c>
      <c r="SX99" s="3">
        <v>1591</v>
      </c>
      <c r="SY99" s="3">
        <v>16</v>
      </c>
      <c r="SZ99" s="3">
        <v>1200000</v>
      </c>
      <c r="TA99" s="3">
        <v>121330</v>
      </c>
      <c r="TB99" s="3">
        <v>6289</v>
      </c>
      <c r="TC99" s="3">
        <v>485</v>
      </c>
      <c r="TD99" s="3">
        <v>42</v>
      </c>
      <c r="TE99" s="3">
        <v>2</v>
      </c>
      <c r="TF99" s="3">
        <v>2219</v>
      </c>
      <c r="TG99" s="3">
        <v>4028</v>
      </c>
      <c r="TH99" s="3">
        <v>88</v>
      </c>
      <c r="TI99" s="3">
        <v>1473</v>
      </c>
      <c r="TJ99" s="3">
        <v>10</v>
      </c>
      <c r="TK99" s="3">
        <v>196397</v>
      </c>
      <c r="TL99" s="3">
        <v>45988</v>
      </c>
      <c r="TM99" s="3">
        <v>2663</v>
      </c>
      <c r="TN99" s="3">
        <v>21</v>
      </c>
      <c r="TO99" s="3">
        <v>147</v>
      </c>
      <c r="TP99" s="3">
        <v>1</v>
      </c>
      <c r="TQ99" s="3">
        <v>1374</v>
      </c>
      <c r="TR99" s="3">
        <v>1142</v>
      </c>
      <c r="TS99" s="3">
        <v>36</v>
      </c>
      <c r="TT99" s="3">
        <v>255</v>
      </c>
      <c r="TU99" s="3">
        <v>14</v>
      </c>
      <c r="TV99" s="3">
        <v>87052</v>
      </c>
      <c r="TW99" s="3">
        <v>8352</v>
      </c>
      <c r="TX99" s="3">
        <v>883</v>
      </c>
      <c r="TY99" s="3">
        <v>5</v>
      </c>
      <c r="TZ99" s="3">
        <v>15</v>
      </c>
      <c r="UA99" s="3">
        <v>0</v>
      </c>
      <c r="UB99" s="3">
        <v>296</v>
      </c>
      <c r="UC99" s="3">
        <v>572</v>
      </c>
      <c r="UD99" s="3">
        <v>15</v>
      </c>
      <c r="UE99" s="3">
        <v>731</v>
      </c>
      <c r="UF99" s="3">
        <v>12</v>
      </c>
      <c r="UG99" s="3">
        <v>66975</v>
      </c>
      <c r="UH99" s="3">
        <v>55472</v>
      </c>
      <c r="UT99" s="3">
        <v>11719</v>
      </c>
      <c r="UU99" s="3">
        <v>790</v>
      </c>
      <c r="UV99" s="3">
        <v>186</v>
      </c>
      <c r="UW99" s="3">
        <v>3</v>
      </c>
      <c r="UX99" s="3">
        <v>1403</v>
      </c>
      <c r="UY99" s="3">
        <v>10130</v>
      </c>
      <c r="UZ99" s="3">
        <v>1</v>
      </c>
      <c r="VA99" s="3">
        <v>71</v>
      </c>
      <c r="VB99" s="3">
        <v>1</v>
      </c>
      <c r="VC99" s="3">
        <v>99646</v>
      </c>
      <c r="VD99" s="3">
        <v>605</v>
      </c>
      <c r="VE99" s="3">
        <v>3392</v>
      </c>
      <c r="VF99" s="3">
        <v>168</v>
      </c>
      <c r="VG99" s="3">
        <v>104</v>
      </c>
      <c r="VH99" s="3">
        <v>9</v>
      </c>
      <c r="VI99" s="3">
        <v>458</v>
      </c>
      <c r="VJ99" s="3">
        <v>2830</v>
      </c>
      <c r="VK99" s="3">
        <v>7</v>
      </c>
      <c r="VL99" s="3">
        <v>87</v>
      </c>
      <c r="VM99" s="3">
        <v>3</v>
      </c>
      <c r="VN99" s="3">
        <v>13777</v>
      </c>
      <c r="VO99" s="3">
        <v>354</v>
      </c>
      <c r="VP99" s="3">
        <v>797</v>
      </c>
      <c r="VQ99" s="3">
        <v>26</v>
      </c>
      <c r="VR99" s="3">
        <v>9</v>
      </c>
      <c r="VS99" s="3">
        <v>0</v>
      </c>
      <c r="VT99" s="3">
        <v>215</v>
      </c>
      <c r="VU99" s="3">
        <v>573</v>
      </c>
      <c r="VV99" s="3">
        <v>1</v>
      </c>
      <c r="VW99" s="3">
        <v>37</v>
      </c>
      <c r="VX99" s="3">
        <v>0.4</v>
      </c>
      <c r="VY99" s="3">
        <v>29378</v>
      </c>
      <c r="VZ99" s="3">
        <v>1372</v>
      </c>
      <c r="WA99" s="3">
        <v>617</v>
      </c>
      <c r="WB99" s="3">
        <v>44</v>
      </c>
      <c r="WC99" s="3">
        <v>2</v>
      </c>
      <c r="WD99" s="3">
        <v>0</v>
      </c>
      <c r="WE99" s="3">
        <v>20</v>
      </c>
      <c r="WF99" s="3">
        <v>595</v>
      </c>
      <c r="WG99" s="3">
        <v>2</v>
      </c>
      <c r="WH99" s="3">
        <v>1141</v>
      </c>
      <c r="WI99" s="3">
        <v>4</v>
      </c>
      <c r="WJ99" s="3">
        <v>9863</v>
      </c>
      <c r="WK99" s="3">
        <v>18246</v>
      </c>
      <c r="WL99" s="3">
        <v>99</v>
      </c>
      <c r="WM99" s="3">
        <v>17</v>
      </c>
      <c r="WN99" s="3">
        <v>0</v>
      </c>
      <c r="WO99" s="3">
        <v>0</v>
      </c>
      <c r="WP99" s="3">
        <v>22</v>
      </c>
      <c r="WQ99" s="3">
        <v>77</v>
      </c>
      <c r="WR99" s="3">
        <v>0</v>
      </c>
      <c r="WS99" s="3">
        <v>3</v>
      </c>
      <c r="WT99" s="3">
        <v>0</v>
      </c>
      <c r="WU99" s="3">
        <v>64492</v>
      </c>
      <c r="WV99" s="3">
        <v>2213</v>
      </c>
      <c r="WW99" s="3">
        <v>7</v>
      </c>
      <c r="WX99" s="3">
        <v>0</v>
      </c>
      <c r="WY99" s="3">
        <v>0</v>
      </c>
      <c r="WZ99" s="3">
        <v>0</v>
      </c>
      <c r="XA99" s="3">
        <v>5</v>
      </c>
      <c r="XB99" s="3">
        <v>2</v>
      </c>
      <c r="XC99" s="3">
        <v>0</v>
      </c>
      <c r="XD99" s="3">
        <v>9</v>
      </c>
      <c r="XE99" s="3">
        <v>0</v>
      </c>
      <c r="XF99" s="3">
        <v>11373</v>
      </c>
      <c r="XG99" s="3">
        <v>14739</v>
      </c>
      <c r="XH99" s="3">
        <v>4422</v>
      </c>
      <c r="XI99" s="3">
        <v>217</v>
      </c>
      <c r="XJ99" s="3">
        <v>30</v>
      </c>
      <c r="XK99" s="3">
        <v>1</v>
      </c>
      <c r="XL99" s="3">
        <v>1408</v>
      </c>
      <c r="XM99" s="3">
        <v>2984</v>
      </c>
      <c r="XN99" s="3">
        <v>31</v>
      </c>
      <c r="XO99" s="3">
        <v>236</v>
      </c>
      <c r="XP99" s="3">
        <v>2</v>
      </c>
      <c r="XQ99" s="3">
        <v>336480</v>
      </c>
      <c r="XR99" s="3">
        <v>17920</v>
      </c>
      <c r="XS99" s="3">
        <v>2233</v>
      </c>
      <c r="XT99" s="3">
        <v>26</v>
      </c>
      <c r="XU99" s="3">
        <v>10</v>
      </c>
      <c r="XV99" s="3">
        <v>0</v>
      </c>
      <c r="XW99" s="3">
        <v>1577</v>
      </c>
      <c r="XX99" s="3">
        <v>646</v>
      </c>
      <c r="XY99" s="3">
        <v>8</v>
      </c>
      <c r="XZ99" s="3">
        <v>67</v>
      </c>
      <c r="YA99" s="3">
        <v>0.3</v>
      </c>
      <c r="YB99" s="3">
        <v>325000</v>
      </c>
      <c r="YC99" s="3">
        <v>9710</v>
      </c>
      <c r="YO99" s="3">
        <v>379</v>
      </c>
      <c r="YP99" s="3">
        <v>86</v>
      </c>
      <c r="YQ99" s="3">
        <v>8</v>
      </c>
      <c r="YR99" s="3">
        <v>3</v>
      </c>
      <c r="YS99" s="3">
        <v>0</v>
      </c>
      <c r="YT99" s="3">
        <v>371</v>
      </c>
      <c r="YU99" s="3">
        <v>0</v>
      </c>
      <c r="YV99" s="3">
        <v>40</v>
      </c>
      <c r="YW99" s="3">
        <v>0.8</v>
      </c>
      <c r="YX99" s="3">
        <v>0</v>
      </c>
      <c r="YY99" s="3">
        <v>0</v>
      </c>
      <c r="YZ99" s="3">
        <v>871</v>
      </c>
      <c r="ZA99" s="3">
        <v>28</v>
      </c>
      <c r="ZB99" s="3">
        <v>12</v>
      </c>
      <c r="ZC99" s="3">
        <v>1</v>
      </c>
      <c r="ZD99" s="3">
        <v>614</v>
      </c>
      <c r="ZE99" s="3">
        <v>245</v>
      </c>
      <c r="ZF99" s="3">
        <v>13</v>
      </c>
      <c r="ZG99" s="3">
        <v>134</v>
      </c>
      <c r="ZH99" s="3">
        <v>2</v>
      </c>
      <c r="ZI99" s="3">
        <v>59490</v>
      </c>
      <c r="ZJ99" s="3">
        <v>9118</v>
      </c>
      <c r="ZK99" s="3">
        <v>13184</v>
      </c>
      <c r="ZL99" s="3">
        <v>487</v>
      </c>
      <c r="ZM99" s="3">
        <v>327</v>
      </c>
      <c r="ZN99" s="3">
        <v>11</v>
      </c>
      <c r="ZO99" s="3">
        <v>2097</v>
      </c>
      <c r="ZP99" s="3">
        <v>10760</v>
      </c>
      <c r="ZQ99" s="3">
        <v>169</v>
      </c>
      <c r="ZR99" s="3">
        <v>301</v>
      </c>
      <c r="ZS99" s="3">
        <v>7</v>
      </c>
      <c r="ZT99" s="3">
        <v>144283</v>
      </c>
      <c r="ZU99" s="3">
        <v>3299</v>
      </c>
      <c r="ZV99" s="3">
        <v>19255</v>
      </c>
      <c r="ZW99" s="3">
        <v>905</v>
      </c>
      <c r="ZX99" s="3">
        <v>112</v>
      </c>
      <c r="ZY99" s="3">
        <v>5</v>
      </c>
      <c r="ZZ99" s="3">
        <v>4388</v>
      </c>
      <c r="AAA99" s="3">
        <v>14755</v>
      </c>
      <c r="AAB99" s="3">
        <v>92</v>
      </c>
      <c r="AAC99" s="3">
        <v>2038</v>
      </c>
      <c r="AAD99" s="3">
        <v>12</v>
      </c>
      <c r="AAE99" s="3">
        <v>220045</v>
      </c>
      <c r="AAF99" s="3">
        <v>23287</v>
      </c>
      <c r="AAG99" s="3">
        <v>610</v>
      </c>
      <c r="AAH99" s="3">
        <v>6</v>
      </c>
      <c r="AAI99" s="3">
        <v>9</v>
      </c>
      <c r="AAJ99" s="3">
        <v>0</v>
      </c>
      <c r="AAK99" s="3">
        <v>269</v>
      </c>
      <c r="AAL99" s="3">
        <v>332</v>
      </c>
      <c r="AAM99" s="3">
        <v>6</v>
      </c>
      <c r="AAN99" s="3">
        <v>153</v>
      </c>
      <c r="AAO99" s="3">
        <v>2</v>
      </c>
      <c r="AAP99" s="3">
        <v>20579</v>
      </c>
      <c r="AAQ99" s="3">
        <v>5159</v>
      </c>
      <c r="AAR99" s="3">
        <v>2127</v>
      </c>
      <c r="AAS99" s="3">
        <v>67</v>
      </c>
      <c r="AAT99" s="3">
        <v>28</v>
      </c>
      <c r="AAU99" s="3">
        <v>2</v>
      </c>
      <c r="AAV99" s="3">
        <v>1536</v>
      </c>
      <c r="AAW99" s="3">
        <v>563</v>
      </c>
      <c r="AAX99" s="3">
        <v>18</v>
      </c>
      <c r="AAY99" s="3">
        <v>210</v>
      </c>
      <c r="AAZ99" s="3">
        <v>3</v>
      </c>
      <c r="ABA99" s="3">
        <v>169790</v>
      </c>
      <c r="ABB99" s="3">
        <v>16746</v>
      </c>
      <c r="ABC99" s="3">
        <v>2782</v>
      </c>
      <c r="ABD99" s="3">
        <v>163</v>
      </c>
      <c r="ABE99" s="3">
        <v>40</v>
      </c>
      <c r="ABF99" s="3">
        <v>0</v>
      </c>
      <c r="ABG99" s="3">
        <v>1135</v>
      </c>
      <c r="ABH99" s="3">
        <v>1607</v>
      </c>
      <c r="ABI99" s="3">
        <v>10</v>
      </c>
      <c r="ABJ99" s="3">
        <v>939</v>
      </c>
      <c r="ABK99" s="3">
        <v>13</v>
      </c>
      <c r="ABL99" s="3">
        <v>26929</v>
      </c>
      <c r="ABM99" s="3">
        <v>9088</v>
      </c>
      <c r="ABN99" s="3">
        <v>4476</v>
      </c>
      <c r="ABO99" s="3">
        <v>113</v>
      </c>
      <c r="ABP99" s="3">
        <v>143</v>
      </c>
      <c r="ABQ99" s="3">
        <v>7</v>
      </c>
      <c r="ABR99" s="3">
        <v>1658</v>
      </c>
      <c r="ABS99" s="3">
        <v>2675</v>
      </c>
      <c r="ABT99" s="3">
        <v>237</v>
      </c>
      <c r="ABU99" s="3">
        <v>1110</v>
      </c>
      <c r="ABV99" s="3">
        <v>35</v>
      </c>
      <c r="ABW99" s="3">
        <v>20447</v>
      </c>
      <c r="ABX99" s="3">
        <v>5069</v>
      </c>
      <c r="ABY99" s="3">
        <v>1428</v>
      </c>
      <c r="ABZ99" s="3">
        <v>5</v>
      </c>
      <c r="ACA99" s="3">
        <v>48</v>
      </c>
      <c r="ACB99" s="3">
        <v>2</v>
      </c>
      <c r="ACC99" s="3">
        <v>718</v>
      </c>
      <c r="ACD99" s="3">
        <v>662</v>
      </c>
      <c r="ACE99" s="3">
        <v>17</v>
      </c>
      <c r="ACF99" s="3">
        <v>525</v>
      </c>
      <c r="ACG99" s="3">
        <v>18</v>
      </c>
      <c r="ACH99" s="3">
        <v>156493</v>
      </c>
      <c r="ACI99" s="3">
        <v>57486</v>
      </c>
      <c r="ACJ99" s="3">
        <v>1713</v>
      </c>
      <c r="ACK99" s="3">
        <v>2</v>
      </c>
      <c r="ACL99" s="3">
        <v>55</v>
      </c>
      <c r="ACM99" s="3">
        <v>0</v>
      </c>
      <c r="ACN99" s="3">
        <v>264</v>
      </c>
      <c r="ACO99" s="3">
        <v>1394</v>
      </c>
      <c r="ACP99" s="3">
        <v>4</v>
      </c>
      <c r="ACQ99" s="3">
        <v>1291</v>
      </c>
      <c r="ACR99" s="3">
        <v>41</v>
      </c>
      <c r="ACS99" s="3">
        <v>58955</v>
      </c>
      <c r="ACT99" s="3">
        <v>44443</v>
      </c>
      <c r="ACU99" s="3">
        <v>900</v>
      </c>
      <c r="ACV99" s="3">
        <v>4</v>
      </c>
      <c r="ACW99" s="3">
        <v>17</v>
      </c>
      <c r="ACX99" s="3">
        <v>0</v>
      </c>
      <c r="ACY99" s="3">
        <v>464</v>
      </c>
      <c r="ACZ99" s="3">
        <v>419</v>
      </c>
      <c r="ADA99" s="3">
        <v>3</v>
      </c>
      <c r="ADB99" s="3">
        <v>477</v>
      </c>
      <c r="ADC99" s="3">
        <v>9</v>
      </c>
      <c r="ADD99" s="3">
        <v>68627</v>
      </c>
      <c r="ADE99" s="3">
        <v>36384</v>
      </c>
      <c r="ADF99" s="3">
        <v>7933</v>
      </c>
      <c r="ADG99" s="3">
        <v>55</v>
      </c>
      <c r="ADH99" s="3">
        <v>262</v>
      </c>
      <c r="ADI99" s="3">
        <v>8</v>
      </c>
      <c r="ADJ99" s="3">
        <v>4202</v>
      </c>
      <c r="ADK99" s="3">
        <v>3469</v>
      </c>
      <c r="ADL99" s="3">
        <v>59</v>
      </c>
      <c r="ADM99" s="3">
        <v>741</v>
      </c>
      <c r="ADN99" s="3">
        <v>24</v>
      </c>
      <c r="ADO99" s="3">
        <v>278519</v>
      </c>
      <c r="ADP99" s="3">
        <v>26008</v>
      </c>
      <c r="ADQ99" s="3">
        <v>1429</v>
      </c>
      <c r="ADR99" s="3">
        <v>8</v>
      </c>
      <c r="ADS99" s="3">
        <v>25</v>
      </c>
      <c r="ADT99" s="3">
        <v>0</v>
      </c>
      <c r="ADU99" s="3">
        <v>762</v>
      </c>
      <c r="ADV99" s="3">
        <v>642</v>
      </c>
      <c r="ADW99" s="3">
        <v>4</v>
      </c>
      <c r="ADX99" s="3">
        <v>262</v>
      </c>
      <c r="ADY99" s="3">
        <v>5</v>
      </c>
      <c r="ADZ99" s="3">
        <v>104606</v>
      </c>
      <c r="AEA99" s="3">
        <v>19160</v>
      </c>
      <c r="AEB99" s="3">
        <v>3111</v>
      </c>
      <c r="AEC99" s="3">
        <v>46</v>
      </c>
      <c r="AED99" s="3">
        <v>373</v>
      </c>
      <c r="AEE99" s="3">
        <v>10</v>
      </c>
      <c r="AEF99" s="3">
        <v>759</v>
      </c>
      <c r="AEG99" s="3">
        <v>1979</v>
      </c>
      <c r="AEH99" s="3">
        <v>50</v>
      </c>
      <c r="AEI99" s="3">
        <v>322</v>
      </c>
      <c r="AEJ99" s="3">
        <v>39</v>
      </c>
      <c r="AEK99" s="3">
        <v>86743</v>
      </c>
      <c r="AEL99" s="3">
        <v>8979</v>
      </c>
      <c r="AEM99" s="3">
        <v>1448</v>
      </c>
      <c r="AEN99" s="3">
        <v>3</v>
      </c>
      <c r="AEO99" s="3">
        <v>99</v>
      </c>
      <c r="AEP99" s="3">
        <v>1</v>
      </c>
      <c r="AEQ99" s="3">
        <v>246</v>
      </c>
      <c r="AER99" s="3">
        <v>1103</v>
      </c>
      <c r="AES99" s="3">
        <v>14</v>
      </c>
      <c r="AET99" s="3">
        <v>697</v>
      </c>
      <c r="AEU99" s="3">
        <v>48</v>
      </c>
      <c r="AEV99" s="3">
        <v>58923</v>
      </c>
      <c r="AEW99" s="3">
        <v>28343</v>
      </c>
      <c r="AEX99" s="3">
        <v>2119</v>
      </c>
      <c r="AEY99" s="3">
        <v>7</v>
      </c>
      <c r="AEZ99" s="3">
        <v>85</v>
      </c>
      <c r="AFA99" s="3">
        <v>2</v>
      </c>
      <c r="AFB99" s="3">
        <v>1601</v>
      </c>
      <c r="AFC99" s="3">
        <v>433</v>
      </c>
      <c r="AFD99" s="3">
        <v>14</v>
      </c>
      <c r="AFE99" s="3">
        <v>516</v>
      </c>
      <c r="AFF99" s="3">
        <v>21</v>
      </c>
      <c r="AFG99" s="3">
        <v>41053</v>
      </c>
      <c r="AFH99" s="3">
        <v>10000</v>
      </c>
      <c r="AFI99" s="3">
        <v>1987</v>
      </c>
      <c r="AFJ99" s="3">
        <v>41</v>
      </c>
      <c r="AFK99" s="3">
        <v>86</v>
      </c>
      <c r="AFL99" s="3">
        <v>7</v>
      </c>
      <c r="AFM99" s="3">
        <v>928</v>
      </c>
      <c r="AFN99" s="3">
        <v>973</v>
      </c>
      <c r="AFO99" s="3">
        <v>4</v>
      </c>
      <c r="AFP99" s="3">
        <v>606</v>
      </c>
      <c r="AFQ99" s="3">
        <v>26</v>
      </c>
      <c r="AFR99" s="3">
        <v>36492</v>
      </c>
      <c r="AFS99" s="3">
        <v>11123</v>
      </c>
      <c r="AFT99" s="3">
        <v>324</v>
      </c>
      <c r="AFU99" s="3">
        <v>0</v>
      </c>
      <c r="AFV99" s="3">
        <v>8</v>
      </c>
      <c r="AFW99" s="3">
        <v>0</v>
      </c>
      <c r="AFX99" s="3">
        <v>261</v>
      </c>
      <c r="AFY99" s="3">
        <v>55</v>
      </c>
      <c r="AFZ99" s="3">
        <v>2</v>
      </c>
      <c r="AGA99" s="3">
        <v>516</v>
      </c>
      <c r="AGB99" s="3">
        <v>13</v>
      </c>
      <c r="AGC99" s="3">
        <v>7816</v>
      </c>
      <c r="AGD99" s="3">
        <v>12445</v>
      </c>
      <c r="AGE99" s="3">
        <v>9791</v>
      </c>
      <c r="AGF99" s="3">
        <v>114</v>
      </c>
      <c r="AGG99" s="3">
        <v>203</v>
      </c>
      <c r="AGH99" s="3">
        <v>3</v>
      </c>
      <c r="AGI99" s="3">
        <v>1971</v>
      </c>
      <c r="AGJ99" s="3">
        <v>7617</v>
      </c>
      <c r="AGK99" s="3">
        <v>48</v>
      </c>
      <c r="AGL99" s="3">
        <v>1121</v>
      </c>
      <c r="AGM99" s="3">
        <v>23</v>
      </c>
      <c r="AGN99" s="3">
        <v>117474</v>
      </c>
      <c r="AGO99" s="3">
        <v>13445</v>
      </c>
      <c r="AGP99" s="3">
        <v>14107</v>
      </c>
      <c r="AGQ99" s="3">
        <v>270</v>
      </c>
      <c r="AGR99" s="3">
        <v>864</v>
      </c>
      <c r="AGS99" s="3">
        <v>23</v>
      </c>
      <c r="AGT99" s="3">
        <v>5788</v>
      </c>
      <c r="AGU99" s="3">
        <v>7455</v>
      </c>
      <c r="AGV99" s="3">
        <v>244</v>
      </c>
      <c r="AGW99" s="3">
        <v>733</v>
      </c>
      <c r="AGX99" s="3">
        <v>45</v>
      </c>
      <c r="AGY99" s="3">
        <v>217139</v>
      </c>
      <c r="AGZ99" s="3">
        <v>11287</v>
      </c>
      <c r="AHA99" s="3">
        <v>1778</v>
      </c>
      <c r="AHB99" s="3">
        <v>74</v>
      </c>
      <c r="AHC99" s="3">
        <v>84</v>
      </c>
      <c r="AHD99" s="3">
        <v>4</v>
      </c>
      <c r="AHE99" s="3">
        <v>360</v>
      </c>
      <c r="AHF99" s="3">
        <v>1334</v>
      </c>
      <c r="AHG99" s="3">
        <v>38</v>
      </c>
      <c r="AHH99" s="3">
        <v>256</v>
      </c>
      <c r="AHI99" s="3">
        <v>12</v>
      </c>
      <c r="AHJ99" s="3">
        <v>51768</v>
      </c>
      <c r="AHK99" s="3">
        <v>7450</v>
      </c>
      <c r="AHL99" s="3">
        <v>1539</v>
      </c>
      <c r="AHM99" s="3">
        <v>13</v>
      </c>
      <c r="AHN99" s="3">
        <v>88</v>
      </c>
      <c r="AHO99" s="3">
        <v>2</v>
      </c>
      <c r="AHP99" s="3">
        <v>1057</v>
      </c>
      <c r="AHQ99" s="3">
        <v>394</v>
      </c>
      <c r="AHR99" s="3">
        <v>21</v>
      </c>
      <c r="AHS99" s="3">
        <v>739</v>
      </c>
      <c r="AHT99" s="3">
        <v>42</v>
      </c>
      <c r="AHU99" s="3">
        <v>17836</v>
      </c>
      <c r="AHV99" s="3">
        <v>8561</v>
      </c>
      <c r="AHW99" s="3">
        <v>832</v>
      </c>
      <c r="AHX99" s="3">
        <v>12</v>
      </c>
      <c r="AHY99" s="3">
        <v>31</v>
      </c>
      <c r="AHZ99" s="3">
        <v>0</v>
      </c>
      <c r="AIA99" s="3">
        <v>595</v>
      </c>
      <c r="AIB99" s="3">
        <v>206</v>
      </c>
      <c r="AIC99" s="3">
        <v>7</v>
      </c>
      <c r="AID99" s="3">
        <v>289</v>
      </c>
      <c r="AIE99" s="3">
        <v>11</v>
      </c>
      <c r="AIF99" s="3">
        <v>9531</v>
      </c>
      <c r="AIG99" s="3">
        <v>3312</v>
      </c>
      <c r="AIH99" s="3">
        <v>63403</v>
      </c>
      <c r="AII99" s="3">
        <v>1422</v>
      </c>
      <c r="AIJ99" s="3">
        <v>4223</v>
      </c>
      <c r="AIK99" s="3">
        <v>186</v>
      </c>
      <c r="AIL99" s="3">
        <v>27816</v>
      </c>
      <c r="AIM99" s="3">
        <v>31364</v>
      </c>
      <c r="AIN99" s="3">
        <v>502</v>
      </c>
      <c r="AIO99" s="3">
        <v>1680</v>
      </c>
      <c r="AIP99" s="3">
        <v>112</v>
      </c>
      <c r="AIQ99" s="3">
        <v>970510</v>
      </c>
      <c r="AIR99" s="3">
        <v>25714</v>
      </c>
      <c r="AIS99" s="3">
        <v>125218</v>
      </c>
      <c r="AIT99" s="3">
        <v>15062</v>
      </c>
      <c r="AIU99" s="3">
        <v>8536</v>
      </c>
      <c r="AIV99" s="3">
        <v>1051</v>
      </c>
      <c r="AIW99" s="3">
        <v>48221</v>
      </c>
      <c r="AIX99" s="3">
        <v>68461</v>
      </c>
      <c r="AIY99" s="3">
        <v>8318</v>
      </c>
      <c r="AIZ99" s="3">
        <v>589</v>
      </c>
      <c r="AJA99" s="3">
        <v>40</v>
      </c>
      <c r="AJB99" s="3">
        <v>339552</v>
      </c>
      <c r="AJC99" s="3">
        <v>1597</v>
      </c>
      <c r="AJD99" s="3">
        <v>26182</v>
      </c>
      <c r="AJE99" s="3">
        <v>480</v>
      </c>
      <c r="AJF99" s="3">
        <v>1089</v>
      </c>
      <c r="AJG99" s="3">
        <v>15</v>
      </c>
      <c r="AJH99" s="3">
        <v>2076</v>
      </c>
      <c r="AJI99" s="3">
        <v>23017</v>
      </c>
      <c r="AJJ99" s="3">
        <v>136</v>
      </c>
      <c r="AJK99" s="3">
        <v>2568</v>
      </c>
      <c r="AJL99" s="3">
        <v>107</v>
      </c>
      <c r="AJM99" s="3">
        <v>470234</v>
      </c>
      <c r="AJN99" s="3">
        <v>46116</v>
      </c>
      <c r="AJO99" s="3">
        <v>6875</v>
      </c>
      <c r="AJP99" s="3">
        <v>26</v>
      </c>
      <c r="AJQ99" s="3">
        <v>97</v>
      </c>
      <c r="AJR99" s="3">
        <v>1</v>
      </c>
      <c r="AJS99" s="3">
        <v>5984</v>
      </c>
      <c r="AJT99" s="3">
        <v>794</v>
      </c>
      <c r="AJU99" s="3">
        <v>27</v>
      </c>
      <c r="AJV99" s="3">
        <v>270</v>
      </c>
      <c r="AJW99" s="3">
        <v>4</v>
      </c>
      <c r="AJX99" s="3">
        <v>688656</v>
      </c>
      <c r="AJY99" s="3">
        <v>27006</v>
      </c>
      <c r="AJZ99" s="3">
        <v>22248</v>
      </c>
      <c r="AKA99" s="3">
        <v>265</v>
      </c>
      <c r="AKB99" s="3">
        <v>1375</v>
      </c>
      <c r="AKC99" s="3">
        <v>36</v>
      </c>
      <c r="AKD99" s="3">
        <v>17110</v>
      </c>
      <c r="AKE99" s="3">
        <v>3763</v>
      </c>
      <c r="AKF99" s="3">
        <v>93</v>
      </c>
      <c r="AKG99" s="3">
        <v>4506</v>
      </c>
      <c r="AKH99" s="3">
        <v>278</v>
      </c>
      <c r="AKI99" s="3">
        <v>214761</v>
      </c>
      <c r="AKJ99" s="3">
        <v>43493</v>
      </c>
      <c r="AKK99" s="3">
        <v>27940</v>
      </c>
      <c r="AKL99" s="3">
        <v>0</v>
      </c>
      <c r="AKM99" s="3">
        <v>1618</v>
      </c>
      <c r="AKN99" s="3">
        <v>49</v>
      </c>
      <c r="AKO99" s="3">
        <v>3433</v>
      </c>
      <c r="AKP99" s="3">
        <v>26830</v>
      </c>
      <c r="AKQ99" s="3">
        <v>156</v>
      </c>
      <c r="AKR99" s="3">
        <v>1807</v>
      </c>
      <c r="AKS99" s="3">
        <v>92</v>
      </c>
      <c r="AKT99" s="3">
        <v>81392</v>
      </c>
      <c r="AKU99" s="3">
        <v>4613</v>
      </c>
      <c r="AKV99" s="3">
        <v>3851</v>
      </c>
      <c r="AKW99" s="3">
        <v>11</v>
      </c>
      <c r="AKX99" s="3">
        <v>98</v>
      </c>
      <c r="AKY99" s="3">
        <v>2</v>
      </c>
      <c r="AKZ99" s="3">
        <v>3452</v>
      </c>
      <c r="ALA99" s="3">
        <v>301</v>
      </c>
      <c r="ALB99" s="3">
        <v>20</v>
      </c>
      <c r="ALC99" s="3">
        <v>6152</v>
      </c>
      <c r="ALD99" s="3">
        <v>157</v>
      </c>
      <c r="ALE99" s="3">
        <v>50533</v>
      </c>
      <c r="ALF99" s="3">
        <v>80726</v>
      </c>
      <c r="ALG99" s="3">
        <v>26025</v>
      </c>
      <c r="ALH99" s="3">
        <v>1120</v>
      </c>
      <c r="ALI99" s="3">
        <v>2507</v>
      </c>
      <c r="ALJ99" s="3">
        <v>236</v>
      </c>
      <c r="ALK99" s="3">
        <v>16810</v>
      </c>
      <c r="ALL99" s="3">
        <v>6708</v>
      </c>
      <c r="ALM99" s="3">
        <v>378</v>
      </c>
      <c r="ALN99" s="3">
        <v>202</v>
      </c>
      <c r="ALO99" s="3">
        <v>19</v>
      </c>
      <c r="ALP99" s="3">
        <v>105664</v>
      </c>
      <c r="ALQ99" s="3">
        <v>820</v>
      </c>
      <c r="ALR99" s="3">
        <v>5573</v>
      </c>
      <c r="ALS99" s="3">
        <v>161</v>
      </c>
      <c r="ALT99" s="3">
        <v>252</v>
      </c>
      <c r="ALU99" s="3">
        <v>6</v>
      </c>
      <c r="ALV99" s="3">
        <v>3500</v>
      </c>
      <c r="ALW99" s="3">
        <v>1821</v>
      </c>
      <c r="ALX99" s="3">
        <v>44</v>
      </c>
      <c r="ALY99" s="3">
        <v>1006</v>
      </c>
      <c r="ALZ99" s="3">
        <v>45</v>
      </c>
      <c r="AMA99" s="3">
        <v>108200</v>
      </c>
      <c r="AMB99" s="3">
        <v>19528</v>
      </c>
      <c r="AMC99" s="3">
        <v>7523</v>
      </c>
      <c r="AMD99" s="3">
        <v>136</v>
      </c>
      <c r="AME99" s="3">
        <v>210</v>
      </c>
      <c r="AMF99" s="3">
        <v>7</v>
      </c>
      <c r="AMG99" s="3">
        <v>823</v>
      </c>
      <c r="AMH99" s="3">
        <v>6490</v>
      </c>
      <c r="AMI99" s="3">
        <v>88</v>
      </c>
      <c r="AMJ99" s="3">
        <v>1744</v>
      </c>
      <c r="AMK99" s="3">
        <v>49</v>
      </c>
      <c r="AML99" s="3">
        <v>36483</v>
      </c>
      <c r="AMM99" s="3">
        <v>8455</v>
      </c>
      <c r="AMN99" s="3">
        <v>8807</v>
      </c>
      <c r="AMO99" s="3">
        <v>327</v>
      </c>
      <c r="AMP99" s="3">
        <v>362</v>
      </c>
      <c r="AMQ99" s="3">
        <v>8</v>
      </c>
      <c r="AMR99" s="3">
        <v>1905</v>
      </c>
      <c r="AMS99" s="3">
        <v>6540</v>
      </c>
      <c r="AMT99" s="3">
        <v>144</v>
      </c>
      <c r="AMU99" s="3">
        <v>812</v>
      </c>
      <c r="AMV99" s="3">
        <v>33</v>
      </c>
      <c r="AMW99" s="3">
        <v>33377</v>
      </c>
      <c r="AMX99" s="3">
        <v>3077</v>
      </c>
      <c r="AMY99" s="3">
        <v>8613</v>
      </c>
      <c r="AMZ99" s="3">
        <v>640</v>
      </c>
      <c r="ANA99" s="3">
        <v>378</v>
      </c>
      <c r="ANB99" s="3">
        <v>20</v>
      </c>
      <c r="ANC99" s="3">
        <v>2013</v>
      </c>
      <c r="AND99" s="3">
        <v>6222</v>
      </c>
      <c r="ANE99" s="3">
        <v>128</v>
      </c>
      <c r="ANF99" s="3">
        <v>169</v>
      </c>
      <c r="ANG99" s="3">
        <v>7</v>
      </c>
      <c r="ANH99" s="3">
        <v>127105</v>
      </c>
      <c r="ANI99" s="3">
        <v>2498</v>
      </c>
      <c r="ANJ99" s="3">
        <v>7808</v>
      </c>
      <c r="ANK99" s="3">
        <v>236</v>
      </c>
      <c r="ANL99" s="3">
        <v>153</v>
      </c>
      <c r="ANM99" s="3">
        <v>5</v>
      </c>
      <c r="ANN99" s="3">
        <v>3153</v>
      </c>
      <c r="ANO99" s="3">
        <v>4502</v>
      </c>
      <c r="ANP99" s="3">
        <v>36</v>
      </c>
      <c r="ANQ99" s="3">
        <v>132</v>
      </c>
      <c r="ANR99" s="3">
        <v>3</v>
      </c>
      <c r="ANS99" s="3">
        <v>279379</v>
      </c>
      <c r="ANT99" s="3">
        <v>4711</v>
      </c>
      <c r="ANU99" s="3">
        <v>5020</v>
      </c>
      <c r="ANV99" s="3">
        <v>133</v>
      </c>
      <c r="ANW99" s="3">
        <v>264</v>
      </c>
      <c r="ANX99" s="3">
        <v>4</v>
      </c>
      <c r="ANY99" s="3">
        <v>1524</v>
      </c>
      <c r="ANZ99" s="3">
        <v>3232</v>
      </c>
      <c r="AOA99" s="3">
        <v>148</v>
      </c>
      <c r="AOB99" s="3">
        <v>111</v>
      </c>
      <c r="AOC99" s="3">
        <v>6</v>
      </c>
      <c r="AOD99" s="3">
        <v>72315</v>
      </c>
      <c r="AOE99" s="3">
        <v>1600</v>
      </c>
      <c r="AOF99" s="3">
        <v>1799</v>
      </c>
      <c r="AOG99" s="3">
        <v>0</v>
      </c>
      <c r="AOH99" s="3">
        <v>10</v>
      </c>
      <c r="AOI99" s="3">
        <v>0</v>
      </c>
      <c r="AOJ99" s="3">
        <v>1750</v>
      </c>
      <c r="AOK99" s="3">
        <v>39</v>
      </c>
      <c r="AOL99" s="3">
        <v>0</v>
      </c>
      <c r="AOM99" s="3">
        <v>5272</v>
      </c>
      <c r="AON99" s="3">
        <v>29</v>
      </c>
      <c r="AOO99" s="3">
        <v>51663</v>
      </c>
      <c r="AOP99" s="3">
        <v>151397</v>
      </c>
      <c r="AOQ99" s="3">
        <v>4997</v>
      </c>
      <c r="AOR99" s="3">
        <v>159</v>
      </c>
      <c r="AOS99" s="3">
        <v>476</v>
      </c>
      <c r="AOT99" s="3">
        <v>6</v>
      </c>
      <c r="AOU99" s="3">
        <v>2197</v>
      </c>
      <c r="AOV99" s="3">
        <v>2324</v>
      </c>
      <c r="AOW99" s="3">
        <v>22</v>
      </c>
      <c r="AOX99" s="3">
        <v>114</v>
      </c>
      <c r="AOY99" s="3">
        <v>11</v>
      </c>
      <c r="AOZ99" s="3">
        <v>6500</v>
      </c>
      <c r="APA99" s="3">
        <v>148</v>
      </c>
      <c r="APB99" s="3">
        <v>7588</v>
      </c>
      <c r="APC99" s="3">
        <v>387</v>
      </c>
      <c r="APD99" s="3">
        <v>469</v>
      </c>
      <c r="APE99" s="3">
        <v>17</v>
      </c>
      <c r="APF99" s="3">
        <v>1815</v>
      </c>
      <c r="APG99" s="3">
        <v>5304</v>
      </c>
      <c r="APH99" s="3">
        <v>0</v>
      </c>
      <c r="API99" s="3">
        <v>74</v>
      </c>
      <c r="APJ99" s="3">
        <v>5</v>
      </c>
      <c r="APK99" s="3">
        <v>90000</v>
      </c>
      <c r="APL99" s="3">
        <v>879</v>
      </c>
      <c r="APM99" s="3">
        <v>5408</v>
      </c>
      <c r="APN99" s="3">
        <v>189</v>
      </c>
      <c r="APO99" s="3">
        <v>183</v>
      </c>
      <c r="APP99" s="3">
        <v>2</v>
      </c>
      <c r="APQ99" s="3">
        <v>2017</v>
      </c>
      <c r="APR99" s="3">
        <v>3208</v>
      </c>
      <c r="APS99" s="3">
        <v>1</v>
      </c>
      <c r="APT99" s="3">
        <v>147</v>
      </c>
      <c r="APU99" s="3">
        <v>5</v>
      </c>
      <c r="APV99" s="3">
        <v>52958</v>
      </c>
      <c r="APW99" s="3">
        <v>1435</v>
      </c>
      <c r="APX99" s="3">
        <v>1488</v>
      </c>
      <c r="APY99" s="3">
        <v>2</v>
      </c>
      <c r="APZ99" s="3">
        <v>21</v>
      </c>
      <c r="AQA99" s="3">
        <v>1</v>
      </c>
      <c r="AQB99" s="3">
        <v>1316</v>
      </c>
      <c r="AQC99" s="3">
        <v>151</v>
      </c>
      <c r="AQD99" s="3">
        <v>2</v>
      </c>
      <c r="AQE99" s="3">
        <v>309</v>
      </c>
      <c r="AQF99" s="3">
        <v>4</v>
      </c>
      <c r="AQG99" s="3">
        <v>160700</v>
      </c>
      <c r="AQH99" s="3">
        <v>33325</v>
      </c>
      <c r="AQI99" s="49">
        <v>84408</v>
      </c>
      <c r="AQJ99" s="49">
        <v>3</v>
      </c>
      <c r="AQK99" s="49">
        <v>4643</v>
      </c>
      <c r="AQL99" s="49">
        <v>0</v>
      </c>
      <c r="AQM99" s="49">
        <v>79221</v>
      </c>
      <c r="AQN99" s="49">
        <v>544</v>
      </c>
      <c r="AQO99" s="49">
        <v>29</v>
      </c>
      <c r="AQP99" s="49">
        <v>58</v>
      </c>
      <c r="AQQ99" s="49">
        <v>3</v>
      </c>
      <c r="AQR99" s="49">
        <v>0</v>
      </c>
      <c r="AQS99" s="49">
        <v>0</v>
      </c>
      <c r="AQT99" s="3">
        <v>2950</v>
      </c>
      <c r="AQU99" s="3">
        <v>148</v>
      </c>
      <c r="AQV99" s="3">
        <v>98</v>
      </c>
      <c r="AQW99" s="3">
        <v>5</v>
      </c>
      <c r="AQX99" s="3">
        <v>481</v>
      </c>
      <c r="AQY99" s="3">
        <v>2371</v>
      </c>
      <c r="AQZ99" s="3">
        <v>4</v>
      </c>
      <c r="ARA99" s="3">
        <v>14</v>
      </c>
      <c r="ARB99" s="3">
        <v>0.5</v>
      </c>
      <c r="ARC99" s="3">
        <v>21208</v>
      </c>
      <c r="ARD99" s="3">
        <v>103</v>
      </c>
      <c r="ARE99" s="3">
        <v>2265</v>
      </c>
      <c r="ARF99" s="3">
        <v>161</v>
      </c>
      <c r="ARG99" s="3">
        <v>64</v>
      </c>
      <c r="ARH99" s="3">
        <v>0</v>
      </c>
      <c r="ARI99" s="3">
        <v>1000</v>
      </c>
      <c r="ARJ99" s="3">
        <v>1201</v>
      </c>
      <c r="ARK99" s="3">
        <v>12</v>
      </c>
      <c r="ARL99" s="3">
        <v>85</v>
      </c>
      <c r="ARM99" s="3">
        <v>2</v>
      </c>
      <c r="ARP99" s="3">
        <v>2719</v>
      </c>
      <c r="ARQ99" s="3">
        <v>0</v>
      </c>
      <c r="ARR99" s="3">
        <v>18</v>
      </c>
      <c r="ARS99" s="3">
        <v>0</v>
      </c>
      <c r="ART99" s="3">
        <v>294</v>
      </c>
      <c r="ARU99" s="3">
        <v>2407</v>
      </c>
      <c r="ARV99" s="3">
        <v>4</v>
      </c>
      <c r="ARW99" s="3">
        <v>88</v>
      </c>
      <c r="ARX99" s="3">
        <v>0.6</v>
      </c>
      <c r="ARY99" s="3">
        <v>129461</v>
      </c>
      <c r="ARZ99" s="3">
        <v>4166</v>
      </c>
      <c r="ASA99" s="3">
        <v>1856</v>
      </c>
      <c r="ASB99" s="3">
        <v>45</v>
      </c>
      <c r="ASC99" s="3">
        <v>11</v>
      </c>
      <c r="ASD99" s="3">
        <v>1</v>
      </c>
      <c r="ASE99" s="3">
        <v>597</v>
      </c>
      <c r="ASF99" s="3">
        <v>1248</v>
      </c>
      <c r="ASG99" s="3">
        <v>0</v>
      </c>
      <c r="ASH99" s="3">
        <v>141</v>
      </c>
      <c r="ASI99" s="3">
        <v>0.8</v>
      </c>
      <c r="ASL99" s="3">
        <v>1802</v>
      </c>
      <c r="ASM99" s="3">
        <v>121</v>
      </c>
      <c r="ASN99" s="3">
        <v>86</v>
      </c>
      <c r="ASO99" s="3">
        <v>4</v>
      </c>
      <c r="ASP99" s="3">
        <v>187</v>
      </c>
      <c r="ASQ99" s="3">
        <v>1529</v>
      </c>
      <c r="ASR99" s="3">
        <v>3</v>
      </c>
      <c r="ASS99" s="3">
        <v>154</v>
      </c>
      <c r="AST99" s="3">
        <v>7</v>
      </c>
      <c r="ASU99" s="3">
        <v>7651</v>
      </c>
      <c r="ASV99" s="3">
        <v>655</v>
      </c>
      <c r="ASW99" s="3">
        <v>1270</v>
      </c>
      <c r="ASX99" s="3">
        <v>92</v>
      </c>
      <c r="ASY99" s="3">
        <v>93</v>
      </c>
      <c r="ASZ99" s="3">
        <v>10</v>
      </c>
      <c r="ATA99" s="3">
        <v>122</v>
      </c>
      <c r="ATB99" s="3">
        <v>1055</v>
      </c>
      <c r="ATC99" s="3">
        <v>10</v>
      </c>
      <c r="ATD99" s="3">
        <v>128</v>
      </c>
      <c r="ATE99" s="3">
        <v>9</v>
      </c>
      <c r="ATF99" s="3">
        <v>5653</v>
      </c>
      <c r="ATG99" s="3">
        <v>571</v>
      </c>
      <c r="ATH99" s="3">
        <v>1433</v>
      </c>
      <c r="ATI99" s="3">
        <v>104</v>
      </c>
      <c r="ATJ99" s="3">
        <v>12</v>
      </c>
      <c r="ATK99" s="3">
        <v>1</v>
      </c>
      <c r="ATL99" s="3">
        <v>493</v>
      </c>
      <c r="ATM99" s="3">
        <v>928</v>
      </c>
      <c r="ATN99" s="3">
        <v>6</v>
      </c>
      <c r="ATO99" s="3">
        <v>86</v>
      </c>
      <c r="ATP99" s="3">
        <v>0.7</v>
      </c>
      <c r="ATQ99" s="3">
        <v>18969</v>
      </c>
      <c r="ATR99" s="3">
        <v>1133</v>
      </c>
      <c r="ATS99" s="3">
        <v>852</v>
      </c>
      <c r="ATT99" s="3">
        <v>74</v>
      </c>
      <c r="ATU99" s="3">
        <v>49</v>
      </c>
      <c r="ATV99" s="3">
        <v>4</v>
      </c>
      <c r="ATW99" s="3">
        <v>80</v>
      </c>
      <c r="ATX99" s="3">
        <v>723</v>
      </c>
      <c r="ATY99" s="3">
        <v>0</v>
      </c>
      <c r="ATZ99" s="3">
        <v>19</v>
      </c>
      <c r="AUA99" s="3">
        <v>1</v>
      </c>
      <c r="AUD99" s="3">
        <v>763</v>
      </c>
      <c r="AUE99" s="3">
        <v>33</v>
      </c>
      <c r="AUF99" s="3">
        <v>19</v>
      </c>
      <c r="AUG99" s="3">
        <v>0</v>
      </c>
      <c r="AUH99" s="3">
        <v>79</v>
      </c>
      <c r="AUI99" s="3">
        <v>665</v>
      </c>
      <c r="AUJ99" s="3">
        <v>5</v>
      </c>
      <c r="AUK99" s="3">
        <v>43</v>
      </c>
      <c r="AUL99" s="3">
        <v>1</v>
      </c>
      <c r="AUM99" s="3">
        <v>7200</v>
      </c>
      <c r="AUN99" s="3">
        <v>402</v>
      </c>
      <c r="AUO99" s="3">
        <v>1516</v>
      </c>
      <c r="AUP99" s="3">
        <v>52</v>
      </c>
      <c r="AUQ99" s="3">
        <v>18</v>
      </c>
      <c r="AUR99" s="3">
        <v>0</v>
      </c>
      <c r="AUS99" s="3">
        <v>721</v>
      </c>
      <c r="AUT99" s="3">
        <v>777</v>
      </c>
      <c r="AUU99" s="3">
        <v>0</v>
      </c>
      <c r="AUV99" s="3">
        <v>57</v>
      </c>
      <c r="AUW99" s="3">
        <v>0.7</v>
      </c>
      <c r="AUX99" s="3">
        <v>11448</v>
      </c>
      <c r="AUY99" s="3">
        <v>434</v>
      </c>
      <c r="AUZ99" s="3">
        <v>1120</v>
      </c>
      <c r="AVA99" s="3">
        <v>0</v>
      </c>
      <c r="AVB99" s="3">
        <v>2</v>
      </c>
      <c r="AVC99" s="3">
        <v>0</v>
      </c>
      <c r="AVD99" s="3">
        <v>745</v>
      </c>
      <c r="AVE99" s="3">
        <v>373</v>
      </c>
      <c r="AVF99" s="3">
        <v>0</v>
      </c>
      <c r="AVG99" s="3">
        <v>1134</v>
      </c>
      <c r="AVH99" s="3">
        <v>2</v>
      </c>
      <c r="AVI99" s="3">
        <v>14378</v>
      </c>
      <c r="AVJ99" s="3">
        <v>14553</v>
      </c>
      <c r="AVK99" s="3">
        <v>797</v>
      </c>
      <c r="AVL99" s="3">
        <v>92</v>
      </c>
      <c r="AVM99" s="3">
        <v>35</v>
      </c>
      <c r="AVN99" s="3">
        <v>1</v>
      </c>
      <c r="AVO99" s="3">
        <v>92</v>
      </c>
      <c r="AVP99" s="3">
        <v>670</v>
      </c>
      <c r="AVQ99" s="3">
        <v>0</v>
      </c>
      <c r="AVR99" s="3">
        <v>9</v>
      </c>
      <c r="AVS99" s="3">
        <v>0.4</v>
      </c>
      <c r="AVV99" s="3">
        <v>397</v>
      </c>
      <c r="AVW99" s="3">
        <v>30</v>
      </c>
      <c r="AVX99" s="3">
        <v>6</v>
      </c>
      <c r="AVY99" s="3">
        <v>0</v>
      </c>
      <c r="AVZ99" s="3">
        <v>93</v>
      </c>
      <c r="AWA99" s="3">
        <v>298</v>
      </c>
      <c r="AWB99" s="3">
        <v>1</v>
      </c>
      <c r="AWC99" s="3">
        <v>178</v>
      </c>
      <c r="AWD99" s="3">
        <v>3</v>
      </c>
      <c r="AWE99" s="3">
        <v>724</v>
      </c>
      <c r="AWF99" s="3">
        <v>325</v>
      </c>
      <c r="AWG99" s="3">
        <v>633</v>
      </c>
      <c r="AWH99" s="3">
        <v>46</v>
      </c>
      <c r="AWI99" s="3">
        <v>15</v>
      </c>
      <c r="AWJ99" s="3">
        <v>2</v>
      </c>
      <c r="AWK99" s="3">
        <v>219</v>
      </c>
      <c r="AWL99" s="3">
        <v>399</v>
      </c>
      <c r="AWM99" s="3">
        <v>4</v>
      </c>
      <c r="AWN99" s="3">
        <v>98</v>
      </c>
      <c r="AWO99" s="3">
        <v>2</v>
      </c>
      <c r="AWP99" s="3">
        <v>33628</v>
      </c>
      <c r="AWQ99" s="3">
        <v>5185</v>
      </c>
      <c r="AWR99" s="3">
        <v>1703</v>
      </c>
      <c r="AWS99" s="3">
        <v>18</v>
      </c>
      <c r="AWT99" s="3">
        <v>69</v>
      </c>
      <c r="AWU99" s="3">
        <v>0</v>
      </c>
      <c r="AWV99" s="3">
        <v>1001</v>
      </c>
      <c r="AWW99" s="3">
        <v>633</v>
      </c>
      <c r="AWX99" s="3">
        <v>8</v>
      </c>
      <c r="AWY99" s="3">
        <v>150</v>
      </c>
      <c r="AWZ99" s="3">
        <v>6</v>
      </c>
      <c r="AXA99" s="3">
        <v>57711</v>
      </c>
      <c r="AXB99" s="3">
        <v>5095</v>
      </c>
      <c r="AXC99" s="3">
        <v>101</v>
      </c>
      <c r="AXD99" s="3">
        <v>1</v>
      </c>
      <c r="AXE99" s="3">
        <v>12</v>
      </c>
      <c r="AXF99" s="3">
        <v>1</v>
      </c>
      <c r="AXG99" s="3">
        <v>10</v>
      </c>
      <c r="AXH99" s="3">
        <v>79</v>
      </c>
      <c r="AXI99" s="3">
        <v>0</v>
      </c>
      <c r="AXJ99" s="3">
        <v>9</v>
      </c>
      <c r="AXK99" s="3">
        <v>1</v>
      </c>
      <c r="AXL99" s="3">
        <v>1037</v>
      </c>
      <c r="AXM99" s="3">
        <v>91</v>
      </c>
      <c r="AXN99" s="3">
        <v>873</v>
      </c>
      <c r="AXO99" s="3">
        <v>38</v>
      </c>
      <c r="AXP99" s="3">
        <v>39</v>
      </c>
      <c r="AXQ99" s="3">
        <v>1</v>
      </c>
      <c r="AXR99" s="3">
        <v>87</v>
      </c>
      <c r="AXS99" s="3">
        <v>747</v>
      </c>
      <c r="AXT99" s="3">
        <v>2</v>
      </c>
      <c r="AXU99" s="3">
        <v>55</v>
      </c>
      <c r="AXV99" s="3">
        <v>2</v>
      </c>
      <c r="AXY99" s="3">
        <v>582</v>
      </c>
      <c r="AXZ99" s="3">
        <v>47</v>
      </c>
      <c r="AYA99" s="3">
        <v>26</v>
      </c>
      <c r="AYB99" s="3">
        <v>2</v>
      </c>
      <c r="AYC99" s="3">
        <v>190</v>
      </c>
      <c r="AYD99" s="3">
        <v>366</v>
      </c>
      <c r="AYE99" s="3">
        <v>1</v>
      </c>
      <c r="AYF99" s="3">
        <v>11</v>
      </c>
      <c r="AYG99" s="3">
        <v>0.5</v>
      </c>
      <c r="AYH99" s="3">
        <v>25861</v>
      </c>
      <c r="AYI99" s="3">
        <v>481</v>
      </c>
      <c r="AYJ99" s="3">
        <v>739</v>
      </c>
      <c r="AYK99" s="3">
        <v>53</v>
      </c>
      <c r="AYL99" s="3">
        <v>9</v>
      </c>
      <c r="AYM99" s="3">
        <v>3</v>
      </c>
      <c r="AYN99" s="3">
        <v>352</v>
      </c>
      <c r="AYO99" s="3">
        <v>378</v>
      </c>
      <c r="AYP99" s="3">
        <v>6</v>
      </c>
      <c r="AYQ99" s="3">
        <v>2709</v>
      </c>
      <c r="AYR99" s="3">
        <v>33</v>
      </c>
      <c r="AYS99" s="3">
        <v>3400</v>
      </c>
      <c r="AYT99" s="3">
        <v>12463</v>
      </c>
    </row>
    <row r="100" s="3" customFormat="1" ht="15.25" spans="1:1346">
      <c r="A100" s="4">
        <v>43959</v>
      </c>
      <c r="B100" s="35">
        <v>3869068</v>
      </c>
      <c r="C100" s="36">
        <v>91716</v>
      </c>
      <c r="D100" s="35">
        <v>270061</v>
      </c>
      <c r="E100" s="36">
        <v>6041</v>
      </c>
      <c r="F100" s="35">
        <v>1334586</v>
      </c>
      <c r="G100" s="35">
        <v>2299829</v>
      </c>
      <c r="H100" s="35">
        <v>48973</v>
      </c>
      <c r="K100" s="37"/>
      <c r="M100" s="37">
        <v>6041</v>
      </c>
      <c r="N100" s="38">
        <v>10810</v>
      </c>
      <c r="O100" s="38">
        <v>4</v>
      </c>
      <c r="P100" s="38">
        <v>256</v>
      </c>
      <c r="Q100" s="38">
        <v>1</v>
      </c>
      <c r="R100" s="38">
        <v>9419</v>
      </c>
      <c r="S100" s="38">
        <v>1135</v>
      </c>
      <c r="T100" s="38">
        <v>55</v>
      </c>
      <c r="U100" s="38">
        <v>211</v>
      </c>
      <c r="V100" s="38">
        <v>5</v>
      </c>
      <c r="W100" s="38">
        <v>649388</v>
      </c>
      <c r="X100" s="38">
        <v>12666</v>
      </c>
      <c r="Y100" s="40">
        <v>215858</v>
      </c>
      <c r="Z100" s="40">
        <v>1401</v>
      </c>
      <c r="AA100" s="40">
        <v>29958</v>
      </c>
      <c r="AB100" s="40">
        <v>274</v>
      </c>
      <c r="AC100" s="40">
        <v>96276</v>
      </c>
      <c r="AD100" s="40">
        <v>89624</v>
      </c>
      <c r="AE100" s="40">
        <v>1311</v>
      </c>
      <c r="AF100" s="40">
        <v>3570</v>
      </c>
      <c r="AG100" s="40">
        <v>495</v>
      </c>
      <c r="AH100" s="40">
        <v>2381288</v>
      </c>
      <c r="AI100" s="40">
        <v>39385</v>
      </c>
      <c r="AJ100" s="40">
        <v>103135</v>
      </c>
      <c r="AK100" s="41">
        <v>1485</v>
      </c>
      <c r="AL100" s="41">
        <v>6486</v>
      </c>
      <c r="AM100" s="41">
        <v>68</v>
      </c>
      <c r="AN100" s="41">
        <v>82744</v>
      </c>
      <c r="AO100" s="41">
        <v>13905</v>
      </c>
      <c r="AP100" s="41">
        <v>2728</v>
      </c>
      <c r="AQ100" s="41">
        <v>1228</v>
      </c>
      <c r="AR100" s="41">
        <v>77</v>
      </c>
      <c r="AS100" s="41">
        <v>544702</v>
      </c>
      <c r="AT100" s="41">
        <v>6485</v>
      </c>
      <c r="AU100" s="42">
        <v>174791</v>
      </c>
      <c r="AV100" s="42">
        <v>600</v>
      </c>
      <c r="AW100" s="42">
        <v>25987</v>
      </c>
      <c r="AX100" s="42">
        <v>178</v>
      </c>
      <c r="AY100" s="42">
        <v>55027</v>
      </c>
      <c r="AZ100" s="42">
        <v>93777</v>
      </c>
      <c r="BA100" s="42">
        <v>2961</v>
      </c>
      <c r="BB100" s="42">
        <v>2678</v>
      </c>
      <c r="BC100" s="42">
        <v>398</v>
      </c>
      <c r="BD100" s="42">
        <v>1384633</v>
      </c>
      <c r="BE100" s="42">
        <v>21213</v>
      </c>
      <c r="BF100" s="40">
        <v>169430</v>
      </c>
      <c r="BG100" s="40">
        <v>1268</v>
      </c>
      <c r="BH100" s="40">
        <v>7392</v>
      </c>
      <c r="BI100" s="40">
        <v>117</v>
      </c>
      <c r="BJ100" s="40">
        <v>139900</v>
      </c>
      <c r="BK100" s="40">
        <v>22138</v>
      </c>
      <c r="BL100" s="40">
        <v>1823</v>
      </c>
      <c r="BM100" s="40">
        <v>2022</v>
      </c>
      <c r="BN100" s="40">
        <v>88</v>
      </c>
      <c r="BO100" s="40">
        <v>2755770</v>
      </c>
      <c r="BP100" s="40">
        <v>32891</v>
      </c>
      <c r="BQ100" s="40">
        <v>221447</v>
      </c>
      <c r="BR100" s="40">
        <v>1122</v>
      </c>
      <c r="BS100" s="40">
        <v>26070</v>
      </c>
      <c r="BT100" s="40">
        <v>213</v>
      </c>
      <c r="BU100" s="40">
        <v>163919</v>
      </c>
      <c r="BV100" s="40">
        <v>66866</v>
      </c>
      <c r="BW100" s="40">
        <v>2075</v>
      </c>
      <c r="BX100" s="40">
        <v>5494</v>
      </c>
      <c r="BY100" s="40">
        <v>558</v>
      </c>
      <c r="BZ100" s="40">
        <v>1932455</v>
      </c>
      <c r="CA100" s="40">
        <v>41332</v>
      </c>
      <c r="CB100" s="40">
        <v>15477</v>
      </c>
      <c r="CC100" s="40">
        <v>224</v>
      </c>
      <c r="CD100" s="40">
        <v>577</v>
      </c>
      <c r="CE100" s="40">
        <v>21</v>
      </c>
      <c r="CF100" s="40">
        <v>4918</v>
      </c>
      <c r="CG100" s="40">
        <v>9982</v>
      </c>
      <c r="CH100" s="40">
        <v>308</v>
      </c>
      <c r="CI100" s="40">
        <v>122</v>
      </c>
      <c r="CJ100" s="40">
        <v>5</v>
      </c>
      <c r="CK100" s="40">
        <v>190030</v>
      </c>
      <c r="CL100" s="40">
        <v>1502</v>
      </c>
      <c r="CM100" s="40">
        <v>1288051</v>
      </c>
      <c r="CN100" s="40">
        <v>31413</v>
      </c>
      <c r="CO100" s="40">
        <v>76729</v>
      </c>
      <c r="CP100" s="40">
        <v>2608</v>
      </c>
      <c r="CQ100" s="40">
        <v>215078</v>
      </c>
      <c r="CR100" s="40">
        <v>996244</v>
      </c>
      <c r="CS100" s="40">
        <v>17009</v>
      </c>
      <c r="CT100" s="40">
        <v>3891</v>
      </c>
      <c r="CU100" s="40">
        <v>232</v>
      </c>
      <c r="CV100" s="40">
        <v>7814295</v>
      </c>
      <c r="CW100" s="40">
        <v>23608</v>
      </c>
      <c r="CX100" s="40">
        <v>30126</v>
      </c>
      <c r="CY100" s="40">
        <v>66</v>
      </c>
      <c r="CZ100" s="40">
        <v>1810</v>
      </c>
      <c r="DA100" s="40">
        <v>5</v>
      </c>
      <c r="DB100" s="40">
        <v>25900</v>
      </c>
      <c r="DC100" s="40">
        <v>2416</v>
      </c>
      <c r="DD100" s="40">
        <v>121</v>
      </c>
      <c r="DE100" s="40">
        <v>3481</v>
      </c>
      <c r="DF100" s="40">
        <v>209</v>
      </c>
      <c r="DG100" s="40">
        <v>290365</v>
      </c>
      <c r="DH100" s="40">
        <v>33550</v>
      </c>
      <c r="DI100" s="40">
        <v>206715</v>
      </c>
      <c r="DJ100" s="40">
        <v>5614</v>
      </c>
      <c r="DK100" s="40">
        <v>30615</v>
      </c>
      <c r="DL100" s="40">
        <v>539</v>
      </c>
      <c r="DM100" s="40" t="s">
        <v>23</v>
      </c>
      <c r="DN100" s="40">
        <v>175756</v>
      </c>
      <c r="DO100" s="40">
        <v>1559</v>
      </c>
      <c r="DP100" s="40">
        <v>3045</v>
      </c>
      <c r="DQ100" s="40">
        <v>451</v>
      </c>
      <c r="DR100" s="40">
        <v>1534533</v>
      </c>
      <c r="DS100" s="40">
        <v>22605</v>
      </c>
      <c r="DT100" s="40">
        <v>24623</v>
      </c>
      <c r="DU100" s="40">
        <v>705</v>
      </c>
      <c r="DV100" s="40">
        <v>3040</v>
      </c>
      <c r="DW100" s="40">
        <v>99</v>
      </c>
      <c r="DX100" s="40">
        <v>4971</v>
      </c>
      <c r="DY100" s="40">
        <v>16612</v>
      </c>
      <c r="DZ100" s="40">
        <v>425</v>
      </c>
      <c r="EA100" s="40">
        <v>2438</v>
      </c>
      <c r="EB100" s="40">
        <v>301</v>
      </c>
      <c r="EC100" s="40">
        <v>148500</v>
      </c>
      <c r="ED100" s="40">
        <v>14704</v>
      </c>
      <c r="EE100" s="40">
        <v>41774</v>
      </c>
      <c r="EF100" s="40">
        <v>455</v>
      </c>
      <c r="EG100" s="40">
        <v>5288</v>
      </c>
      <c r="EH100" s="40">
        <v>84</v>
      </c>
      <c r="EI100" s="40" t="s">
        <v>23</v>
      </c>
      <c r="EJ100" s="40">
        <v>36236</v>
      </c>
      <c r="EK100" s="40">
        <v>584</v>
      </c>
      <c r="EL100" s="40">
        <v>2438</v>
      </c>
      <c r="EM100" s="40">
        <v>309</v>
      </c>
      <c r="EN100" s="40">
        <v>249655</v>
      </c>
      <c r="EO100" s="40">
        <v>14570</v>
      </c>
      <c r="EP100" s="40">
        <v>8015</v>
      </c>
      <c r="EQ100" s="40">
        <v>39</v>
      </c>
      <c r="ER100" s="40">
        <v>217</v>
      </c>
      <c r="ES100" s="40">
        <v>1</v>
      </c>
      <c r="ET100" s="40">
        <v>32</v>
      </c>
      <c r="EU100" s="40">
        <v>7766</v>
      </c>
      <c r="EV100" s="40">
        <v>27</v>
      </c>
      <c r="EW100" s="40">
        <v>1478</v>
      </c>
      <c r="EX100" s="40">
        <v>40</v>
      </c>
      <c r="EY100" s="40">
        <v>191946</v>
      </c>
      <c r="EZ100" s="40">
        <v>35406</v>
      </c>
      <c r="FA100" s="40">
        <v>10083</v>
      </c>
      <c r="FB100" s="40">
        <v>145</v>
      </c>
      <c r="FC100" s="40">
        <v>514</v>
      </c>
      <c r="FD100" s="40">
        <v>8</v>
      </c>
      <c r="FE100" s="40">
        <v>7711</v>
      </c>
      <c r="FF100" s="40">
        <v>1858</v>
      </c>
      <c r="FG100" s="40">
        <v>43</v>
      </c>
      <c r="FH100" s="40">
        <v>1741</v>
      </c>
      <c r="FI100" s="40">
        <v>89</v>
      </c>
      <c r="FJ100" s="40">
        <v>284480</v>
      </c>
      <c r="FK100" s="40">
        <v>49114</v>
      </c>
      <c r="FL100" s="40">
        <v>51420</v>
      </c>
      <c r="FM100" s="40">
        <v>639</v>
      </c>
      <c r="FN100" s="40">
        <v>8415</v>
      </c>
      <c r="FO100" s="40">
        <v>76</v>
      </c>
      <c r="FP100" s="40">
        <v>12980</v>
      </c>
      <c r="FQ100" s="40">
        <v>30025</v>
      </c>
      <c r="FR100" s="40">
        <v>538</v>
      </c>
      <c r="FS100" s="40">
        <v>4437</v>
      </c>
      <c r="FT100" s="40">
        <v>726</v>
      </c>
      <c r="FU100" s="40">
        <v>493325</v>
      </c>
      <c r="FV100" s="40">
        <v>42566</v>
      </c>
      <c r="FW100" s="40">
        <v>15752</v>
      </c>
      <c r="FX100" s="40">
        <v>68</v>
      </c>
      <c r="FY100" s="40">
        <v>609</v>
      </c>
      <c r="FZ100" s="40">
        <v>1</v>
      </c>
      <c r="GA100" s="40">
        <v>13698</v>
      </c>
      <c r="GB100" s="40">
        <v>1445</v>
      </c>
      <c r="GC100" s="40">
        <v>92</v>
      </c>
      <c r="GD100" s="40">
        <v>1749</v>
      </c>
      <c r="GE100" s="40">
        <v>68</v>
      </c>
      <c r="GF100" s="40">
        <v>292254</v>
      </c>
      <c r="GG100" s="40">
        <v>32450</v>
      </c>
      <c r="GH100" s="40">
        <v>18890</v>
      </c>
      <c r="GI100" s="40">
        <v>918</v>
      </c>
      <c r="GJ100" s="40">
        <v>12</v>
      </c>
      <c r="GK100" s="40">
        <v>0</v>
      </c>
      <c r="GL100" s="40">
        <v>2286</v>
      </c>
      <c r="GM100" s="40">
        <v>16592</v>
      </c>
      <c r="GN100" s="40">
        <v>72</v>
      </c>
      <c r="GO100" s="40">
        <v>6557</v>
      </c>
      <c r="GP100" s="40">
        <v>4</v>
      </c>
      <c r="GQ100" s="40">
        <v>116495</v>
      </c>
      <c r="GR100" s="40">
        <v>40435</v>
      </c>
      <c r="GS100" s="40">
        <v>4199</v>
      </c>
      <c r="GT100" s="40">
        <v>265</v>
      </c>
      <c r="GU100" s="40">
        <v>8</v>
      </c>
      <c r="GV100" s="40">
        <v>0</v>
      </c>
      <c r="GW100" s="40">
        <v>2000</v>
      </c>
      <c r="GX100" s="40">
        <v>2191</v>
      </c>
      <c r="GY100" s="40">
        <v>4</v>
      </c>
      <c r="GZ100" s="40">
        <v>2468</v>
      </c>
      <c r="HA100" s="40">
        <v>5</v>
      </c>
      <c r="HB100" s="40">
        <v>166378</v>
      </c>
      <c r="HC100" s="40">
        <v>97779</v>
      </c>
      <c r="HD100" s="40">
        <v>20939</v>
      </c>
      <c r="HE100" s="40">
        <v>741</v>
      </c>
      <c r="HF100" s="40">
        <v>20</v>
      </c>
      <c r="HG100" s="40">
        <v>0</v>
      </c>
      <c r="HH100" s="40">
        <v>1712</v>
      </c>
      <c r="HI100" s="40">
        <v>19207</v>
      </c>
      <c r="HJ100" s="40">
        <v>19</v>
      </c>
      <c r="HK100" s="40">
        <v>3579</v>
      </c>
      <c r="HL100" s="40">
        <v>3</v>
      </c>
      <c r="HM100" s="40">
        <v>175604</v>
      </c>
      <c r="HN100" s="40">
        <v>30016</v>
      </c>
      <c r="HO100" s="40">
        <v>6467</v>
      </c>
      <c r="HP100" s="40">
        <v>39</v>
      </c>
      <c r="HQ100" s="40">
        <v>107</v>
      </c>
      <c r="HR100" s="40">
        <v>0</v>
      </c>
      <c r="HS100" s="40">
        <v>4776</v>
      </c>
      <c r="HT100" s="40">
        <v>1584</v>
      </c>
      <c r="HU100" s="40">
        <v>19</v>
      </c>
      <c r="HV100" s="40">
        <v>200</v>
      </c>
      <c r="HW100" s="40">
        <v>3</v>
      </c>
      <c r="HX100" s="40">
        <v>231019</v>
      </c>
      <c r="HY100" s="40">
        <v>7138</v>
      </c>
      <c r="HZ100" s="45"/>
      <c r="IA100" s="46">
        <v>43955</v>
      </c>
      <c r="IB100" s="40">
        <v>15047</v>
      </c>
      <c r="IC100" s="40">
        <v>307</v>
      </c>
      <c r="ID100" s="40">
        <v>755</v>
      </c>
      <c r="IE100" s="40">
        <v>22</v>
      </c>
      <c r="IF100" s="40">
        <v>4862</v>
      </c>
      <c r="IG100" s="40">
        <v>9430</v>
      </c>
      <c r="IH100" s="40">
        <v>160</v>
      </c>
      <c r="II100" s="40">
        <v>398</v>
      </c>
      <c r="IJ100" s="40">
        <v>20</v>
      </c>
      <c r="IK100" s="40">
        <v>425994</v>
      </c>
      <c r="IL100" s="40">
        <v>11256</v>
      </c>
      <c r="IM100" s="47">
        <v>24581</v>
      </c>
      <c r="IN100" s="47">
        <v>1533</v>
      </c>
      <c r="IO100" s="47">
        <v>285</v>
      </c>
      <c r="IP100" s="47">
        <v>4</v>
      </c>
      <c r="IQ100" s="47">
        <v>11664</v>
      </c>
      <c r="IR100" s="47">
        <v>12632</v>
      </c>
      <c r="IS100" s="47">
        <v>493</v>
      </c>
      <c r="IT100" s="47">
        <v>1286</v>
      </c>
      <c r="IU100" s="47">
        <v>15</v>
      </c>
      <c r="IV100" s="47">
        <v>244226</v>
      </c>
      <c r="IW100" s="47">
        <v>12776</v>
      </c>
      <c r="IX100" s="47">
        <v>33731</v>
      </c>
      <c r="IY100" s="47">
        <v>1793</v>
      </c>
      <c r="IZ100" s="47">
        <v>219</v>
      </c>
      <c r="JA100" s="47">
        <v>10</v>
      </c>
      <c r="JB100" s="47">
        <v>7798</v>
      </c>
      <c r="JC100" s="47">
        <v>25714</v>
      </c>
      <c r="JD100" s="47">
        <v>145</v>
      </c>
      <c r="JE100" s="47">
        <v>969</v>
      </c>
      <c r="JF100" s="47">
        <v>6</v>
      </c>
      <c r="JG100" s="47">
        <v>405685</v>
      </c>
      <c r="JH100" s="47">
        <v>11653</v>
      </c>
      <c r="JI100" s="47">
        <v>12776</v>
      </c>
      <c r="JJ100" s="47">
        <v>338</v>
      </c>
      <c r="JK100" s="47">
        <v>930</v>
      </c>
      <c r="JL100" s="47">
        <v>35</v>
      </c>
      <c r="JM100" s="47">
        <v>2381</v>
      </c>
      <c r="JN100" s="47">
        <v>9465</v>
      </c>
      <c r="JO100" s="47">
        <v>0</v>
      </c>
      <c r="JP100" s="47">
        <v>47</v>
      </c>
      <c r="JQ100" s="47">
        <v>3</v>
      </c>
      <c r="JR100" s="47">
        <v>134151</v>
      </c>
      <c r="JS100" s="47">
        <v>490</v>
      </c>
      <c r="JT100" s="47">
        <v>56351</v>
      </c>
      <c r="JU100" s="47">
        <v>3364</v>
      </c>
      <c r="JV100" s="47">
        <v>1889</v>
      </c>
      <c r="JW100" s="47">
        <v>104</v>
      </c>
      <c r="JX100" s="47">
        <v>16776</v>
      </c>
      <c r="JY100" s="47">
        <v>37686</v>
      </c>
      <c r="JZ100" s="47">
        <v>0</v>
      </c>
      <c r="KA100" s="47">
        <v>41</v>
      </c>
      <c r="KB100" s="47">
        <v>1</v>
      </c>
      <c r="KC100" s="47">
        <v>1357413</v>
      </c>
      <c r="KD100" s="47">
        <v>984</v>
      </c>
      <c r="KE100" s="47">
        <v>58526</v>
      </c>
      <c r="KF100" s="47">
        <v>3709</v>
      </c>
      <c r="KG100" s="47">
        <v>1627</v>
      </c>
      <c r="KH100" s="47">
        <v>94</v>
      </c>
      <c r="KI100" s="47">
        <v>18388</v>
      </c>
      <c r="KJ100" s="47">
        <v>38511</v>
      </c>
      <c r="KK100" s="47">
        <v>722</v>
      </c>
      <c r="KL100" s="47">
        <v>1775</v>
      </c>
      <c r="KM100" s="47">
        <v>49</v>
      </c>
      <c r="KN100" s="47">
        <v>448020</v>
      </c>
      <c r="KO100" s="47">
        <v>13588</v>
      </c>
      <c r="KP100" s="47">
        <v>10343</v>
      </c>
      <c r="KQ100" s="47">
        <v>339</v>
      </c>
      <c r="KR100" s="47">
        <v>685</v>
      </c>
      <c r="KS100" s="47">
        <v>27</v>
      </c>
      <c r="KT100" s="47">
        <v>1618</v>
      </c>
      <c r="KU100" s="47">
        <v>8040</v>
      </c>
      <c r="KV100" s="47">
        <v>31</v>
      </c>
      <c r="KW100" s="47">
        <v>94</v>
      </c>
      <c r="KX100" s="47">
        <v>6</v>
      </c>
      <c r="KY100" s="47">
        <v>144583</v>
      </c>
      <c r="KZ100" s="47">
        <v>1319</v>
      </c>
      <c r="LA100" s="47">
        <v>177160</v>
      </c>
      <c r="LB100" s="47">
        <v>11231</v>
      </c>
      <c r="LC100" s="47">
        <v>1625</v>
      </c>
      <c r="LD100" s="47">
        <v>88</v>
      </c>
      <c r="LE100" s="47">
        <v>23803</v>
      </c>
      <c r="LF100" s="47">
        <v>151732</v>
      </c>
      <c r="LG100" s="47">
        <v>2300</v>
      </c>
      <c r="LH100" s="47">
        <v>1214</v>
      </c>
      <c r="LI100" s="47">
        <v>11</v>
      </c>
      <c r="LJ100" s="47">
        <v>4803192</v>
      </c>
      <c r="LK100" s="47">
        <v>32913</v>
      </c>
      <c r="LL100" s="48">
        <v>24644</v>
      </c>
      <c r="LM100" s="48">
        <v>1430</v>
      </c>
      <c r="LN100" s="48">
        <v>585</v>
      </c>
      <c r="LO100" s="48">
        <v>41</v>
      </c>
      <c r="LP100" s="48">
        <v>6464</v>
      </c>
      <c r="LQ100" s="48">
        <v>17595</v>
      </c>
      <c r="LR100" s="48">
        <v>111</v>
      </c>
      <c r="LS100" s="48">
        <v>112</v>
      </c>
      <c r="LT100" s="48">
        <v>3</v>
      </c>
      <c r="LU100" s="48">
        <v>244778</v>
      </c>
      <c r="LV100" s="48">
        <v>1108</v>
      </c>
      <c r="LW100" s="47">
        <v>41</v>
      </c>
      <c r="LX100" s="47">
        <v>0</v>
      </c>
      <c r="LY100" s="47">
        <v>0</v>
      </c>
      <c r="LZ100" s="47">
        <v>0</v>
      </c>
      <c r="MA100" s="47">
        <v>13</v>
      </c>
      <c r="MB100" s="47">
        <v>28</v>
      </c>
      <c r="MC100" s="47">
        <v>0</v>
      </c>
      <c r="MD100" s="47">
        <v>13</v>
      </c>
      <c r="ME100" s="47">
        <v>0</v>
      </c>
      <c r="MF100" s="47">
        <v>9093</v>
      </c>
      <c r="MG100" s="47">
        <v>2774</v>
      </c>
      <c r="MH100" s="47">
        <v>176</v>
      </c>
      <c r="MI100" s="47">
        <v>15</v>
      </c>
      <c r="MJ100" s="47">
        <v>6</v>
      </c>
      <c r="MK100" s="47">
        <v>0</v>
      </c>
      <c r="ML100" s="47">
        <v>62</v>
      </c>
      <c r="MM100" s="47">
        <v>108</v>
      </c>
      <c r="MN100" s="47">
        <v>0</v>
      </c>
      <c r="MO100" s="47">
        <v>3</v>
      </c>
      <c r="MP100" s="36">
        <v>0.1</v>
      </c>
      <c r="MQ100" s="47">
        <v>10042</v>
      </c>
      <c r="MR100" s="47">
        <v>185</v>
      </c>
      <c r="MS100" s="47">
        <v>2992</v>
      </c>
      <c r="MT100" s="47">
        <v>3</v>
      </c>
      <c r="MU100" s="47">
        <v>55</v>
      </c>
      <c r="MV100" s="47">
        <v>0</v>
      </c>
      <c r="MW100" s="47">
        <v>2772</v>
      </c>
      <c r="MX100" s="47">
        <v>165</v>
      </c>
      <c r="MY100" s="47">
        <v>61</v>
      </c>
      <c r="MZ100" s="47">
        <v>43</v>
      </c>
      <c r="NA100" s="47">
        <v>0.8</v>
      </c>
      <c r="NB100" s="47">
        <v>227860</v>
      </c>
      <c r="NC100" s="47">
        <v>3264</v>
      </c>
      <c r="ND100" s="47">
        <v>19</v>
      </c>
      <c r="NE100" s="47">
        <v>0</v>
      </c>
      <c r="NF100" s="47">
        <v>0</v>
      </c>
      <c r="NG100" s="47">
        <v>0</v>
      </c>
      <c r="NH100" s="47">
        <v>9</v>
      </c>
      <c r="NI100" s="47">
        <v>10</v>
      </c>
      <c r="NJ100" s="47">
        <v>0</v>
      </c>
      <c r="NK100" s="47">
        <v>3</v>
      </c>
      <c r="NL100" s="47">
        <v>0</v>
      </c>
      <c r="NM100" s="47">
        <v>2604</v>
      </c>
      <c r="NN100" s="47">
        <v>358</v>
      </c>
      <c r="NO100" s="47">
        <v>122</v>
      </c>
      <c r="NP100" s="47">
        <v>0</v>
      </c>
      <c r="NQ100" s="47">
        <v>0</v>
      </c>
      <c r="NR100" s="47">
        <v>0</v>
      </c>
      <c r="NS100" s="47">
        <v>120</v>
      </c>
      <c r="NT100" s="47">
        <v>2</v>
      </c>
      <c r="NU100" s="47">
        <v>1</v>
      </c>
      <c r="NV100" s="47">
        <v>7</v>
      </c>
      <c r="NW100" s="47">
        <v>0</v>
      </c>
      <c r="NX100" s="47">
        <v>12929</v>
      </c>
      <c r="NY100" s="47">
        <v>773</v>
      </c>
      <c r="NZ100" s="47">
        <v>288</v>
      </c>
      <c r="OA100" s="47">
        <v>17</v>
      </c>
      <c r="OB100" s="47">
        <v>0</v>
      </c>
      <c r="OC100" s="47">
        <v>0</v>
      </c>
      <c r="OD100" s="47">
        <v>233</v>
      </c>
      <c r="OE100" s="47">
        <v>55</v>
      </c>
      <c r="OF100" s="47">
        <v>8</v>
      </c>
      <c r="OG100" s="47">
        <v>3</v>
      </c>
      <c r="OH100" s="47">
        <v>0</v>
      </c>
      <c r="OI100" s="47">
        <v>261004</v>
      </c>
      <c r="OJ100" s="47">
        <v>2681</v>
      </c>
      <c r="OK100" s="47">
        <v>141</v>
      </c>
      <c r="OL100" s="47">
        <v>2</v>
      </c>
      <c r="OM100" s="47">
        <v>1</v>
      </c>
      <c r="ON100" s="47">
        <v>0</v>
      </c>
      <c r="OO100" s="47">
        <v>131</v>
      </c>
      <c r="OP100" s="47">
        <v>9</v>
      </c>
      <c r="OQ100" s="47">
        <v>2</v>
      </c>
      <c r="OR100" s="47">
        <v>322</v>
      </c>
      <c r="OS100" s="47">
        <v>2</v>
      </c>
      <c r="OT100" s="47">
        <v>14938</v>
      </c>
      <c r="OU100" s="47">
        <v>34146</v>
      </c>
      <c r="OV100" s="47">
        <v>2543</v>
      </c>
      <c r="OW100" s="47">
        <v>63</v>
      </c>
      <c r="OX100" s="47">
        <v>102</v>
      </c>
      <c r="OY100" s="47">
        <v>0</v>
      </c>
      <c r="OZ100" s="47">
        <v>1626</v>
      </c>
      <c r="PA100" s="47">
        <v>815</v>
      </c>
      <c r="PB100" s="47">
        <v>0</v>
      </c>
      <c r="PC100" s="47">
        <v>63</v>
      </c>
      <c r="PD100" s="47">
        <v>3</v>
      </c>
      <c r="PE100" s="47">
        <v>120604</v>
      </c>
      <c r="PF100" s="47">
        <v>2998</v>
      </c>
      <c r="PG100" s="47">
        <v>133721</v>
      </c>
      <c r="PH100" s="47">
        <v>1977</v>
      </c>
      <c r="PI100" s="47">
        <v>3641</v>
      </c>
      <c r="PJ100" s="47">
        <v>57</v>
      </c>
      <c r="PK100" s="47">
        <v>82984</v>
      </c>
      <c r="PL100" s="47">
        <v>47096</v>
      </c>
      <c r="PM100" s="47">
        <v>1260</v>
      </c>
      <c r="PN100" s="47">
        <v>1586</v>
      </c>
      <c r="PO100" s="47">
        <v>43</v>
      </c>
      <c r="PP100" s="47">
        <v>1265119</v>
      </c>
      <c r="PQ100" s="47">
        <v>15000</v>
      </c>
      <c r="PR100" s="3">
        <v>45</v>
      </c>
      <c r="PS100" s="3">
        <v>0</v>
      </c>
      <c r="PT100" s="3">
        <v>3</v>
      </c>
      <c r="PU100" s="3">
        <v>0</v>
      </c>
      <c r="PV100" s="3">
        <v>27</v>
      </c>
      <c r="PW100" s="3">
        <v>15</v>
      </c>
      <c r="PX100" s="3">
        <v>0</v>
      </c>
      <c r="PY100" s="3">
        <v>3</v>
      </c>
      <c r="PZ100" s="3">
        <v>0.2</v>
      </c>
      <c r="QA100" s="3">
        <v>0</v>
      </c>
      <c r="QB100" s="3">
        <v>0</v>
      </c>
      <c r="QC100" s="3">
        <v>494</v>
      </c>
      <c r="QD100" s="3">
        <v>21</v>
      </c>
      <c r="QE100" s="3">
        <v>9</v>
      </c>
      <c r="QF100" s="3">
        <v>0</v>
      </c>
      <c r="QG100" s="3">
        <v>381</v>
      </c>
      <c r="QH100" s="3">
        <v>104</v>
      </c>
      <c r="QI100" s="3">
        <v>5</v>
      </c>
      <c r="QJ100" s="3">
        <v>48</v>
      </c>
      <c r="QK100" s="3">
        <v>0.9</v>
      </c>
      <c r="QL100" s="3">
        <v>101734</v>
      </c>
      <c r="QM100" s="3">
        <v>9971</v>
      </c>
      <c r="QN100" s="3">
        <v>784</v>
      </c>
      <c r="QO100" s="3">
        <v>34</v>
      </c>
      <c r="QP100" s="3">
        <v>25</v>
      </c>
      <c r="QQ100" s="3">
        <v>0</v>
      </c>
      <c r="QR100" s="3">
        <v>220</v>
      </c>
      <c r="QS100" s="3">
        <v>539</v>
      </c>
      <c r="QT100" s="3">
        <v>43</v>
      </c>
      <c r="QU100" s="3">
        <v>115</v>
      </c>
      <c r="QV100" s="3">
        <v>4</v>
      </c>
      <c r="QW100" s="3">
        <v>46677</v>
      </c>
      <c r="QX100" s="3">
        <v>6839</v>
      </c>
      <c r="QY100" s="3">
        <v>16381</v>
      </c>
      <c r="QZ100" s="3">
        <v>71</v>
      </c>
      <c r="RA100" s="3">
        <v>240</v>
      </c>
      <c r="RB100" s="3">
        <v>1</v>
      </c>
      <c r="RC100" s="3">
        <v>10873</v>
      </c>
      <c r="RD100" s="3">
        <v>5268</v>
      </c>
      <c r="RE100" s="3">
        <v>83</v>
      </c>
      <c r="RF100" s="3">
        <v>1893</v>
      </c>
      <c r="RG100" s="3">
        <v>28</v>
      </c>
      <c r="RH100" s="3">
        <v>432453</v>
      </c>
      <c r="RI100" s="3">
        <v>49963</v>
      </c>
      <c r="RJ100" s="3">
        <v>375</v>
      </c>
      <c r="RK100" s="3">
        <v>1</v>
      </c>
      <c r="RL100" s="3">
        <v>2</v>
      </c>
      <c r="RM100" s="3">
        <v>0</v>
      </c>
      <c r="RN100" s="3">
        <v>176</v>
      </c>
      <c r="RO100" s="3">
        <v>197</v>
      </c>
      <c r="RP100" s="3">
        <v>0</v>
      </c>
      <c r="RQ100" s="3">
        <v>74</v>
      </c>
      <c r="RR100" s="3">
        <v>0.4</v>
      </c>
      <c r="RS100" s="3">
        <v>34511</v>
      </c>
      <c r="RT100" s="3">
        <v>6765</v>
      </c>
      <c r="RU100" s="3">
        <v>25</v>
      </c>
      <c r="RV100" s="3">
        <v>0</v>
      </c>
      <c r="RW100" s="3">
        <v>5</v>
      </c>
      <c r="RX100" s="3">
        <v>0</v>
      </c>
      <c r="RY100" s="3">
        <v>1</v>
      </c>
      <c r="RZ100" s="3">
        <v>19</v>
      </c>
      <c r="SA100" s="3">
        <v>0</v>
      </c>
      <c r="SB100" s="3">
        <v>0.8</v>
      </c>
      <c r="SC100" s="3">
        <v>0.2</v>
      </c>
      <c r="SD100" s="3">
        <v>120</v>
      </c>
      <c r="SE100" s="3">
        <v>4</v>
      </c>
      <c r="SF100" s="3">
        <v>2958</v>
      </c>
      <c r="SG100" s="3">
        <v>55</v>
      </c>
      <c r="SH100" s="3">
        <v>14</v>
      </c>
      <c r="SI100" s="3">
        <v>1</v>
      </c>
      <c r="SJ100" s="3">
        <v>980</v>
      </c>
      <c r="SK100" s="3">
        <v>1964</v>
      </c>
      <c r="SL100" s="3">
        <v>17</v>
      </c>
      <c r="SM100" s="3">
        <v>579</v>
      </c>
      <c r="SN100" s="3">
        <v>3</v>
      </c>
      <c r="SO100" s="3">
        <v>50000</v>
      </c>
      <c r="SP100" s="3">
        <v>9791</v>
      </c>
      <c r="SQ100" s="3">
        <v>16240</v>
      </c>
      <c r="SR100" s="3">
        <v>502</v>
      </c>
      <c r="SS100" s="3">
        <v>165</v>
      </c>
      <c r="ST100" s="3">
        <v>8</v>
      </c>
      <c r="SU100" s="3">
        <v>3572</v>
      </c>
      <c r="SV100" s="3">
        <v>12503</v>
      </c>
      <c r="SW100" s="3">
        <v>1</v>
      </c>
      <c r="SX100" s="3">
        <v>1642</v>
      </c>
      <c r="SY100" s="3">
        <v>17</v>
      </c>
      <c r="SZ100" s="3">
        <v>1200000</v>
      </c>
      <c r="TA100" s="3">
        <v>121330</v>
      </c>
      <c r="TB100" s="3">
        <v>6567</v>
      </c>
      <c r="TC100" s="3">
        <v>278</v>
      </c>
      <c r="TD100" s="3">
        <v>44</v>
      </c>
      <c r="TE100" s="3">
        <v>2</v>
      </c>
      <c r="TF100" s="3">
        <v>2381</v>
      </c>
      <c r="TG100" s="3">
        <v>4142</v>
      </c>
      <c r="TH100" s="3">
        <v>91</v>
      </c>
      <c r="TI100" s="3">
        <v>1538</v>
      </c>
      <c r="TJ100" s="3">
        <v>10</v>
      </c>
      <c r="TK100" s="3">
        <v>196397</v>
      </c>
      <c r="TL100" s="3">
        <v>45988</v>
      </c>
      <c r="TM100" s="3">
        <v>2678</v>
      </c>
      <c r="TN100" s="3">
        <v>15</v>
      </c>
      <c r="TO100" s="3">
        <v>148</v>
      </c>
      <c r="TP100" s="3">
        <v>1</v>
      </c>
      <c r="TQ100" s="3">
        <v>1374</v>
      </c>
      <c r="TR100" s="3">
        <v>1156</v>
      </c>
      <c r="TS100" s="3">
        <v>33</v>
      </c>
      <c r="TT100" s="3">
        <v>257</v>
      </c>
      <c r="TU100" s="3">
        <v>14</v>
      </c>
      <c r="TV100" s="3">
        <v>90043</v>
      </c>
      <c r="TW100" s="3">
        <v>8639</v>
      </c>
      <c r="TX100" s="3">
        <v>889</v>
      </c>
      <c r="TY100" s="3">
        <v>6</v>
      </c>
      <c r="TZ100" s="3">
        <v>15</v>
      </c>
      <c r="UA100" s="3">
        <v>0</v>
      </c>
      <c r="UB100" s="3">
        <v>400</v>
      </c>
      <c r="UC100" s="3">
        <v>474</v>
      </c>
      <c r="UD100" s="3">
        <v>15</v>
      </c>
      <c r="UE100" s="3">
        <v>736</v>
      </c>
      <c r="UF100" s="3">
        <v>12</v>
      </c>
      <c r="UG100" s="3">
        <v>70811</v>
      </c>
      <c r="UH100" s="3">
        <v>58649</v>
      </c>
      <c r="UT100" s="3">
        <v>12425</v>
      </c>
      <c r="UU100" s="3">
        <v>706</v>
      </c>
      <c r="UV100" s="3">
        <v>199</v>
      </c>
      <c r="UW100" s="3">
        <v>13</v>
      </c>
      <c r="UX100" s="3">
        <v>1910</v>
      </c>
      <c r="UY100" s="3">
        <v>10316</v>
      </c>
      <c r="UZ100" s="3">
        <v>1</v>
      </c>
      <c r="VA100" s="3">
        <v>75</v>
      </c>
      <c r="VB100" s="3">
        <v>1</v>
      </c>
      <c r="VC100" s="3">
        <v>105513</v>
      </c>
      <c r="VD100" s="3">
        <v>641</v>
      </c>
      <c r="VE100" s="3">
        <v>3563</v>
      </c>
      <c r="VF100" s="3">
        <v>171</v>
      </c>
      <c r="VG100" s="3">
        <v>106</v>
      </c>
      <c r="VH100" s="3">
        <v>2</v>
      </c>
      <c r="VI100" s="3">
        <v>468</v>
      </c>
      <c r="VJ100" s="3">
        <v>2989</v>
      </c>
      <c r="VK100" s="3">
        <v>7</v>
      </c>
      <c r="VL100" s="3">
        <v>92</v>
      </c>
      <c r="VM100" s="3">
        <v>3</v>
      </c>
      <c r="VN100" s="3">
        <v>14389</v>
      </c>
      <c r="VO100" s="3">
        <v>370</v>
      </c>
      <c r="VP100" s="3">
        <v>823</v>
      </c>
      <c r="VQ100" s="3">
        <v>26</v>
      </c>
      <c r="VR100" s="3">
        <v>9</v>
      </c>
      <c r="VS100" s="3">
        <v>0</v>
      </c>
      <c r="VT100" s="3">
        <v>232</v>
      </c>
      <c r="VU100" s="3">
        <v>582</v>
      </c>
      <c r="VV100" s="3">
        <v>1</v>
      </c>
      <c r="VW100" s="3">
        <v>38</v>
      </c>
      <c r="VX100" s="3">
        <v>0.4</v>
      </c>
      <c r="VY100" s="3">
        <v>30525</v>
      </c>
      <c r="VZ100" s="3">
        <v>1426</v>
      </c>
      <c r="WA100" s="3">
        <v>648</v>
      </c>
      <c r="WB100" s="3">
        <v>31</v>
      </c>
      <c r="WC100" s="3">
        <v>3</v>
      </c>
      <c r="WD100" s="3">
        <v>1</v>
      </c>
      <c r="WE100" s="3">
        <v>20</v>
      </c>
      <c r="WF100" s="3">
        <v>625</v>
      </c>
      <c r="WG100" s="3">
        <v>2</v>
      </c>
      <c r="WH100" s="3">
        <v>1199</v>
      </c>
      <c r="WI100" s="3">
        <v>6</v>
      </c>
      <c r="WJ100" s="3">
        <v>9863</v>
      </c>
      <c r="WK100" s="3">
        <v>18246</v>
      </c>
      <c r="WL100" s="3">
        <v>101</v>
      </c>
      <c r="WM100" s="3">
        <v>2</v>
      </c>
      <c r="WN100" s="3">
        <v>0</v>
      </c>
      <c r="WO100" s="3">
        <v>0</v>
      </c>
      <c r="WP100" s="3">
        <v>22</v>
      </c>
      <c r="WQ100" s="3">
        <v>79</v>
      </c>
      <c r="WR100" s="3">
        <v>0</v>
      </c>
      <c r="WS100" s="3">
        <v>3</v>
      </c>
      <c r="WT100" s="3">
        <v>0</v>
      </c>
      <c r="WU100" s="3">
        <v>67066</v>
      </c>
      <c r="WV100" s="3">
        <v>2302</v>
      </c>
      <c r="WW100" s="3">
        <v>7</v>
      </c>
      <c r="WX100" s="3">
        <v>0</v>
      </c>
      <c r="WY100" s="3">
        <v>0</v>
      </c>
      <c r="WZ100" s="3">
        <v>0</v>
      </c>
      <c r="XA100" s="3">
        <v>5</v>
      </c>
      <c r="XB100" s="3">
        <v>2</v>
      </c>
      <c r="XC100" s="3">
        <v>0</v>
      </c>
      <c r="XD100" s="3">
        <v>9</v>
      </c>
      <c r="XE100" s="3">
        <v>0</v>
      </c>
      <c r="XF100" s="3">
        <v>11492</v>
      </c>
      <c r="XG100" s="3">
        <v>14894</v>
      </c>
      <c r="XH100" s="3">
        <v>4578</v>
      </c>
      <c r="XI100" s="3">
        <v>156</v>
      </c>
      <c r="XJ100" s="3">
        <v>30</v>
      </c>
      <c r="XK100" s="3">
        <v>0</v>
      </c>
      <c r="XL100" s="3">
        <v>1518</v>
      </c>
      <c r="XM100" s="3">
        <v>3030</v>
      </c>
      <c r="XN100" s="3">
        <v>31</v>
      </c>
      <c r="XO100" s="3">
        <v>244</v>
      </c>
      <c r="XP100" s="3">
        <v>2</v>
      </c>
      <c r="XQ100" s="3">
        <v>353843</v>
      </c>
      <c r="XR100" s="3">
        <v>18845</v>
      </c>
      <c r="XS100" s="3">
        <v>2298</v>
      </c>
      <c r="XT100" s="3">
        <v>65</v>
      </c>
      <c r="XU100" s="3">
        <v>10</v>
      </c>
      <c r="XV100" s="3">
        <v>0</v>
      </c>
      <c r="XW100" s="3">
        <v>1656</v>
      </c>
      <c r="XX100" s="3">
        <v>632</v>
      </c>
      <c r="XY100" s="3">
        <v>8</v>
      </c>
      <c r="XZ100" s="3">
        <v>69</v>
      </c>
      <c r="YA100" s="3">
        <v>0.3</v>
      </c>
      <c r="YB100" s="3">
        <v>325000</v>
      </c>
      <c r="YC100" s="3">
        <v>9710</v>
      </c>
      <c r="YO100" s="3">
        <v>461</v>
      </c>
      <c r="YP100" s="3">
        <v>82</v>
      </c>
      <c r="YQ100" s="3">
        <v>12</v>
      </c>
      <c r="YR100" s="3">
        <v>4</v>
      </c>
      <c r="YS100" s="3">
        <v>0</v>
      </c>
      <c r="YT100" s="3">
        <v>449</v>
      </c>
      <c r="YU100" s="3">
        <v>0</v>
      </c>
      <c r="YV100" s="3">
        <v>48</v>
      </c>
      <c r="YW100" s="3">
        <v>1</v>
      </c>
      <c r="YX100" s="3">
        <v>0</v>
      </c>
      <c r="YY100" s="3">
        <v>0</v>
      </c>
      <c r="YZ100" s="3">
        <v>895</v>
      </c>
      <c r="ZA100" s="3">
        <v>24</v>
      </c>
      <c r="ZB100" s="3">
        <v>12</v>
      </c>
      <c r="ZC100" s="3">
        <v>0</v>
      </c>
      <c r="ZD100" s="3">
        <v>637</v>
      </c>
      <c r="ZE100" s="3">
        <v>246</v>
      </c>
      <c r="ZF100" s="3">
        <v>13</v>
      </c>
      <c r="ZG100" s="3">
        <v>137</v>
      </c>
      <c r="ZH100" s="3">
        <v>2</v>
      </c>
      <c r="ZI100" s="3">
        <v>59490</v>
      </c>
      <c r="ZJ100" s="3">
        <v>9118</v>
      </c>
      <c r="ZK100" s="3">
        <v>13691</v>
      </c>
      <c r="ZL100" s="3">
        <v>507</v>
      </c>
      <c r="ZM100" s="3">
        <v>340</v>
      </c>
      <c r="ZN100" s="3">
        <v>13</v>
      </c>
      <c r="ZO100" s="3">
        <v>2396</v>
      </c>
      <c r="ZP100" s="3">
        <v>10955</v>
      </c>
      <c r="ZQ100" s="3">
        <v>178</v>
      </c>
      <c r="ZR100" s="3">
        <v>313</v>
      </c>
      <c r="ZS100" s="3">
        <v>8</v>
      </c>
      <c r="ZT100" s="3">
        <v>151569</v>
      </c>
      <c r="ZU100" s="3">
        <v>3466</v>
      </c>
      <c r="ZV100" s="3">
        <v>20168</v>
      </c>
      <c r="ZW100" s="3">
        <v>913</v>
      </c>
      <c r="ZX100" s="3">
        <v>116</v>
      </c>
      <c r="ZY100" s="3">
        <v>4</v>
      </c>
      <c r="ZZ100" s="3">
        <v>5067</v>
      </c>
      <c r="AAA100" s="3">
        <v>14985</v>
      </c>
      <c r="AAB100" s="3">
        <v>92</v>
      </c>
      <c r="AAC100" s="3">
        <v>2134</v>
      </c>
      <c r="AAD100" s="3">
        <v>12</v>
      </c>
      <c r="AAE100" s="3">
        <v>229466</v>
      </c>
      <c r="AAF100" s="3">
        <v>24284</v>
      </c>
      <c r="AAG100" s="3">
        <v>615</v>
      </c>
      <c r="AAH100" s="3">
        <v>5</v>
      </c>
      <c r="AAI100" s="3">
        <v>9</v>
      </c>
      <c r="AAJ100" s="3">
        <v>0</v>
      </c>
      <c r="AAK100" s="3">
        <v>275</v>
      </c>
      <c r="AAL100" s="3">
        <v>331</v>
      </c>
      <c r="AAM100" s="3">
        <v>6</v>
      </c>
      <c r="AAN100" s="3">
        <v>154</v>
      </c>
      <c r="AAO100" s="3">
        <v>2</v>
      </c>
      <c r="AAP100" s="3">
        <v>24036</v>
      </c>
      <c r="AAQ100" s="3">
        <v>6025</v>
      </c>
      <c r="AAR100" s="3">
        <v>2204</v>
      </c>
      <c r="AAS100" s="3">
        <v>77</v>
      </c>
      <c r="AAT100" s="3">
        <v>28</v>
      </c>
      <c r="AAU100" s="3">
        <v>0</v>
      </c>
      <c r="AAV100" s="3">
        <v>1551</v>
      </c>
      <c r="AAW100" s="3">
        <v>625</v>
      </c>
      <c r="AAX100" s="3">
        <v>18</v>
      </c>
      <c r="AAY100" s="3">
        <v>217</v>
      </c>
      <c r="AAZ100" s="3">
        <v>3</v>
      </c>
      <c r="ABA100" s="3">
        <v>175910</v>
      </c>
      <c r="ABB100" s="3">
        <v>17350</v>
      </c>
      <c r="ABC100" s="3">
        <v>2884</v>
      </c>
      <c r="ABD100" s="3">
        <v>102</v>
      </c>
      <c r="ABE100" s="3">
        <v>42</v>
      </c>
      <c r="ABF100" s="3">
        <v>2</v>
      </c>
      <c r="ABG100" s="3">
        <v>1185</v>
      </c>
      <c r="ABH100" s="3">
        <v>1657</v>
      </c>
      <c r="ABI100" s="3">
        <v>10</v>
      </c>
      <c r="ABJ100" s="3">
        <v>973</v>
      </c>
      <c r="ABK100" s="3">
        <v>14</v>
      </c>
      <c r="ABL100" s="3">
        <v>28017</v>
      </c>
      <c r="ABM100" s="3">
        <v>9455</v>
      </c>
      <c r="ABN100" s="3">
        <v>4605</v>
      </c>
      <c r="ABO100" s="3">
        <v>129</v>
      </c>
      <c r="ABP100" s="3">
        <v>145</v>
      </c>
      <c r="ABQ100" s="3">
        <v>2</v>
      </c>
      <c r="ABR100" s="3">
        <v>1747</v>
      </c>
      <c r="ABS100" s="3">
        <v>2713</v>
      </c>
      <c r="ABT100" s="3">
        <v>237</v>
      </c>
      <c r="ABU100" s="3">
        <v>1142</v>
      </c>
      <c r="ABV100" s="3">
        <v>36</v>
      </c>
      <c r="ABW100" s="3">
        <v>20447</v>
      </c>
      <c r="ABX100" s="3">
        <v>5069</v>
      </c>
      <c r="ABY100" s="3">
        <v>1433</v>
      </c>
      <c r="ABZ100" s="3">
        <v>5</v>
      </c>
      <c r="ACA100" s="3">
        <v>49</v>
      </c>
      <c r="ACB100" s="3">
        <v>1</v>
      </c>
      <c r="ACC100" s="3">
        <v>739</v>
      </c>
      <c r="ACD100" s="3">
        <v>645</v>
      </c>
      <c r="ACE100" s="3">
        <v>17</v>
      </c>
      <c r="ACF100" s="3">
        <v>526</v>
      </c>
      <c r="ACG100" s="3">
        <v>18</v>
      </c>
      <c r="ACH100" s="3">
        <v>164088</v>
      </c>
      <c r="ACI100" s="3">
        <v>60276</v>
      </c>
      <c r="ACJ100" s="3">
        <v>1720</v>
      </c>
      <c r="ACK100" s="3">
        <v>7</v>
      </c>
      <c r="ACL100" s="3">
        <v>56</v>
      </c>
      <c r="ACM100" s="3">
        <v>1</v>
      </c>
      <c r="ACN100" s="3">
        <v>273</v>
      </c>
      <c r="ACO100" s="3">
        <v>1391</v>
      </c>
      <c r="ACP100" s="3">
        <v>4</v>
      </c>
      <c r="ACQ100" s="3">
        <v>1297</v>
      </c>
      <c r="ACR100" s="3">
        <v>42</v>
      </c>
      <c r="ACS100" s="3">
        <v>60530</v>
      </c>
      <c r="ACT100" s="3">
        <v>45630</v>
      </c>
      <c r="ACU100" s="3">
        <v>909</v>
      </c>
      <c r="ACV100" s="3">
        <v>9</v>
      </c>
      <c r="ACW100" s="3">
        <v>18</v>
      </c>
      <c r="ACX100" s="3">
        <v>1</v>
      </c>
      <c r="ACY100" s="3">
        <v>464</v>
      </c>
      <c r="ACZ100" s="3">
        <v>427</v>
      </c>
      <c r="ADA100" s="3">
        <v>3</v>
      </c>
      <c r="ADB100" s="3">
        <v>482</v>
      </c>
      <c r="ADC100" s="3">
        <v>10</v>
      </c>
      <c r="ADD100" s="3">
        <v>71069</v>
      </c>
      <c r="ADE100" s="3">
        <v>37678</v>
      </c>
      <c r="ADF100" s="3">
        <v>8002</v>
      </c>
      <c r="ADG100" s="3">
        <v>69</v>
      </c>
      <c r="ADH100" s="3">
        <v>269</v>
      </c>
      <c r="ADI100" s="3">
        <v>7</v>
      </c>
      <c r="ADJ100" s="3">
        <v>4369</v>
      </c>
      <c r="ADK100" s="3">
        <v>3364</v>
      </c>
      <c r="ADL100" s="3">
        <v>52</v>
      </c>
      <c r="ADM100" s="3">
        <v>747</v>
      </c>
      <c r="ADN100" s="3">
        <v>25</v>
      </c>
      <c r="ADO100" s="3">
        <v>286821</v>
      </c>
      <c r="ADP100" s="3">
        <v>26783</v>
      </c>
      <c r="ADQ100" s="3">
        <v>1445</v>
      </c>
      <c r="ADR100" s="3">
        <v>16</v>
      </c>
      <c r="ADS100" s="3">
        <v>26</v>
      </c>
      <c r="ADT100" s="3">
        <v>1</v>
      </c>
      <c r="ADU100" s="3">
        <v>806</v>
      </c>
      <c r="ADV100" s="3">
        <v>613</v>
      </c>
      <c r="ADW100" s="3">
        <v>4</v>
      </c>
      <c r="ADX100" s="3">
        <v>265</v>
      </c>
      <c r="ADY100" s="3">
        <v>5</v>
      </c>
      <c r="ADZ100" s="3">
        <v>109767</v>
      </c>
      <c r="AEA100" s="3">
        <v>20105</v>
      </c>
      <c r="AEB100" s="3">
        <v>3150</v>
      </c>
      <c r="AEC100" s="3">
        <v>39</v>
      </c>
      <c r="AED100" s="3">
        <v>383</v>
      </c>
      <c r="AEE100" s="3">
        <v>10</v>
      </c>
      <c r="AEF100" s="3">
        <v>801</v>
      </c>
      <c r="AEG100" s="3">
        <v>1966</v>
      </c>
      <c r="AEH100" s="3">
        <v>50</v>
      </c>
      <c r="AEI100" s="3">
        <v>326</v>
      </c>
      <c r="AEJ100" s="3">
        <v>40</v>
      </c>
      <c r="AEK100" s="3">
        <v>94036</v>
      </c>
      <c r="AEL100" s="3">
        <v>9734</v>
      </c>
      <c r="AEM100" s="3">
        <v>1449</v>
      </c>
      <c r="AEN100" s="3">
        <v>1</v>
      </c>
      <c r="AEO100" s="3">
        <v>99</v>
      </c>
      <c r="AEP100" s="3">
        <v>0</v>
      </c>
      <c r="AEQ100" s="3">
        <v>247</v>
      </c>
      <c r="AER100" s="3">
        <v>1103</v>
      </c>
      <c r="AES100" s="3">
        <v>13</v>
      </c>
      <c r="AET100" s="3">
        <v>697</v>
      </c>
      <c r="AEU100" s="3">
        <v>48</v>
      </c>
      <c r="AEV100" s="3">
        <v>59978</v>
      </c>
      <c r="AEW100" s="3">
        <v>28850</v>
      </c>
      <c r="AEX100" s="3">
        <v>2125</v>
      </c>
      <c r="AEY100" s="3">
        <v>6</v>
      </c>
      <c r="AEZ100" s="3">
        <v>86</v>
      </c>
      <c r="AFA100" s="3">
        <v>1</v>
      </c>
      <c r="AFB100" s="3">
        <v>1641</v>
      </c>
      <c r="AFC100" s="3">
        <v>398</v>
      </c>
      <c r="AFD100" s="3">
        <v>14</v>
      </c>
      <c r="AFE100" s="3">
        <v>518</v>
      </c>
      <c r="AFF100" s="3">
        <v>21</v>
      </c>
      <c r="AFG100" s="3">
        <v>41938</v>
      </c>
      <c r="AFH100" s="3">
        <v>10216</v>
      </c>
      <c r="AFI100" s="3">
        <v>2027</v>
      </c>
      <c r="AFJ100" s="3">
        <v>40</v>
      </c>
      <c r="AFK100" s="3">
        <v>90</v>
      </c>
      <c r="AFL100" s="3">
        <v>4</v>
      </c>
      <c r="AFM100" s="3">
        <v>954</v>
      </c>
      <c r="AFN100" s="3">
        <v>983</v>
      </c>
      <c r="AFO100" s="3">
        <v>4</v>
      </c>
      <c r="AFP100" s="3">
        <v>618</v>
      </c>
      <c r="AFQ100" s="3">
        <v>27</v>
      </c>
      <c r="AFR100" s="3">
        <v>38187</v>
      </c>
      <c r="AFS100" s="3">
        <v>11639</v>
      </c>
      <c r="AFT100" s="3">
        <v>324</v>
      </c>
      <c r="AFU100" s="3">
        <v>0</v>
      </c>
      <c r="AFV100" s="3">
        <v>8</v>
      </c>
      <c r="AFW100" s="3">
        <v>0</v>
      </c>
      <c r="AFX100" s="3">
        <v>265</v>
      </c>
      <c r="AFY100" s="3">
        <v>51</v>
      </c>
      <c r="AFZ100" s="3">
        <v>2</v>
      </c>
      <c r="AGA100" s="3">
        <v>516</v>
      </c>
      <c r="AGB100" s="3">
        <v>13</v>
      </c>
      <c r="AGC100" s="3">
        <v>7816</v>
      </c>
      <c r="AGD100" s="3">
        <v>12445</v>
      </c>
      <c r="AGE100" s="3">
        <v>9848</v>
      </c>
      <c r="AGF100" s="3">
        <v>57</v>
      </c>
      <c r="AGG100" s="3">
        <v>206</v>
      </c>
      <c r="AGH100" s="3">
        <v>3</v>
      </c>
      <c r="AGI100" s="3">
        <v>2160</v>
      </c>
      <c r="AGJ100" s="3">
        <v>7482</v>
      </c>
      <c r="AGK100" s="3">
        <v>46</v>
      </c>
      <c r="AGL100" s="3">
        <v>1127</v>
      </c>
      <c r="AGM100" s="3">
        <v>24</v>
      </c>
      <c r="AGN100" s="3">
        <v>122995</v>
      </c>
      <c r="AGO100" s="3">
        <v>14077</v>
      </c>
      <c r="AGP100" s="3">
        <v>14499</v>
      </c>
      <c r="AGQ100" s="3">
        <v>392</v>
      </c>
      <c r="AGR100" s="3">
        <v>888</v>
      </c>
      <c r="AGS100" s="3">
        <v>24</v>
      </c>
      <c r="AGT100" s="3">
        <v>6144</v>
      </c>
      <c r="AGU100" s="3">
        <v>7467</v>
      </c>
      <c r="AGV100" s="3">
        <v>234</v>
      </c>
      <c r="AGW100" s="3">
        <v>754</v>
      </c>
      <c r="AGX100" s="3">
        <v>46</v>
      </c>
      <c r="AGY100" s="3">
        <v>226613</v>
      </c>
      <c r="AGZ100" s="3">
        <v>11780</v>
      </c>
      <c r="AHA100" s="3">
        <v>1829</v>
      </c>
      <c r="AHB100" s="3">
        <v>51</v>
      </c>
      <c r="AHC100" s="3">
        <v>84</v>
      </c>
      <c r="AHD100" s="3">
        <v>0</v>
      </c>
      <c r="AHE100" s="3">
        <v>384</v>
      </c>
      <c r="AHF100" s="3">
        <v>1361</v>
      </c>
      <c r="AHG100" s="3">
        <v>43</v>
      </c>
      <c r="AHH100" s="3">
        <v>263</v>
      </c>
      <c r="AHI100" s="3">
        <v>12</v>
      </c>
      <c r="AHJ100" s="3">
        <v>52931</v>
      </c>
      <c r="AHK100" s="3">
        <v>7618</v>
      </c>
      <c r="AHL100" s="3">
        <v>1572</v>
      </c>
      <c r="AHM100" s="3">
        <v>33</v>
      </c>
      <c r="AHN100" s="3">
        <v>89</v>
      </c>
      <c r="AHO100" s="3">
        <v>1</v>
      </c>
      <c r="AHP100" s="3">
        <v>1079</v>
      </c>
      <c r="AHQ100" s="3">
        <v>404</v>
      </c>
      <c r="AHR100" s="3">
        <v>21</v>
      </c>
      <c r="AHS100" s="3">
        <v>755</v>
      </c>
      <c r="AHT100" s="3">
        <v>43</v>
      </c>
      <c r="AHU100" s="3">
        <v>18168</v>
      </c>
      <c r="AHV100" s="3">
        <v>8720</v>
      </c>
      <c r="AHW100" s="3">
        <v>842</v>
      </c>
      <c r="AHX100" s="3">
        <v>10</v>
      </c>
      <c r="AHY100" s="3">
        <v>31</v>
      </c>
      <c r="AHZ100" s="3">
        <v>0</v>
      </c>
      <c r="AIA100" s="3">
        <v>605</v>
      </c>
      <c r="AIB100" s="3">
        <v>206</v>
      </c>
      <c r="AIC100" s="3">
        <v>7</v>
      </c>
      <c r="AID100" s="3">
        <v>293</v>
      </c>
      <c r="AIE100" s="3">
        <v>11</v>
      </c>
      <c r="AIF100" s="3">
        <v>9806</v>
      </c>
      <c r="AIG100" s="3">
        <v>3407</v>
      </c>
      <c r="AIH100" s="3">
        <v>64835</v>
      </c>
      <c r="AII100" s="3">
        <v>1432</v>
      </c>
      <c r="AIJ100" s="3">
        <v>4404</v>
      </c>
      <c r="AIK100" s="3">
        <v>181</v>
      </c>
      <c r="AIL100" s="3">
        <v>28972</v>
      </c>
      <c r="AIM100" s="3">
        <v>31459</v>
      </c>
      <c r="AIN100" s="3">
        <v>502</v>
      </c>
      <c r="AIO100" s="3">
        <v>1718</v>
      </c>
      <c r="AIP100" s="3">
        <v>117</v>
      </c>
      <c r="AIQ100" s="3">
        <v>973558</v>
      </c>
      <c r="AIR100" s="3">
        <v>25795</v>
      </c>
      <c r="AIS100" s="3">
        <v>132367</v>
      </c>
      <c r="AIT100" s="3">
        <v>7149</v>
      </c>
      <c r="AIU100" s="3">
        <v>9054</v>
      </c>
      <c r="AIV100" s="3">
        <v>518</v>
      </c>
      <c r="AIW100" s="3">
        <v>51370</v>
      </c>
      <c r="AIX100" s="3">
        <v>71943</v>
      </c>
      <c r="AIY100" s="3">
        <v>8318</v>
      </c>
      <c r="AIZ100" s="3">
        <v>623</v>
      </c>
      <c r="AJA100" s="3">
        <v>43</v>
      </c>
      <c r="AJB100" s="3">
        <v>339552</v>
      </c>
      <c r="AJC100" s="3">
        <v>1597</v>
      </c>
      <c r="AJD100" s="3">
        <v>26715</v>
      </c>
      <c r="AJE100" s="3">
        <v>533</v>
      </c>
      <c r="AJF100" s="3">
        <v>1105</v>
      </c>
      <c r="AJG100" s="3">
        <v>16</v>
      </c>
      <c r="AJH100" s="3">
        <v>2258</v>
      </c>
      <c r="AJI100" s="3">
        <v>23352</v>
      </c>
      <c r="AJJ100" s="3">
        <v>135</v>
      </c>
      <c r="AJK100" s="3">
        <v>2620</v>
      </c>
      <c r="AJL100" s="3">
        <v>108</v>
      </c>
      <c r="AJM100" s="3">
        <v>485925</v>
      </c>
      <c r="AJN100" s="3">
        <v>47655</v>
      </c>
      <c r="AJO100" s="3">
        <v>6896</v>
      </c>
      <c r="AJP100" s="3">
        <v>21</v>
      </c>
      <c r="AJQ100" s="3">
        <v>97</v>
      </c>
      <c r="AJR100" s="3">
        <v>0</v>
      </c>
      <c r="AJS100" s="3">
        <v>6040</v>
      </c>
      <c r="AJT100" s="3">
        <v>759</v>
      </c>
      <c r="AJU100" s="3">
        <v>23</v>
      </c>
      <c r="AJV100" s="3">
        <v>270</v>
      </c>
      <c r="AJW100" s="3">
        <v>4</v>
      </c>
      <c r="AJX100" s="3">
        <v>722549</v>
      </c>
      <c r="AJY100" s="3">
        <v>28335</v>
      </c>
      <c r="AJZ100" s="3">
        <v>22385</v>
      </c>
      <c r="AKA100" s="3">
        <v>137</v>
      </c>
      <c r="AKB100" s="3">
        <v>1403</v>
      </c>
      <c r="AKC100" s="3">
        <v>28</v>
      </c>
      <c r="AKD100" s="3">
        <v>17110</v>
      </c>
      <c r="AKE100" s="3">
        <v>3872</v>
      </c>
      <c r="AKF100" s="3">
        <v>93</v>
      </c>
      <c r="AKG100" s="3">
        <v>4533</v>
      </c>
      <c r="AKH100" s="3">
        <v>284</v>
      </c>
      <c r="AKI100" s="3">
        <v>214761</v>
      </c>
      <c r="AKJ100" s="3">
        <v>43493</v>
      </c>
      <c r="AKK100" s="3">
        <v>28818</v>
      </c>
      <c r="AKL100" s="3">
        <v>878</v>
      </c>
      <c r="AKM100" s="3">
        <v>1654</v>
      </c>
      <c r="AKN100" s="3">
        <v>36</v>
      </c>
      <c r="AKO100" s="3">
        <v>3433</v>
      </c>
      <c r="AKP100" s="3">
        <v>25211</v>
      </c>
      <c r="AKQ100" s="3">
        <v>156</v>
      </c>
      <c r="AKR100" s="3">
        <v>1717</v>
      </c>
      <c r="AKS100" s="3">
        <v>94</v>
      </c>
      <c r="AKT100" s="3">
        <v>83218</v>
      </c>
      <c r="AKU100" s="3">
        <v>4717</v>
      </c>
      <c r="AKV100" s="3">
        <v>3859</v>
      </c>
      <c r="AKW100" s="3">
        <v>8</v>
      </c>
      <c r="AKX100" s="3">
        <v>100</v>
      </c>
      <c r="AKY100" s="3">
        <v>2</v>
      </c>
      <c r="AKZ100" s="3">
        <v>3505</v>
      </c>
      <c r="ALA100" s="3">
        <v>254</v>
      </c>
      <c r="ALB100" s="3">
        <v>21</v>
      </c>
      <c r="ALC100" s="3">
        <v>6165</v>
      </c>
      <c r="ALD100" s="3">
        <v>160</v>
      </c>
      <c r="ALE100" s="3">
        <v>51883</v>
      </c>
      <c r="ALF100" s="3">
        <v>82883</v>
      </c>
      <c r="ALG100" s="3">
        <v>27634</v>
      </c>
      <c r="ALH100" s="3">
        <v>1609</v>
      </c>
      <c r="ALI100" s="3">
        <v>2704</v>
      </c>
      <c r="ALJ100" s="3">
        <v>197</v>
      </c>
      <c r="ALK100" s="3">
        <v>17781</v>
      </c>
      <c r="ALL100" s="3">
        <v>7149</v>
      </c>
      <c r="ALM100" s="3">
        <v>378</v>
      </c>
      <c r="ALN100" s="3">
        <v>214</v>
      </c>
      <c r="ALO100" s="3">
        <v>21</v>
      </c>
      <c r="ALP100" s="3">
        <v>105664</v>
      </c>
      <c r="ALQ100" s="3">
        <v>820</v>
      </c>
      <c r="ALR100" s="3">
        <v>5673</v>
      </c>
      <c r="ALS100" s="3">
        <v>100</v>
      </c>
      <c r="ALT100" s="3">
        <v>255</v>
      </c>
      <c r="ALU100" s="3">
        <v>3</v>
      </c>
      <c r="ALV100" s="3">
        <v>3500</v>
      </c>
      <c r="ALW100" s="3">
        <v>1918</v>
      </c>
      <c r="ALX100" s="3">
        <v>44</v>
      </c>
      <c r="ALY100" s="3">
        <v>1024</v>
      </c>
      <c r="ALZ100" s="3">
        <v>46</v>
      </c>
      <c r="AMA100" s="3">
        <v>112100</v>
      </c>
      <c r="AMB100" s="3">
        <v>20232</v>
      </c>
      <c r="AMC100" s="3">
        <v>7731</v>
      </c>
      <c r="AMD100" s="3">
        <v>208</v>
      </c>
      <c r="AME100" s="3">
        <v>218</v>
      </c>
      <c r="AMF100" s="3">
        <v>8</v>
      </c>
      <c r="AMG100" s="3">
        <v>859</v>
      </c>
      <c r="AMH100" s="3">
        <v>6654</v>
      </c>
      <c r="AMI100" s="3">
        <v>88</v>
      </c>
      <c r="AMJ100" s="3">
        <v>1792</v>
      </c>
      <c r="AMK100" s="3">
        <v>51</v>
      </c>
      <c r="AML100" s="3">
        <v>38014</v>
      </c>
      <c r="AMM100" s="3">
        <v>8810</v>
      </c>
      <c r="AMN100" s="3">
        <v>9095</v>
      </c>
      <c r="AMO100" s="3">
        <v>288</v>
      </c>
      <c r="AMP100" s="3">
        <v>373</v>
      </c>
      <c r="AMQ100" s="3">
        <v>11</v>
      </c>
      <c r="AMR100" s="3">
        <v>2064</v>
      </c>
      <c r="AMS100" s="3">
        <v>6658</v>
      </c>
      <c r="AMT100" s="3">
        <v>133</v>
      </c>
      <c r="AMU100" s="3">
        <v>838</v>
      </c>
      <c r="AMV100" s="3">
        <v>34</v>
      </c>
      <c r="AMW100" s="3">
        <v>36959</v>
      </c>
      <c r="AMX100" s="3">
        <v>3407</v>
      </c>
      <c r="AMY100" s="3">
        <v>8959</v>
      </c>
      <c r="AMZ100" s="3">
        <v>346</v>
      </c>
      <c r="ANA100" s="3">
        <v>397</v>
      </c>
      <c r="ANB100" s="3">
        <v>19</v>
      </c>
      <c r="ANC100" s="3">
        <v>2148</v>
      </c>
      <c r="AND100" s="3">
        <v>6414</v>
      </c>
      <c r="ANE100" s="3">
        <v>123</v>
      </c>
      <c r="ANF100" s="3">
        <v>176</v>
      </c>
      <c r="ANG100" s="3">
        <v>8</v>
      </c>
      <c r="ANH100" s="3">
        <v>131110</v>
      </c>
      <c r="ANI100" s="3">
        <v>2577</v>
      </c>
      <c r="ANJ100" s="3">
        <v>8232</v>
      </c>
      <c r="ANK100" s="3">
        <v>424</v>
      </c>
      <c r="ANL100" s="3">
        <v>161</v>
      </c>
      <c r="ANM100" s="3">
        <v>8</v>
      </c>
      <c r="ANN100" s="3">
        <v>3153</v>
      </c>
      <c r="ANO100" s="3">
        <v>4918</v>
      </c>
      <c r="ANP100" s="3">
        <v>36</v>
      </c>
      <c r="ANQ100" s="3">
        <v>139</v>
      </c>
      <c r="ANR100" s="3">
        <v>3</v>
      </c>
      <c r="ANS100" s="3">
        <v>292153</v>
      </c>
      <c r="ANT100" s="3">
        <v>4926</v>
      </c>
      <c r="ANU100" s="3">
        <v>5208</v>
      </c>
      <c r="ANV100" s="3">
        <v>188</v>
      </c>
      <c r="ANW100" s="3">
        <v>273</v>
      </c>
      <c r="ANX100" s="3">
        <v>9</v>
      </c>
      <c r="ANY100" s="3">
        <v>1601</v>
      </c>
      <c r="ANZ100" s="3">
        <v>3334</v>
      </c>
      <c r="AOA100" s="3">
        <v>148</v>
      </c>
      <c r="AOB100" s="3">
        <v>115</v>
      </c>
      <c r="AOC100" s="3">
        <v>6</v>
      </c>
      <c r="AOD100" s="3">
        <v>75198</v>
      </c>
      <c r="AOE100" s="3">
        <v>1664</v>
      </c>
      <c r="AOF100" s="3">
        <v>1801</v>
      </c>
      <c r="AOG100" s="3">
        <v>2</v>
      </c>
      <c r="AOH100" s="3">
        <v>10</v>
      </c>
      <c r="AOI100" s="3">
        <v>0</v>
      </c>
      <c r="AOJ100" s="3">
        <v>1755</v>
      </c>
      <c r="AOK100" s="3">
        <v>36</v>
      </c>
      <c r="AOL100" s="3">
        <v>0</v>
      </c>
      <c r="AOM100" s="3">
        <v>5278</v>
      </c>
      <c r="AON100" s="3">
        <v>29</v>
      </c>
      <c r="AOO100" s="3">
        <v>51663</v>
      </c>
      <c r="AOP100" s="3">
        <v>151397</v>
      </c>
      <c r="AOQ100" s="3">
        <v>5182</v>
      </c>
      <c r="AOR100" s="3">
        <v>185</v>
      </c>
      <c r="AOS100" s="3">
        <v>483</v>
      </c>
      <c r="AOT100" s="3">
        <v>7</v>
      </c>
      <c r="AOU100" s="3">
        <v>2323</v>
      </c>
      <c r="AOV100" s="3">
        <v>2376</v>
      </c>
      <c r="AOW100" s="3">
        <v>22</v>
      </c>
      <c r="AOX100" s="3">
        <v>118</v>
      </c>
      <c r="AOY100" s="3">
        <v>11</v>
      </c>
      <c r="AOZ100" s="3">
        <v>6500</v>
      </c>
      <c r="APA100" s="3">
        <v>148</v>
      </c>
      <c r="APB100" s="3">
        <v>7981</v>
      </c>
      <c r="APC100" s="3">
        <v>393</v>
      </c>
      <c r="APD100" s="3">
        <v>482</v>
      </c>
      <c r="APE100" s="3">
        <v>13</v>
      </c>
      <c r="APF100" s="3">
        <v>1887</v>
      </c>
      <c r="APG100" s="3">
        <v>5612</v>
      </c>
      <c r="APH100" s="3">
        <v>41</v>
      </c>
      <c r="API100" s="3">
        <v>78</v>
      </c>
      <c r="APJ100" s="3">
        <v>5</v>
      </c>
      <c r="APK100" s="3">
        <v>90000</v>
      </c>
      <c r="APL100" s="3">
        <v>879</v>
      </c>
      <c r="APM100" s="3">
        <v>5548</v>
      </c>
      <c r="APN100" s="3">
        <v>140</v>
      </c>
      <c r="APO100" s="3">
        <v>183</v>
      </c>
      <c r="APP100" s="3">
        <v>0</v>
      </c>
      <c r="APQ100" s="3">
        <v>2179</v>
      </c>
      <c r="APR100" s="3">
        <v>3186</v>
      </c>
      <c r="APS100" s="3">
        <v>1</v>
      </c>
      <c r="APT100" s="3">
        <v>150</v>
      </c>
      <c r="APU100" s="3">
        <v>5</v>
      </c>
      <c r="APV100" s="3">
        <v>56492</v>
      </c>
      <c r="APW100" s="3">
        <v>1531</v>
      </c>
      <c r="APX100" s="3">
        <v>1489</v>
      </c>
      <c r="APY100" s="3">
        <v>1</v>
      </c>
      <c r="APZ100" s="3">
        <v>21</v>
      </c>
      <c r="AQA100" s="3">
        <v>0</v>
      </c>
      <c r="AQB100" s="3">
        <v>1332</v>
      </c>
      <c r="AQC100" s="3">
        <v>136</v>
      </c>
      <c r="AQD100" s="3">
        <v>2</v>
      </c>
      <c r="AQE100" s="3">
        <v>309</v>
      </c>
      <c r="AQF100" s="3">
        <v>4</v>
      </c>
      <c r="AQG100" s="3">
        <v>168023</v>
      </c>
      <c r="AQH100" s="3">
        <v>34843</v>
      </c>
      <c r="AQI100" s="49">
        <v>84415</v>
      </c>
      <c r="AQJ100" s="49">
        <v>7</v>
      </c>
      <c r="AQK100" s="49">
        <v>4643</v>
      </c>
      <c r="AQL100" s="49">
        <v>0</v>
      </c>
      <c r="AQM100" s="49">
        <v>79288</v>
      </c>
      <c r="AQN100" s="49">
        <v>484</v>
      </c>
      <c r="AQO100" s="49">
        <v>25</v>
      </c>
      <c r="AQP100" s="49">
        <v>58</v>
      </c>
      <c r="AQQ100" s="49">
        <v>3</v>
      </c>
      <c r="AQR100" s="49">
        <v>0</v>
      </c>
      <c r="AQS100" s="49">
        <v>0</v>
      </c>
      <c r="AQT100" s="3">
        <v>3145</v>
      </c>
      <c r="AQU100" s="3">
        <v>195</v>
      </c>
      <c r="AQV100" s="3">
        <v>103</v>
      </c>
      <c r="AQW100" s="3">
        <v>5</v>
      </c>
      <c r="AQX100" s="3">
        <v>534</v>
      </c>
      <c r="AQY100" s="3">
        <v>2508</v>
      </c>
      <c r="AQZ100" s="3">
        <v>4</v>
      </c>
      <c r="ARA100" s="3">
        <v>15</v>
      </c>
      <c r="ARB100" s="3">
        <v>0.5</v>
      </c>
      <c r="ARC100" s="3">
        <v>22492</v>
      </c>
      <c r="ARD100" s="3">
        <v>109</v>
      </c>
      <c r="ARE100" s="3">
        <v>2267</v>
      </c>
      <c r="ARF100" s="3">
        <v>2</v>
      </c>
      <c r="ARG100" s="3">
        <v>108</v>
      </c>
      <c r="ARH100" s="3">
        <v>44</v>
      </c>
      <c r="ARI100" s="3">
        <v>1002</v>
      </c>
      <c r="ARJ100" s="3">
        <v>1157</v>
      </c>
      <c r="ARK100" s="3">
        <v>12</v>
      </c>
      <c r="ARL100" s="3">
        <v>85</v>
      </c>
      <c r="ARM100" s="3">
        <v>4</v>
      </c>
      <c r="ARP100" s="3">
        <v>3091</v>
      </c>
      <c r="ARQ100" s="3">
        <v>372</v>
      </c>
      <c r="ARR100" s="3">
        <v>18</v>
      </c>
      <c r="ARS100" s="3">
        <v>0</v>
      </c>
      <c r="ART100" s="3">
        <v>303</v>
      </c>
      <c r="ARU100" s="3">
        <v>2770</v>
      </c>
      <c r="ARV100" s="3">
        <v>4</v>
      </c>
      <c r="ARW100" s="3">
        <v>99</v>
      </c>
      <c r="ARX100" s="3">
        <v>0.6</v>
      </c>
      <c r="ARY100" s="3">
        <v>135902</v>
      </c>
      <c r="ARZ100" s="3">
        <v>4374</v>
      </c>
      <c r="ASA100" s="3">
        <v>1927</v>
      </c>
      <c r="ASB100" s="3">
        <v>71</v>
      </c>
      <c r="ASC100" s="3">
        <v>11</v>
      </c>
      <c r="ASD100" s="3">
        <v>0</v>
      </c>
      <c r="ASE100" s="3">
        <v>629</v>
      </c>
      <c r="ASF100" s="3">
        <v>1287</v>
      </c>
      <c r="ASG100" s="3">
        <v>0</v>
      </c>
      <c r="ASH100" s="3">
        <v>147</v>
      </c>
      <c r="ASI100" s="3">
        <v>0.8</v>
      </c>
      <c r="ASL100" s="3">
        <v>1886</v>
      </c>
      <c r="ASM100" s="3">
        <v>84</v>
      </c>
      <c r="ASN100" s="3">
        <v>91</v>
      </c>
      <c r="ASO100" s="3">
        <v>5</v>
      </c>
      <c r="ASP100" s="3">
        <v>198</v>
      </c>
      <c r="ASQ100" s="3">
        <v>1597</v>
      </c>
      <c r="ASR100" s="3">
        <v>3</v>
      </c>
      <c r="ASS100" s="3">
        <v>162</v>
      </c>
      <c r="AST100" s="3">
        <v>8</v>
      </c>
      <c r="ASU100" s="3">
        <v>7651</v>
      </c>
      <c r="ASV100" s="3">
        <v>655</v>
      </c>
      <c r="ASW100" s="3">
        <v>1461</v>
      </c>
      <c r="ASX100" s="3">
        <v>191</v>
      </c>
      <c r="ASY100" s="3">
        <v>99</v>
      </c>
      <c r="ASZ100" s="3">
        <v>6</v>
      </c>
      <c r="ATA100" s="3">
        <v>132</v>
      </c>
      <c r="ATB100" s="3">
        <v>1230</v>
      </c>
      <c r="ATC100" s="3">
        <v>10</v>
      </c>
      <c r="ATD100" s="3">
        <v>148</v>
      </c>
      <c r="ATE100" s="3">
        <v>10</v>
      </c>
      <c r="ATF100" s="3">
        <v>5653</v>
      </c>
      <c r="ATG100" s="3">
        <v>571</v>
      </c>
      <c r="ATH100" s="3">
        <v>1492</v>
      </c>
      <c r="ATI100" s="3">
        <v>59</v>
      </c>
      <c r="ATJ100" s="3">
        <v>13</v>
      </c>
      <c r="ATK100" s="3">
        <v>1</v>
      </c>
      <c r="ATL100" s="3">
        <v>562</v>
      </c>
      <c r="ATM100" s="3">
        <v>917</v>
      </c>
      <c r="ATN100" s="3">
        <v>6</v>
      </c>
      <c r="ATO100" s="3">
        <v>89</v>
      </c>
      <c r="ATP100" s="3">
        <v>0.8</v>
      </c>
      <c r="ATQ100" s="3">
        <v>18969</v>
      </c>
      <c r="ATR100" s="3">
        <v>1133</v>
      </c>
      <c r="ATS100" s="3">
        <v>930</v>
      </c>
      <c r="ATT100" s="3">
        <v>78</v>
      </c>
      <c r="ATU100" s="3">
        <v>52</v>
      </c>
      <c r="ATV100" s="3">
        <v>3</v>
      </c>
      <c r="ATW100" s="3">
        <v>92</v>
      </c>
      <c r="ATX100" s="3">
        <v>786</v>
      </c>
      <c r="ATY100" s="3">
        <v>0</v>
      </c>
      <c r="ATZ100" s="3">
        <v>21</v>
      </c>
      <c r="AUA100" s="3">
        <v>1</v>
      </c>
      <c r="AUD100" s="3">
        <v>798</v>
      </c>
      <c r="AUE100" s="3">
        <v>35</v>
      </c>
      <c r="AUF100" s="3">
        <v>21</v>
      </c>
      <c r="AUG100" s="3">
        <v>2</v>
      </c>
      <c r="AUH100" s="3">
        <v>86</v>
      </c>
      <c r="AUI100" s="3">
        <v>691</v>
      </c>
      <c r="AUJ100" s="3">
        <v>5</v>
      </c>
      <c r="AUK100" s="3">
        <v>45</v>
      </c>
      <c r="AUL100" s="3">
        <v>1</v>
      </c>
      <c r="AUM100" s="3">
        <v>7200</v>
      </c>
      <c r="AUN100" s="3">
        <v>402</v>
      </c>
      <c r="AUO100" s="3">
        <v>1516</v>
      </c>
      <c r="AUP100" s="3">
        <v>0</v>
      </c>
      <c r="AUQ100" s="3">
        <v>18</v>
      </c>
      <c r="AUR100" s="3">
        <v>0</v>
      </c>
      <c r="AUS100" s="3">
        <v>721</v>
      </c>
      <c r="AUT100" s="3">
        <v>777</v>
      </c>
      <c r="AUU100" s="3">
        <v>0</v>
      </c>
      <c r="AUV100" s="3">
        <v>57</v>
      </c>
      <c r="AUW100" s="3">
        <v>0.7</v>
      </c>
      <c r="AUX100" s="3">
        <v>11448</v>
      </c>
      <c r="AUY100" s="3">
        <v>434</v>
      </c>
      <c r="AUZ100" s="3">
        <v>1133</v>
      </c>
      <c r="AVA100" s="3">
        <v>13</v>
      </c>
      <c r="AVB100" s="3">
        <v>3</v>
      </c>
      <c r="AVC100" s="3">
        <v>1</v>
      </c>
      <c r="AVD100" s="3">
        <v>799</v>
      </c>
      <c r="AVE100" s="3">
        <v>331</v>
      </c>
      <c r="AVF100" s="3">
        <v>0</v>
      </c>
      <c r="AVG100" s="3">
        <v>1147</v>
      </c>
      <c r="AVH100" s="3">
        <v>3</v>
      </c>
      <c r="AVI100" s="3">
        <v>14751</v>
      </c>
      <c r="AVJ100" s="3">
        <v>14930</v>
      </c>
      <c r="AVK100" s="3">
        <v>863</v>
      </c>
      <c r="AVL100" s="3">
        <v>66</v>
      </c>
      <c r="AVM100" s="3">
        <v>36</v>
      </c>
      <c r="AVN100" s="3">
        <v>1</v>
      </c>
      <c r="AVO100" s="3">
        <v>103</v>
      </c>
      <c r="AVP100" s="3">
        <v>724</v>
      </c>
      <c r="AVQ100" s="3">
        <v>0</v>
      </c>
      <c r="AVR100" s="3">
        <v>10</v>
      </c>
      <c r="AVS100" s="3">
        <v>0.4</v>
      </c>
      <c r="AVV100" s="3">
        <v>504</v>
      </c>
      <c r="AVW100" s="3">
        <v>107</v>
      </c>
      <c r="AVX100" s="3">
        <v>8</v>
      </c>
      <c r="AVY100" s="3">
        <v>2</v>
      </c>
      <c r="AVZ100" s="3">
        <v>110</v>
      </c>
      <c r="AWA100" s="3">
        <v>386</v>
      </c>
      <c r="AWB100" s="3">
        <v>1</v>
      </c>
      <c r="AWC100" s="3">
        <v>226</v>
      </c>
      <c r="AWD100" s="3">
        <v>4</v>
      </c>
      <c r="AWE100" s="3">
        <v>724</v>
      </c>
      <c r="AWF100" s="3">
        <v>325</v>
      </c>
      <c r="AWG100" s="3">
        <v>695</v>
      </c>
      <c r="AWH100" s="3">
        <v>62</v>
      </c>
      <c r="AWI100" s="3">
        <v>15</v>
      </c>
      <c r="AWJ100" s="3">
        <v>0</v>
      </c>
      <c r="AWK100" s="3">
        <v>245</v>
      </c>
      <c r="AWL100" s="3">
        <v>435</v>
      </c>
      <c r="AWM100" s="3">
        <v>4</v>
      </c>
      <c r="AWN100" s="3">
        <v>107</v>
      </c>
      <c r="AWO100" s="3">
        <v>2</v>
      </c>
      <c r="AWP100" s="3">
        <v>35411</v>
      </c>
      <c r="AWQ100" s="3">
        <v>5459</v>
      </c>
      <c r="AWR100" s="3">
        <v>1729</v>
      </c>
      <c r="AWS100" s="3">
        <v>26</v>
      </c>
      <c r="AWT100" s="3">
        <v>73</v>
      </c>
      <c r="AWU100" s="3">
        <v>4</v>
      </c>
      <c r="AWV100" s="3">
        <v>1031</v>
      </c>
      <c r="AWW100" s="3">
        <v>625</v>
      </c>
      <c r="AWX100" s="3">
        <v>8</v>
      </c>
      <c r="AWY100" s="3">
        <v>153</v>
      </c>
      <c r="AWZ100" s="3">
        <v>6</v>
      </c>
      <c r="AXA100" s="3">
        <v>61613</v>
      </c>
      <c r="AXB100" s="3">
        <v>5440</v>
      </c>
      <c r="AXC100" s="3">
        <v>108</v>
      </c>
      <c r="AXD100" s="3">
        <v>7</v>
      </c>
      <c r="AXE100" s="3">
        <v>12</v>
      </c>
      <c r="AXF100" s="3">
        <v>0</v>
      </c>
      <c r="AXG100" s="3">
        <v>15</v>
      </c>
      <c r="AXH100" s="3">
        <v>81</v>
      </c>
      <c r="AXI100" s="3">
        <v>0</v>
      </c>
      <c r="AXJ100" s="3">
        <v>9</v>
      </c>
      <c r="AXK100" s="3">
        <v>1</v>
      </c>
      <c r="AXL100" s="3">
        <v>1091</v>
      </c>
      <c r="AXM100" s="3">
        <v>96</v>
      </c>
      <c r="AXN100" s="3">
        <v>928</v>
      </c>
      <c r="AXO100" s="3">
        <v>55</v>
      </c>
      <c r="AXP100" s="3">
        <v>44</v>
      </c>
      <c r="AXQ100" s="3">
        <v>5</v>
      </c>
      <c r="AXR100" s="3">
        <v>106</v>
      </c>
      <c r="AXS100" s="3">
        <v>778</v>
      </c>
      <c r="AXT100" s="3">
        <v>2</v>
      </c>
      <c r="AXU100" s="3">
        <v>58</v>
      </c>
      <c r="AXV100" s="3">
        <v>3</v>
      </c>
      <c r="AXY100" s="3">
        <v>607</v>
      </c>
      <c r="AXZ100" s="3">
        <v>25</v>
      </c>
      <c r="AYA100" s="3">
        <v>29</v>
      </c>
      <c r="AYB100" s="3">
        <v>3</v>
      </c>
      <c r="AYC100" s="3">
        <v>197</v>
      </c>
      <c r="AYD100" s="3">
        <v>381</v>
      </c>
      <c r="AYE100" s="3">
        <v>1</v>
      </c>
      <c r="AYF100" s="3">
        <v>11</v>
      </c>
      <c r="AYG100" s="3">
        <v>0.5</v>
      </c>
      <c r="AYH100" s="3">
        <v>25861</v>
      </c>
      <c r="AYI100" s="3">
        <v>481</v>
      </c>
      <c r="AYJ100" s="3">
        <v>854</v>
      </c>
      <c r="AYK100" s="3">
        <v>115</v>
      </c>
      <c r="AYL100" s="3">
        <v>10</v>
      </c>
      <c r="AYM100" s="3">
        <v>1</v>
      </c>
      <c r="AYN100" s="3">
        <v>352</v>
      </c>
      <c r="AYO100" s="3">
        <v>492</v>
      </c>
      <c r="AYP100" s="3">
        <v>7</v>
      </c>
      <c r="AYQ100" s="3">
        <v>3130</v>
      </c>
      <c r="AYR100" s="3">
        <v>37</v>
      </c>
      <c r="AYS100" s="3">
        <v>4000</v>
      </c>
      <c r="AYT100" s="3">
        <v>14662</v>
      </c>
    </row>
    <row r="101" s="3" customFormat="1" ht="15.25" spans="1:1346">
      <c r="A101" s="4">
        <v>43960</v>
      </c>
      <c r="B101" s="35">
        <v>3963876</v>
      </c>
      <c r="C101" s="36">
        <v>94808</v>
      </c>
      <c r="D101" s="35">
        <v>275399</v>
      </c>
      <c r="E101" s="36">
        <v>5338</v>
      </c>
      <c r="F101" s="35">
        <v>1375984</v>
      </c>
      <c r="G101" s="35">
        <v>2349753</v>
      </c>
      <c r="H101" s="35">
        <v>48648</v>
      </c>
      <c r="K101" s="37"/>
      <c r="M101" s="37">
        <v>5338</v>
      </c>
      <c r="N101" s="38">
        <v>10822</v>
      </c>
      <c r="O101" s="38">
        <v>12</v>
      </c>
      <c r="P101" s="38">
        <v>256</v>
      </c>
      <c r="Q101" s="38">
        <v>0</v>
      </c>
      <c r="R101" s="38">
        <v>9484</v>
      </c>
      <c r="S101" s="38">
        <v>1082</v>
      </c>
      <c r="T101" s="38">
        <v>55</v>
      </c>
      <c r="U101" s="38">
        <v>211</v>
      </c>
      <c r="V101" s="38">
        <v>5</v>
      </c>
      <c r="W101" s="38">
        <v>654863</v>
      </c>
      <c r="X101" s="38">
        <v>12773</v>
      </c>
      <c r="Y101" s="40">
        <v>217185</v>
      </c>
      <c r="Z101" s="40">
        <v>1327</v>
      </c>
      <c r="AA101" s="40">
        <v>30201</v>
      </c>
      <c r="AB101" s="40">
        <v>243</v>
      </c>
      <c r="AC101" s="40">
        <v>99023</v>
      </c>
      <c r="AD101" s="40">
        <v>87961</v>
      </c>
      <c r="AE101" s="40">
        <v>1168</v>
      </c>
      <c r="AF101" s="40">
        <v>3592</v>
      </c>
      <c r="AG101" s="40">
        <v>500</v>
      </c>
      <c r="AH101" s="40">
        <v>2445063</v>
      </c>
      <c r="AI101" s="40">
        <v>40440</v>
      </c>
      <c r="AJ101" s="40">
        <v>104691</v>
      </c>
      <c r="AK101" s="41">
        <v>1556</v>
      </c>
      <c r="AL101" s="41">
        <v>6541</v>
      </c>
      <c r="AM101" s="41">
        <v>55</v>
      </c>
      <c r="AN101" s="41">
        <v>83837</v>
      </c>
      <c r="AO101" s="41">
        <v>14313</v>
      </c>
      <c r="AP101" s="41">
        <v>2711</v>
      </c>
      <c r="AQ101" s="41">
        <v>1246</v>
      </c>
      <c r="AR101" s="41">
        <v>78</v>
      </c>
      <c r="AS101" s="41">
        <v>558899</v>
      </c>
      <c r="AT101" s="41">
        <v>6654</v>
      </c>
      <c r="AU101" s="42">
        <v>176079</v>
      </c>
      <c r="AV101" s="42">
        <v>1288</v>
      </c>
      <c r="AW101" s="42">
        <v>26230</v>
      </c>
      <c r="AX101" s="42">
        <v>243</v>
      </c>
      <c r="AY101" s="42">
        <v>55782</v>
      </c>
      <c r="AZ101" s="42">
        <v>94067</v>
      </c>
      <c r="BA101" s="42">
        <v>2868</v>
      </c>
      <c r="BB101" s="42">
        <v>2698</v>
      </c>
      <c r="BC101" s="42">
        <v>402</v>
      </c>
      <c r="BD101" s="42">
        <v>1384633</v>
      </c>
      <c r="BE101" s="42">
        <v>21213</v>
      </c>
      <c r="BF101" s="40">
        <v>170588</v>
      </c>
      <c r="BG101" s="40">
        <v>1158</v>
      </c>
      <c r="BH101" s="40">
        <v>7510</v>
      </c>
      <c r="BI101" s="40">
        <v>118</v>
      </c>
      <c r="BJ101" s="40">
        <v>141700</v>
      </c>
      <c r="BK101" s="40">
        <v>21378</v>
      </c>
      <c r="BL101" s="40">
        <v>1712</v>
      </c>
      <c r="BM101" s="40">
        <v>2036</v>
      </c>
      <c r="BN101" s="40">
        <v>90</v>
      </c>
      <c r="BO101" s="40">
        <v>2755770</v>
      </c>
      <c r="BP101" s="40">
        <v>32891</v>
      </c>
      <c r="BQ101" s="40">
        <v>222857</v>
      </c>
      <c r="BR101" s="40">
        <v>1410</v>
      </c>
      <c r="BS101" s="40">
        <v>26299</v>
      </c>
      <c r="BT101" s="40">
        <v>229</v>
      </c>
      <c r="BU101" s="40">
        <v>168408</v>
      </c>
      <c r="BV101" s="40">
        <v>65410</v>
      </c>
      <c r="BW101" s="40">
        <v>2075</v>
      </c>
      <c r="BX101" s="40">
        <v>5563</v>
      </c>
      <c r="BY101" s="40">
        <v>562</v>
      </c>
      <c r="BZ101" s="40">
        <v>1932455</v>
      </c>
      <c r="CA101" s="40">
        <v>41332</v>
      </c>
      <c r="CB101" s="40">
        <v>15575</v>
      </c>
      <c r="CC101" s="40">
        <v>98</v>
      </c>
      <c r="CD101" s="40">
        <v>590</v>
      </c>
      <c r="CE101" s="40">
        <v>13</v>
      </c>
      <c r="CF101" s="40">
        <v>5146</v>
      </c>
      <c r="CG101" s="40">
        <v>9839</v>
      </c>
      <c r="CH101" s="40">
        <v>300</v>
      </c>
      <c r="CI101" s="40">
        <v>123</v>
      </c>
      <c r="CJ101" s="40">
        <v>5</v>
      </c>
      <c r="CK101" s="40">
        <v>202013</v>
      </c>
      <c r="CL101" s="40">
        <v>1597</v>
      </c>
      <c r="CM101" s="40">
        <v>1318526</v>
      </c>
      <c r="CN101" s="40">
        <v>30475</v>
      </c>
      <c r="CO101" s="40">
        <v>78494</v>
      </c>
      <c r="CP101" s="40">
        <v>1765</v>
      </c>
      <c r="CQ101" s="40">
        <v>221919</v>
      </c>
      <c r="CR101" s="40">
        <v>1018113</v>
      </c>
      <c r="CS101" s="40">
        <v>16928</v>
      </c>
      <c r="CT101" s="40">
        <v>3983</v>
      </c>
      <c r="CU101" s="40">
        <v>237</v>
      </c>
      <c r="CV101" s="40">
        <v>8573610</v>
      </c>
      <c r="CW101" s="40">
        <v>25902</v>
      </c>
      <c r="CX101" s="40">
        <v>30207</v>
      </c>
      <c r="CY101" s="40">
        <v>81</v>
      </c>
      <c r="CZ101" s="40">
        <v>1823</v>
      </c>
      <c r="DA101" s="40">
        <v>13</v>
      </c>
      <c r="DB101" s="40">
        <v>26100</v>
      </c>
      <c r="DC101" s="40">
        <v>2284</v>
      </c>
      <c r="DD101" s="40">
        <v>101</v>
      </c>
      <c r="DE101" s="40">
        <v>3490</v>
      </c>
      <c r="DF101" s="40">
        <v>211</v>
      </c>
      <c r="DG101" s="40">
        <v>301675</v>
      </c>
      <c r="DH101" s="40">
        <v>34857</v>
      </c>
      <c r="DI101" s="40">
        <v>211364</v>
      </c>
      <c r="DJ101" s="40">
        <v>4649</v>
      </c>
      <c r="DK101" s="40">
        <v>31241</v>
      </c>
      <c r="DL101" s="40">
        <v>626</v>
      </c>
      <c r="DM101" s="40" t="s">
        <v>23</v>
      </c>
      <c r="DN101" s="40">
        <v>179779</v>
      </c>
      <c r="DO101" s="40">
        <v>1559</v>
      </c>
      <c r="DP101" s="40">
        <v>3114</v>
      </c>
      <c r="DQ101" s="40">
        <v>460</v>
      </c>
      <c r="DR101" s="40">
        <v>1631561</v>
      </c>
      <c r="DS101" s="40">
        <v>24034</v>
      </c>
      <c r="DT101" s="40">
        <v>25265</v>
      </c>
      <c r="DU101" s="40">
        <v>642</v>
      </c>
      <c r="DV101" s="40">
        <v>3175</v>
      </c>
      <c r="DW101" s="40">
        <v>135</v>
      </c>
      <c r="DX101" s="40">
        <v>4971</v>
      </c>
      <c r="DY101" s="40">
        <v>17119</v>
      </c>
      <c r="DZ101" s="40">
        <v>425</v>
      </c>
      <c r="EA101" s="40">
        <v>2502</v>
      </c>
      <c r="EB101" s="40">
        <v>314</v>
      </c>
      <c r="EC101" s="40">
        <v>148500</v>
      </c>
      <c r="ED101" s="40">
        <v>14704</v>
      </c>
      <c r="EE101" s="40">
        <v>42093</v>
      </c>
      <c r="EF101" s="40">
        <v>319</v>
      </c>
      <c r="EG101" s="40">
        <v>5359</v>
      </c>
      <c r="EH101" s="40">
        <v>71</v>
      </c>
      <c r="EI101" s="40" t="s">
        <v>23</v>
      </c>
      <c r="EJ101" s="40">
        <v>36484</v>
      </c>
      <c r="EK101" s="40">
        <v>564</v>
      </c>
      <c r="EL101" s="40">
        <v>2457</v>
      </c>
      <c r="EM101" s="40">
        <v>313</v>
      </c>
      <c r="EN101" s="40">
        <v>249655</v>
      </c>
      <c r="EO101" s="40">
        <v>14570</v>
      </c>
      <c r="EP101" s="40">
        <v>8055</v>
      </c>
      <c r="EQ101" s="40">
        <v>40</v>
      </c>
      <c r="ER101" s="40">
        <v>218</v>
      </c>
      <c r="ES101" s="40">
        <v>1</v>
      </c>
      <c r="ET101" s="40">
        <v>32</v>
      </c>
      <c r="EU101" s="40">
        <v>7805</v>
      </c>
      <c r="EV101" s="40">
        <v>27</v>
      </c>
      <c r="EW101" s="40">
        <v>1486</v>
      </c>
      <c r="EX101" s="40">
        <v>40</v>
      </c>
      <c r="EY101" s="40">
        <v>195921</v>
      </c>
      <c r="EZ101" s="40">
        <v>36140</v>
      </c>
      <c r="FA101" s="40">
        <v>10218</v>
      </c>
      <c r="FB101" s="40">
        <v>135</v>
      </c>
      <c r="FC101" s="40">
        <v>522</v>
      </c>
      <c r="FD101" s="40">
        <v>8</v>
      </c>
      <c r="FE101" s="40">
        <v>7927</v>
      </c>
      <c r="FF101" s="40">
        <v>1769</v>
      </c>
      <c r="FG101" s="40">
        <v>43</v>
      </c>
      <c r="FH101" s="40">
        <v>1764</v>
      </c>
      <c r="FI101" s="40">
        <v>90</v>
      </c>
      <c r="FJ101" s="40">
        <v>298488</v>
      </c>
      <c r="FK101" s="40">
        <v>51533</v>
      </c>
      <c r="FL101" s="40">
        <v>52011</v>
      </c>
      <c r="FM101" s="40">
        <v>591</v>
      </c>
      <c r="FN101" s="40">
        <v>8521</v>
      </c>
      <c r="FO101" s="40">
        <v>106</v>
      </c>
      <c r="FP101" s="40">
        <v>13201</v>
      </c>
      <c r="FQ101" s="40">
        <v>30289</v>
      </c>
      <c r="FR101" s="40">
        <v>508</v>
      </c>
      <c r="FS101" s="40">
        <v>4488</v>
      </c>
      <c r="FT101" s="40">
        <v>735</v>
      </c>
      <c r="FU101" s="40">
        <v>515233</v>
      </c>
      <c r="FV101" s="40">
        <v>44456</v>
      </c>
      <c r="FW101" s="40">
        <v>15774</v>
      </c>
      <c r="FX101" s="40">
        <v>22</v>
      </c>
      <c r="FY101" s="40">
        <v>614</v>
      </c>
      <c r="FZ101" s="40">
        <v>5</v>
      </c>
      <c r="GA101" s="40">
        <v>13836</v>
      </c>
      <c r="GB101" s="40">
        <v>1324</v>
      </c>
      <c r="GC101" s="40">
        <v>81</v>
      </c>
      <c r="GD101" s="40">
        <v>1751</v>
      </c>
      <c r="GE101" s="40">
        <v>68</v>
      </c>
      <c r="GF101" s="40">
        <v>304069</v>
      </c>
      <c r="GG101" s="40">
        <v>33761</v>
      </c>
      <c r="GH101" s="40">
        <v>20201</v>
      </c>
      <c r="GI101" s="40">
        <v>1311</v>
      </c>
      <c r="GJ101" s="40">
        <v>12</v>
      </c>
      <c r="GK101" s="40">
        <v>0</v>
      </c>
      <c r="GL101" s="40">
        <v>2370</v>
      </c>
      <c r="GM101" s="40">
        <v>17819</v>
      </c>
      <c r="GN101" s="40">
        <v>72</v>
      </c>
      <c r="GO101" s="40">
        <v>7012</v>
      </c>
      <c r="GP101" s="40">
        <v>4</v>
      </c>
      <c r="GQ101" s="40">
        <v>120458</v>
      </c>
      <c r="GR101" s="40">
        <v>41810</v>
      </c>
      <c r="GS101" s="40">
        <v>4444</v>
      </c>
      <c r="GT101" s="40">
        <v>245</v>
      </c>
      <c r="GU101" s="40">
        <v>8</v>
      </c>
      <c r="GV101" s="40">
        <v>0</v>
      </c>
      <c r="GW101" s="40">
        <v>2028</v>
      </c>
      <c r="GX101" s="40">
        <v>2408</v>
      </c>
      <c r="GY101" s="40">
        <v>2</v>
      </c>
      <c r="GZ101" s="40">
        <v>2612</v>
      </c>
      <c r="HA101" s="40">
        <v>5</v>
      </c>
      <c r="HB101" s="40">
        <v>172158</v>
      </c>
      <c r="HC101" s="40">
        <v>101176</v>
      </c>
      <c r="HD101" s="40">
        <v>21707</v>
      </c>
      <c r="HE101" s="40">
        <v>768</v>
      </c>
      <c r="HF101" s="40">
        <v>20</v>
      </c>
      <c r="HG101" s="40">
        <v>0</v>
      </c>
      <c r="HH101" s="40">
        <v>2040</v>
      </c>
      <c r="HI101" s="40">
        <v>19647</v>
      </c>
      <c r="HJ101" s="40">
        <v>22</v>
      </c>
      <c r="HK101" s="40">
        <v>3710</v>
      </c>
      <c r="HL101" s="40">
        <v>3</v>
      </c>
      <c r="HM101" s="40">
        <v>175604</v>
      </c>
      <c r="HN101" s="40">
        <v>30016</v>
      </c>
      <c r="HO101" s="40">
        <v>6535</v>
      </c>
      <c r="HP101" s="40">
        <v>68</v>
      </c>
      <c r="HQ101" s="40">
        <v>107</v>
      </c>
      <c r="HR101" s="40">
        <v>0</v>
      </c>
      <c r="HS101" s="40">
        <v>4864</v>
      </c>
      <c r="HT101" s="40">
        <v>1564</v>
      </c>
      <c r="HU101" s="40">
        <v>18</v>
      </c>
      <c r="HV101" s="40">
        <v>202</v>
      </c>
      <c r="HW101" s="40">
        <v>3</v>
      </c>
      <c r="HX101" s="40">
        <v>245102</v>
      </c>
      <c r="HY101" s="40">
        <v>7573</v>
      </c>
      <c r="HZ101" s="45"/>
      <c r="IA101" s="46">
        <v>43955</v>
      </c>
      <c r="IB101" s="40">
        <v>15366</v>
      </c>
      <c r="IC101" s="40">
        <v>319</v>
      </c>
      <c r="ID101" s="40">
        <v>776</v>
      </c>
      <c r="IE101" s="40">
        <v>21</v>
      </c>
      <c r="IF101" s="40">
        <v>5184</v>
      </c>
      <c r="IG101" s="40">
        <v>9406</v>
      </c>
      <c r="IH101" s="40">
        <v>160</v>
      </c>
      <c r="II101" s="40">
        <v>406</v>
      </c>
      <c r="IJ101" s="40">
        <v>21</v>
      </c>
      <c r="IK101" s="40">
        <v>443506</v>
      </c>
      <c r="IL101" s="40">
        <v>11719</v>
      </c>
      <c r="IM101" s="47">
        <v>25972</v>
      </c>
      <c r="IN101" s="47">
        <v>1391</v>
      </c>
      <c r="IO101" s="47">
        <v>294</v>
      </c>
      <c r="IP101" s="47">
        <v>9</v>
      </c>
      <c r="IQ101" s="47">
        <v>12160</v>
      </c>
      <c r="IR101" s="47">
        <v>13518</v>
      </c>
      <c r="IS101" s="47">
        <v>508</v>
      </c>
      <c r="IT101" s="47">
        <v>1359</v>
      </c>
      <c r="IU101" s="47">
        <v>15</v>
      </c>
      <c r="IV101" s="47">
        <v>255961</v>
      </c>
      <c r="IW101" s="47">
        <v>13390</v>
      </c>
      <c r="IX101" s="47">
        <v>35432</v>
      </c>
      <c r="IY101" s="47">
        <v>1701</v>
      </c>
      <c r="IZ101" s="47">
        <v>229</v>
      </c>
      <c r="JA101" s="47">
        <v>10</v>
      </c>
      <c r="JB101" s="47">
        <v>9120</v>
      </c>
      <c r="JC101" s="47">
        <v>26083</v>
      </c>
      <c r="JD101" s="47">
        <v>141</v>
      </c>
      <c r="JE101" s="47">
        <v>1018</v>
      </c>
      <c r="JF101" s="47">
        <v>7</v>
      </c>
      <c r="JG101" s="47">
        <v>418722</v>
      </c>
      <c r="JH101" s="47">
        <v>12027</v>
      </c>
      <c r="JI101" s="47">
        <v>13112</v>
      </c>
      <c r="JJ101" s="47">
        <v>336</v>
      </c>
      <c r="JK101" s="47">
        <v>943</v>
      </c>
      <c r="JL101" s="47">
        <v>13</v>
      </c>
      <c r="JM101" s="47">
        <v>2494</v>
      </c>
      <c r="JN101" s="47">
        <v>9675</v>
      </c>
      <c r="JO101" s="47">
        <v>0</v>
      </c>
      <c r="JP101" s="47">
        <v>48</v>
      </c>
      <c r="JQ101" s="47">
        <v>3</v>
      </c>
      <c r="JR101" s="47">
        <v>143781</v>
      </c>
      <c r="JS101" s="47">
        <v>526</v>
      </c>
      <c r="JT101" s="47">
        <v>59693</v>
      </c>
      <c r="JU101" s="47">
        <v>3342</v>
      </c>
      <c r="JV101" s="47">
        <v>1985</v>
      </c>
      <c r="JW101" s="47">
        <v>96</v>
      </c>
      <c r="JX101" s="47">
        <v>17887</v>
      </c>
      <c r="JY101" s="47">
        <v>39821</v>
      </c>
      <c r="JZ101" s="47">
        <v>0</v>
      </c>
      <c r="KA101" s="47">
        <v>43</v>
      </c>
      <c r="KB101" s="47">
        <v>1</v>
      </c>
      <c r="KC101" s="47">
        <v>1437788</v>
      </c>
      <c r="KD101" s="47">
        <v>1042</v>
      </c>
      <c r="KE101" s="47">
        <v>61847</v>
      </c>
      <c r="KF101" s="47">
        <v>3321</v>
      </c>
      <c r="KG101" s="47">
        <v>1714</v>
      </c>
      <c r="KH101" s="47">
        <v>87</v>
      </c>
      <c r="KI101" s="47">
        <v>19012</v>
      </c>
      <c r="KJ101" s="47">
        <v>41121</v>
      </c>
      <c r="KK101" s="47">
        <v>730</v>
      </c>
      <c r="KL101" s="47">
        <v>1876</v>
      </c>
      <c r="KM101" s="47">
        <v>52</v>
      </c>
      <c r="KN101" s="47">
        <v>473190</v>
      </c>
      <c r="KO101" s="47">
        <v>14351</v>
      </c>
      <c r="KP101" s="47">
        <v>10463</v>
      </c>
      <c r="KQ101" s="47">
        <v>120</v>
      </c>
      <c r="KR101" s="47">
        <v>696</v>
      </c>
      <c r="KS101" s="47">
        <v>11</v>
      </c>
      <c r="KT101" s="47">
        <v>1734</v>
      </c>
      <c r="KU101" s="47">
        <v>8033</v>
      </c>
      <c r="KV101" s="47">
        <v>31</v>
      </c>
      <c r="KW101" s="47">
        <v>95</v>
      </c>
      <c r="KX101" s="47">
        <v>6</v>
      </c>
      <c r="KY101" s="47">
        <v>151080</v>
      </c>
      <c r="KZ101" s="47">
        <v>1379</v>
      </c>
      <c r="LA101" s="47">
        <v>187859</v>
      </c>
      <c r="LB101" s="47">
        <v>10699</v>
      </c>
      <c r="LC101" s="47">
        <v>1723</v>
      </c>
      <c r="LD101" s="47">
        <v>98</v>
      </c>
      <c r="LE101" s="47">
        <v>26608</v>
      </c>
      <c r="LF101" s="47">
        <v>159528</v>
      </c>
      <c r="LG101" s="47">
        <v>2300</v>
      </c>
      <c r="LH101" s="47">
        <v>1287</v>
      </c>
      <c r="LI101" s="47">
        <v>12</v>
      </c>
      <c r="LJ101" s="47">
        <v>4980000</v>
      </c>
      <c r="LK101" s="47">
        <v>34125</v>
      </c>
      <c r="LL101" s="48">
        <v>26435</v>
      </c>
      <c r="LM101" s="48">
        <v>1791</v>
      </c>
      <c r="LN101" s="48">
        <v>599</v>
      </c>
      <c r="LO101" s="48">
        <v>14</v>
      </c>
      <c r="LP101" s="48">
        <v>7530</v>
      </c>
      <c r="LQ101" s="48">
        <v>18306</v>
      </c>
      <c r="LR101" s="48">
        <v>111</v>
      </c>
      <c r="LS101" s="48">
        <v>120</v>
      </c>
      <c r="LT101" s="48">
        <v>3</v>
      </c>
      <c r="LU101" s="48">
        <v>257247</v>
      </c>
      <c r="LV101" s="48">
        <v>1165</v>
      </c>
      <c r="LW101" s="47">
        <v>42</v>
      </c>
      <c r="LX101" s="47">
        <v>1</v>
      </c>
      <c r="LY101" s="47">
        <v>0</v>
      </c>
      <c r="LZ101" s="47">
        <v>0</v>
      </c>
      <c r="MA101" s="47">
        <v>13</v>
      </c>
      <c r="MB101" s="47">
        <v>29</v>
      </c>
      <c r="MC101" s="47">
        <v>0</v>
      </c>
      <c r="MD101" s="47">
        <v>13</v>
      </c>
      <c r="ME101" s="47">
        <v>0</v>
      </c>
      <c r="MF101" s="47">
        <v>9137</v>
      </c>
      <c r="MG101" s="47">
        <v>2787</v>
      </c>
      <c r="MH101" s="47">
        <v>176</v>
      </c>
      <c r="MI101" s="47">
        <v>0</v>
      </c>
      <c r="MJ101" s="47">
        <v>6</v>
      </c>
      <c r="MK101" s="47">
        <v>0</v>
      </c>
      <c r="ML101" s="47">
        <v>67</v>
      </c>
      <c r="MM101" s="47">
        <v>103</v>
      </c>
      <c r="MN101" s="47">
        <v>0</v>
      </c>
      <c r="MO101" s="47">
        <v>3</v>
      </c>
      <c r="MP101" s="36">
        <v>0.1</v>
      </c>
      <c r="MQ101" s="47">
        <v>10227</v>
      </c>
      <c r="MR101" s="47">
        <v>188</v>
      </c>
      <c r="MS101" s="47">
        <v>3000</v>
      </c>
      <c r="MT101" s="47">
        <v>8</v>
      </c>
      <c r="MU101" s="47">
        <v>55</v>
      </c>
      <c r="MV101" s="47">
        <v>0</v>
      </c>
      <c r="MW101" s="47">
        <v>2784</v>
      </c>
      <c r="MX101" s="47">
        <v>161</v>
      </c>
      <c r="MY101" s="47">
        <v>61</v>
      </c>
      <c r="MZ101" s="47">
        <v>43</v>
      </c>
      <c r="NA101" s="47">
        <v>0.8</v>
      </c>
      <c r="NB101" s="47">
        <v>227860</v>
      </c>
      <c r="NC101" s="47">
        <v>3264</v>
      </c>
      <c r="ND101" s="47">
        <v>19</v>
      </c>
      <c r="NE101" s="47">
        <v>0</v>
      </c>
      <c r="NF101" s="47">
        <v>0</v>
      </c>
      <c r="NG101" s="47">
        <v>0</v>
      </c>
      <c r="NH101" s="47">
        <v>9</v>
      </c>
      <c r="NI101" s="47">
        <v>10</v>
      </c>
      <c r="NJ101" s="47">
        <v>0</v>
      </c>
      <c r="NK101" s="47">
        <v>3</v>
      </c>
      <c r="NL101" s="47">
        <v>0</v>
      </c>
      <c r="NM101" s="47">
        <v>2733</v>
      </c>
      <c r="NN101" s="47">
        <v>376</v>
      </c>
      <c r="NO101" s="47">
        <v>122</v>
      </c>
      <c r="NP101" s="47">
        <v>0</v>
      </c>
      <c r="NQ101" s="47">
        <v>0</v>
      </c>
      <c r="NR101" s="47">
        <v>0</v>
      </c>
      <c r="NS101" s="47">
        <v>120</v>
      </c>
      <c r="NT101" s="47">
        <v>2</v>
      </c>
      <c r="NU101" s="47">
        <v>1</v>
      </c>
      <c r="NV101" s="47">
        <v>7</v>
      </c>
      <c r="NW101" s="47">
        <v>0</v>
      </c>
      <c r="NX101" s="47">
        <v>13075</v>
      </c>
      <c r="NY101" s="47">
        <v>782</v>
      </c>
      <c r="NZ101" s="47">
        <v>288</v>
      </c>
      <c r="OA101" s="47">
        <v>0</v>
      </c>
      <c r="OB101" s="47">
        <v>0</v>
      </c>
      <c r="OC101" s="47">
        <v>0</v>
      </c>
      <c r="OD101" s="47">
        <v>241</v>
      </c>
      <c r="OE101" s="47">
        <v>47</v>
      </c>
      <c r="OF101" s="47">
        <v>8</v>
      </c>
      <c r="OG101" s="47">
        <v>3</v>
      </c>
      <c r="OH101" s="47">
        <v>0</v>
      </c>
      <c r="OI101" s="47">
        <v>261004</v>
      </c>
      <c r="OJ101" s="47">
        <v>2681</v>
      </c>
      <c r="OK101" s="47">
        <v>141</v>
      </c>
      <c r="OL101" s="47">
        <v>0</v>
      </c>
      <c r="OM101" s="47">
        <v>1</v>
      </c>
      <c r="ON101" s="47">
        <v>0</v>
      </c>
      <c r="OO101" s="47">
        <v>132</v>
      </c>
      <c r="OP101" s="47">
        <v>8</v>
      </c>
      <c r="OQ101" s="47">
        <v>2</v>
      </c>
      <c r="OR101" s="47">
        <v>322</v>
      </c>
      <c r="OS101" s="47">
        <v>2</v>
      </c>
      <c r="OT101" s="47">
        <v>15300</v>
      </c>
      <c r="OU101" s="47">
        <v>34973</v>
      </c>
      <c r="OV101" s="47">
        <v>2602</v>
      </c>
      <c r="OW101" s="47">
        <v>60</v>
      </c>
      <c r="OX101" s="47">
        <v>104</v>
      </c>
      <c r="OY101" s="47">
        <v>2</v>
      </c>
      <c r="OZ101" s="47">
        <v>1661</v>
      </c>
      <c r="PA101" s="47">
        <v>838</v>
      </c>
      <c r="PB101" s="47">
        <v>0</v>
      </c>
      <c r="PC101" s="47">
        <v>65</v>
      </c>
      <c r="PD101" s="47">
        <v>3</v>
      </c>
      <c r="PE101" s="47">
        <v>122941</v>
      </c>
      <c r="PF101" s="47">
        <v>3057</v>
      </c>
      <c r="PG101" s="47">
        <v>135569</v>
      </c>
      <c r="PH101" s="47">
        <v>1848</v>
      </c>
      <c r="PI101" s="47">
        <v>3689</v>
      </c>
      <c r="PJ101" s="47">
        <v>48</v>
      </c>
      <c r="PK101" s="47">
        <v>86396</v>
      </c>
      <c r="PL101" s="47">
        <v>45484</v>
      </c>
      <c r="PM101" s="47">
        <v>1219</v>
      </c>
      <c r="PN101" s="47">
        <v>1607</v>
      </c>
      <c r="PO101" s="47">
        <v>44</v>
      </c>
      <c r="PP101" s="47">
        <v>1298806</v>
      </c>
      <c r="PQ101" s="47">
        <v>15400</v>
      </c>
      <c r="PR101" s="3">
        <v>47</v>
      </c>
      <c r="PS101" s="3">
        <v>2</v>
      </c>
      <c r="PT101" s="3">
        <v>3</v>
      </c>
      <c r="PU101" s="3">
        <v>0</v>
      </c>
      <c r="PV101" s="3">
        <v>29</v>
      </c>
      <c r="PW101" s="3">
        <v>15</v>
      </c>
      <c r="PX101" s="3">
        <v>0</v>
      </c>
      <c r="PY101" s="3">
        <v>3</v>
      </c>
      <c r="PZ101" s="3">
        <v>0.2</v>
      </c>
      <c r="QA101" s="3">
        <v>0</v>
      </c>
      <c r="QB101" s="3">
        <v>0</v>
      </c>
      <c r="QC101" s="3">
        <v>508</v>
      </c>
      <c r="QD101" s="3">
        <v>14</v>
      </c>
      <c r="QE101" s="3">
        <v>9</v>
      </c>
      <c r="QF101" s="3">
        <v>0</v>
      </c>
      <c r="QG101" s="3">
        <v>385</v>
      </c>
      <c r="QH101" s="3">
        <v>114</v>
      </c>
      <c r="QI101" s="3">
        <v>5</v>
      </c>
      <c r="QJ101" s="3">
        <v>50</v>
      </c>
      <c r="QK101" s="3">
        <v>0.9</v>
      </c>
      <c r="QL101" s="3">
        <v>106314</v>
      </c>
      <c r="QM101" s="3">
        <v>10420</v>
      </c>
      <c r="QN101" s="3">
        <v>796</v>
      </c>
      <c r="QO101" s="3">
        <v>12</v>
      </c>
      <c r="QP101" s="3">
        <v>26</v>
      </c>
      <c r="QQ101" s="3">
        <v>1</v>
      </c>
      <c r="QR101" s="3">
        <v>223</v>
      </c>
      <c r="QS101" s="3">
        <v>547</v>
      </c>
      <c r="QT101" s="3">
        <v>42</v>
      </c>
      <c r="QU101" s="3">
        <v>117</v>
      </c>
      <c r="QV101" s="3">
        <v>4</v>
      </c>
      <c r="QW101" s="3">
        <v>48673</v>
      </c>
      <c r="QX101" s="3">
        <v>7131</v>
      </c>
      <c r="QY101" s="3">
        <v>16436</v>
      </c>
      <c r="QZ101" s="3">
        <v>55</v>
      </c>
      <c r="RA101" s="3">
        <v>245</v>
      </c>
      <c r="RB101" s="3">
        <v>5</v>
      </c>
      <c r="RC101" s="3">
        <v>11229</v>
      </c>
      <c r="RD101" s="3">
        <v>4962</v>
      </c>
      <c r="RE101" s="3">
        <v>78</v>
      </c>
      <c r="RF101" s="3">
        <v>1899</v>
      </c>
      <c r="RG101" s="3">
        <v>28</v>
      </c>
      <c r="RH101" s="3">
        <v>442925</v>
      </c>
      <c r="RI101" s="3">
        <v>51172</v>
      </c>
      <c r="RJ101" s="3">
        <v>375</v>
      </c>
      <c r="RK101" s="3">
        <v>0</v>
      </c>
      <c r="RL101" s="3">
        <v>2</v>
      </c>
      <c r="RM101" s="3">
        <v>0</v>
      </c>
      <c r="RN101" s="3">
        <v>226</v>
      </c>
      <c r="RO101" s="3">
        <v>147</v>
      </c>
      <c r="RP101" s="3">
        <v>0</v>
      </c>
      <c r="RQ101" s="3">
        <v>74</v>
      </c>
      <c r="RR101" s="3">
        <v>0.4</v>
      </c>
      <c r="RS101" s="3">
        <v>34511</v>
      </c>
      <c r="RT101" s="3">
        <v>6765</v>
      </c>
      <c r="RU101" s="3">
        <v>34</v>
      </c>
      <c r="RV101" s="3">
        <v>9</v>
      </c>
      <c r="RW101" s="3">
        <v>7</v>
      </c>
      <c r="RX101" s="3">
        <v>2</v>
      </c>
      <c r="RY101" s="3">
        <v>1</v>
      </c>
      <c r="RZ101" s="3">
        <v>26</v>
      </c>
      <c r="SA101" s="3">
        <v>0</v>
      </c>
      <c r="SB101" s="3">
        <v>1</v>
      </c>
      <c r="SC101" s="3">
        <v>0.2</v>
      </c>
      <c r="SD101" s="3">
        <v>120</v>
      </c>
      <c r="SE101" s="3">
        <v>4</v>
      </c>
      <c r="SF101" s="3">
        <v>3112</v>
      </c>
      <c r="SG101" s="3">
        <v>154</v>
      </c>
      <c r="SH101" s="3">
        <v>16</v>
      </c>
      <c r="SI101" s="3">
        <v>2</v>
      </c>
      <c r="SJ101" s="3">
        <v>1025</v>
      </c>
      <c r="SK101" s="3">
        <v>2071</v>
      </c>
      <c r="SL101" s="3">
        <v>17</v>
      </c>
      <c r="SM101" s="3">
        <v>609</v>
      </c>
      <c r="SN101" s="3">
        <v>3</v>
      </c>
      <c r="SO101" s="3">
        <v>50000</v>
      </c>
      <c r="SP101" s="3">
        <v>9791</v>
      </c>
      <c r="SQ101" s="3">
        <v>16793</v>
      </c>
      <c r="SR101" s="3">
        <v>553</v>
      </c>
      <c r="SS101" s="3">
        <v>174</v>
      </c>
      <c r="ST101" s="3">
        <v>9</v>
      </c>
      <c r="SU101" s="3">
        <v>3837</v>
      </c>
      <c r="SV101" s="3">
        <v>12782</v>
      </c>
      <c r="SW101" s="3">
        <v>1</v>
      </c>
      <c r="SX101" s="3">
        <v>1698</v>
      </c>
      <c r="SY101" s="3">
        <v>18</v>
      </c>
      <c r="SZ101" s="3">
        <v>1200000</v>
      </c>
      <c r="TA101" s="3">
        <v>121330</v>
      </c>
      <c r="TB101" s="3">
        <v>7208</v>
      </c>
      <c r="TC101" s="3">
        <v>641</v>
      </c>
      <c r="TD101" s="3">
        <v>47</v>
      </c>
      <c r="TE101" s="3">
        <v>3</v>
      </c>
      <c r="TF101" s="3">
        <v>2466</v>
      </c>
      <c r="TG101" s="3">
        <v>4695</v>
      </c>
      <c r="TH101" s="3">
        <v>91</v>
      </c>
      <c r="TI101" s="3">
        <v>1688</v>
      </c>
      <c r="TJ101" s="3">
        <v>11</v>
      </c>
      <c r="TK101" s="3">
        <v>196397</v>
      </c>
      <c r="TL101" s="3">
        <v>45988</v>
      </c>
      <c r="TM101" s="3">
        <v>2691</v>
      </c>
      <c r="TN101" s="3">
        <v>13</v>
      </c>
      <c r="TO101" s="3">
        <v>150</v>
      </c>
      <c r="TP101" s="3">
        <v>2</v>
      </c>
      <c r="TQ101" s="3">
        <v>1374</v>
      </c>
      <c r="TR101" s="3">
        <v>1167</v>
      </c>
      <c r="TS101" s="3">
        <v>32</v>
      </c>
      <c r="TT101" s="3">
        <v>258</v>
      </c>
      <c r="TU101" s="3">
        <v>14</v>
      </c>
      <c r="TV101" s="3">
        <v>94991</v>
      </c>
      <c r="TW101" s="3">
        <v>9114</v>
      </c>
      <c r="TX101" s="3">
        <v>891</v>
      </c>
      <c r="TY101" s="3">
        <v>2</v>
      </c>
      <c r="TZ101" s="3">
        <v>15</v>
      </c>
      <c r="UA101" s="3">
        <v>0</v>
      </c>
      <c r="UB101" s="3">
        <v>400</v>
      </c>
      <c r="UC101" s="3">
        <v>476</v>
      </c>
      <c r="UD101" s="3">
        <v>10</v>
      </c>
      <c r="UE101" s="3">
        <v>738</v>
      </c>
      <c r="UF101" s="3">
        <v>12</v>
      </c>
      <c r="UG101" s="3">
        <v>72768</v>
      </c>
      <c r="UH101" s="3">
        <v>60270</v>
      </c>
      <c r="UT101" s="3">
        <v>13134</v>
      </c>
      <c r="UU101" s="3">
        <v>709</v>
      </c>
      <c r="UV101" s="3">
        <v>206</v>
      </c>
      <c r="UW101" s="3">
        <v>7</v>
      </c>
      <c r="UX101" s="3">
        <v>2101</v>
      </c>
      <c r="UY101" s="3">
        <v>10827</v>
      </c>
      <c r="UZ101" s="3">
        <v>1</v>
      </c>
      <c r="VA101" s="3">
        <v>80</v>
      </c>
      <c r="VB101" s="3">
        <v>1</v>
      </c>
      <c r="VC101" s="3">
        <v>111401</v>
      </c>
      <c r="VD101" s="3">
        <v>676</v>
      </c>
      <c r="VE101" s="3">
        <v>3778</v>
      </c>
      <c r="VF101" s="3">
        <v>215</v>
      </c>
      <c r="VG101" s="3">
        <v>109</v>
      </c>
      <c r="VH101" s="3">
        <v>3</v>
      </c>
      <c r="VI101" s="3">
        <v>472</v>
      </c>
      <c r="VJ101" s="3">
        <v>3197</v>
      </c>
      <c r="VK101" s="3">
        <v>7</v>
      </c>
      <c r="VL101" s="3">
        <v>97</v>
      </c>
      <c r="VM101" s="3">
        <v>3</v>
      </c>
      <c r="VN101" s="3">
        <v>14389</v>
      </c>
      <c r="VO101" s="3">
        <v>370</v>
      </c>
      <c r="VP101" s="3">
        <v>824</v>
      </c>
      <c r="VQ101" s="3">
        <v>1</v>
      </c>
      <c r="VR101" s="3">
        <v>9</v>
      </c>
      <c r="VS101" s="3">
        <v>0</v>
      </c>
      <c r="VT101" s="3">
        <v>240</v>
      </c>
      <c r="VU101" s="3">
        <v>575</v>
      </c>
      <c r="VV101" s="3">
        <v>1</v>
      </c>
      <c r="VW101" s="3">
        <v>38</v>
      </c>
      <c r="VX101" s="3">
        <v>0.4</v>
      </c>
      <c r="VY101" s="3">
        <v>32078</v>
      </c>
      <c r="VZ101" s="3">
        <v>1498</v>
      </c>
      <c r="WA101" s="3">
        <v>744</v>
      </c>
      <c r="WB101" s="3">
        <v>96</v>
      </c>
      <c r="WC101" s="3">
        <v>3</v>
      </c>
      <c r="WD101" s="3">
        <v>0</v>
      </c>
      <c r="WE101" s="3">
        <v>20</v>
      </c>
      <c r="WF101" s="3">
        <v>721</v>
      </c>
      <c r="WG101" s="3">
        <v>2</v>
      </c>
      <c r="WH101" s="3">
        <v>1376</v>
      </c>
      <c r="WI101" s="3">
        <v>6</v>
      </c>
      <c r="WJ101" s="3">
        <v>9863</v>
      </c>
      <c r="WK101" s="3">
        <v>18246</v>
      </c>
      <c r="WL101" s="3">
        <v>102</v>
      </c>
      <c r="WM101" s="3">
        <v>1</v>
      </c>
      <c r="WN101" s="3">
        <v>0</v>
      </c>
      <c r="WO101" s="3">
        <v>0</v>
      </c>
      <c r="WP101" s="3">
        <v>31</v>
      </c>
      <c r="WQ101" s="3">
        <v>71</v>
      </c>
      <c r="WR101" s="3">
        <v>0</v>
      </c>
      <c r="WS101" s="3">
        <v>4</v>
      </c>
      <c r="WT101" s="3">
        <v>0</v>
      </c>
      <c r="WU101" s="3">
        <v>70023</v>
      </c>
      <c r="WV101" s="3">
        <v>2403</v>
      </c>
      <c r="WW101" s="3">
        <v>7</v>
      </c>
      <c r="WX101" s="3">
        <v>0</v>
      </c>
      <c r="WY101" s="3">
        <v>0</v>
      </c>
      <c r="WZ101" s="3">
        <v>0</v>
      </c>
      <c r="XA101" s="3">
        <v>5</v>
      </c>
      <c r="XB101" s="3">
        <v>2</v>
      </c>
      <c r="XC101" s="3">
        <v>0</v>
      </c>
      <c r="XD101" s="3">
        <v>9</v>
      </c>
      <c r="XE101" s="3">
        <v>0</v>
      </c>
      <c r="XF101" s="3">
        <v>11492</v>
      </c>
      <c r="XG101" s="3">
        <v>14894</v>
      </c>
      <c r="XH101" s="3">
        <v>4834</v>
      </c>
      <c r="XI101" s="3">
        <v>256</v>
      </c>
      <c r="XJ101" s="3">
        <v>31</v>
      </c>
      <c r="XK101" s="3">
        <v>1</v>
      </c>
      <c r="XL101" s="3">
        <v>1631</v>
      </c>
      <c r="XM101" s="3">
        <v>3172</v>
      </c>
      <c r="XN101" s="3">
        <v>31</v>
      </c>
      <c r="XO101" s="3">
        <v>257</v>
      </c>
      <c r="XP101" s="3">
        <v>2</v>
      </c>
      <c r="XQ101" s="3">
        <v>371126</v>
      </c>
      <c r="XR101" s="3">
        <v>19765</v>
      </c>
      <c r="XS101" s="3">
        <v>2325</v>
      </c>
      <c r="XT101" s="3">
        <v>27</v>
      </c>
      <c r="XU101" s="3">
        <v>10</v>
      </c>
      <c r="XV101" s="3">
        <v>0</v>
      </c>
      <c r="XW101" s="3">
        <v>1775</v>
      </c>
      <c r="XX101" s="3">
        <v>540</v>
      </c>
      <c r="XY101" s="3">
        <v>8</v>
      </c>
      <c r="XZ101" s="3">
        <v>69</v>
      </c>
      <c r="YA101" s="3">
        <v>0.3</v>
      </c>
      <c r="YB101" s="3">
        <v>325000</v>
      </c>
      <c r="YC101" s="3">
        <v>9710</v>
      </c>
      <c r="YO101" s="3">
        <v>522</v>
      </c>
      <c r="YP101" s="3">
        <v>61</v>
      </c>
      <c r="YQ101" s="3">
        <v>12</v>
      </c>
      <c r="YR101" s="3">
        <v>0</v>
      </c>
      <c r="YS101" s="3">
        <v>0</v>
      </c>
      <c r="YT101" s="3">
        <v>510</v>
      </c>
      <c r="YU101" s="3">
        <v>0</v>
      </c>
      <c r="YV101" s="3">
        <v>55</v>
      </c>
      <c r="YW101" s="3">
        <v>1</v>
      </c>
      <c r="YX101" s="3">
        <v>0</v>
      </c>
      <c r="YY101" s="3">
        <v>0</v>
      </c>
      <c r="YZ101" s="3">
        <v>906</v>
      </c>
      <c r="ZA101" s="3">
        <v>11</v>
      </c>
      <c r="ZB101" s="3">
        <v>12</v>
      </c>
      <c r="ZC101" s="3">
        <v>0</v>
      </c>
      <c r="ZD101" s="3">
        <v>650</v>
      </c>
      <c r="ZE101" s="3">
        <v>244</v>
      </c>
      <c r="ZF101" s="3">
        <v>13</v>
      </c>
      <c r="ZG101" s="3">
        <v>139</v>
      </c>
      <c r="ZH101" s="3">
        <v>2</v>
      </c>
      <c r="ZI101" s="3">
        <v>59490</v>
      </c>
      <c r="ZJ101" s="3">
        <v>9118</v>
      </c>
      <c r="ZK101" s="3">
        <v>14195</v>
      </c>
      <c r="ZL101" s="3">
        <v>504</v>
      </c>
      <c r="ZM101" s="3">
        <v>361</v>
      </c>
      <c r="ZN101" s="3">
        <v>21</v>
      </c>
      <c r="ZO101" s="3">
        <v>2706</v>
      </c>
      <c r="ZP101" s="3">
        <v>11128</v>
      </c>
      <c r="ZQ101" s="3">
        <v>178</v>
      </c>
      <c r="ZR101" s="3">
        <v>325</v>
      </c>
      <c r="ZS101" s="3">
        <v>8</v>
      </c>
      <c r="ZT101" s="3">
        <v>159155</v>
      </c>
      <c r="ZU101" s="3">
        <v>3639</v>
      </c>
      <c r="ZV101" s="3">
        <v>21101</v>
      </c>
      <c r="ZW101" s="3">
        <v>933</v>
      </c>
      <c r="ZX101" s="3">
        <v>121</v>
      </c>
      <c r="ZY101" s="3">
        <v>5</v>
      </c>
      <c r="ZZ101" s="3">
        <v>5484</v>
      </c>
      <c r="AAA101" s="3">
        <v>15496</v>
      </c>
      <c r="AAB101" s="3">
        <v>92</v>
      </c>
      <c r="AAC101" s="3">
        <v>2233</v>
      </c>
      <c r="AAD101" s="3">
        <v>13</v>
      </c>
      <c r="AAE101" s="3">
        <v>240146</v>
      </c>
      <c r="AAF101" s="3">
        <v>25414</v>
      </c>
      <c r="AAG101" s="3">
        <v>623</v>
      </c>
      <c r="AAH101" s="3">
        <v>8</v>
      </c>
      <c r="AAI101" s="3">
        <v>10</v>
      </c>
      <c r="AAJ101" s="3">
        <v>1</v>
      </c>
      <c r="AAK101" s="3">
        <v>288</v>
      </c>
      <c r="AAL101" s="3">
        <v>325</v>
      </c>
      <c r="AAM101" s="3">
        <v>6</v>
      </c>
      <c r="AAN101" s="3">
        <v>156</v>
      </c>
      <c r="AAO101" s="3">
        <v>3</v>
      </c>
      <c r="AAP101" s="3">
        <v>25861</v>
      </c>
      <c r="AAQ101" s="3">
        <v>6483</v>
      </c>
      <c r="AAR101" s="3">
        <v>2279</v>
      </c>
      <c r="AAS101" s="3">
        <v>75</v>
      </c>
      <c r="AAT101" s="3">
        <v>28</v>
      </c>
      <c r="AAU101" s="3">
        <v>0</v>
      </c>
      <c r="AAV101" s="3">
        <v>1576</v>
      </c>
      <c r="AAW101" s="3">
        <v>675</v>
      </c>
      <c r="AAX101" s="3">
        <v>18</v>
      </c>
      <c r="AAY101" s="3">
        <v>225</v>
      </c>
      <c r="AAZ101" s="3">
        <v>3</v>
      </c>
      <c r="ABA101" s="3">
        <v>181530</v>
      </c>
      <c r="ABB101" s="3">
        <v>17904</v>
      </c>
      <c r="ABC101" s="3">
        <v>3029</v>
      </c>
      <c r="ABD101" s="3">
        <v>145</v>
      </c>
      <c r="ABE101" s="3">
        <v>43</v>
      </c>
      <c r="ABF101" s="3">
        <v>1</v>
      </c>
      <c r="ABG101" s="3">
        <v>1218</v>
      </c>
      <c r="ABH101" s="3">
        <v>1768</v>
      </c>
      <c r="ABI101" s="3">
        <v>10</v>
      </c>
      <c r="ABJ101" s="3">
        <v>1022</v>
      </c>
      <c r="ABK101" s="3">
        <v>15</v>
      </c>
      <c r="ABL101" s="3">
        <v>29205</v>
      </c>
      <c r="ABM101" s="3">
        <v>9856</v>
      </c>
      <c r="ABN101" s="3">
        <v>4728</v>
      </c>
      <c r="ABO101" s="3">
        <v>123</v>
      </c>
      <c r="ABP101" s="3">
        <v>150</v>
      </c>
      <c r="ABQ101" s="3">
        <v>5</v>
      </c>
      <c r="ABR101" s="3">
        <v>1826</v>
      </c>
      <c r="ABS101" s="3">
        <v>2752</v>
      </c>
      <c r="ABT101" s="3">
        <v>237</v>
      </c>
      <c r="ABU101" s="3">
        <v>1172</v>
      </c>
      <c r="ABV101" s="3">
        <v>37</v>
      </c>
      <c r="ABW101" s="3">
        <v>20447</v>
      </c>
      <c r="ABX101" s="3">
        <v>5069</v>
      </c>
      <c r="ABY101" s="3">
        <v>1436</v>
      </c>
      <c r="ABZ101" s="3">
        <v>3</v>
      </c>
      <c r="ACA101" s="3">
        <v>49</v>
      </c>
      <c r="ACB101" s="3">
        <v>0</v>
      </c>
      <c r="ACC101" s="3">
        <v>765</v>
      </c>
      <c r="ACD101" s="3">
        <v>622</v>
      </c>
      <c r="ACE101" s="3">
        <v>17</v>
      </c>
      <c r="ACF101" s="3">
        <v>527</v>
      </c>
      <c r="ACG101" s="3">
        <v>18</v>
      </c>
      <c r="ACH101" s="3">
        <v>172191</v>
      </c>
      <c r="ACI101" s="3">
        <v>63252</v>
      </c>
      <c r="ACJ101" s="3">
        <v>1725</v>
      </c>
      <c r="ACK101" s="3">
        <v>5</v>
      </c>
      <c r="ACL101" s="3">
        <v>56</v>
      </c>
      <c r="ACM101" s="3">
        <v>0</v>
      </c>
      <c r="ACN101" s="3">
        <v>704</v>
      </c>
      <c r="ACO101" s="3">
        <v>965</v>
      </c>
      <c r="ACP101" s="3">
        <v>4</v>
      </c>
      <c r="ACQ101" s="3">
        <v>1300</v>
      </c>
      <c r="ACR101" s="3">
        <v>42</v>
      </c>
      <c r="ACS101" s="3">
        <v>61767</v>
      </c>
      <c r="ACT101" s="3">
        <v>46563</v>
      </c>
      <c r="ACU101" s="3">
        <v>928</v>
      </c>
      <c r="ACV101" s="3">
        <v>19</v>
      </c>
      <c r="ACW101" s="3">
        <v>18</v>
      </c>
      <c r="ACX101" s="3">
        <v>0</v>
      </c>
      <c r="ACY101" s="3">
        <v>464</v>
      </c>
      <c r="ACZ101" s="3">
        <v>446</v>
      </c>
      <c r="ADA101" s="3">
        <v>2</v>
      </c>
      <c r="ADB101" s="3">
        <v>492</v>
      </c>
      <c r="ADC101" s="3">
        <v>10</v>
      </c>
      <c r="ADD101" s="3">
        <v>73016</v>
      </c>
      <c r="ADE101" s="3">
        <v>38711</v>
      </c>
      <c r="ADF101" s="3">
        <v>8065</v>
      </c>
      <c r="ADG101" s="3">
        <v>63</v>
      </c>
      <c r="ADH101" s="3">
        <v>271</v>
      </c>
      <c r="ADI101" s="3">
        <v>2</v>
      </c>
      <c r="ADJ101" s="3">
        <v>4408</v>
      </c>
      <c r="ADK101" s="3">
        <v>3386</v>
      </c>
      <c r="ADL101" s="3">
        <v>258</v>
      </c>
      <c r="ADM101" s="3">
        <v>753</v>
      </c>
      <c r="ADN101" s="3">
        <v>25</v>
      </c>
      <c r="ADO101" s="3">
        <v>293992</v>
      </c>
      <c r="ADP101" s="3">
        <v>27453</v>
      </c>
      <c r="ADQ101" s="3">
        <v>1455</v>
      </c>
      <c r="ADR101" s="3">
        <v>10</v>
      </c>
      <c r="ADS101" s="3">
        <v>26</v>
      </c>
      <c r="ADT101" s="3">
        <v>0</v>
      </c>
      <c r="ADU101" s="3">
        <v>905</v>
      </c>
      <c r="ADV101" s="3">
        <v>524</v>
      </c>
      <c r="ADW101" s="3">
        <v>4</v>
      </c>
      <c r="ADX101" s="3">
        <v>267</v>
      </c>
      <c r="ADY101" s="3">
        <v>5</v>
      </c>
      <c r="ADZ101" s="3">
        <v>114461</v>
      </c>
      <c r="AEA101" s="3">
        <v>20965</v>
      </c>
      <c r="AEB101" s="3">
        <v>3178</v>
      </c>
      <c r="AEC101" s="3">
        <v>28</v>
      </c>
      <c r="AED101" s="3">
        <v>392</v>
      </c>
      <c r="AEE101" s="3">
        <v>9</v>
      </c>
      <c r="AEF101" s="3">
        <v>865</v>
      </c>
      <c r="AEG101" s="3">
        <v>1921</v>
      </c>
      <c r="AEH101" s="3">
        <v>74</v>
      </c>
      <c r="AEI101" s="3">
        <v>329</v>
      </c>
      <c r="AEJ101" s="3">
        <v>41</v>
      </c>
      <c r="AEK101" s="3">
        <v>99058</v>
      </c>
      <c r="AEL101" s="3">
        <v>10254</v>
      </c>
      <c r="AEM101" s="3">
        <v>1450</v>
      </c>
      <c r="AEN101" s="3">
        <v>1</v>
      </c>
      <c r="AEO101" s="3">
        <v>100</v>
      </c>
      <c r="AEP101" s="3">
        <v>1</v>
      </c>
      <c r="AEQ101" s="3">
        <v>252</v>
      </c>
      <c r="AER101" s="3">
        <v>1098</v>
      </c>
      <c r="AES101" s="3">
        <v>12</v>
      </c>
      <c r="AET101" s="3">
        <v>697</v>
      </c>
      <c r="AEU101" s="3">
        <v>48</v>
      </c>
      <c r="AEV101" s="3">
        <v>59978</v>
      </c>
      <c r="AEW101" s="3">
        <v>28850</v>
      </c>
      <c r="AEX101" s="3">
        <v>2161</v>
      </c>
      <c r="AEY101" s="3">
        <v>36</v>
      </c>
      <c r="AEZ101" s="3">
        <v>86</v>
      </c>
      <c r="AFA101" s="3">
        <v>0</v>
      </c>
      <c r="AFB101" s="3">
        <v>1689</v>
      </c>
      <c r="AFC101" s="3">
        <v>386</v>
      </c>
      <c r="AFD101" s="3">
        <v>13</v>
      </c>
      <c r="AFE101" s="3">
        <v>526</v>
      </c>
      <c r="AFF101" s="3">
        <v>21</v>
      </c>
      <c r="AFG101" s="3">
        <v>43378</v>
      </c>
      <c r="AFH101" s="3">
        <v>10566</v>
      </c>
      <c r="AFI101" s="3">
        <v>2070</v>
      </c>
      <c r="AFJ101" s="3">
        <v>43</v>
      </c>
      <c r="AFK101" s="3">
        <v>98</v>
      </c>
      <c r="AFL101" s="3">
        <v>8</v>
      </c>
      <c r="AFM101" s="3">
        <v>960</v>
      </c>
      <c r="AFN101" s="3">
        <v>1012</v>
      </c>
      <c r="AFO101" s="3">
        <v>4</v>
      </c>
      <c r="AFP101" s="3">
        <v>631</v>
      </c>
      <c r="AFQ101" s="3">
        <v>30</v>
      </c>
      <c r="AFR101" s="3">
        <v>38187</v>
      </c>
      <c r="AFS101" s="3">
        <v>11639</v>
      </c>
      <c r="AFT101" s="3">
        <v>324</v>
      </c>
      <c r="AFU101" s="3">
        <v>0</v>
      </c>
      <c r="AFV101" s="3">
        <v>8</v>
      </c>
      <c r="AFW101" s="3">
        <v>0</v>
      </c>
      <c r="AFX101" s="3">
        <v>267</v>
      </c>
      <c r="AFY101" s="3">
        <v>49</v>
      </c>
      <c r="AFZ101" s="3">
        <v>2</v>
      </c>
      <c r="AGA101" s="3">
        <v>516</v>
      </c>
      <c r="AGB101" s="3">
        <v>13</v>
      </c>
      <c r="AGC101" s="3">
        <v>7816</v>
      </c>
      <c r="AGD101" s="3">
        <v>12445</v>
      </c>
      <c r="AGE101" s="3">
        <v>9943</v>
      </c>
      <c r="AGF101" s="3">
        <v>95</v>
      </c>
      <c r="AGG101" s="3">
        <v>209</v>
      </c>
      <c r="AGH101" s="3">
        <v>3</v>
      </c>
      <c r="AGI101" s="3">
        <v>2453</v>
      </c>
      <c r="AGJ101" s="3">
        <v>7281</v>
      </c>
      <c r="AGK101" s="3">
        <v>45</v>
      </c>
      <c r="AGL101" s="3">
        <v>1138</v>
      </c>
      <c r="AGM101" s="3">
        <v>24</v>
      </c>
      <c r="AGN101" s="3">
        <v>128805</v>
      </c>
      <c r="AGO101" s="3">
        <v>14742</v>
      </c>
      <c r="AGP101" s="3">
        <v>14811</v>
      </c>
      <c r="AGQ101" s="3">
        <v>312</v>
      </c>
      <c r="AGR101" s="3">
        <v>923</v>
      </c>
      <c r="AGS101" s="3">
        <v>35</v>
      </c>
      <c r="AGT101" s="3">
        <v>6423</v>
      </c>
      <c r="AGU101" s="3">
        <v>7465</v>
      </c>
      <c r="AGV101" s="3">
        <v>232</v>
      </c>
      <c r="AGW101" s="3">
        <v>770</v>
      </c>
      <c r="AGX101" s="3">
        <v>48</v>
      </c>
      <c r="AGY101" s="3">
        <v>237280</v>
      </c>
      <c r="AGZ101" s="3">
        <v>12334</v>
      </c>
      <c r="AHA101" s="3">
        <v>1872</v>
      </c>
      <c r="AHB101" s="3">
        <v>43</v>
      </c>
      <c r="AHC101" s="3">
        <v>86</v>
      </c>
      <c r="AHD101" s="3">
        <v>2</v>
      </c>
      <c r="AHE101" s="3">
        <v>401</v>
      </c>
      <c r="AHF101" s="3">
        <v>1385</v>
      </c>
      <c r="AHG101" s="3">
        <v>49</v>
      </c>
      <c r="AHH101" s="3">
        <v>269</v>
      </c>
      <c r="AHI101" s="3">
        <v>12</v>
      </c>
      <c r="AHJ101" s="3">
        <v>54328</v>
      </c>
      <c r="AHK101" s="3">
        <v>7819</v>
      </c>
      <c r="AHL101" s="3">
        <v>1586</v>
      </c>
      <c r="AHM101" s="3">
        <v>14</v>
      </c>
      <c r="AHN101" s="3">
        <v>90</v>
      </c>
      <c r="AHO101" s="3">
        <v>1</v>
      </c>
      <c r="AHP101" s="3">
        <v>1099</v>
      </c>
      <c r="AHQ101" s="3">
        <v>397</v>
      </c>
      <c r="AHR101" s="3">
        <v>21</v>
      </c>
      <c r="AHS101" s="3">
        <v>761</v>
      </c>
      <c r="AHT101" s="3">
        <v>43</v>
      </c>
      <c r="AHU101" s="3">
        <v>18410</v>
      </c>
      <c r="AHV101" s="3">
        <v>8837</v>
      </c>
      <c r="AHW101" s="3">
        <v>850</v>
      </c>
      <c r="AHX101" s="3">
        <v>8</v>
      </c>
      <c r="AHY101" s="3">
        <v>31</v>
      </c>
      <c r="AHZ101" s="3">
        <v>0</v>
      </c>
      <c r="AIA101" s="3">
        <v>620</v>
      </c>
      <c r="AIB101" s="3">
        <v>199</v>
      </c>
      <c r="AIC101" s="3">
        <v>7</v>
      </c>
      <c r="AID101" s="3">
        <v>295</v>
      </c>
      <c r="AIE101" s="3">
        <v>11</v>
      </c>
      <c r="AIF101" s="3">
        <v>10044</v>
      </c>
      <c r="AIG101" s="3">
        <v>3490</v>
      </c>
      <c r="AIH101" s="3">
        <v>66326</v>
      </c>
      <c r="AII101" s="3">
        <v>1491</v>
      </c>
      <c r="AIJ101" s="3">
        <v>4567</v>
      </c>
      <c r="AIK101" s="3">
        <v>163</v>
      </c>
      <c r="AIL101" s="3">
        <v>29948</v>
      </c>
      <c r="AIM101" s="3">
        <v>31811</v>
      </c>
      <c r="AIN101" s="3">
        <v>502</v>
      </c>
      <c r="AIO101" s="3">
        <v>1757</v>
      </c>
      <c r="AIP101" s="3">
        <v>121</v>
      </c>
      <c r="AIQ101" s="3">
        <v>1032088</v>
      </c>
      <c r="AIR101" s="3">
        <v>27346</v>
      </c>
      <c r="AIS101" s="3">
        <v>141088</v>
      </c>
      <c r="AIT101" s="3">
        <v>8721</v>
      </c>
      <c r="AIU101" s="3">
        <v>9637</v>
      </c>
      <c r="AIV101" s="3">
        <v>583</v>
      </c>
      <c r="AIW101" s="3">
        <v>55350</v>
      </c>
      <c r="AIX101" s="3">
        <v>76101</v>
      </c>
      <c r="AIY101" s="3">
        <v>8318</v>
      </c>
      <c r="AIZ101" s="3">
        <v>664</v>
      </c>
      <c r="AJA101" s="3">
        <v>45</v>
      </c>
      <c r="AJB101" s="3">
        <v>339552</v>
      </c>
      <c r="AJC101" s="3">
        <v>1597</v>
      </c>
      <c r="AJD101" s="3">
        <v>27268</v>
      </c>
      <c r="AJE101" s="3">
        <v>553</v>
      </c>
      <c r="AJF101" s="3">
        <v>1114</v>
      </c>
      <c r="AJG101" s="3">
        <v>9</v>
      </c>
      <c r="AJH101" s="3">
        <v>2422</v>
      </c>
      <c r="AJI101" s="3">
        <v>23732</v>
      </c>
      <c r="AJJ101" s="3">
        <v>127</v>
      </c>
      <c r="AJK101" s="3">
        <v>2674</v>
      </c>
      <c r="AJL101" s="3">
        <v>109</v>
      </c>
      <c r="AJM101" s="3">
        <v>501718</v>
      </c>
      <c r="AJN101" s="3">
        <v>49204</v>
      </c>
      <c r="AJO101" s="3">
        <v>6914</v>
      </c>
      <c r="AJP101" s="3">
        <v>18</v>
      </c>
      <c r="AJQ101" s="3">
        <v>97</v>
      </c>
      <c r="AJR101" s="3">
        <v>0</v>
      </c>
      <c r="AJS101" s="3">
        <v>6079</v>
      </c>
      <c r="AJT101" s="3">
        <v>738</v>
      </c>
      <c r="AJU101" s="3">
        <v>21</v>
      </c>
      <c r="AJV101" s="3">
        <v>271</v>
      </c>
      <c r="AJW101" s="3">
        <v>4</v>
      </c>
      <c r="AJX101" s="3">
        <v>757250</v>
      </c>
      <c r="AJY101" s="3">
        <v>29696</v>
      </c>
      <c r="AJZ101" s="3">
        <v>22541</v>
      </c>
      <c r="AKA101" s="3">
        <v>156</v>
      </c>
      <c r="AKB101" s="3">
        <v>1429</v>
      </c>
      <c r="AKC101" s="3">
        <v>26</v>
      </c>
      <c r="AKD101" s="3">
        <v>17110</v>
      </c>
      <c r="AKE101" s="3">
        <v>4002</v>
      </c>
      <c r="AKF101" s="3">
        <v>76</v>
      </c>
      <c r="AKG101" s="3">
        <v>4565</v>
      </c>
      <c r="AKH101" s="3">
        <v>289</v>
      </c>
      <c r="AKI101" s="3">
        <v>214761</v>
      </c>
      <c r="AKJ101" s="3">
        <v>43493</v>
      </c>
      <c r="AKK101" s="3">
        <v>28818</v>
      </c>
      <c r="AKL101" s="3">
        <v>0</v>
      </c>
      <c r="AKM101" s="3">
        <v>1654</v>
      </c>
      <c r="AKN101" s="3">
        <v>0</v>
      </c>
      <c r="AKO101" s="3">
        <v>3433</v>
      </c>
      <c r="AKP101" s="3">
        <v>25211</v>
      </c>
      <c r="AKQ101" s="3">
        <v>156</v>
      </c>
      <c r="AKR101" s="3">
        <v>1717</v>
      </c>
      <c r="AKS101" s="3">
        <v>94</v>
      </c>
      <c r="AKT101" s="3">
        <v>83218</v>
      </c>
      <c r="AKU101" s="3">
        <v>4717</v>
      </c>
      <c r="AKV101" s="3">
        <v>3871</v>
      </c>
      <c r="AKW101" s="3">
        <v>12</v>
      </c>
      <c r="AKX101" s="3">
        <v>100</v>
      </c>
      <c r="AKY101" s="3">
        <v>0</v>
      </c>
      <c r="AKZ101" s="3">
        <v>3526</v>
      </c>
      <c r="ALA101" s="3">
        <v>245</v>
      </c>
      <c r="ALB101" s="3">
        <v>16</v>
      </c>
      <c r="ALC101" s="3">
        <v>6184</v>
      </c>
      <c r="ALD101" s="3">
        <v>160</v>
      </c>
      <c r="ALE101" s="3">
        <v>53257</v>
      </c>
      <c r="ALF101" s="3">
        <v>85078</v>
      </c>
      <c r="ALG101" s="3">
        <v>29616</v>
      </c>
      <c r="ALH101" s="3">
        <v>1982</v>
      </c>
      <c r="ALI101" s="3">
        <v>2961</v>
      </c>
      <c r="ALJ101" s="3">
        <v>257</v>
      </c>
      <c r="ALK101" s="3">
        <v>17781</v>
      </c>
      <c r="ALL101" s="3">
        <v>8874</v>
      </c>
      <c r="ALM101" s="3">
        <v>378</v>
      </c>
      <c r="ALN101" s="3">
        <v>230</v>
      </c>
      <c r="ALO101" s="3">
        <v>23</v>
      </c>
      <c r="ALP101" s="3">
        <v>110916</v>
      </c>
      <c r="ALQ101" s="3">
        <v>860</v>
      </c>
      <c r="ALR101" s="3">
        <v>5738</v>
      </c>
      <c r="ALS101" s="3">
        <v>65</v>
      </c>
      <c r="ALT101" s="3">
        <v>260</v>
      </c>
      <c r="ALU101" s="3">
        <v>5</v>
      </c>
      <c r="ALV101" s="3">
        <v>4000</v>
      </c>
      <c r="ALW101" s="3">
        <v>1478</v>
      </c>
      <c r="ALX101" s="3">
        <v>45</v>
      </c>
      <c r="ALY101" s="3">
        <v>1036</v>
      </c>
      <c r="ALZ101" s="3">
        <v>47</v>
      </c>
      <c r="AMA101" s="3">
        <v>116500</v>
      </c>
      <c r="AMB101" s="3">
        <v>21026</v>
      </c>
      <c r="AMC101" s="3">
        <v>7868</v>
      </c>
      <c r="AMD101" s="3">
        <v>137</v>
      </c>
      <c r="AME101" s="3">
        <v>225</v>
      </c>
      <c r="AMF101" s="3">
        <v>7</v>
      </c>
      <c r="AMG101" s="3">
        <v>886</v>
      </c>
      <c r="AMH101" s="3">
        <v>6757</v>
      </c>
      <c r="AMI101" s="3">
        <v>85</v>
      </c>
      <c r="AMJ101" s="3">
        <v>1824</v>
      </c>
      <c r="AMK101" s="3">
        <v>52</v>
      </c>
      <c r="AML101" s="3">
        <v>39093</v>
      </c>
      <c r="AMM101" s="3">
        <v>9060</v>
      </c>
      <c r="AMN101" s="3">
        <v>9376</v>
      </c>
      <c r="AMO101" s="3">
        <v>281</v>
      </c>
      <c r="AMP101" s="3">
        <v>380</v>
      </c>
      <c r="AMQ101" s="3">
        <v>7</v>
      </c>
      <c r="AMR101" s="3">
        <v>2286</v>
      </c>
      <c r="AMS101" s="3">
        <v>6710</v>
      </c>
      <c r="AMT101" s="3">
        <v>134</v>
      </c>
      <c r="AMU101" s="3">
        <v>864</v>
      </c>
      <c r="AMV101" s="3">
        <v>35</v>
      </c>
      <c r="AMW101" s="3">
        <v>38543</v>
      </c>
      <c r="AMX101" s="3">
        <v>3553</v>
      </c>
      <c r="AMY101" s="3">
        <v>9456</v>
      </c>
      <c r="AMZ101" s="3">
        <v>497</v>
      </c>
      <c r="ANA101" s="3">
        <v>407</v>
      </c>
      <c r="ANB101" s="3">
        <v>10</v>
      </c>
      <c r="ANC101" s="3">
        <v>2300</v>
      </c>
      <c r="AND101" s="3">
        <v>6749</v>
      </c>
      <c r="ANE101" s="3">
        <v>129</v>
      </c>
      <c r="ANF101" s="3">
        <v>186</v>
      </c>
      <c r="ANG101" s="3">
        <v>8</v>
      </c>
      <c r="ANH101" s="3">
        <v>135352</v>
      </c>
      <c r="ANI101" s="3">
        <v>2660</v>
      </c>
      <c r="ANJ101" s="3">
        <v>8895</v>
      </c>
      <c r="ANK101" s="3">
        <v>663</v>
      </c>
      <c r="ANL101" s="3">
        <v>178</v>
      </c>
      <c r="ANM101" s="3">
        <v>17</v>
      </c>
      <c r="ANN101" s="3">
        <v>3153</v>
      </c>
      <c r="ANO101" s="3">
        <v>5564</v>
      </c>
      <c r="ANP101" s="3">
        <v>77</v>
      </c>
      <c r="ANQ101" s="3">
        <v>150</v>
      </c>
      <c r="ANR101" s="3">
        <v>3</v>
      </c>
      <c r="ANS101" s="3">
        <v>307752</v>
      </c>
      <c r="ANT101" s="3">
        <v>5189</v>
      </c>
      <c r="ANU101" s="3">
        <v>5371</v>
      </c>
      <c r="ANV101" s="3">
        <v>163</v>
      </c>
      <c r="ANW101" s="3">
        <v>285</v>
      </c>
      <c r="ANX101" s="3">
        <v>12</v>
      </c>
      <c r="ANY101" s="3">
        <v>1659</v>
      </c>
      <c r="ANZ101" s="3">
        <v>3427</v>
      </c>
      <c r="AOA101" s="3">
        <v>148</v>
      </c>
      <c r="AOB101" s="3">
        <v>119</v>
      </c>
      <c r="AOC101" s="3">
        <v>6</v>
      </c>
      <c r="AOD101" s="3">
        <v>77901</v>
      </c>
      <c r="AOE101" s="3">
        <v>1724</v>
      </c>
      <c r="AOF101" s="3">
        <v>1801</v>
      </c>
      <c r="AOG101" s="3">
        <v>0</v>
      </c>
      <c r="AOH101" s="3">
        <v>10</v>
      </c>
      <c r="AOI101" s="3">
        <v>0</v>
      </c>
      <c r="AOJ101" s="3">
        <v>1765</v>
      </c>
      <c r="AOK101" s="3">
        <v>26</v>
      </c>
      <c r="AOL101" s="3">
        <v>0</v>
      </c>
      <c r="AOM101" s="3">
        <v>5278</v>
      </c>
      <c r="AON101" s="3">
        <v>29</v>
      </c>
      <c r="AOO101" s="3">
        <v>52745</v>
      </c>
      <c r="AOP101" s="3">
        <v>154567</v>
      </c>
      <c r="AOQ101" s="3">
        <v>5369</v>
      </c>
      <c r="AOR101" s="3">
        <v>187</v>
      </c>
      <c r="AOS101" s="3">
        <v>488</v>
      </c>
      <c r="AOT101" s="3">
        <v>5</v>
      </c>
      <c r="AOU101" s="3">
        <v>2467</v>
      </c>
      <c r="AOV101" s="3">
        <v>2414</v>
      </c>
      <c r="AOW101" s="3">
        <v>22</v>
      </c>
      <c r="AOX101" s="3">
        <v>122</v>
      </c>
      <c r="AOY101" s="3">
        <v>11</v>
      </c>
      <c r="AOZ101" s="3">
        <v>6500</v>
      </c>
      <c r="APA101" s="3">
        <v>148</v>
      </c>
      <c r="APB101" s="3">
        <v>8476</v>
      </c>
      <c r="APC101" s="3">
        <v>495</v>
      </c>
      <c r="APD101" s="3">
        <v>503</v>
      </c>
      <c r="APE101" s="3">
        <v>21</v>
      </c>
      <c r="APF101" s="3">
        <v>1945</v>
      </c>
      <c r="APG101" s="3">
        <v>6028</v>
      </c>
      <c r="APH101" s="3">
        <v>41</v>
      </c>
      <c r="API101" s="3">
        <v>83</v>
      </c>
      <c r="APJ101" s="3">
        <v>5</v>
      </c>
      <c r="APK101" s="3">
        <v>90000</v>
      </c>
      <c r="APL101" s="3">
        <v>879</v>
      </c>
      <c r="APM101" s="3">
        <v>5711</v>
      </c>
      <c r="APN101" s="3">
        <v>163</v>
      </c>
      <c r="APO101" s="3">
        <v>186</v>
      </c>
      <c r="APP101" s="3">
        <v>3</v>
      </c>
      <c r="APQ101" s="3">
        <v>2324</v>
      </c>
      <c r="APR101" s="3">
        <v>3201</v>
      </c>
      <c r="APS101" s="3">
        <v>1</v>
      </c>
      <c r="APT101" s="3">
        <v>155</v>
      </c>
      <c r="APU101" s="3">
        <v>5</v>
      </c>
      <c r="APV101" s="3">
        <v>59871</v>
      </c>
      <c r="APW101" s="3">
        <v>1622</v>
      </c>
      <c r="APX101" s="3">
        <v>1490</v>
      </c>
      <c r="APY101" s="3">
        <v>1</v>
      </c>
      <c r="APZ101" s="3">
        <v>21</v>
      </c>
      <c r="AQA101" s="3">
        <v>0</v>
      </c>
      <c r="AQB101" s="3">
        <v>1347</v>
      </c>
      <c r="AQC101" s="3">
        <v>122</v>
      </c>
      <c r="AQD101" s="3">
        <v>3</v>
      </c>
      <c r="AQE101" s="3">
        <v>309</v>
      </c>
      <c r="AQF101" s="3">
        <v>4</v>
      </c>
      <c r="AQG101" s="3">
        <v>175835</v>
      </c>
      <c r="AQH101" s="3">
        <v>36463</v>
      </c>
      <c r="AQI101" s="49">
        <v>84416</v>
      </c>
      <c r="AQJ101" s="49">
        <v>1</v>
      </c>
      <c r="AQK101" s="49">
        <v>4643</v>
      </c>
      <c r="AQL101" s="49">
        <v>0</v>
      </c>
      <c r="AQM101" s="49">
        <v>79348</v>
      </c>
      <c r="AQN101" s="49">
        <v>425</v>
      </c>
      <c r="AQO101" s="49">
        <v>20</v>
      </c>
      <c r="AQP101" s="49">
        <v>58</v>
      </c>
      <c r="AQQ101" s="49">
        <v>3</v>
      </c>
      <c r="AQR101" s="49">
        <v>0</v>
      </c>
      <c r="AQS101" s="49">
        <v>0</v>
      </c>
      <c r="AQT101" s="3">
        <v>3526</v>
      </c>
      <c r="AQU101" s="3">
        <v>381</v>
      </c>
      <c r="AQV101" s="3">
        <v>107</v>
      </c>
      <c r="AQW101" s="3">
        <v>4</v>
      </c>
      <c r="AQX101" s="3">
        <v>601</v>
      </c>
      <c r="AQY101" s="3">
        <v>2818</v>
      </c>
      <c r="AQZ101" s="3">
        <v>4</v>
      </c>
      <c r="ARA101" s="3">
        <v>17</v>
      </c>
      <c r="ARB101" s="3">
        <v>0.5</v>
      </c>
      <c r="ARC101" s="3">
        <v>23835</v>
      </c>
      <c r="ARD101" s="3">
        <v>116</v>
      </c>
      <c r="ARE101" s="3">
        <v>2267</v>
      </c>
      <c r="ARF101" s="3">
        <v>0</v>
      </c>
      <c r="ARG101" s="3">
        <v>108</v>
      </c>
      <c r="ARH101" s="3">
        <v>0</v>
      </c>
      <c r="ARI101" s="3">
        <v>1002</v>
      </c>
      <c r="ARJ101" s="3">
        <v>1157</v>
      </c>
      <c r="ARK101" s="3">
        <v>12</v>
      </c>
      <c r="ARL101" s="3">
        <v>85</v>
      </c>
      <c r="ARM101" s="3">
        <v>4</v>
      </c>
      <c r="ARP101" s="3">
        <v>4012</v>
      </c>
      <c r="ARQ101" s="3">
        <v>921</v>
      </c>
      <c r="ARR101" s="3">
        <v>18</v>
      </c>
      <c r="ARS101" s="3">
        <v>0</v>
      </c>
      <c r="ART101" s="3">
        <v>323</v>
      </c>
      <c r="ARU101" s="3">
        <v>3671</v>
      </c>
      <c r="ARV101" s="3">
        <v>4</v>
      </c>
      <c r="ARW101" s="3">
        <v>129</v>
      </c>
      <c r="ARX101" s="3">
        <v>0.6</v>
      </c>
      <c r="ARY101" s="3">
        <v>149948</v>
      </c>
      <c r="ARZ101" s="3">
        <v>4826</v>
      </c>
      <c r="ASA101" s="3">
        <v>2009</v>
      </c>
      <c r="ASB101" s="3">
        <v>82</v>
      </c>
      <c r="ASC101" s="3">
        <v>11</v>
      </c>
      <c r="ASD101" s="3">
        <v>0</v>
      </c>
      <c r="ASE101" s="3">
        <v>663</v>
      </c>
      <c r="ASF101" s="3">
        <v>1335</v>
      </c>
      <c r="ASG101" s="3">
        <v>0</v>
      </c>
      <c r="ASH101" s="3">
        <v>153</v>
      </c>
      <c r="ASI101" s="3">
        <v>0.8</v>
      </c>
      <c r="ASL101" s="3">
        <v>2081</v>
      </c>
      <c r="ASM101" s="3">
        <v>195</v>
      </c>
      <c r="ASN101" s="3">
        <v>102</v>
      </c>
      <c r="ASO101" s="3">
        <v>11</v>
      </c>
      <c r="ASP101" s="3">
        <v>219</v>
      </c>
      <c r="ASQ101" s="3">
        <v>1760</v>
      </c>
      <c r="ASR101" s="3">
        <v>3</v>
      </c>
      <c r="ASS101" s="3">
        <v>178</v>
      </c>
      <c r="AST101" s="3">
        <v>9</v>
      </c>
      <c r="ASU101" s="3">
        <v>7651</v>
      </c>
      <c r="ASV101" s="3">
        <v>655</v>
      </c>
      <c r="ASW101" s="3">
        <v>1685</v>
      </c>
      <c r="ASX101" s="3">
        <v>224</v>
      </c>
      <c r="ASY101" s="3">
        <v>105</v>
      </c>
      <c r="ASZ101" s="3">
        <v>6</v>
      </c>
      <c r="ATA101" s="3">
        <v>154</v>
      </c>
      <c r="ATB101" s="3">
        <v>1426</v>
      </c>
      <c r="ATC101" s="3">
        <v>10</v>
      </c>
      <c r="ATD101" s="3">
        <v>170</v>
      </c>
      <c r="ATE101" s="3">
        <v>11</v>
      </c>
      <c r="ATF101" s="3">
        <v>5653</v>
      </c>
      <c r="ATG101" s="3">
        <v>571</v>
      </c>
      <c r="ATH101" s="3">
        <v>1551</v>
      </c>
      <c r="ATI101" s="3">
        <v>59</v>
      </c>
      <c r="ATJ101" s="3">
        <v>13</v>
      </c>
      <c r="ATK101" s="3">
        <v>0</v>
      </c>
      <c r="ATL101" s="3">
        <v>611</v>
      </c>
      <c r="ATM101" s="3">
        <v>927</v>
      </c>
      <c r="ATN101" s="3">
        <v>6</v>
      </c>
      <c r="ATO101" s="3">
        <v>93</v>
      </c>
      <c r="ATP101" s="3">
        <v>0.8</v>
      </c>
      <c r="ATQ101" s="3">
        <v>18969</v>
      </c>
      <c r="ATR101" s="3">
        <v>1133</v>
      </c>
      <c r="ATS101" s="3">
        <v>1111</v>
      </c>
      <c r="ATT101" s="3">
        <v>181</v>
      </c>
      <c r="ATU101" s="3">
        <v>59</v>
      </c>
      <c r="ATV101" s="3">
        <v>7</v>
      </c>
      <c r="ATW101" s="3">
        <v>102</v>
      </c>
      <c r="ATX101" s="3">
        <v>950</v>
      </c>
      <c r="ATY101" s="3">
        <v>0</v>
      </c>
      <c r="ATZ101" s="3">
        <v>25</v>
      </c>
      <c r="AUA101" s="3">
        <v>1</v>
      </c>
      <c r="AUD101" s="3">
        <v>832</v>
      </c>
      <c r="AUE101" s="3">
        <v>34</v>
      </c>
      <c r="AUF101" s="3">
        <v>23</v>
      </c>
      <c r="AUG101" s="3">
        <v>2</v>
      </c>
      <c r="AUH101" s="3">
        <v>90</v>
      </c>
      <c r="AUI101" s="3">
        <v>719</v>
      </c>
      <c r="AUJ101" s="3">
        <v>5</v>
      </c>
      <c r="AUK101" s="3">
        <v>46</v>
      </c>
      <c r="AUL101" s="3">
        <v>1</v>
      </c>
      <c r="AUM101" s="3">
        <v>7200</v>
      </c>
      <c r="AUN101" s="3">
        <v>402</v>
      </c>
      <c r="AUO101" s="3">
        <v>1602</v>
      </c>
      <c r="AUP101" s="3">
        <v>86</v>
      </c>
      <c r="AUQ101" s="3">
        <v>20</v>
      </c>
      <c r="AUR101" s="3">
        <v>2</v>
      </c>
      <c r="AUS101" s="3">
        <v>754</v>
      </c>
      <c r="AUT101" s="3">
        <v>828</v>
      </c>
      <c r="AUU101" s="3">
        <v>0</v>
      </c>
      <c r="AUV101" s="3">
        <v>61</v>
      </c>
      <c r="AUW101" s="3">
        <v>0.8</v>
      </c>
      <c r="AUX101" s="3">
        <v>12312</v>
      </c>
      <c r="AUY101" s="3">
        <v>467</v>
      </c>
      <c r="AUZ101" s="3">
        <v>1135</v>
      </c>
      <c r="AVA101" s="3">
        <v>2</v>
      </c>
      <c r="AVB101" s="3">
        <v>3</v>
      </c>
      <c r="AVC101" s="3">
        <v>0</v>
      </c>
      <c r="AVD101" s="3">
        <v>824</v>
      </c>
      <c r="AVE101" s="3">
        <v>308</v>
      </c>
      <c r="AVF101" s="3">
        <v>0</v>
      </c>
      <c r="AVG101" s="3">
        <v>1149</v>
      </c>
      <c r="AVH101" s="3">
        <v>3</v>
      </c>
      <c r="AVI101" s="3">
        <v>14857</v>
      </c>
      <c r="AVJ101" s="3">
        <v>15037</v>
      </c>
      <c r="AVK101" s="3">
        <v>897</v>
      </c>
      <c r="AVL101" s="3">
        <v>34</v>
      </c>
      <c r="AVM101" s="3">
        <v>36</v>
      </c>
      <c r="AVN101" s="3">
        <v>0</v>
      </c>
      <c r="AVO101" s="3">
        <v>119</v>
      </c>
      <c r="AVP101" s="3">
        <v>742</v>
      </c>
      <c r="AVQ101" s="3">
        <v>0</v>
      </c>
      <c r="AVR101" s="3">
        <v>10</v>
      </c>
      <c r="AVS101" s="3">
        <v>0.4</v>
      </c>
      <c r="AVV101" s="3">
        <v>504</v>
      </c>
      <c r="AVW101" s="3">
        <v>0</v>
      </c>
      <c r="AVX101" s="3">
        <v>8</v>
      </c>
      <c r="AVY101" s="3">
        <v>0</v>
      </c>
      <c r="AVZ101" s="3">
        <v>110</v>
      </c>
      <c r="AWA101" s="3">
        <v>386</v>
      </c>
      <c r="AWB101" s="3">
        <v>1</v>
      </c>
      <c r="AWC101" s="3">
        <v>226</v>
      </c>
      <c r="AWD101" s="3">
        <v>4</v>
      </c>
      <c r="AWE101" s="3">
        <v>724</v>
      </c>
      <c r="AWF101" s="3">
        <v>325</v>
      </c>
      <c r="AWG101" s="3">
        <v>742</v>
      </c>
      <c r="AWH101" s="3">
        <v>47</v>
      </c>
      <c r="AWI101" s="3">
        <v>16</v>
      </c>
      <c r="AWJ101" s="3">
        <v>1</v>
      </c>
      <c r="AWK101" s="3">
        <v>257</v>
      </c>
      <c r="AWL101" s="3">
        <v>469</v>
      </c>
      <c r="AWM101" s="3">
        <v>4</v>
      </c>
      <c r="AWN101" s="3">
        <v>114</v>
      </c>
      <c r="AWO101" s="3">
        <v>2</v>
      </c>
      <c r="AWP101" s="3">
        <v>37306</v>
      </c>
      <c r="AWQ101" s="3">
        <v>5752</v>
      </c>
      <c r="AWR101" s="3">
        <v>1741</v>
      </c>
      <c r="AWS101" s="3">
        <v>12</v>
      </c>
      <c r="AWT101" s="3">
        <v>74</v>
      </c>
      <c r="AWU101" s="3">
        <v>1</v>
      </c>
      <c r="AWV101" s="3">
        <v>1078</v>
      </c>
      <c r="AWW101" s="3">
        <v>589</v>
      </c>
      <c r="AWX101" s="3">
        <v>8</v>
      </c>
      <c r="AWY101" s="3">
        <v>154</v>
      </c>
      <c r="AWZ101" s="3">
        <v>7</v>
      </c>
      <c r="AXA101" s="3">
        <v>63560</v>
      </c>
      <c r="AXB101" s="3">
        <v>5612</v>
      </c>
      <c r="AXC101" s="3">
        <v>129</v>
      </c>
      <c r="AXD101" s="3">
        <v>21</v>
      </c>
      <c r="AXE101" s="3">
        <v>12</v>
      </c>
      <c r="AXF101" s="3">
        <v>0</v>
      </c>
      <c r="AXG101" s="3">
        <v>16</v>
      </c>
      <c r="AXH101" s="3">
        <v>101</v>
      </c>
      <c r="AXI101" s="3">
        <v>0</v>
      </c>
      <c r="AXJ101" s="3">
        <v>11</v>
      </c>
      <c r="AXK101" s="3">
        <v>1</v>
      </c>
      <c r="AXL101" s="3">
        <v>1142</v>
      </c>
      <c r="AXM101" s="3">
        <v>100</v>
      </c>
      <c r="AXN101" s="3">
        <v>928</v>
      </c>
      <c r="AXO101" s="3">
        <v>0</v>
      </c>
      <c r="AXP101" s="3">
        <v>44</v>
      </c>
      <c r="AXQ101" s="3">
        <v>0</v>
      </c>
      <c r="AXR101" s="3">
        <v>106</v>
      </c>
      <c r="AXS101" s="3">
        <v>778</v>
      </c>
      <c r="AXT101" s="3">
        <v>2</v>
      </c>
      <c r="AXU101" s="3">
        <v>58</v>
      </c>
      <c r="AXV101" s="3">
        <v>3</v>
      </c>
      <c r="AXY101" s="3">
        <v>621</v>
      </c>
      <c r="AXZ101" s="3">
        <v>14</v>
      </c>
      <c r="AYA101" s="3">
        <v>29</v>
      </c>
      <c r="AYB101" s="3">
        <v>0</v>
      </c>
      <c r="AYC101" s="3">
        <v>202</v>
      </c>
      <c r="AYD101" s="3">
        <v>390</v>
      </c>
      <c r="AYE101" s="3">
        <v>1</v>
      </c>
      <c r="AYF101" s="3">
        <v>12</v>
      </c>
      <c r="AYG101" s="3">
        <v>0.5</v>
      </c>
      <c r="AYH101" s="3">
        <v>29430</v>
      </c>
      <c r="AYI101" s="3">
        <v>547</v>
      </c>
      <c r="AYJ101" s="3">
        <v>854</v>
      </c>
      <c r="AYK101" s="3">
        <v>0</v>
      </c>
      <c r="AYL101" s="3">
        <v>10</v>
      </c>
      <c r="AYM101" s="3">
        <v>0</v>
      </c>
      <c r="AYN101" s="3">
        <v>352</v>
      </c>
      <c r="AYO101" s="3">
        <v>492</v>
      </c>
      <c r="AYP101" s="3">
        <v>7</v>
      </c>
      <c r="AYQ101" s="3">
        <v>3130</v>
      </c>
      <c r="AYR101" s="3">
        <v>37</v>
      </c>
      <c r="AYS101" s="3">
        <v>4000</v>
      </c>
      <c r="AYT101" s="3">
        <v>14662</v>
      </c>
    </row>
    <row r="102" s="3" customFormat="1" ht="15.25" spans="1:1346">
      <c r="A102" s="4">
        <v>43961</v>
      </c>
      <c r="B102" s="35">
        <v>4046408</v>
      </c>
      <c r="C102" s="36">
        <v>82532</v>
      </c>
      <c r="D102" s="35">
        <v>279511</v>
      </c>
      <c r="E102" s="36">
        <v>4112</v>
      </c>
      <c r="F102" s="35">
        <v>1427059</v>
      </c>
      <c r="G102" s="35">
        <v>2379043</v>
      </c>
      <c r="H102" s="35">
        <v>47687</v>
      </c>
      <c r="K102" s="37"/>
      <c r="M102" s="37">
        <v>4112</v>
      </c>
      <c r="N102" s="38">
        <v>10840</v>
      </c>
      <c r="O102" s="38">
        <v>18</v>
      </c>
      <c r="P102" s="38">
        <v>256</v>
      </c>
      <c r="Q102" s="38">
        <v>0</v>
      </c>
      <c r="R102" s="38">
        <v>9568</v>
      </c>
      <c r="S102" s="38">
        <v>1016</v>
      </c>
      <c r="T102" s="38">
        <v>55</v>
      </c>
      <c r="U102" s="38">
        <v>211</v>
      </c>
      <c r="V102" s="38">
        <v>5</v>
      </c>
      <c r="W102" s="38">
        <v>660030</v>
      </c>
      <c r="X102" s="38">
        <v>12874</v>
      </c>
      <c r="Y102" s="40">
        <v>218268</v>
      </c>
      <c r="Z102" s="40">
        <v>1083</v>
      </c>
      <c r="AA102" s="40">
        <v>30395</v>
      </c>
      <c r="AB102" s="40">
        <v>194</v>
      </c>
      <c r="AC102" s="40">
        <v>103031</v>
      </c>
      <c r="AD102" s="40">
        <v>84842</v>
      </c>
      <c r="AE102" s="40">
        <v>1034</v>
      </c>
      <c r="AF102" s="40">
        <v>3610</v>
      </c>
      <c r="AG102" s="40">
        <v>503</v>
      </c>
      <c r="AH102" s="40">
        <v>2514234</v>
      </c>
      <c r="AI102" s="40">
        <v>41584</v>
      </c>
      <c r="AJ102" s="40">
        <v>106220</v>
      </c>
      <c r="AK102" s="41">
        <v>1529</v>
      </c>
      <c r="AL102" s="41">
        <v>6589</v>
      </c>
      <c r="AM102" s="41">
        <v>48</v>
      </c>
      <c r="AN102" s="41">
        <v>85064</v>
      </c>
      <c r="AO102" s="41">
        <v>14567</v>
      </c>
      <c r="AP102" s="41">
        <v>2696</v>
      </c>
      <c r="AQ102" s="41">
        <v>1265</v>
      </c>
      <c r="AR102" s="41">
        <v>78</v>
      </c>
      <c r="AS102" s="41">
        <v>573220</v>
      </c>
      <c r="AT102" s="41">
        <v>6825</v>
      </c>
      <c r="AU102" s="42">
        <v>176658</v>
      </c>
      <c r="AV102" s="42">
        <v>579</v>
      </c>
      <c r="AW102" s="42">
        <v>26310</v>
      </c>
      <c r="AX102" s="42">
        <v>80</v>
      </c>
      <c r="AY102" s="42">
        <v>56028</v>
      </c>
      <c r="AZ102" s="42">
        <v>94310</v>
      </c>
      <c r="BA102" s="42">
        <v>2812</v>
      </c>
      <c r="BB102" s="42">
        <v>2706</v>
      </c>
      <c r="BC102" s="42">
        <v>403</v>
      </c>
      <c r="BD102" s="42">
        <v>1384633</v>
      </c>
      <c r="BE102" s="42">
        <v>21213</v>
      </c>
      <c r="BF102" s="40">
        <v>171324</v>
      </c>
      <c r="BG102" s="40">
        <v>736</v>
      </c>
      <c r="BH102" s="40">
        <v>7549</v>
      </c>
      <c r="BI102" s="40">
        <v>39</v>
      </c>
      <c r="BJ102" s="40">
        <v>143300</v>
      </c>
      <c r="BK102" s="40">
        <v>20475</v>
      </c>
      <c r="BL102" s="40">
        <v>1650</v>
      </c>
      <c r="BM102" s="40">
        <v>2045</v>
      </c>
      <c r="BN102" s="40">
        <v>90</v>
      </c>
      <c r="BO102" s="40">
        <v>2755770</v>
      </c>
      <c r="BP102" s="40">
        <v>32891</v>
      </c>
      <c r="BQ102" s="40">
        <v>223578</v>
      </c>
      <c r="BR102" s="40">
        <v>721</v>
      </c>
      <c r="BS102" s="40">
        <v>26478</v>
      </c>
      <c r="BT102" s="40">
        <v>179</v>
      </c>
      <c r="BU102" s="40">
        <v>173157</v>
      </c>
      <c r="BV102" s="40">
        <v>63148</v>
      </c>
      <c r="BW102" s="40">
        <v>1741</v>
      </c>
      <c r="BX102" s="40">
        <v>5620</v>
      </c>
      <c r="BY102" s="40">
        <v>566</v>
      </c>
      <c r="BZ102" s="40">
        <v>2467761</v>
      </c>
      <c r="CA102" s="40">
        <v>52781</v>
      </c>
      <c r="CB102" s="40">
        <v>15575</v>
      </c>
      <c r="CC102" s="40">
        <v>0</v>
      </c>
      <c r="CD102" s="40">
        <v>590</v>
      </c>
      <c r="CE102" s="40">
        <v>0</v>
      </c>
      <c r="CF102" s="40">
        <v>5146</v>
      </c>
      <c r="CG102" s="40">
        <v>9839</v>
      </c>
      <c r="CH102" s="40">
        <v>300</v>
      </c>
      <c r="CI102" s="40">
        <v>123</v>
      </c>
      <c r="CJ102" s="40">
        <v>5</v>
      </c>
      <c r="CK102" s="40">
        <v>202013</v>
      </c>
      <c r="CL102" s="40">
        <v>1597</v>
      </c>
      <c r="CM102" s="40">
        <v>1342723</v>
      </c>
      <c r="CN102" s="40">
        <v>24197</v>
      </c>
      <c r="CO102" s="40">
        <v>79926</v>
      </c>
      <c r="CP102" s="40">
        <v>1432</v>
      </c>
      <c r="CQ102" s="40">
        <v>232869</v>
      </c>
      <c r="CR102" s="40">
        <v>1029928</v>
      </c>
      <c r="CS102" s="40">
        <v>16801</v>
      </c>
      <c r="CT102" s="40">
        <v>4057</v>
      </c>
      <c r="CU102" s="40">
        <v>241</v>
      </c>
      <c r="CV102" s="40">
        <v>8884492</v>
      </c>
      <c r="CW102" s="40">
        <v>26841</v>
      </c>
      <c r="CX102" s="40">
        <v>30251</v>
      </c>
      <c r="CY102" s="40">
        <v>44</v>
      </c>
      <c r="CZ102" s="40">
        <v>1830</v>
      </c>
      <c r="DA102" s="40">
        <v>7</v>
      </c>
      <c r="DB102" s="40">
        <v>26100</v>
      </c>
      <c r="DC102" s="40">
        <v>2321</v>
      </c>
      <c r="DD102" s="40">
        <v>101</v>
      </c>
      <c r="DE102" s="40">
        <v>3495</v>
      </c>
      <c r="DF102" s="40">
        <v>211</v>
      </c>
      <c r="DG102" s="40">
        <v>306223</v>
      </c>
      <c r="DH102" s="40">
        <v>35383</v>
      </c>
      <c r="DI102" s="40">
        <v>215260</v>
      </c>
      <c r="DJ102" s="40">
        <v>3896</v>
      </c>
      <c r="DK102" s="40">
        <v>31587</v>
      </c>
      <c r="DL102" s="40">
        <v>346</v>
      </c>
      <c r="DM102" s="40" t="s">
        <v>23</v>
      </c>
      <c r="DN102" s="40">
        <v>183329</v>
      </c>
      <c r="DO102" s="40">
        <v>1559</v>
      </c>
      <c r="DP102" s="40">
        <v>3171</v>
      </c>
      <c r="DQ102" s="40">
        <v>465</v>
      </c>
      <c r="DR102" s="40">
        <v>1728443</v>
      </c>
      <c r="DS102" s="40">
        <v>25461</v>
      </c>
      <c r="DT102" s="40">
        <v>25921</v>
      </c>
      <c r="DU102" s="40">
        <v>656</v>
      </c>
      <c r="DV102" s="40">
        <v>3220</v>
      </c>
      <c r="DW102" s="40">
        <v>45</v>
      </c>
      <c r="DX102" s="40">
        <v>4971</v>
      </c>
      <c r="DY102" s="40">
        <v>17730</v>
      </c>
      <c r="DZ102" s="40">
        <v>425</v>
      </c>
      <c r="EA102" s="40">
        <v>2567</v>
      </c>
      <c r="EB102" s="40">
        <v>319</v>
      </c>
      <c r="EC102" s="40">
        <v>148500</v>
      </c>
      <c r="ED102" s="40">
        <v>14704</v>
      </c>
      <c r="EE102" s="40">
        <v>42382</v>
      </c>
      <c r="EF102" s="40">
        <v>289</v>
      </c>
      <c r="EG102" s="40">
        <v>5422</v>
      </c>
      <c r="EH102" s="40">
        <v>63</v>
      </c>
      <c r="EI102" s="40" t="s">
        <v>23</v>
      </c>
      <c r="EJ102" s="40">
        <v>36710</v>
      </c>
      <c r="EK102" s="40">
        <v>541</v>
      </c>
      <c r="EL102" s="40">
        <v>2473</v>
      </c>
      <c r="EM102" s="40">
        <v>316</v>
      </c>
      <c r="EN102" s="40">
        <v>249655</v>
      </c>
      <c r="EO102" s="40">
        <v>14570</v>
      </c>
      <c r="EP102" s="40">
        <v>8084</v>
      </c>
      <c r="EQ102" s="40">
        <v>29</v>
      </c>
      <c r="ER102" s="40">
        <v>219</v>
      </c>
      <c r="ES102" s="40">
        <v>1</v>
      </c>
      <c r="ET102" s="40">
        <v>32</v>
      </c>
      <c r="EU102" s="40">
        <v>7833</v>
      </c>
      <c r="EV102" s="40">
        <v>24</v>
      </c>
      <c r="EW102" s="40">
        <v>1491</v>
      </c>
      <c r="EX102" s="40">
        <v>40</v>
      </c>
      <c r="EY102" s="40">
        <v>195921</v>
      </c>
      <c r="EZ102" s="40">
        <v>36140</v>
      </c>
      <c r="FA102" s="40">
        <v>10319</v>
      </c>
      <c r="FB102" s="40">
        <v>101</v>
      </c>
      <c r="FC102" s="40">
        <v>526</v>
      </c>
      <c r="FD102" s="40">
        <v>4</v>
      </c>
      <c r="FE102" s="40">
        <v>8093</v>
      </c>
      <c r="FF102" s="40">
        <v>1700</v>
      </c>
      <c r="FG102" s="40">
        <v>39</v>
      </c>
      <c r="FH102" s="40">
        <v>1782</v>
      </c>
      <c r="FI102" s="40">
        <v>91</v>
      </c>
      <c r="FJ102" s="40">
        <v>308984</v>
      </c>
      <c r="FK102" s="40">
        <v>53345</v>
      </c>
      <c r="FL102" s="40">
        <v>52596</v>
      </c>
      <c r="FM102" s="40">
        <v>585</v>
      </c>
      <c r="FN102" s="40">
        <v>8581</v>
      </c>
      <c r="FO102" s="40">
        <v>60</v>
      </c>
      <c r="FP102" s="40">
        <v>13411</v>
      </c>
      <c r="FQ102" s="40">
        <v>30604</v>
      </c>
      <c r="FR102" s="40">
        <v>502</v>
      </c>
      <c r="FS102" s="40">
        <v>4538</v>
      </c>
      <c r="FT102" s="40">
        <v>740</v>
      </c>
      <c r="FU102" s="40">
        <v>540643</v>
      </c>
      <c r="FV102" s="40">
        <v>46649</v>
      </c>
      <c r="FW102" s="40">
        <v>15833</v>
      </c>
      <c r="FX102" s="40">
        <v>59</v>
      </c>
      <c r="FY102" s="40">
        <v>615</v>
      </c>
      <c r="FZ102" s="40">
        <v>1</v>
      </c>
      <c r="GA102" s="40">
        <v>13928</v>
      </c>
      <c r="GB102" s="40">
        <v>1290</v>
      </c>
      <c r="GC102" s="40">
        <v>79</v>
      </c>
      <c r="GD102" s="40">
        <v>1758</v>
      </c>
      <c r="GE102" s="40">
        <v>68</v>
      </c>
      <c r="GF102" s="40">
        <v>311690</v>
      </c>
      <c r="GG102" s="40">
        <v>34608</v>
      </c>
      <c r="GH102" s="40">
        <v>21331</v>
      </c>
      <c r="GI102" s="40">
        <v>1130</v>
      </c>
      <c r="GJ102" s="40">
        <v>13</v>
      </c>
      <c r="GK102" s="40">
        <v>1</v>
      </c>
      <c r="GL102" s="40">
        <v>2449</v>
      </c>
      <c r="GM102" s="40">
        <v>18869</v>
      </c>
      <c r="GN102" s="40">
        <v>72</v>
      </c>
      <c r="GO102" s="40">
        <v>7404</v>
      </c>
      <c r="GP102" s="40">
        <v>5</v>
      </c>
      <c r="GQ102" s="40">
        <v>124554</v>
      </c>
      <c r="GR102" s="40">
        <v>43232</v>
      </c>
      <c r="GS102" s="40">
        <v>4774</v>
      </c>
      <c r="GT102" s="40">
        <v>330</v>
      </c>
      <c r="GU102" s="40">
        <v>8</v>
      </c>
      <c r="GV102" s="40">
        <v>0</v>
      </c>
      <c r="GW102" s="40">
        <v>2055</v>
      </c>
      <c r="GX102" s="40">
        <v>2711</v>
      </c>
      <c r="GY102" s="40">
        <v>2</v>
      </c>
      <c r="GZ102" s="40">
        <v>2806</v>
      </c>
      <c r="HA102" s="40">
        <v>5</v>
      </c>
      <c r="HB102" s="40">
        <v>178353</v>
      </c>
      <c r="HC102" s="40">
        <v>104816</v>
      </c>
      <c r="HD102" s="40">
        <v>22460</v>
      </c>
      <c r="HE102" s="40">
        <v>753</v>
      </c>
      <c r="HF102" s="40">
        <v>20</v>
      </c>
      <c r="HG102" s="40">
        <v>0</v>
      </c>
      <c r="HH102" s="40">
        <v>2296</v>
      </c>
      <c r="HI102" s="40">
        <v>20144</v>
      </c>
      <c r="HJ102" s="40">
        <v>23</v>
      </c>
      <c r="HK102" s="40">
        <v>3839</v>
      </c>
      <c r="HL102" s="40">
        <v>3</v>
      </c>
      <c r="HM102" s="40">
        <v>175604</v>
      </c>
      <c r="HN102" s="40">
        <v>30016</v>
      </c>
      <c r="HO102" s="40">
        <v>6589</v>
      </c>
      <c r="HP102" s="40">
        <v>54</v>
      </c>
      <c r="HQ102" s="40">
        <v>108</v>
      </c>
      <c r="HR102" s="40">
        <v>1</v>
      </c>
      <c r="HS102" s="40">
        <v>4929</v>
      </c>
      <c r="HT102" s="40">
        <v>1552</v>
      </c>
      <c r="HU102" s="40">
        <v>18</v>
      </c>
      <c r="HV102" s="40">
        <v>204</v>
      </c>
      <c r="HW102" s="40">
        <v>3</v>
      </c>
      <c r="HX102" s="40">
        <v>245102</v>
      </c>
      <c r="HY102" s="40">
        <v>7573</v>
      </c>
      <c r="HZ102" s="45"/>
      <c r="IA102" s="46">
        <v>43955</v>
      </c>
      <c r="IB102" s="40">
        <v>15651</v>
      </c>
      <c r="IC102" s="40">
        <v>285</v>
      </c>
      <c r="ID102" s="40">
        <v>785</v>
      </c>
      <c r="IE102" s="40">
        <v>9</v>
      </c>
      <c r="IF102" s="40">
        <v>5437</v>
      </c>
      <c r="IG102" s="40">
        <v>9429</v>
      </c>
      <c r="IH102" s="40">
        <v>160</v>
      </c>
      <c r="II102" s="40">
        <v>414</v>
      </c>
      <c r="IJ102" s="40">
        <v>21</v>
      </c>
      <c r="IK102" s="40">
        <v>460686</v>
      </c>
      <c r="IL102" s="40">
        <v>12172</v>
      </c>
      <c r="IM102" s="47">
        <v>27219</v>
      </c>
      <c r="IN102" s="47">
        <v>1247</v>
      </c>
      <c r="IO102" s="47">
        <v>304</v>
      </c>
      <c r="IP102" s="47">
        <v>10</v>
      </c>
      <c r="IQ102" s="47">
        <v>12667</v>
      </c>
      <c r="IR102" s="47">
        <v>14248</v>
      </c>
      <c r="IS102" s="47">
        <v>544</v>
      </c>
      <c r="IT102" s="47">
        <v>1424</v>
      </c>
      <c r="IU102" s="47">
        <v>16</v>
      </c>
      <c r="IV102" s="47">
        <v>267904</v>
      </c>
      <c r="IW102" s="47">
        <v>14015</v>
      </c>
      <c r="IX102" s="47">
        <v>37136</v>
      </c>
      <c r="IY102" s="47">
        <v>1704</v>
      </c>
      <c r="IZ102" s="47">
        <v>239</v>
      </c>
      <c r="JA102" s="47">
        <v>10</v>
      </c>
      <c r="JB102" s="47">
        <v>10144</v>
      </c>
      <c r="JC102" s="47">
        <v>26753</v>
      </c>
      <c r="JD102" s="47">
        <v>140</v>
      </c>
      <c r="JE102" s="47">
        <v>1067</v>
      </c>
      <c r="JF102" s="47">
        <v>7</v>
      </c>
      <c r="JG102" s="47">
        <v>433500</v>
      </c>
      <c r="JH102" s="47">
        <v>12452</v>
      </c>
      <c r="JI102" s="47">
        <v>13645</v>
      </c>
      <c r="JJ102" s="47">
        <v>533</v>
      </c>
      <c r="JK102" s="47">
        <v>959</v>
      </c>
      <c r="JL102" s="47">
        <v>16</v>
      </c>
      <c r="JM102" s="47">
        <v>2607</v>
      </c>
      <c r="JN102" s="47">
        <v>10079</v>
      </c>
      <c r="JO102" s="47">
        <v>0</v>
      </c>
      <c r="JP102" s="47">
        <v>50</v>
      </c>
      <c r="JQ102" s="47">
        <v>4</v>
      </c>
      <c r="JR102" s="47">
        <v>150887</v>
      </c>
      <c r="JS102" s="47">
        <v>552</v>
      </c>
      <c r="JT102" s="47">
        <v>62808</v>
      </c>
      <c r="JU102" s="47">
        <v>3115</v>
      </c>
      <c r="JV102" s="47">
        <v>2101</v>
      </c>
      <c r="JW102" s="47">
        <v>116</v>
      </c>
      <c r="JX102" s="47">
        <v>19301</v>
      </c>
      <c r="JY102" s="47">
        <v>41406</v>
      </c>
      <c r="JZ102" s="47">
        <v>0</v>
      </c>
      <c r="KA102" s="47">
        <v>46</v>
      </c>
      <c r="KB102" s="47">
        <v>2</v>
      </c>
      <c r="KC102" s="47">
        <v>1523213</v>
      </c>
      <c r="KD102" s="47">
        <v>1104</v>
      </c>
      <c r="KE102" s="47">
        <v>65015</v>
      </c>
      <c r="KF102" s="47">
        <v>3168</v>
      </c>
      <c r="KG102" s="47">
        <v>1814</v>
      </c>
      <c r="KH102" s="47">
        <v>100</v>
      </c>
      <c r="KI102" s="47">
        <v>20246</v>
      </c>
      <c r="KJ102" s="47">
        <v>42955</v>
      </c>
      <c r="KK102" s="47">
        <v>748</v>
      </c>
      <c r="KL102" s="47">
        <v>1972</v>
      </c>
      <c r="KM102" s="47">
        <v>55</v>
      </c>
      <c r="KN102" s="47">
        <v>494250</v>
      </c>
      <c r="KO102" s="47">
        <v>14990</v>
      </c>
      <c r="KP102" s="47">
        <v>10610</v>
      </c>
      <c r="KQ102" s="47">
        <v>147</v>
      </c>
      <c r="KR102" s="47">
        <v>704</v>
      </c>
      <c r="KS102" s="47">
        <v>8</v>
      </c>
      <c r="KT102" s="47">
        <v>1842</v>
      </c>
      <c r="KU102" s="47">
        <v>8064</v>
      </c>
      <c r="KV102" s="47">
        <v>31</v>
      </c>
      <c r="KW102" s="47">
        <v>97</v>
      </c>
      <c r="KX102" s="47">
        <v>6</v>
      </c>
      <c r="KY102" s="47">
        <v>157730</v>
      </c>
      <c r="KZ102" s="47">
        <v>1439</v>
      </c>
      <c r="LA102" s="47">
        <v>198676</v>
      </c>
      <c r="LB102" s="47">
        <v>10817</v>
      </c>
      <c r="LC102" s="47">
        <v>1827</v>
      </c>
      <c r="LD102" s="47">
        <v>104</v>
      </c>
      <c r="LE102" s="47">
        <v>31916</v>
      </c>
      <c r="LF102" s="47">
        <v>164933</v>
      </c>
      <c r="LG102" s="47">
        <v>2300</v>
      </c>
      <c r="LH102" s="47">
        <v>1361</v>
      </c>
      <c r="LI102" s="47">
        <v>13</v>
      </c>
      <c r="LJ102" s="47">
        <v>5221964</v>
      </c>
      <c r="LK102" s="47">
        <v>35783</v>
      </c>
      <c r="LL102" s="48">
        <v>28736</v>
      </c>
      <c r="LM102" s="48">
        <v>2301</v>
      </c>
      <c r="LN102" s="48">
        <v>636</v>
      </c>
      <c r="LO102" s="48">
        <v>37</v>
      </c>
      <c r="LP102" s="48">
        <v>7809</v>
      </c>
      <c r="LQ102" s="48">
        <v>20291</v>
      </c>
      <c r="LR102" s="48">
        <v>111</v>
      </c>
      <c r="LS102" s="48">
        <v>130</v>
      </c>
      <c r="LT102" s="48">
        <v>3</v>
      </c>
      <c r="LU102" s="48">
        <v>270025</v>
      </c>
      <c r="LV102" s="48">
        <v>1222</v>
      </c>
      <c r="LW102" s="47">
        <v>42</v>
      </c>
      <c r="LX102" s="47">
        <v>0</v>
      </c>
      <c r="LY102" s="47">
        <v>0</v>
      </c>
      <c r="LZ102" s="47">
        <v>0</v>
      </c>
      <c r="MA102" s="47">
        <v>14</v>
      </c>
      <c r="MB102" s="47">
        <v>28</v>
      </c>
      <c r="MC102" s="47">
        <v>0</v>
      </c>
      <c r="MD102" s="47">
        <v>13</v>
      </c>
      <c r="ME102" s="47">
        <v>0</v>
      </c>
      <c r="MF102" s="47">
        <v>9203</v>
      </c>
      <c r="MG102" s="47">
        <v>2807</v>
      </c>
      <c r="MH102" s="47">
        <v>178</v>
      </c>
      <c r="MI102" s="47">
        <v>2</v>
      </c>
      <c r="MJ102" s="47">
        <v>6</v>
      </c>
      <c r="MK102" s="47">
        <v>0</v>
      </c>
      <c r="ML102" s="47">
        <v>68</v>
      </c>
      <c r="MM102" s="47">
        <v>104</v>
      </c>
      <c r="MN102" s="47">
        <v>0</v>
      </c>
      <c r="MO102" s="47">
        <v>3</v>
      </c>
      <c r="MP102" s="36">
        <v>0.1</v>
      </c>
      <c r="MQ102" s="47">
        <v>10848</v>
      </c>
      <c r="MR102" s="47">
        <v>199</v>
      </c>
      <c r="MS102" s="47">
        <v>3004</v>
      </c>
      <c r="MT102" s="47">
        <v>4</v>
      </c>
      <c r="MU102" s="47">
        <v>56</v>
      </c>
      <c r="MV102" s="47">
        <v>1</v>
      </c>
      <c r="MW102" s="47">
        <v>2787</v>
      </c>
      <c r="MX102" s="47">
        <v>161</v>
      </c>
      <c r="MY102" s="47">
        <v>61</v>
      </c>
      <c r="MZ102" s="47">
        <v>43</v>
      </c>
      <c r="NA102" s="47">
        <v>0.8</v>
      </c>
      <c r="NB102" s="47">
        <v>227860</v>
      </c>
      <c r="NC102" s="47">
        <v>3264</v>
      </c>
      <c r="ND102" s="47">
        <v>19</v>
      </c>
      <c r="NE102" s="47">
        <v>0</v>
      </c>
      <c r="NF102" s="47">
        <v>0</v>
      </c>
      <c r="NG102" s="47">
        <v>0</v>
      </c>
      <c r="NH102" s="47">
        <v>13</v>
      </c>
      <c r="NI102" s="47">
        <v>6</v>
      </c>
      <c r="NJ102" s="47">
        <v>0</v>
      </c>
      <c r="NK102" s="47">
        <v>3</v>
      </c>
      <c r="NL102" s="47">
        <v>0</v>
      </c>
      <c r="NM102" s="47">
        <v>2908</v>
      </c>
      <c r="NN102" s="47">
        <v>400</v>
      </c>
      <c r="NO102" s="47">
        <v>122</v>
      </c>
      <c r="NP102" s="47">
        <v>0</v>
      </c>
      <c r="NQ102" s="47">
        <v>0</v>
      </c>
      <c r="NR102" s="47">
        <v>0</v>
      </c>
      <c r="NS102" s="47">
        <v>120</v>
      </c>
      <c r="NT102" s="47">
        <v>2</v>
      </c>
      <c r="NU102" s="47">
        <v>1</v>
      </c>
      <c r="NV102" s="47">
        <v>7</v>
      </c>
      <c r="NW102" s="47">
        <v>0</v>
      </c>
      <c r="NX102" s="47">
        <v>13173</v>
      </c>
      <c r="NY102" s="47">
        <v>788</v>
      </c>
      <c r="NZ102" s="47">
        <v>288</v>
      </c>
      <c r="OA102" s="47">
        <v>0</v>
      </c>
      <c r="OB102" s="47">
        <v>0</v>
      </c>
      <c r="OC102" s="47">
        <v>0</v>
      </c>
      <c r="OD102" s="47">
        <v>241</v>
      </c>
      <c r="OE102" s="47">
        <v>47</v>
      </c>
      <c r="OF102" s="47">
        <v>8</v>
      </c>
      <c r="OG102" s="47">
        <v>3</v>
      </c>
      <c r="OH102" s="47">
        <v>0</v>
      </c>
      <c r="OI102" s="47">
        <v>261004</v>
      </c>
      <c r="OJ102" s="47">
        <v>2681</v>
      </c>
      <c r="OK102" s="47">
        <v>141</v>
      </c>
      <c r="OL102" s="47">
        <v>0</v>
      </c>
      <c r="OM102" s="47">
        <v>1</v>
      </c>
      <c r="ON102" s="47">
        <v>0</v>
      </c>
      <c r="OO102" s="47">
        <v>132</v>
      </c>
      <c r="OP102" s="47">
        <v>8</v>
      </c>
      <c r="OQ102" s="47">
        <v>2</v>
      </c>
      <c r="OR102" s="47">
        <v>322</v>
      </c>
      <c r="OS102" s="47">
        <v>2</v>
      </c>
      <c r="OT102" s="47">
        <v>15482</v>
      </c>
      <c r="OU102" s="47">
        <v>35389</v>
      </c>
      <c r="OV102" s="47">
        <v>2679</v>
      </c>
      <c r="OW102" s="47">
        <v>76</v>
      </c>
      <c r="OX102" s="47">
        <v>107</v>
      </c>
      <c r="OY102" s="47">
        <v>3</v>
      </c>
      <c r="OZ102" s="47">
        <v>1702</v>
      </c>
      <c r="PA102" s="47">
        <v>870</v>
      </c>
      <c r="PB102" s="47">
        <v>0</v>
      </c>
      <c r="PC102" s="47">
        <v>67</v>
      </c>
      <c r="PD102" s="47">
        <v>3</v>
      </c>
      <c r="PE102" s="47">
        <v>124920</v>
      </c>
      <c r="PF102" s="47">
        <v>3106</v>
      </c>
      <c r="PG102" s="47">
        <v>137115</v>
      </c>
      <c r="PH102" s="47">
        <v>1546</v>
      </c>
      <c r="PI102" s="47">
        <v>3739</v>
      </c>
      <c r="PJ102" s="47">
        <v>50</v>
      </c>
      <c r="PK102" s="47">
        <v>89480</v>
      </c>
      <c r="PL102" s="47">
        <v>43896</v>
      </c>
      <c r="PM102" s="47">
        <v>1168</v>
      </c>
      <c r="PN102" s="47">
        <v>1626</v>
      </c>
      <c r="PO102" s="47">
        <v>44</v>
      </c>
      <c r="PP102" s="47">
        <v>1334411</v>
      </c>
      <c r="PQ102" s="47">
        <v>15822</v>
      </c>
      <c r="PR102" s="3">
        <v>47</v>
      </c>
      <c r="PS102" s="3">
        <v>0</v>
      </c>
      <c r="PT102" s="3">
        <v>3</v>
      </c>
      <c r="PU102" s="3">
        <v>0</v>
      </c>
      <c r="PV102" s="3">
        <v>29</v>
      </c>
      <c r="PW102" s="3">
        <v>15</v>
      </c>
      <c r="PX102" s="3">
        <v>0</v>
      </c>
      <c r="PY102" s="3">
        <v>3</v>
      </c>
      <c r="PZ102" s="3">
        <v>0.2</v>
      </c>
      <c r="QA102" s="3">
        <v>0</v>
      </c>
      <c r="QB102" s="3">
        <v>0</v>
      </c>
      <c r="QC102" s="3">
        <v>522</v>
      </c>
      <c r="QD102" s="3">
        <v>14</v>
      </c>
      <c r="QE102" s="3">
        <v>9</v>
      </c>
      <c r="QF102" s="3">
        <v>0</v>
      </c>
      <c r="QG102" s="3">
        <v>387</v>
      </c>
      <c r="QH102" s="3">
        <v>126</v>
      </c>
      <c r="QI102" s="3">
        <v>5</v>
      </c>
      <c r="QJ102" s="3">
        <v>51</v>
      </c>
      <c r="QK102" s="3">
        <v>0.9</v>
      </c>
      <c r="QL102" s="3">
        <v>111285</v>
      </c>
      <c r="QM102" s="3">
        <v>10907</v>
      </c>
      <c r="QN102" s="3">
        <v>809</v>
      </c>
      <c r="QO102" s="3">
        <v>13</v>
      </c>
      <c r="QP102" s="3">
        <v>26</v>
      </c>
      <c r="QQ102" s="3">
        <v>0</v>
      </c>
      <c r="QR102" s="3">
        <v>234</v>
      </c>
      <c r="QS102" s="3">
        <v>549</v>
      </c>
      <c r="QT102" s="3">
        <v>4</v>
      </c>
      <c r="QU102" s="3">
        <v>119</v>
      </c>
      <c r="QV102" s="3">
        <v>4</v>
      </c>
      <c r="QW102" s="3">
        <v>49990</v>
      </c>
      <c r="QX102" s="3">
        <v>7324</v>
      </c>
      <c r="QY102" s="3">
        <v>16454</v>
      </c>
      <c r="QZ102" s="3">
        <v>18</v>
      </c>
      <c r="RA102" s="3">
        <v>247</v>
      </c>
      <c r="RB102" s="3">
        <v>2</v>
      </c>
      <c r="RC102" s="3">
        <v>11376</v>
      </c>
      <c r="RD102" s="3">
        <v>4831</v>
      </c>
      <c r="RE102" s="3">
        <v>78</v>
      </c>
      <c r="RF102" s="3">
        <v>1901</v>
      </c>
      <c r="RG102" s="3">
        <v>29</v>
      </c>
      <c r="RH102" s="3">
        <v>451028</v>
      </c>
      <c r="RI102" s="3">
        <v>52109</v>
      </c>
      <c r="RJ102" s="3">
        <v>375</v>
      </c>
      <c r="RK102" s="3">
        <v>0</v>
      </c>
      <c r="RL102" s="3">
        <v>2</v>
      </c>
      <c r="RM102" s="3">
        <v>0</v>
      </c>
      <c r="RN102" s="3">
        <v>228</v>
      </c>
      <c r="RO102" s="3">
        <v>145</v>
      </c>
      <c r="RP102" s="3">
        <v>0</v>
      </c>
      <c r="RQ102" s="3">
        <v>74</v>
      </c>
      <c r="RR102" s="3">
        <v>0.4</v>
      </c>
      <c r="RS102" s="3">
        <v>34511</v>
      </c>
      <c r="RT102" s="3">
        <v>6765</v>
      </c>
      <c r="RU102" s="3">
        <v>34</v>
      </c>
      <c r="RV102" s="3">
        <v>0</v>
      </c>
      <c r="RW102" s="3">
        <v>7</v>
      </c>
      <c r="RX102" s="3">
        <v>0</v>
      </c>
      <c r="RY102" s="3">
        <v>1</v>
      </c>
      <c r="RZ102" s="3">
        <v>26</v>
      </c>
      <c r="SA102" s="3">
        <v>0</v>
      </c>
      <c r="SB102" s="3">
        <v>1</v>
      </c>
      <c r="SC102" s="3">
        <v>0.2</v>
      </c>
      <c r="SD102" s="3">
        <v>120</v>
      </c>
      <c r="SE102" s="3">
        <v>4</v>
      </c>
      <c r="SF102" s="3">
        <v>3224</v>
      </c>
      <c r="SG102" s="3">
        <v>112</v>
      </c>
      <c r="SH102" s="3">
        <v>17</v>
      </c>
      <c r="SI102" s="3">
        <v>1</v>
      </c>
      <c r="SJ102" s="3">
        <v>1068</v>
      </c>
      <c r="SK102" s="3">
        <v>2139</v>
      </c>
      <c r="SL102" s="3">
        <v>17</v>
      </c>
      <c r="SM102" s="3">
        <v>631</v>
      </c>
      <c r="SN102" s="3">
        <v>3</v>
      </c>
      <c r="SO102" s="3">
        <v>50000</v>
      </c>
      <c r="SP102" s="3">
        <v>9791</v>
      </c>
      <c r="SQ102" s="3">
        <v>17417</v>
      </c>
      <c r="SR102" s="3">
        <v>624</v>
      </c>
      <c r="SS102" s="3">
        <v>185</v>
      </c>
      <c r="ST102" s="3">
        <v>11</v>
      </c>
      <c r="SU102" s="3">
        <v>4295</v>
      </c>
      <c r="SV102" s="3">
        <v>12937</v>
      </c>
      <c r="SW102" s="3">
        <v>1</v>
      </c>
      <c r="SX102" s="3">
        <v>1761</v>
      </c>
      <c r="SY102" s="3">
        <v>19</v>
      </c>
      <c r="SZ102" s="3">
        <v>1200000</v>
      </c>
      <c r="TA102" s="3">
        <v>121330</v>
      </c>
      <c r="TB102" s="3">
        <v>7623</v>
      </c>
      <c r="TC102" s="3">
        <v>415</v>
      </c>
      <c r="TD102" s="3">
        <v>49</v>
      </c>
      <c r="TE102" s="3">
        <v>2</v>
      </c>
      <c r="TF102" s="3">
        <v>2622</v>
      </c>
      <c r="TG102" s="3">
        <v>4952</v>
      </c>
      <c r="TH102" s="3">
        <v>95</v>
      </c>
      <c r="TI102" s="3">
        <v>1785</v>
      </c>
      <c r="TJ102" s="3">
        <v>11</v>
      </c>
      <c r="TK102" s="3">
        <v>196397</v>
      </c>
      <c r="TL102" s="3">
        <v>45988</v>
      </c>
      <c r="TM102" s="3">
        <v>2710</v>
      </c>
      <c r="TN102" s="3">
        <v>19</v>
      </c>
      <c r="TO102" s="3">
        <v>151</v>
      </c>
      <c r="TP102" s="3">
        <v>1</v>
      </c>
      <c r="TQ102" s="3">
        <v>1374</v>
      </c>
      <c r="TR102" s="3">
        <v>1185</v>
      </c>
      <c r="TS102" s="3">
        <v>28</v>
      </c>
      <c r="TT102" s="3">
        <v>260</v>
      </c>
      <c r="TU102" s="3">
        <v>14</v>
      </c>
      <c r="TV102" s="3">
        <v>97384</v>
      </c>
      <c r="TW102" s="3">
        <v>9343</v>
      </c>
      <c r="TX102" s="3">
        <v>892</v>
      </c>
      <c r="TY102" s="3">
        <v>1</v>
      </c>
      <c r="TZ102" s="3">
        <v>15</v>
      </c>
      <c r="UA102" s="3">
        <v>0</v>
      </c>
      <c r="UB102" s="3">
        <v>401</v>
      </c>
      <c r="UC102" s="3">
        <v>476</v>
      </c>
      <c r="UD102" s="3">
        <v>10</v>
      </c>
      <c r="UE102" s="3">
        <v>739</v>
      </c>
      <c r="UF102" s="3">
        <v>12</v>
      </c>
      <c r="UG102" s="3">
        <v>74746</v>
      </c>
      <c r="UH102" s="3">
        <v>61909</v>
      </c>
      <c r="UT102" s="3">
        <v>13770</v>
      </c>
      <c r="UU102" s="3">
        <v>636</v>
      </c>
      <c r="UV102" s="3">
        <v>214</v>
      </c>
      <c r="UW102" s="3">
        <v>8</v>
      </c>
      <c r="UX102" s="3">
        <v>2414</v>
      </c>
      <c r="UY102" s="3">
        <v>11142</v>
      </c>
      <c r="UZ102" s="3">
        <v>1</v>
      </c>
      <c r="VA102" s="3">
        <v>84</v>
      </c>
      <c r="VB102" s="3">
        <v>1</v>
      </c>
      <c r="VC102" s="3">
        <v>116919</v>
      </c>
      <c r="VD102" s="3">
        <v>710</v>
      </c>
      <c r="VE102" s="3">
        <v>4033</v>
      </c>
      <c r="VF102" s="3">
        <v>255</v>
      </c>
      <c r="VG102" s="3">
        <v>115</v>
      </c>
      <c r="VH102" s="3">
        <v>6</v>
      </c>
      <c r="VI102" s="3">
        <v>502</v>
      </c>
      <c r="VJ102" s="3">
        <v>3416</v>
      </c>
      <c r="VK102" s="3">
        <v>7</v>
      </c>
      <c r="VL102" s="3">
        <v>104</v>
      </c>
      <c r="VM102" s="3">
        <v>3</v>
      </c>
      <c r="VN102" s="3">
        <v>15560</v>
      </c>
      <c r="VO102" s="3">
        <v>400</v>
      </c>
      <c r="VP102" s="3">
        <v>847</v>
      </c>
      <c r="VQ102" s="3">
        <v>23</v>
      </c>
      <c r="VR102" s="3">
        <v>9</v>
      </c>
      <c r="VS102" s="3">
        <v>0</v>
      </c>
      <c r="VT102" s="3">
        <v>260</v>
      </c>
      <c r="VU102" s="3">
        <v>578</v>
      </c>
      <c r="VV102" s="3">
        <v>1</v>
      </c>
      <c r="VW102" s="3">
        <v>40</v>
      </c>
      <c r="VX102" s="3">
        <v>0.4</v>
      </c>
      <c r="VY102" s="3">
        <v>33899</v>
      </c>
      <c r="VZ102" s="3">
        <v>1583</v>
      </c>
      <c r="WA102" s="3">
        <v>785</v>
      </c>
      <c r="WB102" s="3">
        <v>41</v>
      </c>
      <c r="WC102" s="3">
        <v>3</v>
      </c>
      <c r="WD102" s="3">
        <v>0</v>
      </c>
      <c r="WE102" s="3">
        <v>29</v>
      </c>
      <c r="WF102" s="3">
        <v>753</v>
      </c>
      <c r="WG102" s="3">
        <v>2</v>
      </c>
      <c r="WH102" s="3">
        <v>1452</v>
      </c>
      <c r="WI102" s="3">
        <v>6</v>
      </c>
      <c r="WJ102" s="3">
        <v>11775</v>
      </c>
      <c r="WK102" s="3">
        <v>21784</v>
      </c>
      <c r="WL102" s="3">
        <v>109</v>
      </c>
      <c r="WM102" s="3">
        <v>7</v>
      </c>
      <c r="WN102" s="3">
        <v>0</v>
      </c>
      <c r="WO102" s="3">
        <v>0</v>
      </c>
      <c r="WP102" s="3">
        <v>31</v>
      </c>
      <c r="WQ102" s="3">
        <v>78</v>
      </c>
      <c r="WR102" s="3">
        <v>0</v>
      </c>
      <c r="WS102" s="3">
        <v>4</v>
      </c>
      <c r="WT102" s="3">
        <v>0</v>
      </c>
      <c r="WU102" s="3">
        <v>72239</v>
      </c>
      <c r="WV102" s="3">
        <v>2479</v>
      </c>
      <c r="WW102" s="3">
        <v>7</v>
      </c>
      <c r="WX102" s="3">
        <v>0</v>
      </c>
      <c r="WY102" s="3">
        <v>0</v>
      </c>
      <c r="WZ102" s="3">
        <v>0</v>
      </c>
      <c r="XA102" s="3">
        <v>5</v>
      </c>
      <c r="XB102" s="3">
        <v>2</v>
      </c>
      <c r="XC102" s="3">
        <v>0</v>
      </c>
      <c r="XD102" s="3">
        <v>9</v>
      </c>
      <c r="XE102" s="3">
        <v>0</v>
      </c>
      <c r="XF102" s="3">
        <v>11568</v>
      </c>
      <c r="XG102" s="3">
        <v>14992</v>
      </c>
      <c r="XH102" s="3">
        <v>4946</v>
      </c>
      <c r="XI102" s="3">
        <v>112</v>
      </c>
      <c r="XJ102" s="3">
        <v>31</v>
      </c>
      <c r="XK102" s="3">
        <v>0</v>
      </c>
      <c r="XL102" s="3">
        <v>1740</v>
      </c>
      <c r="XM102" s="3">
        <v>3175</v>
      </c>
      <c r="XN102" s="3">
        <v>31</v>
      </c>
      <c r="XO102" s="3">
        <v>263</v>
      </c>
      <c r="XP102" s="3">
        <v>2</v>
      </c>
      <c r="XQ102" s="3">
        <v>385104</v>
      </c>
      <c r="XR102" s="3">
        <v>20510</v>
      </c>
      <c r="XS102" s="3">
        <v>2349</v>
      </c>
      <c r="XT102" s="3">
        <v>24</v>
      </c>
      <c r="XU102" s="3">
        <v>10</v>
      </c>
      <c r="XV102" s="3">
        <v>0</v>
      </c>
      <c r="XW102" s="3">
        <v>1846</v>
      </c>
      <c r="XX102" s="3">
        <v>493</v>
      </c>
      <c r="XY102" s="3">
        <v>8</v>
      </c>
      <c r="XZ102" s="3">
        <v>70</v>
      </c>
      <c r="YA102" s="3">
        <v>0.3</v>
      </c>
      <c r="YB102" s="3">
        <v>325000</v>
      </c>
      <c r="YC102" s="3">
        <v>9710</v>
      </c>
      <c r="YO102" s="3">
        <v>612</v>
      </c>
      <c r="YP102" s="3">
        <v>90</v>
      </c>
      <c r="YQ102" s="3">
        <v>20</v>
      </c>
      <c r="YR102" s="3">
        <v>8</v>
      </c>
      <c r="YS102" s="3">
        <v>0</v>
      </c>
      <c r="YT102" s="3">
        <v>592</v>
      </c>
      <c r="YU102" s="3">
        <v>0</v>
      </c>
      <c r="YV102" s="3">
        <v>64</v>
      </c>
      <c r="YW102" s="3">
        <v>2</v>
      </c>
      <c r="YX102" s="3">
        <v>0</v>
      </c>
      <c r="YY102" s="3">
        <v>0</v>
      </c>
      <c r="YZ102" s="3">
        <v>931</v>
      </c>
      <c r="ZA102" s="3">
        <v>25</v>
      </c>
      <c r="ZB102" s="3">
        <v>12</v>
      </c>
      <c r="ZC102" s="3">
        <v>0</v>
      </c>
      <c r="ZD102" s="3">
        <v>658</v>
      </c>
      <c r="ZE102" s="3">
        <v>261</v>
      </c>
      <c r="ZF102" s="3">
        <v>13</v>
      </c>
      <c r="ZG102" s="3">
        <v>143</v>
      </c>
      <c r="ZH102" s="3">
        <v>2</v>
      </c>
      <c r="ZI102" s="3">
        <v>59490</v>
      </c>
      <c r="ZJ102" s="3">
        <v>9118</v>
      </c>
      <c r="ZK102" s="3">
        <v>14710</v>
      </c>
      <c r="ZL102" s="3">
        <v>515</v>
      </c>
      <c r="ZM102" s="3">
        <v>376</v>
      </c>
      <c r="ZN102" s="3">
        <v>15</v>
      </c>
      <c r="ZO102" s="3">
        <v>2909</v>
      </c>
      <c r="ZP102" s="3">
        <v>11425</v>
      </c>
      <c r="ZQ102" s="3">
        <v>190</v>
      </c>
      <c r="ZR102" s="3">
        <v>336</v>
      </c>
      <c r="ZS102" s="3">
        <v>9</v>
      </c>
      <c r="ZT102" s="3">
        <v>167107</v>
      </c>
      <c r="ZU102" s="3">
        <v>3821</v>
      </c>
      <c r="ZV102" s="3">
        <v>22052</v>
      </c>
      <c r="ZW102" s="3">
        <v>951</v>
      </c>
      <c r="ZX102" s="3">
        <v>126</v>
      </c>
      <c r="ZY102" s="3">
        <v>5</v>
      </c>
      <c r="ZZ102" s="3">
        <v>6050</v>
      </c>
      <c r="AAA102" s="3">
        <v>15876</v>
      </c>
      <c r="AAB102" s="3">
        <v>92</v>
      </c>
      <c r="AAC102" s="3">
        <v>2334</v>
      </c>
      <c r="AAD102" s="3">
        <v>13</v>
      </c>
      <c r="AAE102" s="3">
        <v>251771</v>
      </c>
      <c r="AAF102" s="3">
        <v>26644</v>
      </c>
      <c r="AAG102" s="3">
        <v>626</v>
      </c>
      <c r="AAH102" s="3">
        <v>3</v>
      </c>
      <c r="AAI102" s="3">
        <v>10</v>
      </c>
      <c r="AAJ102" s="3">
        <v>0</v>
      </c>
      <c r="AAK102" s="3">
        <v>297</v>
      </c>
      <c r="AAL102" s="3">
        <v>319</v>
      </c>
      <c r="AAM102" s="3">
        <v>6</v>
      </c>
      <c r="AAN102" s="3">
        <v>157</v>
      </c>
      <c r="AAO102" s="3">
        <v>3</v>
      </c>
      <c r="AAP102" s="3">
        <v>27846</v>
      </c>
      <c r="AAQ102" s="3">
        <v>6980</v>
      </c>
      <c r="AAR102" s="3">
        <v>2422</v>
      </c>
      <c r="AAS102" s="3">
        <v>143</v>
      </c>
      <c r="AAT102" s="3">
        <v>31</v>
      </c>
      <c r="AAU102" s="3">
        <v>3</v>
      </c>
      <c r="AAV102" s="3">
        <v>1620</v>
      </c>
      <c r="AAW102" s="3">
        <v>771</v>
      </c>
      <c r="AAX102" s="3">
        <v>29</v>
      </c>
      <c r="AAY102" s="3">
        <v>239</v>
      </c>
      <c r="AAZ102" s="3">
        <v>3</v>
      </c>
      <c r="ABA102" s="3">
        <v>188950</v>
      </c>
      <c r="ABB102" s="3">
        <v>18636</v>
      </c>
      <c r="ABC102" s="3">
        <v>3175</v>
      </c>
      <c r="ABD102" s="3">
        <v>146</v>
      </c>
      <c r="ABE102" s="3">
        <v>44</v>
      </c>
      <c r="ABF102" s="3">
        <v>1</v>
      </c>
      <c r="ABG102" s="3">
        <v>1267</v>
      </c>
      <c r="ABH102" s="3">
        <v>1864</v>
      </c>
      <c r="ABI102" s="3">
        <v>10</v>
      </c>
      <c r="ABJ102" s="3">
        <v>1071</v>
      </c>
      <c r="ABK102" s="3">
        <v>15</v>
      </c>
      <c r="ABL102" s="3">
        <v>30397</v>
      </c>
      <c r="ABM102" s="3">
        <v>10258</v>
      </c>
      <c r="ABN102" s="3">
        <v>4867</v>
      </c>
      <c r="ABO102" s="3">
        <v>139</v>
      </c>
      <c r="ABP102" s="3">
        <v>161</v>
      </c>
      <c r="ABQ102" s="3">
        <v>11</v>
      </c>
      <c r="ABR102" s="3">
        <v>1925</v>
      </c>
      <c r="ABS102" s="3">
        <v>2781</v>
      </c>
      <c r="ABT102" s="3">
        <v>237</v>
      </c>
      <c r="ABU102" s="3">
        <v>1207</v>
      </c>
      <c r="ABV102" s="3">
        <v>40</v>
      </c>
      <c r="ABW102" s="3">
        <v>20447</v>
      </c>
      <c r="ABX102" s="3">
        <v>5069</v>
      </c>
      <c r="ABY102" s="3">
        <v>1444</v>
      </c>
      <c r="ABZ102" s="3">
        <v>8</v>
      </c>
      <c r="ACA102" s="3">
        <v>49</v>
      </c>
      <c r="ACB102" s="3">
        <v>0</v>
      </c>
      <c r="ACC102" s="3">
        <v>828</v>
      </c>
      <c r="ACD102" s="3">
        <v>567</v>
      </c>
      <c r="ACE102" s="3">
        <v>17</v>
      </c>
      <c r="ACF102" s="3">
        <v>530</v>
      </c>
      <c r="ACG102" s="3">
        <v>18</v>
      </c>
      <c r="ACH102" s="3">
        <v>180332</v>
      </c>
      <c r="ACI102" s="3">
        <v>66243</v>
      </c>
      <c r="ACJ102" s="3">
        <v>1733</v>
      </c>
      <c r="ACK102" s="3">
        <v>8</v>
      </c>
      <c r="ACL102" s="3">
        <v>60</v>
      </c>
      <c r="ACM102" s="3">
        <v>4</v>
      </c>
      <c r="ACN102" s="3">
        <v>747</v>
      </c>
      <c r="ACO102" s="3">
        <v>926</v>
      </c>
      <c r="ACP102" s="3">
        <v>5</v>
      </c>
      <c r="ACQ102" s="3">
        <v>1306</v>
      </c>
      <c r="ACR102" s="3">
        <v>45</v>
      </c>
      <c r="ACS102" s="3">
        <v>62720</v>
      </c>
      <c r="ACT102" s="3">
        <v>47281</v>
      </c>
      <c r="ACU102" s="3">
        <v>930</v>
      </c>
      <c r="ACV102" s="3">
        <v>2</v>
      </c>
      <c r="ACW102" s="3">
        <v>18</v>
      </c>
      <c r="ACX102" s="3">
        <v>0</v>
      </c>
      <c r="ACY102" s="3">
        <v>464</v>
      </c>
      <c r="ACZ102" s="3">
        <v>448</v>
      </c>
      <c r="ADA102" s="3">
        <v>2</v>
      </c>
      <c r="ADB102" s="3">
        <v>493</v>
      </c>
      <c r="ADC102" s="3">
        <v>10</v>
      </c>
      <c r="ADD102" s="3">
        <v>75571</v>
      </c>
      <c r="ADE102" s="3">
        <v>40065</v>
      </c>
      <c r="ADF102" s="3">
        <v>8089</v>
      </c>
      <c r="ADG102" s="3">
        <v>24</v>
      </c>
      <c r="ADH102" s="3">
        <v>276</v>
      </c>
      <c r="ADI102" s="3">
        <v>5</v>
      </c>
      <c r="ADJ102" s="3">
        <v>4446</v>
      </c>
      <c r="ADK102" s="3">
        <v>3367</v>
      </c>
      <c r="ADL102" s="3">
        <v>47</v>
      </c>
      <c r="ADM102" s="3">
        <v>755</v>
      </c>
      <c r="ADN102" s="3">
        <v>26</v>
      </c>
      <c r="ADO102" s="3">
        <v>298649</v>
      </c>
      <c r="ADP102" s="3">
        <v>27888</v>
      </c>
      <c r="ADQ102" s="3">
        <v>1455</v>
      </c>
      <c r="ADR102" s="3">
        <v>0</v>
      </c>
      <c r="ADS102" s="3">
        <v>26</v>
      </c>
      <c r="ADT102" s="3">
        <v>0</v>
      </c>
      <c r="ADU102" s="3">
        <v>919</v>
      </c>
      <c r="ADV102" s="3">
        <v>510</v>
      </c>
      <c r="ADW102" s="3">
        <v>5</v>
      </c>
      <c r="ADX102" s="3">
        <v>267</v>
      </c>
      <c r="ADY102" s="3">
        <v>5</v>
      </c>
      <c r="ADZ102" s="3">
        <v>118371</v>
      </c>
      <c r="AEA102" s="3">
        <v>21681</v>
      </c>
      <c r="AEB102" s="3">
        <v>3213</v>
      </c>
      <c r="AEC102" s="3">
        <v>35</v>
      </c>
      <c r="AED102" s="3">
        <v>405</v>
      </c>
      <c r="AEE102" s="3">
        <v>13</v>
      </c>
      <c r="AEF102" s="3">
        <v>904</v>
      </c>
      <c r="AEG102" s="3">
        <v>1904</v>
      </c>
      <c r="AEH102" s="3">
        <v>74</v>
      </c>
      <c r="AEI102" s="3">
        <v>333</v>
      </c>
      <c r="AEJ102" s="3">
        <v>42</v>
      </c>
      <c r="AEK102" s="3">
        <v>103258</v>
      </c>
      <c r="AEL102" s="3">
        <v>10689</v>
      </c>
      <c r="AEM102" s="3">
        <v>1454</v>
      </c>
      <c r="AEN102" s="3">
        <v>4</v>
      </c>
      <c r="AEO102" s="3">
        <v>101</v>
      </c>
      <c r="AEP102" s="3">
        <v>1</v>
      </c>
      <c r="AEQ102" s="3">
        <v>255</v>
      </c>
      <c r="AER102" s="3">
        <v>1098</v>
      </c>
      <c r="AES102" s="3">
        <v>10</v>
      </c>
      <c r="AET102" s="3">
        <v>699</v>
      </c>
      <c r="AEU102" s="3">
        <v>49</v>
      </c>
      <c r="AEV102" s="3">
        <v>62203</v>
      </c>
      <c r="AEW102" s="3">
        <v>29921</v>
      </c>
      <c r="AEX102" s="3">
        <v>2176</v>
      </c>
      <c r="AEY102" s="3">
        <v>15</v>
      </c>
      <c r="AEZ102" s="3">
        <v>87</v>
      </c>
      <c r="AFA102" s="3">
        <v>1</v>
      </c>
      <c r="AFB102" s="3">
        <v>1726</v>
      </c>
      <c r="AFC102" s="3">
        <v>363</v>
      </c>
      <c r="AFD102" s="3">
        <v>13</v>
      </c>
      <c r="AFE102" s="3">
        <v>530</v>
      </c>
      <c r="AFF102" s="3">
        <v>21</v>
      </c>
      <c r="AFG102" s="3">
        <v>44218</v>
      </c>
      <c r="AFH102" s="3">
        <v>10771</v>
      </c>
      <c r="AFI102" s="3">
        <v>2090</v>
      </c>
      <c r="AFJ102" s="3">
        <v>20</v>
      </c>
      <c r="AFK102" s="3">
        <v>102</v>
      </c>
      <c r="AFL102" s="3">
        <v>4</v>
      </c>
      <c r="AFM102" s="3">
        <v>1059</v>
      </c>
      <c r="AFN102" s="3">
        <v>929</v>
      </c>
      <c r="AFO102" s="3">
        <v>4</v>
      </c>
      <c r="AFP102" s="3">
        <v>637</v>
      </c>
      <c r="AFQ102" s="3">
        <v>31</v>
      </c>
      <c r="AFR102" s="3">
        <v>39989</v>
      </c>
      <c r="AFS102" s="3">
        <v>12189</v>
      </c>
      <c r="AFT102" s="3">
        <v>324</v>
      </c>
      <c r="AFU102" s="3">
        <v>0</v>
      </c>
      <c r="AFV102" s="3">
        <v>8</v>
      </c>
      <c r="AFW102" s="3">
        <v>0</v>
      </c>
      <c r="AFX102" s="3">
        <v>274</v>
      </c>
      <c r="AFY102" s="3">
        <v>42</v>
      </c>
      <c r="AFZ102" s="3">
        <v>2</v>
      </c>
      <c r="AGA102" s="3">
        <v>516</v>
      </c>
      <c r="AGB102" s="3">
        <v>13</v>
      </c>
      <c r="AGC102" s="3">
        <v>7816</v>
      </c>
      <c r="AGD102" s="3">
        <v>12445</v>
      </c>
      <c r="AGE102" s="3">
        <v>10032</v>
      </c>
      <c r="AGF102" s="3">
        <v>89</v>
      </c>
      <c r="AGG102" s="3">
        <v>213</v>
      </c>
      <c r="AGH102" s="3">
        <v>4</v>
      </c>
      <c r="AGI102" s="3">
        <v>2732</v>
      </c>
      <c r="AGJ102" s="3">
        <v>7087</v>
      </c>
      <c r="AGK102" s="3">
        <v>43</v>
      </c>
      <c r="AGL102" s="3">
        <v>1148</v>
      </c>
      <c r="AGM102" s="3">
        <v>24</v>
      </c>
      <c r="AGN102" s="3">
        <v>134533</v>
      </c>
      <c r="AGO102" s="3">
        <v>15397</v>
      </c>
      <c r="AGP102" s="3">
        <v>15131</v>
      </c>
      <c r="AGQ102" s="3">
        <v>320</v>
      </c>
      <c r="AGR102" s="3">
        <v>939</v>
      </c>
      <c r="AGS102" s="3">
        <v>16</v>
      </c>
      <c r="AGT102" s="3">
        <v>6912</v>
      </c>
      <c r="AGU102" s="3">
        <v>7280</v>
      </c>
      <c r="AGV102" s="3">
        <v>245</v>
      </c>
      <c r="AGW102" s="3">
        <v>787</v>
      </c>
      <c r="AGX102" s="3">
        <v>49</v>
      </c>
      <c r="AGY102" s="3">
        <v>248056</v>
      </c>
      <c r="AGZ102" s="3">
        <v>12894</v>
      </c>
      <c r="AHA102" s="3">
        <v>1921</v>
      </c>
      <c r="AHB102" s="3">
        <v>49</v>
      </c>
      <c r="AHC102" s="3">
        <v>90</v>
      </c>
      <c r="AHD102" s="3">
        <v>4</v>
      </c>
      <c r="AHE102" s="3">
        <v>422</v>
      </c>
      <c r="AHF102" s="3">
        <v>1409</v>
      </c>
      <c r="AHG102" s="3">
        <v>56</v>
      </c>
      <c r="AHH102" s="3">
        <v>276</v>
      </c>
      <c r="AHI102" s="3">
        <v>13</v>
      </c>
      <c r="AHJ102" s="3">
        <v>56105</v>
      </c>
      <c r="AHK102" s="3">
        <v>8074</v>
      </c>
      <c r="AHL102" s="3">
        <v>1622</v>
      </c>
      <c r="AHM102" s="3">
        <v>36</v>
      </c>
      <c r="AHN102" s="3">
        <v>91</v>
      </c>
      <c r="AHO102" s="3">
        <v>1</v>
      </c>
      <c r="AHP102" s="3">
        <v>1112</v>
      </c>
      <c r="AHQ102" s="3">
        <v>419</v>
      </c>
      <c r="AHR102" s="3">
        <v>21</v>
      </c>
      <c r="AHS102" s="3">
        <v>779</v>
      </c>
      <c r="AHT102" s="3">
        <v>44</v>
      </c>
      <c r="AHU102" s="3">
        <v>18821</v>
      </c>
      <c r="AHV102" s="3">
        <v>9034</v>
      </c>
      <c r="AHW102" s="3">
        <v>856</v>
      </c>
      <c r="AHX102" s="3">
        <v>6</v>
      </c>
      <c r="AHY102" s="3">
        <v>31</v>
      </c>
      <c r="AHZ102" s="3">
        <v>0</v>
      </c>
      <c r="AIA102" s="3">
        <v>627</v>
      </c>
      <c r="AIB102" s="3">
        <v>198</v>
      </c>
      <c r="AIC102" s="3">
        <v>7</v>
      </c>
      <c r="AID102" s="3">
        <v>297</v>
      </c>
      <c r="AIE102" s="3">
        <v>11</v>
      </c>
      <c r="AIF102" s="3">
        <v>10268</v>
      </c>
      <c r="AIG102" s="3">
        <v>3568</v>
      </c>
      <c r="AIH102" s="3">
        <v>67643</v>
      </c>
      <c r="AII102" s="3">
        <v>1317</v>
      </c>
      <c r="AIJ102" s="3">
        <v>4692</v>
      </c>
      <c r="AIK102" s="3">
        <v>125</v>
      </c>
      <c r="AIL102" s="3">
        <v>31065</v>
      </c>
      <c r="AIM102" s="3">
        <v>31886</v>
      </c>
      <c r="AIN102" s="3">
        <v>502</v>
      </c>
      <c r="AIO102" s="3">
        <v>1792</v>
      </c>
      <c r="AIP102" s="3">
        <v>124</v>
      </c>
      <c r="AIQ102" s="3">
        <v>1032088</v>
      </c>
      <c r="AIR102" s="3">
        <v>27346</v>
      </c>
      <c r="AIS102" s="3">
        <v>149101</v>
      </c>
      <c r="AIT102" s="3">
        <v>8013</v>
      </c>
      <c r="AIU102" s="3">
        <v>10113</v>
      </c>
      <c r="AIV102" s="3">
        <v>476</v>
      </c>
      <c r="AIW102" s="3">
        <v>59297</v>
      </c>
      <c r="AIX102" s="3">
        <v>79691</v>
      </c>
      <c r="AIY102" s="3">
        <v>8318</v>
      </c>
      <c r="AIZ102" s="3">
        <v>701</v>
      </c>
      <c r="AJA102" s="3">
        <v>48</v>
      </c>
      <c r="AJB102" s="3">
        <v>339552</v>
      </c>
      <c r="AJC102" s="3">
        <v>1597</v>
      </c>
      <c r="AJD102" s="3">
        <v>27406</v>
      </c>
      <c r="AJE102" s="3">
        <v>138</v>
      </c>
      <c r="AJF102" s="3">
        <v>1126</v>
      </c>
      <c r="AJG102" s="3">
        <v>12</v>
      </c>
      <c r="AJH102" s="3">
        <v>2499</v>
      </c>
      <c r="AJI102" s="3">
        <v>23781</v>
      </c>
      <c r="AJJ102" s="3">
        <v>120</v>
      </c>
      <c r="AJK102" s="3">
        <v>2688</v>
      </c>
      <c r="AJL102" s="3">
        <v>110</v>
      </c>
      <c r="AJM102" s="3">
        <v>517660</v>
      </c>
      <c r="AJN102" s="3">
        <v>50767</v>
      </c>
      <c r="AJO102" s="3">
        <v>6929</v>
      </c>
      <c r="AJP102" s="3">
        <v>15</v>
      </c>
      <c r="AJQ102" s="3">
        <v>97</v>
      </c>
      <c r="AJR102" s="3">
        <v>0</v>
      </c>
      <c r="AJS102" s="3">
        <v>6135</v>
      </c>
      <c r="AJT102" s="3">
        <v>697</v>
      </c>
      <c r="AJU102" s="3">
        <v>19</v>
      </c>
      <c r="AJV102" s="3">
        <v>272</v>
      </c>
      <c r="AJW102" s="3">
        <v>4</v>
      </c>
      <c r="AJX102" s="3">
        <v>795456</v>
      </c>
      <c r="AJY102" s="3">
        <v>31194</v>
      </c>
      <c r="AJZ102" s="3">
        <v>22760</v>
      </c>
      <c r="AKA102" s="3">
        <v>219</v>
      </c>
      <c r="AKB102" s="3">
        <v>1446</v>
      </c>
      <c r="AKC102" s="3">
        <v>17</v>
      </c>
      <c r="AKD102" s="3">
        <v>17110</v>
      </c>
      <c r="AKE102" s="3">
        <v>4204</v>
      </c>
      <c r="AKF102" s="3">
        <v>72</v>
      </c>
      <c r="AKG102" s="3">
        <v>4609</v>
      </c>
      <c r="AKH102" s="3">
        <v>293</v>
      </c>
      <c r="AKI102" s="3">
        <v>214761</v>
      </c>
      <c r="AKJ102" s="3">
        <v>43493</v>
      </c>
      <c r="AKK102" s="3">
        <v>29071</v>
      </c>
      <c r="AKL102" s="3">
        <v>253</v>
      </c>
      <c r="AKM102" s="3">
        <v>1717</v>
      </c>
      <c r="AKN102" s="3">
        <v>63</v>
      </c>
      <c r="AKO102" s="3">
        <v>3433</v>
      </c>
      <c r="AKP102" s="3">
        <v>23921</v>
      </c>
      <c r="AKQ102" s="3">
        <v>181</v>
      </c>
      <c r="AKR102" s="3">
        <v>1648</v>
      </c>
      <c r="AKS102" s="3">
        <v>97</v>
      </c>
      <c r="AKT102" s="3">
        <v>83657</v>
      </c>
      <c r="AKU102" s="3">
        <v>4742</v>
      </c>
      <c r="AKV102" s="3">
        <v>3877</v>
      </c>
      <c r="AKW102" s="3">
        <v>6</v>
      </c>
      <c r="AKX102" s="3">
        <v>101</v>
      </c>
      <c r="AKY102" s="3">
        <v>1</v>
      </c>
      <c r="AKZ102" s="3">
        <v>3550</v>
      </c>
      <c r="ALA102" s="3">
        <v>226</v>
      </c>
      <c r="ALB102" s="3">
        <v>15</v>
      </c>
      <c r="ALC102" s="3">
        <v>6194</v>
      </c>
      <c r="ALD102" s="3">
        <v>161</v>
      </c>
      <c r="ALE102" s="3">
        <v>54463</v>
      </c>
      <c r="ALF102" s="3">
        <v>87005</v>
      </c>
      <c r="ALG102" s="3">
        <v>31522</v>
      </c>
      <c r="ALH102" s="3">
        <v>1906</v>
      </c>
      <c r="ALI102" s="3">
        <v>3160</v>
      </c>
      <c r="ALJ102" s="3">
        <v>199</v>
      </c>
      <c r="ALK102" s="3">
        <v>20314</v>
      </c>
      <c r="ALL102" s="3">
        <v>8048</v>
      </c>
      <c r="ALM102" s="3">
        <v>378</v>
      </c>
      <c r="ALN102" s="3">
        <v>244</v>
      </c>
      <c r="ALO102" s="3">
        <v>25</v>
      </c>
      <c r="ALP102" s="3">
        <v>123446</v>
      </c>
      <c r="ALQ102" s="3">
        <v>957</v>
      </c>
      <c r="ALR102" s="3">
        <v>5880</v>
      </c>
      <c r="ALS102" s="3">
        <v>142</v>
      </c>
      <c r="ALT102" s="3">
        <v>265</v>
      </c>
      <c r="ALU102" s="3">
        <v>5</v>
      </c>
      <c r="ALV102" s="3">
        <v>4000</v>
      </c>
      <c r="ALW102" s="3">
        <v>1615</v>
      </c>
      <c r="ALX102" s="3">
        <v>45</v>
      </c>
      <c r="ALY102" s="3">
        <v>1061</v>
      </c>
      <c r="ALZ102" s="3">
        <v>48</v>
      </c>
      <c r="AMA102" s="3">
        <v>119100</v>
      </c>
      <c r="AMB102" s="3">
        <v>21495</v>
      </c>
      <c r="AMC102" s="3">
        <v>8070</v>
      </c>
      <c r="AMD102" s="3">
        <v>202</v>
      </c>
      <c r="AME102" s="3">
        <v>231</v>
      </c>
      <c r="AMF102" s="3">
        <v>6</v>
      </c>
      <c r="AMG102" s="3">
        <v>886</v>
      </c>
      <c r="AMH102" s="3">
        <v>6953</v>
      </c>
      <c r="AMI102" s="3">
        <v>85</v>
      </c>
      <c r="AMJ102" s="3">
        <v>1870</v>
      </c>
      <c r="AMK102" s="3">
        <v>54</v>
      </c>
      <c r="AML102" s="3">
        <v>40356</v>
      </c>
      <c r="AMM102" s="3">
        <v>9353</v>
      </c>
      <c r="AMN102" s="3">
        <v>9882</v>
      </c>
      <c r="AMO102" s="3">
        <v>506</v>
      </c>
      <c r="AMP102" s="3">
        <v>385</v>
      </c>
      <c r="AMQ102" s="3">
        <v>5</v>
      </c>
      <c r="AMR102" s="3">
        <v>2584</v>
      </c>
      <c r="AMS102" s="3">
        <v>6913</v>
      </c>
      <c r="AMT102" s="3">
        <v>134</v>
      </c>
      <c r="AMU102" s="3">
        <v>911</v>
      </c>
      <c r="AMV102" s="3">
        <v>35</v>
      </c>
      <c r="AMW102" s="3">
        <v>40591</v>
      </c>
      <c r="AMX102" s="3">
        <v>3742</v>
      </c>
      <c r="AMY102" s="3">
        <v>10051</v>
      </c>
      <c r="AMZ102" s="3">
        <v>595</v>
      </c>
      <c r="ANA102" s="3">
        <v>428</v>
      </c>
      <c r="ANB102" s="3">
        <v>21</v>
      </c>
      <c r="ANC102" s="3">
        <v>2424</v>
      </c>
      <c r="AND102" s="3">
        <v>7199</v>
      </c>
      <c r="ANE102" s="3">
        <v>130</v>
      </c>
      <c r="ANF102" s="3">
        <v>198</v>
      </c>
      <c r="ANG102" s="3">
        <v>8</v>
      </c>
      <c r="ANH102" s="3">
        <v>139739</v>
      </c>
      <c r="ANI102" s="3">
        <v>2746</v>
      </c>
      <c r="ANJ102" s="3">
        <v>9420</v>
      </c>
      <c r="ANK102" s="3">
        <v>525</v>
      </c>
      <c r="ANL102" s="3">
        <v>186</v>
      </c>
      <c r="ANM102" s="3">
        <v>8</v>
      </c>
      <c r="ANN102" s="3">
        <v>3983</v>
      </c>
      <c r="ANO102" s="3">
        <v>5251</v>
      </c>
      <c r="ANP102" s="3">
        <v>77</v>
      </c>
      <c r="ANQ102" s="3">
        <v>159</v>
      </c>
      <c r="ANR102" s="3">
        <v>3</v>
      </c>
      <c r="ANS102" s="3">
        <v>324079</v>
      </c>
      <c r="ANT102" s="3">
        <v>5464</v>
      </c>
      <c r="ANU102" s="3">
        <v>5611</v>
      </c>
      <c r="ANV102" s="3">
        <v>240</v>
      </c>
      <c r="ANW102" s="3">
        <v>293</v>
      </c>
      <c r="ANX102" s="3">
        <v>8</v>
      </c>
      <c r="ANY102" s="3">
        <v>1728</v>
      </c>
      <c r="ANZ102" s="3">
        <v>3590</v>
      </c>
      <c r="AOA102" s="3">
        <v>148</v>
      </c>
      <c r="AOB102" s="3">
        <v>124</v>
      </c>
      <c r="AOC102" s="3">
        <v>6</v>
      </c>
      <c r="AOD102" s="3">
        <v>80729</v>
      </c>
      <c r="AOE102" s="3">
        <v>1786</v>
      </c>
      <c r="AOF102" s="3">
        <v>1801</v>
      </c>
      <c r="AOG102" s="3">
        <v>0</v>
      </c>
      <c r="AOH102" s="3">
        <v>10</v>
      </c>
      <c r="AOI102" s="3">
        <v>0</v>
      </c>
      <c r="AOJ102" s="3">
        <v>1773</v>
      </c>
      <c r="AOK102" s="3">
        <v>18</v>
      </c>
      <c r="AOL102" s="3">
        <v>0</v>
      </c>
      <c r="AOM102" s="3">
        <v>5278</v>
      </c>
      <c r="AON102" s="3">
        <v>29</v>
      </c>
      <c r="AOO102" s="3">
        <v>53260</v>
      </c>
      <c r="AOP102" s="3">
        <v>156076</v>
      </c>
      <c r="AOQ102" s="3">
        <v>5558</v>
      </c>
      <c r="AOR102" s="3">
        <v>189</v>
      </c>
      <c r="AOS102" s="3">
        <v>494</v>
      </c>
      <c r="AOT102" s="3">
        <v>6</v>
      </c>
      <c r="AOU102" s="3">
        <v>2546</v>
      </c>
      <c r="AOV102" s="3">
        <v>2518</v>
      </c>
      <c r="AOW102" s="3">
        <v>22</v>
      </c>
      <c r="AOX102" s="3">
        <v>127</v>
      </c>
      <c r="AOY102" s="3">
        <v>11</v>
      </c>
      <c r="AOZ102" s="3">
        <v>6500</v>
      </c>
      <c r="APA102" s="3">
        <v>148</v>
      </c>
      <c r="APB102" s="3">
        <v>8964</v>
      </c>
      <c r="APC102" s="3">
        <v>488</v>
      </c>
      <c r="APD102" s="3">
        <v>514</v>
      </c>
      <c r="APE102" s="3">
        <v>11</v>
      </c>
      <c r="APF102" s="3">
        <v>2002</v>
      </c>
      <c r="APG102" s="3">
        <v>6448</v>
      </c>
      <c r="APH102" s="3">
        <v>41</v>
      </c>
      <c r="API102" s="3">
        <v>88</v>
      </c>
      <c r="APJ102" s="3">
        <v>5</v>
      </c>
      <c r="APK102" s="3">
        <v>90000</v>
      </c>
      <c r="APL102" s="3">
        <v>879</v>
      </c>
      <c r="APM102" s="3">
        <v>5910</v>
      </c>
      <c r="APN102" s="3">
        <v>199</v>
      </c>
      <c r="APO102" s="3">
        <v>186</v>
      </c>
      <c r="APP102" s="3">
        <v>0</v>
      </c>
      <c r="APQ102" s="3">
        <v>2461</v>
      </c>
      <c r="APR102" s="3">
        <v>3263</v>
      </c>
      <c r="APS102" s="3">
        <v>1</v>
      </c>
      <c r="APT102" s="3">
        <v>160</v>
      </c>
      <c r="APU102" s="3">
        <v>5</v>
      </c>
      <c r="APV102" s="3">
        <v>63059</v>
      </c>
      <c r="APW102" s="3">
        <v>1708</v>
      </c>
      <c r="APX102" s="3">
        <v>1492</v>
      </c>
      <c r="APY102" s="3">
        <v>2</v>
      </c>
      <c r="APZ102" s="3">
        <v>21</v>
      </c>
      <c r="AQA102" s="3">
        <v>0</v>
      </c>
      <c r="AQB102" s="3">
        <v>1368</v>
      </c>
      <c r="AQC102" s="3">
        <v>103</v>
      </c>
      <c r="AQD102" s="3">
        <v>2</v>
      </c>
      <c r="AQE102" s="3">
        <v>309</v>
      </c>
      <c r="AQF102" s="3">
        <v>4</v>
      </c>
      <c r="AQG102" s="3">
        <v>183039</v>
      </c>
      <c r="AQH102" s="3">
        <v>37957</v>
      </c>
      <c r="AQI102" s="49">
        <v>84417</v>
      </c>
      <c r="AQJ102" s="49">
        <v>1</v>
      </c>
      <c r="AQK102" s="49">
        <v>4643</v>
      </c>
      <c r="AQL102" s="49">
        <v>0</v>
      </c>
      <c r="AQM102" s="49">
        <v>79414</v>
      </c>
      <c r="AQN102" s="49">
        <v>360</v>
      </c>
      <c r="AQO102" s="49">
        <v>17</v>
      </c>
      <c r="AQP102" s="49">
        <v>58</v>
      </c>
      <c r="AQQ102" s="49">
        <v>3</v>
      </c>
      <c r="AQR102" s="49">
        <v>0</v>
      </c>
      <c r="AQS102" s="49">
        <v>0</v>
      </c>
      <c r="AQT102" s="3">
        <v>3912</v>
      </c>
      <c r="AQU102" s="3">
        <v>386</v>
      </c>
      <c r="AQV102" s="3">
        <v>117</v>
      </c>
      <c r="AQW102" s="3">
        <v>10</v>
      </c>
      <c r="AQX102" s="3">
        <v>679</v>
      </c>
      <c r="AQY102" s="3">
        <v>3116</v>
      </c>
      <c r="AQZ102" s="3">
        <v>4</v>
      </c>
      <c r="ARA102" s="3">
        <v>19</v>
      </c>
      <c r="ARB102" s="3">
        <v>0.6</v>
      </c>
      <c r="ARC102" s="3">
        <v>23835</v>
      </c>
      <c r="ARD102" s="3">
        <v>116</v>
      </c>
      <c r="ARE102" s="3">
        <v>2274</v>
      </c>
      <c r="ARF102" s="3">
        <v>7</v>
      </c>
      <c r="ARG102" s="3">
        <v>108</v>
      </c>
      <c r="ARH102" s="3">
        <v>0</v>
      </c>
      <c r="ARI102" s="3">
        <v>1232</v>
      </c>
      <c r="ARJ102" s="3">
        <v>934</v>
      </c>
      <c r="ARK102" s="3">
        <v>12</v>
      </c>
      <c r="ARL102" s="3">
        <v>86</v>
      </c>
      <c r="ARM102" s="3">
        <v>4</v>
      </c>
      <c r="ARP102" s="3">
        <v>4263</v>
      </c>
      <c r="ARQ102" s="3">
        <v>251</v>
      </c>
      <c r="ARR102" s="3">
        <v>22</v>
      </c>
      <c r="ARS102" s="3">
        <v>4</v>
      </c>
      <c r="ART102" s="3">
        <v>378</v>
      </c>
      <c r="ARU102" s="3">
        <v>3863</v>
      </c>
      <c r="ARV102" s="3">
        <v>5</v>
      </c>
      <c r="ARW102" s="3">
        <v>137</v>
      </c>
      <c r="ARX102" s="3">
        <v>0.7</v>
      </c>
      <c r="ARY102" s="3">
        <v>155201</v>
      </c>
      <c r="ARZ102" s="3">
        <v>4995</v>
      </c>
      <c r="ASA102" s="3">
        <v>2042</v>
      </c>
      <c r="ASB102" s="3">
        <v>33</v>
      </c>
      <c r="ASC102" s="3">
        <v>11</v>
      </c>
      <c r="ASD102" s="3">
        <v>0</v>
      </c>
      <c r="ASE102" s="3">
        <v>698</v>
      </c>
      <c r="ASF102" s="3">
        <v>1333</v>
      </c>
      <c r="ASG102" s="3">
        <v>0</v>
      </c>
      <c r="ASH102" s="3">
        <v>155</v>
      </c>
      <c r="ASI102" s="3">
        <v>0.8</v>
      </c>
      <c r="ASL102" s="3">
        <v>2266</v>
      </c>
      <c r="ASM102" s="3">
        <v>185</v>
      </c>
      <c r="ASN102" s="3">
        <v>106</v>
      </c>
      <c r="ASO102" s="3">
        <v>4</v>
      </c>
      <c r="ASP102" s="3">
        <v>237</v>
      </c>
      <c r="ASQ102" s="3">
        <v>1923</v>
      </c>
      <c r="ASR102" s="3">
        <v>3</v>
      </c>
      <c r="ASS102" s="3">
        <v>194</v>
      </c>
      <c r="AST102" s="3">
        <v>9</v>
      </c>
      <c r="ASU102" s="3">
        <v>7651</v>
      </c>
      <c r="ASV102" s="3">
        <v>655</v>
      </c>
      <c r="ASW102" s="3">
        <v>1771</v>
      </c>
      <c r="ASX102" s="3">
        <v>86</v>
      </c>
      <c r="ASY102" s="3">
        <v>107</v>
      </c>
      <c r="ASZ102" s="3">
        <v>2</v>
      </c>
      <c r="ATA102" s="3">
        <v>192</v>
      </c>
      <c r="ATB102" s="3">
        <v>1472</v>
      </c>
      <c r="ATC102" s="3">
        <v>10</v>
      </c>
      <c r="ATD102" s="3">
        <v>179</v>
      </c>
      <c r="ATE102" s="3">
        <v>11</v>
      </c>
      <c r="ATF102" s="3">
        <v>5653</v>
      </c>
      <c r="ATG102" s="3">
        <v>571</v>
      </c>
      <c r="ATH102" s="3">
        <v>1634</v>
      </c>
      <c r="ATI102" s="3">
        <v>83</v>
      </c>
      <c r="ATJ102" s="3">
        <v>17</v>
      </c>
      <c r="ATK102" s="3">
        <v>4</v>
      </c>
      <c r="ATL102" s="3">
        <v>643</v>
      </c>
      <c r="ATM102" s="3">
        <v>974</v>
      </c>
      <c r="ATN102" s="3">
        <v>6</v>
      </c>
      <c r="ATO102" s="3">
        <v>98</v>
      </c>
      <c r="ATP102" s="3">
        <v>1</v>
      </c>
      <c r="ATQ102" s="3">
        <v>18969</v>
      </c>
      <c r="ATR102" s="3">
        <v>1133</v>
      </c>
      <c r="ATS102" s="3">
        <v>1111</v>
      </c>
      <c r="ATT102" s="3">
        <v>0</v>
      </c>
      <c r="ATU102" s="3">
        <v>59</v>
      </c>
      <c r="ATV102" s="3">
        <v>0</v>
      </c>
      <c r="ATW102" s="3">
        <v>102</v>
      </c>
      <c r="ATX102" s="3">
        <v>950</v>
      </c>
      <c r="ATY102" s="3">
        <v>0</v>
      </c>
      <c r="ATZ102" s="3">
        <v>25</v>
      </c>
      <c r="AUA102" s="3">
        <v>1</v>
      </c>
      <c r="AUD102" s="3">
        <v>900</v>
      </c>
      <c r="AUE102" s="3">
        <v>68</v>
      </c>
      <c r="AUF102" s="3">
        <v>24</v>
      </c>
      <c r="AUG102" s="3">
        <v>1</v>
      </c>
      <c r="AUH102" s="3">
        <v>101</v>
      </c>
      <c r="AUI102" s="3">
        <v>775</v>
      </c>
      <c r="AUJ102" s="3">
        <v>5</v>
      </c>
      <c r="AUK102" s="3">
        <v>50</v>
      </c>
      <c r="AUL102" s="3">
        <v>1</v>
      </c>
      <c r="AUM102" s="3">
        <v>7200</v>
      </c>
      <c r="AUN102" s="3">
        <v>402</v>
      </c>
      <c r="AUO102" s="3">
        <v>1667</v>
      </c>
      <c r="AUP102" s="3">
        <v>65</v>
      </c>
      <c r="AUQ102" s="3">
        <v>21</v>
      </c>
      <c r="AUR102" s="3">
        <v>1</v>
      </c>
      <c r="AUS102" s="3">
        <v>769</v>
      </c>
      <c r="AUT102" s="3">
        <v>877</v>
      </c>
      <c r="AUU102" s="3">
        <v>0</v>
      </c>
      <c r="AUV102" s="3">
        <v>63</v>
      </c>
      <c r="AUW102" s="3">
        <v>0.8</v>
      </c>
      <c r="AUX102" s="3">
        <v>12312</v>
      </c>
      <c r="AUY102" s="3">
        <v>467</v>
      </c>
      <c r="AUZ102" s="3">
        <v>1189</v>
      </c>
      <c r="AVA102" s="3">
        <v>54</v>
      </c>
      <c r="AVB102" s="3">
        <v>3</v>
      </c>
      <c r="AVC102" s="3">
        <v>0</v>
      </c>
      <c r="AVD102" s="3">
        <v>834</v>
      </c>
      <c r="AVE102" s="3">
        <v>352</v>
      </c>
      <c r="AVF102" s="3">
        <v>0</v>
      </c>
      <c r="AVG102" s="3">
        <v>1203</v>
      </c>
      <c r="AVH102" s="3">
        <v>3</v>
      </c>
      <c r="AVI102" s="3">
        <v>15056</v>
      </c>
      <c r="AVJ102" s="3">
        <v>15239</v>
      </c>
      <c r="AVK102" s="3">
        <v>937</v>
      </c>
      <c r="AVL102" s="3">
        <v>40</v>
      </c>
      <c r="AVM102" s="3">
        <v>39</v>
      </c>
      <c r="AVN102" s="3">
        <v>3</v>
      </c>
      <c r="AVO102" s="3">
        <v>130</v>
      </c>
      <c r="AVP102" s="3">
        <v>768</v>
      </c>
      <c r="AVQ102" s="3">
        <v>0</v>
      </c>
      <c r="AVR102" s="3">
        <v>10</v>
      </c>
      <c r="AVS102" s="3">
        <v>0.4</v>
      </c>
      <c r="AVV102" s="3">
        <v>661</v>
      </c>
      <c r="AVW102" s="3">
        <v>157</v>
      </c>
      <c r="AVX102" s="3">
        <v>8</v>
      </c>
      <c r="AVY102" s="3">
        <v>0</v>
      </c>
      <c r="AVZ102" s="3">
        <v>110</v>
      </c>
      <c r="AWA102" s="3">
        <v>543</v>
      </c>
      <c r="AWB102" s="3">
        <v>1</v>
      </c>
      <c r="AWC102" s="3">
        <v>297</v>
      </c>
      <c r="AWD102" s="3">
        <v>4</v>
      </c>
      <c r="AWE102" s="3">
        <v>724</v>
      </c>
      <c r="AWF102" s="3">
        <v>325</v>
      </c>
      <c r="AWG102" s="3">
        <v>784</v>
      </c>
      <c r="AWH102" s="3">
        <v>42</v>
      </c>
      <c r="AWI102" s="3">
        <v>17</v>
      </c>
      <c r="AWJ102" s="3">
        <v>1</v>
      </c>
      <c r="AWK102" s="3">
        <v>276</v>
      </c>
      <c r="AWL102" s="3">
        <v>491</v>
      </c>
      <c r="AWM102" s="3">
        <v>4</v>
      </c>
      <c r="AWN102" s="3">
        <v>121</v>
      </c>
      <c r="AWO102" s="3">
        <v>3</v>
      </c>
      <c r="AWP102" s="3">
        <v>39079</v>
      </c>
      <c r="AWQ102" s="3">
        <v>6025</v>
      </c>
      <c r="AWR102" s="3">
        <v>1754</v>
      </c>
      <c r="AWS102" s="3">
        <v>13</v>
      </c>
      <c r="AWT102" s="3">
        <v>74</v>
      </c>
      <c r="AWU102" s="3">
        <v>0</v>
      </c>
      <c r="AWV102" s="3">
        <v>1140</v>
      </c>
      <c r="AWW102" s="3">
        <v>540</v>
      </c>
      <c r="AWX102" s="3">
        <v>8</v>
      </c>
      <c r="AWY102" s="3">
        <v>155</v>
      </c>
      <c r="AWZ102" s="3">
        <v>7</v>
      </c>
      <c r="AXA102" s="3">
        <v>63560</v>
      </c>
      <c r="AXB102" s="3">
        <v>5612</v>
      </c>
      <c r="AXC102" s="3">
        <v>151</v>
      </c>
      <c r="AXD102" s="3">
        <v>22</v>
      </c>
      <c r="AXE102" s="3">
        <v>12</v>
      </c>
      <c r="AXF102" s="3">
        <v>0</v>
      </c>
      <c r="AXG102" s="3">
        <v>17</v>
      </c>
      <c r="AXH102" s="3">
        <v>122</v>
      </c>
      <c r="AXI102" s="3">
        <v>0</v>
      </c>
      <c r="AXJ102" s="3">
        <v>13</v>
      </c>
      <c r="AXK102" s="3">
        <v>1</v>
      </c>
      <c r="AXL102" s="3">
        <v>1160</v>
      </c>
      <c r="AXM102" s="3">
        <v>102</v>
      </c>
      <c r="AXN102" s="3">
        <v>997</v>
      </c>
      <c r="AXO102" s="3">
        <v>69</v>
      </c>
      <c r="AXP102" s="3">
        <v>48</v>
      </c>
      <c r="AXQ102" s="3">
        <v>4</v>
      </c>
      <c r="AXR102" s="3">
        <v>110</v>
      </c>
      <c r="AXS102" s="3">
        <v>839</v>
      </c>
      <c r="AXT102" s="3">
        <v>2</v>
      </c>
      <c r="AXU102" s="3">
        <v>63</v>
      </c>
      <c r="AXV102" s="3">
        <v>3</v>
      </c>
      <c r="AXY102" s="3">
        <v>649</v>
      </c>
      <c r="AXZ102" s="3">
        <v>28</v>
      </c>
      <c r="AYA102" s="3">
        <v>30</v>
      </c>
      <c r="AYB102" s="3">
        <v>1</v>
      </c>
      <c r="AYC102" s="3">
        <v>207</v>
      </c>
      <c r="AYD102" s="3">
        <v>412</v>
      </c>
      <c r="AYE102" s="3">
        <v>1</v>
      </c>
      <c r="AYF102" s="3">
        <v>12</v>
      </c>
      <c r="AYG102" s="3">
        <v>0.6</v>
      </c>
      <c r="AYH102" s="3">
        <v>31041</v>
      </c>
      <c r="AYI102" s="3">
        <v>577</v>
      </c>
      <c r="AYJ102" s="3">
        <v>988</v>
      </c>
      <c r="AYK102" s="3">
        <v>134</v>
      </c>
      <c r="AYL102" s="3">
        <v>11</v>
      </c>
      <c r="AYM102" s="3">
        <v>1</v>
      </c>
      <c r="AYN102" s="3">
        <v>492</v>
      </c>
      <c r="AYO102" s="3">
        <v>485</v>
      </c>
      <c r="AYP102" s="3">
        <v>7</v>
      </c>
      <c r="AYQ102" s="3">
        <v>3622</v>
      </c>
      <c r="AYR102" s="3">
        <v>40</v>
      </c>
      <c r="AYS102" s="3">
        <v>4000</v>
      </c>
      <c r="AYT102" s="3">
        <v>14662</v>
      </c>
    </row>
    <row r="103" s="3" customFormat="1" ht="15.25" spans="1:1346">
      <c r="A103" s="4">
        <v>43962</v>
      </c>
      <c r="B103" s="35">
        <v>4133802</v>
      </c>
      <c r="C103" s="36">
        <v>87394</v>
      </c>
      <c r="D103" s="35">
        <v>283584</v>
      </c>
      <c r="E103" s="36">
        <v>4073</v>
      </c>
      <c r="F103" s="35">
        <v>1468789</v>
      </c>
      <c r="G103" s="35">
        <v>2421702</v>
      </c>
      <c r="H103" s="35">
        <v>47015</v>
      </c>
      <c r="K103" s="37"/>
      <c r="M103" s="37">
        <v>4073</v>
      </c>
      <c r="N103" s="38">
        <v>10874</v>
      </c>
      <c r="O103" s="38">
        <v>34</v>
      </c>
      <c r="P103" s="38">
        <v>256</v>
      </c>
      <c r="Q103" s="38">
        <v>0</v>
      </c>
      <c r="R103" s="38">
        <v>9610</v>
      </c>
      <c r="S103" s="38">
        <v>1008</v>
      </c>
      <c r="T103" s="38">
        <v>55</v>
      </c>
      <c r="U103" s="38">
        <v>212</v>
      </c>
      <c r="V103" s="38">
        <v>5</v>
      </c>
      <c r="W103" s="38">
        <v>663886</v>
      </c>
      <c r="X103" s="38">
        <v>12949</v>
      </c>
      <c r="Y103" s="40">
        <v>219070</v>
      </c>
      <c r="Z103" s="40">
        <v>802</v>
      </c>
      <c r="AA103" s="40">
        <v>30560</v>
      </c>
      <c r="AB103" s="40">
        <v>165</v>
      </c>
      <c r="AC103" s="40">
        <v>105186</v>
      </c>
      <c r="AD103" s="40">
        <v>83324</v>
      </c>
      <c r="AE103" s="40">
        <v>1027</v>
      </c>
      <c r="AF103" s="40">
        <v>3623</v>
      </c>
      <c r="AG103" s="40">
        <v>505</v>
      </c>
      <c r="AH103" s="40">
        <v>2565912</v>
      </c>
      <c r="AI103" s="40">
        <v>42439</v>
      </c>
      <c r="AJ103" s="40">
        <v>107602</v>
      </c>
      <c r="AK103" s="41">
        <v>1383</v>
      </c>
      <c r="AL103" s="41">
        <v>6640</v>
      </c>
      <c r="AM103" s="41">
        <v>51</v>
      </c>
      <c r="AN103" s="41">
        <v>86143</v>
      </c>
      <c r="AO103" s="41">
        <v>14820</v>
      </c>
      <c r="AP103" s="41">
        <v>2675</v>
      </c>
      <c r="AQ103" s="41">
        <v>1281</v>
      </c>
      <c r="AR103" s="41">
        <v>79</v>
      </c>
      <c r="AS103" s="41">
        <v>586699</v>
      </c>
      <c r="AT103" s="41">
        <v>6985</v>
      </c>
      <c r="AU103" s="42">
        <v>176970</v>
      </c>
      <c r="AV103" s="42">
        <v>312</v>
      </c>
      <c r="AW103" s="42">
        <v>26380</v>
      </c>
      <c r="AX103" s="42">
        <v>70</v>
      </c>
      <c r="AY103" s="42">
        <v>56217</v>
      </c>
      <c r="AZ103" s="42">
        <v>94373</v>
      </c>
      <c r="BA103" s="42">
        <v>2776</v>
      </c>
      <c r="BB103" s="42">
        <v>2711</v>
      </c>
      <c r="BC103" s="42">
        <v>404</v>
      </c>
      <c r="BD103" s="42">
        <v>1384633</v>
      </c>
      <c r="BE103" s="42">
        <v>21213</v>
      </c>
      <c r="BF103" s="40">
        <v>171780</v>
      </c>
      <c r="BG103" s="40">
        <v>456</v>
      </c>
      <c r="BH103" s="40">
        <v>7560</v>
      </c>
      <c r="BI103" s="40">
        <v>11</v>
      </c>
      <c r="BJ103" s="40">
        <v>144400</v>
      </c>
      <c r="BK103" s="40">
        <v>19820</v>
      </c>
      <c r="BL103" s="40">
        <v>1581</v>
      </c>
      <c r="BM103" s="40">
        <v>2050</v>
      </c>
      <c r="BN103" s="40">
        <v>90</v>
      </c>
      <c r="BO103" s="40">
        <v>2755770</v>
      </c>
      <c r="BP103" s="40">
        <v>32891</v>
      </c>
      <c r="BQ103" s="40">
        <v>224390</v>
      </c>
      <c r="BR103" s="40">
        <v>812</v>
      </c>
      <c r="BS103" s="40">
        <v>26621</v>
      </c>
      <c r="BT103" s="40">
        <v>143</v>
      </c>
      <c r="BU103" s="40">
        <v>176439</v>
      </c>
      <c r="BV103" s="40">
        <v>61602</v>
      </c>
      <c r="BW103" s="40">
        <v>1650</v>
      </c>
      <c r="BX103" s="40">
        <v>5661</v>
      </c>
      <c r="BY103" s="40">
        <v>569</v>
      </c>
      <c r="BZ103" s="40">
        <v>2467761</v>
      </c>
      <c r="CA103" s="40">
        <v>52781</v>
      </c>
      <c r="CB103" s="40">
        <v>15663</v>
      </c>
      <c r="CC103" s="40">
        <v>88</v>
      </c>
      <c r="CD103" s="40">
        <v>607</v>
      </c>
      <c r="CE103" s="40">
        <v>17</v>
      </c>
      <c r="CF103" s="40">
        <v>5906</v>
      </c>
      <c r="CG103" s="40">
        <v>9150</v>
      </c>
      <c r="CH103" s="40">
        <v>287</v>
      </c>
      <c r="CI103" s="40">
        <v>124</v>
      </c>
      <c r="CJ103" s="40">
        <v>5</v>
      </c>
      <c r="CK103" s="40">
        <v>211997</v>
      </c>
      <c r="CL103" s="40">
        <v>1676</v>
      </c>
      <c r="CM103" s="40">
        <v>1365247</v>
      </c>
      <c r="CN103" s="40">
        <v>22524</v>
      </c>
      <c r="CO103" s="40">
        <v>80715</v>
      </c>
      <c r="CP103" s="40">
        <v>789</v>
      </c>
      <c r="CQ103" s="40">
        <v>240842</v>
      </c>
      <c r="CR103" s="40">
        <v>1043690</v>
      </c>
      <c r="CS103" s="40">
        <v>16493</v>
      </c>
      <c r="CT103" s="40">
        <v>4125</v>
      </c>
      <c r="CU103" s="40">
        <v>244</v>
      </c>
      <c r="CV103" s="40">
        <v>9376795</v>
      </c>
      <c r="CW103" s="40">
        <v>28328</v>
      </c>
      <c r="CX103" s="40">
        <v>30305</v>
      </c>
      <c r="CY103" s="40">
        <v>54</v>
      </c>
      <c r="CZ103" s="40">
        <v>1830</v>
      </c>
      <c r="DA103" s="40">
        <v>0</v>
      </c>
      <c r="DB103" s="40">
        <v>26400</v>
      </c>
      <c r="DC103" s="40">
        <v>2075</v>
      </c>
      <c r="DD103" s="40">
        <v>101</v>
      </c>
      <c r="DE103" s="40">
        <v>3502</v>
      </c>
      <c r="DF103" s="40">
        <v>211</v>
      </c>
      <c r="DG103" s="40">
        <v>309595</v>
      </c>
      <c r="DH103" s="40">
        <v>35772</v>
      </c>
      <c r="DI103" s="40">
        <v>219183</v>
      </c>
      <c r="DJ103" s="40">
        <v>3923</v>
      </c>
      <c r="DK103" s="40">
        <v>31855</v>
      </c>
      <c r="DL103" s="40">
        <v>268</v>
      </c>
      <c r="DM103" s="40" t="s">
        <v>23</v>
      </c>
      <c r="DN103" s="40">
        <v>186984</v>
      </c>
      <c r="DO103" s="40">
        <v>1559</v>
      </c>
      <c r="DP103" s="40">
        <v>3229</v>
      </c>
      <c r="DQ103" s="40">
        <v>469</v>
      </c>
      <c r="DR103" s="40">
        <v>1821280</v>
      </c>
      <c r="DS103" s="40">
        <v>26829</v>
      </c>
      <c r="DT103" s="40">
        <v>26322</v>
      </c>
      <c r="DU103" s="40">
        <v>401</v>
      </c>
      <c r="DV103" s="40">
        <v>3225</v>
      </c>
      <c r="DW103" s="40">
        <v>5</v>
      </c>
      <c r="DX103" s="40">
        <v>4971</v>
      </c>
      <c r="DY103" s="40">
        <v>18126</v>
      </c>
      <c r="DZ103" s="40">
        <v>360</v>
      </c>
      <c r="EA103" s="40">
        <v>2606</v>
      </c>
      <c r="EB103" s="40">
        <v>319</v>
      </c>
      <c r="EC103" s="40">
        <v>148500</v>
      </c>
      <c r="ED103" s="40">
        <v>14704</v>
      </c>
      <c r="EE103" s="40">
        <v>42627</v>
      </c>
      <c r="EF103" s="40">
        <v>245</v>
      </c>
      <c r="EG103" s="40">
        <v>5440</v>
      </c>
      <c r="EH103" s="40">
        <v>18</v>
      </c>
      <c r="EI103" s="40" t="s">
        <v>23</v>
      </c>
      <c r="EJ103" s="40">
        <v>36937</v>
      </c>
      <c r="EK103" s="40">
        <v>507</v>
      </c>
      <c r="EL103" s="40">
        <v>2488</v>
      </c>
      <c r="EM103" s="40">
        <v>317</v>
      </c>
      <c r="EN103" s="40">
        <v>254573</v>
      </c>
      <c r="EO103" s="40">
        <v>14857</v>
      </c>
      <c r="EP103" s="40">
        <v>8102</v>
      </c>
      <c r="EQ103" s="40">
        <v>18</v>
      </c>
      <c r="ER103" s="40">
        <v>219</v>
      </c>
      <c r="ES103" s="40">
        <v>0</v>
      </c>
      <c r="ET103" s="40">
        <v>32</v>
      </c>
      <c r="EU103" s="40">
        <v>7851</v>
      </c>
      <c r="EV103" s="40">
        <v>22</v>
      </c>
      <c r="EW103" s="40">
        <v>1494</v>
      </c>
      <c r="EX103" s="40">
        <v>40</v>
      </c>
      <c r="EY103" s="40">
        <v>195921</v>
      </c>
      <c r="EZ103" s="40">
        <v>36140</v>
      </c>
      <c r="FA103" s="40">
        <v>10429</v>
      </c>
      <c r="FB103" s="40">
        <v>110</v>
      </c>
      <c r="FC103" s="40">
        <v>527</v>
      </c>
      <c r="FD103" s="40">
        <v>1</v>
      </c>
      <c r="FE103" s="40">
        <v>8217</v>
      </c>
      <c r="FF103" s="40">
        <v>1683</v>
      </c>
      <c r="FG103" s="40">
        <v>40</v>
      </c>
      <c r="FH103" s="40">
        <v>1801</v>
      </c>
      <c r="FI103" s="40">
        <v>91</v>
      </c>
      <c r="FJ103" s="40">
        <v>317834</v>
      </c>
      <c r="FK103" s="40">
        <v>54873</v>
      </c>
      <c r="FL103" s="40">
        <v>53081</v>
      </c>
      <c r="FM103" s="40">
        <v>485</v>
      </c>
      <c r="FN103" s="40">
        <v>8656</v>
      </c>
      <c r="FO103" s="40">
        <v>75</v>
      </c>
      <c r="FP103" s="40">
        <v>13642</v>
      </c>
      <c r="FQ103" s="40">
        <v>30783</v>
      </c>
      <c r="FR103" s="40">
        <v>476</v>
      </c>
      <c r="FS103" s="40">
        <v>4580</v>
      </c>
      <c r="FT103" s="40">
        <v>747</v>
      </c>
      <c r="FU103" s="40">
        <v>566101</v>
      </c>
      <c r="FV103" s="40">
        <v>48846</v>
      </c>
      <c r="FW103" s="40">
        <v>15871</v>
      </c>
      <c r="FX103" s="40">
        <v>38</v>
      </c>
      <c r="FY103" s="40">
        <v>618</v>
      </c>
      <c r="FZ103" s="40">
        <v>3</v>
      </c>
      <c r="GA103" s="40">
        <v>13991</v>
      </c>
      <c r="GB103" s="40">
        <v>1262</v>
      </c>
      <c r="GC103" s="40">
        <v>72</v>
      </c>
      <c r="GD103" s="40">
        <v>1762</v>
      </c>
      <c r="GE103" s="40">
        <v>69</v>
      </c>
      <c r="GF103" s="40">
        <v>316508</v>
      </c>
      <c r="GG103" s="40">
        <v>35143</v>
      </c>
      <c r="GH103" s="40">
        <v>22520</v>
      </c>
      <c r="GI103" s="40">
        <v>1189</v>
      </c>
      <c r="GJ103" s="40">
        <v>14</v>
      </c>
      <c r="GK103" s="40">
        <v>1</v>
      </c>
      <c r="GL103" s="40">
        <v>2753</v>
      </c>
      <c r="GM103" s="40">
        <v>19753</v>
      </c>
      <c r="GN103" s="40">
        <v>72</v>
      </c>
      <c r="GO103" s="40">
        <v>7817</v>
      </c>
      <c r="GP103" s="40">
        <v>5</v>
      </c>
      <c r="GQ103" s="40">
        <v>127769</v>
      </c>
      <c r="GR103" s="40">
        <v>44348</v>
      </c>
      <c r="GS103" s="40">
        <v>4941</v>
      </c>
      <c r="GT103" s="40">
        <v>167</v>
      </c>
      <c r="GU103" s="40">
        <v>8</v>
      </c>
      <c r="GV103" s="40">
        <v>0</v>
      </c>
      <c r="GW103" s="40">
        <v>2070</v>
      </c>
      <c r="GX103" s="40">
        <v>2863</v>
      </c>
      <c r="GY103" s="40">
        <v>2</v>
      </c>
      <c r="GZ103" s="40">
        <v>2904</v>
      </c>
      <c r="HA103" s="40">
        <v>5</v>
      </c>
      <c r="HB103" s="40">
        <v>184029</v>
      </c>
      <c r="HC103" s="40">
        <v>108152</v>
      </c>
      <c r="HD103" s="40">
        <v>23336</v>
      </c>
      <c r="HE103" s="40">
        <v>876</v>
      </c>
      <c r="HF103" s="40">
        <v>20</v>
      </c>
      <c r="HG103" s="40">
        <v>0</v>
      </c>
      <c r="HH103" s="40">
        <v>2721</v>
      </c>
      <c r="HI103" s="40">
        <v>20595</v>
      </c>
      <c r="HJ103" s="40">
        <v>23</v>
      </c>
      <c r="HK103" s="40">
        <v>3989</v>
      </c>
      <c r="HL103" s="40">
        <v>3</v>
      </c>
      <c r="HM103" s="40">
        <v>175604</v>
      </c>
      <c r="HN103" s="40">
        <v>30016</v>
      </c>
      <c r="HO103" s="40">
        <v>6656</v>
      </c>
      <c r="HP103" s="40">
        <v>67</v>
      </c>
      <c r="HQ103" s="40">
        <v>108</v>
      </c>
      <c r="HR103" s="40">
        <v>0</v>
      </c>
      <c r="HS103" s="40">
        <v>5025</v>
      </c>
      <c r="HT103" s="40">
        <v>1523</v>
      </c>
      <c r="HU103" s="40">
        <v>18</v>
      </c>
      <c r="HV103" s="40">
        <v>206</v>
      </c>
      <c r="HW103" s="40">
        <v>3</v>
      </c>
      <c r="HX103" s="40">
        <v>256937</v>
      </c>
      <c r="HY103" s="40">
        <v>7938</v>
      </c>
      <c r="HZ103" s="45"/>
      <c r="IA103" s="46">
        <v>43955</v>
      </c>
      <c r="IB103" s="40">
        <v>15996</v>
      </c>
      <c r="IC103" s="40">
        <v>345</v>
      </c>
      <c r="ID103" s="40">
        <v>800</v>
      </c>
      <c r="IE103" s="40">
        <v>15</v>
      </c>
      <c r="IF103" s="40">
        <v>5698</v>
      </c>
      <c r="IG103" s="40">
        <v>9498</v>
      </c>
      <c r="IH103" s="40">
        <v>160</v>
      </c>
      <c r="II103" s="40">
        <v>423</v>
      </c>
      <c r="IJ103" s="40">
        <v>21</v>
      </c>
      <c r="IK103" s="40">
        <v>476904</v>
      </c>
      <c r="IL103" s="40">
        <v>12601</v>
      </c>
      <c r="IM103" s="47">
        <v>28866</v>
      </c>
      <c r="IN103" s="47">
        <v>1647</v>
      </c>
      <c r="IO103" s="47">
        <v>312</v>
      </c>
      <c r="IP103" s="47">
        <v>8</v>
      </c>
      <c r="IQ103" s="47">
        <v>13112</v>
      </c>
      <c r="IR103" s="47">
        <v>15442</v>
      </c>
      <c r="IS103" s="47">
        <v>544</v>
      </c>
      <c r="IT103" s="47">
        <v>1510</v>
      </c>
      <c r="IU103" s="47">
        <v>16</v>
      </c>
      <c r="IV103" s="47">
        <v>280684</v>
      </c>
      <c r="IW103" s="47">
        <v>14683</v>
      </c>
      <c r="IX103" s="47">
        <v>39048</v>
      </c>
      <c r="IY103" s="47">
        <v>1912</v>
      </c>
      <c r="IZ103" s="47">
        <v>246</v>
      </c>
      <c r="JA103" s="47">
        <v>7</v>
      </c>
      <c r="JB103" s="47">
        <v>11457</v>
      </c>
      <c r="JC103" s="47">
        <v>27345</v>
      </c>
      <c r="JD103" s="47">
        <v>143</v>
      </c>
      <c r="JE103" s="47">
        <v>1122</v>
      </c>
      <c r="JF103" s="47">
        <v>7</v>
      </c>
      <c r="JG103" s="47">
        <v>449644</v>
      </c>
      <c r="JH103" s="47">
        <v>12916</v>
      </c>
      <c r="JI103" s="47">
        <v>14032</v>
      </c>
      <c r="JJ103" s="47">
        <v>387</v>
      </c>
      <c r="JK103" s="47">
        <v>973</v>
      </c>
      <c r="JL103" s="47">
        <v>14</v>
      </c>
      <c r="JM103" s="47">
        <v>2698</v>
      </c>
      <c r="JN103" s="47">
        <v>10361</v>
      </c>
      <c r="JO103" s="47">
        <v>0</v>
      </c>
      <c r="JP103" s="47">
        <v>51</v>
      </c>
      <c r="JQ103" s="47">
        <v>4</v>
      </c>
      <c r="JR103" s="47">
        <v>158273</v>
      </c>
      <c r="JS103" s="47">
        <v>579</v>
      </c>
      <c r="JT103" s="47">
        <v>67161</v>
      </c>
      <c r="JU103" s="47">
        <v>4353</v>
      </c>
      <c r="JV103" s="47">
        <v>2212</v>
      </c>
      <c r="JW103" s="47">
        <v>111</v>
      </c>
      <c r="JX103" s="47">
        <v>20969</v>
      </c>
      <c r="JY103" s="47">
        <v>43980</v>
      </c>
      <c r="JZ103" s="47">
        <v>0</v>
      </c>
      <c r="KA103" s="47">
        <v>49</v>
      </c>
      <c r="KB103" s="47">
        <v>2</v>
      </c>
      <c r="KC103" s="47">
        <v>1609037</v>
      </c>
      <c r="KD103" s="47">
        <v>1166</v>
      </c>
      <c r="KE103" s="47">
        <v>67307</v>
      </c>
      <c r="KF103" s="47">
        <v>2292</v>
      </c>
      <c r="KG103" s="47">
        <v>1889</v>
      </c>
      <c r="KH103" s="47">
        <v>75</v>
      </c>
      <c r="KI103" s="47">
        <v>21349</v>
      </c>
      <c r="KJ103" s="47">
        <v>44069</v>
      </c>
      <c r="KK103" s="47">
        <v>774</v>
      </c>
      <c r="KL103" s="47">
        <v>2041</v>
      </c>
      <c r="KM103" s="47">
        <v>57</v>
      </c>
      <c r="KN103" s="47">
        <v>504930</v>
      </c>
      <c r="KO103" s="47">
        <v>15314</v>
      </c>
      <c r="KP103" s="47">
        <v>10794</v>
      </c>
      <c r="KQ103" s="47">
        <v>184</v>
      </c>
      <c r="KR103" s="47">
        <v>719</v>
      </c>
      <c r="KS103" s="47">
        <v>15</v>
      </c>
      <c r="KT103" s="47">
        <v>1924</v>
      </c>
      <c r="KU103" s="47">
        <v>8151</v>
      </c>
      <c r="KV103" s="47">
        <v>31</v>
      </c>
      <c r="KW103" s="47">
        <v>99</v>
      </c>
      <c r="KX103" s="47">
        <v>7</v>
      </c>
      <c r="KY103" s="47">
        <v>163177</v>
      </c>
      <c r="KZ103" s="47">
        <v>1489</v>
      </c>
      <c r="LA103" s="47">
        <v>209688</v>
      </c>
      <c r="LB103" s="47">
        <v>11012</v>
      </c>
      <c r="LC103" s="47">
        <v>1915</v>
      </c>
      <c r="LD103" s="47">
        <v>88</v>
      </c>
      <c r="LE103" s="47">
        <v>34306</v>
      </c>
      <c r="LF103" s="47">
        <v>173467</v>
      </c>
      <c r="LG103" s="47">
        <v>2300</v>
      </c>
      <c r="LH103" s="47">
        <v>1437</v>
      </c>
      <c r="LI103" s="47">
        <v>13</v>
      </c>
      <c r="LJ103" s="47">
        <v>5448463</v>
      </c>
      <c r="LK103" s="47">
        <v>37335</v>
      </c>
      <c r="LL103" s="48">
        <v>30334</v>
      </c>
      <c r="LM103" s="48">
        <v>1598</v>
      </c>
      <c r="LN103" s="48">
        <v>659</v>
      </c>
      <c r="LO103" s="48">
        <v>23</v>
      </c>
      <c r="LP103" s="48">
        <v>8063</v>
      </c>
      <c r="LQ103" s="48">
        <v>21612</v>
      </c>
      <c r="LR103" s="48">
        <v>111</v>
      </c>
      <c r="LS103" s="48">
        <v>137</v>
      </c>
      <c r="LT103" s="48">
        <v>3</v>
      </c>
      <c r="LU103" s="48">
        <v>283517</v>
      </c>
      <c r="LV103" s="48">
        <v>1284</v>
      </c>
      <c r="LW103" s="47">
        <v>42</v>
      </c>
      <c r="LX103" s="47">
        <v>0</v>
      </c>
      <c r="LY103" s="47">
        <v>0</v>
      </c>
      <c r="LZ103" s="47">
        <v>0</v>
      </c>
      <c r="MA103" s="47">
        <v>14</v>
      </c>
      <c r="MB103" s="47">
        <v>28</v>
      </c>
      <c r="MC103" s="47">
        <v>0</v>
      </c>
      <c r="MD103" s="47">
        <v>13</v>
      </c>
      <c r="ME103" s="47">
        <v>0</v>
      </c>
      <c r="MF103" s="47">
        <v>9600</v>
      </c>
      <c r="MG103" s="47">
        <v>2928</v>
      </c>
      <c r="MH103" s="47">
        <v>180</v>
      </c>
      <c r="MI103" s="47">
        <v>2</v>
      </c>
      <c r="MJ103" s="47">
        <v>6</v>
      </c>
      <c r="MK103" s="47">
        <v>0</v>
      </c>
      <c r="ML103" s="47">
        <v>72</v>
      </c>
      <c r="MM103" s="47">
        <v>102</v>
      </c>
      <c r="MN103" s="47">
        <v>0</v>
      </c>
      <c r="MO103" s="47">
        <v>3</v>
      </c>
      <c r="MP103" s="36">
        <v>0.1</v>
      </c>
      <c r="MQ103" s="47">
        <v>11222</v>
      </c>
      <c r="MR103" s="47">
        <v>206</v>
      </c>
      <c r="MS103" s="47">
        <v>3009</v>
      </c>
      <c r="MT103" s="47">
        <v>5</v>
      </c>
      <c r="MU103" s="47">
        <v>56</v>
      </c>
      <c r="MV103" s="47">
        <v>0</v>
      </c>
      <c r="MW103" s="47">
        <v>2794</v>
      </c>
      <c r="MX103" s="47">
        <v>159</v>
      </c>
      <c r="MY103" s="47">
        <v>61</v>
      </c>
      <c r="MZ103" s="47">
        <v>43</v>
      </c>
      <c r="NA103" s="47">
        <v>0.8</v>
      </c>
      <c r="NB103" s="47">
        <v>227860</v>
      </c>
      <c r="NC103" s="47">
        <v>3264</v>
      </c>
      <c r="ND103" s="47">
        <v>19</v>
      </c>
      <c r="NE103" s="47">
        <v>0</v>
      </c>
      <c r="NF103" s="47">
        <v>0</v>
      </c>
      <c r="NG103" s="47">
        <v>0</v>
      </c>
      <c r="NH103" s="47">
        <v>13</v>
      </c>
      <c r="NI103" s="47">
        <v>6</v>
      </c>
      <c r="NJ103" s="47">
        <v>0</v>
      </c>
      <c r="NK103" s="47">
        <v>3</v>
      </c>
      <c r="NL103" s="47">
        <v>0</v>
      </c>
      <c r="NM103" s="47">
        <v>3187</v>
      </c>
      <c r="NN103" s="47">
        <v>438</v>
      </c>
      <c r="NO103" s="47">
        <v>122</v>
      </c>
      <c r="NP103" s="47">
        <v>0</v>
      </c>
      <c r="NQ103" s="47">
        <v>0</v>
      </c>
      <c r="NR103" s="47">
        <v>0</v>
      </c>
      <c r="NS103" s="47">
        <v>120</v>
      </c>
      <c r="NT103" s="47">
        <v>2</v>
      </c>
      <c r="NU103" s="47">
        <v>1</v>
      </c>
      <c r="NV103" s="47">
        <v>7</v>
      </c>
      <c r="NW103" s="47">
        <v>0</v>
      </c>
      <c r="NX103" s="47">
        <v>13448</v>
      </c>
      <c r="NY103" s="47">
        <v>804</v>
      </c>
      <c r="NZ103" s="47">
        <v>288</v>
      </c>
      <c r="OA103" s="47">
        <v>0</v>
      </c>
      <c r="OB103" s="47">
        <v>0</v>
      </c>
      <c r="OC103" s="47">
        <v>0</v>
      </c>
      <c r="OD103" s="47">
        <v>241</v>
      </c>
      <c r="OE103" s="47">
        <v>47</v>
      </c>
      <c r="OF103" s="47">
        <v>8</v>
      </c>
      <c r="OG103" s="47">
        <v>3</v>
      </c>
      <c r="OH103" s="47">
        <v>0</v>
      </c>
      <c r="OI103" s="47">
        <v>261004</v>
      </c>
      <c r="OJ103" s="47">
        <v>2681</v>
      </c>
      <c r="OK103" s="47">
        <v>141</v>
      </c>
      <c r="OL103" s="47">
        <v>0</v>
      </c>
      <c r="OM103" s="47">
        <v>1</v>
      </c>
      <c r="ON103" s="47">
        <v>0</v>
      </c>
      <c r="OO103" s="47">
        <v>134</v>
      </c>
      <c r="OP103" s="47">
        <v>6</v>
      </c>
      <c r="OQ103" s="47">
        <v>2</v>
      </c>
      <c r="OR103" s="47">
        <v>322</v>
      </c>
      <c r="OS103" s="47">
        <v>2</v>
      </c>
      <c r="OT103" s="47">
        <v>15898</v>
      </c>
      <c r="OU103" s="47">
        <v>36340</v>
      </c>
      <c r="OV103" s="47">
        <v>2767</v>
      </c>
      <c r="OW103" s="47">
        <v>88</v>
      </c>
      <c r="OX103" s="47">
        <v>109</v>
      </c>
      <c r="OY103" s="47">
        <v>2</v>
      </c>
      <c r="OZ103" s="47">
        <v>1734</v>
      </c>
      <c r="PA103" s="47">
        <v>924</v>
      </c>
      <c r="PB103" s="47">
        <v>0</v>
      </c>
      <c r="PC103" s="47">
        <v>69</v>
      </c>
      <c r="PD103" s="47">
        <v>3</v>
      </c>
      <c r="PE103" s="47">
        <v>127153</v>
      </c>
      <c r="PF103" s="47">
        <v>3161</v>
      </c>
      <c r="PG103" s="47">
        <v>138657</v>
      </c>
      <c r="PH103" s="47">
        <v>1542</v>
      </c>
      <c r="PI103" s="47">
        <v>3786</v>
      </c>
      <c r="PJ103" s="47">
        <v>47</v>
      </c>
      <c r="PK103" s="47">
        <v>92691</v>
      </c>
      <c r="PL103" s="47">
        <v>42180</v>
      </c>
      <c r="PM103" s="47">
        <v>1154</v>
      </c>
      <c r="PN103" s="47">
        <v>1644</v>
      </c>
      <c r="PO103" s="47">
        <v>45</v>
      </c>
      <c r="PP103" s="47">
        <v>1370598</v>
      </c>
      <c r="PQ103" s="47">
        <v>16251</v>
      </c>
      <c r="PR103" s="3">
        <v>47</v>
      </c>
      <c r="PS103" s="3">
        <v>0</v>
      </c>
      <c r="PT103" s="3">
        <v>3</v>
      </c>
      <c r="PU103" s="3">
        <v>0</v>
      </c>
      <c r="PV103" s="3">
        <v>29</v>
      </c>
      <c r="PW103" s="3">
        <v>15</v>
      </c>
      <c r="PX103" s="3">
        <v>0</v>
      </c>
      <c r="PY103" s="3">
        <v>3</v>
      </c>
      <c r="PZ103" s="3">
        <v>0.2</v>
      </c>
      <c r="QA103" s="3">
        <v>0</v>
      </c>
      <c r="QB103" s="3">
        <v>0</v>
      </c>
      <c r="QC103" s="3">
        <v>540</v>
      </c>
      <c r="QD103" s="3">
        <v>18</v>
      </c>
      <c r="QE103" s="3">
        <v>9</v>
      </c>
      <c r="QF103" s="3">
        <v>0</v>
      </c>
      <c r="QG103" s="3">
        <v>389</v>
      </c>
      <c r="QH103" s="3">
        <v>142</v>
      </c>
      <c r="QI103" s="3">
        <v>5</v>
      </c>
      <c r="QJ103" s="3">
        <v>53</v>
      </c>
      <c r="QK103" s="3">
        <v>0.9</v>
      </c>
      <c r="QL103" s="3">
        <v>111285</v>
      </c>
      <c r="QM103" s="3">
        <v>10907</v>
      </c>
      <c r="QN103" s="3">
        <v>845</v>
      </c>
      <c r="QO103" s="3">
        <v>36</v>
      </c>
      <c r="QP103" s="3">
        <v>26</v>
      </c>
      <c r="QQ103" s="3">
        <v>0</v>
      </c>
      <c r="QR103" s="3">
        <v>234</v>
      </c>
      <c r="QS103" s="3">
        <v>585</v>
      </c>
      <c r="QT103" s="3">
        <v>4</v>
      </c>
      <c r="QU103" s="3">
        <v>124</v>
      </c>
      <c r="QV103" s="3">
        <v>4</v>
      </c>
      <c r="QW103" s="3">
        <v>51182</v>
      </c>
      <c r="QX103" s="3">
        <v>7499</v>
      </c>
      <c r="QY103" s="3">
        <v>16477</v>
      </c>
      <c r="QZ103" s="3">
        <v>23</v>
      </c>
      <c r="RA103" s="3">
        <v>252</v>
      </c>
      <c r="RB103" s="3">
        <v>5</v>
      </c>
      <c r="RC103" s="3">
        <v>11430</v>
      </c>
      <c r="RD103" s="3">
        <v>4795</v>
      </c>
      <c r="RE103" s="3">
        <v>74</v>
      </c>
      <c r="RF103" s="3">
        <v>1904</v>
      </c>
      <c r="RG103" s="3">
        <v>29</v>
      </c>
      <c r="RH103" s="3">
        <v>455267</v>
      </c>
      <c r="RI103" s="3">
        <v>52598</v>
      </c>
      <c r="RJ103" s="3">
        <v>375</v>
      </c>
      <c r="RK103" s="3">
        <v>0</v>
      </c>
      <c r="RL103" s="3">
        <v>2</v>
      </c>
      <c r="RM103" s="3">
        <v>0</v>
      </c>
      <c r="RN103" s="3">
        <v>263</v>
      </c>
      <c r="RO103" s="3">
        <v>110</v>
      </c>
      <c r="RP103" s="3">
        <v>0</v>
      </c>
      <c r="RQ103" s="3">
        <v>74</v>
      </c>
      <c r="RR103" s="3">
        <v>0.4</v>
      </c>
      <c r="RS103" s="3">
        <v>34511</v>
      </c>
      <c r="RT103" s="3">
        <v>6765</v>
      </c>
      <c r="RU103" s="3">
        <v>51</v>
      </c>
      <c r="RV103" s="3">
        <v>17</v>
      </c>
      <c r="RW103" s="3">
        <v>8</v>
      </c>
      <c r="RX103" s="3">
        <v>1</v>
      </c>
      <c r="RY103" s="3">
        <v>1</v>
      </c>
      <c r="RZ103" s="3">
        <v>42</v>
      </c>
      <c r="SA103" s="3">
        <v>0</v>
      </c>
      <c r="SB103" s="3">
        <v>2</v>
      </c>
      <c r="SC103" s="3">
        <v>0.3</v>
      </c>
      <c r="SD103" s="3">
        <v>120</v>
      </c>
      <c r="SE103" s="3">
        <v>4</v>
      </c>
      <c r="SF103" s="3">
        <v>3399</v>
      </c>
      <c r="SG103" s="3">
        <v>175</v>
      </c>
      <c r="SH103" s="3">
        <v>17</v>
      </c>
      <c r="SI103" s="3">
        <v>0</v>
      </c>
      <c r="SJ103" s="3">
        <v>1117</v>
      </c>
      <c r="SK103" s="3">
        <v>2265</v>
      </c>
      <c r="SL103" s="3">
        <v>17</v>
      </c>
      <c r="SM103" s="3">
        <v>666</v>
      </c>
      <c r="SN103" s="3">
        <v>3</v>
      </c>
      <c r="SO103" s="3">
        <v>50000</v>
      </c>
      <c r="SP103" s="3">
        <v>9791</v>
      </c>
      <c r="SQ103" s="3">
        <v>18198</v>
      </c>
      <c r="SR103" s="3">
        <v>781</v>
      </c>
      <c r="SS103" s="3">
        <v>198</v>
      </c>
      <c r="ST103" s="3">
        <v>13</v>
      </c>
      <c r="SU103" s="3">
        <v>4804</v>
      </c>
      <c r="SV103" s="3">
        <v>13196</v>
      </c>
      <c r="SW103" s="3">
        <v>1</v>
      </c>
      <c r="SX103" s="3">
        <v>1840</v>
      </c>
      <c r="SY103" s="3">
        <v>20</v>
      </c>
      <c r="SZ103" s="3">
        <v>1200000</v>
      </c>
      <c r="TA103" s="3">
        <v>121330</v>
      </c>
      <c r="TB103" s="3">
        <v>8688</v>
      </c>
      <c r="TC103" s="3">
        <v>1065</v>
      </c>
      <c r="TD103" s="3">
        <v>58</v>
      </c>
      <c r="TE103" s="3">
        <v>9</v>
      </c>
      <c r="TF103" s="3">
        <v>2729</v>
      </c>
      <c r="TG103" s="3">
        <v>5901</v>
      </c>
      <c r="TH103" s="3">
        <v>114</v>
      </c>
      <c r="TI103" s="3">
        <v>2034</v>
      </c>
      <c r="TJ103" s="3">
        <v>14</v>
      </c>
      <c r="TK103" s="3">
        <v>196397</v>
      </c>
      <c r="TL103" s="3">
        <v>45988</v>
      </c>
      <c r="TM103" s="3">
        <v>2716</v>
      </c>
      <c r="TN103" s="3">
        <v>6</v>
      </c>
      <c r="TO103" s="3">
        <v>151</v>
      </c>
      <c r="TP103" s="3">
        <v>0</v>
      </c>
      <c r="TQ103" s="3">
        <v>1374</v>
      </c>
      <c r="TR103" s="3">
        <v>1191</v>
      </c>
      <c r="TS103" s="3">
        <v>30</v>
      </c>
      <c r="TT103" s="3">
        <v>261</v>
      </c>
      <c r="TU103" s="3">
        <v>14</v>
      </c>
      <c r="TV103" s="3">
        <v>98897</v>
      </c>
      <c r="TW103" s="3">
        <v>9488</v>
      </c>
      <c r="TX103" s="3">
        <v>898</v>
      </c>
      <c r="TY103" s="3">
        <v>6</v>
      </c>
      <c r="TZ103" s="3">
        <v>16</v>
      </c>
      <c r="UA103" s="3">
        <v>1</v>
      </c>
      <c r="UB103" s="3">
        <v>401</v>
      </c>
      <c r="UC103" s="3">
        <v>481</v>
      </c>
      <c r="UD103" s="3">
        <v>10</v>
      </c>
      <c r="UE103" s="3">
        <v>744</v>
      </c>
      <c r="UF103" s="3">
        <v>13</v>
      </c>
      <c r="UG103" s="3">
        <v>76139</v>
      </c>
      <c r="UH103" s="3">
        <v>63062</v>
      </c>
      <c r="UT103" s="3">
        <v>14657</v>
      </c>
      <c r="UU103" s="3">
        <v>887</v>
      </c>
      <c r="UV103" s="3">
        <v>228</v>
      </c>
      <c r="UW103" s="3">
        <v>14</v>
      </c>
      <c r="UX103" s="3">
        <v>2650</v>
      </c>
      <c r="UY103" s="3">
        <v>11779</v>
      </c>
      <c r="UZ103" s="3">
        <v>1</v>
      </c>
      <c r="VA103" s="3">
        <v>89</v>
      </c>
      <c r="VB103" s="3">
        <v>1</v>
      </c>
      <c r="VC103" s="3">
        <v>122657</v>
      </c>
      <c r="VD103" s="3">
        <v>745</v>
      </c>
      <c r="VE103" s="3">
        <v>4402</v>
      </c>
      <c r="VF103" s="3">
        <v>369</v>
      </c>
      <c r="VG103" s="3">
        <v>120</v>
      </c>
      <c r="VH103" s="3">
        <v>5</v>
      </c>
      <c r="VI103" s="3">
        <v>558</v>
      </c>
      <c r="VJ103" s="3">
        <v>3724</v>
      </c>
      <c r="VK103" s="3">
        <v>7</v>
      </c>
      <c r="VL103" s="3">
        <v>113</v>
      </c>
      <c r="VM103" s="3">
        <v>3</v>
      </c>
      <c r="VN103" s="3">
        <v>15560</v>
      </c>
      <c r="VO103" s="3">
        <v>400</v>
      </c>
      <c r="VP103" s="3">
        <v>856</v>
      </c>
      <c r="VQ103" s="3">
        <v>9</v>
      </c>
      <c r="VR103" s="3">
        <v>9</v>
      </c>
      <c r="VS103" s="3">
        <v>0</v>
      </c>
      <c r="VT103" s="3">
        <v>321</v>
      </c>
      <c r="VU103" s="3">
        <v>526</v>
      </c>
      <c r="VV103" s="3">
        <v>1</v>
      </c>
      <c r="VW103" s="3">
        <v>40</v>
      </c>
      <c r="VX103" s="3">
        <v>0.4</v>
      </c>
      <c r="VY103" s="3">
        <v>35323</v>
      </c>
      <c r="VZ103" s="3">
        <v>1650</v>
      </c>
      <c r="WA103" s="3">
        <v>835</v>
      </c>
      <c r="WB103" s="3">
        <v>50</v>
      </c>
      <c r="WC103" s="3">
        <v>3</v>
      </c>
      <c r="WD103" s="3">
        <v>0</v>
      </c>
      <c r="WE103" s="3">
        <v>29</v>
      </c>
      <c r="WF103" s="3">
        <v>803</v>
      </c>
      <c r="WG103" s="3">
        <v>2</v>
      </c>
      <c r="WH103" s="3">
        <v>1545</v>
      </c>
      <c r="WI103" s="3">
        <v>6</v>
      </c>
      <c r="WJ103" s="3">
        <v>11775</v>
      </c>
      <c r="WK103" s="3">
        <v>21784</v>
      </c>
      <c r="WL103" s="3">
        <v>110</v>
      </c>
      <c r="WM103" s="3">
        <v>1</v>
      </c>
      <c r="WN103" s="3">
        <v>0</v>
      </c>
      <c r="WO103" s="3">
        <v>0</v>
      </c>
      <c r="WP103" s="3">
        <v>31</v>
      </c>
      <c r="WQ103" s="3">
        <v>79</v>
      </c>
      <c r="WR103" s="3">
        <v>0</v>
      </c>
      <c r="WS103" s="3">
        <v>4</v>
      </c>
      <c r="WT103" s="3">
        <v>0</v>
      </c>
      <c r="WU103" s="3">
        <v>72239</v>
      </c>
      <c r="WV103" s="3">
        <v>2479</v>
      </c>
      <c r="WW103" s="3">
        <v>7</v>
      </c>
      <c r="WX103" s="3">
        <v>0</v>
      </c>
      <c r="WY103" s="3">
        <v>0</v>
      </c>
      <c r="WZ103" s="3">
        <v>0</v>
      </c>
      <c r="XA103" s="3">
        <v>5</v>
      </c>
      <c r="XB103" s="3">
        <v>2</v>
      </c>
      <c r="XC103" s="3">
        <v>0</v>
      </c>
      <c r="XD103" s="3">
        <v>9</v>
      </c>
      <c r="XE103" s="3">
        <v>0</v>
      </c>
      <c r="XF103" s="3">
        <v>11655</v>
      </c>
      <c r="XG103" s="3">
        <v>15105</v>
      </c>
      <c r="XH103" s="3">
        <v>5076</v>
      </c>
      <c r="XI103" s="3">
        <v>130</v>
      </c>
      <c r="XJ103" s="3">
        <v>31</v>
      </c>
      <c r="XK103" s="3">
        <v>0</v>
      </c>
      <c r="XL103" s="3">
        <v>1901</v>
      </c>
      <c r="XM103" s="3">
        <v>3144</v>
      </c>
      <c r="XN103" s="3">
        <v>31</v>
      </c>
      <c r="XO103" s="3">
        <v>270</v>
      </c>
      <c r="XP103" s="3">
        <v>2</v>
      </c>
      <c r="XQ103" s="3">
        <v>398411</v>
      </c>
      <c r="XR103" s="3">
        <v>21218</v>
      </c>
      <c r="XS103" s="3">
        <v>2418</v>
      </c>
      <c r="XT103" s="3">
        <v>69</v>
      </c>
      <c r="XU103" s="3">
        <v>10</v>
      </c>
      <c r="XV103" s="3">
        <v>0</v>
      </c>
      <c r="XW103" s="3">
        <v>1881</v>
      </c>
      <c r="XX103" s="3">
        <v>527</v>
      </c>
      <c r="XY103" s="3">
        <v>8</v>
      </c>
      <c r="XZ103" s="3">
        <v>72</v>
      </c>
      <c r="YA103" s="3">
        <v>0.3</v>
      </c>
      <c r="YB103" s="3">
        <v>325000</v>
      </c>
      <c r="YC103" s="3">
        <v>9710</v>
      </c>
      <c r="YO103" s="3">
        <v>612</v>
      </c>
      <c r="YP103" s="3">
        <v>0</v>
      </c>
      <c r="YQ103" s="3">
        <v>20</v>
      </c>
      <c r="YR103" s="3">
        <v>0</v>
      </c>
      <c r="YS103" s="3">
        <v>0</v>
      </c>
      <c r="YT103" s="3">
        <v>592</v>
      </c>
      <c r="YU103" s="3">
        <v>0</v>
      </c>
      <c r="YV103" s="3">
        <v>64</v>
      </c>
      <c r="YW103" s="3">
        <v>2</v>
      </c>
      <c r="YX103" s="3">
        <v>0</v>
      </c>
      <c r="YY103" s="3">
        <v>0</v>
      </c>
      <c r="YZ103" s="3">
        <v>1002</v>
      </c>
      <c r="ZA103" s="3">
        <v>71</v>
      </c>
      <c r="ZB103" s="3">
        <v>12</v>
      </c>
      <c r="ZC103" s="3">
        <v>0</v>
      </c>
      <c r="ZD103" s="3">
        <v>675</v>
      </c>
      <c r="ZE103" s="3">
        <v>315</v>
      </c>
      <c r="ZF103" s="3">
        <v>13</v>
      </c>
      <c r="ZG103" s="3">
        <v>154</v>
      </c>
      <c r="ZH103" s="3">
        <v>2</v>
      </c>
      <c r="ZI103" s="3">
        <v>59490</v>
      </c>
      <c r="ZJ103" s="3">
        <v>9118</v>
      </c>
      <c r="ZK103" s="3">
        <v>15232</v>
      </c>
      <c r="ZL103" s="3">
        <v>522</v>
      </c>
      <c r="ZM103" s="3">
        <v>391</v>
      </c>
      <c r="ZN103" s="3">
        <v>15</v>
      </c>
      <c r="ZO103" s="3">
        <v>3060</v>
      </c>
      <c r="ZP103" s="3">
        <v>11781</v>
      </c>
      <c r="ZQ103" s="3">
        <v>201</v>
      </c>
      <c r="ZR103" s="3">
        <v>348</v>
      </c>
      <c r="ZS103" s="3">
        <v>9</v>
      </c>
      <c r="ZT103" s="3">
        <v>176403</v>
      </c>
      <c r="ZU103" s="3">
        <v>4034</v>
      </c>
      <c r="ZV103" s="3">
        <v>22973</v>
      </c>
      <c r="ZW103" s="3">
        <v>921</v>
      </c>
      <c r="ZX103" s="3">
        <v>131</v>
      </c>
      <c r="ZY103" s="3">
        <v>5</v>
      </c>
      <c r="ZZ103" s="3">
        <v>6406</v>
      </c>
      <c r="AAA103" s="3">
        <v>16436</v>
      </c>
      <c r="AAB103" s="3">
        <v>92</v>
      </c>
      <c r="AAC103" s="3">
        <v>2431</v>
      </c>
      <c r="AAD103" s="3">
        <v>14</v>
      </c>
      <c r="AAE103" s="3">
        <v>263543</v>
      </c>
      <c r="AAF103" s="3">
        <v>27890</v>
      </c>
      <c r="AAG103" s="3">
        <v>635</v>
      </c>
      <c r="AAH103" s="3">
        <v>9</v>
      </c>
      <c r="AAI103" s="3">
        <v>10</v>
      </c>
      <c r="AAJ103" s="3">
        <v>0</v>
      </c>
      <c r="AAK103" s="3">
        <v>309</v>
      </c>
      <c r="AAL103" s="3">
        <v>316</v>
      </c>
      <c r="AAM103" s="3">
        <v>6</v>
      </c>
      <c r="AAN103" s="3">
        <v>159</v>
      </c>
      <c r="AAO103" s="3">
        <v>3</v>
      </c>
      <c r="AAP103" s="3">
        <v>29736</v>
      </c>
      <c r="AAQ103" s="3">
        <v>7454</v>
      </c>
      <c r="AAR103" s="3">
        <v>2519</v>
      </c>
      <c r="AAS103" s="3">
        <v>97</v>
      </c>
      <c r="AAT103" s="3">
        <v>32</v>
      </c>
      <c r="AAU103" s="3">
        <v>1</v>
      </c>
      <c r="AAV103" s="3">
        <v>1650</v>
      </c>
      <c r="AAW103" s="3">
        <v>837</v>
      </c>
      <c r="AAX103" s="3">
        <v>33</v>
      </c>
      <c r="AAY103" s="3">
        <v>248</v>
      </c>
      <c r="AAZ103" s="3">
        <v>3</v>
      </c>
      <c r="ABA103" s="3">
        <v>193411</v>
      </c>
      <c r="ABB103" s="3">
        <v>19076</v>
      </c>
      <c r="ABC103" s="3">
        <v>3313</v>
      </c>
      <c r="ABD103" s="3">
        <v>138</v>
      </c>
      <c r="ABE103" s="3">
        <v>45</v>
      </c>
      <c r="ABF103" s="3">
        <v>1</v>
      </c>
      <c r="ABG103" s="3">
        <v>1325</v>
      </c>
      <c r="ABH103" s="3">
        <v>1943</v>
      </c>
      <c r="ABI103" s="3">
        <v>10</v>
      </c>
      <c r="ABJ103" s="3">
        <v>1118</v>
      </c>
      <c r="ABK103" s="3">
        <v>15</v>
      </c>
      <c r="ABL103" s="3">
        <v>31590</v>
      </c>
      <c r="ABM103" s="3">
        <v>10661</v>
      </c>
      <c r="ABN103" s="3">
        <v>4927</v>
      </c>
      <c r="ABO103" s="3">
        <v>60</v>
      </c>
      <c r="ABP103" s="3">
        <v>169</v>
      </c>
      <c r="ABQ103" s="3">
        <v>8</v>
      </c>
      <c r="ABR103" s="3">
        <v>1958</v>
      </c>
      <c r="ABS103" s="3">
        <v>2800</v>
      </c>
      <c r="ABT103" s="3">
        <v>237</v>
      </c>
      <c r="ABU103" s="3">
        <v>1221</v>
      </c>
      <c r="ABV103" s="3">
        <v>42</v>
      </c>
      <c r="ABW103" s="3">
        <v>20447</v>
      </c>
      <c r="ABX103" s="3">
        <v>5069</v>
      </c>
      <c r="ABY103" s="3">
        <v>1479</v>
      </c>
      <c r="ABZ103" s="3">
        <v>35</v>
      </c>
      <c r="ACA103" s="3">
        <v>50</v>
      </c>
      <c r="ACB103" s="3">
        <v>1</v>
      </c>
      <c r="ACC103" s="3">
        <v>828</v>
      </c>
      <c r="ACD103" s="3">
        <v>601</v>
      </c>
      <c r="ACE103" s="3">
        <v>17</v>
      </c>
      <c r="ACF103" s="3">
        <v>543</v>
      </c>
      <c r="ACG103" s="3">
        <v>18</v>
      </c>
      <c r="ACH103" s="3">
        <v>183913</v>
      </c>
      <c r="ACI103" s="3">
        <v>67558</v>
      </c>
      <c r="ACJ103" s="3">
        <v>1739</v>
      </c>
      <c r="ACK103" s="3">
        <v>6</v>
      </c>
      <c r="ACL103" s="3">
        <v>60</v>
      </c>
      <c r="ACM103" s="3">
        <v>0</v>
      </c>
      <c r="ACN103" s="3">
        <v>750</v>
      </c>
      <c r="ACO103" s="3">
        <v>929</v>
      </c>
      <c r="ACP103" s="3">
        <v>5</v>
      </c>
      <c r="ACQ103" s="3">
        <v>1311</v>
      </c>
      <c r="ACR103" s="3">
        <v>45</v>
      </c>
      <c r="ACS103" s="3">
        <v>63372</v>
      </c>
      <c r="ACT103" s="3">
        <v>47773</v>
      </c>
      <c r="ACU103" s="3">
        <v>939</v>
      </c>
      <c r="ACV103" s="3">
        <v>9</v>
      </c>
      <c r="ACW103" s="3">
        <v>18</v>
      </c>
      <c r="ACX103" s="3">
        <v>0</v>
      </c>
      <c r="ACY103" s="3">
        <v>464</v>
      </c>
      <c r="ACZ103" s="3">
        <v>457</v>
      </c>
      <c r="ADA103" s="3">
        <v>2</v>
      </c>
      <c r="ADB103" s="3">
        <v>498</v>
      </c>
      <c r="ADC103" s="3">
        <v>10</v>
      </c>
      <c r="ADD103" s="3">
        <v>76592</v>
      </c>
      <c r="ADE103" s="3">
        <v>40607</v>
      </c>
      <c r="ADF103" s="3">
        <v>8106</v>
      </c>
      <c r="ADG103" s="3">
        <v>17</v>
      </c>
      <c r="ADH103" s="3">
        <v>279</v>
      </c>
      <c r="ADI103" s="3">
        <v>3</v>
      </c>
      <c r="ADJ103" s="3">
        <v>4466</v>
      </c>
      <c r="ADK103" s="3">
        <v>3361</v>
      </c>
      <c r="ADL103" s="3">
        <v>40</v>
      </c>
      <c r="ADM103" s="3">
        <v>757</v>
      </c>
      <c r="ADN103" s="3">
        <v>26</v>
      </c>
      <c r="ADO103" s="3">
        <v>302493</v>
      </c>
      <c r="ADP103" s="3">
        <v>28247</v>
      </c>
      <c r="ADQ103" s="3">
        <v>1457</v>
      </c>
      <c r="ADR103" s="3">
        <v>2</v>
      </c>
      <c r="ADS103" s="3">
        <v>26</v>
      </c>
      <c r="ADT103" s="3">
        <v>0</v>
      </c>
      <c r="ADU103" s="3">
        <v>941</v>
      </c>
      <c r="ADV103" s="3">
        <v>490</v>
      </c>
      <c r="ADW103" s="3">
        <v>5</v>
      </c>
      <c r="ADX103" s="3">
        <v>267</v>
      </c>
      <c r="ADY103" s="3">
        <v>5</v>
      </c>
      <c r="ADZ103" s="3">
        <v>119859</v>
      </c>
      <c r="AEA103" s="3">
        <v>21954</v>
      </c>
      <c r="AEB103" s="3">
        <v>3263</v>
      </c>
      <c r="AEC103" s="3">
        <v>50</v>
      </c>
      <c r="AED103" s="3">
        <v>413</v>
      </c>
      <c r="AEE103" s="3">
        <v>8</v>
      </c>
      <c r="AEF103" s="3">
        <v>933</v>
      </c>
      <c r="AEG103" s="3">
        <v>1917</v>
      </c>
      <c r="AEH103" s="3">
        <v>50</v>
      </c>
      <c r="AEI103" s="3">
        <v>338</v>
      </c>
      <c r="AEJ103" s="3">
        <v>43</v>
      </c>
      <c r="AEK103" s="3">
        <v>108257</v>
      </c>
      <c r="AEL103" s="3">
        <v>11206</v>
      </c>
      <c r="AEM103" s="3">
        <v>1457</v>
      </c>
      <c r="AEN103" s="3">
        <v>3</v>
      </c>
      <c r="AEO103" s="3">
        <v>102</v>
      </c>
      <c r="AEP103" s="3">
        <v>1</v>
      </c>
      <c r="AEQ103" s="3">
        <v>256</v>
      </c>
      <c r="AER103" s="3">
        <v>1099</v>
      </c>
      <c r="AES103" s="3">
        <v>10</v>
      </c>
      <c r="AET103" s="3">
        <v>701</v>
      </c>
      <c r="AEU103" s="3">
        <v>49</v>
      </c>
      <c r="AEV103" s="3">
        <v>62828</v>
      </c>
      <c r="AEW103" s="3">
        <v>30221</v>
      </c>
      <c r="AEX103" s="3">
        <v>2187</v>
      </c>
      <c r="AEY103" s="3">
        <v>11</v>
      </c>
      <c r="AEZ103" s="3">
        <v>90</v>
      </c>
      <c r="AFA103" s="3">
        <v>3</v>
      </c>
      <c r="AFB103" s="3">
        <v>1764</v>
      </c>
      <c r="AFC103" s="3">
        <v>333</v>
      </c>
      <c r="AFD103" s="3">
        <v>13</v>
      </c>
      <c r="AFE103" s="3">
        <v>533</v>
      </c>
      <c r="AFF103" s="3">
        <v>22</v>
      </c>
      <c r="AFG103" s="3">
        <v>44886</v>
      </c>
      <c r="AFH103" s="3">
        <v>10934</v>
      </c>
      <c r="AFI103" s="3">
        <v>2117</v>
      </c>
      <c r="AFJ103" s="3">
        <v>27</v>
      </c>
      <c r="AFK103" s="3">
        <v>107</v>
      </c>
      <c r="AFL103" s="3">
        <v>5</v>
      </c>
      <c r="AFM103" s="3">
        <v>1106</v>
      </c>
      <c r="AFN103" s="3">
        <v>904</v>
      </c>
      <c r="AFO103" s="3">
        <v>4</v>
      </c>
      <c r="AFP103" s="3">
        <v>645</v>
      </c>
      <c r="AFQ103" s="3">
        <v>33</v>
      </c>
      <c r="AFR103" s="3">
        <v>41282</v>
      </c>
      <c r="AFS103" s="3">
        <v>12583</v>
      </c>
      <c r="AFT103" s="3">
        <v>324</v>
      </c>
      <c r="AFU103" s="3">
        <v>0</v>
      </c>
      <c r="AFV103" s="3">
        <v>9</v>
      </c>
      <c r="AFW103" s="3">
        <v>1</v>
      </c>
      <c r="AFX103" s="3">
        <v>290</v>
      </c>
      <c r="AFY103" s="3">
        <v>25</v>
      </c>
      <c r="AFZ103" s="3">
        <v>2</v>
      </c>
      <c r="AGA103" s="3">
        <v>516</v>
      </c>
      <c r="AGB103" s="3">
        <v>14</v>
      </c>
      <c r="AGC103" s="3">
        <v>7816</v>
      </c>
      <c r="AGD103" s="3">
        <v>12445</v>
      </c>
      <c r="AGE103" s="3">
        <v>10114</v>
      </c>
      <c r="AGF103" s="3">
        <v>82</v>
      </c>
      <c r="AGG103" s="3">
        <v>215</v>
      </c>
      <c r="AGH103" s="3">
        <v>2</v>
      </c>
      <c r="AGI103" s="3">
        <v>3006</v>
      </c>
      <c r="AGJ103" s="3">
        <v>6893</v>
      </c>
      <c r="AGK103" s="3">
        <v>43</v>
      </c>
      <c r="AGL103" s="3">
        <v>1158</v>
      </c>
      <c r="AGM103" s="3">
        <v>25</v>
      </c>
      <c r="AGN103" s="3">
        <v>140592</v>
      </c>
      <c r="AGO103" s="3">
        <v>16091</v>
      </c>
      <c r="AGP103" s="3">
        <v>15362</v>
      </c>
      <c r="AGQ103" s="3">
        <v>231</v>
      </c>
      <c r="AGR103" s="3">
        <v>961</v>
      </c>
      <c r="AGS103" s="3">
        <v>22</v>
      </c>
      <c r="AGT103" s="3">
        <v>7051</v>
      </c>
      <c r="AGU103" s="3">
        <v>7350</v>
      </c>
      <c r="AGV103" s="3">
        <v>242</v>
      </c>
      <c r="AGW103" s="3">
        <v>799</v>
      </c>
      <c r="AGX103" s="3">
        <v>50</v>
      </c>
      <c r="AGY103" s="3">
        <v>256749</v>
      </c>
      <c r="AGZ103" s="3">
        <v>13346</v>
      </c>
      <c r="AHA103" s="3">
        <v>1965</v>
      </c>
      <c r="AHB103" s="3">
        <v>44</v>
      </c>
      <c r="AHC103" s="3">
        <v>91</v>
      </c>
      <c r="AHD103" s="3">
        <v>1</v>
      </c>
      <c r="AHE103" s="3">
        <v>444</v>
      </c>
      <c r="AHF103" s="3">
        <v>1430</v>
      </c>
      <c r="AHG103" s="3">
        <v>58</v>
      </c>
      <c r="AHH103" s="3">
        <v>283</v>
      </c>
      <c r="AHI103" s="3">
        <v>13</v>
      </c>
      <c r="AHJ103" s="3">
        <v>57231</v>
      </c>
      <c r="AHK103" s="3">
        <v>8237</v>
      </c>
      <c r="AHL103" s="3">
        <v>1642</v>
      </c>
      <c r="AHM103" s="3">
        <v>20</v>
      </c>
      <c r="AHN103" s="3">
        <v>91</v>
      </c>
      <c r="AHO103" s="3">
        <v>0</v>
      </c>
      <c r="AHP103" s="3">
        <v>1136</v>
      </c>
      <c r="AHQ103" s="3">
        <v>415</v>
      </c>
      <c r="AHR103" s="3">
        <v>21</v>
      </c>
      <c r="AHS103" s="3">
        <v>788</v>
      </c>
      <c r="AHT103" s="3">
        <v>44</v>
      </c>
      <c r="AHU103" s="3">
        <v>18821</v>
      </c>
      <c r="AHV103" s="3">
        <v>9034</v>
      </c>
      <c r="AHW103" s="3">
        <v>868</v>
      </c>
      <c r="AHX103" s="3">
        <v>12</v>
      </c>
      <c r="AHY103" s="3">
        <v>31</v>
      </c>
      <c r="AHZ103" s="3">
        <v>0</v>
      </c>
      <c r="AIA103" s="3">
        <v>650</v>
      </c>
      <c r="AIB103" s="3">
        <v>187</v>
      </c>
      <c r="AIC103" s="3">
        <v>7</v>
      </c>
      <c r="AID103" s="3">
        <v>302</v>
      </c>
      <c r="AIE103" s="3">
        <v>11</v>
      </c>
      <c r="AIF103" s="3">
        <v>10438</v>
      </c>
      <c r="AIG103" s="3">
        <v>3627</v>
      </c>
      <c r="AIH103" s="3">
        <v>68752</v>
      </c>
      <c r="AII103" s="3">
        <v>1109</v>
      </c>
      <c r="AIJ103" s="3">
        <v>4870</v>
      </c>
      <c r="AIK103" s="3">
        <v>178</v>
      </c>
      <c r="AIL103" s="3">
        <v>31902</v>
      </c>
      <c r="AIM103" s="3">
        <v>31980</v>
      </c>
      <c r="AIN103" s="3">
        <v>502</v>
      </c>
      <c r="AIO103" s="3">
        <v>1822</v>
      </c>
      <c r="AIP103" s="3">
        <v>129</v>
      </c>
      <c r="AIQ103" s="3">
        <v>1135984</v>
      </c>
      <c r="AIR103" s="3">
        <v>30099</v>
      </c>
      <c r="AIS103" s="3">
        <v>162699</v>
      </c>
      <c r="AIT103" s="3">
        <v>13598</v>
      </c>
      <c r="AIU103" s="3">
        <v>11123</v>
      </c>
      <c r="AIV103" s="3">
        <v>1010</v>
      </c>
      <c r="AIW103" s="3">
        <v>61685</v>
      </c>
      <c r="AIX103" s="3">
        <v>89891</v>
      </c>
      <c r="AIY103" s="3">
        <v>8318</v>
      </c>
      <c r="AIZ103" s="3">
        <v>765</v>
      </c>
      <c r="AJA103" s="3">
        <v>52</v>
      </c>
      <c r="AJB103" s="3">
        <v>339552</v>
      </c>
      <c r="AJC103" s="3">
        <v>1597</v>
      </c>
      <c r="AJD103" s="3">
        <v>27581</v>
      </c>
      <c r="AJE103" s="3">
        <v>175</v>
      </c>
      <c r="AJF103" s="3">
        <v>1135</v>
      </c>
      <c r="AJG103" s="3">
        <v>9</v>
      </c>
      <c r="AJH103" s="3">
        <v>2549</v>
      </c>
      <c r="AJI103" s="3">
        <v>23897</v>
      </c>
      <c r="AJJ103" s="3">
        <v>112</v>
      </c>
      <c r="AJK103" s="3">
        <v>2705</v>
      </c>
      <c r="AJL103" s="3">
        <v>111</v>
      </c>
      <c r="AJM103" s="3">
        <v>517660</v>
      </c>
      <c r="AJN103" s="3">
        <v>50767</v>
      </c>
      <c r="AJO103" s="3">
        <v>6941</v>
      </c>
      <c r="AJP103" s="3">
        <v>12</v>
      </c>
      <c r="AJQ103" s="3">
        <v>97</v>
      </c>
      <c r="AJR103" s="3">
        <v>0</v>
      </c>
      <c r="AJS103" s="3">
        <v>6163</v>
      </c>
      <c r="AJT103" s="3">
        <v>681</v>
      </c>
      <c r="AJU103" s="3">
        <v>17</v>
      </c>
      <c r="AJV103" s="3">
        <v>272</v>
      </c>
      <c r="AJW103" s="3">
        <v>4</v>
      </c>
      <c r="AJX103" s="3">
        <v>827872</v>
      </c>
      <c r="AJY103" s="3">
        <v>32466</v>
      </c>
      <c r="AJZ103" s="3">
        <v>22996</v>
      </c>
      <c r="AKA103" s="3">
        <v>236</v>
      </c>
      <c r="AKB103" s="3">
        <v>1458</v>
      </c>
      <c r="AKC103" s="3">
        <v>12</v>
      </c>
      <c r="AKD103" s="3">
        <v>17110</v>
      </c>
      <c r="AKE103" s="3">
        <v>4428</v>
      </c>
      <c r="AKF103" s="3">
        <v>72</v>
      </c>
      <c r="AKG103" s="3">
        <v>4657</v>
      </c>
      <c r="AKH103" s="3">
        <v>295</v>
      </c>
      <c r="AKI103" s="3">
        <v>214761</v>
      </c>
      <c r="AKJ103" s="3">
        <v>43493</v>
      </c>
      <c r="AKK103" s="3">
        <v>29509</v>
      </c>
      <c r="AKL103" s="3">
        <v>438</v>
      </c>
      <c r="AKM103" s="3">
        <v>2127</v>
      </c>
      <c r="AKN103" s="3">
        <v>410</v>
      </c>
      <c r="AKO103" s="3">
        <v>3433</v>
      </c>
      <c r="AKP103" s="3">
        <v>23999</v>
      </c>
      <c r="AKQ103" s="3">
        <v>181</v>
      </c>
      <c r="AKR103" s="3">
        <v>1675</v>
      </c>
      <c r="AKS103" s="3">
        <v>121</v>
      </c>
      <c r="AKT103" s="3">
        <v>84287</v>
      </c>
      <c r="AKU103" s="3">
        <v>4777</v>
      </c>
      <c r="AKV103" s="3">
        <v>3886</v>
      </c>
      <c r="AKW103" s="3">
        <v>9</v>
      </c>
      <c r="AKX103" s="3">
        <v>101</v>
      </c>
      <c r="AKY103" s="3">
        <v>0</v>
      </c>
      <c r="AKZ103" s="3">
        <v>3586</v>
      </c>
      <c r="ALA103" s="3">
        <v>199</v>
      </c>
      <c r="ALB103" s="3">
        <v>14</v>
      </c>
      <c r="ALC103" s="3">
        <v>6208</v>
      </c>
      <c r="ALD103" s="3">
        <v>161</v>
      </c>
      <c r="ALE103" s="3">
        <v>55250</v>
      </c>
      <c r="ALF103" s="3">
        <v>88262</v>
      </c>
      <c r="ALG103" s="3">
        <v>33460</v>
      </c>
      <c r="ALH103" s="3">
        <v>1938</v>
      </c>
      <c r="ALI103" s="3">
        <v>3353</v>
      </c>
      <c r="ALJ103" s="3">
        <v>193</v>
      </c>
      <c r="ALK103" s="3">
        <v>21824</v>
      </c>
      <c r="ALL103" s="3">
        <v>8283</v>
      </c>
      <c r="ALM103" s="3">
        <v>378</v>
      </c>
      <c r="ALN103" s="3">
        <v>260</v>
      </c>
      <c r="ALO103" s="3">
        <v>26</v>
      </c>
      <c r="ALP103" s="3">
        <v>128148</v>
      </c>
      <c r="ALQ103" s="3">
        <v>994</v>
      </c>
      <c r="ALR103" s="3">
        <v>5962</v>
      </c>
      <c r="ALS103" s="3">
        <v>82</v>
      </c>
      <c r="ALT103" s="3">
        <v>267</v>
      </c>
      <c r="ALU103" s="3">
        <v>2</v>
      </c>
      <c r="ALV103" s="3">
        <v>4000</v>
      </c>
      <c r="ALW103" s="3">
        <v>1695</v>
      </c>
      <c r="ALX103" s="3">
        <v>45</v>
      </c>
      <c r="ALY103" s="3">
        <v>1076</v>
      </c>
      <c r="ALZ103" s="3">
        <v>48</v>
      </c>
      <c r="AMA103" s="3">
        <v>121500</v>
      </c>
      <c r="AMB103" s="3">
        <v>21929</v>
      </c>
      <c r="AMC103" s="3">
        <v>8282</v>
      </c>
      <c r="AMD103" s="3">
        <v>212</v>
      </c>
      <c r="AME103" s="3">
        <v>237</v>
      </c>
      <c r="AMF103" s="3">
        <v>6</v>
      </c>
      <c r="AMG103" s="3">
        <v>4501</v>
      </c>
      <c r="AMH103" s="3">
        <v>3544</v>
      </c>
      <c r="AMI103" s="3">
        <v>85</v>
      </c>
      <c r="AMJ103" s="3">
        <v>1919</v>
      </c>
      <c r="AMK103" s="3">
        <v>55</v>
      </c>
      <c r="AML103" s="3">
        <v>40356</v>
      </c>
      <c r="AMM103" s="3">
        <v>9353</v>
      </c>
      <c r="AMN103" s="3">
        <v>10347</v>
      </c>
      <c r="AMO103" s="3">
        <v>465</v>
      </c>
      <c r="AMP103" s="3">
        <v>388</v>
      </c>
      <c r="AMQ103" s="3">
        <v>3</v>
      </c>
      <c r="AMR103" s="3">
        <v>2763</v>
      </c>
      <c r="AMS103" s="3">
        <v>7196</v>
      </c>
      <c r="AMT103" s="3">
        <v>134</v>
      </c>
      <c r="AMU103" s="3">
        <v>954</v>
      </c>
      <c r="AMV103" s="3">
        <v>36</v>
      </c>
      <c r="AMW103" s="3">
        <v>40591</v>
      </c>
      <c r="AMX103" s="3">
        <v>3742</v>
      </c>
      <c r="AMY103" s="3">
        <v>10495</v>
      </c>
      <c r="AMZ103" s="3">
        <v>444</v>
      </c>
      <c r="ANA103" s="3">
        <v>445</v>
      </c>
      <c r="ANB103" s="3">
        <v>17</v>
      </c>
      <c r="ANC103" s="3">
        <v>2569</v>
      </c>
      <c r="AND103" s="3">
        <v>7481</v>
      </c>
      <c r="ANE103" s="3">
        <v>130</v>
      </c>
      <c r="ANF103" s="3">
        <v>206</v>
      </c>
      <c r="ANG103" s="3">
        <v>9</v>
      </c>
      <c r="ANH103" s="3">
        <v>144912</v>
      </c>
      <c r="ANI103" s="3">
        <v>2848</v>
      </c>
      <c r="ANJ103" s="3">
        <v>10015</v>
      </c>
      <c r="ANK103" s="3">
        <v>595</v>
      </c>
      <c r="ANL103" s="3">
        <v>194</v>
      </c>
      <c r="ANM103" s="3">
        <v>8</v>
      </c>
      <c r="ANN103" s="3">
        <v>4173</v>
      </c>
      <c r="ANO103" s="3">
        <v>5648</v>
      </c>
      <c r="ANP103" s="3">
        <v>77</v>
      </c>
      <c r="ANQ103" s="3">
        <v>169</v>
      </c>
      <c r="ANR103" s="3">
        <v>3</v>
      </c>
      <c r="ANS103" s="3">
        <v>341336</v>
      </c>
      <c r="ANT103" s="3">
        <v>5755</v>
      </c>
      <c r="ANU103" s="3">
        <v>5776</v>
      </c>
      <c r="ANV103" s="3">
        <v>165</v>
      </c>
      <c r="ANW103" s="3">
        <v>300</v>
      </c>
      <c r="ANX103" s="3">
        <v>7</v>
      </c>
      <c r="ANY103" s="3">
        <v>1757</v>
      </c>
      <c r="ANZ103" s="3">
        <v>3719</v>
      </c>
      <c r="AOA103" s="3">
        <v>148</v>
      </c>
      <c r="AOB103" s="3">
        <v>128</v>
      </c>
      <c r="AOC103" s="3">
        <v>7</v>
      </c>
      <c r="AOD103" s="3">
        <v>83018</v>
      </c>
      <c r="AOE103" s="3">
        <v>1837</v>
      </c>
      <c r="AOF103" s="3">
        <v>1801</v>
      </c>
      <c r="AOG103" s="3">
        <v>0</v>
      </c>
      <c r="AOH103" s="3">
        <v>10</v>
      </c>
      <c r="AOI103" s="3">
        <v>0</v>
      </c>
      <c r="AOJ103" s="3">
        <v>1773</v>
      </c>
      <c r="AOK103" s="3">
        <v>18</v>
      </c>
      <c r="AOL103" s="3">
        <v>0</v>
      </c>
      <c r="AOM103" s="3">
        <v>5278</v>
      </c>
      <c r="AON103" s="3">
        <v>29</v>
      </c>
      <c r="AOO103" s="3">
        <v>54195</v>
      </c>
      <c r="AOP103" s="3">
        <v>158816</v>
      </c>
      <c r="AOQ103" s="3">
        <v>5723</v>
      </c>
      <c r="AOR103" s="3">
        <v>165</v>
      </c>
      <c r="AOS103" s="3">
        <v>502</v>
      </c>
      <c r="AOT103" s="3">
        <v>8</v>
      </c>
      <c r="AOU103" s="3">
        <v>2678</v>
      </c>
      <c r="AOV103" s="3">
        <v>2543</v>
      </c>
      <c r="AOW103" s="3">
        <v>22</v>
      </c>
      <c r="AOX103" s="3">
        <v>131</v>
      </c>
      <c r="AOY103" s="3">
        <v>11</v>
      </c>
      <c r="AOZ103" s="3">
        <v>6500</v>
      </c>
      <c r="APA103" s="3">
        <v>148</v>
      </c>
      <c r="APB103" s="3">
        <v>9400</v>
      </c>
      <c r="APC103" s="3">
        <v>436</v>
      </c>
      <c r="APD103" s="3">
        <v>525</v>
      </c>
      <c r="APE103" s="3">
        <v>11</v>
      </c>
      <c r="APF103" s="3">
        <v>2075</v>
      </c>
      <c r="APG103" s="3">
        <v>6800</v>
      </c>
      <c r="APH103" s="3">
        <v>41</v>
      </c>
      <c r="API103" s="3">
        <v>92</v>
      </c>
      <c r="APJ103" s="3">
        <v>5</v>
      </c>
      <c r="APK103" s="3">
        <v>90000</v>
      </c>
      <c r="APL103" s="3">
        <v>879</v>
      </c>
      <c r="APM103" s="3">
        <v>6063</v>
      </c>
      <c r="APN103" s="3">
        <v>153</v>
      </c>
      <c r="APO103" s="3">
        <v>188</v>
      </c>
      <c r="APP103" s="3">
        <v>2</v>
      </c>
      <c r="APQ103" s="3">
        <v>2554</v>
      </c>
      <c r="APR103" s="3">
        <v>3321</v>
      </c>
      <c r="APS103" s="3">
        <v>1</v>
      </c>
      <c r="APT103" s="3">
        <v>164</v>
      </c>
      <c r="APU103" s="3">
        <v>5</v>
      </c>
      <c r="APV103" s="3">
        <v>65924</v>
      </c>
      <c r="APW103" s="3">
        <v>1786</v>
      </c>
      <c r="APX103" s="3">
        <v>1494</v>
      </c>
      <c r="APY103" s="3">
        <v>2</v>
      </c>
      <c r="APZ103" s="3">
        <v>21</v>
      </c>
      <c r="AQA103" s="3">
        <v>0</v>
      </c>
      <c r="AQB103" s="3">
        <v>1371</v>
      </c>
      <c r="AQC103" s="3">
        <v>102</v>
      </c>
      <c r="AQD103" s="3">
        <v>2</v>
      </c>
      <c r="AQE103" s="3">
        <v>310</v>
      </c>
      <c r="AQF103" s="3">
        <v>4</v>
      </c>
      <c r="AQG103" s="3">
        <v>190326</v>
      </c>
      <c r="AQH103" s="3">
        <v>39468</v>
      </c>
      <c r="AQI103" s="49">
        <v>84434</v>
      </c>
      <c r="AQJ103" s="49">
        <v>17</v>
      </c>
      <c r="AQK103" s="49">
        <v>4643</v>
      </c>
      <c r="AQL103" s="49">
        <v>0</v>
      </c>
      <c r="AQM103" s="49">
        <v>79508</v>
      </c>
      <c r="AQN103" s="49">
        <v>283</v>
      </c>
      <c r="AQO103" s="49">
        <v>15</v>
      </c>
      <c r="AQP103" s="49">
        <v>58</v>
      </c>
      <c r="AQQ103" s="49">
        <v>3</v>
      </c>
      <c r="AQR103" s="49">
        <v>0</v>
      </c>
      <c r="AQS103" s="49">
        <v>0</v>
      </c>
      <c r="AQT103" s="3">
        <v>4151</v>
      </c>
      <c r="AQU103" s="3">
        <v>239</v>
      </c>
      <c r="AQV103" s="3">
        <v>128</v>
      </c>
      <c r="AQW103" s="3">
        <v>11</v>
      </c>
      <c r="AQX103" s="3">
        <v>745</v>
      </c>
      <c r="AQY103" s="3">
        <v>3278</v>
      </c>
      <c r="AQZ103" s="3">
        <v>4</v>
      </c>
      <c r="ARA103" s="3">
        <v>20</v>
      </c>
      <c r="ARB103" s="3">
        <v>0.6</v>
      </c>
      <c r="ARC103" s="3">
        <v>23835</v>
      </c>
      <c r="ARD103" s="3">
        <v>116</v>
      </c>
      <c r="ARE103" s="3">
        <v>2579</v>
      </c>
      <c r="ARF103" s="3">
        <v>305</v>
      </c>
      <c r="ARG103" s="3">
        <v>114</v>
      </c>
      <c r="ARH103" s="3">
        <v>6</v>
      </c>
      <c r="ARI103" s="3">
        <v>1465</v>
      </c>
      <c r="ARJ103" s="3">
        <v>1000</v>
      </c>
      <c r="ARK103" s="3">
        <v>28</v>
      </c>
      <c r="ARL103" s="3">
        <v>97</v>
      </c>
      <c r="ARM103" s="3">
        <v>4</v>
      </c>
      <c r="ARP103" s="3">
        <v>4263</v>
      </c>
      <c r="ARQ103" s="3">
        <v>0</v>
      </c>
      <c r="ARR103" s="3">
        <v>22</v>
      </c>
      <c r="ARS103" s="3">
        <v>0</v>
      </c>
      <c r="ART103" s="3">
        <v>378</v>
      </c>
      <c r="ARU103" s="3">
        <v>3863</v>
      </c>
      <c r="ARV103" s="3">
        <v>5</v>
      </c>
      <c r="ARW103" s="3">
        <v>137</v>
      </c>
      <c r="ARX103" s="3">
        <v>0.7</v>
      </c>
      <c r="ARY103" s="3">
        <v>155201</v>
      </c>
      <c r="ARZ103" s="3">
        <v>4995</v>
      </c>
      <c r="ASA103" s="3">
        <v>2146</v>
      </c>
      <c r="ASB103" s="3">
        <v>104</v>
      </c>
      <c r="ASC103" s="3">
        <v>11</v>
      </c>
      <c r="ASD103" s="3">
        <v>0</v>
      </c>
      <c r="ASE103" s="3">
        <v>714</v>
      </c>
      <c r="ASF103" s="3">
        <v>1421</v>
      </c>
      <c r="ASG103" s="3">
        <v>0</v>
      </c>
      <c r="ASH103" s="3">
        <v>163</v>
      </c>
      <c r="ASI103" s="3">
        <v>0.8</v>
      </c>
      <c r="ASL103" s="3">
        <v>2437</v>
      </c>
      <c r="ASM103" s="3">
        <v>171</v>
      </c>
      <c r="ASN103" s="3">
        <v>114</v>
      </c>
      <c r="ASO103" s="3">
        <v>8</v>
      </c>
      <c r="ASP103" s="3">
        <v>258</v>
      </c>
      <c r="ASQ103" s="3">
        <v>2065</v>
      </c>
      <c r="ASR103" s="3">
        <v>3</v>
      </c>
      <c r="ASS103" s="3">
        <v>209</v>
      </c>
      <c r="AST103" s="3">
        <v>10</v>
      </c>
      <c r="ASU103" s="3">
        <v>7651</v>
      </c>
      <c r="ASV103" s="3">
        <v>655</v>
      </c>
      <c r="ASW103" s="3">
        <v>1830</v>
      </c>
      <c r="ASX103" s="3">
        <v>59</v>
      </c>
      <c r="ASY103" s="3">
        <v>108</v>
      </c>
      <c r="ASZ103" s="3">
        <v>1</v>
      </c>
      <c r="ATA103" s="3">
        <v>195</v>
      </c>
      <c r="ATB103" s="3">
        <v>1527</v>
      </c>
      <c r="ATC103" s="3">
        <v>10</v>
      </c>
      <c r="ATD103" s="3">
        <v>185</v>
      </c>
      <c r="ATE103" s="3">
        <v>11</v>
      </c>
      <c r="ATF103" s="3">
        <v>5653</v>
      </c>
      <c r="ATG103" s="3">
        <v>571</v>
      </c>
      <c r="ATH103" s="3">
        <v>1709</v>
      </c>
      <c r="ATI103" s="3">
        <v>75</v>
      </c>
      <c r="ATJ103" s="3">
        <v>19</v>
      </c>
      <c r="ATK103" s="3">
        <v>2</v>
      </c>
      <c r="ATL103" s="3">
        <v>650</v>
      </c>
      <c r="ATM103" s="3">
        <v>1040</v>
      </c>
      <c r="ATN103" s="3">
        <v>6</v>
      </c>
      <c r="ATO103" s="3">
        <v>102</v>
      </c>
      <c r="ATP103" s="3">
        <v>1</v>
      </c>
      <c r="ATQ103" s="3">
        <v>18969</v>
      </c>
      <c r="ATR103" s="3">
        <v>1133</v>
      </c>
      <c r="ATS103" s="3">
        <v>1164</v>
      </c>
      <c r="ATT103" s="3">
        <v>53</v>
      </c>
      <c r="ATU103" s="3">
        <v>64</v>
      </c>
      <c r="ATV103" s="3">
        <v>5</v>
      </c>
      <c r="ATW103" s="3">
        <v>119</v>
      </c>
      <c r="ATX103" s="3">
        <v>981</v>
      </c>
      <c r="ATY103" s="3">
        <v>0</v>
      </c>
      <c r="ATZ103" s="3">
        <v>27</v>
      </c>
      <c r="AUA103" s="3">
        <v>1</v>
      </c>
      <c r="AUD103" s="3">
        <v>967</v>
      </c>
      <c r="AUE103" s="3">
        <v>67</v>
      </c>
      <c r="AUF103" s="3">
        <v>24</v>
      </c>
      <c r="AUG103" s="3">
        <v>0</v>
      </c>
      <c r="AUH103" s="3">
        <v>104</v>
      </c>
      <c r="AUI103" s="3">
        <v>839</v>
      </c>
      <c r="AUJ103" s="3">
        <v>5</v>
      </c>
      <c r="AUK103" s="3">
        <v>54</v>
      </c>
      <c r="AUL103" s="3">
        <v>1</v>
      </c>
      <c r="AUM103" s="3">
        <v>7200</v>
      </c>
      <c r="AUN103" s="3">
        <v>402</v>
      </c>
      <c r="AUO103" s="3">
        <v>1700</v>
      </c>
      <c r="AUP103" s="3">
        <v>33</v>
      </c>
      <c r="AUQ103" s="3">
        <v>21</v>
      </c>
      <c r="AUR103" s="3">
        <v>0</v>
      </c>
      <c r="AUS103" s="3">
        <v>794</v>
      </c>
      <c r="AUT103" s="3">
        <v>885</v>
      </c>
      <c r="AUU103" s="3">
        <v>0</v>
      </c>
      <c r="AUV103" s="3">
        <v>64</v>
      </c>
      <c r="AUW103" s="3">
        <v>0.8</v>
      </c>
      <c r="AUX103" s="3">
        <v>13663</v>
      </c>
      <c r="AUY103" s="3">
        <v>518</v>
      </c>
      <c r="AUZ103" s="3">
        <v>1210</v>
      </c>
      <c r="AVA103" s="3">
        <v>21</v>
      </c>
      <c r="AVB103" s="3">
        <v>3</v>
      </c>
      <c r="AVC103" s="3">
        <v>0</v>
      </c>
      <c r="AVD103" s="3">
        <v>847</v>
      </c>
      <c r="AVE103" s="3">
        <v>360</v>
      </c>
      <c r="AVF103" s="3">
        <v>0</v>
      </c>
      <c r="AVG103" s="3">
        <v>1225</v>
      </c>
      <c r="AVH103" s="3">
        <v>3</v>
      </c>
      <c r="AVI103" s="3">
        <v>15304</v>
      </c>
      <c r="AVJ103" s="3">
        <v>15490</v>
      </c>
      <c r="AVK103" s="3">
        <v>991</v>
      </c>
      <c r="AVL103" s="3">
        <v>54</v>
      </c>
      <c r="AVM103" s="3">
        <v>41</v>
      </c>
      <c r="AVN103" s="3">
        <v>2</v>
      </c>
      <c r="AVO103" s="3">
        <v>136</v>
      </c>
      <c r="AVP103" s="3">
        <v>814</v>
      </c>
      <c r="AVQ103" s="3">
        <v>0</v>
      </c>
      <c r="AVR103" s="3">
        <v>11</v>
      </c>
      <c r="AVS103" s="3">
        <v>0.5</v>
      </c>
      <c r="AVV103" s="3">
        <v>661</v>
      </c>
      <c r="AVW103" s="3">
        <v>0</v>
      </c>
      <c r="AVX103" s="3">
        <v>8</v>
      </c>
      <c r="AVY103" s="3">
        <v>0</v>
      </c>
      <c r="AVZ103" s="3">
        <v>110</v>
      </c>
      <c r="AWA103" s="3">
        <v>543</v>
      </c>
      <c r="AWB103" s="3">
        <v>1</v>
      </c>
      <c r="AWC103" s="3">
        <v>297</v>
      </c>
      <c r="AWD103" s="3">
        <v>4</v>
      </c>
      <c r="AWE103" s="3">
        <v>724</v>
      </c>
      <c r="AWF103" s="3">
        <v>325</v>
      </c>
      <c r="AWG103" s="3">
        <v>889</v>
      </c>
      <c r="AWH103" s="3">
        <v>105</v>
      </c>
      <c r="AWI103" s="3">
        <v>17</v>
      </c>
      <c r="AWJ103" s="3">
        <v>0</v>
      </c>
      <c r="AWK103" s="3">
        <v>293</v>
      </c>
      <c r="AWL103" s="3">
        <v>579</v>
      </c>
      <c r="AWM103" s="3">
        <v>4</v>
      </c>
      <c r="AWN103" s="3">
        <v>137</v>
      </c>
      <c r="AWO103" s="3">
        <v>3</v>
      </c>
      <c r="AWP103" s="3">
        <v>41090</v>
      </c>
      <c r="AWQ103" s="3">
        <v>6335</v>
      </c>
      <c r="AWR103" s="3">
        <v>1766</v>
      </c>
      <c r="AWS103" s="3">
        <v>12</v>
      </c>
      <c r="AWT103" s="3">
        <v>77</v>
      </c>
      <c r="AWU103" s="3">
        <v>3</v>
      </c>
      <c r="AWV103" s="3">
        <v>1193</v>
      </c>
      <c r="AWW103" s="3">
        <v>496</v>
      </c>
      <c r="AWX103" s="3">
        <v>5</v>
      </c>
      <c r="AWY103" s="3">
        <v>156</v>
      </c>
      <c r="AWZ103" s="3">
        <v>7</v>
      </c>
      <c r="AXA103" s="3">
        <v>67335</v>
      </c>
      <c r="AXB103" s="3">
        <v>5945</v>
      </c>
      <c r="AXC103" s="3">
        <v>151</v>
      </c>
      <c r="AXD103" s="3">
        <v>0</v>
      </c>
      <c r="AXE103" s="3">
        <v>12</v>
      </c>
      <c r="AXF103" s="3">
        <v>0</v>
      </c>
      <c r="AXG103" s="3">
        <v>17</v>
      </c>
      <c r="AXH103" s="3">
        <v>122</v>
      </c>
      <c r="AXI103" s="3">
        <v>0</v>
      </c>
      <c r="AXJ103" s="3">
        <v>13</v>
      </c>
      <c r="AXK103" s="3">
        <v>1</v>
      </c>
      <c r="AXL103" s="3">
        <v>1160</v>
      </c>
      <c r="AXM103" s="3">
        <v>102</v>
      </c>
      <c r="AXN103" s="3">
        <v>1054</v>
      </c>
      <c r="AXO103" s="3">
        <v>57</v>
      </c>
      <c r="AXP103" s="3">
        <v>51</v>
      </c>
      <c r="AXQ103" s="3">
        <v>3</v>
      </c>
      <c r="AXR103" s="3">
        <v>118</v>
      </c>
      <c r="AXS103" s="3">
        <v>885</v>
      </c>
      <c r="AXT103" s="3">
        <v>2</v>
      </c>
      <c r="AXU103" s="3">
        <v>66</v>
      </c>
      <c r="AXV103" s="3">
        <v>3</v>
      </c>
      <c r="AXY103" s="3">
        <v>672</v>
      </c>
      <c r="AXZ103" s="3">
        <v>23</v>
      </c>
      <c r="AYA103" s="3">
        <v>32</v>
      </c>
      <c r="AYB103" s="3">
        <v>2</v>
      </c>
      <c r="AYC103" s="3">
        <v>239</v>
      </c>
      <c r="AYD103" s="3">
        <v>401</v>
      </c>
      <c r="AYE103" s="3">
        <v>1</v>
      </c>
      <c r="AYF103" s="3">
        <v>12</v>
      </c>
      <c r="AYG103" s="3">
        <v>0.6</v>
      </c>
      <c r="AYH103" s="3">
        <v>31041</v>
      </c>
      <c r="AYI103" s="3">
        <v>577</v>
      </c>
      <c r="AYJ103" s="3">
        <v>1023</v>
      </c>
      <c r="AYK103" s="3">
        <v>35</v>
      </c>
      <c r="AYL103" s="3">
        <v>11</v>
      </c>
      <c r="AYM103" s="3">
        <v>0</v>
      </c>
      <c r="AYN103" s="3">
        <v>492</v>
      </c>
      <c r="AYO103" s="3">
        <v>520</v>
      </c>
      <c r="AYP103" s="3">
        <v>9</v>
      </c>
      <c r="AYQ103" s="3">
        <v>3750</v>
      </c>
      <c r="AYR103" s="3">
        <v>40</v>
      </c>
      <c r="AYS103" s="3">
        <v>4000</v>
      </c>
      <c r="AYT103" s="3">
        <v>14662</v>
      </c>
    </row>
    <row r="104" s="3" customFormat="1" ht="15.25" spans="1:1346">
      <c r="A104" s="4">
        <v>43963</v>
      </c>
      <c r="B104" s="35">
        <v>4202919</v>
      </c>
      <c r="C104" s="36">
        <v>69117</v>
      </c>
      <c r="D104" s="35">
        <v>286563</v>
      </c>
      <c r="E104" s="36">
        <v>2979</v>
      </c>
      <c r="F104" s="35">
        <v>1521397</v>
      </c>
      <c r="G104" s="35">
        <v>2435666</v>
      </c>
      <c r="H104" s="35">
        <v>46920</v>
      </c>
      <c r="K104" s="37"/>
      <c r="M104" s="37">
        <v>2978</v>
      </c>
      <c r="N104" s="38">
        <v>10909</v>
      </c>
      <c r="O104" s="38">
        <v>35</v>
      </c>
      <c r="P104" s="38">
        <v>256</v>
      </c>
      <c r="Q104" s="38">
        <v>0</v>
      </c>
      <c r="R104" s="38">
        <v>9632</v>
      </c>
      <c r="S104" s="38">
        <v>1021</v>
      </c>
      <c r="T104" s="38">
        <v>55</v>
      </c>
      <c r="U104" s="38">
        <v>213</v>
      </c>
      <c r="V104" s="38">
        <v>5</v>
      </c>
      <c r="W104" s="38">
        <v>668492</v>
      </c>
      <c r="X104" s="38">
        <v>13039</v>
      </c>
      <c r="Y104" s="40">
        <v>219814</v>
      </c>
      <c r="Z104" s="40">
        <v>744</v>
      </c>
      <c r="AA104" s="40">
        <v>30739</v>
      </c>
      <c r="AB104" s="40">
        <v>179</v>
      </c>
      <c r="AC104" s="40">
        <v>106587</v>
      </c>
      <c r="AD104" s="40">
        <v>82488</v>
      </c>
      <c r="AE104" s="40">
        <v>999</v>
      </c>
      <c r="AF104" s="40">
        <v>3636</v>
      </c>
      <c r="AG104" s="40">
        <v>508</v>
      </c>
      <c r="AH104" s="40">
        <v>2606652</v>
      </c>
      <c r="AI104" s="40">
        <v>43112</v>
      </c>
      <c r="AJ104" s="40">
        <v>109286</v>
      </c>
      <c r="AK104" s="41">
        <v>1683</v>
      </c>
      <c r="AL104" s="41">
        <v>6685</v>
      </c>
      <c r="AM104" s="41">
        <v>45</v>
      </c>
      <c r="AN104" s="41">
        <v>87422</v>
      </c>
      <c r="AO104" s="41">
        <v>15179</v>
      </c>
      <c r="AP104" s="41">
        <v>2703</v>
      </c>
      <c r="AQ104" s="41">
        <v>1301</v>
      </c>
      <c r="AR104" s="41">
        <v>80</v>
      </c>
      <c r="AS104" s="41">
        <v>601324</v>
      </c>
      <c r="AT104" s="41">
        <v>7159</v>
      </c>
      <c r="AU104" s="42">
        <v>177423</v>
      </c>
      <c r="AV104" s="42">
        <v>453</v>
      </c>
      <c r="AW104" s="42">
        <v>26643</v>
      </c>
      <c r="AX104" s="42">
        <v>263</v>
      </c>
      <c r="AY104" s="42">
        <v>56724</v>
      </c>
      <c r="AZ104" s="42">
        <v>94056</v>
      </c>
      <c r="BA104" s="42">
        <v>2712</v>
      </c>
      <c r="BB104" s="42">
        <v>2718</v>
      </c>
      <c r="BC104" s="42">
        <v>408</v>
      </c>
      <c r="BD104" s="42">
        <v>1384633</v>
      </c>
      <c r="BE104" s="42">
        <v>21213</v>
      </c>
      <c r="BF104" s="40">
        <v>172517</v>
      </c>
      <c r="BG104" s="40">
        <v>737</v>
      </c>
      <c r="BH104" s="40">
        <v>7653</v>
      </c>
      <c r="BI104" s="40">
        <v>93</v>
      </c>
      <c r="BJ104" s="40">
        <v>145600</v>
      </c>
      <c r="BK104" s="40">
        <v>19264</v>
      </c>
      <c r="BL104" s="40">
        <v>1576</v>
      </c>
      <c r="BM104" s="40">
        <v>2059</v>
      </c>
      <c r="BN104" s="40">
        <v>91</v>
      </c>
      <c r="BO104" s="40">
        <v>2755770</v>
      </c>
      <c r="BP104" s="40">
        <v>32891</v>
      </c>
      <c r="BQ104" s="40">
        <v>227436</v>
      </c>
      <c r="BR104" s="40">
        <v>3046</v>
      </c>
      <c r="BS104" s="40">
        <v>26744</v>
      </c>
      <c r="BT104" s="40">
        <v>123</v>
      </c>
      <c r="BU104" s="40">
        <v>177846</v>
      </c>
      <c r="BV104" s="40">
        <v>63553</v>
      </c>
      <c r="BW104" s="40">
        <v>1650</v>
      </c>
      <c r="BX104" s="40">
        <v>5735</v>
      </c>
      <c r="BY104" s="40">
        <v>572</v>
      </c>
      <c r="BZ104" s="40">
        <v>2467761</v>
      </c>
      <c r="CA104" s="40">
        <v>52781</v>
      </c>
      <c r="CB104" s="40">
        <v>15777</v>
      </c>
      <c r="CC104" s="40">
        <v>114</v>
      </c>
      <c r="CD104" s="40">
        <v>624</v>
      </c>
      <c r="CE104" s="40">
        <v>17</v>
      </c>
      <c r="CF104" s="40">
        <v>8127</v>
      </c>
      <c r="CG104" s="40">
        <v>7026</v>
      </c>
      <c r="CH104" s="40">
        <v>287</v>
      </c>
      <c r="CI104" s="40">
        <v>125</v>
      </c>
      <c r="CJ104" s="40">
        <v>5</v>
      </c>
      <c r="CK104" s="40">
        <v>214256</v>
      </c>
      <c r="CL104" s="40">
        <v>1694</v>
      </c>
      <c r="CM104" s="40">
        <v>1381665</v>
      </c>
      <c r="CN104" s="40">
        <v>16418</v>
      </c>
      <c r="CO104" s="40">
        <v>81552</v>
      </c>
      <c r="CP104" s="40">
        <v>837</v>
      </c>
      <c r="CQ104" s="40">
        <v>260188</v>
      </c>
      <c r="CR104" s="40">
        <v>1039925</v>
      </c>
      <c r="CS104" s="40">
        <v>16451</v>
      </c>
      <c r="CT104" s="40">
        <v>4174</v>
      </c>
      <c r="CU104" s="40">
        <v>246</v>
      </c>
      <c r="CV104" s="40">
        <v>9700658</v>
      </c>
      <c r="CW104" s="40">
        <v>29307</v>
      </c>
      <c r="CX104" s="40">
        <v>30344</v>
      </c>
      <c r="CY104" s="40">
        <v>39</v>
      </c>
      <c r="CZ104" s="40">
        <v>1845</v>
      </c>
      <c r="DA104" s="40">
        <v>15</v>
      </c>
      <c r="DB104" s="40">
        <v>26600</v>
      </c>
      <c r="DC104" s="40">
        <v>1899</v>
      </c>
      <c r="DD104" s="40">
        <v>89</v>
      </c>
      <c r="DE104" s="40">
        <v>3506</v>
      </c>
      <c r="DF104" s="40">
        <v>213</v>
      </c>
      <c r="DG104" s="40">
        <v>312813</v>
      </c>
      <c r="DH104" s="40">
        <v>36144</v>
      </c>
      <c r="DI104" s="40">
        <v>223060</v>
      </c>
      <c r="DJ104" s="40">
        <v>3877</v>
      </c>
      <c r="DK104" s="40">
        <v>32065</v>
      </c>
      <c r="DL104" s="40">
        <v>210</v>
      </c>
      <c r="DM104" s="40" t="s">
        <v>23</v>
      </c>
      <c r="DN104" s="40">
        <v>190651</v>
      </c>
      <c r="DO104" s="40">
        <v>1559</v>
      </c>
      <c r="DP104" s="40">
        <v>3286</v>
      </c>
      <c r="DQ104" s="40">
        <v>472</v>
      </c>
      <c r="DR104" s="40">
        <v>1921770</v>
      </c>
      <c r="DS104" s="40">
        <v>28309</v>
      </c>
      <c r="DT104" s="40">
        <v>26670</v>
      </c>
      <c r="DU104" s="40">
        <v>348</v>
      </c>
      <c r="DV104" s="40">
        <v>3256</v>
      </c>
      <c r="DW104" s="40">
        <v>31</v>
      </c>
      <c r="DX104" s="40">
        <v>4971</v>
      </c>
      <c r="DY104" s="40">
        <v>18443</v>
      </c>
      <c r="DZ104" s="40">
        <v>360</v>
      </c>
      <c r="EA104" s="40">
        <v>2641</v>
      </c>
      <c r="EB104" s="40">
        <v>322</v>
      </c>
      <c r="EC104" s="40">
        <v>148500</v>
      </c>
      <c r="ED104" s="40">
        <v>14704</v>
      </c>
      <c r="EE104" s="40">
        <v>42788</v>
      </c>
      <c r="EF104" s="40">
        <v>161</v>
      </c>
      <c r="EG104" s="40">
        <v>5456</v>
      </c>
      <c r="EH104" s="40">
        <v>16</v>
      </c>
      <c r="EI104" s="40" t="s">
        <v>23</v>
      </c>
      <c r="EJ104" s="40">
        <v>37082</v>
      </c>
      <c r="EK104" s="40">
        <v>498</v>
      </c>
      <c r="EL104" s="40">
        <v>2497</v>
      </c>
      <c r="EM104" s="40">
        <v>318</v>
      </c>
      <c r="EN104" s="40">
        <v>265156</v>
      </c>
      <c r="EO104" s="40">
        <v>15475</v>
      </c>
      <c r="EP104" s="40">
        <v>8122</v>
      </c>
      <c r="EQ104" s="40">
        <v>20</v>
      </c>
      <c r="ER104" s="40">
        <v>224</v>
      </c>
      <c r="ES104" s="40">
        <v>5</v>
      </c>
      <c r="ET104" s="40">
        <v>32</v>
      </c>
      <c r="EU104" s="40">
        <v>7866</v>
      </c>
      <c r="EV104" s="40">
        <v>22</v>
      </c>
      <c r="EW104" s="40">
        <v>1498</v>
      </c>
      <c r="EX104" s="40">
        <v>41</v>
      </c>
      <c r="EY104" s="40">
        <v>202751</v>
      </c>
      <c r="EZ104" s="40">
        <v>37399</v>
      </c>
      <c r="FA104" s="40">
        <v>10513</v>
      </c>
      <c r="FB104" s="40">
        <v>84</v>
      </c>
      <c r="FC104" s="40">
        <v>527</v>
      </c>
      <c r="FD104" s="40">
        <v>0</v>
      </c>
      <c r="FE104" s="40">
        <v>8328</v>
      </c>
      <c r="FF104" s="40">
        <v>1652</v>
      </c>
      <c r="FG104" s="40">
        <v>43</v>
      </c>
      <c r="FH104" s="40">
        <v>1815</v>
      </c>
      <c r="FI104" s="40">
        <v>92</v>
      </c>
      <c r="FJ104" s="40">
        <v>326560</v>
      </c>
      <c r="FK104" s="40">
        <v>56379</v>
      </c>
      <c r="FL104" s="40">
        <v>53449</v>
      </c>
      <c r="FM104" s="40">
        <v>368</v>
      </c>
      <c r="FN104" s="40">
        <v>8707</v>
      </c>
      <c r="FO104" s="40">
        <v>51</v>
      </c>
      <c r="FP104" s="40">
        <v>13697</v>
      </c>
      <c r="FQ104" s="40">
        <v>31045</v>
      </c>
      <c r="FR104" s="40">
        <v>478</v>
      </c>
      <c r="FS104" s="40">
        <v>4612</v>
      </c>
      <c r="FT104" s="40">
        <v>751</v>
      </c>
      <c r="FU104" s="40">
        <v>584707</v>
      </c>
      <c r="FV104" s="40">
        <v>50451</v>
      </c>
      <c r="FW104" s="40">
        <v>15882</v>
      </c>
      <c r="FX104" s="40">
        <v>11</v>
      </c>
      <c r="FY104" s="40">
        <v>620</v>
      </c>
      <c r="FZ104" s="40">
        <v>2</v>
      </c>
      <c r="GA104" s="40">
        <v>14061</v>
      </c>
      <c r="GB104" s="40">
        <v>1201</v>
      </c>
      <c r="GC104" s="40">
        <v>68</v>
      </c>
      <c r="GD104" s="40">
        <v>1763</v>
      </c>
      <c r="GE104" s="40">
        <v>69</v>
      </c>
      <c r="GF104" s="40">
        <v>319484</v>
      </c>
      <c r="GG104" s="40">
        <v>35473</v>
      </c>
      <c r="GH104" s="40">
        <v>23623</v>
      </c>
      <c r="GI104" s="40">
        <v>1103</v>
      </c>
      <c r="GJ104" s="40">
        <v>14</v>
      </c>
      <c r="GK104" s="40">
        <v>0</v>
      </c>
      <c r="GL104" s="40">
        <v>2840</v>
      </c>
      <c r="GM104" s="40">
        <v>20769</v>
      </c>
      <c r="GN104" s="40">
        <v>72</v>
      </c>
      <c r="GO104" s="40">
        <v>8199</v>
      </c>
      <c r="GP104" s="40">
        <v>5</v>
      </c>
      <c r="GQ104" s="40">
        <v>131044</v>
      </c>
      <c r="GR104" s="40">
        <v>45485</v>
      </c>
      <c r="GS104" s="40">
        <v>5236</v>
      </c>
      <c r="GT104" s="40">
        <v>295</v>
      </c>
      <c r="GU104" s="40">
        <v>8</v>
      </c>
      <c r="GV104" s="40">
        <v>0</v>
      </c>
      <c r="GW104" s="40">
        <v>2152</v>
      </c>
      <c r="GX104" s="40">
        <v>3076</v>
      </c>
      <c r="GY104" s="40">
        <v>6</v>
      </c>
      <c r="GZ104" s="40">
        <v>3077</v>
      </c>
      <c r="HA104" s="40">
        <v>5</v>
      </c>
      <c r="HB104" s="40">
        <v>189174</v>
      </c>
      <c r="HC104" s="40">
        <v>111176</v>
      </c>
      <c r="HD104" s="40">
        <v>23822</v>
      </c>
      <c r="HE104" s="40">
        <v>486</v>
      </c>
      <c r="HF104" s="40">
        <v>21</v>
      </c>
      <c r="HG104" s="40">
        <v>1</v>
      </c>
      <c r="HH104" s="40">
        <v>3225</v>
      </c>
      <c r="HI104" s="40">
        <v>20576</v>
      </c>
      <c r="HJ104" s="40">
        <v>24</v>
      </c>
      <c r="HK104" s="40">
        <v>4072</v>
      </c>
      <c r="HL104" s="40">
        <v>4</v>
      </c>
      <c r="HM104" s="40">
        <v>175604</v>
      </c>
      <c r="HN104" s="40">
        <v>30016</v>
      </c>
      <c r="HO104" s="40">
        <v>6726</v>
      </c>
      <c r="HP104" s="40">
        <v>70</v>
      </c>
      <c r="HQ104" s="40">
        <v>109</v>
      </c>
      <c r="HR104" s="40">
        <v>1</v>
      </c>
      <c r="HS104" s="40">
        <v>5113</v>
      </c>
      <c r="HT104" s="40">
        <v>1504</v>
      </c>
      <c r="HU104" s="40">
        <v>20</v>
      </c>
      <c r="HV104" s="40">
        <v>208</v>
      </c>
      <c r="HW104" s="40">
        <v>3</v>
      </c>
      <c r="HX104" s="40">
        <v>271721</v>
      </c>
      <c r="HY104" s="40">
        <v>8395</v>
      </c>
      <c r="HZ104" s="45"/>
      <c r="IA104" s="46">
        <v>43955</v>
      </c>
      <c r="IB104" s="40">
        <v>16326</v>
      </c>
      <c r="IC104" s="40">
        <v>330</v>
      </c>
      <c r="ID104" s="40">
        <v>811</v>
      </c>
      <c r="IE104" s="40">
        <v>11</v>
      </c>
      <c r="IF104" s="40">
        <v>5816</v>
      </c>
      <c r="IG104" s="40">
        <v>9699</v>
      </c>
      <c r="IH104" s="40">
        <v>160</v>
      </c>
      <c r="II104" s="40">
        <v>431</v>
      </c>
      <c r="IJ104" s="40">
        <v>21</v>
      </c>
      <c r="IK104" s="40">
        <v>491216</v>
      </c>
      <c r="IL104" s="40">
        <v>12979</v>
      </c>
      <c r="IM104" s="47">
        <v>30063</v>
      </c>
      <c r="IN104" s="47">
        <v>1197</v>
      </c>
      <c r="IO104" s="47">
        <v>323</v>
      </c>
      <c r="IP104" s="47">
        <v>11</v>
      </c>
      <c r="IQ104" s="47">
        <v>13605</v>
      </c>
      <c r="IR104" s="47">
        <v>16135</v>
      </c>
      <c r="IS104" s="47">
        <v>574</v>
      </c>
      <c r="IT104" s="47">
        <v>1573</v>
      </c>
      <c r="IU104" s="47">
        <v>17</v>
      </c>
      <c r="IV104" s="47">
        <v>294057</v>
      </c>
      <c r="IW104" s="47">
        <v>15383</v>
      </c>
      <c r="IX104" s="47">
        <v>41014</v>
      </c>
      <c r="IY104" s="47">
        <v>1966</v>
      </c>
      <c r="IZ104" s="47">
        <v>255</v>
      </c>
      <c r="JA104" s="47">
        <v>9</v>
      </c>
      <c r="JB104" s="47">
        <v>12737</v>
      </c>
      <c r="JC104" s="47">
        <v>28022</v>
      </c>
      <c r="JD104" s="47">
        <v>143</v>
      </c>
      <c r="JE104" s="47">
        <v>1178</v>
      </c>
      <c r="JF104" s="47">
        <v>7</v>
      </c>
      <c r="JG104" s="47">
        <v>467369</v>
      </c>
      <c r="JH104" s="47">
        <v>13425</v>
      </c>
      <c r="JI104" s="47">
        <v>14265</v>
      </c>
      <c r="JJ104" s="47">
        <v>233</v>
      </c>
      <c r="JK104" s="47">
        <v>991</v>
      </c>
      <c r="JL104" s="47">
        <v>18</v>
      </c>
      <c r="JM104" s="47">
        <v>2881</v>
      </c>
      <c r="JN104" s="47">
        <v>10393</v>
      </c>
      <c r="JO104" s="47">
        <v>0</v>
      </c>
      <c r="JP104" s="47">
        <v>52</v>
      </c>
      <c r="JQ104" s="47">
        <v>4</v>
      </c>
      <c r="JR104" s="47">
        <v>161351</v>
      </c>
      <c r="JS104" s="47">
        <v>590</v>
      </c>
      <c r="JT104" s="47">
        <v>70768</v>
      </c>
      <c r="JU104" s="47">
        <v>3607</v>
      </c>
      <c r="JV104" s="47">
        <v>2294</v>
      </c>
      <c r="JW104" s="47">
        <v>82</v>
      </c>
      <c r="JX104" s="47">
        <v>22549</v>
      </c>
      <c r="JY104" s="47">
        <v>45925</v>
      </c>
      <c r="JZ104" s="47">
        <v>0</v>
      </c>
      <c r="KA104" s="47">
        <v>51</v>
      </c>
      <c r="KB104" s="47">
        <v>2</v>
      </c>
      <c r="KC104" s="47">
        <v>1673688</v>
      </c>
      <c r="KD104" s="47">
        <v>1213</v>
      </c>
      <c r="KE104" s="47">
        <v>68822</v>
      </c>
      <c r="KF104" s="47">
        <v>1515</v>
      </c>
      <c r="KG104" s="47">
        <v>1961</v>
      </c>
      <c r="KH104" s="47">
        <v>72</v>
      </c>
      <c r="KI104" s="47">
        <v>22406</v>
      </c>
      <c r="KJ104" s="47">
        <v>44455</v>
      </c>
      <c r="KK104" s="47">
        <v>785</v>
      </c>
      <c r="KL104" s="47">
        <v>2087</v>
      </c>
      <c r="KM104" s="47">
        <v>59</v>
      </c>
      <c r="KN104" s="47">
        <v>512869</v>
      </c>
      <c r="KO104" s="47">
        <v>15555</v>
      </c>
      <c r="KP104" s="47">
        <v>11086</v>
      </c>
      <c r="KQ104" s="47">
        <v>292</v>
      </c>
      <c r="KR104" s="47">
        <v>726</v>
      </c>
      <c r="KS104" s="47">
        <v>7</v>
      </c>
      <c r="KT104" s="47">
        <v>1999</v>
      </c>
      <c r="KU104" s="47">
        <v>8361</v>
      </c>
      <c r="KV104" s="47">
        <v>31</v>
      </c>
      <c r="KW104" s="47">
        <v>101</v>
      </c>
      <c r="KX104" s="47">
        <v>7</v>
      </c>
      <c r="KY104" s="47">
        <v>173144</v>
      </c>
      <c r="KZ104" s="47">
        <v>1580</v>
      </c>
      <c r="LA104" s="47">
        <v>221344</v>
      </c>
      <c r="LB104" s="47">
        <v>11656</v>
      </c>
      <c r="LC104" s="47">
        <v>2009</v>
      </c>
      <c r="LD104" s="47">
        <v>94</v>
      </c>
      <c r="LE104" s="47">
        <v>39801</v>
      </c>
      <c r="LF104" s="47">
        <v>179534</v>
      </c>
      <c r="LG104" s="47">
        <v>2300</v>
      </c>
      <c r="LH104" s="47">
        <v>1517</v>
      </c>
      <c r="LI104" s="47">
        <v>14</v>
      </c>
      <c r="LJ104" s="47">
        <v>5636763</v>
      </c>
      <c r="LK104" s="47">
        <v>38625</v>
      </c>
      <c r="LL104" s="48">
        <v>30941</v>
      </c>
      <c r="LM104" s="48">
        <v>607</v>
      </c>
      <c r="LN104" s="48">
        <v>667</v>
      </c>
      <c r="LO104" s="48">
        <v>8</v>
      </c>
      <c r="LP104" s="48">
        <v>8212</v>
      </c>
      <c r="LQ104" s="48">
        <v>22062</v>
      </c>
      <c r="LR104" s="48">
        <v>111</v>
      </c>
      <c r="LS104" s="48">
        <v>140</v>
      </c>
      <c r="LT104" s="48">
        <v>3</v>
      </c>
      <c r="LU104" s="48">
        <v>294894</v>
      </c>
      <c r="LV104" s="48">
        <v>1335</v>
      </c>
      <c r="LW104" s="47">
        <v>42</v>
      </c>
      <c r="LX104" s="47">
        <v>0</v>
      </c>
      <c r="LY104" s="47">
        <v>0</v>
      </c>
      <c r="LZ104" s="47">
        <v>0</v>
      </c>
      <c r="MA104" s="47">
        <v>14</v>
      </c>
      <c r="MB104" s="47">
        <v>28</v>
      </c>
      <c r="MC104" s="47">
        <v>2</v>
      </c>
      <c r="MD104" s="47">
        <v>13</v>
      </c>
      <c r="ME104" s="47">
        <v>0</v>
      </c>
      <c r="MF104" s="47">
        <v>9707</v>
      </c>
      <c r="MG104" s="47">
        <v>2961</v>
      </c>
      <c r="MH104" s="47">
        <v>180</v>
      </c>
      <c r="MI104" s="47">
        <v>0</v>
      </c>
      <c r="MJ104" s="47">
        <v>6</v>
      </c>
      <c r="MK104" s="47">
        <v>0</v>
      </c>
      <c r="ML104" s="47">
        <v>74</v>
      </c>
      <c r="MM104" s="47">
        <v>100</v>
      </c>
      <c r="MN104" s="47">
        <v>0</v>
      </c>
      <c r="MO104" s="47">
        <v>3</v>
      </c>
      <c r="MP104" s="36">
        <v>0.1</v>
      </c>
      <c r="MQ104" s="47">
        <v>11482</v>
      </c>
      <c r="MR104" s="47">
        <v>211</v>
      </c>
      <c r="MS104" s="47">
        <v>3015</v>
      </c>
      <c r="MT104" s="47">
        <v>6</v>
      </c>
      <c r="MU104" s="47">
        <v>56</v>
      </c>
      <c r="MV104" s="47">
        <v>0</v>
      </c>
      <c r="MW104" s="47">
        <v>2796</v>
      </c>
      <c r="MX104" s="47">
        <v>163</v>
      </c>
      <c r="MY104" s="47">
        <v>61</v>
      </c>
      <c r="MZ104" s="47">
        <v>43</v>
      </c>
      <c r="NA104" s="47">
        <v>0.8</v>
      </c>
      <c r="NB104" s="47">
        <v>227860</v>
      </c>
      <c r="NC104" s="47">
        <v>3264</v>
      </c>
      <c r="ND104" s="47">
        <v>19</v>
      </c>
      <c r="NE104" s="47">
        <v>0</v>
      </c>
      <c r="NF104" s="47">
        <v>0</v>
      </c>
      <c r="NG104" s="47">
        <v>0</v>
      </c>
      <c r="NH104" s="47">
        <v>13</v>
      </c>
      <c r="NI104" s="47">
        <v>6</v>
      </c>
      <c r="NJ104" s="47">
        <v>0</v>
      </c>
      <c r="NK104" s="47">
        <v>3</v>
      </c>
      <c r="NL104" s="47">
        <v>0</v>
      </c>
      <c r="NM104" s="47">
        <v>3547</v>
      </c>
      <c r="NN104" s="47">
        <v>488</v>
      </c>
      <c r="NO104" s="47">
        <v>122</v>
      </c>
      <c r="NP104" s="47">
        <v>0</v>
      </c>
      <c r="NQ104" s="47">
        <v>0</v>
      </c>
      <c r="NR104" s="47">
        <v>0</v>
      </c>
      <c r="NS104" s="47">
        <v>120</v>
      </c>
      <c r="NT104" s="47">
        <v>2</v>
      </c>
      <c r="NU104" s="47">
        <v>1</v>
      </c>
      <c r="NV104" s="47">
        <v>7</v>
      </c>
      <c r="NW104" s="47">
        <v>0</v>
      </c>
      <c r="NX104" s="47">
        <v>14094</v>
      </c>
      <c r="NY104" s="47">
        <v>843</v>
      </c>
      <c r="NZ104" s="47">
        <v>288</v>
      </c>
      <c r="OA104" s="47">
        <v>0</v>
      </c>
      <c r="OB104" s="47">
        <v>0</v>
      </c>
      <c r="OC104" s="47">
        <v>0</v>
      </c>
      <c r="OD104" s="47">
        <v>249</v>
      </c>
      <c r="OE104" s="47">
        <v>39</v>
      </c>
      <c r="OF104" s="47">
        <v>2</v>
      </c>
      <c r="OG104" s="47">
        <v>3</v>
      </c>
      <c r="OH104" s="47">
        <v>0</v>
      </c>
      <c r="OI104" s="47">
        <v>261004</v>
      </c>
      <c r="OJ104" s="47">
        <v>2681</v>
      </c>
      <c r="OK104" s="47">
        <v>141</v>
      </c>
      <c r="OL104" s="47">
        <v>0</v>
      </c>
      <c r="OM104" s="47">
        <v>1</v>
      </c>
      <c r="ON104" s="47">
        <v>0</v>
      </c>
      <c r="OO104" s="47">
        <v>134</v>
      </c>
      <c r="OP104" s="47">
        <v>6</v>
      </c>
      <c r="OQ104" s="47">
        <v>2</v>
      </c>
      <c r="OR104" s="47">
        <v>322</v>
      </c>
      <c r="OS104" s="47">
        <v>2</v>
      </c>
      <c r="OT104" s="47">
        <v>16027</v>
      </c>
      <c r="OU104" s="47">
        <v>36658</v>
      </c>
      <c r="OV104" s="47">
        <v>2818</v>
      </c>
      <c r="OW104" s="47">
        <v>51</v>
      </c>
      <c r="OX104" s="47">
        <v>110</v>
      </c>
      <c r="OY104" s="47">
        <v>1</v>
      </c>
      <c r="OZ104" s="47">
        <v>1790</v>
      </c>
      <c r="PA104" s="47">
        <v>918</v>
      </c>
      <c r="PB104" s="47">
        <v>0</v>
      </c>
      <c r="PC104" s="47">
        <v>70</v>
      </c>
      <c r="PD104" s="47">
        <v>3</v>
      </c>
      <c r="PE104" s="47">
        <v>129701</v>
      </c>
      <c r="PF104" s="47">
        <v>3225</v>
      </c>
      <c r="PG104" s="47">
        <v>139771</v>
      </c>
      <c r="PH104" s="47">
        <v>1114</v>
      </c>
      <c r="PI104" s="47">
        <v>3841</v>
      </c>
      <c r="PJ104" s="47">
        <v>55</v>
      </c>
      <c r="PK104" s="47">
        <v>95780</v>
      </c>
      <c r="PL104" s="47">
        <v>40150</v>
      </c>
      <c r="PM104" s="47">
        <v>1126</v>
      </c>
      <c r="PN104" s="47">
        <v>1657</v>
      </c>
      <c r="PO104" s="47">
        <v>46</v>
      </c>
      <c r="PP104" s="47">
        <v>1403320</v>
      </c>
      <c r="PQ104" s="47">
        <v>16639</v>
      </c>
      <c r="PR104" s="3">
        <v>47</v>
      </c>
      <c r="PS104" s="3">
        <v>0</v>
      </c>
      <c r="PT104" s="3">
        <v>3</v>
      </c>
      <c r="PU104" s="3">
        <v>0</v>
      </c>
      <c r="PV104" s="3">
        <v>29</v>
      </c>
      <c r="PW104" s="3">
        <v>15</v>
      </c>
      <c r="PX104" s="3">
        <v>0</v>
      </c>
      <c r="PY104" s="3">
        <v>3</v>
      </c>
      <c r="PZ104" s="3">
        <v>0.2</v>
      </c>
      <c r="QA104" s="3">
        <v>0</v>
      </c>
      <c r="QB104" s="3">
        <v>0</v>
      </c>
      <c r="QC104" s="3">
        <v>562</v>
      </c>
      <c r="QD104" s="3">
        <v>22</v>
      </c>
      <c r="QE104" s="3">
        <v>9</v>
      </c>
      <c r="QF104" s="3">
        <v>0</v>
      </c>
      <c r="QG104" s="3">
        <v>390</v>
      </c>
      <c r="QH104" s="3">
        <v>163</v>
      </c>
      <c r="QI104" s="3">
        <v>5</v>
      </c>
      <c r="QJ104" s="3">
        <v>55</v>
      </c>
      <c r="QK104" s="3">
        <v>0.9</v>
      </c>
      <c r="QL104" s="3">
        <v>119260</v>
      </c>
      <c r="QM104" s="3">
        <v>11689</v>
      </c>
      <c r="QN104" s="3">
        <v>859</v>
      </c>
      <c r="QO104" s="3">
        <v>14</v>
      </c>
      <c r="QP104" s="3">
        <v>26</v>
      </c>
      <c r="QQ104" s="3">
        <v>0</v>
      </c>
      <c r="QR104" s="3">
        <v>234</v>
      </c>
      <c r="QS104" s="3">
        <v>599</v>
      </c>
      <c r="QT104" s="3">
        <v>3</v>
      </c>
      <c r="QU104" s="3">
        <v>126</v>
      </c>
      <c r="QV104" s="3">
        <v>4</v>
      </c>
      <c r="QW104" s="3">
        <v>51731</v>
      </c>
      <c r="QX104" s="3">
        <v>7579</v>
      </c>
      <c r="QY104" s="3">
        <v>16506</v>
      </c>
      <c r="QZ104" s="3">
        <v>29</v>
      </c>
      <c r="RA104" s="3">
        <v>258</v>
      </c>
      <c r="RB104" s="3">
        <v>6</v>
      </c>
      <c r="RC104" s="3">
        <v>11843</v>
      </c>
      <c r="RD104" s="3">
        <v>4405</v>
      </c>
      <c r="RE104" s="3">
        <v>66</v>
      </c>
      <c r="RF104" s="3">
        <v>1907</v>
      </c>
      <c r="RG104" s="3">
        <v>30</v>
      </c>
      <c r="RH104" s="3">
        <v>466552</v>
      </c>
      <c r="RI104" s="3">
        <v>53902</v>
      </c>
      <c r="RJ104" s="3">
        <v>375</v>
      </c>
      <c r="RK104" s="3">
        <v>0</v>
      </c>
      <c r="RL104" s="3">
        <v>2</v>
      </c>
      <c r="RM104" s="3">
        <v>0</v>
      </c>
      <c r="RN104" s="3">
        <v>301</v>
      </c>
      <c r="RO104" s="3">
        <v>72</v>
      </c>
      <c r="RP104" s="3">
        <v>0</v>
      </c>
      <c r="RQ104" s="3">
        <v>74</v>
      </c>
      <c r="RR104" s="3">
        <v>0.4</v>
      </c>
      <c r="RS104" s="3">
        <v>34511</v>
      </c>
      <c r="RT104" s="3">
        <v>6765</v>
      </c>
      <c r="RU104" s="3">
        <v>56</v>
      </c>
      <c r="RV104" s="3">
        <v>5</v>
      </c>
      <c r="RW104" s="3">
        <v>9</v>
      </c>
      <c r="RX104" s="3">
        <v>1</v>
      </c>
      <c r="RY104" s="3">
        <v>1</v>
      </c>
      <c r="RZ104" s="3">
        <v>46</v>
      </c>
      <c r="SA104" s="3">
        <v>0</v>
      </c>
      <c r="SB104" s="3">
        <v>2</v>
      </c>
      <c r="SC104" s="3">
        <v>0.3</v>
      </c>
      <c r="SD104" s="3">
        <v>120</v>
      </c>
      <c r="SE104" s="3">
        <v>4</v>
      </c>
      <c r="SF104" s="3">
        <v>3573</v>
      </c>
      <c r="SG104" s="3">
        <v>174</v>
      </c>
      <c r="SH104" s="3">
        <v>17</v>
      </c>
      <c r="SI104" s="3">
        <v>0</v>
      </c>
      <c r="SJ104" s="3">
        <v>1250</v>
      </c>
      <c r="SK104" s="3">
        <v>2306</v>
      </c>
      <c r="SL104" s="3">
        <v>27</v>
      </c>
      <c r="SM104" s="3">
        <v>700</v>
      </c>
      <c r="SN104" s="3">
        <v>3</v>
      </c>
      <c r="SO104" s="3">
        <v>50000</v>
      </c>
      <c r="SP104" s="3">
        <v>9791</v>
      </c>
      <c r="SQ104" s="3">
        <v>18878</v>
      </c>
      <c r="SR104" s="3">
        <v>680</v>
      </c>
      <c r="SS104" s="3">
        <v>201</v>
      </c>
      <c r="ST104" s="3">
        <v>3</v>
      </c>
      <c r="SU104" s="3">
        <v>5381</v>
      </c>
      <c r="SV104" s="3">
        <v>13296</v>
      </c>
      <c r="SW104" s="3">
        <v>1</v>
      </c>
      <c r="SX104" s="3">
        <v>1909</v>
      </c>
      <c r="SY104" s="3">
        <v>20</v>
      </c>
      <c r="SZ104" s="3">
        <v>1200000</v>
      </c>
      <c r="TA104" s="3">
        <v>121330</v>
      </c>
      <c r="TB104" s="3">
        <v>9286</v>
      </c>
      <c r="TC104" s="3">
        <v>598</v>
      </c>
      <c r="TD104" s="3">
        <v>65</v>
      </c>
      <c r="TE104" s="3">
        <v>7</v>
      </c>
      <c r="TF104" s="3">
        <v>2907</v>
      </c>
      <c r="TG104" s="3">
        <v>6314</v>
      </c>
      <c r="TH104" s="3">
        <v>131</v>
      </c>
      <c r="TI104" s="3">
        <v>2174</v>
      </c>
      <c r="TJ104" s="3">
        <v>15</v>
      </c>
      <c r="TK104" s="3">
        <v>196397</v>
      </c>
      <c r="TL104" s="3">
        <v>45988</v>
      </c>
      <c r="TM104" s="3">
        <v>2726</v>
      </c>
      <c r="TN104" s="3">
        <v>10</v>
      </c>
      <c r="TO104" s="3">
        <v>151</v>
      </c>
      <c r="TP104" s="3">
        <v>0</v>
      </c>
      <c r="TQ104" s="3">
        <v>1374</v>
      </c>
      <c r="TR104" s="3">
        <v>1201</v>
      </c>
      <c r="TS104" s="3">
        <v>32</v>
      </c>
      <c r="TT104" s="3">
        <v>262</v>
      </c>
      <c r="TU104" s="3">
        <v>14</v>
      </c>
      <c r="TV104" s="3">
        <v>99363</v>
      </c>
      <c r="TW104" s="3">
        <v>9533</v>
      </c>
      <c r="TX104" s="3">
        <v>901</v>
      </c>
      <c r="TY104" s="3">
        <v>3</v>
      </c>
      <c r="TZ104" s="3">
        <v>16</v>
      </c>
      <c r="UA104" s="3">
        <v>0</v>
      </c>
      <c r="UB104" s="3">
        <v>401</v>
      </c>
      <c r="UC104" s="3">
        <v>484</v>
      </c>
      <c r="UD104" s="3">
        <v>10</v>
      </c>
      <c r="UE104" s="3">
        <v>746</v>
      </c>
      <c r="UF104" s="3">
        <v>13</v>
      </c>
      <c r="UG104" s="3">
        <v>76139</v>
      </c>
      <c r="UH104" s="3">
        <v>63062</v>
      </c>
      <c r="UT104" s="3">
        <v>15691</v>
      </c>
      <c r="UU104" s="3">
        <v>1034</v>
      </c>
      <c r="UV104" s="3">
        <v>239</v>
      </c>
      <c r="UW104" s="3">
        <v>11</v>
      </c>
      <c r="UX104" s="3">
        <v>2902</v>
      </c>
      <c r="UY104" s="3">
        <v>12550</v>
      </c>
      <c r="UZ104" s="3">
        <v>1</v>
      </c>
      <c r="VA104" s="3">
        <v>95</v>
      </c>
      <c r="VB104" s="3">
        <v>1</v>
      </c>
      <c r="VC104" s="3">
        <v>129865</v>
      </c>
      <c r="VD104" s="3">
        <v>789</v>
      </c>
      <c r="VE104" s="3">
        <v>4687</v>
      </c>
      <c r="VF104" s="3">
        <v>285</v>
      </c>
      <c r="VG104" s="3">
        <v>122</v>
      </c>
      <c r="VH104" s="3">
        <v>2</v>
      </c>
      <c r="VI104" s="3">
        <v>558</v>
      </c>
      <c r="VJ104" s="3">
        <v>4007</v>
      </c>
      <c r="VK104" s="3">
        <v>7</v>
      </c>
      <c r="VL104" s="3">
        <v>120</v>
      </c>
      <c r="VM104" s="3">
        <v>3</v>
      </c>
      <c r="VN104" s="3">
        <v>15560</v>
      </c>
      <c r="VO104" s="3">
        <v>400</v>
      </c>
      <c r="VP104" s="3">
        <v>863</v>
      </c>
      <c r="VQ104" s="3">
        <v>7</v>
      </c>
      <c r="VR104" s="3">
        <v>9</v>
      </c>
      <c r="VS104" s="3">
        <v>0</v>
      </c>
      <c r="VT104" s="3">
        <v>343</v>
      </c>
      <c r="VU104" s="3">
        <v>511</v>
      </c>
      <c r="VV104" s="3">
        <v>1</v>
      </c>
      <c r="VW104" s="3">
        <v>40</v>
      </c>
      <c r="VX104" s="3">
        <v>0.4</v>
      </c>
      <c r="VY104" s="3">
        <v>36605</v>
      </c>
      <c r="VZ104" s="3">
        <v>1709</v>
      </c>
      <c r="WA104" s="3">
        <v>862</v>
      </c>
      <c r="WB104" s="3">
        <v>27</v>
      </c>
      <c r="WC104" s="3">
        <v>3</v>
      </c>
      <c r="WD104" s="3">
        <v>0</v>
      </c>
      <c r="WE104" s="3">
        <v>29</v>
      </c>
      <c r="WF104" s="3">
        <v>830</v>
      </c>
      <c r="WG104" s="3">
        <v>2</v>
      </c>
      <c r="WH104" s="3">
        <v>1595</v>
      </c>
      <c r="WI104" s="3">
        <v>6</v>
      </c>
      <c r="WJ104" s="3">
        <v>11775</v>
      </c>
      <c r="WK104" s="3">
        <v>21784</v>
      </c>
      <c r="WL104" s="3">
        <v>134</v>
      </c>
      <c r="WM104" s="3">
        <v>24</v>
      </c>
      <c r="WN104" s="3">
        <v>0</v>
      </c>
      <c r="WO104" s="3">
        <v>0</v>
      </c>
      <c r="WP104" s="3">
        <v>33</v>
      </c>
      <c r="WQ104" s="3">
        <v>101</v>
      </c>
      <c r="WR104" s="3">
        <v>0</v>
      </c>
      <c r="WS104" s="3">
        <v>5</v>
      </c>
      <c r="WT104" s="3">
        <v>0</v>
      </c>
      <c r="WU104" s="3">
        <v>76367</v>
      </c>
      <c r="WV104" s="3">
        <v>2621</v>
      </c>
      <c r="WW104" s="3">
        <v>9</v>
      </c>
      <c r="WX104" s="3">
        <v>2</v>
      </c>
      <c r="WY104" s="3">
        <v>0</v>
      </c>
      <c r="WZ104" s="3">
        <v>0</v>
      </c>
      <c r="XA104" s="3">
        <v>5</v>
      </c>
      <c r="XB104" s="3">
        <v>4</v>
      </c>
      <c r="XC104" s="3">
        <v>0</v>
      </c>
      <c r="XD104" s="3">
        <v>12</v>
      </c>
      <c r="XE104" s="3">
        <v>0</v>
      </c>
      <c r="XF104" s="3">
        <v>11673</v>
      </c>
      <c r="XG104" s="3">
        <v>15128</v>
      </c>
      <c r="XH104" s="3">
        <v>5207</v>
      </c>
      <c r="XI104" s="3">
        <v>131</v>
      </c>
      <c r="XJ104" s="3">
        <v>32</v>
      </c>
      <c r="XK104" s="3">
        <v>1</v>
      </c>
      <c r="XL104" s="3">
        <v>2074</v>
      </c>
      <c r="XM104" s="3">
        <v>3101</v>
      </c>
      <c r="XN104" s="3">
        <v>33</v>
      </c>
      <c r="XO104" s="3">
        <v>277</v>
      </c>
      <c r="XP104" s="3">
        <v>2</v>
      </c>
      <c r="XQ104" s="3">
        <v>408713</v>
      </c>
      <c r="XR104" s="3">
        <v>21767</v>
      </c>
      <c r="XS104" s="3">
        <v>2486</v>
      </c>
      <c r="XT104" s="3">
        <v>68</v>
      </c>
      <c r="XU104" s="3">
        <v>10</v>
      </c>
      <c r="XV104" s="3">
        <v>0</v>
      </c>
      <c r="XW104" s="3">
        <v>1988</v>
      </c>
      <c r="XX104" s="3">
        <v>488</v>
      </c>
      <c r="XY104" s="3">
        <v>8</v>
      </c>
      <c r="XZ104" s="3">
        <v>74</v>
      </c>
      <c r="YA104" s="3">
        <v>0.3</v>
      </c>
      <c r="YB104" s="3">
        <v>325000</v>
      </c>
      <c r="YC104" s="3">
        <v>9710</v>
      </c>
      <c r="YO104" s="3">
        <v>661</v>
      </c>
      <c r="YP104" s="3">
        <v>49</v>
      </c>
      <c r="YQ104" s="3">
        <v>21</v>
      </c>
      <c r="YR104" s="3">
        <v>1</v>
      </c>
      <c r="YS104" s="3">
        <v>0</v>
      </c>
      <c r="YT104" s="3">
        <v>640</v>
      </c>
      <c r="YU104" s="3">
        <v>0</v>
      </c>
      <c r="YV104" s="3">
        <v>69</v>
      </c>
      <c r="YW104" s="3">
        <v>2</v>
      </c>
      <c r="YX104" s="3">
        <v>0</v>
      </c>
      <c r="YY104" s="3">
        <v>0</v>
      </c>
      <c r="YZ104" s="3">
        <v>1016</v>
      </c>
      <c r="ZA104" s="3">
        <v>14</v>
      </c>
      <c r="ZB104" s="3">
        <v>12</v>
      </c>
      <c r="ZC104" s="3">
        <v>0</v>
      </c>
      <c r="ZD104" s="3">
        <v>688</v>
      </c>
      <c r="ZE104" s="3">
        <v>316</v>
      </c>
      <c r="ZF104" s="3">
        <v>13</v>
      </c>
      <c r="ZG104" s="3">
        <v>156</v>
      </c>
      <c r="ZH104" s="3">
        <v>2</v>
      </c>
      <c r="ZI104" s="3">
        <v>59490</v>
      </c>
      <c r="ZJ104" s="3">
        <v>9118</v>
      </c>
      <c r="ZK104" s="3">
        <v>15648</v>
      </c>
      <c r="ZL104" s="3">
        <v>416</v>
      </c>
      <c r="ZM104" s="3">
        <v>408</v>
      </c>
      <c r="ZN104" s="3">
        <v>17</v>
      </c>
      <c r="ZO104" s="3">
        <v>3288</v>
      </c>
      <c r="ZP104" s="3">
        <v>11952</v>
      </c>
      <c r="ZQ104" s="3">
        <v>207</v>
      </c>
      <c r="ZR104" s="3">
        <v>358</v>
      </c>
      <c r="ZS104" s="3">
        <v>9</v>
      </c>
      <c r="ZT104" s="3">
        <v>181552</v>
      </c>
      <c r="ZU104" s="3">
        <v>4151</v>
      </c>
      <c r="ZV104" s="3">
        <v>23906</v>
      </c>
      <c r="ZW104" s="3">
        <v>933</v>
      </c>
      <c r="ZX104" s="3">
        <v>135</v>
      </c>
      <c r="ZY104" s="3">
        <v>4</v>
      </c>
      <c r="ZZ104" s="3">
        <v>6531</v>
      </c>
      <c r="AAA104" s="3">
        <v>17240</v>
      </c>
      <c r="AAB104" s="3">
        <v>92</v>
      </c>
      <c r="AAC104" s="3">
        <v>2530</v>
      </c>
      <c r="AAD104" s="3">
        <v>14</v>
      </c>
      <c r="AAE104" s="3">
        <v>274060</v>
      </c>
      <c r="AAF104" s="3">
        <v>29003</v>
      </c>
      <c r="AAG104" s="3">
        <v>638</v>
      </c>
      <c r="AAH104" s="3">
        <v>3</v>
      </c>
      <c r="AAI104" s="3">
        <v>11</v>
      </c>
      <c r="AAJ104" s="3">
        <v>1</v>
      </c>
      <c r="AAK104" s="3">
        <v>317</v>
      </c>
      <c r="AAL104" s="3">
        <v>310</v>
      </c>
      <c r="AAM104" s="3">
        <v>6</v>
      </c>
      <c r="AAN104" s="3">
        <v>160</v>
      </c>
      <c r="AAO104" s="3">
        <v>3</v>
      </c>
      <c r="AAP104" s="3">
        <v>29736</v>
      </c>
      <c r="AAQ104" s="3">
        <v>7454</v>
      </c>
      <c r="AAR104" s="3">
        <v>2589</v>
      </c>
      <c r="AAS104" s="3">
        <v>70</v>
      </c>
      <c r="AAT104" s="3">
        <v>32</v>
      </c>
      <c r="AAU104" s="3">
        <v>0</v>
      </c>
      <c r="AAV104" s="3">
        <v>1680</v>
      </c>
      <c r="AAW104" s="3">
        <v>877</v>
      </c>
      <c r="AAX104" s="3">
        <v>33</v>
      </c>
      <c r="AAY104" s="3">
        <v>255</v>
      </c>
      <c r="AAZ104" s="3">
        <v>3</v>
      </c>
      <c r="ABA104" s="3">
        <v>193411</v>
      </c>
      <c r="ABB104" s="3">
        <v>19076</v>
      </c>
      <c r="ABC104" s="3">
        <v>3392</v>
      </c>
      <c r="ABD104" s="3">
        <v>79</v>
      </c>
      <c r="ABE104" s="3">
        <v>46</v>
      </c>
      <c r="ABF104" s="3">
        <v>1</v>
      </c>
      <c r="ABG104" s="3">
        <v>1359</v>
      </c>
      <c r="ABH104" s="3">
        <v>1987</v>
      </c>
      <c r="ABI104" s="3">
        <v>10</v>
      </c>
      <c r="ABJ104" s="3">
        <v>1145</v>
      </c>
      <c r="ABK104" s="3">
        <v>16</v>
      </c>
      <c r="ABL104" s="3">
        <v>32561</v>
      </c>
      <c r="ABM104" s="3">
        <v>10988</v>
      </c>
      <c r="ABN104" s="3">
        <v>4995</v>
      </c>
      <c r="ABO104" s="3">
        <v>68</v>
      </c>
      <c r="ABP104" s="3">
        <v>175</v>
      </c>
      <c r="ABQ104" s="3">
        <v>6</v>
      </c>
      <c r="ABR104" s="3">
        <v>1980</v>
      </c>
      <c r="ABS104" s="3">
        <v>2840</v>
      </c>
      <c r="ABT104" s="3">
        <v>251</v>
      </c>
      <c r="ABU104" s="3">
        <v>1238</v>
      </c>
      <c r="ABV104" s="3">
        <v>43</v>
      </c>
      <c r="ABW104" s="3">
        <v>20447</v>
      </c>
      <c r="ABX104" s="3">
        <v>5069</v>
      </c>
      <c r="ABY104" s="3">
        <v>1485</v>
      </c>
      <c r="ABZ104" s="3">
        <v>6</v>
      </c>
      <c r="ACA104" s="3">
        <v>50</v>
      </c>
      <c r="ACB104" s="3">
        <v>0</v>
      </c>
      <c r="ACC104" s="3">
        <v>833</v>
      </c>
      <c r="ACD104" s="3">
        <v>602</v>
      </c>
      <c r="ACE104" s="3">
        <v>17</v>
      </c>
      <c r="ACF104" s="3">
        <v>545</v>
      </c>
      <c r="ACG104" s="3">
        <v>18</v>
      </c>
      <c r="ACH104" s="3">
        <v>186565</v>
      </c>
      <c r="ACI104" s="3">
        <v>68532</v>
      </c>
      <c r="ACJ104" s="3">
        <v>1741</v>
      </c>
      <c r="ACK104" s="3">
        <v>2</v>
      </c>
      <c r="ACL104" s="3">
        <v>61</v>
      </c>
      <c r="ACM104" s="3">
        <v>1</v>
      </c>
      <c r="ACN104" s="3">
        <v>751</v>
      </c>
      <c r="ACO104" s="3">
        <v>929</v>
      </c>
      <c r="ACP104" s="3">
        <v>5</v>
      </c>
      <c r="ACQ104" s="3">
        <v>1312</v>
      </c>
      <c r="ACR104" s="3">
        <v>46</v>
      </c>
      <c r="ACS104" s="3">
        <v>63964</v>
      </c>
      <c r="ACT104" s="3">
        <v>48219</v>
      </c>
      <c r="ACU104" s="3">
        <v>946</v>
      </c>
      <c r="ACV104" s="3">
        <v>7</v>
      </c>
      <c r="ACW104" s="3">
        <v>18</v>
      </c>
      <c r="ACX104" s="3">
        <v>0</v>
      </c>
      <c r="ACY104" s="3">
        <v>464</v>
      </c>
      <c r="ACZ104" s="3">
        <v>464</v>
      </c>
      <c r="ADA104" s="3">
        <v>2</v>
      </c>
      <c r="ADB104" s="3">
        <v>502</v>
      </c>
      <c r="ADC104" s="3">
        <v>10</v>
      </c>
      <c r="ADD104" s="3">
        <v>77147</v>
      </c>
      <c r="ADE104" s="3">
        <v>40901</v>
      </c>
      <c r="ADF104" s="3">
        <v>8157</v>
      </c>
      <c r="ADG104" s="3">
        <v>51</v>
      </c>
      <c r="ADH104" s="3">
        <v>281</v>
      </c>
      <c r="ADI104" s="3">
        <v>2</v>
      </c>
      <c r="ADJ104" s="3">
        <v>4695</v>
      </c>
      <c r="ADK104" s="3">
        <v>3181</v>
      </c>
      <c r="ADL104" s="3">
        <v>40</v>
      </c>
      <c r="ADM104" s="3">
        <v>762</v>
      </c>
      <c r="ADN104" s="3">
        <v>26</v>
      </c>
      <c r="ADO104" s="3">
        <v>306409</v>
      </c>
      <c r="ADP104" s="3">
        <v>28612</v>
      </c>
      <c r="ADQ104" s="3">
        <v>1457</v>
      </c>
      <c r="ADR104" s="3">
        <v>0</v>
      </c>
      <c r="ADS104" s="3">
        <v>26</v>
      </c>
      <c r="ADT104" s="3">
        <v>0</v>
      </c>
      <c r="ADU104" s="3">
        <v>959</v>
      </c>
      <c r="ADV104" s="3">
        <v>472</v>
      </c>
      <c r="ADW104" s="3">
        <v>5</v>
      </c>
      <c r="ADX104" s="3">
        <v>267</v>
      </c>
      <c r="ADY104" s="3">
        <v>5</v>
      </c>
      <c r="ADZ104" s="3">
        <v>120645</v>
      </c>
      <c r="AEA104" s="3">
        <v>22098</v>
      </c>
      <c r="AEB104" s="3">
        <v>3284</v>
      </c>
      <c r="AEC104" s="3">
        <v>21</v>
      </c>
      <c r="AED104" s="3">
        <v>421</v>
      </c>
      <c r="AEE104" s="3">
        <v>8</v>
      </c>
      <c r="AEF104" s="3">
        <v>958</v>
      </c>
      <c r="AEG104" s="3">
        <v>1905</v>
      </c>
      <c r="AEH104" s="3">
        <v>42</v>
      </c>
      <c r="AEI104" s="3">
        <v>340</v>
      </c>
      <c r="AEJ104" s="3">
        <v>44</v>
      </c>
      <c r="AEK104" s="3">
        <v>112165</v>
      </c>
      <c r="AEL104" s="3">
        <v>11611</v>
      </c>
      <c r="AEM104" s="3">
        <v>1460</v>
      </c>
      <c r="AEN104" s="3">
        <v>3</v>
      </c>
      <c r="AEO104" s="3">
        <v>102</v>
      </c>
      <c r="AEP104" s="3">
        <v>0</v>
      </c>
      <c r="AEQ104" s="3">
        <v>256</v>
      </c>
      <c r="AER104" s="3">
        <v>1102</v>
      </c>
      <c r="AES104" s="3">
        <v>10</v>
      </c>
      <c r="AET104" s="3">
        <v>702</v>
      </c>
      <c r="AEU104" s="3">
        <v>49</v>
      </c>
      <c r="AEV104" s="3">
        <v>63365</v>
      </c>
      <c r="AEW104" s="3">
        <v>30480</v>
      </c>
      <c r="AEX104" s="3">
        <v>2196</v>
      </c>
      <c r="AEY104" s="3">
        <v>9</v>
      </c>
      <c r="AEZ104" s="3">
        <v>91</v>
      </c>
      <c r="AFA104" s="3">
        <v>1</v>
      </c>
      <c r="AFB104" s="3">
        <v>1784</v>
      </c>
      <c r="AFC104" s="3">
        <v>321</v>
      </c>
      <c r="AFD104" s="3">
        <v>13</v>
      </c>
      <c r="AFE104" s="3">
        <v>535</v>
      </c>
      <c r="AFF104" s="3">
        <v>22</v>
      </c>
      <c r="AFG104" s="3">
        <v>44886</v>
      </c>
      <c r="AFH104" s="3">
        <v>10934</v>
      </c>
      <c r="AFI104" s="3">
        <v>2141</v>
      </c>
      <c r="AFJ104" s="3">
        <v>24</v>
      </c>
      <c r="AFK104" s="3">
        <v>113</v>
      </c>
      <c r="AFL104" s="3">
        <v>6</v>
      </c>
      <c r="AFM104" s="3">
        <v>1114</v>
      </c>
      <c r="AFN104" s="3">
        <v>914</v>
      </c>
      <c r="AFO104" s="3">
        <v>4</v>
      </c>
      <c r="AFP104" s="3">
        <v>653</v>
      </c>
      <c r="AFQ104" s="3">
        <v>34</v>
      </c>
      <c r="AFR104" s="3">
        <v>42318</v>
      </c>
      <c r="AFS104" s="3">
        <v>12899</v>
      </c>
      <c r="AFT104" s="3">
        <v>324</v>
      </c>
      <c r="AFU104" s="3">
        <v>0</v>
      </c>
      <c r="AFV104" s="3">
        <v>9</v>
      </c>
      <c r="AFW104" s="3">
        <v>0</v>
      </c>
      <c r="AFX104" s="3">
        <v>294</v>
      </c>
      <c r="AFY104" s="3">
        <v>21</v>
      </c>
      <c r="AFZ104" s="3">
        <v>2</v>
      </c>
      <c r="AGA104" s="3">
        <v>516</v>
      </c>
      <c r="AGB104" s="3">
        <v>14</v>
      </c>
      <c r="AGC104" s="3">
        <v>7816</v>
      </c>
      <c r="AGD104" s="3">
        <v>12445</v>
      </c>
      <c r="AGE104" s="3">
        <v>10176</v>
      </c>
      <c r="AGF104" s="3">
        <v>62</v>
      </c>
      <c r="AGG104" s="3">
        <v>218</v>
      </c>
      <c r="AGH104" s="3">
        <v>3</v>
      </c>
      <c r="AGI104" s="3">
        <v>3290</v>
      </c>
      <c r="AGJ104" s="3">
        <v>6668</v>
      </c>
      <c r="AGK104" s="3">
        <v>29</v>
      </c>
      <c r="AGL104" s="3">
        <v>1165</v>
      </c>
      <c r="AGM104" s="3">
        <v>25</v>
      </c>
      <c r="AGN104" s="3">
        <v>145604</v>
      </c>
      <c r="AGO104" s="3">
        <v>16665</v>
      </c>
      <c r="AGP104" s="3">
        <v>15588</v>
      </c>
      <c r="AGQ104" s="3">
        <v>226</v>
      </c>
      <c r="AGR104" s="3">
        <v>982</v>
      </c>
      <c r="AGS104" s="3">
        <v>21</v>
      </c>
      <c r="AGT104" s="3">
        <v>7245</v>
      </c>
      <c r="AGU104" s="3">
        <v>7361</v>
      </c>
      <c r="AGV104" s="3">
        <v>255</v>
      </c>
      <c r="AGW104" s="3">
        <v>810</v>
      </c>
      <c r="AGX104" s="3">
        <v>51</v>
      </c>
      <c r="AGY104" s="3">
        <v>262219</v>
      </c>
      <c r="AGZ104" s="3">
        <v>13630</v>
      </c>
      <c r="AHA104" s="3">
        <v>1990</v>
      </c>
      <c r="AHB104" s="3">
        <v>25</v>
      </c>
      <c r="AHC104" s="3">
        <v>93</v>
      </c>
      <c r="AHD104" s="3">
        <v>2</v>
      </c>
      <c r="AHE104" s="3">
        <v>461</v>
      </c>
      <c r="AHF104" s="3">
        <v>1436</v>
      </c>
      <c r="AHG104" s="3">
        <v>50</v>
      </c>
      <c r="AHH104" s="3">
        <v>286</v>
      </c>
      <c r="AHI104" s="3">
        <v>13</v>
      </c>
      <c r="AHJ104" s="3">
        <v>57634</v>
      </c>
      <c r="AHK104" s="3">
        <v>8295</v>
      </c>
      <c r="AHL104" s="3">
        <v>1664</v>
      </c>
      <c r="AHM104" s="3">
        <v>22</v>
      </c>
      <c r="AHN104" s="3">
        <v>91</v>
      </c>
      <c r="AHO104" s="3">
        <v>0</v>
      </c>
      <c r="AHP104" s="3">
        <v>1200</v>
      </c>
      <c r="AHQ104" s="3">
        <v>373</v>
      </c>
      <c r="AHR104" s="3">
        <v>21</v>
      </c>
      <c r="AHS104" s="3">
        <v>799</v>
      </c>
      <c r="AHT104" s="3">
        <v>44</v>
      </c>
      <c r="AHU104" s="3">
        <v>19241</v>
      </c>
      <c r="AHV104" s="3">
        <v>9235</v>
      </c>
      <c r="AHW104" s="3">
        <v>872</v>
      </c>
      <c r="AHX104" s="3">
        <v>4</v>
      </c>
      <c r="AHY104" s="3">
        <v>31</v>
      </c>
      <c r="AHZ104" s="3">
        <v>0</v>
      </c>
      <c r="AIA104" s="3">
        <v>654</v>
      </c>
      <c r="AIB104" s="3">
        <v>187</v>
      </c>
      <c r="AIC104" s="3">
        <v>7</v>
      </c>
      <c r="AID104" s="3">
        <v>303</v>
      </c>
      <c r="AIE104" s="3">
        <v>11</v>
      </c>
      <c r="AIF104" s="3">
        <v>10559</v>
      </c>
      <c r="AIG104" s="3">
        <v>3669</v>
      </c>
      <c r="AIH104" s="3">
        <v>69911</v>
      </c>
      <c r="AII104" s="3">
        <v>1159</v>
      </c>
      <c r="AIJ104" s="3">
        <v>4992</v>
      </c>
      <c r="AIK104" s="3">
        <v>122</v>
      </c>
      <c r="AIL104" s="3">
        <v>32664</v>
      </c>
      <c r="AIM104" s="3">
        <v>32255</v>
      </c>
      <c r="AIN104" s="3">
        <v>502</v>
      </c>
      <c r="AIO104" s="3">
        <v>1852</v>
      </c>
      <c r="AIP104" s="3">
        <v>132</v>
      </c>
      <c r="AIQ104" s="3">
        <v>1135984</v>
      </c>
      <c r="AIR104" s="3">
        <v>30099</v>
      </c>
      <c r="AIS104" s="3">
        <v>166162</v>
      </c>
      <c r="AIT104" s="3">
        <v>3463</v>
      </c>
      <c r="AIU104" s="3">
        <v>11343</v>
      </c>
      <c r="AIV104" s="3">
        <v>220</v>
      </c>
      <c r="AIW104" s="3">
        <v>64957</v>
      </c>
      <c r="AIX104" s="3">
        <v>89862</v>
      </c>
      <c r="AIY104" s="3">
        <v>8318</v>
      </c>
      <c r="AIZ104" s="3">
        <v>782</v>
      </c>
      <c r="AJA104" s="3">
        <v>53</v>
      </c>
      <c r="AJB104" s="3">
        <v>339552</v>
      </c>
      <c r="AJC104" s="3">
        <v>1597</v>
      </c>
      <c r="AJD104" s="3">
        <v>27679</v>
      </c>
      <c r="AJE104" s="3">
        <v>98</v>
      </c>
      <c r="AJF104" s="3">
        <v>1144</v>
      </c>
      <c r="AJG104" s="3">
        <v>9</v>
      </c>
      <c r="AJH104" s="3">
        <v>2549</v>
      </c>
      <c r="AJI104" s="3">
        <v>23986</v>
      </c>
      <c r="AJJ104" s="3">
        <v>112</v>
      </c>
      <c r="AJK104" s="3">
        <v>2715</v>
      </c>
      <c r="AJL104" s="3">
        <v>112</v>
      </c>
      <c r="AJM104" s="3">
        <v>517660</v>
      </c>
      <c r="AJN104" s="3">
        <v>50767</v>
      </c>
      <c r="AJO104" s="3">
        <v>6948</v>
      </c>
      <c r="AJP104" s="3">
        <v>7</v>
      </c>
      <c r="AJQ104" s="3">
        <v>97</v>
      </c>
      <c r="AJR104" s="3">
        <v>0</v>
      </c>
      <c r="AJS104" s="3">
        <v>6179</v>
      </c>
      <c r="AJT104" s="3">
        <v>672</v>
      </c>
      <c r="AJU104" s="3">
        <v>16</v>
      </c>
      <c r="AJV104" s="3">
        <v>272</v>
      </c>
      <c r="AJW104" s="3">
        <v>4</v>
      </c>
      <c r="AJX104" s="3">
        <v>855119</v>
      </c>
      <c r="AJY104" s="3">
        <v>33534</v>
      </c>
      <c r="AJZ104" s="3">
        <v>23135</v>
      </c>
      <c r="AKA104" s="3">
        <v>139</v>
      </c>
      <c r="AKB104" s="3">
        <v>1467</v>
      </c>
      <c r="AKC104" s="3">
        <v>9</v>
      </c>
      <c r="AKD104" s="3">
        <v>17110</v>
      </c>
      <c r="AKE104" s="3">
        <v>4558</v>
      </c>
      <c r="AKF104" s="3">
        <v>72</v>
      </c>
      <c r="AKG104" s="3">
        <v>4685</v>
      </c>
      <c r="AKH104" s="3">
        <v>297</v>
      </c>
      <c r="AKI104" s="3">
        <v>214761</v>
      </c>
      <c r="AKJ104" s="3">
        <v>43493</v>
      </c>
      <c r="AKK104" s="3">
        <v>29509</v>
      </c>
      <c r="AKL104" s="3">
        <v>0</v>
      </c>
      <c r="AKM104" s="3">
        <v>2145</v>
      </c>
      <c r="AKN104" s="3">
        <v>18</v>
      </c>
      <c r="AKO104" s="3">
        <v>3433</v>
      </c>
      <c r="AKP104" s="3">
        <v>23931</v>
      </c>
      <c r="AKQ104" s="3">
        <v>181</v>
      </c>
      <c r="AKR104" s="3">
        <v>1673</v>
      </c>
      <c r="AKS104" s="3">
        <v>122</v>
      </c>
      <c r="AKT104" s="3">
        <v>84287</v>
      </c>
      <c r="AKU104" s="3">
        <v>4777</v>
      </c>
      <c r="AKV104" s="3">
        <v>3888</v>
      </c>
      <c r="AKW104" s="3">
        <v>2</v>
      </c>
      <c r="AKX104" s="3">
        <v>101</v>
      </c>
      <c r="AKY104" s="3">
        <v>0</v>
      </c>
      <c r="AKZ104" s="3">
        <v>3602</v>
      </c>
      <c r="ALA104" s="3">
        <v>185</v>
      </c>
      <c r="ALB104" s="3">
        <v>18</v>
      </c>
      <c r="ALC104" s="3">
        <v>6211</v>
      </c>
      <c r="ALD104" s="3">
        <v>161</v>
      </c>
      <c r="ALE104" s="3">
        <v>55415</v>
      </c>
      <c r="ALF104" s="3">
        <v>88525</v>
      </c>
      <c r="ALG104" s="3">
        <v>35022</v>
      </c>
      <c r="ALH104" s="3">
        <v>1562</v>
      </c>
      <c r="ALI104" s="3">
        <v>3465</v>
      </c>
      <c r="ALJ104" s="3">
        <v>112</v>
      </c>
      <c r="ALK104" s="3">
        <v>23100</v>
      </c>
      <c r="ALL104" s="3">
        <v>8457</v>
      </c>
      <c r="ALM104" s="3">
        <v>378</v>
      </c>
      <c r="ALN104" s="3">
        <v>272</v>
      </c>
      <c r="ALO104" s="3">
        <v>27</v>
      </c>
      <c r="ALP104" s="3">
        <v>130956</v>
      </c>
      <c r="ALQ104" s="3">
        <v>1016</v>
      </c>
      <c r="ALR104" s="3">
        <v>5984</v>
      </c>
      <c r="ALS104" s="3">
        <v>22</v>
      </c>
      <c r="ALT104" s="3">
        <v>271</v>
      </c>
      <c r="ALU104" s="3">
        <v>4</v>
      </c>
      <c r="ALV104" s="3">
        <v>4000</v>
      </c>
      <c r="ALW104" s="3">
        <v>1713</v>
      </c>
      <c r="ALX104" s="3">
        <v>44</v>
      </c>
      <c r="ALY104" s="3">
        <v>1080</v>
      </c>
      <c r="ALZ104" s="3">
        <v>49</v>
      </c>
      <c r="AMA104" s="3">
        <v>123300</v>
      </c>
      <c r="AMB104" s="3">
        <v>22253</v>
      </c>
      <c r="AMC104" s="3">
        <v>8448</v>
      </c>
      <c r="AMD104" s="3">
        <v>166</v>
      </c>
      <c r="AME104" s="3">
        <v>244</v>
      </c>
      <c r="AMF104" s="3">
        <v>7</v>
      </c>
      <c r="AMG104" s="3">
        <v>4687</v>
      </c>
      <c r="AMH104" s="3">
        <v>3517</v>
      </c>
      <c r="AMI104" s="3">
        <v>87</v>
      </c>
      <c r="AMJ104" s="3">
        <v>1958</v>
      </c>
      <c r="AMK104" s="3">
        <v>57</v>
      </c>
      <c r="AML104" s="3">
        <v>42657</v>
      </c>
      <c r="AMM104" s="3">
        <v>9886</v>
      </c>
      <c r="AMN104" s="3">
        <v>10634</v>
      </c>
      <c r="AMO104" s="3">
        <v>287</v>
      </c>
      <c r="AMP104" s="3">
        <v>393</v>
      </c>
      <c r="AMQ104" s="3">
        <v>5</v>
      </c>
      <c r="AMR104" s="3">
        <v>2870</v>
      </c>
      <c r="AMS104" s="3">
        <v>7371</v>
      </c>
      <c r="AMT104" s="3">
        <v>134</v>
      </c>
      <c r="AMU104" s="3">
        <v>980</v>
      </c>
      <c r="AMV104" s="3">
        <v>36</v>
      </c>
      <c r="AMW104" s="3">
        <v>42615</v>
      </c>
      <c r="AMX104" s="3">
        <v>3928</v>
      </c>
      <c r="AMY104" s="3">
        <v>11063</v>
      </c>
      <c r="AMZ104" s="3">
        <v>568</v>
      </c>
      <c r="ANA104" s="3">
        <v>463</v>
      </c>
      <c r="ANB104" s="3">
        <v>18</v>
      </c>
      <c r="ANC104" s="3">
        <v>2705</v>
      </c>
      <c r="AND104" s="3">
        <v>7895</v>
      </c>
      <c r="ANE104" s="3">
        <v>130</v>
      </c>
      <c r="ANF104" s="3">
        <v>217</v>
      </c>
      <c r="ANG104" s="3">
        <v>9</v>
      </c>
      <c r="ANH104" s="3">
        <v>151396</v>
      </c>
      <c r="ANI104" s="3">
        <v>2975</v>
      </c>
      <c r="ANJ104" s="3">
        <v>10652</v>
      </c>
      <c r="ANK104" s="3">
        <v>637</v>
      </c>
      <c r="ANL104" s="3">
        <v>206</v>
      </c>
      <c r="ANM104" s="3">
        <v>12</v>
      </c>
      <c r="ANN104" s="3">
        <v>4357</v>
      </c>
      <c r="ANO104" s="3">
        <v>6089</v>
      </c>
      <c r="ANP104" s="3">
        <v>77</v>
      </c>
      <c r="ANQ104" s="3">
        <v>180</v>
      </c>
      <c r="ANR104" s="3">
        <v>3</v>
      </c>
      <c r="ANS104" s="3">
        <v>356067</v>
      </c>
      <c r="ANT104" s="3">
        <v>6004</v>
      </c>
      <c r="ANU104" s="3">
        <v>6265</v>
      </c>
      <c r="ANV104" s="3">
        <v>489</v>
      </c>
      <c r="ANW104" s="3">
        <v>314</v>
      </c>
      <c r="ANX104" s="3">
        <v>14</v>
      </c>
      <c r="ANY104" s="3">
        <v>1837</v>
      </c>
      <c r="ANZ104" s="3">
        <v>4114</v>
      </c>
      <c r="AOA104" s="3">
        <v>148</v>
      </c>
      <c r="AOB104" s="3">
        <v>139</v>
      </c>
      <c r="AOC104" s="3">
        <v>7</v>
      </c>
      <c r="AOD104" s="3">
        <v>85158</v>
      </c>
      <c r="AOE104" s="3">
        <v>1884</v>
      </c>
      <c r="AOF104" s="3">
        <v>1801</v>
      </c>
      <c r="AOG104" s="3">
        <v>0</v>
      </c>
      <c r="AOH104" s="3">
        <v>10</v>
      </c>
      <c r="AOI104" s="3">
        <v>0</v>
      </c>
      <c r="AOJ104" s="3">
        <v>1773</v>
      </c>
      <c r="AOK104" s="3">
        <v>18</v>
      </c>
      <c r="AOL104" s="3">
        <v>0</v>
      </c>
      <c r="AOM104" s="3">
        <v>5278</v>
      </c>
      <c r="AON104" s="3">
        <v>29</v>
      </c>
      <c r="AOO104" s="3">
        <v>54195</v>
      </c>
      <c r="AOP104" s="3">
        <v>158816</v>
      </c>
      <c r="AOQ104" s="3">
        <v>5891</v>
      </c>
      <c r="AOR104" s="3">
        <v>168</v>
      </c>
      <c r="AOS104" s="3">
        <v>507</v>
      </c>
      <c r="AOT104" s="3">
        <v>5</v>
      </c>
      <c r="AOU104" s="3">
        <v>2841</v>
      </c>
      <c r="AOV104" s="3">
        <v>2543</v>
      </c>
      <c r="AOW104" s="3">
        <v>22</v>
      </c>
      <c r="AOX104" s="3">
        <v>134</v>
      </c>
      <c r="AOY104" s="3">
        <v>12</v>
      </c>
      <c r="AOZ104" s="3">
        <v>6500</v>
      </c>
      <c r="APA104" s="3">
        <v>148</v>
      </c>
      <c r="APB104" s="3">
        <v>9746</v>
      </c>
      <c r="APC104" s="3">
        <v>346</v>
      </c>
      <c r="APD104" s="3">
        <v>533</v>
      </c>
      <c r="APE104" s="3">
        <v>8</v>
      </c>
      <c r="APF104" s="3">
        <v>2172</v>
      </c>
      <c r="APG104" s="3">
        <v>7041</v>
      </c>
      <c r="APH104" s="3">
        <v>41</v>
      </c>
      <c r="API104" s="3">
        <v>95</v>
      </c>
      <c r="APJ104" s="3">
        <v>5</v>
      </c>
      <c r="APK104" s="3">
        <v>90000</v>
      </c>
      <c r="APL104" s="3">
        <v>879</v>
      </c>
      <c r="APM104" s="3">
        <v>6281</v>
      </c>
      <c r="APN104" s="3">
        <v>218</v>
      </c>
      <c r="APO104" s="3">
        <v>188</v>
      </c>
      <c r="APP104" s="3">
        <v>0</v>
      </c>
      <c r="APQ104" s="3">
        <v>2811</v>
      </c>
      <c r="APR104" s="3">
        <v>3282</v>
      </c>
      <c r="APS104" s="3">
        <v>1</v>
      </c>
      <c r="APT104" s="3">
        <v>170</v>
      </c>
      <c r="APU104" s="3">
        <v>5</v>
      </c>
      <c r="APV104" s="3">
        <v>68980</v>
      </c>
      <c r="APW104" s="3">
        <v>1869</v>
      </c>
      <c r="APX104" s="3">
        <v>1497</v>
      </c>
      <c r="APY104" s="3">
        <v>3</v>
      </c>
      <c r="APZ104" s="3">
        <v>21</v>
      </c>
      <c r="AQA104" s="3">
        <v>0</v>
      </c>
      <c r="AQB104" s="3">
        <v>1386</v>
      </c>
      <c r="AQC104" s="3">
        <v>90</v>
      </c>
      <c r="AQD104" s="3">
        <v>2</v>
      </c>
      <c r="AQE104" s="3">
        <v>310</v>
      </c>
      <c r="AQF104" s="3">
        <v>4</v>
      </c>
      <c r="AQG104" s="3">
        <v>194191</v>
      </c>
      <c r="AQH104" s="3">
        <v>40270</v>
      </c>
      <c r="AQI104" s="49">
        <v>84451</v>
      </c>
      <c r="AQJ104" s="49">
        <v>17</v>
      </c>
      <c r="AQK104" s="49">
        <v>4644</v>
      </c>
      <c r="AQL104" s="49">
        <v>1</v>
      </c>
      <c r="AQM104" s="49">
        <v>79537</v>
      </c>
      <c r="AQN104" s="49">
        <v>270</v>
      </c>
      <c r="AQO104" s="49">
        <v>11</v>
      </c>
      <c r="AQP104" s="49">
        <v>58</v>
      </c>
      <c r="AQQ104" s="49">
        <v>3</v>
      </c>
      <c r="AQR104" s="49">
        <v>0</v>
      </c>
      <c r="AQS104" s="49">
        <v>0</v>
      </c>
      <c r="AQT104" s="3">
        <v>4399</v>
      </c>
      <c r="AQU104" s="3">
        <v>248</v>
      </c>
      <c r="AQV104" s="3">
        <v>143</v>
      </c>
      <c r="AQW104" s="3">
        <v>15</v>
      </c>
      <c r="AQX104" s="3">
        <v>778</v>
      </c>
      <c r="AQY104" s="3">
        <v>3478</v>
      </c>
      <c r="AQZ104" s="3">
        <v>4</v>
      </c>
      <c r="ARA104" s="3">
        <v>21</v>
      </c>
      <c r="ARB104" s="3">
        <v>0.7</v>
      </c>
      <c r="ARC104" s="3">
        <v>23835</v>
      </c>
      <c r="ARD104" s="3">
        <v>116</v>
      </c>
      <c r="ARE104" s="3">
        <v>2689</v>
      </c>
      <c r="ARF104" s="3">
        <v>110</v>
      </c>
      <c r="ARG104" s="3">
        <v>125</v>
      </c>
      <c r="ARH104" s="3">
        <v>11</v>
      </c>
      <c r="ARI104" s="3">
        <v>1524</v>
      </c>
      <c r="ARJ104" s="3">
        <v>1040</v>
      </c>
      <c r="ARK104" s="3">
        <v>28</v>
      </c>
      <c r="ARL104" s="3">
        <v>101</v>
      </c>
      <c r="ARM104" s="3">
        <v>5</v>
      </c>
      <c r="ARP104" s="3">
        <v>4700</v>
      </c>
      <c r="ARQ104" s="3">
        <v>437</v>
      </c>
      <c r="ARR104" s="3">
        <v>22</v>
      </c>
      <c r="ARS104" s="3">
        <v>0</v>
      </c>
      <c r="ART104" s="3">
        <v>494</v>
      </c>
      <c r="ARU104" s="3">
        <v>4184</v>
      </c>
      <c r="ARV104" s="3">
        <v>5</v>
      </c>
      <c r="ARW104" s="3">
        <v>151</v>
      </c>
      <c r="ARX104" s="3">
        <v>0.7</v>
      </c>
      <c r="ARY104" s="3">
        <v>160501</v>
      </c>
      <c r="ARZ104" s="3">
        <v>5165</v>
      </c>
      <c r="ASA104" s="3">
        <v>2146</v>
      </c>
      <c r="ASB104" s="3">
        <v>0</v>
      </c>
      <c r="ASC104" s="3">
        <v>11</v>
      </c>
      <c r="ASD104" s="3">
        <v>0</v>
      </c>
      <c r="ASE104" s="3">
        <v>714</v>
      </c>
      <c r="ASF104" s="3">
        <v>1421</v>
      </c>
      <c r="ASG104" s="3">
        <v>0</v>
      </c>
      <c r="ASH104" s="3">
        <v>163</v>
      </c>
      <c r="ASI104" s="3">
        <v>0.8</v>
      </c>
      <c r="ASL104" s="3">
        <v>2556</v>
      </c>
      <c r="ASM104" s="3">
        <v>119</v>
      </c>
      <c r="ASN104" s="3">
        <v>118</v>
      </c>
      <c r="ASO104" s="3">
        <v>4</v>
      </c>
      <c r="ASP104" s="3">
        <v>273</v>
      </c>
      <c r="ASQ104" s="3">
        <v>2165</v>
      </c>
      <c r="ASR104" s="3">
        <v>3</v>
      </c>
      <c r="ASS104" s="3">
        <v>219</v>
      </c>
      <c r="AST104" s="3">
        <v>10</v>
      </c>
      <c r="ASU104" s="3">
        <v>7651</v>
      </c>
      <c r="ASV104" s="3">
        <v>655</v>
      </c>
      <c r="ASW104" s="3">
        <v>1972</v>
      </c>
      <c r="ASX104" s="3">
        <v>142</v>
      </c>
      <c r="ASY104" s="3">
        <v>108</v>
      </c>
      <c r="ASZ104" s="3">
        <v>0</v>
      </c>
      <c r="ATA104" s="3">
        <v>203</v>
      </c>
      <c r="ATB104" s="3">
        <v>1661</v>
      </c>
      <c r="ATC104" s="3">
        <v>10</v>
      </c>
      <c r="ATD104" s="3">
        <v>199</v>
      </c>
      <c r="ATE104" s="3">
        <v>11</v>
      </c>
      <c r="ATF104" s="3">
        <v>5653</v>
      </c>
      <c r="ATG104" s="3">
        <v>571</v>
      </c>
      <c r="ATH104" s="3">
        <v>1886</v>
      </c>
      <c r="ATI104" s="3">
        <v>177</v>
      </c>
      <c r="ATJ104" s="3">
        <v>19</v>
      </c>
      <c r="ATK104" s="3">
        <v>0</v>
      </c>
      <c r="ATL104" s="3">
        <v>715</v>
      </c>
      <c r="ATM104" s="3">
        <v>1152</v>
      </c>
      <c r="ATN104" s="3">
        <v>6</v>
      </c>
      <c r="ATO104" s="3">
        <v>113</v>
      </c>
      <c r="ATP104" s="3">
        <v>1</v>
      </c>
      <c r="ATQ104" s="3">
        <v>18969</v>
      </c>
      <c r="ATR104" s="3">
        <v>1133</v>
      </c>
      <c r="ATS104" s="3">
        <v>1365</v>
      </c>
      <c r="ATT104" s="3">
        <v>201</v>
      </c>
      <c r="ATU104" s="3">
        <v>70</v>
      </c>
      <c r="ATV104" s="3">
        <v>6</v>
      </c>
      <c r="ATW104" s="3">
        <v>149</v>
      </c>
      <c r="ATX104" s="3">
        <v>1146</v>
      </c>
      <c r="ATY104" s="3">
        <v>0</v>
      </c>
      <c r="ATZ104" s="3">
        <v>31</v>
      </c>
      <c r="AUA104" s="3">
        <v>2</v>
      </c>
      <c r="AUD104" s="3">
        <v>1052</v>
      </c>
      <c r="AUE104" s="3">
        <v>85</v>
      </c>
      <c r="AUF104" s="3">
        <v>26</v>
      </c>
      <c r="AUG104" s="3">
        <v>2</v>
      </c>
      <c r="AUH104" s="3">
        <v>110</v>
      </c>
      <c r="AUI104" s="3">
        <v>916</v>
      </c>
      <c r="AUJ104" s="3">
        <v>5</v>
      </c>
      <c r="AUK104" s="3">
        <v>59</v>
      </c>
      <c r="AUL104" s="3">
        <v>1</v>
      </c>
      <c r="AUM104" s="3">
        <v>7200</v>
      </c>
      <c r="AUN104" s="3">
        <v>402</v>
      </c>
      <c r="AUO104" s="3">
        <v>1700</v>
      </c>
      <c r="AUP104" s="3">
        <v>0</v>
      </c>
      <c r="AUQ104" s="3">
        <v>21</v>
      </c>
      <c r="AUR104" s="3">
        <v>0</v>
      </c>
      <c r="AUS104" s="3">
        <v>794</v>
      </c>
      <c r="AUT104" s="3">
        <v>885</v>
      </c>
      <c r="AUU104" s="3">
        <v>0</v>
      </c>
      <c r="AUV104" s="3">
        <v>64</v>
      </c>
      <c r="AUW104" s="3">
        <v>0.8</v>
      </c>
      <c r="AUX104" s="3">
        <v>13663</v>
      </c>
      <c r="AUY104" s="3">
        <v>518</v>
      </c>
      <c r="AUZ104" s="3">
        <v>1210</v>
      </c>
      <c r="AVA104" s="3">
        <v>0</v>
      </c>
      <c r="AVB104" s="3">
        <v>3</v>
      </c>
      <c r="AVC104" s="3">
        <v>0</v>
      </c>
      <c r="AVD104" s="3">
        <v>847</v>
      </c>
      <c r="AVE104" s="3">
        <v>360</v>
      </c>
      <c r="AVF104" s="3">
        <v>0</v>
      </c>
      <c r="AVG104" s="3">
        <v>1225</v>
      </c>
      <c r="AVH104" s="3">
        <v>3</v>
      </c>
      <c r="AVI104" s="3">
        <v>15304</v>
      </c>
      <c r="AVJ104" s="3">
        <v>15490</v>
      </c>
      <c r="AVK104" s="3">
        <v>1024</v>
      </c>
      <c r="AVL104" s="3">
        <v>33</v>
      </c>
      <c r="AVM104" s="3">
        <v>41</v>
      </c>
      <c r="AVN104" s="3">
        <v>0</v>
      </c>
      <c r="AVO104" s="3">
        <v>141</v>
      </c>
      <c r="AVP104" s="3">
        <v>842</v>
      </c>
      <c r="AVQ104" s="3">
        <v>0</v>
      </c>
      <c r="AVR104" s="3">
        <v>11</v>
      </c>
      <c r="AVS104" s="3">
        <v>0.5</v>
      </c>
      <c r="AVV104" s="3">
        <v>661</v>
      </c>
      <c r="AVW104" s="3">
        <v>0</v>
      </c>
      <c r="AVX104" s="3">
        <v>8</v>
      </c>
      <c r="AVY104" s="3">
        <v>0</v>
      </c>
      <c r="AVZ104" s="3">
        <v>110</v>
      </c>
      <c r="AWA104" s="3">
        <v>543</v>
      </c>
      <c r="AWB104" s="3">
        <v>1</v>
      </c>
      <c r="AWC104" s="3">
        <v>297</v>
      </c>
      <c r="AWD104" s="3">
        <v>4</v>
      </c>
      <c r="AWE104" s="3">
        <v>724</v>
      </c>
      <c r="AWF104" s="3">
        <v>325</v>
      </c>
      <c r="AWG104" s="3">
        <v>958</v>
      </c>
      <c r="AWH104" s="3">
        <v>69</v>
      </c>
      <c r="AWI104" s="3">
        <v>18</v>
      </c>
      <c r="AWJ104" s="3">
        <v>1</v>
      </c>
      <c r="AWK104" s="3">
        <v>325</v>
      </c>
      <c r="AWL104" s="3">
        <v>615</v>
      </c>
      <c r="AWM104" s="3">
        <v>4</v>
      </c>
      <c r="AWN104" s="3">
        <v>148</v>
      </c>
      <c r="AWO104" s="3">
        <v>3</v>
      </c>
      <c r="AWP104" s="3">
        <v>43043</v>
      </c>
      <c r="AWQ104" s="3">
        <v>6636</v>
      </c>
      <c r="AWR104" s="3">
        <v>1783</v>
      </c>
      <c r="AWS104" s="3">
        <v>17</v>
      </c>
      <c r="AWT104" s="3">
        <v>77</v>
      </c>
      <c r="AWU104" s="3">
        <v>0</v>
      </c>
      <c r="AWV104" s="3">
        <v>1229</v>
      </c>
      <c r="AWW104" s="3">
        <v>477</v>
      </c>
      <c r="AWX104" s="3">
        <v>7</v>
      </c>
      <c r="AWY104" s="3">
        <v>157</v>
      </c>
      <c r="AWZ104" s="3">
        <v>7</v>
      </c>
      <c r="AXA104" s="3">
        <v>69182</v>
      </c>
      <c r="AXB104" s="3">
        <v>6108</v>
      </c>
      <c r="AXC104" s="3">
        <v>182</v>
      </c>
      <c r="AXD104" s="3">
        <v>31</v>
      </c>
      <c r="AXE104" s="3">
        <v>15</v>
      </c>
      <c r="AXF104" s="3">
        <v>3</v>
      </c>
      <c r="AXG104" s="3">
        <v>17</v>
      </c>
      <c r="AXH104" s="3">
        <v>150</v>
      </c>
      <c r="AXI104" s="3">
        <v>0</v>
      </c>
      <c r="AXJ104" s="3">
        <v>16</v>
      </c>
      <c r="AXK104" s="3">
        <v>1</v>
      </c>
      <c r="AXL104" s="3">
        <v>1296</v>
      </c>
      <c r="AXM104" s="3">
        <v>114</v>
      </c>
      <c r="AXN104" s="3">
        <v>1089</v>
      </c>
      <c r="AXO104" s="3">
        <v>35</v>
      </c>
      <c r="AXP104" s="3">
        <v>52</v>
      </c>
      <c r="AXQ104" s="3">
        <v>1</v>
      </c>
      <c r="AXR104" s="3">
        <v>121</v>
      </c>
      <c r="AXS104" s="3">
        <v>916</v>
      </c>
      <c r="AXT104" s="3">
        <v>2</v>
      </c>
      <c r="AXU104" s="3">
        <v>69</v>
      </c>
      <c r="AXV104" s="3">
        <v>3</v>
      </c>
      <c r="AXY104" s="3">
        <v>700</v>
      </c>
      <c r="AXZ104" s="3">
        <v>28</v>
      </c>
      <c r="AYA104" s="3">
        <v>33</v>
      </c>
      <c r="AYB104" s="3">
        <v>1</v>
      </c>
      <c r="AYC104" s="3">
        <v>251</v>
      </c>
      <c r="AYD104" s="3">
        <v>416</v>
      </c>
      <c r="AYE104" s="3">
        <v>1</v>
      </c>
      <c r="AYF104" s="3">
        <v>13</v>
      </c>
      <c r="AYG104" s="3">
        <v>0.6</v>
      </c>
      <c r="AYH104" s="3">
        <v>32938</v>
      </c>
      <c r="AYI104" s="3">
        <v>613</v>
      </c>
      <c r="AYJ104" s="3">
        <v>1023</v>
      </c>
      <c r="AYK104" s="3">
        <v>0</v>
      </c>
      <c r="AYL104" s="3">
        <v>11</v>
      </c>
      <c r="AYM104" s="3">
        <v>0</v>
      </c>
      <c r="AYN104" s="3">
        <v>492</v>
      </c>
      <c r="AYO104" s="3">
        <v>520</v>
      </c>
      <c r="AYP104" s="3">
        <v>9</v>
      </c>
      <c r="AYQ104" s="3">
        <v>3750</v>
      </c>
      <c r="AYR104" s="3">
        <v>40</v>
      </c>
      <c r="AYS104" s="3">
        <v>4000</v>
      </c>
      <c r="AYT104" s="3">
        <v>14662</v>
      </c>
    </row>
    <row r="105" s="3" customFormat="1" ht="15.25" spans="1:1346">
      <c r="A105" s="4">
        <v>43964</v>
      </c>
      <c r="B105" s="35">
        <v>4288426</v>
      </c>
      <c r="C105" s="36">
        <v>85507</v>
      </c>
      <c r="D105" s="35">
        <v>291904</v>
      </c>
      <c r="E105" s="36">
        <v>5341</v>
      </c>
      <c r="F105" s="35">
        <v>1575554</v>
      </c>
      <c r="G105" s="35">
        <v>2462458</v>
      </c>
      <c r="H105" s="35">
        <v>46357</v>
      </c>
      <c r="K105" s="37"/>
      <c r="M105" s="37">
        <v>5341</v>
      </c>
      <c r="N105" s="38">
        <v>10936</v>
      </c>
      <c r="O105" s="38">
        <v>27</v>
      </c>
      <c r="P105" s="38">
        <v>258</v>
      </c>
      <c r="Q105" s="38">
        <v>2</v>
      </c>
      <c r="R105" s="38">
        <v>9670</v>
      </c>
      <c r="S105" s="38">
        <v>1008</v>
      </c>
      <c r="T105" s="38">
        <v>55</v>
      </c>
      <c r="U105" s="38">
        <v>213</v>
      </c>
      <c r="V105" s="38">
        <v>5</v>
      </c>
      <c r="W105" s="38">
        <v>680890</v>
      </c>
      <c r="X105" s="38">
        <v>13281</v>
      </c>
      <c r="Y105" s="40">
        <v>221216</v>
      </c>
      <c r="Z105" s="40">
        <v>1402</v>
      </c>
      <c r="AA105" s="40">
        <v>30911</v>
      </c>
      <c r="AB105" s="40">
        <v>172</v>
      </c>
      <c r="AC105" s="40">
        <v>109039</v>
      </c>
      <c r="AD105" s="40">
        <v>81266</v>
      </c>
      <c r="AE105" s="40">
        <v>952</v>
      </c>
      <c r="AF105" s="40">
        <v>3659</v>
      </c>
      <c r="AG105" s="40">
        <v>511</v>
      </c>
      <c r="AH105" s="40">
        <v>2673655</v>
      </c>
      <c r="AI105" s="40">
        <v>44221</v>
      </c>
      <c r="AJ105" s="40">
        <v>110767</v>
      </c>
      <c r="AK105" s="41">
        <v>1481</v>
      </c>
      <c r="AL105" s="41">
        <v>6733</v>
      </c>
      <c r="AM105" s="41">
        <v>48</v>
      </c>
      <c r="AN105" s="41">
        <v>88357</v>
      </c>
      <c r="AO105" s="41">
        <v>15677</v>
      </c>
      <c r="AP105" s="41">
        <v>2713</v>
      </c>
      <c r="AQ105" s="41">
        <v>1319</v>
      </c>
      <c r="AR105" s="41">
        <v>80</v>
      </c>
      <c r="AS105" s="41">
        <v>615477</v>
      </c>
      <c r="AT105" s="41">
        <v>7328</v>
      </c>
      <c r="AU105" s="42">
        <v>178060</v>
      </c>
      <c r="AV105" s="42">
        <v>637</v>
      </c>
      <c r="AW105" s="42">
        <v>26991</v>
      </c>
      <c r="AX105" s="42">
        <v>348</v>
      </c>
      <c r="AY105" s="42">
        <v>57785</v>
      </c>
      <c r="AZ105" s="42">
        <v>93449</v>
      </c>
      <c r="BA105" s="42">
        <v>2542</v>
      </c>
      <c r="BB105" s="42">
        <v>2730</v>
      </c>
      <c r="BC105" s="42">
        <v>414</v>
      </c>
      <c r="BD105" s="42">
        <v>1384633</v>
      </c>
      <c r="BE105" s="42">
        <v>21213</v>
      </c>
      <c r="BF105" s="40">
        <v>173171</v>
      </c>
      <c r="BG105" s="40">
        <v>654</v>
      </c>
      <c r="BH105" s="40">
        <v>7738</v>
      </c>
      <c r="BI105" s="40">
        <v>85</v>
      </c>
      <c r="BJ105" s="40">
        <v>147200</v>
      </c>
      <c r="BK105" s="40">
        <v>18233</v>
      </c>
      <c r="BL105" s="40">
        <v>1539</v>
      </c>
      <c r="BM105" s="40">
        <v>2067</v>
      </c>
      <c r="BN105" s="40">
        <v>92</v>
      </c>
      <c r="BO105" s="40">
        <v>2755770</v>
      </c>
      <c r="BP105" s="40">
        <v>32891</v>
      </c>
      <c r="BQ105" s="40">
        <v>228030</v>
      </c>
      <c r="BR105" s="40">
        <v>594</v>
      </c>
      <c r="BS105" s="40">
        <v>26920</v>
      </c>
      <c r="BT105" s="40">
        <v>176</v>
      </c>
      <c r="BU105" s="40">
        <v>180470</v>
      </c>
      <c r="BV105" s="40">
        <v>62130</v>
      </c>
      <c r="BW105" s="40">
        <v>1534</v>
      </c>
      <c r="BX105" s="40">
        <v>5765</v>
      </c>
      <c r="BY105" s="40">
        <v>576</v>
      </c>
      <c r="BZ105" s="40">
        <v>2467761</v>
      </c>
      <c r="CA105" s="40">
        <v>52781</v>
      </c>
      <c r="CB105" s="40">
        <v>15847</v>
      </c>
      <c r="CC105" s="40">
        <v>70</v>
      </c>
      <c r="CD105" s="40">
        <v>633</v>
      </c>
      <c r="CE105" s="40">
        <v>9</v>
      </c>
      <c r="CF105" s="40">
        <v>8293</v>
      </c>
      <c r="CG105" s="40">
        <v>6921</v>
      </c>
      <c r="CH105" s="40">
        <v>267</v>
      </c>
      <c r="CI105" s="40">
        <v>125</v>
      </c>
      <c r="CJ105" s="40">
        <v>5</v>
      </c>
      <c r="CK105" s="40">
        <v>218204</v>
      </c>
      <c r="CL105" s="40">
        <v>1725</v>
      </c>
      <c r="CM105" s="40">
        <v>1406306</v>
      </c>
      <c r="CN105" s="40">
        <v>24641</v>
      </c>
      <c r="CO105" s="40">
        <v>83254</v>
      </c>
      <c r="CP105" s="40">
        <v>1702</v>
      </c>
      <c r="CQ105" s="40">
        <v>280438</v>
      </c>
      <c r="CR105" s="40">
        <v>1042614</v>
      </c>
      <c r="CS105" s="40">
        <v>16472</v>
      </c>
      <c r="CT105" s="40">
        <v>4249</v>
      </c>
      <c r="CU105" s="40">
        <v>252</v>
      </c>
      <c r="CV105" s="40">
        <v>9925238</v>
      </c>
      <c r="CW105" s="40">
        <v>29985</v>
      </c>
      <c r="CX105" s="40">
        <v>30380</v>
      </c>
      <c r="CY105" s="40">
        <v>36</v>
      </c>
      <c r="CZ105" s="40">
        <v>1867</v>
      </c>
      <c r="DA105" s="40">
        <v>22</v>
      </c>
      <c r="DB105" s="40">
        <v>26800</v>
      </c>
      <c r="DC105" s="40">
        <v>1713</v>
      </c>
      <c r="DD105" s="40">
        <v>89</v>
      </c>
      <c r="DE105" s="40">
        <v>3510</v>
      </c>
      <c r="DF105" s="40">
        <v>216</v>
      </c>
      <c r="DG105" s="40">
        <v>316852</v>
      </c>
      <c r="DH105" s="40">
        <v>36611</v>
      </c>
      <c r="DI105" s="40">
        <v>226463</v>
      </c>
      <c r="DJ105" s="40">
        <v>3403</v>
      </c>
      <c r="DK105" s="40">
        <v>32692</v>
      </c>
      <c r="DL105" s="40">
        <v>627</v>
      </c>
      <c r="DM105" s="40" t="s">
        <v>23</v>
      </c>
      <c r="DN105" s="40">
        <v>193427</v>
      </c>
      <c r="DO105" s="40">
        <v>1559</v>
      </c>
      <c r="DP105" s="40">
        <v>3336</v>
      </c>
      <c r="DQ105" s="40">
        <v>482</v>
      </c>
      <c r="DR105" s="40">
        <v>2007146</v>
      </c>
      <c r="DS105" s="40">
        <v>29566</v>
      </c>
      <c r="DT105" s="40">
        <v>27272</v>
      </c>
      <c r="DU105" s="40">
        <v>602</v>
      </c>
      <c r="DV105" s="40">
        <v>3313</v>
      </c>
      <c r="DW105" s="40">
        <v>57</v>
      </c>
      <c r="DX105" s="40">
        <v>4971</v>
      </c>
      <c r="DY105" s="40">
        <v>18988</v>
      </c>
      <c r="DZ105" s="40">
        <v>360</v>
      </c>
      <c r="EA105" s="40">
        <v>2700</v>
      </c>
      <c r="EB105" s="40">
        <v>328</v>
      </c>
      <c r="EC105" s="40">
        <v>177500</v>
      </c>
      <c r="ED105" s="40">
        <v>17576</v>
      </c>
      <c r="EE105" s="40">
        <v>42984</v>
      </c>
      <c r="EF105" s="40">
        <v>196</v>
      </c>
      <c r="EG105" s="40">
        <v>5510</v>
      </c>
      <c r="EH105" s="40">
        <v>54</v>
      </c>
      <c r="EI105" s="40" t="s">
        <v>23</v>
      </c>
      <c r="EJ105" s="40">
        <v>37224</v>
      </c>
      <c r="EK105" s="40">
        <v>463</v>
      </c>
      <c r="EL105" s="40">
        <v>2509</v>
      </c>
      <c r="EM105" s="40">
        <v>322</v>
      </c>
      <c r="EN105" s="40">
        <v>270351</v>
      </c>
      <c r="EO105" s="40">
        <v>15778</v>
      </c>
      <c r="EP105" s="40">
        <v>8152</v>
      </c>
      <c r="EQ105" s="40">
        <v>30</v>
      </c>
      <c r="ER105" s="40">
        <v>228</v>
      </c>
      <c r="ES105" s="40">
        <v>4</v>
      </c>
      <c r="ET105" s="40">
        <v>32</v>
      </c>
      <c r="EU105" s="40">
        <v>7892</v>
      </c>
      <c r="EV105" s="40">
        <v>23</v>
      </c>
      <c r="EW105" s="40">
        <v>1504</v>
      </c>
      <c r="EX105" s="40">
        <v>42</v>
      </c>
      <c r="EY105" s="40">
        <v>205239</v>
      </c>
      <c r="EZ105" s="40">
        <v>37858</v>
      </c>
      <c r="FA105" s="40">
        <v>10591</v>
      </c>
      <c r="FB105" s="40">
        <v>78</v>
      </c>
      <c r="FC105" s="40">
        <v>527</v>
      </c>
      <c r="FD105" s="40">
        <v>0</v>
      </c>
      <c r="FE105" s="40">
        <v>8580</v>
      </c>
      <c r="FF105" s="40">
        <v>1484</v>
      </c>
      <c r="FG105" s="40">
        <v>43</v>
      </c>
      <c r="FH105" s="40">
        <v>1828</v>
      </c>
      <c r="FI105" s="40">
        <v>91</v>
      </c>
      <c r="FJ105" s="40">
        <v>334260</v>
      </c>
      <c r="FK105" s="40">
        <v>57709</v>
      </c>
      <c r="FL105" s="40">
        <v>53779</v>
      </c>
      <c r="FM105" s="40">
        <v>330</v>
      </c>
      <c r="FN105" s="40">
        <v>8761</v>
      </c>
      <c r="FO105" s="40">
        <v>54</v>
      </c>
      <c r="FP105" s="40">
        <v>13732</v>
      </c>
      <c r="FQ105" s="40">
        <v>31286</v>
      </c>
      <c r="FR105" s="40">
        <v>465</v>
      </c>
      <c r="FS105" s="40">
        <v>4640</v>
      </c>
      <c r="FT105" s="40">
        <v>756</v>
      </c>
      <c r="FU105" s="40">
        <v>595531</v>
      </c>
      <c r="FV105" s="40">
        <v>51385</v>
      </c>
      <c r="FW105" s="40">
        <v>15961</v>
      </c>
      <c r="FX105" s="40">
        <v>79</v>
      </c>
      <c r="FY105" s="40">
        <v>623</v>
      </c>
      <c r="FZ105" s="40">
        <v>3</v>
      </c>
      <c r="GA105" s="40">
        <v>14148</v>
      </c>
      <c r="GB105" s="40">
        <v>1190</v>
      </c>
      <c r="GC105" s="40">
        <v>59</v>
      </c>
      <c r="GD105" s="40">
        <v>1772</v>
      </c>
      <c r="GE105" s="40">
        <v>69</v>
      </c>
      <c r="GF105" s="40">
        <v>329314</v>
      </c>
      <c r="GG105" s="40">
        <v>36564</v>
      </c>
      <c r="GH105" s="40">
        <v>25149</v>
      </c>
      <c r="GI105" s="40">
        <v>1526</v>
      </c>
      <c r="GJ105" s="40">
        <v>14</v>
      </c>
      <c r="GK105" s="40">
        <v>0</v>
      </c>
      <c r="GL105" s="40">
        <v>3019</v>
      </c>
      <c r="GM105" s="40">
        <v>22116</v>
      </c>
      <c r="GN105" s="40">
        <v>72</v>
      </c>
      <c r="GO105" s="40">
        <v>8729</v>
      </c>
      <c r="GP105" s="40">
        <v>5</v>
      </c>
      <c r="GQ105" s="40">
        <v>135294</v>
      </c>
      <c r="GR105" s="40">
        <v>46960</v>
      </c>
      <c r="GS105" s="40">
        <v>5531</v>
      </c>
      <c r="GT105" s="40">
        <v>295</v>
      </c>
      <c r="GU105" s="40">
        <v>9</v>
      </c>
      <c r="GV105" s="40">
        <v>1</v>
      </c>
      <c r="GW105" s="40">
        <v>2192</v>
      </c>
      <c r="GX105" s="40">
        <v>3330</v>
      </c>
      <c r="GY105" s="40">
        <v>5</v>
      </c>
      <c r="GZ105" s="40">
        <v>3251</v>
      </c>
      <c r="HA105" s="40">
        <v>5</v>
      </c>
      <c r="HB105" s="40">
        <v>197898</v>
      </c>
      <c r="HC105" s="40">
        <v>116303</v>
      </c>
      <c r="HD105" s="40">
        <v>24671</v>
      </c>
      <c r="HE105" s="40">
        <v>849</v>
      </c>
      <c r="HF105" s="40">
        <v>21</v>
      </c>
      <c r="HG105" s="40">
        <v>0</v>
      </c>
      <c r="HH105" s="40">
        <v>3851</v>
      </c>
      <c r="HI105" s="40">
        <v>20799</v>
      </c>
      <c r="HJ105" s="40">
        <v>20</v>
      </c>
      <c r="HK105" s="40">
        <v>4217</v>
      </c>
      <c r="HL105" s="40">
        <v>4</v>
      </c>
      <c r="HM105" s="40">
        <v>175604</v>
      </c>
      <c r="HN105" s="40">
        <v>30016</v>
      </c>
      <c r="HO105" s="40">
        <v>6742</v>
      </c>
      <c r="HP105" s="40">
        <v>16</v>
      </c>
      <c r="HQ105" s="40">
        <v>109</v>
      </c>
      <c r="HR105" s="40">
        <v>0</v>
      </c>
      <c r="HS105" s="40">
        <v>5223</v>
      </c>
      <c r="HT105" s="40">
        <v>1410</v>
      </c>
      <c r="HU105" s="40">
        <v>16</v>
      </c>
      <c r="HV105" s="40">
        <v>208</v>
      </c>
      <c r="HW105" s="40">
        <v>3</v>
      </c>
      <c r="HX105" s="40">
        <v>271721</v>
      </c>
      <c r="HY105" s="40">
        <v>8395</v>
      </c>
      <c r="HZ105" s="45"/>
      <c r="IA105" s="46">
        <v>43955</v>
      </c>
      <c r="IB105" s="40">
        <v>16921</v>
      </c>
      <c r="IC105" s="40">
        <v>595</v>
      </c>
      <c r="ID105" s="40">
        <v>839</v>
      </c>
      <c r="IE105" s="40">
        <v>28</v>
      </c>
      <c r="IF105" s="40">
        <v>6131</v>
      </c>
      <c r="IG105" s="40">
        <v>9951</v>
      </c>
      <c r="IH105" s="40">
        <v>160</v>
      </c>
      <c r="II105" s="40">
        <v>447</v>
      </c>
      <c r="IJ105" s="40">
        <v>22</v>
      </c>
      <c r="IK105" s="40">
        <v>507778</v>
      </c>
      <c r="IL105" s="40">
        <v>13417</v>
      </c>
      <c r="IM105" s="47">
        <v>31721</v>
      </c>
      <c r="IN105" s="47">
        <v>1658</v>
      </c>
      <c r="IO105" s="47">
        <v>335</v>
      </c>
      <c r="IP105" s="47">
        <v>12</v>
      </c>
      <c r="IQ105" s="47">
        <v>14125</v>
      </c>
      <c r="IR105" s="47">
        <v>17261</v>
      </c>
      <c r="IS105" s="47">
        <v>494</v>
      </c>
      <c r="IT105" s="47">
        <v>1659</v>
      </c>
      <c r="IU105" s="47">
        <v>18</v>
      </c>
      <c r="IV105" s="47">
        <v>303340</v>
      </c>
      <c r="IW105" s="47">
        <v>15868</v>
      </c>
      <c r="IX105" s="47">
        <v>42925</v>
      </c>
      <c r="IY105" s="47">
        <v>1911</v>
      </c>
      <c r="IZ105" s="47">
        <v>264</v>
      </c>
      <c r="JA105" s="47">
        <v>9</v>
      </c>
      <c r="JB105" s="47">
        <v>15257</v>
      </c>
      <c r="JC105" s="47">
        <v>27404</v>
      </c>
      <c r="JD105" s="47">
        <v>147</v>
      </c>
      <c r="JE105" s="47">
        <v>1233</v>
      </c>
      <c r="JF105" s="47">
        <v>8</v>
      </c>
      <c r="JG105" s="47">
        <v>482374</v>
      </c>
      <c r="JH105" s="47">
        <v>13856</v>
      </c>
      <c r="JI105" s="47">
        <v>14749</v>
      </c>
      <c r="JJ105" s="47">
        <v>484</v>
      </c>
      <c r="JK105" s="47">
        <v>1007</v>
      </c>
      <c r="JL105" s="47">
        <v>16</v>
      </c>
      <c r="JM105" s="47">
        <v>3063</v>
      </c>
      <c r="JN105" s="47">
        <v>10679</v>
      </c>
      <c r="JO105" s="47">
        <v>0</v>
      </c>
      <c r="JP105" s="47">
        <v>54</v>
      </c>
      <c r="JQ105" s="47">
        <v>4</v>
      </c>
      <c r="JR105" s="47">
        <v>165128</v>
      </c>
      <c r="JS105" s="47">
        <v>604</v>
      </c>
      <c r="JT105" s="47">
        <v>74243</v>
      </c>
      <c r="JU105" s="47">
        <v>3475</v>
      </c>
      <c r="JV105" s="47">
        <v>2415</v>
      </c>
      <c r="JW105" s="47">
        <v>121</v>
      </c>
      <c r="JX105" s="47">
        <v>24420</v>
      </c>
      <c r="JY105" s="47">
        <v>47408</v>
      </c>
      <c r="JZ105" s="47">
        <v>0</v>
      </c>
      <c r="KA105" s="47">
        <v>54</v>
      </c>
      <c r="KB105" s="47">
        <v>2</v>
      </c>
      <c r="KC105" s="47">
        <v>1759579</v>
      </c>
      <c r="KD105" s="47">
        <v>1275</v>
      </c>
      <c r="KE105" s="47">
        <v>72059</v>
      </c>
      <c r="KF105" s="47">
        <v>3237</v>
      </c>
      <c r="KG105" s="47">
        <v>2057</v>
      </c>
      <c r="KH105" s="47">
        <v>96</v>
      </c>
      <c r="KI105" s="47">
        <v>23324</v>
      </c>
      <c r="KJ105" s="47">
        <v>46678</v>
      </c>
      <c r="KK105" s="47">
        <v>797</v>
      </c>
      <c r="KL105" s="47">
        <v>2185</v>
      </c>
      <c r="KM105" s="47">
        <v>62</v>
      </c>
      <c r="KN105" s="47">
        <v>532169</v>
      </c>
      <c r="KO105" s="47">
        <v>16140</v>
      </c>
      <c r="KP105" s="47">
        <v>11350</v>
      </c>
      <c r="KQ105" s="47">
        <v>264</v>
      </c>
      <c r="KR105" s="47">
        <v>751</v>
      </c>
      <c r="KS105" s="47">
        <v>25</v>
      </c>
      <c r="KT105" s="47">
        <v>2106</v>
      </c>
      <c r="KU105" s="47">
        <v>8493</v>
      </c>
      <c r="KV105" s="47">
        <v>31</v>
      </c>
      <c r="KW105" s="47">
        <v>104</v>
      </c>
      <c r="KX105" s="47">
        <v>7</v>
      </c>
      <c r="KY105" s="47">
        <v>181668</v>
      </c>
      <c r="KZ105" s="47">
        <v>1658</v>
      </c>
      <c r="LA105" s="47">
        <v>232243</v>
      </c>
      <c r="LB105" s="47">
        <v>10899</v>
      </c>
      <c r="LC105" s="47">
        <v>2116</v>
      </c>
      <c r="LD105" s="47">
        <v>107</v>
      </c>
      <c r="LE105" s="47">
        <v>43512</v>
      </c>
      <c r="LF105" s="47">
        <v>186615</v>
      </c>
      <c r="LG105" s="47">
        <v>2300</v>
      </c>
      <c r="LH105" s="47">
        <v>1591</v>
      </c>
      <c r="LI105" s="47">
        <v>14</v>
      </c>
      <c r="LJ105" s="47">
        <v>5805404</v>
      </c>
      <c r="LK105" s="47">
        <v>39781</v>
      </c>
      <c r="LL105" s="48">
        <v>32674</v>
      </c>
      <c r="LM105" s="48">
        <v>1733</v>
      </c>
      <c r="LN105" s="48">
        <v>724</v>
      </c>
      <c r="LO105" s="48">
        <v>57</v>
      </c>
      <c r="LP105" s="48">
        <v>8555</v>
      </c>
      <c r="LQ105" s="48">
        <v>23395</v>
      </c>
      <c r="LR105" s="48">
        <v>111</v>
      </c>
      <c r="LS105" s="48">
        <v>148</v>
      </c>
      <c r="LT105" s="48">
        <v>3</v>
      </c>
      <c r="LU105" s="48">
        <v>305851</v>
      </c>
      <c r="LV105" s="48">
        <v>1385</v>
      </c>
      <c r="LW105" s="47">
        <v>42</v>
      </c>
      <c r="LX105" s="47">
        <v>0</v>
      </c>
      <c r="LY105" s="47">
        <v>0</v>
      </c>
      <c r="LZ105" s="47">
        <v>0</v>
      </c>
      <c r="MA105" s="47">
        <v>15</v>
      </c>
      <c r="MB105" s="47">
        <v>27</v>
      </c>
      <c r="MC105" s="47">
        <v>2</v>
      </c>
      <c r="MD105" s="47">
        <v>13</v>
      </c>
      <c r="ME105" s="47">
        <v>0</v>
      </c>
      <c r="MF105" s="47">
        <v>9787</v>
      </c>
      <c r="MG105" s="47">
        <v>2985</v>
      </c>
      <c r="MH105" s="47">
        <v>180</v>
      </c>
      <c r="MI105" s="47">
        <v>0</v>
      </c>
      <c r="MJ105" s="47">
        <v>6</v>
      </c>
      <c r="MK105" s="47">
        <v>0</v>
      </c>
      <c r="ML105" s="47">
        <v>76</v>
      </c>
      <c r="MM105" s="47">
        <v>98</v>
      </c>
      <c r="MN105" s="47">
        <v>0</v>
      </c>
      <c r="MO105" s="47">
        <v>3</v>
      </c>
      <c r="MP105" s="36">
        <v>0.1</v>
      </c>
      <c r="MQ105" s="47">
        <v>11822</v>
      </c>
      <c r="MR105" s="47">
        <v>217</v>
      </c>
      <c r="MS105" s="47">
        <v>3017</v>
      </c>
      <c r="MT105" s="47">
        <v>2</v>
      </c>
      <c r="MU105" s="47">
        <v>56</v>
      </c>
      <c r="MV105" s="47">
        <v>0</v>
      </c>
      <c r="MW105" s="47">
        <v>2798</v>
      </c>
      <c r="MX105" s="47">
        <v>163</v>
      </c>
      <c r="MY105" s="47">
        <v>61</v>
      </c>
      <c r="MZ105" s="47">
        <v>43</v>
      </c>
      <c r="NA105" s="47">
        <v>0.8</v>
      </c>
      <c r="NB105" s="47">
        <v>227860</v>
      </c>
      <c r="NC105" s="47">
        <v>3264</v>
      </c>
      <c r="ND105" s="47">
        <v>19</v>
      </c>
      <c r="NE105" s="47">
        <v>0</v>
      </c>
      <c r="NF105" s="47">
        <v>0</v>
      </c>
      <c r="NG105" s="47">
        <v>0</v>
      </c>
      <c r="NH105" s="47">
        <v>13</v>
      </c>
      <c r="NI105" s="47">
        <v>6</v>
      </c>
      <c r="NJ105" s="47">
        <v>0</v>
      </c>
      <c r="NK105" s="47">
        <v>3</v>
      </c>
      <c r="NL105" s="47">
        <v>0</v>
      </c>
      <c r="NM105" s="47">
        <v>3874</v>
      </c>
      <c r="NN105" s="47">
        <v>532</v>
      </c>
      <c r="NO105" s="47">
        <v>122</v>
      </c>
      <c r="NP105" s="47">
        <v>0</v>
      </c>
      <c r="NQ105" s="47">
        <v>0</v>
      </c>
      <c r="NR105" s="47">
        <v>0</v>
      </c>
      <c r="NS105" s="47">
        <v>121</v>
      </c>
      <c r="NT105" s="47">
        <v>1</v>
      </c>
      <c r="NU105" s="47">
        <v>1</v>
      </c>
      <c r="NV105" s="47">
        <v>7</v>
      </c>
      <c r="NW105" s="47">
        <v>0</v>
      </c>
      <c r="NX105" s="47">
        <v>14156</v>
      </c>
      <c r="NY105" s="47">
        <v>847</v>
      </c>
      <c r="NZ105" s="47">
        <v>288</v>
      </c>
      <c r="OA105" s="47">
        <v>0</v>
      </c>
      <c r="OB105" s="47">
        <v>0</v>
      </c>
      <c r="OC105" s="47">
        <v>0</v>
      </c>
      <c r="OD105" s="47">
        <v>252</v>
      </c>
      <c r="OE105" s="47">
        <v>36</v>
      </c>
      <c r="OF105" s="47">
        <v>2</v>
      </c>
      <c r="OG105" s="47">
        <v>3</v>
      </c>
      <c r="OH105" s="47">
        <v>0</v>
      </c>
      <c r="OI105" s="47">
        <v>261004</v>
      </c>
      <c r="OJ105" s="47">
        <v>2681</v>
      </c>
      <c r="OK105" s="47">
        <v>141</v>
      </c>
      <c r="OL105" s="47">
        <v>0</v>
      </c>
      <c r="OM105" s="47">
        <v>1</v>
      </c>
      <c r="ON105" s="47">
        <v>0</v>
      </c>
      <c r="OO105" s="47">
        <v>134</v>
      </c>
      <c r="OP105" s="47">
        <v>6</v>
      </c>
      <c r="OQ105" s="47">
        <v>2</v>
      </c>
      <c r="OR105" s="47">
        <v>322</v>
      </c>
      <c r="OS105" s="47">
        <v>2</v>
      </c>
      <c r="OT105" s="47">
        <v>16027</v>
      </c>
      <c r="OU105" s="47">
        <v>36658</v>
      </c>
      <c r="OV105" s="47">
        <v>2913</v>
      </c>
      <c r="OW105" s="47">
        <v>95</v>
      </c>
      <c r="OX105" s="47">
        <v>112</v>
      </c>
      <c r="OY105" s="47">
        <v>2</v>
      </c>
      <c r="OZ105" s="47">
        <v>1903</v>
      </c>
      <c r="PA105" s="47">
        <v>898</v>
      </c>
      <c r="PB105" s="47">
        <v>0</v>
      </c>
      <c r="PC105" s="47">
        <v>72</v>
      </c>
      <c r="PD105" s="47">
        <v>3</v>
      </c>
      <c r="PE105" s="47">
        <v>132457</v>
      </c>
      <c r="PF105" s="47">
        <v>3293</v>
      </c>
      <c r="PG105" s="47">
        <v>141475</v>
      </c>
      <c r="PH105" s="47">
        <v>1704</v>
      </c>
      <c r="PI105" s="47">
        <v>3894</v>
      </c>
      <c r="PJ105" s="47">
        <v>53</v>
      </c>
      <c r="PK105" s="47">
        <v>98889</v>
      </c>
      <c r="PL105" s="47">
        <v>38692</v>
      </c>
      <c r="PM105" s="47">
        <v>1045</v>
      </c>
      <c r="PN105" s="47">
        <v>1677</v>
      </c>
      <c r="PO105" s="47">
        <v>46</v>
      </c>
      <c r="PP105" s="47">
        <v>1440671</v>
      </c>
      <c r="PQ105" s="47">
        <v>17082</v>
      </c>
      <c r="PR105" s="3">
        <v>47</v>
      </c>
      <c r="PS105" s="3">
        <v>0</v>
      </c>
      <c r="PT105" s="3">
        <v>3</v>
      </c>
      <c r="PU105" s="3">
        <v>0</v>
      </c>
      <c r="PV105" s="3">
        <v>29</v>
      </c>
      <c r="PW105" s="3">
        <v>15</v>
      </c>
      <c r="PX105" s="3">
        <v>0</v>
      </c>
      <c r="PY105" s="3">
        <v>3</v>
      </c>
      <c r="PZ105" s="3">
        <v>0.2</v>
      </c>
      <c r="QA105" s="3">
        <v>0</v>
      </c>
      <c r="QB105" s="3">
        <v>0</v>
      </c>
      <c r="QC105" s="3">
        <v>576</v>
      </c>
      <c r="QD105" s="3">
        <v>14</v>
      </c>
      <c r="QE105" s="3">
        <v>9</v>
      </c>
      <c r="QF105" s="3">
        <v>0</v>
      </c>
      <c r="QG105" s="3">
        <v>390</v>
      </c>
      <c r="QH105" s="3">
        <v>177</v>
      </c>
      <c r="QI105" s="3">
        <v>5</v>
      </c>
      <c r="QJ105" s="3">
        <v>56</v>
      </c>
      <c r="QK105" s="3">
        <v>0.9</v>
      </c>
      <c r="QL105" s="3">
        <v>123600</v>
      </c>
      <c r="QM105" s="3">
        <v>12114</v>
      </c>
      <c r="QN105" s="3">
        <v>870</v>
      </c>
      <c r="QO105" s="3">
        <v>11</v>
      </c>
      <c r="QP105" s="3">
        <v>26</v>
      </c>
      <c r="QQ105" s="3">
        <v>0</v>
      </c>
      <c r="QR105" s="3">
        <v>234</v>
      </c>
      <c r="QS105" s="3">
        <v>610</v>
      </c>
      <c r="QT105" s="3">
        <v>3</v>
      </c>
      <c r="QU105" s="3">
        <v>127</v>
      </c>
      <c r="QV105" s="3">
        <v>4</v>
      </c>
      <c r="QW105" s="3">
        <v>53269</v>
      </c>
      <c r="QX105" s="3">
        <v>7804</v>
      </c>
      <c r="QY105" s="3">
        <v>16529</v>
      </c>
      <c r="QZ105" s="3">
        <v>23</v>
      </c>
      <c r="RA105" s="3">
        <v>260</v>
      </c>
      <c r="RB105" s="3">
        <v>2</v>
      </c>
      <c r="RC105" s="3">
        <v>12083</v>
      </c>
      <c r="RD105" s="3">
        <v>4186</v>
      </c>
      <c r="RE105" s="3">
        <v>67</v>
      </c>
      <c r="RF105" s="3">
        <v>1910</v>
      </c>
      <c r="RG105" s="3">
        <v>30</v>
      </c>
      <c r="RH105" s="3">
        <v>469800</v>
      </c>
      <c r="RI105" s="3">
        <v>54277</v>
      </c>
      <c r="RJ105" s="3">
        <v>375</v>
      </c>
      <c r="RK105" s="3">
        <v>0</v>
      </c>
      <c r="RL105" s="3">
        <v>2</v>
      </c>
      <c r="RM105" s="3">
        <v>0</v>
      </c>
      <c r="RN105" s="3">
        <v>308</v>
      </c>
      <c r="RO105" s="3">
        <v>65</v>
      </c>
      <c r="RP105" s="3">
        <v>0</v>
      </c>
      <c r="RQ105" s="3">
        <v>74</v>
      </c>
      <c r="RR105" s="3">
        <v>0.4</v>
      </c>
      <c r="RS105" s="3">
        <v>43566</v>
      </c>
      <c r="RT105" s="3">
        <v>8540</v>
      </c>
      <c r="RU105" s="3">
        <v>65</v>
      </c>
      <c r="RV105" s="3">
        <v>9</v>
      </c>
      <c r="RW105" s="3">
        <v>10</v>
      </c>
      <c r="RX105" s="3">
        <v>1</v>
      </c>
      <c r="RY105" s="3">
        <v>1</v>
      </c>
      <c r="RZ105" s="3">
        <v>54</v>
      </c>
      <c r="SA105" s="3">
        <v>0</v>
      </c>
      <c r="SB105" s="3">
        <v>2</v>
      </c>
      <c r="SC105" s="3">
        <v>0.3</v>
      </c>
      <c r="SD105" s="3">
        <v>120</v>
      </c>
      <c r="SE105" s="3">
        <v>4</v>
      </c>
      <c r="SF105" s="3">
        <v>3721</v>
      </c>
      <c r="SG105" s="3">
        <v>148</v>
      </c>
      <c r="SH105" s="3">
        <v>17</v>
      </c>
      <c r="SI105" s="3">
        <v>0</v>
      </c>
      <c r="SJ105" s="3">
        <v>1250</v>
      </c>
      <c r="SK105" s="3">
        <v>2454</v>
      </c>
      <c r="SL105" s="3">
        <v>27</v>
      </c>
      <c r="SM105" s="3">
        <v>729</v>
      </c>
      <c r="SN105" s="3">
        <v>3</v>
      </c>
      <c r="SO105" s="3">
        <v>50000</v>
      </c>
      <c r="SP105" s="3">
        <v>9791</v>
      </c>
      <c r="SQ105" s="3">
        <v>19661</v>
      </c>
      <c r="SR105" s="3">
        <v>783</v>
      </c>
      <c r="SS105" s="3">
        <v>203</v>
      </c>
      <c r="ST105" s="3">
        <v>2</v>
      </c>
      <c r="SU105" s="3">
        <v>6012</v>
      </c>
      <c r="SV105" s="3">
        <v>13446</v>
      </c>
      <c r="SW105" s="3">
        <v>1</v>
      </c>
      <c r="SX105" s="3">
        <v>1988</v>
      </c>
      <c r="SY105" s="3">
        <v>21</v>
      </c>
      <c r="SZ105" s="3">
        <v>1500000</v>
      </c>
      <c r="TA105" s="3">
        <v>151662</v>
      </c>
      <c r="TB105" s="3">
        <v>10277</v>
      </c>
      <c r="TC105" s="3">
        <v>991</v>
      </c>
      <c r="TD105" s="3">
        <v>75</v>
      </c>
      <c r="TE105" s="3">
        <v>10</v>
      </c>
      <c r="TF105" s="3">
        <v>3101</v>
      </c>
      <c r="TG105" s="3">
        <v>7101</v>
      </c>
      <c r="TH105" s="3">
        <v>158</v>
      </c>
      <c r="TI105" s="3">
        <v>2406</v>
      </c>
      <c r="TJ105" s="3">
        <v>18</v>
      </c>
      <c r="TK105" s="3">
        <v>196397</v>
      </c>
      <c r="TL105" s="3">
        <v>45988</v>
      </c>
      <c r="TM105" s="3">
        <v>2744</v>
      </c>
      <c r="TN105" s="3">
        <v>18</v>
      </c>
      <c r="TO105" s="3">
        <v>152</v>
      </c>
      <c r="TP105" s="3">
        <v>1</v>
      </c>
      <c r="TQ105" s="3">
        <v>1374</v>
      </c>
      <c r="TR105" s="3">
        <v>1218</v>
      </c>
      <c r="TS105" s="3">
        <v>32</v>
      </c>
      <c r="TT105" s="3">
        <v>263</v>
      </c>
      <c r="TU105" s="3">
        <v>15</v>
      </c>
      <c r="TV105" s="3">
        <v>106054</v>
      </c>
      <c r="TW105" s="3">
        <v>10175</v>
      </c>
      <c r="TX105" s="3">
        <v>903</v>
      </c>
      <c r="TY105" s="3">
        <v>2</v>
      </c>
      <c r="TZ105" s="3">
        <v>16</v>
      </c>
      <c r="UA105" s="3">
        <v>0</v>
      </c>
      <c r="UB105" s="3">
        <v>449</v>
      </c>
      <c r="UC105" s="3">
        <v>438</v>
      </c>
      <c r="UD105" s="3">
        <v>10</v>
      </c>
      <c r="UE105" s="3">
        <v>748</v>
      </c>
      <c r="UF105" s="3">
        <v>13</v>
      </c>
      <c r="UG105" s="3">
        <v>78338</v>
      </c>
      <c r="UH105" s="3">
        <v>64884</v>
      </c>
      <c r="UT105" s="3">
        <v>16660</v>
      </c>
      <c r="UU105" s="3">
        <v>969</v>
      </c>
      <c r="UV105" s="3">
        <v>250</v>
      </c>
      <c r="UW105" s="3">
        <v>11</v>
      </c>
      <c r="UX105" s="3">
        <v>3147</v>
      </c>
      <c r="UY105" s="3">
        <v>13263</v>
      </c>
      <c r="UZ105" s="3">
        <v>1</v>
      </c>
      <c r="VA105" s="3">
        <v>101</v>
      </c>
      <c r="VB105" s="3">
        <v>2</v>
      </c>
      <c r="VC105" s="3">
        <v>136638</v>
      </c>
      <c r="VD105" s="3">
        <v>830</v>
      </c>
      <c r="VE105" s="3">
        <v>4963</v>
      </c>
      <c r="VF105" s="3">
        <v>276</v>
      </c>
      <c r="VG105" s="3">
        <v>127</v>
      </c>
      <c r="VH105" s="3">
        <v>5</v>
      </c>
      <c r="VI105" s="3">
        <v>610</v>
      </c>
      <c r="VJ105" s="3">
        <v>4226</v>
      </c>
      <c r="VK105" s="3">
        <v>7</v>
      </c>
      <c r="VL105" s="3">
        <v>127</v>
      </c>
      <c r="VM105" s="3">
        <v>3</v>
      </c>
      <c r="VN105" s="3">
        <v>18098</v>
      </c>
      <c r="VO105" s="3">
        <v>465</v>
      </c>
      <c r="VP105" s="3">
        <v>889</v>
      </c>
      <c r="VQ105" s="3">
        <v>26</v>
      </c>
      <c r="VR105" s="3">
        <v>9</v>
      </c>
      <c r="VS105" s="3">
        <v>0</v>
      </c>
      <c r="VT105" s="3">
        <v>366</v>
      </c>
      <c r="VU105" s="3">
        <v>514</v>
      </c>
      <c r="VV105" s="3">
        <v>1</v>
      </c>
      <c r="VW105" s="3">
        <v>42</v>
      </c>
      <c r="VX105" s="3">
        <v>0.4</v>
      </c>
      <c r="VY105" s="3">
        <v>37662</v>
      </c>
      <c r="VZ105" s="3">
        <v>1759</v>
      </c>
      <c r="WA105" s="3">
        <v>904</v>
      </c>
      <c r="WB105" s="3">
        <v>42</v>
      </c>
      <c r="WC105" s="3">
        <v>3</v>
      </c>
      <c r="WD105" s="3">
        <v>0</v>
      </c>
      <c r="WE105" s="3">
        <v>29</v>
      </c>
      <c r="WF105" s="3">
        <v>872</v>
      </c>
      <c r="WG105" s="3">
        <v>2</v>
      </c>
      <c r="WH105" s="3">
        <v>1672</v>
      </c>
      <c r="WI105" s="3">
        <v>6</v>
      </c>
      <c r="WJ105" s="3">
        <v>11775</v>
      </c>
      <c r="WK105" s="3">
        <v>21784</v>
      </c>
      <c r="WL105" s="3">
        <v>217</v>
      </c>
      <c r="WM105" s="3">
        <v>83</v>
      </c>
      <c r="WN105" s="3">
        <v>0</v>
      </c>
      <c r="WO105" s="3">
        <v>0</v>
      </c>
      <c r="WP105" s="3">
        <v>33</v>
      </c>
      <c r="WQ105" s="3">
        <v>184</v>
      </c>
      <c r="WR105" s="3">
        <v>0</v>
      </c>
      <c r="WS105" s="3">
        <v>7</v>
      </c>
      <c r="WT105" s="3">
        <v>0</v>
      </c>
      <c r="WU105" s="3">
        <v>76424</v>
      </c>
      <c r="WV105" s="3">
        <v>2623</v>
      </c>
      <c r="WW105" s="3">
        <v>11</v>
      </c>
      <c r="WX105" s="3">
        <v>2</v>
      </c>
      <c r="WY105" s="3">
        <v>0</v>
      </c>
      <c r="WZ105" s="3">
        <v>0</v>
      </c>
      <c r="XA105" s="3">
        <v>5</v>
      </c>
      <c r="XB105" s="3">
        <v>6</v>
      </c>
      <c r="XC105" s="3">
        <v>0</v>
      </c>
      <c r="XD105" s="3">
        <v>14</v>
      </c>
      <c r="XE105" s="3">
        <v>0</v>
      </c>
      <c r="XF105" s="3">
        <v>12163</v>
      </c>
      <c r="XG105" s="3">
        <v>15763</v>
      </c>
      <c r="XH105" s="3">
        <v>5279</v>
      </c>
      <c r="XI105" s="3">
        <v>72</v>
      </c>
      <c r="XJ105" s="3">
        <v>32</v>
      </c>
      <c r="XK105" s="3">
        <v>0</v>
      </c>
      <c r="XL105" s="3">
        <v>2108</v>
      </c>
      <c r="XM105" s="3">
        <v>3139</v>
      </c>
      <c r="XN105" s="3">
        <v>31</v>
      </c>
      <c r="XO105" s="3">
        <v>281</v>
      </c>
      <c r="XP105" s="3">
        <v>2</v>
      </c>
      <c r="XQ105" s="3">
        <v>422011</v>
      </c>
      <c r="XR105" s="3">
        <v>22475</v>
      </c>
      <c r="XS105" s="3">
        <v>2519</v>
      </c>
      <c r="XT105" s="3">
        <v>33</v>
      </c>
      <c r="XU105" s="3">
        <v>10</v>
      </c>
      <c r="XV105" s="3">
        <v>0</v>
      </c>
      <c r="XW105" s="3">
        <v>2010</v>
      </c>
      <c r="XX105" s="3">
        <v>499</v>
      </c>
      <c r="XY105" s="3">
        <v>8</v>
      </c>
      <c r="XZ105" s="3">
        <v>75</v>
      </c>
      <c r="YA105" s="3">
        <v>0.3</v>
      </c>
      <c r="YB105" s="3">
        <v>325000</v>
      </c>
      <c r="YC105" s="3">
        <v>9710</v>
      </c>
      <c r="YO105" s="3">
        <v>729</v>
      </c>
      <c r="YP105" s="3">
        <v>68</v>
      </c>
      <c r="YQ105" s="3">
        <v>21</v>
      </c>
      <c r="YR105" s="3">
        <v>0</v>
      </c>
      <c r="YS105" s="3">
        <v>0</v>
      </c>
      <c r="YT105" s="3">
        <v>708</v>
      </c>
      <c r="YU105" s="3">
        <v>0</v>
      </c>
      <c r="YV105" s="3">
        <v>76</v>
      </c>
      <c r="YW105" s="3">
        <v>2</v>
      </c>
      <c r="YX105" s="3">
        <v>0</v>
      </c>
      <c r="YY105" s="3">
        <v>0</v>
      </c>
      <c r="YZ105" s="3">
        <v>1037</v>
      </c>
      <c r="ZA105" s="3">
        <v>21</v>
      </c>
      <c r="ZB105" s="3">
        <v>12</v>
      </c>
      <c r="ZC105" s="3">
        <v>0</v>
      </c>
      <c r="ZD105" s="3">
        <v>709</v>
      </c>
      <c r="ZE105" s="3">
        <v>316</v>
      </c>
      <c r="ZF105" s="3">
        <v>13</v>
      </c>
      <c r="ZG105" s="3">
        <v>159</v>
      </c>
      <c r="ZH105" s="3">
        <v>2</v>
      </c>
      <c r="ZI105" s="3">
        <v>59490</v>
      </c>
      <c r="ZJ105" s="3">
        <v>9118</v>
      </c>
      <c r="ZK105" s="3">
        <v>16023</v>
      </c>
      <c r="ZL105" s="3">
        <v>375</v>
      </c>
      <c r="ZM105" s="3">
        <v>425</v>
      </c>
      <c r="ZN105" s="3">
        <v>17</v>
      </c>
      <c r="ZO105" s="3">
        <v>3373</v>
      </c>
      <c r="ZP105" s="3">
        <v>12225</v>
      </c>
      <c r="ZQ105" s="3">
        <v>211</v>
      </c>
      <c r="ZR105" s="3">
        <v>366</v>
      </c>
      <c r="ZS105" s="3">
        <v>10</v>
      </c>
      <c r="ZT105" s="3">
        <v>187307</v>
      </c>
      <c r="ZU105" s="3">
        <v>4283</v>
      </c>
      <c r="ZV105" s="3">
        <v>24873</v>
      </c>
      <c r="ZW105" s="3">
        <v>967</v>
      </c>
      <c r="ZX105" s="3">
        <v>142</v>
      </c>
      <c r="ZY105" s="3">
        <v>7</v>
      </c>
      <c r="ZZ105" s="3">
        <v>6974</v>
      </c>
      <c r="AAA105" s="3">
        <v>17757</v>
      </c>
      <c r="AAB105" s="3">
        <v>92</v>
      </c>
      <c r="AAC105" s="3">
        <v>2632</v>
      </c>
      <c r="AAD105" s="3">
        <v>15</v>
      </c>
      <c r="AAE105" s="3">
        <v>284445</v>
      </c>
      <c r="AAF105" s="3">
        <v>30102</v>
      </c>
      <c r="AAG105" s="3">
        <v>642</v>
      </c>
      <c r="AAH105" s="3">
        <v>4</v>
      </c>
      <c r="AAI105" s="3">
        <v>11</v>
      </c>
      <c r="AAJ105" s="3">
        <v>0</v>
      </c>
      <c r="AAK105" s="3">
        <v>349</v>
      </c>
      <c r="AAL105" s="3">
        <v>282</v>
      </c>
      <c r="AAM105" s="3">
        <v>6</v>
      </c>
      <c r="AAN105" s="3">
        <v>161</v>
      </c>
      <c r="AAO105" s="3">
        <v>3</v>
      </c>
      <c r="AAP105" s="3">
        <v>31952</v>
      </c>
      <c r="AAQ105" s="3">
        <v>8010</v>
      </c>
      <c r="AAR105" s="3">
        <v>2693</v>
      </c>
      <c r="AAS105" s="3">
        <v>104</v>
      </c>
      <c r="AAT105" s="3">
        <v>33</v>
      </c>
      <c r="AAU105" s="3">
        <v>1</v>
      </c>
      <c r="AAV105" s="3">
        <v>1680</v>
      </c>
      <c r="AAW105" s="3">
        <v>980</v>
      </c>
      <c r="AAX105" s="3">
        <v>28</v>
      </c>
      <c r="AAY105" s="3">
        <v>266</v>
      </c>
      <c r="AAZ105" s="3">
        <v>3</v>
      </c>
      <c r="ABA105" s="3">
        <v>202282</v>
      </c>
      <c r="ABB105" s="3">
        <v>19951</v>
      </c>
      <c r="ABC105" s="3">
        <v>3538</v>
      </c>
      <c r="ABD105" s="3">
        <v>146</v>
      </c>
      <c r="ABE105" s="3">
        <v>47</v>
      </c>
      <c r="ABF105" s="3">
        <v>1</v>
      </c>
      <c r="ABG105" s="3">
        <v>1430</v>
      </c>
      <c r="ABH105" s="3">
        <v>2061</v>
      </c>
      <c r="ABI105" s="3">
        <v>10</v>
      </c>
      <c r="ABJ105" s="3">
        <v>1194</v>
      </c>
      <c r="ABK105" s="3">
        <v>16</v>
      </c>
      <c r="ABL105" s="3">
        <v>33313</v>
      </c>
      <c r="ABM105" s="3">
        <v>11242</v>
      </c>
      <c r="ABN105" s="3">
        <v>5154</v>
      </c>
      <c r="ABO105" s="3">
        <v>159</v>
      </c>
      <c r="ABP105" s="3">
        <v>182</v>
      </c>
      <c r="ABQ105" s="3">
        <v>7</v>
      </c>
      <c r="ABR105" s="3">
        <v>2069</v>
      </c>
      <c r="ABS105" s="3">
        <v>2903</v>
      </c>
      <c r="ABT105" s="3">
        <v>251</v>
      </c>
      <c r="ABU105" s="3">
        <v>1278</v>
      </c>
      <c r="ABV105" s="3">
        <v>45</v>
      </c>
      <c r="ABW105" s="3">
        <v>20447</v>
      </c>
      <c r="ABX105" s="3">
        <v>5069</v>
      </c>
      <c r="ABY105" s="3">
        <v>1491</v>
      </c>
      <c r="ABZ105" s="3">
        <v>6</v>
      </c>
      <c r="ACA105" s="3">
        <v>50</v>
      </c>
      <c r="ACB105" s="3">
        <v>0</v>
      </c>
      <c r="ACC105" s="3">
        <v>850</v>
      </c>
      <c r="ACD105" s="3">
        <v>591</v>
      </c>
      <c r="ACE105" s="3">
        <v>17</v>
      </c>
      <c r="ACF105" s="3">
        <v>548</v>
      </c>
      <c r="ACG105" s="3">
        <v>18</v>
      </c>
      <c r="ACH105" s="3">
        <v>192386</v>
      </c>
      <c r="ACI105" s="3">
        <v>70671</v>
      </c>
      <c r="ACJ105" s="3">
        <v>1746</v>
      </c>
      <c r="ACK105" s="3">
        <v>5</v>
      </c>
      <c r="ACL105" s="3">
        <v>61</v>
      </c>
      <c r="ACM105" s="3">
        <v>0</v>
      </c>
      <c r="ACN105" s="3">
        <v>777</v>
      </c>
      <c r="ACO105" s="3">
        <v>908</v>
      </c>
      <c r="ACP105" s="3">
        <v>5</v>
      </c>
      <c r="ACQ105" s="3">
        <v>1316</v>
      </c>
      <c r="ACR105" s="3">
        <v>46</v>
      </c>
      <c r="ACS105" s="3">
        <v>64975</v>
      </c>
      <c r="ACT105" s="3">
        <v>48981</v>
      </c>
      <c r="ACU105" s="3">
        <v>950</v>
      </c>
      <c r="ACV105" s="3">
        <v>4</v>
      </c>
      <c r="ACW105" s="3">
        <v>18</v>
      </c>
      <c r="ACX105" s="3">
        <v>0</v>
      </c>
      <c r="ACY105" s="3">
        <v>627</v>
      </c>
      <c r="ACZ105" s="3">
        <v>305</v>
      </c>
      <c r="ADA105" s="3">
        <v>2</v>
      </c>
      <c r="ADB105" s="3">
        <v>504</v>
      </c>
      <c r="ADC105" s="3">
        <v>10</v>
      </c>
      <c r="ADD105" s="3">
        <v>79047</v>
      </c>
      <c r="ADE105" s="3">
        <v>41908</v>
      </c>
      <c r="ADF105" s="3">
        <v>8198</v>
      </c>
      <c r="ADG105" s="3">
        <v>41</v>
      </c>
      <c r="ADH105" s="3">
        <v>283</v>
      </c>
      <c r="ADI105" s="3">
        <v>2</v>
      </c>
      <c r="ADJ105" s="3">
        <v>4865</v>
      </c>
      <c r="ADK105" s="3">
        <v>3050</v>
      </c>
      <c r="ADL105" s="3">
        <v>42</v>
      </c>
      <c r="ADM105" s="3">
        <v>766</v>
      </c>
      <c r="ADN105" s="3">
        <v>26</v>
      </c>
      <c r="ADO105" s="3">
        <v>314138</v>
      </c>
      <c r="ADP105" s="3">
        <v>29334</v>
      </c>
      <c r="ADQ105" s="3">
        <v>1465</v>
      </c>
      <c r="ADR105" s="3">
        <v>8</v>
      </c>
      <c r="ADS105" s="3">
        <v>27</v>
      </c>
      <c r="ADT105" s="3">
        <v>1</v>
      </c>
      <c r="ADU105" s="3">
        <v>983</v>
      </c>
      <c r="ADV105" s="3">
        <v>455</v>
      </c>
      <c r="ADW105" s="3">
        <v>6</v>
      </c>
      <c r="ADX105" s="3">
        <v>268</v>
      </c>
      <c r="ADY105" s="3">
        <v>5</v>
      </c>
      <c r="ADZ105" s="3">
        <v>122708</v>
      </c>
      <c r="AEA105" s="3">
        <v>22475</v>
      </c>
      <c r="AEB105" s="3">
        <v>3313</v>
      </c>
      <c r="AEC105" s="3">
        <v>29</v>
      </c>
      <c r="AED105" s="3">
        <v>425</v>
      </c>
      <c r="AEE105" s="3">
        <v>4</v>
      </c>
      <c r="AEF105" s="3">
        <v>1007</v>
      </c>
      <c r="AEG105" s="3">
        <v>1881</v>
      </c>
      <c r="AEH105" s="3">
        <v>45</v>
      </c>
      <c r="AEI105" s="3">
        <v>343</v>
      </c>
      <c r="AEJ105" s="3">
        <v>44</v>
      </c>
      <c r="AEK105" s="3">
        <v>114719</v>
      </c>
      <c r="AEL105" s="3">
        <v>11875</v>
      </c>
      <c r="AEM105" s="3">
        <v>1461</v>
      </c>
      <c r="AEN105" s="3">
        <v>1</v>
      </c>
      <c r="AEO105" s="3">
        <v>102</v>
      </c>
      <c r="AEP105" s="3">
        <v>0</v>
      </c>
      <c r="AEQ105" s="3">
        <v>259</v>
      </c>
      <c r="AER105" s="3">
        <v>1100</v>
      </c>
      <c r="AES105" s="3">
        <v>9</v>
      </c>
      <c r="AET105" s="3">
        <v>703</v>
      </c>
      <c r="AEU105" s="3">
        <v>49</v>
      </c>
      <c r="AEV105" s="3">
        <v>64547</v>
      </c>
      <c r="AEW105" s="3">
        <v>31048</v>
      </c>
      <c r="AEX105" s="3">
        <v>2207</v>
      </c>
      <c r="AEY105" s="3">
        <v>11</v>
      </c>
      <c r="AEZ105" s="3">
        <v>91</v>
      </c>
      <c r="AFA105" s="3">
        <v>0</v>
      </c>
      <c r="AFB105" s="3">
        <v>1808</v>
      </c>
      <c r="AFC105" s="3">
        <v>308</v>
      </c>
      <c r="AFD105" s="3">
        <v>11</v>
      </c>
      <c r="AFE105" s="3">
        <v>538</v>
      </c>
      <c r="AFF105" s="3">
        <v>22</v>
      </c>
      <c r="AFG105" s="3">
        <v>47480</v>
      </c>
      <c r="AFH105" s="3">
        <v>11566</v>
      </c>
      <c r="AFI105" s="3">
        <v>2158</v>
      </c>
      <c r="AFJ105" s="3">
        <v>17</v>
      </c>
      <c r="AFK105" s="3">
        <v>117</v>
      </c>
      <c r="AFL105" s="3">
        <v>4</v>
      </c>
      <c r="AFM105" s="3">
        <v>1168</v>
      </c>
      <c r="AFN105" s="3">
        <v>873</v>
      </c>
      <c r="AFO105" s="3">
        <v>4</v>
      </c>
      <c r="AFP105" s="3">
        <v>658</v>
      </c>
      <c r="AFQ105" s="3">
        <v>36</v>
      </c>
      <c r="AFR105" s="3">
        <v>43451</v>
      </c>
      <c r="AFS105" s="3">
        <v>13244</v>
      </c>
      <c r="AFT105" s="3">
        <v>324</v>
      </c>
      <c r="AFU105" s="3">
        <v>0</v>
      </c>
      <c r="AFV105" s="3">
        <v>9</v>
      </c>
      <c r="AFW105" s="3">
        <v>0</v>
      </c>
      <c r="AFX105" s="3">
        <v>298</v>
      </c>
      <c r="AFY105" s="3">
        <v>17</v>
      </c>
      <c r="AFZ105" s="3">
        <v>2</v>
      </c>
      <c r="AGA105" s="3">
        <v>516</v>
      </c>
      <c r="AGB105" s="3">
        <v>14</v>
      </c>
      <c r="AGC105" s="3">
        <v>10167</v>
      </c>
      <c r="AGD105" s="3">
        <v>16188</v>
      </c>
      <c r="AGE105" s="3">
        <v>10243</v>
      </c>
      <c r="AGF105" s="3">
        <v>67</v>
      </c>
      <c r="AGG105" s="3">
        <v>220</v>
      </c>
      <c r="AGH105" s="3">
        <v>2</v>
      </c>
      <c r="AGI105" s="3">
        <v>3600</v>
      </c>
      <c r="AGJ105" s="3">
        <v>6423</v>
      </c>
      <c r="AGK105" s="3">
        <v>23</v>
      </c>
      <c r="AGL105" s="3">
        <v>1172</v>
      </c>
      <c r="AGM105" s="3">
        <v>25</v>
      </c>
      <c r="AGN105" s="3">
        <v>151304</v>
      </c>
      <c r="AGO105" s="3">
        <v>17317</v>
      </c>
      <c r="AGP105" s="3">
        <v>15778</v>
      </c>
      <c r="AGQ105" s="3">
        <v>190</v>
      </c>
      <c r="AGR105" s="3">
        <v>1002</v>
      </c>
      <c r="AGS105" s="3">
        <v>20</v>
      </c>
      <c r="AGT105" s="3">
        <v>7685</v>
      </c>
      <c r="AGU105" s="3">
        <v>7091</v>
      </c>
      <c r="AGV105" s="3">
        <v>238</v>
      </c>
      <c r="AGW105" s="3">
        <v>820</v>
      </c>
      <c r="AGX105" s="3">
        <v>52</v>
      </c>
      <c r="AGY105" s="3">
        <v>269183</v>
      </c>
      <c r="AGZ105" s="3">
        <v>13992</v>
      </c>
      <c r="AHA105" s="3">
        <v>2023</v>
      </c>
      <c r="AHB105" s="3">
        <v>33</v>
      </c>
      <c r="AHC105" s="3">
        <v>95</v>
      </c>
      <c r="AHD105" s="3">
        <v>2</v>
      </c>
      <c r="AHE105" s="3">
        <v>476</v>
      </c>
      <c r="AHF105" s="3">
        <v>1452</v>
      </c>
      <c r="AHG105" s="3">
        <v>51</v>
      </c>
      <c r="AHH105" s="3">
        <v>291</v>
      </c>
      <c r="AHI105" s="3">
        <v>14</v>
      </c>
      <c r="AHJ105" s="3">
        <v>58713</v>
      </c>
      <c r="AHK105" s="3">
        <v>8450</v>
      </c>
      <c r="AHL105" s="3">
        <v>1674</v>
      </c>
      <c r="AHM105" s="3">
        <v>10</v>
      </c>
      <c r="AHN105" s="3">
        <v>92</v>
      </c>
      <c r="AHO105" s="3">
        <v>1</v>
      </c>
      <c r="AHP105" s="3">
        <v>1205</v>
      </c>
      <c r="AHQ105" s="3">
        <v>377</v>
      </c>
      <c r="AHR105" s="3">
        <v>21</v>
      </c>
      <c r="AHS105" s="3">
        <v>804</v>
      </c>
      <c r="AHT105" s="3">
        <v>44</v>
      </c>
      <c r="AHU105" s="3">
        <v>19430</v>
      </c>
      <c r="AHV105" s="3">
        <v>9326</v>
      </c>
      <c r="AHW105" s="3">
        <v>876</v>
      </c>
      <c r="AHX105" s="3">
        <v>4</v>
      </c>
      <c r="AHY105" s="3">
        <v>31</v>
      </c>
      <c r="AHZ105" s="3">
        <v>0</v>
      </c>
      <c r="AIA105" s="3">
        <v>682</v>
      </c>
      <c r="AIB105" s="3">
        <v>163</v>
      </c>
      <c r="AIC105" s="3">
        <v>1</v>
      </c>
      <c r="AID105" s="3">
        <v>304</v>
      </c>
      <c r="AIE105" s="3">
        <v>11</v>
      </c>
      <c r="AIF105" s="3">
        <v>10802</v>
      </c>
      <c r="AIG105" s="3">
        <v>3754</v>
      </c>
      <c r="AIH105" s="3">
        <v>71105</v>
      </c>
      <c r="AII105" s="3">
        <v>1194</v>
      </c>
      <c r="AIJ105" s="3">
        <v>5167</v>
      </c>
      <c r="AIK105" s="3">
        <v>175</v>
      </c>
      <c r="AIL105" s="3">
        <v>33722</v>
      </c>
      <c r="AIM105" s="3">
        <v>32216</v>
      </c>
      <c r="AIN105" s="3">
        <v>502</v>
      </c>
      <c r="AIO105" s="3">
        <v>1884</v>
      </c>
      <c r="AIP105" s="3">
        <v>137</v>
      </c>
      <c r="AIQ105" s="3">
        <v>1135984</v>
      </c>
      <c r="AIR105" s="3">
        <v>30099</v>
      </c>
      <c r="AIS105" s="3">
        <v>173141</v>
      </c>
      <c r="AIT105" s="3">
        <v>6979</v>
      </c>
      <c r="AIU105" s="3">
        <v>12065</v>
      </c>
      <c r="AIV105" s="3">
        <v>722</v>
      </c>
      <c r="AIW105" s="3">
        <v>67384</v>
      </c>
      <c r="AIX105" s="3">
        <v>93692</v>
      </c>
      <c r="AIY105" s="3">
        <v>8318</v>
      </c>
      <c r="AIZ105" s="3">
        <v>815</v>
      </c>
      <c r="AJA105" s="3">
        <v>57</v>
      </c>
      <c r="AJB105" s="3">
        <v>735224</v>
      </c>
      <c r="AJC105" s="3">
        <v>3459</v>
      </c>
      <c r="AJD105" s="3">
        <v>27913</v>
      </c>
      <c r="AJE105" s="3">
        <v>234</v>
      </c>
      <c r="AJF105" s="3">
        <v>1163</v>
      </c>
      <c r="AJG105" s="3">
        <v>19</v>
      </c>
      <c r="AJH105" s="3">
        <v>3013</v>
      </c>
      <c r="AJI105" s="3">
        <v>23737</v>
      </c>
      <c r="AJJ105" s="3">
        <v>113</v>
      </c>
      <c r="AJK105" s="3">
        <v>2737</v>
      </c>
      <c r="AJL105" s="3">
        <v>114</v>
      </c>
      <c r="AJM105" s="3">
        <v>553855</v>
      </c>
      <c r="AJN105" s="3">
        <v>54317</v>
      </c>
      <c r="AJO105" s="3">
        <v>6964</v>
      </c>
      <c r="AJP105" s="3">
        <v>16</v>
      </c>
      <c r="AJQ105" s="3">
        <v>97</v>
      </c>
      <c r="AJR105" s="3">
        <v>0</v>
      </c>
      <c r="AJS105" s="3">
        <v>6229</v>
      </c>
      <c r="AJT105" s="3">
        <v>638</v>
      </c>
      <c r="AJU105" s="3">
        <v>16</v>
      </c>
      <c r="AJV105" s="3">
        <v>273</v>
      </c>
      <c r="AJW105" s="3">
        <v>4</v>
      </c>
      <c r="AJX105" s="3">
        <v>877927</v>
      </c>
      <c r="AJY105" s="3">
        <v>34429</v>
      </c>
      <c r="AJZ105" s="3">
        <v>23242</v>
      </c>
      <c r="AKA105" s="3">
        <v>107</v>
      </c>
      <c r="AKB105" s="3">
        <v>1488</v>
      </c>
      <c r="AKC105" s="3">
        <v>21</v>
      </c>
      <c r="AKD105" s="3">
        <v>17110</v>
      </c>
      <c r="AKE105" s="3">
        <v>4644</v>
      </c>
      <c r="AKF105" s="3">
        <v>72</v>
      </c>
      <c r="AKG105" s="3">
        <v>4707</v>
      </c>
      <c r="AKH105" s="3">
        <v>301</v>
      </c>
      <c r="AKI105" s="3">
        <v>258808</v>
      </c>
      <c r="AKJ105" s="3">
        <v>52414</v>
      </c>
      <c r="AKK105" s="3">
        <v>30419</v>
      </c>
      <c r="AKL105" s="3">
        <v>910</v>
      </c>
      <c r="AKM105" s="3">
        <v>2327</v>
      </c>
      <c r="AKN105" s="3">
        <v>182</v>
      </c>
      <c r="AKO105" s="3">
        <v>3433</v>
      </c>
      <c r="AKP105" s="3">
        <v>24659</v>
      </c>
      <c r="AKQ105" s="3">
        <v>181</v>
      </c>
      <c r="AKR105" s="3">
        <v>1724</v>
      </c>
      <c r="AKS105" s="3">
        <v>132</v>
      </c>
      <c r="AKT105" s="3">
        <v>85223</v>
      </c>
      <c r="AKU105" s="3">
        <v>4830</v>
      </c>
      <c r="AKV105" s="3">
        <v>3894</v>
      </c>
      <c r="AKW105" s="3">
        <v>6</v>
      </c>
      <c r="AKX105" s="3">
        <v>102</v>
      </c>
      <c r="AKY105" s="3">
        <v>1</v>
      </c>
      <c r="AKZ105" s="3">
        <v>3610</v>
      </c>
      <c r="ALA105" s="3">
        <v>182</v>
      </c>
      <c r="ALB105" s="3">
        <v>22</v>
      </c>
      <c r="ALC105" s="3">
        <v>6221</v>
      </c>
      <c r="ALD105" s="3">
        <v>163</v>
      </c>
      <c r="ALE105" s="3">
        <v>56394</v>
      </c>
      <c r="ALF105" s="3">
        <v>90089</v>
      </c>
      <c r="ALG105" s="3">
        <v>36327</v>
      </c>
      <c r="ALH105" s="3">
        <v>1305</v>
      </c>
      <c r="ALI105" s="3">
        <v>3573</v>
      </c>
      <c r="ALJ105" s="3">
        <v>108</v>
      </c>
      <c r="ALK105" s="3">
        <v>23100</v>
      </c>
      <c r="ALL105" s="3">
        <v>9654</v>
      </c>
      <c r="ALM105" s="3">
        <v>378</v>
      </c>
      <c r="ALN105" s="3">
        <v>282</v>
      </c>
      <c r="ALO105" s="3">
        <v>28</v>
      </c>
      <c r="ALP105" s="3">
        <v>135116</v>
      </c>
      <c r="ALQ105" s="3">
        <v>1048</v>
      </c>
      <c r="ALR105" s="3">
        <v>6003</v>
      </c>
      <c r="ALS105" s="3">
        <v>19</v>
      </c>
      <c r="ALT105" s="3">
        <v>275</v>
      </c>
      <c r="ALU105" s="3">
        <v>4</v>
      </c>
      <c r="ALV105" s="3">
        <v>4300</v>
      </c>
      <c r="ALW105" s="3">
        <v>1428</v>
      </c>
      <c r="ALX105" s="3">
        <v>34</v>
      </c>
      <c r="ALY105" s="3">
        <v>1083</v>
      </c>
      <c r="ALZ105" s="3">
        <v>50</v>
      </c>
      <c r="AMA105" s="3">
        <v>126500</v>
      </c>
      <c r="AMB105" s="3">
        <v>22831</v>
      </c>
      <c r="AMC105" s="3">
        <v>8616</v>
      </c>
      <c r="AMD105" s="3">
        <v>168</v>
      </c>
      <c r="AME105" s="3">
        <v>249</v>
      </c>
      <c r="AMF105" s="3">
        <v>5</v>
      </c>
      <c r="AMG105" s="3">
        <v>4687</v>
      </c>
      <c r="AMH105" s="3">
        <v>3680</v>
      </c>
      <c r="AMI105" s="3">
        <v>87</v>
      </c>
      <c r="AMJ105" s="3">
        <v>1997</v>
      </c>
      <c r="AMK105" s="3">
        <v>58</v>
      </c>
      <c r="AML105" s="3">
        <v>43663</v>
      </c>
      <c r="AMM105" s="3">
        <v>10119</v>
      </c>
      <c r="AMN105" s="3">
        <v>10900</v>
      </c>
      <c r="AMO105" s="3">
        <v>266</v>
      </c>
      <c r="AMP105" s="3">
        <v>402</v>
      </c>
      <c r="AMQ105" s="3">
        <v>9</v>
      </c>
      <c r="AMR105" s="3">
        <v>3221</v>
      </c>
      <c r="AMS105" s="3">
        <v>7277</v>
      </c>
      <c r="AMT105" s="3">
        <v>131</v>
      </c>
      <c r="AMU105" s="3">
        <v>1005</v>
      </c>
      <c r="AMV105" s="3">
        <v>37</v>
      </c>
      <c r="AMW105" s="3">
        <v>42615</v>
      </c>
      <c r="AMX105" s="3">
        <v>3928</v>
      </c>
      <c r="AMY105" s="3">
        <v>12272</v>
      </c>
      <c r="AMZ105" s="3">
        <v>1209</v>
      </c>
      <c r="ANA105" s="3">
        <v>493</v>
      </c>
      <c r="ANB105" s="3">
        <v>30</v>
      </c>
      <c r="ANC105" s="3">
        <v>2971</v>
      </c>
      <c r="AND105" s="3">
        <v>8808</v>
      </c>
      <c r="ANE105" s="3">
        <v>130</v>
      </c>
      <c r="ANF105" s="3">
        <v>241</v>
      </c>
      <c r="ANG105" s="3">
        <v>10</v>
      </c>
      <c r="ANH105" s="3">
        <v>151396</v>
      </c>
      <c r="ANI105" s="3">
        <v>2975</v>
      </c>
      <c r="ANJ105" s="3">
        <v>11350</v>
      </c>
      <c r="ANK105" s="3">
        <v>698</v>
      </c>
      <c r="ANL105" s="3">
        <v>206</v>
      </c>
      <c r="ANM105" s="3">
        <v>0</v>
      </c>
      <c r="ANN105" s="3">
        <v>4357</v>
      </c>
      <c r="ANO105" s="3">
        <v>6787</v>
      </c>
      <c r="ANP105" s="3">
        <v>77</v>
      </c>
      <c r="ANQ105" s="3">
        <v>191</v>
      </c>
      <c r="ANR105" s="3">
        <v>3</v>
      </c>
      <c r="ANS105" s="3">
        <v>369697</v>
      </c>
      <c r="ANT105" s="3">
        <v>6233</v>
      </c>
      <c r="ANU105" s="3">
        <v>6278</v>
      </c>
      <c r="ANV105" s="3">
        <v>13</v>
      </c>
      <c r="ANW105" s="3">
        <v>317</v>
      </c>
      <c r="ANX105" s="3">
        <v>3</v>
      </c>
      <c r="ANY105" s="3">
        <v>1862</v>
      </c>
      <c r="ANZ105" s="3">
        <v>4099</v>
      </c>
      <c r="AOA105" s="3">
        <v>170</v>
      </c>
      <c r="AOB105" s="3">
        <v>139</v>
      </c>
      <c r="AOC105" s="3">
        <v>7</v>
      </c>
      <c r="AOD105" s="3">
        <v>87547</v>
      </c>
      <c r="AOE105" s="3">
        <v>1937</v>
      </c>
      <c r="AOF105" s="3">
        <v>1801</v>
      </c>
      <c r="AOG105" s="3">
        <v>0</v>
      </c>
      <c r="AOH105" s="3">
        <v>10</v>
      </c>
      <c r="AOI105" s="3">
        <v>0</v>
      </c>
      <c r="AOJ105" s="3">
        <v>1776</v>
      </c>
      <c r="AOK105" s="3">
        <v>15</v>
      </c>
      <c r="AOL105" s="3">
        <v>0</v>
      </c>
      <c r="AOM105" s="3">
        <v>5278</v>
      </c>
      <c r="AON105" s="3">
        <v>29</v>
      </c>
      <c r="AOO105" s="3">
        <v>54791</v>
      </c>
      <c r="AOP105" s="3">
        <v>160563</v>
      </c>
      <c r="AOQ105" s="3">
        <v>6067</v>
      </c>
      <c r="AOR105" s="3">
        <v>176</v>
      </c>
      <c r="AOS105" s="3">
        <v>515</v>
      </c>
      <c r="AOT105" s="3">
        <v>8</v>
      </c>
      <c r="AOU105" s="3">
        <v>2998</v>
      </c>
      <c r="AOV105" s="3">
        <v>2554</v>
      </c>
      <c r="AOW105" s="3">
        <v>22</v>
      </c>
      <c r="AOX105" s="3">
        <v>138</v>
      </c>
      <c r="AOY105" s="3">
        <v>12</v>
      </c>
      <c r="AOZ105" s="3">
        <v>6500</v>
      </c>
      <c r="APA105" s="3">
        <v>148</v>
      </c>
      <c r="APB105" s="3">
        <v>10093</v>
      </c>
      <c r="APC105" s="3">
        <v>347</v>
      </c>
      <c r="APD105" s="3">
        <v>544</v>
      </c>
      <c r="APE105" s="3">
        <v>11</v>
      </c>
      <c r="APF105" s="3">
        <v>2326</v>
      </c>
      <c r="APG105" s="3">
        <v>7223</v>
      </c>
      <c r="APH105" s="3">
        <v>41</v>
      </c>
      <c r="API105" s="3">
        <v>99</v>
      </c>
      <c r="APJ105" s="3">
        <v>5</v>
      </c>
      <c r="APK105" s="3">
        <v>90000</v>
      </c>
      <c r="APL105" s="3">
        <v>879</v>
      </c>
      <c r="APM105" s="3">
        <v>6418</v>
      </c>
      <c r="APN105" s="3">
        <v>137</v>
      </c>
      <c r="APO105" s="3">
        <v>188</v>
      </c>
      <c r="APP105" s="3">
        <v>0</v>
      </c>
      <c r="APQ105" s="3">
        <v>2991</v>
      </c>
      <c r="APR105" s="3">
        <v>3239</v>
      </c>
      <c r="APS105" s="3">
        <v>1</v>
      </c>
      <c r="APT105" s="3">
        <v>174</v>
      </c>
      <c r="APU105" s="3">
        <v>5</v>
      </c>
      <c r="APV105" s="3">
        <v>71815</v>
      </c>
      <c r="APW105" s="3">
        <v>1946</v>
      </c>
      <c r="APX105" s="3">
        <v>1497</v>
      </c>
      <c r="APY105" s="3">
        <v>0</v>
      </c>
      <c r="APZ105" s="3">
        <v>21</v>
      </c>
      <c r="AQA105" s="3">
        <v>0</v>
      </c>
      <c r="AQB105" s="3">
        <v>1398</v>
      </c>
      <c r="AQC105" s="3">
        <v>78</v>
      </c>
      <c r="AQD105" s="3">
        <v>2</v>
      </c>
      <c r="AQE105" s="3">
        <v>310</v>
      </c>
      <c r="AQF105" s="3">
        <v>4</v>
      </c>
      <c r="AQG105" s="3">
        <v>197084</v>
      </c>
      <c r="AQH105" s="3">
        <v>40870</v>
      </c>
      <c r="AQI105" s="49">
        <v>84452</v>
      </c>
      <c r="AQJ105" s="49">
        <v>1</v>
      </c>
      <c r="AQK105" s="49">
        <v>4644</v>
      </c>
      <c r="AQL105" s="49">
        <v>0</v>
      </c>
      <c r="AQM105" s="49">
        <v>79576</v>
      </c>
      <c r="AQN105" s="49">
        <v>232</v>
      </c>
      <c r="AQO105" s="49">
        <v>12</v>
      </c>
      <c r="AQP105" s="49">
        <v>58</v>
      </c>
      <c r="AQQ105" s="49">
        <v>3</v>
      </c>
      <c r="AQR105" s="49">
        <v>0</v>
      </c>
      <c r="AQS105" s="49">
        <v>0</v>
      </c>
      <c r="AQT105" s="3">
        <v>4641</v>
      </c>
      <c r="AQU105" s="3">
        <v>242</v>
      </c>
      <c r="AQV105" s="3">
        <v>152</v>
      </c>
      <c r="AQW105" s="3">
        <v>9</v>
      </c>
      <c r="AQX105" s="3">
        <v>902</v>
      </c>
      <c r="AQY105" s="3">
        <v>3587</v>
      </c>
      <c r="AQZ105" s="3">
        <v>4</v>
      </c>
      <c r="ARA105" s="3">
        <v>23</v>
      </c>
      <c r="ARB105" s="3">
        <v>0.7</v>
      </c>
      <c r="ARC105" s="3">
        <v>27078</v>
      </c>
      <c r="ARD105" s="3">
        <v>131</v>
      </c>
      <c r="ARE105" s="3">
        <v>2689</v>
      </c>
      <c r="ARF105" s="3">
        <v>0</v>
      </c>
      <c r="ARG105" s="3">
        <v>125</v>
      </c>
      <c r="ARH105" s="3">
        <v>0</v>
      </c>
      <c r="ARI105" s="3">
        <v>1524</v>
      </c>
      <c r="ARJ105" s="3">
        <v>1040</v>
      </c>
      <c r="ARK105" s="3">
        <v>28</v>
      </c>
      <c r="ARL105" s="3">
        <v>101</v>
      </c>
      <c r="ARM105" s="3">
        <v>5</v>
      </c>
      <c r="ARP105" s="3">
        <v>5127</v>
      </c>
      <c r="ARQ105" s="3">
        <v>427</v>
      </c>
      <c r="ARR105" s="3">
        <v>22</v>
      </c>
      <c r="ARS105" s="3">
        <v>0</v>
      </c>
      <c r="ART105" s="3">
        <v>494</v>
      </c>
      <c r="ARU105" s="3">
        <v>4611</v>
      </c>
      <c r="ARV105" s="3">
        <v>5</v>
      </c>
      <c r="ARW105" s="3">
        <v>165</v>
      </c>
      <c r="ARX105" s="3">
        <v>0.7</v>
      </c>
      <c r="ARY105" s="3">
        <v>162184</v>
      </c>
      <c r="ARZ105" s="3">
        <v>5219</v>
      </c>
      <c r="ASA105" s="3">
        <v>2298</v>
      </c>
      <c r="ASB105" s="3">
        <v>152</v>
      </c>
      <c r="ASC105" s="3">
        <v>11</v>
      </c>
      <c r="ASD105" s="3">
        <v>0</v>
      </c>
      <c r="ASE105" s="3">
        <v>816</v>
      </c>
      <c r="ASF105" s="3">
        <v>1471</v>
      </c>
      <c r="ASG105" s="3">
        <v>0</v>
      </c>
      <c r="ASH105" s="3">
        <v>175</v>
      </c>
      <c r="ASI105" s="3">
        <v>0.8</v>
      </c>
      <c r="ASL105" s="3">
        <v>2831</v>
      </c>
      <c r="ASM105" s="3">
        <v>275</v>
      </c>
      <c r="ASN105" s="3">
        <v>122</v>
      </c>
      <c r="ASO105" s="3">
        <v>4</v>
      </c>
      <c r="ASP105" s="3">
        <v>299</v>
      </c>
      <c r="ASQ105" s="3">
        <v>2410</v>
      </c>
      <c r="ASR105" s="3">
        <v>3</v>
      </c>
      <c r="ASS105" s="3">
        <v>243</v>
      </c>
      <c r="AST105" s="3">
        <v>10</v>
      </c>
      <c r="ASU105" s="3">
        <v>7651</v>
      </c>
      <c r="ASV105" s="3">
        <v>655</v>
      </c>
      <c r="ASW105" s="3">
        <v>2080</v>
      </c>
      <c r="ASX105" s="3">
        <v>108</v>
      </c>
      <c r="ASY105" s="3">
        <v>116</v>
      </c>
      <c r="ASZ105" s="3">
        <v>8</v>
      </c>
      <c r="ATA105" s="3">
        <v>206</v>
      </c>
      <c r="ATB105" s="3">
        <v>1778</v>
      </c>
      <c r="ATC105" s="3">
        <v>10</v>
      </c>
      <c r="ATD105" s="3">
        <v>212</v>
      </c>
      <c r="ATE105" s="3">
        <v>12</v>
      </c>
      <c r="ATF105" s="3">
        <v>5653</v>
      </c>
      <c r="ATG105" s="3">
        <v>571</v>
      </c>
      <c r="ATH105" s="3">
        <v>1995</v>
      </c>
      <c r="ATI105" s="3">
        <v>109</v>
      </c>
      <c r="ATJ105" s="3">
        <v>19</v>
      </c>
      <c r="ATK105" s="3">
        <v>0</v>
      </c>
      <c r="ATL105" s="3">
        <v>742</v>
      </c>
      <c r="ATM105" s="3">
        <v>1234</v>
      </c>
      <c r="ATN105" s="3">
        <v>6</v>
      </c>
      <c r="ATO105" s="3">
        <v>119</v>
      </c>
      <c r="ATP105" s="3">
        <v>1</v>
      </c>
      <c r="ATQ105" s="3">
        <v>18969</v>
      </c>
      <c r="ATR105" s="3">
        <v>1133</v>
      </c>
      <c r="ATS105" s="3">
        <v>1661</v>
      </c>
      <c r="ATT105" s="3">
        <v>296</v>
      </c>
      <c r="ATU105" s="3">
        <v>80</v>
      </c>
      <c r="ATV105" s="3">
        <v>10</v>
      </c>
      <c r="ATW105" s="3">
        <v>173</v>
      </c>
      <c r="ATX105" s="3">
        <v>1408</v>
      </c>
      <c r="ATY105" s="3">
        <v>0</v>
      </c>
      <c r="ATZ105" s="3">
        <v>38</v>
      </c>
      <c r="AUA105" s="3">
        <v>2</v>
      </c>
      <c r="AUD105" s="3">
        <v>1114</v>
      </c>
      <c r="AUE105" s="3">
        <v>62</v>
      </c>
      <c r="AUF105" s="3">
        <v>26</v>
      </c>
      <c r="AUG105" s="3">
        <v>0</v>
      </c>
      <c r="AUH105" s="3">
        <v>111</v>
      </c>
      <c r="AUI105" s="3">
        <v>977</v>
      </c>
      <c r="AUJ105" s="3">
        <v>5</v>
      </c>
      <c r="AUK105" s="3">
        <v>62</v>
      </c>
      <c r="AUL105" s="3">
        <v>1</v>
      </c>
      <c r="AUM105" s="3">
        <v>7200</v>
      </c>
      <c r="AUN105" s="3">
        <v>402</v>
      </c>
      <c r="AUO105" s="3">
        <v>1730</v>
      </c>
      <c r="AUP105" s="3">
        <v>30</v>
      </c>
      <c r="AUQ105" s="3">
        <v>21</v>
      </c>
      <c r="AUR105" s="3">
        <v>0</v>
      </c>
      <c r="AUS105" s="3">
        <v>818</v>
      </c>
      <c r="AUT105" s="3">
        <v>891</v>
      </c>
      <c r="AUU105" s="3">
        <v>0</v>
      </c>
      <c r="AUV105" s="3">
        <v>66</v>
      </c>
      <c r="AUW105" s="3">
        <v>0.8</v>
      </c>
      <c r="AUX105" s="3">
        <v>13663</v>
      </c>
      <c r="AUY105" s="3">
        <v>518</v>
      </c>
      <c r="AUZ105" s="3">
        <v>1256</v>
      </c>
      <c r="AVA105" s="3">
        <v>46</v>
      </c>
      <c r="AVB105" s="3">
        <v>3</v>
      </c>
      <c r="AVC105" s="3">
        <v>0</v>
      </c>
      <c r="AVD105" s="3">
        <v>886</v>
      </c>
      <c r="AVE105" s="3">
        <v>367</v>
      </c>
      <c r="AVF105" s="3">
        <v>0</v>
      </c>
      <c r="AVG105" s="3">
        <v>1271</v>
      </c>
      <c r="AVH105" s="3">
        <v>3</v>
      </c>
      <c r="AVI105" s="3">
        <v>16093</v>
      </c>
      <c r="AVJ105" s="3">
        <v>16288</v>
      </c>
      <c r="AVK105" s="3">
        <v>1102</v>
      </c>
      <c r="AVL105" s="3">
        <v>78</v>
      </c>
      <c r="AVM105" s="3">
        <v>44</v>
      </c>
      <c r="AVN105" s="3">
        <v>3</v>
      </c>
      <c r="AVO105" s="3">
        <v>146</v>
      </c>
      <c r="AVP105" s="3">
        <v>912</v>
      </c>
      <c r="AVQ105" s="3">
        <v>0</v>
      </c>
      <c r="AVR105" s="3">
        <v>12</v>
      </c>
      <c r="AVS105" s="3">
        <v>0.5</v>
      </c>
      <c r="AVV105" s="3">
        <v>863</v>
      </c>
      <c r="AVW105" s="3">
        <v>202</v>
      </c>
      <c r="AVX105" s="3">
        <v>9</v>
      </c>
      <c r="AVY105" s="3">
        <v>1</v>
      </c>
      <c r="AVZ105" s="3">
        <v>137</v>
      </c>
      <c r="AWA105" s="3">
        <v>717</v>
      </c>
      <c r="AWB105" s="3">
        <v>1</v>
      </c>
      <c r="AWC105" s="3">
        <v>388</v>
      </c>
      <c r="AWD105" s="3">
        <v>4</v>
      </c>
      <c r="AWE105" s="3">
        <v>5530</v>
      </c>
      <c r="AWF105" s="3">
        <v>2485</v>
      </c>
      <c r="AWG105" s="3">
        <v>998</v>
      </c>
      <c r="AWH105" s="3">
        <v>40</v>
      </c>
      <c r="AWI105" s="3">
        <v>18</v>
      </c>
      <c r="AWJ105" s="3">
        <v>0</v>
      </c>
      <c r="AWK105" s="3">
        <v>349</v>
      </c>
      <c r="AWL105" s="3">
        <v>631</v>
      </c>
      <c r="AWM105" s="3">
        <v>15</v>
      </c>
      <c r="AWN105" s="3">
        <v>154</v>
      </c>
      <c r="AWO105" s="3">
        <v>3</v>
      </c>
      <c r="AWP105" s="3">
        <v>44926</v>
      </c>
      <c r="AWQ105" s="3">
        <v>6926</v>
      </c>
      <c r="AWR105" s="3">
        <v>1804</v>
      </c>
      <c r="AWS105" s="3">
        <v>21</v>
      </c>
      <c r="AWT105" s="3">
        <v>78</v>
      </c>
      <c r="AWU105" s="3">
        <v>1</v>
      </c>
      <c r="AWV105" s="3">
        <v>1277</v>
      </c>
      <c r="AWW105" s="3">
        <v>449</v>
      </c>
      <c r="AWX105" s="3">
        <v>4</v>
      </c>
      <c r="AWY105" s="3">
        <v>159</v>
      </c>
      <c r="AWZ105" s="3">
        <v>7</v>
      </c>
      <c r="AXA105" s="3">
        <v>71157</v>
      </c>
      <c r="AXB105" s="3">
        <v>6282</v>
      </c>
      <c r="AXC105" s="3">
        <v>209</v>
      </c>
      <c r="AXD105" s="3">
        <v>27</v>
      </c>
      <c r="AXE105" s="3">
        <v>16</v>
      </c>
      <c r="AXF105" s="3">
        <v>1</v>
      </c>
      <c r="AXG105" s="3">
        <v>17</v>
      </c>
      <c r="AXH105" s="3">
        <v>176</v>
      </c>
      <c r="AXI105" s="3">
        <v>0</v>
      </c>
      <c r="AXJ105" s="3">
        <v>18</v>
      </c>
      <c r="AXK105" s="3">
        <v>1</v>
      </c>
      <c r="AXL105" s="3">
        <v>1296</v>
      </c>
      <c r="AXM105" s="3">
        <v>114</v>
      </c>
      <c r="AXN105" s="3">
        <v>1170</v>
      </c>
      <c r="AXO105" s="3">
        <v>81</v>
      </c>
      <c r="AXP105" s="3">
        <v>52</v>
      </c>
      <c r="AXQ105" s="3">
        <v>0</v>
      </c>
      <c r="AXR105" s="3">
        <v>126</v>
      </c>
      <c r="AXS105" s="3">
        <v>992</v>
      </c>
      <c r="AXT105" s="3">
        <v>2</v>
      </c>
      <c r="AXU105" s="3">
        <v>74</v>
      </c>
      <c r="AXV105" s="3">
        <v>3</v>
      </c>
      <c r="AXY105" s="3">
        <v>715</v>
      </c>
      <c r="AXZ105" s="3">
        <v>15</v>
      </c>
      <c r="AYA105" s="3">
        <v>36</v>
      </c>
      <c r="AYB105" s="3">
        <v>3</v>
      </c>
      <c r="AYC105" s="3">
        <v>259</v>
      </c>
      <c r="AYD105" s="3">
        <v>420</v>
      </c>
      <c r="AYE105" s="3">
        <v>1</v>
      </c>
      <c r="AYF105" s="3">
        <v>13</v>
      </c>
      <c r="AYG105" s="3">
        <v>0.7</v>
      </c>
      <c r="AYH105" s="3">
        <v>32938</v>
      </c>
      <c r="AYI105" s="3">
        <v>613</v>
      </c>
      <c r="AYJ105" s="3">
        <v>1095</v>
      </c>
      <c r="AYK105" s="3">
        <v>72</v>
      </c>
      <c r="AYL105" s="3">
        <v>12</v>
      </c>
      <c r="AYM105" s="3">
        <v>1</v>
      </c>
      <c r="AYN105" s="3">
        <v>492</v>
      </c>
      <c r="AYO105" s="3">
        <v>591</v>
      </c>
      <c r="AYP105" s="3">
        <v>9</v>
      </c>
      <c r="AYQ105" s="3">
        <v>4014</v>
      </c>
      <c r="AYR105" s="3">
        <v>44</v>
      </c>
      <c r="AYS105" s="3">
        <v>4000</v>
      </c>
      <c r="AYT105" s="3">
        <v>14662</v>
      </c>
    </row>
    <row r="106" s="3" customFormat="1" ht="15.25" spans="1:1346">
      <c r="A106" s="4">
        <v>43965</v>
      </c>
      <c r="B106" s="35">
        <v>4374815</v>
      </c>
      <c r="C106" s="36">
        <v>86389</v>
      </c>
      <c r="D106" s="35">
        <v>297324</v>
      </c>
      <c r="E106" s="36">
        <v>5420</v>
      </c>
      <c r="F106" s="35">
        <v>1648397</v>
      </c>
      <c r="G106" s="35">
        <v>2471498</v>
      </c>
      <c r="H106" s="35">
        <v>45932</v>
      </c>
      <c r="K106" s="37"/>
      <c r="M106" s="37">
        <v>5420</v>
      </c>
      <c r="N106" s="38">
        <v>10962</v>
      </c>
      <c r="O106" s="38">
        <v>26</v>
      </c>
      <c r="P106" s="38">
        <v>259</v>
      </c>
      <c r="Q106" s="38">
        <v>1</v>
      </c>
      <c r="R106" s="38">
        <v>9695</v>
      </c>
      <c r="S106" s="38">
        <v>1008</v>
      </c>
      <c r="T106" s="38">
        <v>55</v>
      </c>
      <c r="U106" s="38">
        <v>214</v>
      </c>
      <c r="V106" s="38">
        <v>5</v>
      </c>
      <c r="W106" s="38">
        <v>695920</v>
      </c>
      <c r="X106" s="38">
        <v>13574</v>
      </c>
      <c r="Y106" s="40">
        <v>222104</v>
      </c>
      <c r="Z106" s="40">
        <v>888</v>
      </c>
      <c r="AA106" s="40">
        <v>31106</v>
      </c>
      <c r="AB106" s="40">
        <v>195</v>
      </c>
      <c r="AC106" s="40">
        <v>112541</v>
      </c>
      <c r="AD106" s="40">
        <v>78457</v>
      </c>
      <c r="AE106" s="40">
        <v>893</v>
      </c>
      <c r="AF106" s="40">
        <v>3673</v>
      </c>
      <c r="AG106" s="40">
        <v>514</v>
      </c>
      <c r="AH106" s="40">
        <v>2735628</v>
      </c>
      <c r="AI106" s="40">
        <v>45246</v>
      </c>
      <c r="AJ106" s="40">
        <v>112725</v>
      </c>
      <c r="AK106" s="41">
        <v>1958</v>
      </c>
      <c r="AL106" s="41">
        <v>6783</v>
      </c>
      <c r="AM106" s="41">
        <v>50</v>
      </c>
      <c r="AN106" s="41">
        <v>89428</v>
      </c>
      <c r="AO106" s="41">
        <v>16514</v>
      </c>
      <c r="AP106" s="41">
        <v>2735</v>
      </c>
      <c r="AQ106" s="41">
        <v>1342</v>
      </c>
      <c r="AR106" s="41">
        <v>81</v>
      </c>
      <c r="AS106" s="41">
        <v>629534</v>
      </c>
      <c r="AT106" s="41">
        <v>7495</v>
      </c>
      <c r="AU106" s="42">
        <v>178060</v>
      </c>
      <c r="AV106" s="42">
        <v>0</v>
      </c>
      <c r="AW106" s="42">
        <v>27074</v>
      </c>
      <c r="AX106" s="42">
        <v>83</v>
      </c>
      <c r="AY106" s="42">
        <v>58673</v>
      </c>
      <c r="AZ106" s="42">
        <v>92313</v>
      </c>
      <c r="BA106" s="42">
        <v>2428</v>
      </c>
      <c r="BB106" s="42">
        <v>2728</v>
      </c>
      <c r="BC106" s="42">
        <v>415</v>
      </c>
      <c r="BD106" s="42">
        <v>1384633</v>
      </c>
      <c r="BE106" s="42">
        <v>21213</v>
      </c>
      <c r="BF106" s="40">
        <v>174098</v>
      </c>
      <c r="BG106" s="40">
        <v>927</v>
      </c>
      <c r="BH106" s="40">
        <v>7859</v>
      </c>
      <c r="BI106" s="40">
        <v>121</v>
      </c>
      <c r="BJ106" s="40">
        <v>148700</v>
      </c>
      <c r="BK106" s="40">
        <v>17539</v>
      </c>
      <c r="BL106" s="40">
        <v>1465</v>
      </c>
      <c r="BM106" s="40">
        <v>2078</v>
      </c>
      <c r="BN106" s="40">
        <v>94</v>
      </c>
      <c r="BO106" s="40">
        <v>3147771</v>
      </c>
      <c r="BP106" s="40">
        <v>37570</v>
      </c>
      <c r="BQ106" s="40">
        <v>228691</v>
      </c>
      <c r="BR106" s="40">
        <v>661</v>
      </c>
      <c r="BS106" s="40">
        <v>27104</v>
      </c>
      <c r="BT106" s="40">
        <v>184</v>
      </c>
      <c r="BU106" s="40">
        <v>183227</v>
      </c>
      <c r="BV106" s="40">
        <v>60764</v>
      </c>
      <c r="BW106" s="40">
        <v>1534</v>
      </c>
      <c r="BX106" s="40">
        <v>5798</v>
      </c>
      <c r="BY106" s="40">
        <v>580</v>
      </c>
      <c r="BZ106" s="40">
        <v>2467761</v>
      </c>
      <c r="CA106" s="40">
        <v>52781</v>
      </c>
      <c r="CB106" s="40">
        <v>15968</v>
      </c>
      <c r="CC106" s="40">
        <v>121</v>
      </c>
      <c r="CD106" s="40">
        <v>657</v>
      </c>
      <c r="CE106" s="40">
        <v>24</v>
      </c>
      <c r="CF106" s="40">
        <v>8531</v>
      </c>
      <c r="CG106" s="40">
        <v>6780</v>
      </c>
      <c r="CH106" s="40">
        <v>249</v>
      </c>
      <c r="CI106" s="40">
        <v>126</v>
      </c>
      <c r="CJ106" s="40">
        <v>5</v>
      </c>
      <c r="CK106" s="40">
        <v>223649</v>
      </c>
      <c r="CL106" s="40">
        <v>1768</v>
      </c>
      <c r="CM106" s="40">
        <v>1427185</v>
      </c>
      <c r="CN106" s="40">
        <v>20879</v>
      </c>
      <c r="CO106" s="40">
        <v>84971</v>
      </c>
      <c r="CP106" s="40">
        <v>1717</v>
      </c>
      <c r="CQ106" s="40">
        <v>307755</v>
      </c>
      <c r="CR106" s="40">
        <v>1034459</v>
      </c>
      <c r="CS106" s="40">
        <v>16349</v>
      </c>
      <c r="CT106" s="40">
        <v>4312</v>
      </c>
      <c r="CU106" s="40">
        <v>257</v>
      </c>
      <c r="CV106" s="40">
        <v>10228597</v>
      </c>
      <c r="CW106" s="40">
        <v>30902</v>
      </c>
      <c r="CX106" s="40">
        <v>30413</v>
      </c>
      <c r="CY106" s="40">
        <v>33</v>
      </c>
      <c r="CZ106" s="40">
        <v>1870</v>
      </c>
      <c r="DA106" s="40">
        <v>3</v>
      </c>
      <c r="DB106" s="40">
        <v>27100</v>
      </c>
      <c r="DC106" s="40">
        <v>1443</v>
      </c>
      <c r="DD106" s="40">
        <v>79</v>
      </c>
      <c r="DE106" s="40">
        <v>3514</v>
      </c>
      <c r="DF106" s="40">
        <v>216</v>
      </c>
      <c r="DG106" s="40">
        <v>322084</v>
      </c>
      <c r="DH106" s="40">
        <v>37215</v>
      </c>
      <c r="DI106" s="40">
        <v>229705</v>
      </c>
      <c r="DJ106" s="40">
        <v>3242</v>
      </c>
      <c r="DK106" s="40">
        <v>33186</v>
      </c>
      <c r="DL106" s="40">
        <v>494</v>
      </c>
      <c r="DM106" s="40" t="s">
        <v>23</v>
      </c>
      <c r="DN106" s="40">
        <v>196175</v>
      </c>
      <c r="DO106" s="40">
        <v>1559</v>
      </c>
      <c r="DP106" s="40">
        <v>3384</v>
      </c>
      <c r="DQ106" s="40">
        <v>489</v>
      </c>
      <c r="DR106" s="40">
        <v>2094209</v>
      </c>
      <c r="DS106" s="40">
        <v>30849</v>
      </c>
      <c r="DT106" s="40">
        <v>27909</v>
      </c>
      <c r="DU106" s="40">
        <v>637</v>
      </c>
      <c r="DV106" s="40">
        <v>3460</v>
      </c>
      <c r="DW106" s="40">
        <v>147</v>
      </c>
      <c r="DX106" s="40">
        <v>4971</v>
      </c>
      <c r="DY106" s="40">
        <v>19478</v>
      </c>
      <c r="DZ106" s="40">
        <v>351</v>
      </c>
      <c r="EA106" s="40">
        <v>2763</v>
      </c>
      <c r="EB106" s="40">
        <v>343</v>
      </c>
      <c r="EC106" s="40">
        <v>177500</v>
      </c>
      <c r="ED106" s="40">
        <v>17576</v>
      </c>
      <c r="EE106" s="40">
        <v>43211</v>
      </c>
      <c r="EF106" s="40">
        <v>227</v>
      </c>
      <c r="EG106" s="40">
        <v>5562</v>
      </c>
      <c r="EH106" s="40">
        <v>52</v>
      </c>
      <c r="EI106" s="40" t="s">
        <v>23</v>
      </c>
      <c r="EJ106" s="40">
        <v>37399</v>
      </c>
      <c r="EK106" s="40">
        <v>432</v>
      </c>
      <c r="EL106" s="40">
        <v>2522</v>
      </c>
      <c r="EM106" s="40">
        <v>325</v>
      </c>
      <c r="EN106" s="40">
        <v>275720</v>
      </c>
      <c r="EO106" s="40">
        <v>16091</v>
      </c>
      <c r="EP106" s="40">
        <v>8168</v>
      </c>
      <c r="EQ106" s="40">
        <v>16</v>
      </c>
      <c r="ER106" s="40">
        <v>229</v>
      </c>
      <c r="ES106" s="40">
        <v>1</v>
      </c>
      <c r="ET106" s="40">
        <v>32</v>
      </c>
      <c r="EU106" s="40">
        <v>7907</v>
      </c>
      <c r="EV106" s="40">
        <v>23</v>
      </c>
      <c r="EW106" s="40">
        <v>1507</v>
      </c>
      <c r="EX106" s="40">
        <v>42</v>
      </c>
      <c r="EY106" s="40">
        <v>208874</v>
      </c>
      <c r="EZ106" s="40">
        <v>38529</v>
      </c>
      <c r="FA106" s="40">
        <v>10667</v>
      </c>
      <c r="FB106" s="40">
        <v>76</v>
      </c>
      <c r="FC106" s="40">
        <v>533</v>
      </c>
      <c r="FD106" s="40">
        <v>6</v>
      </c>
      <c r="FE106" s="40">
        <v>8663</v>
      </c>
      <c r="FF106" s="40">
        <v>1471</v>
      </c>
      <c r="FG106" s="40">
        <v>37</v>
      </c>
      <c r="FH106" s="40">
        <v>1842</v>
      </c>
      <c r="FI106" s="40">
        <v>92</v>
      </c>
      <c r="FJ106" s="40">
        <v>345712</v>
      </c>
      <c r="FK106" s="40">
        <v>59686</v>
      </c>
      <c r="FL106" s="40">
        <v>53981</v>
      </c>
      <c r="FM106" s="40">
        <v>202</v>
      </c>
      <c r="FN106" s="40">
        <v>8843</v>
      </c>
      <c r="FO106" s="40">
        <v>82</v>
      </c>
      <c r="FP106" s="40">
        <v>13937</v>
      </c>
      <c r="FQ106" s="40">
        <v>31201</v>
      </c>
      <c r="FR106" s="40">
        <v>420</v>
      </c>
      <c r="FS106" s="40">
        <v>4658</v>
      </c>
      <c r="FT106" s="40">
        <v>763</v>
      </c>
      <c r="FU106" s="40">
        <v>605237</v>
      </c>
      <c r="FV106" s="40">
        <v>52222</v>
      </c>
      <c r="FW106" s="40">
        <v>15997</v>
      </c>
      <c r="FX106" s="40">
        <v>36</v>
      </c>
      <c r="FY106" s="40">
        <v>624</v>
      </c>
      <c r="FZ106" s="40">
        <v>1</v>
      </c>
      <c r="GA106" s="40">
        <v>14304</v>
      </c>
      <c r="GB106" s="40">
        <v>1069</v>
      </c>
      <c r="GC106" s="40">
        <v>55</v>
      </c>
      <c r="GD106" s="40">
        <v>1776</v>
      </c>
      <c r="GE106" s="40">
        <v>69</v>
      </c>
      <c r="GF106" s="40">
        <v>336252</v>
      </c>
      <c r="GG106" s="40">
        <v>37335</v>
      </c>
      <c r="GH106" s="40">
        <v>26539</v>
      </c>
      <c r="GI106" s="40">
        <v>1390</v>
      </c>
      <c r="GJ106" s="40">
        <v>14</v>
      </c>
      <c r="GK106" s="40">
        <v>0</v>
      </c>
      <c r="GL106" s="40">
        <v>3143</v>
      </c>
      <c r="GM106" s="40">
        <v>23382</v>
      </c>
      <c r="GN106" s="40">
        <v>72</v>
      </c>
      <c r="GO106" s="40">
        <v>9212</v>
      </c>
      <c r="GP106" s="40">
        <v>5</v>
      </c>
      <c r="GQ106" s="40">
        <v>139127</v>
      </c>
      <c r="GR106" s="40">
        <v>48290</v>
      </c>
      <c r="GS106" s="40">
        <v>5816</v>
      </c>
      <c r="GT106" s="40">
        <v>285</v>
      </c>
      <c r="GU106" s="40">
        <v>10</v>
      </c>
      <c r="GV106" s="40">
        <v>1</v>
      </c>
      <c r="GW106" s="40">
        <v>2205</v>
      </c>
      <c r="GX106" s="40">
        <v>3601</v>
      </c>
      <c r="GY106" s="40">
        <v>6</v>
      </c>
      <c r="GZ106" s="40">
        <v>3418</v>
      </c>
      <c r="HA106" s="40">
        <v>6</v>
      </c>
      <c r="HB106" s="40">
        <v>205570</v>
      </c>
      <c r="HC106" s="40">
        <v>120812</v>
      </c>
      <c r="HD106" s="40">
        <v>25346</v>
      </c>
      <c r="HE106" s="40">
        <v>675</v>
      </c>
      <c r="HF106" s="40">
        <v>21</v>
      </c>
      <c r="HG106" s="40">
        <v>0</v>
      </c>
      <c r="HH106" s="40">
        <v>4809</v>
      </c>
      <c r="HI106" s="40">
        <v>20516</v>
      </c>
      <c r="HJ106" s="40">
        <v>19</v>
      </c>
      <c r="HK106" s="40">
        <v>4332</v>
      </c>
      <c r="HL106" s="40">
        <v>4</v>
      </c>
      <c r="HM106" s="40">
        <v>224262</v>
      </c>
      <c r="HN106" s="40">
        <v>38333</v>
      </c>
      <c r="HO106" s="40">
        <v>6779</v>
      </c>
      <c r="HP106" s="40">
        <v>37</v>
      </c>
      <c r="HQ106" s="40">
        <v>111</v>
      </c>
      <c r="HR106" s="40">
        <v>2</v>
      </c>
      <c r="HS106" s="40">
        <v>5281</v>
      </c>
      <c r="HT106" s="40">
        <v>1387</v>
      </c>
      <c r="HU106" s="40">
        <v>16</v>
      </c>
      <c r="HV106" s="40">
        <v>209</v>
      </c>
      <c r="HW106" s="40">
        <v>3</v>
      </c>
      <c r="HX106" s="40">
        <v>271721</v>
      </c>
      <c r="HY106" s="40">
        <v>8395</v>
      </c>
      <c r="HZ106" s="45"/>
      <c r="IA106" s="46">
        <v>43955</v>
      </c>
      <c r="IB106" s="40">
        <v>17204</v>
      </c>
      <c r="IC106" s="40">
        <v>283</v>
      </c>
      <c r="ID106" s="40">
        <v>861</v>
      </c>
      <c r="IE106" s="40">
        <v>22</v>
      </c>
      <c r="IF106" s="40">
        <v>6410</v>
      </c>
      <c r="IG106" s="40">
        <v>9933</v>
      </c>
      <c r="IH106" s="40">
        <v>160</v>
      </c>
      <c r="II106" s="40">
        <v>455</v>
      </c>
      <c r="IJ106" s="40">
        <v>23</v>
      </c>
      <c r="IK106" s="40">
        <v>528122</v>
      </c>
      <c r="IL106" s="40">
        <v>13954</v>
      </c>
      <c r="IM106" s="47">
        <v>34381</v>
      </c>
      <c r="IN106" s="47">
        <v>2660</v>
      </c>
      <c r="IO106" s="47">
        <v>346</v>
      </c>
      <c r="IP106" s="47">
        <v>11</v>
      </c>
      <c r="IQ106" s="47">
        <v>14865</v>
      </c>
      <c r="IR106" s="47">
        <v>19170</v>
      </c>
      <c r="IS106" s="47">
        <v>494</v>
      </c>
      <c r="IT106" s="47">
        <v>1799</v>
      </c>
      <c r="IU106" s="47">
        <v>18</v>
      </c>
      <c r="IV106" s="47">
        <v>313750</v>
      </c>
      <c r="IW106" s="47">
        <v>16413</v>
      </c>
      <c r="IX106" s="47">
        <v>44830</v>
      </c>
      <c r="IY106" s="47">
        <v>1905</v>
      </c>
      <c r="IZ106" s="47">
        <v>273</v>
      </c>
      <c r="JA106" s="47">
        <v>9</v>
      </c>
      <c r="JB106" s="47">
        <v>17622</v>
      </c>
      <c r="JC106" s="47">
        <v>26935</v>
      </c>
      <c r="JD106" s="47">
        <v>147</v>
      </c>
      <c r="JE106" s="47">
        <v>1288</v>
      </c>
      <c r="JF106" s="47">
        <v>8</v>
      </c>
      <c r="JG106" s="47">
        <v>496948</v>
      </c>
      <c r="JH106" s="47">
        <v>14274</v>
      </c>
      <c r="JI106" s="47">
        <v>15438</v>
      </c>
      <c r="JJ106" s="47">
        <v>689</v>
      </c>
      <c r="JK106" s="47">
        <v>1028</v>
      </c>
      <c r="JL106" s="47">
        <v>21</v>
      </c>
      <c r="JM106" s="47">
        <v>3287</v>
      </c>
      <c r="JN106" s="47">
        <v>11123</v>
      </c>
      <c r="JO106" s="47">
        <v>0</v>
      </c>
      <c r="JP106" s="47">
        <v>56</v>
      </c>
      <c r="JQ106" s="47">
        <v>4</v>
      </c>
      <c r="JR106" s="47">
        <v>169195</v>
      </c>
      <c r="JS106" s="47">
        <v>619</v>
      </c>
      <c r="JT106" s="47">
        <v>78055</v>
      </c>
      <c r="JU106" s="47">
        <v>3812</v>
      </c>
      <c r="JV106" s="47">
        <v>2551</v>
      </c>
      <c r="JW106" s="47">
        <v>136</v>
      </c>
      <c r="JX106" s="47">
        <v>26400</v>
      </c>
      <c r="JY106" s="47">
        <v>49104</v>
      </c>
      <c r="JZ106" s="47">
        <v>0</v>
      </c>
      <c r="KA106" s="47">
        <v>57</v>
      </c>
      <c r="KB106" s="47">
        <v>2</v>
      </c>
      <c r="KC106" s="47">
        <v>1854250</v>
      </c>
      <c r="KD106" s="47">
        <v>1344</v>
      </c>
      <c r="KE106" s="47">
        <v>76306</v>
      </c>
      <c r="KF106" s="47">
        <v>4247</v>
      </c>
      <c r="KG106" s="47">
        <v>2169</v>
      </c>
      <c r="KH106" s="47">
        <v>112</v>
      </c>
      <c r="KI106" s="47">
        <v>24324</v>
      </c>
      <c r="KJ106" s="47">
        <v>49813</v>
      </c>
      <c r="KK106" s="47">
        <v>806</v>
      </c>
      <c r="KL106" s="47">
        <v>2314</v>
      </c>
      <c r="KM106" s="47">
        <v>66</v>
      </c>
      <c r="KN106" s="47">
        <v>553302</v>
      </c>
      <c r="KO106" s="47">
        <v>16781</v>
      </c>
      <c r="KP106" s="47">
        <v>11618</v>
      </c>
      <c r="KQ106" s="47">
        <v>268</v>
      </c>
      <c r="KR106" s="47">
        <v>772</v>
      </c>
      <c r="KS106" s="47">
        <v>21</v>
      </c>
      <c r="KT106" s="47">
        <v>2251</v>
      </c>
      <c r="KU106" s="47">
        <v>8595</v>
      </c>
      <c r="KV106" s="47">
        <v>77</v>
      </c>
      <c r="KW106" s="47">
        <v>106</v>
      </c>
      <c r="KX106" s="47">
        <v>7</v>
      </c>
      <c r="KY106" s="47">
        <v>188649</v>
      </c>
      <c r="KZ106" s="47">
        <v>1722</v>
      </c>
      <c r="LA106" s="47">
        <v>242271</v>
      </c>
      <c r="LB106" s="47">
        <v>10028</v>
      </c>
      <c r="LC106" s="47">
        <v>2212</v>
      </c>
      <c r="LD106" s="47">
        <v>96</v>
      </c>
      <c r="LE106" s="47">
        <v>48003</v>
      </c>
      <c r="LF106" s="47">
        <v>192056</v>
      </c>
      <c r="LG106" s="47">
        <v>2300</v>
      </c>
      <c r="LH106" s="47">
        <v>1660</v>
      </c>
      <c r="LI106" s="47">
        <v>15</v>
      </c>
      <c r="LJ106" s="47">
        <v>5982558</v>
      </c>
      <c r="LK106" s="47">
        <v>40995</v>
      </c>
      <c r="LL106" s="48">
        <v>35298</v>
      </c>
      <c r="LM106" s="48">
        <v>2624</v>
      </c>
      <c r="LN106" s="48">
        <v>761</v>
      </c>
      <c r="LO106" s="48">
        <v>37</v>
      </c>
      <c r="LP106" s="48">
        <v>8899</v>
      </c>
      <c r="LQ106" s="48">
        <v>25638</v>
      </c>
      <c r="LR106" s="48">
        <v>111</v>
      </c>
      <c r="LS106" s="48">
        <v>160</v>
      </c>
      <c r="LT106" s="48">
        <v>3</v>
      </c>
      <c r="LU106" s="48">
        <v>317699</v>
      </c>
      <c r="LV106" s="48">
        <v>1438</v>
      </c>
      <c r="LW106" s="47">
        <v>42</v>
      </c>
      <c r="LX106" s="47">
        <v>0</v>
      </c>
      <c r="LY106" s="47">
        <v>0</v>
      </c>
      <c r="LZ106" s="47">
        <v>0</v>
      </c>
      <c r="MA106" s="47">
        <v>15</v>
      </c>
      <c r="MB106" s="47">
        <v>27</v>
      </c>
      <c r="MC106" s="47">
        <v>2</v>
      </c>
      <c r="MD106" s="47">
        <v>13</v>
      </c>
      <c r="ME106" s="47">
        <v>0</v>
      </c>
      <c r="MF106" s="47">
        <v>9787</v>
      </c>
      <c r="MG106" s="47">
        <v>2985</v>
      </c>
      <c r="MH106" s="47">
        <v>181</v>
      </c>
      <c r="MI106" s="47">
        <v>1</v>
      </c>
      <c r="MJ106" s="47">
        <v>6</v>
      </c>
      <c r="MK106" s="47">
        <v>0</v>
      </c>
      <c r="ML106" s="47">
        <v>79</v>
      </c>
      <c r="MM106" s="47">
        <v>96</v>
      </c>
      <c r="MN106" s="47">
        <v>0</v>
      </c>
      <c r="MO106" s="47">
        <v>3</v>
      </c>
      <c r="MP106" s="36">
        <v>0.1</v>
      </c>
      <c r="MQ106" s="47">
        <v>12061</v>
      </c>
      <c r="MR106" s="47">
        <v>222</v>
      </c>
      <c r="MS106" s="47">
        <v>3017</v>
      </c>
      <c r="MT106" s="47">
        <v>0</v>
      </c>
      <c r="MU106" s="47">
        <v>56</v>
      </c>
      <c r="MV106" s="47">
        <v>0</v>
      </c>
      <c r="MW106" s="47">
        <v>2844</v>
      </c>
      <c r="MX106" s="47">
        <v>117</v>
      </c>
      <c r="MY106" s="47">
        <v>61</v>
      </c>
      <c r="MZ106" s="47">
        <v>43</v>
      </c>
      <c r="NA106" s="47">
        <v>0.8</v>
      </c>
      <c r="NB106" s="47">
        <v>286008</v>
      </c>
      <c r="NC106" s="47">
        <v>4098</v>
      </c>
      <c r="ND106" s="47">
        <v>19</v>
      </c>
      <c r="NE106" s="47">
        <v>0</v>
      </c>
      <c r="NF106" s="47">
        <v>0</v>
      </c>
      <c r="NG106" s="47">
        <v>0</v>
      </c>
      <c r="NH106" s="47">
        <v>14</v>
      </c>
      <c r="NI106" s="47">
        <v>5</v>
      </c>
      <c r="NJ106" s="47">
        <v>0</v>
      </c>
      <c r="NK106" s="47">
        <v>3</v>
      </c>
      <c r="NL106" s="47">
        <v>0</v>
      </c>
      <c r="NM106" s="47">
        <v>3975</v>
      </c>
      <c r="NN106" s="47">
        <v>546</v>
      </c>
      <c r="NO106" s="47">
        <v>122</v>
      </c>
      <c r="NP106" s="47">
        <v>0</v>
      </c>
      <c r="NQ106" s="47">
        <v>0</v>
      </c>
      <c r="NR106" s="47">
        <v>0</v>
      </c>
      <c r="NS106" s="47">
        <v>121</v>
      </c>
      <c r="NT106" s="47">
        <v>1</v>
      </c>
      <c r="NU106" s="47">
        <v>1</v>
      </c>
      <c r="NV106" s="47">
        <v>7</v>
      </c>
      <c r="NW106" s="47">
        <v>0</v>
      </c>
      <c r="NX106" s="47">
        <v>14156</v>
      </c>
      <c r="NY106" s="47">
        <v>847</v>
      </c>
      <c r="NZ106" s="47">
        <v>288</v>
      </c>
      <c r="OA106" s="47">
        <v>0</v>
      </c>
      <c r="OB106" s="47">
        <v>0</v>
      </c>
      <c r="OC106" s="47">
        <v>0</v>
      </c>
      <c r="OD106" s="47">
        <v>252</v>
      </c>
      <c r="OE106" s="47">
        <v>36</v>
      </c>
      <c r="OF106" s="47">
        <v>2</v>
      </c>
      <c r="OG106" s="47">
        <v>3</v>
      </c>
      <c r="OH106" s="47">
        <v>0</v>
      </c>
      <c r="OI106" s="47">
        <v>275000</v>
      </c>
      <c r="OJ106" s="47">
        <v>2825</v>
      </c>
      <c r="OK106" s="47">
        <v>141</v>
      </c>
      <c r="OL106" s="47">
        <v>0</v>
      </c>
      <c r="OM106" s="47">
        <v>1</v>
      </c>
      <c r="ON106" s="47">
        <v>0</v>
      </c>
      <c r="OO106" s="47">
        <v>134</v>
      </c>
      <c r="OP106" s="47">
        <v>6</v>
      </c>
      <c r="OQ106" s="47">
        <v>2</v>
      </c>
      <c r="OR106" s="47">
        <v>322</v>
      </c>
      <c r="OS106" s="47">
        <v>2</v>
      </c>
      <c r="OT106" s="47">
        <v>16350</v>
      </c>
      <c r="OU106" s="47">
        <v>37373</v>
      </c>
      <c r="OV106" s="47">
        <v>3032</v>
      </c>
      <c r="OW106" s="47">
        <v>119</v>
      </c>
      <c r="OX106" s="47">
        <v>115</v>
      </c>
      <c r="OY106" s="47">
        <v>3</v>
      </c>
      <c r="OZ106" s="47">
        <v>1966</v>
      </c>
      <c r="PA106" s="47">
        <v>951</v>
      </c>
      <c r="PB106" s="47">
        <v>0</v>
      </c>
      <c r="PC106" s="47">
        <v>75</v>
      </c>
      <c r="PD106" s="47">
        <v>3</v>
      </c>
      <c r="PE106" s="47">
        <v>136640</v>
      </c>
      <c r="PF106" s="47">
        <v>3397</v>
      </c>
      <c r="PG106" s="47">
        <v>143114</v>
      </c>
      <c r="PH106" s="47">
        <v>1639</v>
      </c>
      <c r="PI106" s="47">
        <v>3952</v>
      </c>
      <c r="PJ106" s="47">
        <v>58</v>
      </c>
      <c r="PK106" s="47">
        <v>101715</v>
      </c>
      <c r="PL106" s="47">
        <v>37447</v>
      </c>
      <c r="PM106" s="47">
        <v>998</v>
      </c>
      <c r="PN106" s="47">
        <v>1697</v>
      </c>
      <c r="PO106" s="47">
        <v>47</v>
      </c>
      <c r="PP106" s="47">
        <v>1474003</v>
      </c>
      <c r="PQ106" s="47">
        <v>17477</v>
      </c>
      <c r="PR106" s="3">
        <v>48</v>
      </c>
      <c r="PS106" s="3">
        <v>1</v>
      </c>
      <c r="PT106" s="3">
        <v>3</v>
      </c>
      <c r="PU106" s="3">
        <v>0</v>
      </c>
      <c r="PV106" s="3">
        <v>29</v>
      </c>
      <c r="PW106" s="3">
        <v>16</v>
      </c>
      <c r="PX106" s="3">
        <v>0</v>
      </c>
      <c r="PY106" s="3">
        <v>3</v>
      </c>
      <c r="PZ106" s="3">
        <v>0.2</v>
      </c>
      <c r="QA106" s="3">
        <v>0</v>
      </c>
      <c r="QB106" s="3">
        <v>0</v>
      </c>
      <c r="QC106" s="3">
        <v>582</v>
      </c>
      <c r="QD106" s="3">
        <v>6</v>
      </c>
      <c r="QE106" s="3">
        <v>9</v>
      </c>
      <c r="QF106" s="3">
        <v>0</v>
      </c>
      <c r="QG106" s="3">
        <v>392</v>
      </c>
      <c r="QH106" s="3">
        <v>181</v>
      </c>
      <c r="QI106" s="3">
        <v>5</v>
      </c>
      <c r="QJ106" s="3">
        <v>57</v>
      </c>
      <c r="QK106" s="3">
        <v>0.9</v>
      </c>
      <c r="QL106" s="3">
        <v>127307</v>
      </c>
      <c r="QM106" s="3">
        <v>12477</v>
      </c>
      <c r="QN106" s="3">
        <v>878</v>
      </c>
      <c r="QO106" s="3">
        <v>8</v>
      </c>
      <c r="QP106" s="3">
        <v>26</v>
      </c>
      <c r="QQ106" s="3">
        <v>0</v>
      </c>
      <c r="QR106" s="3">
        <v>236</v>
      </c>
      <c r="QS106" s="3">
        <v>616</v>
      </c>
      <c r="QT106" s="3">
        <v>4</v>
      </c>
      <c r="QU106" s="3">
        <v>129</v>
      </c>
      <c r="QV106" s="3">
        <v>4</v>
      </c>
      <c r="QW106" s="3">
        <v>54694</v>
      </c>
      <c r="QX106" s="3">
        <v>8013</v>
      </c>
      <c r="QY106" s="3">
        <v>16548</v>
      </c>
      <c r="QZ106" s="3">
        <v>19</v>
      </c>
      <c r="RA106" s="3">
        <v>264</v>
      </c>
      <c r="RB106" s="3">
        <v>4</v>
      </c>
      <c r="RC106" s="3">
        <v>12232</v>
      </c>
      <c r="RD106" s="3">
        <v>4052</v>
      </c>
      <c r="RE106" s="3">
        <v>61</v>
      </c>
      <c r="RF106" s="3">
        <v>1912</v>
      </c>
      <c r="RG106" s="3">
        <v>31</v>
      </c>
      <c r="RH106" s="3">
        <v>477151</v>
      </c>
      <c r="RI106" s="3">
        <v>55127</v>
      </c>
      <c r="RJ106" s="3">
        <v>375</v>
      </c>
      <c r="RK106" s="3">
        <v>0</v>
      </c>
      <c r="RL106" s="3">
        <v>2</v>
      </c>
      <c r="RM106" s="3">
        <v>0</v>
      </c>
      <c r="RN106" s="3">
        <v>310</v>
      </c>
      <c r="RO106" s="3">
        <v>63</v>
      </c>
      <c r="RP106" s="3">
        <v>0</v>
      </c>
      <c r="RQ106" s="3">
        <v>74</v>
      </c>
      <c r="RR106" s="3">
        <v>0.4</v>
      </c>
      <c r="RS106" s="3">
        <v>43566</v>
      </c>
      <c r="RT106" s="3">
        <v>8540</v>
      </c>
      <c r="RU106" s="3">
        <v>70</v>
      </c>
      <c r="RV106" s="3">
        <v>5</v>
      </c>
      <c r="RW106" s="3">
        <v>12</v>
      </c>
      <c r="RX106" s="3">
        <v>2</v>
      </c>
      <c r="RY106" s="3">
        <v>1</v>
      </c>
      <c r="RZ106" s="3">
        <v>57</v>
      </c>
      <c r="SA106" s="3">
        <v>0</v>
      </c>
      <c r="SB106" s="3">
        <v>2</v>
      </c>
      <c r="SC106" s="3">
        <v>0.4</v>
      </c>
      <c r="SD106" s="3">
        <v>120</v>
      </c>
      <c r="SE106" s="3">
        <v>4</v>
      </c>
      <c r="SF106" s="3">
        <v>4019</v>
      </c>
      <c r="SG106" s="3">
        <v>298</v>
      </c>
      <c r="SH106" s="3">
        <v>17</v>
      </c>
      <c r="SI106" s="3">
        <v>0</v>
      </c>
      <c r="SJ106" s="3">
        <v>1289</v>
      </c>
      <c r="SK106" s="3">
        <v>2713</v>
      </c>
      <c r="SL106" s="3">
        <v>27</v>
      </c>
      <c r="SM106" s="3">
        <v>787</v>
      </c>
      <c r="SN106" s="3">
        <v>3</v>
      </c>
      <c r="SO106" s="3">
        <v>50000</v>
      </c>
      <c r="SP106" s="3">
        <v>9791</v>
      </c>
      <c r="SQ106" s="3">
        <v>20386</v>
      </c>
      <c r="SR106" s="3">
        <v>725</v>
      </c>
      <c r="SS106" s="3">
        <v>206</v>
      </c>
      <c r="ST106" s="3">
        <v>3</v>
      </c>
      <c r="SU106" s="3">
        <v>6523</v>
      </c>
      <c r="SV106" s="3">
        <v>13657</v>
      </c>
      <c r="SW106" s="3">
        <v>1</v>
      </c>
      <c r="SX106" s="3">
        <v>2061</v>
      </c>
      <c r="SY106" s="3">
        <v>21</v>
      </c>
      <c r="SZ106" s="3">
        <v>1500000</v>
      </c>
      <c r="TA106" s="3">
        <v>151662</v>
      </c>
      <c r="TB106" s="3">
        <v>11028</v>
      </c>
      <c r="TC106" s="3">
        <v>751</v>
      </c>
      <c r="TD106" s="3">
        <v>82</v>
      </c>
      <c r="TE106" s="3">
        <v>7</v>
      </c>
      <c r="TF106" s="3">
        <v>3263</v>
      </c>
      <c r="TG106" s="3">
        <v>7683</v>
      </c>
      <c r="TH106" s="3">
        <v>169</v>
      </c>
      <c r="TI106" s="3">
        <v>2582</v>
      </c>
      <c r="TJ106" s="3">
        <v>19</v>
      </c>
      <c r="TK106" s="3">
        <v>227000</v>
      </c>
      <c r="TL106" s="3">
        <v>53154</v>
      </c>
      <c r="TM106" s="3">
        <v>2760</v>
      </c>
      <c r="TN106" s="3">
        <v>16</v>
      </c>
      <c r="TO106" s="3">
        <v>155</v>
      </c>
      <c r="TP106" s="3">
        <v>3</v>
      </c>
      <c r="TQ106" s="3">
        <v>1374</v>
      </c>
      <c r="TR106" s="3">
        <v>1231</v>
      </c>
      <c r="TS106" s="3">
        <v>28</v>
      </c>
      <c r="TT106" s="3">
        <v>265</v>
      </c>
      <c r="TU106" s="3">
        <v>15</v>
      </c>
      <c r="TV106" s="3">
        <v>112042</v>
      </c>
      <c r="TW106" s="3">
        <v>10749</v>
      </c>
      <c r="TX106" s="3">
        <v>905</v>
      </c>
      <c r="TY106" s="3">
        <v>2</v>
      </c>
      <c r="TZ106" s="3">
        <v>17</v>
      </c>
      <c r="UA106" s="3">
        <v>1</v>
      </c>
      <c r="UB106" s="3">
        <v>449</v>
      </c>
      <c r="UC106" s="3">
        <v>439</v>
      </c>
      <c r="UD106" s="3">
        <v>10</v>
      </c>
      <c r="UE106" s="3">
        <v>750</v>
      </c>
      <c r="UF106" s="3">
        <v>14</v>
      </c>
      <c r="UG106" s="3">
        <v>80284</v>
      </c>
      <c r="UH106" s="3">
        <v>66496</v>
      </c>
      <c r="UT106" s="3">
        <v>17822</v>
      </c>
      <c r="UU106" s="3">
        <v>1162</v>
      </c>
      <c r="UV106" s="3">
        <v>269</v>
      </c>
      <c r="UW106" s="3">
        <v>19</v>
      </c>
      <c r="UX106" s="3">
        <v>3361</v>
      </c>
      <c r="UY106" s="3">
        <v>14192</v>
      </c>
      <c r="UZ106" s="3">
        <v>1</v>
      </c>
      <c r="VA106" s="3">
        <v>108</v>
      </c>
      <c r="VB106" s="3">
        <v>2</v>
      </c>
      <c r="VC106" s="3">
        <v>144538</v>
      </c>
      <c r="VD106" s="3">
        <v>878</v>
      </c>
      <c r="VE106" s="3">
        <v>5226</v>
      </c>
      <c r="VF106" s="3">
        <v>263</v>
      </c>
      <c r="VG106" s="3">
        <v>132</v>
      </c>
      <c r="VH106" s="3">
        <v>5</v>
      </c>
      <c r="VI106" s="3">
        <v>648</v>
      </c>
      <c r="VJ106" s="3">
        <v>4446</v>
      </c>
      <c r="VK106" s="3">
        <v>7</v>
      </c>
      <c r="VL106" s="3">
        <v>134</v>
      </c>
      <c r="VM106" s="3">
        <v>3</v>
      </c>
      <c r="VN106" s="3">
        <v>18724</v>
      </c>
      <c r="VO106" s="3">
        <v>481</v>
      </c>
      <c r="VP106" s="3">
        <v>893</v>
      </c>
      <c r="VQ106" s="3">
        <v>4</v>
      </c>
      <c r="VR106" s="3">
        <v>9</v>
      </c>
      <c r="VS106" s="3">
        <v>0</v>
      </c>
      <c r="VT106" s="3">
        <v>382</v>
      </c>
      <c r="VU106" s="3">
        <v>502</v>
      </c>
      <c r="VV106" s="3">
        <v>1</v>
      </c>
      <c r="VW106" s="3">
        <v>42</v>
      </c>
      <c r="VX106" s="3">
        <v>0.4</v>
      </c>
      <c r="VY106" s="3">
        <v>38740</v>
      </c>
      <c r="VZ106" s="3">
        <v>1809</v>
      </c>
      <c r="WA106" s="3">
        <v>955</v>
      </c>
      <c r="WB106" s="3">
        <v>51</v>
      </c>
      <c r="WC106" s="3">
        <v>4</v>
      </c>
      <c r="WD106" s="3">
        <v>1</v>
      </c>
      <c r="WE106" s="3">
        <v>40</v>
      </c>
      <c r="WF106" s="3">
        <v>911</v>
      </c>
      <c r="WG106" s="3">
        <v>2</v>
      </c>
      <c r="WH106" s="3">
        <v>1767</v>
      </c>
      <c r="WI106" s="3">
        <v>7</v>
      </c>
      <c r="WJ106" s="3">
        <v>11775</v>
      </c>
      <c r="WK106" s="3">
        <v>21784</v>
      </c>
      <c r="WL106" s="3">
        <v>243</v>
      </c>
      <c r="WM106" s="3">
        <v>26</v>
      </c>
      <c r="WN106" s="3">
        <v>0</v>
      </c>
      <c r="WO106" s="3">
        <v>0</v>
      </c>
      <c r="WP106" s="3">
        <v>35</v>
      </c>
      <c r="WQ106" s="3">
        <v>208</v>
      </c>
      <c r="WR106" s="3">
        <v>0</v>
      </c>
      <c r="WS106" s="3">
        <v>8</v>
      </c>
      <c r="WT106" s="3">
        <v>0</v>
      </c>
      <c r="WU106" s="3">
        <v>81659</v>
      </c>
      <c r="WV106" s="3">
        <v>2803</v>
      </c>
      <c r="WW106" s="3">
        <v>11</v>
      </c>
      <c r="WX106" s="3">
        <v>0</v>
      </c>
      <c r="WY106" s="3">
        <v>0</v>
      </c>
      <c r="WZ106" s="3">
        <v>0</v>
      </c>
      <c r="XA106" s="3">
        <v>5</v>
      </c>
      <c r="XB106" s="3">
        <v>6</v>
      </c>
      <c r="XC106" s="3">
        <v>0</v>
      </c>
      <c r="XD106" s="3">
        <v>14</v>
      </c>
      <c r="XE106" s="3">
        <v>0</v>
      </c>
      <c r="XF106" s="3">
        <v>12255</v>
      </c>
      <c r="XG106" s="3">
        <v>15882</v>
      </c>
      <c r="XH106" s="3">
        <v>5417</v>
      </c>
      <c r="XI106" s="3">
        <v>138</v>
      </c>
      <c r="XJ106" s="3">
        <v>32</v>
      </c>
      <c r="XK106" s="3">
        <v>0</v>
      </c>
      <c r="XL106" s="3">
        <v>2408</v>
      </c>
      <c r="XM106" s="3">
        <v>2977</v>
      </c>
      <c r="XN106" s="3">
        <v>31</v>
      </c>
      <c r="XO106" s="3">
        <v>288</v>
      </c>
      <c r="XP106" s="3">
        <v>2</v>
      </c>
      <c r="XQ106" s="3">
        <v>439495</v>
      </c>
      <c r="XR106" s="3">
        <v>23406</v>
      </c>
      <c r="XS106" s="3">
        <v>2612</v>
      </c>
      <c r="XT106" s="3">
        <v>93</v>
      </c>
      <c r="XU106" s="3">
        <v>11</v>
      </c>
      <c r="XV106" s="3">
        <v>1</v>
      </c>
      <c r="XW106" s="3">
        <v>2076</v>
      </c>
      <c r="XX106" s="3">
        <v>525</v>
      </c>
      <c r="XY106" s="3">
        <v>8</v>
      </c>
      <c r="XZ106" s="3">
        <v>78</v>
      </c>
      <c r="YA106" s="3">
        <v>0.3</v>
      </c>
      <c r="YB106" s="3">
        <v>325000</v>
      </c>
      <c r="YC106" s="3">
        <v>9710</v>
      </c>
      <c r="YO106" s="3">
        <v>801</v>
      </c>
      <c r="YP106" s="3">
        <v>72</v>
      </c>
      <c r="YQ106" s="3">
        <v>23</v>
      </c>
      <c r="YR106" s="3">
        <v>2</v>
      </c>
      <c r="YS106" s="3">
        <v>0</v>
      </c>
      <c r="YT106" s="3">
        <v>778</v>
      </c>
      <c r="YU106" s="3">
        <v>0</v>
      </c>
      <c r="YV106" s="3">
        <v>84</v>
      </c>
      <c r="YW106" s="3">
        <v>2</v>
      </c>
      <c r="YX106" s="3">
        <v>0</v>
      </c>
      <c r="YY106" s="3">
        <v>0</v>
      </c>
      <c r="YZ106" s="3">
        <v>1044</v>
      </c>
      <c r="ZA106" s="3">
        <v>7</v>
      </c>
      <c r="ZB106" s="3">
        <v>12</v>
      </c>
      <c r="ZC106" s="3">
        <v>0</v>
      </c>
      <c r="ZD106" s="3">
        <v>726</v>
      </c>
      <c r="ZE106" s="3">
        <v>306</v>
      </c>
      <c r="ZF106" s="3">
        <v>13</v>
      </c>
      <c r="ZG106" s="3">
        <v>160</v>
      </c>
      <c r="ZH106" s="3">
        <v>2</v>
      </c>
      <c r="ZI106" s="3">
        <v>59490</v>
      </c>
      <c r="ZJ106" s="3">
        <v>9118</v>
      </c>
      <c r="ZK106" s="3">
        <v>16425</v>
      </c>
      <c r="ZL106" s="3">
        <v>402</v>
      </c>
      <c r="ZM106" s="3">
        <v>439</v>
      </c>
      <c r="ZN106" s="3">
        <v>14</v>
      </c>
      <c r="ZO106" s="3">
        <v>3716</v>
      </c>
      <c r="ZP106" s="3">
        <v>12270</v>
      </c>
      <c r="ZQ106" s="3">
        <v>218</v>
      </c>
      <c r="ZR106" s="3">
        <v>376</v>
      </c>
      <c r="ZS106" s="3">
        <v>10</v>
      </c>
      <c r="ZT106" s="3">
        <v>192247</v>
      </c>
      <c r="ZU106" s="3">
        <v>4396</v>
      </c>
      <c r="ZV106" s="3">
        <v>25825</v>
      </c>
      <c r="ZW106" s="3">
        <v>952</v>
      </c>
      <c r="ZX106" s="3">
        <v>146</v>
      </c>
      <c r="ZY106" s="3">
        <v>4</v>
      </c>
      <c r="ZZ106" s="3">
        <v>7711</v>
      </c>
      <c r="AAA106" s="3">
        <v>17968</v>
      </c>
      <c r="AAB106" s="3">
        <v>92</v>
      </c>
      <c r="AAC106" s="3">
        <v>2733</v>
      </c>
      <c r="AAD106" s="3">
        <v>15</v>
      </c>
      <c r="AAE106" s="3">
        <v>296380</v>
      </c>
      <c r="AAF106" s="3">
        <v>31365</v>
      </c>
      <c r="AAG106" s="3">
        <v>647</v>
      </c>
      <c r="AAH106" s="3">
        <v>5</v>
      </c>
      <c r="AAI106" s="3">
        <v>11</v>
      </c>
      <c r="AAJ106" s="3">
        <v>0</v>
      </c>
      <c r="AAK106" s="3">
        <v>372</v>
      </c>
      <c r="AAL106" s="3">
        <v>264</v>
      </c>
      <c r="AAM106" s="3">
        <v>6</v>
      </c>
      <c r="AAN106" s="3">
        <v>162</v>
      </c>
      <c r="AAO106" s="3">
        <v>3</v>
      </c>
      <c r="AAP106" s="3">
        <v>33505</v>
      </c>
      <c r="AAQ106" s="3">
        <v>8399</v>
      </c>
      <c r="AAR106" s="3">
        <v>2758</v>
      </c>
      <c r="AAS106" s="3">
        <v>65</v>
      </c>
      <c r="AAT106" s="3">
        <v>35</v>
      </c>
      <c r="AAU106" s="3">
        <v>2</v>
      </c>
      <c r="AAV106" s="3">
        <v>1789</v>
      </c>
      <c r="AAW106" s="3">
        <v>934</v>
      </c>
      <c r="AAX106" s="3">
        <v>30</v>
      </c>
      <c r="AAY106" s="3">
        <v>272</v>
      </c>
      <c r="AAZ106" s="3">
        <v>3</v>
      </c>
      <c r="ABA106" s="3">
        <v>208546</v>
      </c>
      <c r="ABB106" s="3">
        <v>20568</v>
      </c>
      <c r="ABC106" s="3">
        <v>3718</v>
      </c>
      <c r="ABD106" s="3">
        <v>180</v>
      </c>
      <c r="ABE106" s="3">
        <v>48</v>
      </c>
      <c r="ABF106" s="3">
        <v>1</v>
      </c>
      <c r="ABG106" s="3">
        <v>1500</v>
      </c>
      <c r="ABH106" s="3">
        <v>2170</v>
      </c>
      <c r="ABI106" s="3">
        <v>10</v>
      </c>
      <c r="ABJ106" s="3">
        <v>1255</v>
      </c>
      <c r="ABK106" s="3">
        <v>16</v>
      </c>
      <c r="ABL106" s="3">
        <v>34766</v>
      </c>
      <c r="ABM106" s="3">
        <v>11732</v>
      </c>
      <c r="ABN106" s="3">
        <v>5406</v>
      </c>
      <c r="ABO106" s="3">
        <v>252</v>
      </c>
      <c r="ABP106" s="3">
        <v>185</v>
      </c>
      <c r="ABQ106" s="3">
        <v>3</v>
      </c>
      <c r="ABR106" s="3">
        <v>2176</v>
      </c>
      <c r="ABS106" s="3">
        <v>3045</v>
      </c>
      <c r="ABT106" s="3">
        <v>251</v>
      </c>
      <c r="ABU106" s="3">
        <v>1340</v>
      </c>
      <c r="ABV106" s="3">
        <v>46</v>
      </c>
      <c r="ABW106" s="3">
        <v>20447</v>
      </c>
      <c r="ABX106" s="3">
        <v>5069</v>
      </c>
      <c r="ABY106" s="3">
        <v>1505</v>
      </c>
      <c r="ABZ106" s="3">
        <v>14</v>
      </c>
      <c r="ACA106" s="3">
        <v>54</v>
      </c>
      <c r="ACB106" s="3">
        <v>4</v>
      </c>
      <c r="ACC106" s="3">
        <v>908</v>
      </c>
      <c r="ACD106" s="3">
        <v>543</v>
      </c>
      <c r="ACE106" s="3">
        <v>17</v>
      </c>
      <c r="ACF106" s="3">
        <v>553</v>
      </c>
      <c r="ACG106" s="3">
        <v>20</v>
      </c>
      <c r="ACH106" s="3">
        <v>200264</v>
      </c>
      <c r="ACI106" s="3">
        <v>73565</v>
      </c>
      <c r="ACJ106" s="3">
        <v>1751</v>
      </c>
      <c r="ACK106" s="3">
        <v>5</v>
      </c>
      <c r="ACL106" s="3">
        <v>61</v>
      </c>
      <c r="ACM106" s="3">
        <v>0</v>
      </c>
      <c r="ACN106" s="3">
        <v>777</v>
      </c>
      <c r="ACO106" s="3">
        <v>913</v>
      </c>
      <c r="ACP106" s="3">
        <v>5</v>
      </c>
      <c r="ACQ106" s="3">
        <v>1320</v>
      </c>
      <c r="ACR106" s="3">
        <v>46</v>
      </c>
      <c r="ACS106" s="3">
        <v>66102</v>
      </c>
      <c r="ACT106" s="3">
        <v>49831</v>
      </c>
      <c r="ACU106" s="3">
        <v>951</v>
      </c>
      <c r="ACV106" s="3">
        <v>1</v>
      </c>
      <c r="ACW106" s="3">
        <v>19</v>
      </c>
      <c r="ACX106" s="3">
        <v>1</v>
      </c>
      <c r="ACY106" s="3">
        <v>627</v>
      </c>
      <c r="ACZ106" s="3">
        <v>305</v>
      </c>
      <c r="ADA106" s="3">
        <v>2</v>
      </c>
      <c r="ADB106" s="3">
        <v>504</v>
      </c>
      <c r="ADC106" s="3">
        <v>10</v>
      </c>
      <c r="ADD106" s="3">
        <v>81246</v>
      </c>
      <c r="ADE106" s="3">
        <v>43074</v>
      </c>
      <c r="ADF106" s="3">
        <v>8240</v>
      </c>
      <c r="ADG106" s="3">
        <v>42</v>
      </c>
      <c r="ADH106" s="3">
        <v>288</v>
      </c>
      <c r="ADI106" s="3">
        <v>5</v>
      </c>
      <c r="ADJ106" s="3">
        <v>5043</v>
      </c>
      <c r="ADK106" s="3">
        <v>2909</v>
      </c>
      <c r="ADL106" s="3">
        <v>43</v>
      </c>
      <c r="ADM106" s="3">
        <v>769</v>
      </c>
      <c r="ADN106" s="3">
        <v>27</v>
      </c>
      <c r="ADO106" s="3">
        <v>326954</v>
      </c>
      <c r="ADP106" s="3">
        <v>30531</v>
      </c>
      <c r="ADQ106" s="3">
        <v>1469</v>
      </c>
      <c r="ADR106" s="3">
        <v>4</v>
      </c>
      <c r="ADS106" s="3">
        <v>27</v>
      </c>
      <c r="ADT106" s="3">
        <v>0</v>
      </c>
      <c r="ADU106" s="3">
        <v>1060</v>
      </c>
      <c r="ADV106" s="3">
        <v>382</v>
      </c>
      <c r="ADW106" s="3">
        <v>6</v>
      </c>
      <c r="ADX106" s="3">
        <v>269</v>
      </c>
      <c r="ADY106" s="3">
        <v>5</v>
      </c>
      <c r="ADZ106" s="3">
        <v>127034</v>
      </c>
      <c r="AEA106" s="3">
        <v>23268</v>
      </c>
      <c r="AEB106" s="3">
        <v>3341</v>
      </c>
      <c r="AEC106" s="3">
        <v>28</v>
      </c>
      <c r="AED106" s="3">
        <v>430</v>
      </c>
      <c r="AEE106" s="3">
        <v>5</v>
      </c>
      <c r="AEF106" s="3">
        <v>1102</v>
      </c>
      <c r="AEG106" s="3">
        <v>1809</v>
      </c>
      <c r="AEH106" s="3">
        <v>45</v>
      </c>
      <c r="AEI106" s="3">
        <v>346</v>
      </c>
      <c r="AEJ106" s="3">
        <v>45</v>
      </c>
      <c r="AEK106" s="3">
        <v>118500</v>
      </c>
      <c r="AEL106" s="3">
        <v>12267</v>
      </c>
      <c r="AEM106" s="3">
        <v>1463</v>
      </c>
      <c r="AEN106" s="3">
        <v>2</v>
      </c>
      <c r="AEO106" s="3">
        <v>103</v>
      </c>
      <c r="AEP106" s="3">
        <v>1</v>
      </c>
      <c r="AEQ106" s="3">
        <v>260</v>
      </c>
      <c r="AER106" s="3">
        <v>1100</v>
      </c>
      <c r="AES106" s="3">
        <v>9</v>
      </c>
      <c r="AET106" s="3">
        <v>704</v>
      </c>
      <c r="AEU106" s="3">
        <v>50</v>
      </c>
      <c r="AEV106" s="3">
        <v>65694</v>
      </c>
      <c r="AEW106" s="3">
        <v>31600</v>
      </c>
      <c r="AEX106" s="3">
        <v>2213</v>
      </c>
      <c r="AEY106" s="3">
        <v>6</v>
      </c>
      <c r="AEZ106" s="3">
        <v>94</v>
      </c>
      <c r="AFA106" s="3">
        <v>3</v>
      </c>
      <c r="AFB106" s="3">
        <v>1834</v>
      </c>
      <c r="AFC106" s="3">
        <v>285</v>
      </c>
      <c r="AFD106" s="3">
        <v>9</v>
      </c>
      <c r="AFE106" s="3">
        <v>539</v>
      </c>
      <c r="AFF106" s="3">
        <v>23</v>
      </c>
      <c r="AFG106" s="3">
        <v>48737</v>
      </c>
      <c r="AFH106" s="3">
        <v>11872</v>
      </c>
      <c r="AFI106" s="3">
        <v>2181</v>
      </c>
      <c r="AFJ106" s="3">
        <v>23</v>
      </c>
      <c r="AFK106" s="3">
        <v>120</v>
      </c>
      <c r="AFL106" s="3">
        <v>3</v>
      </c>
      <c r="AFM106" s="3">
        <v>1228</v>
      </c>
      <c r="AFN106" s="3">
        <v>833</v>
      </c>
      <c r="AFO106" s="3">
        <v>4</v>
      </c>
      <c r="AFP106" s="3">
        <v>665</v>
      </c>
      <c r="AFQ106" s="3">
        <v>37</v>
      </c>
      <c r="AFR106" s="3">
        <v>44380</v>
      </c>
      <c r="AFS106" s="3">
        <v>13527</v>
      </c>
      <c r="AFT106" s="3">
        <v>324</v>
      </c>
      <c r="AFU106" s="3">
        <v>0</v>
      </c>
      <c r="AFV106" s="3">
        <v>9</v>
      </c>
      <c r="AFW106" s="3">
        <v>0</v>
      </c>
      <c r="AFX106" s="3">
        <v>307</v>
      </c>
      <c r="AFY106" s="3">
        <v>8</v>
      </c>
      <c r="AFZ106" s="3">
        <v>2</v>
      </c>
      <c r="AGA106" s="3">
        <v>516</v>
      </c>
      <c r="AGB106" s="3">
        <v>14</v>
      </c>
      <c r="AGC106" s="3">
        <v>10167</v>
      </c>
      <c r="AGD106" s="3">
        <v>16188</v>
      </c>
      <c r="AGE106" s="3">
        <v>10295</v>
      </c>
      <c r="AGF106" s="3">
        <v>52</v>
      </c>
      <c r="AGG106" s="3">
        <v>222</v>
      </c>
      <c r="AGH106" s="3">
        <v>2</v>
      </c>
      <c r="AGI106" s="3">
        <v>3824</v>
      </c>
      <c r="AGJ106" s="3">
        <v>6249</v>
      </c>
      <c r="AGK106" s="3">
        <v>22</v>
      </c>
      <c r="AGL106" s="3">
        <v>1178</v>
      </c>
      <c r="AGM106" s="3">
        <v>25</v>
      </c>
      <c r="AGN106" s="3">
        <v>156602</v>
      </c>
      <c r="AGO106" s="3">
        <v>17923</v>
      </c>
      <c r="AGP106" s="3">
        <v>16002</v>
      </c>
      <c r="AGQ106" s="3">
        <v>224</v>
      </c>
      <c r="AGR106" s="3">
        <v>1036</v>
      </c>
      <c r="AGS106" s="3">
        <v>34</v>
      </c>
      <c r="AGT106" s="3">
        <v>7961</v>
      </c>
      <c r="AGU106" s="3">
        <v>7005</v>
      </c>
      <c r="AGV106" s="3">
        <v>228</v>
      </c>
      <c r="AGW106" s="3">
        <v>832</v>
      </c>
      <c r="AGX106" s="3">
        <v>54</v>
      </c>
      <c r="AGY106" s="3">
        <v>277804</v>
      </c>
      <c r="AGZ106" s="3">
        <v>14441</v>
      </c>
      <c r="AHA106" s="3">
        <v>2069</v>
      </c>
      <c r="AHB106" s="3">
        <v>46</v>
      </c>
      <c r="AHC106" s="3">
        <v>96</v>
      </c>
      <c r="AHD106" s="3">
        <v>1</v>
      </c>
      <c r="AHE106" s="3">
        <v>499</v>
      </c>
      <c r="AHF106" s="3">
        <v>1474</v>
      </c>
      <c r="AHG106" s="3">
        <v>51</v>
      </c>
      <c r="AHH106" s="3">
        <v>298</v>
      </c>
      <c r="AHI106" s="3">
        <v>14</v>
      </c>
      <c r="AHJ106" s="3">
        <v>60100</v>
      </c>
      <c r="AHK106" s="3">
        <v>8649</v>
      </c>
      <c r="AHL106" s="3">
        <v>1694</v>
      </c>
      <c r="AHM106" s="3">
        <v>20</v>
      </c>
      <c r="AHN106" s="3">
        <v>95</v>
      </c>
      <c r="AHO106" s="3">
        <v>3</v>
      </c>
      <c r="AHP106" s="3">
        <v>1229</v>
      </c>
      <c r="AHQ106" s="3">
        <v>370</v>
      </c>
      <c r="AHR106" s="3">
        <v>21</v>
      </c>
      <c r="AHS106" s="3">
        <v>813</v>
      </c>
      <c r="AHT106" s="3">
        <v>46</v>
      </c>
      <c r="AHU106" s="3">
        <v>19739</v>
      </c>
      <c r="AHV106" s="3">
        <v>9475</v>
      </c>
      <c r="AHW106" s="3">
        <v>880</v>
      </c>
      <c r="AHX106" s="3">
        <v>4</v>
      </c>
      <c r="AHY106" s="3">
        <v>31</v>
      </c>
      <c r="AHZ106" s="3">
        <v>0</v>
      </c>
      <c r="AIA106" s="3">
        <v>688</v>
      </c>
      <c r="AIB106" s="3">
        <v>161</v>
      </c>
      <c r="AIC106" s="3">
        <v>1</v>
      </c>
      <c r="AID106" s="3">
        <v>306</v>
      </c>
      <c r="AIE106" s="3">
        <v>11</v>
      </c>
      <c r="AIF106" s="3">
        <v>11048</v>
      </c>
      <c r="AIG106" s="3">
        <v>3839</v>
      </c>
      <c r="AIH106" s="3">
        <v>72200</v>
      </c>
      <c r="AII106" s="3">
        <v>1095</v>
      </c>
      <c r="AIJ106" s="3">
        <v>5301</v>
      </c>
      <c r="AIK106" s="3">
        <v>134</v>
      </c>
      <c r="AIL106" s="3">
        <v>34927</v>
      </c>
      <c r="AIM106" s="3">
        <v>31972</v>
      </c>
      <c r="AIN106" s="3">
        <v>502</v>
      </c>
      <c r="AIO106" s="3">
        <v>1913</v>
      </c>
      <c r="AIP106" s="3">
        <v>140</v>
      </c>
      <c r="AIQ106" s="3">
        <v>1163816</v>
      </c>
      <c r="AIR106" s="3">
        <v>30836</v>
      </c>
      <c r="AIS106" s="3">
        <v>185562</v>
      </c>
      <c r="AIT106" s="3">
        <v>12421</v>
      </c>
      <c r="AIU106" s="3">
        <v>13010</v>
      </c>
      <c r="AIV106" s="3">
        <v>945</v>
      </c>
      <c r="AIW106" s="3">
        <v>72597</v>
      </c>
      <c r="AIX106" s="3">
        <v>99955</v>
      </c>
      <c r="AIY106" s="3">
        <v>8318</v>
      </c>
      <c r="AIZ106" s="3">
        <v>873</v>
      </c>
      <c r="AJA106" s="3">
        <v>61</v>
      </c>
      <c r="AJB106" s="3">
        <v>735224</v>
      </c>
      <c r="AJC106" s="3">
        <v>3459</v>
      </c>
      <c r="AJD106" s="3">
        <v>28132</v>
      </c>
      <c r="AJE106" s="3">
        <v>219</v>
      </c>
      <c r="AJF106" s="3">
        <v>1175</v>
      </c>
      <c r="AJG106" s="3">
        <v>12</v>
      </c>
      <c r="AJH106" s="3">
        <v>3182</v>
      </c>
      <c r="AJI106" s="3">
        <v>23775</v>
      </c>
      <c r="AJJ106" s="3">
        <v>103</v>
      </c>
      <c r="AJK106" s="3">
        <v>2759</v>
      </c>
      <c r="AJL106" s="3">
        <v>115</v>
      </c>
      <c r="AJM106" s="3">
        <v>566172</v>
      </c>
      <c r="AJN106" s="3">
        <v>55525</v>
      </c>
      <c r="AJO106" s="3">
        <v>6980</v>
      </c>
      <c r="AJP106" s="3">
        <v>16</v>
      </c>
      <c r="AJQ106" s="3">
        <v>98</v>
      </c>
      <c r="AJR106" s="3">
        <v>1</v>
      </c>
      <c r="AJS106" s="3">
        <v>6271</v>
      </c>
      <c r="AJT106" s="3">
        <v>611</v>
      </c>
      <c r="AJU106" s="3">
        <v>17</v>
      </c>
      <c r="AJV106" s="3">
        <v>274</v>
      </c>
      <c r="AJW106" s="3">
        <v>4</v>
      </c>
      <c r="AJX106" s="3">
        <v>909025</v>
      </c>
      <c r="AJY106" s="3">
        <v>35648</v>
      </c>
      <c r="AJZ106" s="3">
        <v>23401</v>
      </c>
      <c r="AKA106" s="3">
        <v>159</v>
      </c>
      <c r="AKB106" s="3">
        <v>1497</v>
      </c>
      <c r="AKC106" s="3">
        <v>9</v>
      </c>
      <c r="AKD106" s="3">
        <v>19470</v>
      </c>
      <c r="AKE106" s="3">
        <v>2434</v>
      </c>
      <c r="AKF106" s="3">
        <v>69</v>
      </c>
      <c r="AKG106" s="3">
        <v>4739</v>
      </c>
      <c r="AKH106" s="3">
        <v>303</v>
      </c>
      <c r="AKI106" s="3">
        <v>258808</v>
      </c>
      <c r="AKJ106" s="3">
        <v>52414</v>
      </c>
      <c r="AKK106" s="3">
        <v>30486</v>
      </c>
      <c r="AKL106" s="3">
        <v>67</v>
      </c>
      <c r="AKM106" s="3">
        <v>2334</v>
      </c>
      <c r="AKN106" s="3">
        <v>7</v>
      </c>
      <c r="AKO106" s="3">
        <v>3433</v>
      </c>
      <c r="AKP106" s="3">
        <v>24719</v>
      </c>
      <c r="AKQ106" s="3">
        <v>190</v>
      </c>
      <c r="AKR106" s="3">
        <v>1728</v>
      </c>
      <c r="AKS106" s="3">
        <v>132</v>
      </c>
      <c r="AKT106" s="3">
        <v>87036</v>
      </c>
      <c r="AKU106" s="3">
        <v>4933</v>
      </c>
      <c r="AKV106" s="3">
        <v>3904</v>
      </c>
      <c r="AKW106" s="3">
        <v>10</v>
      </c>
      <c r="AKX106" s="3">
        <v>103</v>
      </c>
      <c r="AKY106" s="3">
        <v>1</v>
      </c>
      <c r="AKZ106" s="3">
        <v>3629</v>
      </c>
      <c r="ALA106" s="3">
        <v>172</v>
      </c>
      <c r="ALB106" s="3">
        <v>22</v>
      </c>
      <c r="ALC106" s="3">
        <v>6237</v>
      </c>
      <c r="ALD106" s="3">
        <v>165</v>
      </c>
      <c r="ALE106" s="3">
        <v>57687</v>
      </c>
      <c r="ALF106" s="3">
        <v>92155</v>
      </c>
      <c r="ALG106" s="3">
        <v>38324</v>
      </c>
      <c r="ALH106" s="3">
        <v>1997</v>
      </c>
      <c r="ALI106" s="3">
        <v>3926</v>
      </c>
      <c r="ALJ106" s="3">
        <v>353</v>
      </c>
      <c r="ALK106" s="3">
        <v>25935</v>
      </c>
      <c r="ALL106" s="3">
        <v>8463</v>
      </c>
      <c r="ALM106" s="3">
        <v>378</v>
      </c>
      <c r="ALN106" s="3">
        <v>297</v>
      </c>
      <c r="ALO106" s="3">
        <v>30</v>
      </c>
      <c r="ALP106" s="3">
        <v>142204</v>
      </c>
      <c r="ALQ106" s="3">
        <v>1103</v>
      </c>
      <c r="ALR106" s="3">
        <v>6054</v>
      </c>
      <c r="ALS106" s="3">
        <v>51</v>
      </c>
      <c r="ALT106" s="3">
        <v>284</v>
      </c>
      <c r="ALU106" s="3">
        <v>9</v>
      </c>
      <c r="ALV106" s="3">
        <v>4300</v>
      </c>
      <c r="ALW106" s="3">
        <v>1470</v>
      </c>
      <c r="ALX106" s="3">
        <v>35</v>
      </c>
      <c r="ALY106" s="3">
        <v>1093</v>
      </c>
      <c r="ALZ106" s="3">
        <v>51</v>
      </c>
      <c r="AMA106" s="3">
        <v>133200</v>
      </c>
      <c r="AMB106" s="3">
        <v>24040</v>
      </c>
      <c r="AMC106" s="3">
        <v>8783</v>
      </c>
      <c r="AMD106" s="3">
        <v>167</v>
      </c>
      <c r="AME106" s="3">
        <v>252</v>
      </c>
      <c r="AMF106" s="3">
        <v>3</v>
      </c>
      <c r="AMG106" s="3">
        <v>6021</v>
      </c>
      <c r="AMH106" s="3">
        <v>2510</v>
      </c>
      <c r="AMI106" s="3">
        <v>87</v>
      </c>
      <c r="AMJ106" s="3">
        <v>2036</v>
      </c>
      <c r="AMK106" s="3">
        <v>58</v>
      </c>
      <c r="AML106" s="3">
        <v>44561</v>
      </c>
      <c r="AMM106" s="3">
        <v>10328</v>
      </c>
      <c r="AMN106" s="3">
        <v>11196</v>
      </c>
      <c r="AMO106" s="3">
        <v>296</v>
      </c>
      <c r="AMP106" s="3">
        <v>409</v>
      </c>
      <c r="AMQ106" s="3">
        <v>7</v>
      </c>
      <c r="AMR106" s="3">
        <v>3221</v>
      </c>
      <c r="AMS106" s="3">
        <v>7566</v>
      </c>
      <c r="AMT106" s="3">
        <v>131</v>
      </c>
      <c r="AMU106" s="3">
        <v>1032</v>
      </c>
      <c r="AMV106" s="3">
        <v>38</v>
      </c>
      <c r="AMW106" s="3">
        <v>42615</v>
      </c>
      <c r="AMX106" s="3">
        <v>3928</v>
      </c>
      <c r="AMY106" s="3">
        <v>12272</v>
      </c>
      <c r="AMZ106" s="3">
        <v>0</v>
      </c>
      <c r="ANA106" s="3">
        <v>493</v>
      </c>
      <c r="ANB106" s="3">
        <v>0</v>
      </c>
      <c r="ANC106" s="3">
        <v>2971</v>
      </c>
      <c r="AND106" s="3">
        <v>8808</v>
      </c>
      <c r="ANE106" s="3">
        <v>130</v>
      </c>
      <c r="ANF106" s="3">
        <v>241</v>
      </c>
      <c r="ANG106" s="3">
        <v>10</v>
      </c>
      <c r="ANH106" s="3">
        <v>165738</v>
      </c>
      <c r="ANI106" s="3">
        <v>3257</v>
      </c>
      <c r="ANJ106" s="3">
        <v>12074</v>
      </c>
      <c r="ANK106" s="3">
        <v>724</v>
      </c>
      <c r="ANL106" s="3">
        <v>219</v>
      </c>
      <c r="ANM106" s="3">
        <v>13</v>
      </c>
      <c r="ANN106" s="3">
        <v>4745</v>
      </c>
      <c r="ANO106" s="3">
        <v>7110</v>
      </c>
      <c r="ANP106" s="3">
        <v>119</v>
      </c>
      <c r="ANQ106" s="3">
        <v>204</v>
      </c>
      <c r="ANR106" s="3">
        <v>4</v>
      </c>
      <c r="ANS106" s="3">
        <v>386352</v>
      </c>
      <c r="ANT106" s="3">
        <v>6514</v>
      </c>
      <c r="ANU106" s="3">
        <v>6563</v>
      </c>
      <c r="ANV106" s="3">
        <v>285</v>
      </c>
      <c r="ANW106" s="3">
        <v>321</v>
      </c>
      <c r="ANX106" s="3">
        <v>4</v>
      </c>
      <c r="ANY106" s="3">
        <v>2266</v>
      </c>
      <c r="ANZ106" s="3">
        <v>3976</v>
      </c>
      <c r="AOA106" s="3">
        <v>170</v>
      </c>
      <c r="AOB106" s="3">
        <v>145</v>
      </c>
      <c r="AOC106" s="3">
        <v>7</v>
      </c>
      <c r="AOD106" s="3">
        <v>90474</v>
      </c>
      <c r="AOE106" s="3">
        <v>2002</v>
      </c>
      <c r="AOF106" s="3">
        <v>1802</v>
      </c>
      <c r="AOG106" s="3">
        <v>1</v>
      </c>
      <c r="AOH106" s="3">
        <v>10</v>
      </c>
      <c r="AOI106" s="3">
        <v>0</v>
      </c>
      <c r="AOJ106" s="3">
        <v>1780</v>
      </c>
      <c r="AOK106" s="3">
        <v>12</v>
      </c>
      <c r="AOL106" s="3">
        <v>0</v>
      </c>
      <c r="AOM106" s="3">
        <v>5281</v>
      </c>
      <c r="AON106" s="3">
        <v>29</v>
      </c>
      <c r="AOO106" s="3">
        <v>55075</v>
      </c>
      <c r="AOP106" s="3">
        <v>161395</v>
      </c>
      <c r="AOQ106" s="3">
        <v>6253</v>
      </c>
      <c r="AOR106" s="3">
        <v>186</v>
      </c>
      <c r="AOS106" s="3">
        <v>522</v>
      </c>
      <c r="AOT106" s="3">
        <v>7</v>
      </c>
      <c r="AOU106" s="3">
        <v>3058</v>
      </c>
      <c r="AOV106" s="3">
        <v>2673</v>
      </c>
      <c r="AOW106" s="3">
        <v>22</v>
      </c>
      <c r="AOX106" s="3">
        <v>143</v>
      </c>
      <c r="AOY106" s="3">
        <v>12</v>
      </c>
      <c r="AOZ106" s="3">
        <v>6500</v>
      </c>
      <c r="APA106" s="3">
        <v>148</v>
      </c>
      <c r="APB106" s="3">
        <v>10431</v>
      </c>
      <c r="APC106" s="3">
        <v>338</v>
      </c>
      <c r="APD106" s="3">
        <v>556</v>
      </c>
      <c r="APE106" s="3">
        <v>12</v>
      </c>
      <c r="APF106" s="3">
        <v>2486</v>
      </c>
      <c r="APG106" s="3">
        <v>7389</v>
      </c>
      <c r="APH106" s="3">
        <v>41</v>
      </c>
      <c r="API106" s="3">
        <v>102</v>
      </c>
      <c r="APJ106" s="3">
        <v>5</v>
      </c>
      <c r="APK106" s="3">
        <v>90000</v>
      </c>
      <c r="APL106" s="3">
        <v>879</v>
      </c>
      <c r="APM106" s="3">
        <v>6512</v>
      </c>
      <c r="APN106" s="3">
        <v>94</v>
      </c>
      <c r="APO106" s="3">
        <v>188</v>
      </c>
      <c r="APP106" s="3">
        <v>0</v>
      </c>
      <c r="APQ106" s="3">
        <v>3131</v>
      </c>
      <c r="APR106" s="3">
        <v>3193</v>
      </c>
      <c r="APS106" s="3">
        <v>1</v>
      </c>
      <c r="APT106" s="3">
        <v>176</v>
      </c>
      <c r="APU106" s="3">
        <v>5</v>
      </c>
      <c r="APV106" s="3">
        <v>75870</v>
      </c>
      <c r="APW106" s="3">
        <v>2056</v>
      </c>
      <c r="APX106" s="3">
        <v>1497</v>
      </c>
      <c r="APY106" s="3">
        <v>0</v>
      </c>
      <c r="APZ106" s="3">
        <v>21</v>
      </c>
      <c r="AQA106" s="3">
        <v>0</v>
      </c>
      <c r="AQB106" s="3">
        <v>1402</v>
      </c>
      <c r="AQC106" s="3">
        <v>74</v>
      </c>
      <c r="AQD106" s="3">
        <v>2</v>
      </c>
      <c r="AQE106" s="3">
        <v>310</v>
      </c>
      <c r="AQF106" s="3">
        <v>4</v>
      </c>
      <c r="AQG106" s="3">
        <v>203045</v>
      </c>
      <c r="AQH106" s="3">
        <v>42106</v>
      </c>
      <c r="AQI106" s="49">
        <v>84462</v>
      </c>
      <c r="AQJ106" s="49">
        <v>10</v>
      </c>
      <c r="AQK106" s="49">
        <v>4644</v>
      </c>
      <c r="AQL106" s="49">
        <v>0</v>
      </c>
      <c r="AQM106" s="49">
        <v>79615</v>
      </c>
      <c r="AQN106" s="49">
        <v>203</v>
      </c>
      <c r="AQO106" s="49">
        <v>12</v>
      </c>
      <c r="AQP106" s="49">
        <v>58</v>
      </c>
      <c r="AQQ106" s="49">
        <v>3</v>
      </c>
      <c r="AQR106" s="49">
        <v>0</v>
      </c>
      <c r="AQS106" s="49">
        <v>0</v>
      </c>
      <c r="AQT106" s="3">
        <v>4787</v>
      </c>
      <c r="AQU106" s="3">
        <v>146</v>
      </c>
      <c r="AQV106" s="3">
        <v>158</v>
      </c>
      <c r="AQW106" s="3">
        <v>6</v>
      </c>
      <c r="AQX106" s="3">
        <v>959</v>
      </c>
      <c r="AQY106" s="3">
        <v>3670</v>
      </c>
      <c r="AQZ106" s="3">
        <v>7</v>
      </c>
      <c r="ARA106" s="3">
        <v>23</v>
      </c>
      <c r="ARB106" s="3">
        <v>0.8</v>
      </c>
      <c r="ARC106" s="3">
        <v>28418</v>
      </c>
      <c r="ARD106" s="3">
        <v>138</v>
      </c>
      <c r="ARE106" s="3">
        <v>2800</v>
      </c>
      <c r="ARF106" s="3">
        <v>111</v>
      </c>
      <c r="ARG106" s="3">
        <v>136</v>
      </c>
      <c r="ARH106" s="3">
        <v>11</v>
      </c>
      <c r="ARI106" s="3">
        <v>1543</v>
      </c>
      <c r="ARJ106" s="3">
        <v>1121</v>
      </c>
      <c r="ARK106" s="3">
        <v>28</v>
      </c>
      <c r="ARL106" s="3">
        <v>105</v>
      </c>
      <c r="ARM106" s="3">
        <v>5</v>
      </c>
      <c r="ARP106" s="3">
        <v>5408</v>
      </c>
      <c r="ARQ106" s="3">
        <v>281</v>
      </c>
      <c r="ARR106" s="3">
        <v>24</v>
      </c>
      <c r="ARS106" s="3">
        <v>2</v>
      </c>
      <c r="ART106" s="3">
        <v>514</v>
      </c>
      <c r="ARU106" s="3">
        <v>4870</v>
      </c>
      <c r="ARV106" s="3">
        <v>5</v>
      </c>
      <c r="ARW106" s="3">
        <v>174</v>
      </c>
      <c r="ARX106" s="3">
        <v>0.8</v>
      </c>
      <c r="ARY106" s="3">
        <v>164452</v>
      </c>
      <c r="ARZ106" s="3">
        <v>5292</v>
      </c>
      <c r="ASA106" s="3">
        <v>2374</v>
      </c>
      <c r="ASB106" s="3">
        <v>76</v>
      </c>
      <c r="ASC106" s="3">
        <v>14</v>
      </c>
      <c r="ASD106" s="3">
        <v>3</v>
      </c>
      <c r="ASE106" s="3">
        <v>856</v>
      </c>
      <c r="ASF106" s="3">
        <v>1504</v>
      </c>
      <c r="ASG106" s="3">
        <v>0</v>
      </c>
      <c r="ASH106" s="3">
        <v>181</v>
      </c>
      <c r="ASI106" s="3">
        <v>1</v>
      </c>
      <c r="ASL106" s="3">
        <v>2964</v>
      </c>
      <c r="ASM106" s="3">
        <v>133</v>
      </c>
      <c r="ASN106" s="3">
        <v>128</v>
      </c>
      <c r="ASO106" s="3">
        <v>6</v>
      </c>
      <c r="ASP106" s="3">
        <v>313</v>
      </c>
      <c r="ASQ106" s="3">
        <v>2523</v>
      </c>
      <c r="ASR106" s="3">
        <v>3</v>
      </c>
      <c r="ASS106" s="3">
        <v>254</v>
      </c>
      <c r="AST106" s="3">
        <v>11</v>
      </c>
      <c r="ASU106" s="3">
        <v>7651</v>
      </c>
      <c r="ASV106" s="3">
        <v>655</v>
      </c>
      <c r="ASW106" s="3">
        <v>2080</v>
      </c>
      <c r="ASX106" s="3">
        <v>0</v>
      </c>
      <c r="ASY106" s="3">
        <v>121</v>
      </c>
      <c r="ASZ106" s="3">
        <v>5</v>
      </c>
      <c r="ATA106" s="3">
        <v>211</v>
      </c>
      <c r="ATB106" s="3">
        <v>1748</v>
      </c>
      <c r="ATC106" s="3">
        <v>10</v>
      </c>
      <c r="ATD106" s="3">
        <v>210</v>
      </c>
      <c r="ATE106" s="3">
        <v>12</v>
      </c>
      <c r="ATF106" s="3">
        <v>5653</v>
      </c>
      <c r="ATG106" s="3">
        <v>571</v>
      </c>
      <c r="ATH106" s="3">
        <v>2105</v>
      </c>
      <c r="ATI106" s="3">
        <v>110</v>
      </c>
      <c r="ATJ106" s="3">
        <v>21</v>
      </c>
      <c r="ATK106" s="3">
        <v>2</v>
      </c>
      <c r="ATL106" s="3">
        <v>782</v>
      </c>
      <c r="ATM106" s="3">
        <v>1302</v>
      </c>
      <c r="ATN106" s="3">
        <v>6</v>
      </c>
      <c r="ATO106" s="3">
        <v>126</v>
      </c>
      <c r="ATP106" s="3">
        <v>1</v>
      </c>
      <c r="ATQ106" s="3">
        <v>24599</v>
      </c>
      <c r="ATR106" s="3">
        <v>1469</v>
      </c>
      <c r="ATS106" s="3">
        <v>1661</v>
      </c>
      <c r="ATT106" s="3">
        <v>0</v>
      </c>
      <c r="ATU106" s="3">
        <v>80</v>
      </c>
      <c r="ATV106" s="3">
        <v>0</v>
      </c>
      <c r="ATW106" s="3">
        <v>173</v>
      </c>
      <c r="ATX106" s="3">
        <v>1408</v>
      </c>
      <c r="ATY106" s="3">
        <v>0</v>
      </c>
      <c r="ATZ106" s="3">
        <v>38</v>
      </c>
      <c r="AUA106" s="3">
        <v>2</v>
      </c>
      <c r="AUD106" s="3">
        <v>1199</v>
      </c>
      <c r="AUE106" s="3">
        <v>85</v>
      </c>
      <c r="AUF106" s="3">
        <v>27</v>
      </c>
      <c r="AUG106" s="3">
        <v>1</v>
      </c>
      <c r="AUH106" s="3">
        <v>120</v>
      </c>
      <c r="AUI106" s="3">
        <v>1052</v>
      </c>
      <c r="AUJ106" s="3">
        <v>5</v>
      </c>
      <c r="AUK106" s="3">
        <v>67</v>
      </c>
      <c r="AUL106" s="3">
        <v>2</v>
      </c>
      <c r="AUM106" s="3">
        <v>7200</v>
      </c>
      <c r="AUN106" s="3">
        <v>402</v>
      </c>
      <c r="AUO106" s="3">
        <v>1912</v>
      </c>
      <c r="AUP106" s="3">
        <v>182</v>
      </c>
      <c r="AUQ106" s="3">
        <v>24</v>
      </c>
      <c r="AUR106" s="3">
        <v>3</v>
      </c>
      <c r="AUS106" s="3">
        <v>902</v>
      </c>
      <c r="AUT106" s="3">
        <v>986</v>
      </c>
      <c r="AUU106" s="3">
        <v>0</v>
      </c>
      <c r="AUV106" s="3">
        <v>72</v>
      </c>
      <c r="AUW106" s="3">
        <v>0.9</v>
      </c>
      <c r="AUX106" s="3">
        <v>15260</v>
      </c>
      <c r="AUY106" s="3">
        <v>579</v>
      </c>
      <c r="AUZ106" s="3">
        <v>1268</v>
      </c>
      <c r="AVA106" s="3">
        <v>12</v>
      </c>
      <c r="AVB106" s="3">
        <v>3</v>
      </c>
      <c r="AVC106" s="3">
        <v>0</v>
      </c>
      <c r="AVD106" s="3">
        <v>900</v>
      </c>
      <c r="AVE106" s="3">
        <v>365</v>
      </c>
      <c r="AVF106" s="3">
        <v>0</v>
      </c>
      <c r="AVG106" s="3">
        <v>1283</v>
      </c>
      <c r="AVH106" s="3">
        <v>3</v>
      </c>
      <c r="AVI106" s="3">
        <v>16424</v>
      </c>
      <c r="AVJ106" s="3">
        <v>16623</v>
      </c>
      <c r="AVK106" s="3">
        <v>1169</v>
      </c>
      <c r="AVL106" s="3">
        <v>67</v>
      </c>
      <c r="AVM106" s="3">
        <v>50</v>
      </c>
      <c r="AVN106" s="3">
        <v>6</v>
      </c>
      <c r="AVO106" s="3">
        <v>148</v>
      </c>
      <c r="AVP106" s="3">
        <v>971</v>
      </c>
      <c r="AVQ106" s="3">
        <v>0</v>
      </c>
      <c r="AVR106" s="3">
        <v>13</v>
      </c>
      <c r="AVS106" s="3">
        <v>0.6</v>
      </c>
      <c r="AVV106" s="3">
        <v>863</v>
      </c>
      <c r="AVW106" s="3">
        <v>0</v>
      </c>
      <c r="AVX106" s="3">
        <v>9</v>
      </c>
      <c r="AVY106" s="3">
        <v>0</v>
      </c>
      <c r="AVZ106" s="3">
        <v>137</v>
      </c>
      <c r="AWA106" s="3">
        <v>717</v>
      </c>
      <c r="AWB106" s="3">
        <v>1</v>
      </c>
      <c r="AWC106" s="3">
        <v>388</v>
      </c>
      <c r="AWD106" s="3">
        <v>4</v>
      </c>
      <c r="AWE106" s="3">
        <v>5530</v>
      </c>
      <c r="AWF106" s="3">
        <v>2485</v>
      </c>
      <c r="AWG106" s="3">
        <v>1037</v>
      </c>
      <c r="AWH106" s="3">
        <v>39</v>
      </c>
      <c r="AWI106" s="3">
        <v>20</v>
      </c>
      <c r="AWJ106" s="3">
        <v>2</v>
      </c>
      <c r="AWK106" s="3">
        <v>374</v>
      </c>
      <c r="AWL106" s="3">
        <v>643</v>
      </c>
      <c r="AWM106" s="3">
        <v>15</v>
      </c>
      <c r="AWN106" s="3">
        <v>160</v>
      </c>
      <c r="AWO106" s="3">
        <v>3</v>
      </c>
      <c r="AWP106" s="3">
        <v>46831</v>
      </c>
      <c r="AWQ106" s="3">
        <v>7220</v>
      </c>
      <c r="AWR106" s="3">
        <v>1810</v>
      </c>
      <c r="AWS106" s="3">
        <v>6</v>
      </c>
      <c r="AWT106" s="3">
        <v>79</v>
      </c>
      <c r="AWU106" s="3">
        <v>1</v>
      </c>
      <c r="AWV106" s="3">
        <v>1326</v>
      </c>
      <c r="AWW106" s="3">
        <v>405</v>
      </c>
      <c r="AWX106" s="3">
        <v>7</v>
      </c>
      <c r="AWY106" s="3">
        <v>160</v>
      </c>
      <c r="AWZ106" s="3">
        <v>7</v>
      </c>
      <c r="AXA106" s="3">
        <v>73129</v>
      </c>
      <c r="AXB106" s="3">
        <v>6456</v>
      </c>
      <c r="AXC106" s="3">
        <v>219</v>
      </c>
      <c r="AXD106" s="3">
        <v>10</v>
      </c>
      <c r="AXE106" s="3">
        <v>18</v>
      </c>
      <c r="AXF106" s="3">
        <v>2</v>
      </c>
      <c r="AXG106" s="3">
        <v>17</v>
      </c>
      <c r="AXH106" s="3">
        <v>184</v>
      </c>
      <c r="AXI106" s="3">
        <v>0</v>
      </c>
      <c r="AXJ106" s="3">
        <v>19</v>
      </c>
      <c r="AXK106" s="3">
        <v>2</v>
      </c>
      <c r="AXL106" s="3">
        <v>1296</v>
      </c>
      <c r="AXM106" s="3">
        <v>114</v>
      </c>
      <c r="AXN106" s="3">
        <v>1219</v>
      </c>
      <c r="AXO106" s="3">
        <v>49</v>
      </c>
      <c r="AXP106" s="3">
        <v>52</v>
      </c>
      <c r="AXQ106" s="3">
        <v>0</v>
      </c>
      <c r="AXR106" s="3">
        <v>130</v>
      </c>
      <c r="AXS106" s="3">
        <v>1037</v>
      </c>
      <c r="AXT106" s="3">
        <v>2</v>
      </c>
      <c r="AXU106" s="3">
        <v>77</v>
      </c>
      <c r="AXV106" s="3">
        <v>3</v>
      </c>
      <c r="AXY106" s="3">
        <v>737</v>
      </c>
      <c r="AXZ106" s="3">
        <v>22</v>
      </c>
      <c r="AYA106" s="3">
        <v>40</v>
      </c>
      <c r="AYB106" s="3">
        <v>4</v>
      </c>
      <c r="AYC106" s="3">
        <v>281</v>
      </c>
      <c r="AYD106" s="3">
        <v>416</v>
      </c>
      <c r="AYE106" s="3">
        <v>1</v>
      </c>
      <c r="AYF106" s="3">
        <v>14</v>
      </c>
      <c r="AYG106" s="3">
        <v>0.7</v>
      </c>
      <c r="AYH106" s="3">
        <v>35432</v>
      </c>
      <c r="AYI106" s="3">
        <v>659</v>
      </c>
      <c r="AYJ106" s="3">
        <v>1143</v>
      </c>
      <c r="AYK106" s="3">
        <v>48</v>
      </c>
      <c r="AYL106" s="3">
        <v>14</v>
      </c>
      <c r="AYM106" s="3">
        <v>2</v>
      </c>
      <c r="AYN106" s="3">
        <v>627</v>
      </c>
      <c r="AYO106" s="3">
        <v>502</v>
      </c>
      <c r="AYP106" s="3">
        <v>6</v>
      </c>
      <c r="AYQ106" s="3">
        <v>4190</v>
      </c>
      <c r="AYR106" s="3">
        <v>51</v>
      </c>
      <c r="AYS106" s="3">
        <v>4800</v>
      </c>
      <c r="AYT106" s="3">
        <v>17594</v>
      </c>
    </row>
    <row r="107" s="3" customFormat="1" ht="15.25" spans="1:1346">
      <c r="A107" s="4">
        <v>43966</v>
      </c>
      <c r="B107" s="35">
        <v>4467857</v>
      </c>
      <c r="C107" s="36">
        <v>93042</v>
      </c>
      <c r="D107" s="35">
        <v>302504</v>
      </c>
      <c r="E107" s="36">
        <v>5180</v>
      </c>
      <c r="F107" s="35">
        <v>1697595</v>
      </c>
      <c r="G107" s="35">
        <v>2510864</v>
      </c>
      <c r="H107" s="35">
        <v>45555</v>
      </c>
      <c r="K107" s="37"/>
      <c r="M107" s="37">
        <v>5180</v>
      </c>
      <c r="N107" s="38">
        <v>10991</v>
      </c>
      <c r="O107" s="38">
        <v>29</v>
      </c>
      <c r="P107" s="38">
        <v>260</v>
      </c>
      <c r="Q107" s="38">
        <v>1</v>
      </c>
      <c r="R107" s="38">
        <v>9762</v>
      </c>
      <c r="S107" s="38">
        <v>969</v>
      </c>
      <c r="T107" s="38">
        <v>55</v>
      </c>
      <c r="U107" s="38">
        <v>214</v>
      </c>
      <c r="V107" s="38">
        <v>5</v>
      </c>
      <c r="W107" s="38">
        <v>711484</v>
      </c>
      <c r="X107" s="38">
        <v>13877</v>
      </c>
      <c r="Y107" s="40">
        <v>223096</v>
      </c>
      <c r="Z107" s="40">
        <v>992</v>
      </c>
      <c r="AA107" s="40">
        <v>31368</v>
      </c>
      <c r="AB107" s="40">
        <v>262</v>
      </c>
      <c r="AC107" s="40">
        <v>115288</v>
      </c>
      <c r="AD107" s="40">
        <v>76440</v>
      </c>
      <c r="AE107" s="40">
        <v>855</v>
      </c>
      <c r="AF107" s="40">
        <v>3690</v>
      </c>
      <c r="AG107" s="40">
        <v>519</v>
      </c>
      <c r="AH107" s="40">
        <v>2807504</v>
      </c>
      <c r="AI107" s="40">
        <v>46434</v>
      </c>
      <c r="AJ107" s="40">
        <v>114533</v>
      </c>
      <c r="AK107" s="41">
        <v>1808</v>
      </c>
      <c r="AL107" s="41">
        <v>6854</v>
      </c>
      <c r="AM107" s="41">
        <v>71</v>
      </c>
      <c r="AN107" s="41">
        <v>90539</v>
      </c>
      <c r="AO107" s="41">
        <v>17140</v>
      </c>
      <c r="AP107" s="41">
        <v>2758</v>
      </c>
      <c r="AQ107" s="41">
        <v>1364</v>
      </c>
      <c r="AR107" s="41">
        <v>82</v>
      </c>
      <c r="AS107" s="41">
        <v>643772</v>
      </c>
      <c r="AT107" s="41">
        <v>7665</v>
      </c>
      <c r="AU107" s="42">
        <v>178870</v>
      </c>
      <c r="AV107" s="42">
        <v>810</v>
      </c>
      <c r="AW107" s="42">
        <v>27425</v>
      </c>
      <c r="AX107" s="42">
        <v>351</v>
      </c>
      <c r="AY107" s="42">
        <v>59605</v>
      </c>
      <c r="AZ107" s="42">
        <v>91840</v>
      </c>
      <c r="BA107" s="42">
        <v>2299</v>
      </c>
      <c r="BB107" s="42">
        <v>2740</v>
      </c>
      <c r="BC107" s="42">
        <v>420</v>
      </c>
      <c r="BD107" s="42">
        <v>1384633</v>
      </c>
      <c r="BE107" s="42">
        <v>21213</v>
      </c>
      <c r="BF107" s="40">
        <v>174975</v>
      </c>
      <c r="BG107" s="40">
        <v>877</v>
      </c>
      <c r="BH107" s="40">
        <v>7928</v>
      </c>
      <c r="BI107" s="40">
        <v>69</v>
      </c>
      <c r="BJ107" s="40">
        <v>150300</v>
      </c>
      <c r="BK107" s="40">
        <v>16747</v>
      </c>
      <c r="BL107" s="40">
        <v>1329</v>
      </c>
      <c r="BM107" s="40">
        <v>2088</v>
      </c>
      <c r="BN107" s="40">
        <v>95</v>
      </c>
      <c r="BO107" s="40">
        <v>3147771</v>
      </c>
      <c r="BP107" s="40">
        <v>37570</v>
      </c>
      <c r="BQ107" s="40">
        <v>229540</v>
      </c>
      <c r="BR107" s="40">
        <v>849</v>
      </c>
      <c r="BS107" s="40">
        <v>27321</v>
      </c>
      <c r="BT107" s="40">
        <v>217</v>
      </c>
      <c r="BU107" s="40">
        <v>186480</v>
      </c>
      <c r="BV107" s="40">
        <v>58845</v>
      </c>
      <c r="BW107" s="40">
        <v>1376</v>
      </c>
      <c r="BX107" s="40">
        <v>5831</v>
      </c>
      <c r="BY107" s="40">
        <v>584</v>
      </c>
      <c r="BZ107" s="40">
        <v>2467761</v>
      </c>
      <c r="CA107" s="40">
        <v>52781</v>
      </c>
      <c r="CB107" s="40">
        <v>16049</v>
      </c>
      <c r="CC107" s="40">
        <v>81</v>
      </c>
      <c r="CD107" s="40">
        <v>678</v>
      </c>
      <c r="CE107" s="40">
        <v>21</v>
      </c>
      <c r="CF107" s="40">
        <v>8920</v>
      </c>
      <c r="CG107" s="40">
        <v>6451</v>
      </c>
      <c r="CH107" s="40">
        <v>243</v>
      </c>
      <c r="CI107" s="40">
        <v>127</v>
      </c>
      <c r="CJ107" s="40">
        <v>5</v>
      </c>
      <c r="CK107" s="40">
        <v>223667</v>
      </c>
      <c r="CL107" s="40">
        <v>1768</v>
      </c>
      <c r="CM107" s="40">
        <v>1453381</v>
      </c>
      <c r="CN107" s="40">
        <v>26196</v>
      </c>
      <c r="CO107" s="40">
        <v>86770</v>
      </c>
      <c r="CP107" s="40">
        <v>1799</v>
      </c>
      <c r="CQ107" s="40">
        <v>316244</v>
      </c>
      <c r="CR107" s="40">
        <v>1050367</v>
      </c>
      <c r="CS107" s="40">
        <v>16239</v>
      </c>
      <c r="CT107" s="40">
        <v>4391</v>
      </c>
      <c r="CU107" s="40">
        <v>262</v>
      </c>
      <c r="CV107" s="40">
        <v>10569822</v>
      </c>
      <c r="CW107" s="40">
        <v>31933</v>
      </c>
      <c r="CX107" s="40">
        <v>30463</v>
      </c>
      <c r="CY107" s="40">
        <v>50</v>
      </c>
      <c r="CZ107" s="40">
        <v>1872</v>
      </c>
      <c r="DA107" s="40">
        <v>2</v>
      </c>
      <c r="DB107" s="40">
        <v>27100</v>
      </c>
      <c r="DC107" s="40">
        <v>1491</v>
      </c>
      <c r="DD107" s="40">
        <v>79</v>
      </c>
      <c r="DE107" s="40">
        <v>3520</v>
      </c>
      <c r="DF107" s="40">
        <v>216</v>
      </c>
      <c r="DG107" s="40">
        <v>328163</v>
      </c>
      <c r="DH107" s="40">
        <v>37918</v>
      </c>
      <c r="DI107" s="40">
        <v>233151</v>
      </c>
      <c r="DJ107" s="40">
        <v>3446</v>
      </c>
      <c r="DK107" s="40">
        <v>33614</v>
      </c>
      <c r="DL107" s="40">
        <v>428</v>
      </c>
      <c r="DM107" s="40" t="s">
        <v>23</v>
      </c>
      <c r="DN107" s="40">
        <v>199193</v>
      </c>
      <c r="DO107" s="40">
        <v>1559</v>
      </c>
      <c r="DP107" s="40">
        <v>3434</v>
      </c>
      <c r="DQ107" s="40">
        <v>495</v>
      </c>
      <c r="DR107" s="40">
        <v>2219281</v>
      </c>
      <c r="DS107" s="40">
        <v>32691</v>
      </c>
      <c r="DT107" s="40">
        <v>28582</v>
      </c>
      <c r="DU107" s="40">
        <v>673</v>
      </c>
      <c r="DV107" s="40">
        <v>3529</v>
      </c>
      <c r="DW107" s="40">
        <v>69</v>
      </c>
      <c r="DX107" s="40">
        <v>4971</v>
      </c>
      <c r="DY107" s="40">
        <v>20082</v>
      </c>
      <c r="DZ107" s="40">
        <v>351</v>
      </c>
      <c r="EA107" s="40">
        <v>2830</v>
      </c>
      <c r="EB107" s="40">
        <v>349</v>
      </c>
      <c r="EC107" s="40">
        <v>177500</v>
      </c>
      <c r="ED107" s="40">
        <v>17576</v>
      </c>
      <c r="EE107" s="40">
        <v>43481</v>
      </c>
      <c r="EF107" s="40">
        <v>270</v>
      </c>
      <c r="EG107" s="40">
        <v>5590</v>
      </c>
      <c r="EH107" s="40">
        <v>28</v>
      </c>
      <c r="EI107" s="40" t="s">
        <v>23</v>
      </c>
      <c r="EJ107" s="40">
        <v>37641</v>
      </c>
      <c r="EK107" s="40">
        <v>410</v>
      </c>
      <c r="EL107" s="40">
        <v>2538</v>
      </c>
      <c r="EM107" s="40">
        <v>326</v>
      </c>
      <c r="EN107" s="40">
        <v>282776</v>
      </c>
      <c r="EO107" s="40">
        <v>16503</v>
      </c>
      <c r="EP107" s="40">
        <v>8187</v>
      </c>
      <c r="EQ107" s="40">
        <v>19</v>
      </c>
      <c r="ER107" s="40">
        <v>232</v>
      </c>
      <c r="ES107" s="40">
        <v>3</v>
      </c>
      <c r="ET107" s="40">
        <v>32</v>
      </c>
      <c r="EU107" s="40">
        <v>7923</v>
      </c>
      <c r="EV107" s="40">
        <v>23</v>
      </c>
      <c r="EW107" s="40">
        <v>1510</v>
      </c>
      <c r="EX107" s="40">
        <v>43</v>
      </c>
      <c r="EY107" s="40">
        <v>212655</v>
      </c>
      <c r="EZ107" s="40">
        <v>39226</v>
      </c>
      <c r="FA107" s="40">
        <v>10713</v>
      </c>
      <c r="FB107" s="40">
        <v>46</v>
      </c>
      <c r="FC107" s="40">
        <v>537</v>
      </c>
      <c r="FD107" s="40">
        <v>4</v>
      </c>
      <c r="FE107" s="40">
        <v>8805</v>
      </c>
      <c r="FF107" s="40">
        <v>1371</v>
      </c>
      <c r="FG107" s="40">
        <v>35</v>
      </c>
      <c r="FH107" s="40">
        <v>1850</v>
      </c>
      <c r="FI107" s="40">
        <v>93</v>
      </c>
      <c r="FJ107" s="40">
        <v>357986</v>
      </c>
      <c r="FK107" s="40">
        <v>61805</v>
      </c>
      <c r="FL107" s="40">
        <v>54288</v>
      </c>
      <c r="FM107" s="40">
        <v>307</v>
      </c>
      <c r="FN107" s="40">
        <v>8903</v>
      </c>
      <c r="FO107" s="40">
        <v>60</v>
      </c>
      <c r="FP107" s="40">
        <v>14111</v>
      </c>
      <c r="FQ107" s="40">
        <v>31274</v>
      </c>
      <c r="FR107" s="40">
        <v>407</v>
      </c>
      <c r="FS107" s="40">
        <v>4684</v>
      </c>
      <c r="FT107" s="40">
        <v>768</v>
      </c>
      <c r="FU107" s="40">
        <v>623628</v>
      </c>
      <c r="FV107" s="40">
        <v>53809</v>
      </c>
      <c r="FW107" s="40">
        <v>16058</v>
      </c>
      <c r="FX107" s="40">
        <v>61</v>
      </c>
      <c r="FY107" s="40">
        <v>626</v>
      </c>
      <c r="FZ107" s="40">
        <v>2</v>
      </c>
      <c r="GA107" s="40">
        <v>14405</v>
      </c>
      <c r="GB107" s="40">
        <v>1027</v>
      </c>
      <c r="GC107" s="40">
        <v>54</v>
      </c>
      <c r="GD107" s="40">
        <v>1783</v>
      </c>
      <c r="GE107" s="40">
        <v>70</v>
      </c>
      <c r="GF107" s="40">
        <v>344606</v>
      </c>
      <c r="GG107" s="40">
        <v>38262</v>
      </c>
      <c r="GH107" s="40">
        <v>28272</v>
      </c>
      <c r="GI107" s="40">
        <v>1733</v>
      </c>
      <c r="GJ107" s="40">
        <v>14</v>
      </c>
      <c r="GK107" s="40">
        <v>0</v>
      </c>
      <c r="GL107" s="40">
        <v>3356</v>
      </c>
      <c r="GM107" s="40">
        <v>24902</v>
      </c>
      <c r="GN107" s="40">
        <v>72</v>
      </c>
      <c r="GO107" s="40">
        <v>9813</v>
      </c>
      <c r="GP107" s="40">
        <v>5</v>
      </c>
      <c r="GQ107" s="40">
        <v>143938</v>
      </c>
      <c r="GR107" s="40">
        <v>49960</v>
      </c>
      <c r="GS107" s="40">
        <v>6069</v>
      </c>
      <c r="GT107" s="40">
        <v>253</v>
      </c>
      <c r="GU107" s="40">
        <v>10</v>
      </c>
      <c r="GV107" s="40">
        <v>0</v>
      </c>
      <c r="GW107" s="40">
        <v>2220</v>
      </c>
      <c r="GX107" s="40">
        <v>3839</v>
      </c>
      <c r="GY107" s="40">
        <v>6</v>
      </c>
      <c r="GZ107" s="40">
        <v>3567</v>
      </c>
      <c r="HA107" s="40">
        <v>6</v>
      </c>
      <c r="HB107" s="40">
        <v>211127</v>
      </c>
      <c r="HC107" s="40">
        <v>124077</v>
      </c>
      <c r="HD107" s="40">
        <v>26098</v>
      </c>
      <c r="HE107" s="40">
        <v>752</v>
      </c>
      <c r="HF107" s="40">
        <v>21</v>
      </c>
      <c r="HG107" s="40">
        <v>0</v>
      </c>
      <c r="HH107" s="40">
        <v>5973</v>
      </c>
      <c r="HI107" s="40">
        <v>20104</v>
      </c>
      <c r="HJ107" s="40">
        <v>20</v>
      </c>
      <c r="HK107" s="40">
        <v>4461</v>
      </c>
      <c r="HL107" s="40">
        <v>4</v>
      </c>
      <c r="HM107" s="40">
        <v>224262</v>
      </c>
      <c r="HN107" s="40">
        <v>38333</v>
      </c>
      <c r="HO107" s="40">
        <v>6819</v>
      </c>
      <c r="HP107" s="40">
        <v>40</v>
      </c>
      <c r="HQ107" s="40">
        <v>112</v>
      </c>
      <c r="HR107" s="40">
        <v>1</v>
      </c>
      <c r="HS107" s="40">
        <v>5351</v>
      </c>
      <c r="HT107" s="40">
        <v>1356</v>
      </c>
      <c r="HU107" s="40">
        <v>16</v>
      </c>
      <c r="HV107" s="40">
        <v>211</v>
      </c>
      <c r="HW107" s="40">
        <v>3</v>
      </c>
      <c r="HX107" s="40">
        <v>271721</v>
      </c>
      <c r="HY107" s="40">
        <v>8395</v>
      </c>
      <c r="HZ107" s="45"/>
      <c r="IA107" s="46">
        <v>43955</v>
      </c>
      <c r="IB107" s="40">
        <v>17615</v>
      </c>
      <c r="IC107" s="40">
        <v>411</v>
      </c>
      <c r="ID107" s="40">
        <v>883</v>
      </c>
      <c r="IE107" s="40">
        <v>22</v>
      </c>
      <c r="IF107" s="40">
        <v>6696</v>
      </c>
      <c r="IG107" s="40">
        <v>10036</v>
      </c>
      <c r="IH107" s="40">
        <v>160</v>
      </c>
      <c r="II107" s="40">
        <v>465</v>
      </c>
      <c r="IJ107" s="40">
        <v>23</v>
      </c>
      <c r="IK107" s="40">
        <v>554357</v>
      </c>
      <c r="IL107" s="40">
        <v>14647</v>
      </c>
      <c r="IM107" s="47">
        <v>37040</v>
      </c>
      <c r="IN107" s="47">
        <v>2659</v>
      </c>
      <c r="IO107" s="47">
        <v>368</v>
      </c>
      <c r="IP107" s="47">
        <v>22</v>
      </c>
      <c r="IQ107" s="47">
        <v>15655</v>
      </c>
      <c r="IR107" s="47">
        <v>21017</v>
      </c>
      <c r="IS107" s="47">
        <v>663</v>
      </c>
      <c r="IT107" s="47">
        <v>1938</v>
      </c>
      <c r="IU107" s="47">
        <v>19</v>
      </c>
      <c r="IV107" s="47">
        <v>325417</v>
      </c>
      <c r="IW107" s="47">
        <v>17023</v>
      </c>
      <c r="IX107" s="47">
        <v>46869</v>
      </c>
      <c r="IY107" s="47">
        <v>2039</v>
      </c>
      <c r="IZ107" s="47">
        <v>283</v>
      </c>
      <c r="JA107" s="47">
        <v>10</v>
      </c>
      <c r="JB107" s="47">
        <v>19051</v>
      </c>
      <c r="JC107" s="47">
        <v>27535</v>
      </c>
      <c r="JD107" s="47">
        <v>156</v>
      </c>
      <c r="JE107" s="47">
        <v>1346</v>
      </c>
      <c r="JF107" s="47">
        <v>8</v>
      </c>
      <c r="JG107" s="47">
        <v>513587</v>
      </c>
      <c r="JH107" s="47">
        <v>14752</v>
      </c>
      <c r="JI107" s="47">
        <v>16006</v>
      </c>
      <c r="JJ107" s="47">
        <v>568</v>
      </c>
      <c r="JK107" s="47">
        <v>1043</v>
      </c>
      <c r="JL107" s="47">
        <v>15</v>
      </c>
      <c r="JM107" s="47">
        <v>3518</v>
      </c>
      <c r="JN107" s="47">
        <v>11445</v>
      </c>
      <c r="JO107" s="47">
        <v>0</v>
      </c>
      <c r="JP107" s="47">
        <v>59</v>
      </c>
      <c r="JQ107" s="47">
        <v>4</v>
      </c>
      <c r="JR107" s="47">
        <v>173690</v>
      </c>
      <c r="JS107" s="47">
        <v>635</v>
      </c>
      <c r="JT107" s="47">
        <v>81997</v>
      </c>
      <c r="JU107" s="47">
        <v>3942</v>
      </c>
      <c r="JV107" s="47">
        <v>2649</v>
      </c>
      <c r="JW107" s="47">
        <v>98</v>
      </c>
      <c r="JX107" s="47">
        <v>27969</v>
      </c>
      <c r="JY107" s="47">
        <v>51379</v>
      </c>
      <c r="JZ107" s="47">
        <v>0</v>
      </c>
      <c r="KA107" s="47">
        <v>59</v>
      </c>
      <c r="KB107" s="47">
        <v>2</v>
      </c>
      <c r="KC107" s="47">
        <v>1947041</v>
      </c>
      <c r="KD107" s="47">
        <v>1411</v>
      </c>
      <c r="KE107" s="47">
        <v>80604</v>
      </c>
      <c r="KF107" s="47">
        <v>4298</v>
      </c>
      <c r="KG107" s="47">
        <v>2267</v>
      </c>
      <c r="KH107" s="47">
        <v>98</v>
      </c>
      <c r="KI107" s="47">
        <v>25151</v>
      </c>
      <c r="KJ107" s="47">
        <v>53186</v>
      </c>
      <c r="KK107" s="47">
        <v>842</v>
      </c>
      <c r="KL107" s="47">
        <v>2445</v>
      </c>
      <c r="KM107" s="47">
        <v>69</v>
      </c>
      <c r="KN107" s="47">
        <v>587292</v>
      </c>
      <c r="KO107" s="47">
        <v>17812</v>
      </c>
      <c r="KP107" s="47">
        <v>11876</v>
      </c>
      <c r="KQ107" s="47">
        <v>258</v>
      </c>
      <c r="KR107" s="47">
        <v>790</v>
      </c>
      <c r="KS107" s="47">
        <v>18</v>
      </c>
      <c r="KT107" s="47">
        <v>2337</v>
      </c>
      <c r="KU107" s="47">
        <v>8749</v>
      </c>
      <c r="KV107" s="47">
        <v>77</v>
      </c>
      <c r="KW107" s="47">
        <v>108</v>
      </c>
      <c r="KX107" s="47">
        <v>7</v>
      </c>
      <c r="KY107" s="47">
        <v>189469</v>
      </c>
      <c r="KZ107" s="47">
        <v>1729</v>
      </c>
      <c r="LA107" s="47">
        <v>252245</v>
      </c>
      <c r="LB107" s="47">
        <v>9974</v>
      </c>
      <c r="LC107" s="47">
        <v>2305</v>
      </c>
      <c r="LD107" s="47">
        <v>93</v>
      </c>
      <c r="LE107" s="47">
        <v>53530</v>
      </c>
      <c r="LF107" s="47">
        <v>196410</v>
      </c>
      <c r="LG107" s="47">
        <v>2300</v>
      </c>
      <c r="LH107" s="47">
        <v>1728</v>
      </c>
      <c r="LI107" s="47">
        <v>16</v>
      </c>
      <c r="LJ107" s="47">
        <v>6188102</v>
      </c>
      <c r="LK107" s="47">
        <v>42403</v>
      </c>
      <c r="LL107" s="48">
        <v>35788</v>
      </c>
      <c r="LM107" s="48">
        <v>490</v>
      </c>
      <c r="LN107" s="48">
        <v>770</v>
      </c>
      <c r="LO107" s="48">
        <v>9</v>
      </c>
      <c r="LP107" s="48">
        <v>9695</v>
      </c>
      <c r="LQ107" s="48">
        <v>25323</v>
      </c>
      <c r="LR107" s="48">
        <v>111</v>
      </c>
      <c r="LS107" s="48">
        <v>162</v>
      </c>
      <c r="LT107" s="48">
        <v>3</v>
      </c>
      <c r="LU107" s="48">
        <v>330750</v>
      </c>
      <c r="LV107" s="48">
        <v>1497</v>
      </c>
      <c r="LW107" s="47">
        <v>98</v>
      </c>
      <c r="LX107" s="47">
        <v>56</v>
      </c>
      <c r="LY107" s="47">
        <v>0</v>
      </c>
      <c r="LZ107" s="47">
        <v>0</v>
      </c>
      <c r="MA107" s="47">
        <v>15</v>
      </c>
      <c r="MB107" s="47">
        <v>83</v>
      </c>
      <c r="MC107" s="47">
        <v>2</v>
      </c>
      <c r="MD107" s="47">
        <v>30</v>
      </c>
      <c r="ME107" s="47">
        <v>0</v>
      </c>
      <c r="MF107" s="47">
        <v>10162</v>
      </c>
      <c r="MG107" s="47">
        <v>3100</v>
      </c>
      <c r="MH107" s="47">
        <v>181</v>
      </c>
      <c r="MI107" s="47">
        <v>0</v>
      </c>
      <c r="MJ107" s="47">
        <v>6</v>
      </c>
      <c r="MK107" s="47">
        <v>0</v>
      </c>
      <c r="ML107" s="47">
        <v>84</v>
      </c>
      <c r="MM107" s="47">
        <v>91</v>
      </c>
      <c r="MN107" s="47">
        <v>0</v>
      </c>
      <c r="MO107" s="47">
        <v>3</v>
      </c>
      <c r="MP107" s="36">
        <v>0.1</v>
      </c>
      <c r="MQ107" s="47">
        <v>12482</v>
      </c>
      <c r="MR107" s="47">
        <v>229</v>
      </c>
      <c r="MS107" s="47">
        <v>3018</v>
      </c>
      <c r="MT107" s="47">
        <v>1</v>
      </c>
      <c r="MU107" s="47">
        <v>56</v>
      </c>
      <c r="MV107" s="47">
        <v>0</v>
      </c>
      <c r="MW107" s="47">
        <v>2850</v>
      </c>
      <c r="MX107" s="47">
        <v>112</v>
      </c>
      <c r="MY107" s="47">
        <v>61</v>
      </c>
      <c r="MZ107" s="47">
        <v>43</v>
      </c>
      <c r="NA107" s="47">
        <v>0.8</v>
      </c>
      <c r="NB107" s="47">
        <v>286008</v>
      </c>
      <c r="NC107" s="47">
        <v>4098</v>
      </c>
      <c r="ND107" s="47">
        <v>19</v>
      </c>
      <c r="NE107" s="47">
        <v>0</v>
      </c>
      <c r="NF107" s="47">
        <v>0</v>
      </c>
      <c r="NG107" s="47">
        <v>0</v>
      </c>
      <c r="NH107" s="47">
        <v>14</v>
      </c>
      <c r="NI107" s="47">
        <v>5</v>
      </c>
      <c r="NJ107" s="47">
        <v>0</v>
      </c>
      <c r="NK107" s="47">
        <v>3</v>
      </c>
      <c r="NL107" s="47">
        <v>0</v>
      </c>
      <c r="NM107" s="47">
        <v>4092</v>
      </c>
      <c r="NN107" s="47">
        <v>562</v>
      </c>
      <c r="NO107" s="47">
        <v>122</v>
      </c>
      <c r="NP107" s="47">
        <v>0</v>
      </c>
      <c r="NQ107" s="47">
        <v>0</v>
      </c>
      <c r="NR107" s="47">
        <v>0</v>
      </c>
      <c r="NS107" s="47">
        <v>121</v>
      </c>
      <c r="NT107" s="47">
        <v>1</v>
      </c>
      <c r="NU107" s="47">
        <v>1</v>
      </c>
      <c r="NV107" s="47">
        <v>7</v>
      </c>
      <c r="NW107" s="47">
        <v>0</v>
      </c>
      <c r="NX107" s="47">
        <v>14461</v>
      </c>
      <c r="NY107" s="47">
        <v>865</v>
      </c>
      <c r="NZ107" s="47">
        <v>288</v>
      </c>
      <c r="OA107" s="47">
        <v>0</v>
      </c>
      <c r="OB107" s="47">
        <v>0</v>
      </c>
      <c r="OC107" s="47">
        <v>0</v>
      </c>
      <c r="OD107" s="47">
        <v>260</v>
      </c>
      <c r="OE107" s="47">
        <v>28</v>
      </c>
      <c r="OF107" s="47">
        <v>2</v>
      </c>
      <c r="OG107" s="47">
        <v>3</v>
      </c>
      <c r="OH107" s="47">
        <v>0</v>
      </c>
      <c r="OI107" s="47">
        <v>275000</v>
      </c>
      <c r="OJ107" s="47">
        <v>2825</v>
      </c>
      <c r="OK107" s="47">
        <v>141</v>
      </c>
      <c r="OL107" s="47">
        <v>0</v>
      </c>
      <c r="OM107" s="47">
        <v>1</v>
      </c>
      <c r="ON107" s="47">
        <v>0</v>
      </c>
      <c r="OO107" s="47">
        <v>134</v>
      </c>
      <c r="OP107" s="47">
        <v>6</v>
      </c>
      <c r="OQ107" s="47">
        <v>2</v>
      </c>
      <c r="OR107" s="47">
        <v>322</v>
      </c>
      <c r="OS107" s="47">
        <v>2</v>
      </c>
      <c r="OT107" s="47">
        <v>16523</v>
      </c>
      <c r="OU107" s="47">
        <v>37769</v>
      </c>
      <c r="OV107" s="47">
        <v>3143</v>
      </c>
      <c r="OW107" s="47">
        <v>111</v>
      </c>
      <c r="OX107" s="47">
        <v>115</v>
      </c>
      <c r="OY107" s="47">
        <v>0</v>
      </c>
      <c r="OZ107" s="47">
        <v>2028</v>
      </c>
      <c r="PA107" s="47">
        <v>1000</v>
      </c>
      <c r="PB107" s="47">
        <v>0</v>
      </c>
      <c r="PC107" s="47">
        <v>78</v>
      </c>
      <c r="PD107" s="47">
        <v>3</v>
      </c>
      <c r="PE107" s="47">
        <v>140573</v>
      </c>
      <c r="PF107" s="47">
        <v>3495</v>
      </c>
      <c r="PG107" s="47">
        <v>144749</v>
      </c>
      <c r="PH107" s="47">
        <v>1635</v>
      </c>
      <c r="PI107" s="47">
        <v>4007</v>
      </c>
      <c r="PJ107" s="47">
        <v>55</v>
      </c>
      <c r="PK107" s="47">
        <v>104030</v>
      </c>
      <c r="PL107" s="47">
        <v>36712</v>
      </c>
      <c r="PM107" s="47">
        <v>963</v>
      </c>
      <c r="PN107" s="47">
        <v>1716</v>
      </c>
      <c r="PO107" s="47">
        <v>48</v>
      </c>
      <c r="PP107" s="47">
        <v>1508824</v>
      </c>
      <c r="PQ107" s="47">
        <v>17890</v>
      </c>
      <c r="PR107" s="3">
        <v>48</v>
      </c>
      <c r="PS107" s="3">
        <v>0</v>
      </c>
      <c r="PT107" s="3">
        <v>3</v>
      </c>
      <c r="PU107" s="3">
        <v>0</v>
      </c>
      <c r="PV107" s="3">
        <v>29</v>
      </c>
      <c r="PW107" s="3">
        <v>16</v>
      </c>
      <c r="PX107" s="3">
        <v>0</v>
      </c>
      <c r="PY107" s="3">
        <v>3</v>
      </c>
      <c r="PZ107" s="3">
        <v>0.2</v>
      </c>
      <c r="QA107" s="3">
        <v>0</v>
      </c>
      <c r="QB107" s="3">
        <v>0</v>
      </c>
      <c r="QC107" s="3">
        <v>586</v>
      </c>
      <c r="QD107" s="3">
        <v>4</v>
      </c>
      <c r="QE107" s="3">
        <v>9</v>
      </c>
      <c r="QF107" s="3">
        <v>0</v>
      </c>
      <c r="QG107" s="3">
        <v>393</v>
      </c>
      <c r="QH107" s="3">
        <v>184</v>
      </c>
      <c r="QI107" s="3">
        <v>5</v>
      </c>
      <c r="QJ107" s="3">
        <v>57</v>
      </c>
      <c r="QK107" s="3">
        <v>0.9</v>
      </c>
      <c r="QL107" s="3">
        <v>131985</v>
      </c>
      <c r="QM107" s="3">
        <v>12936</v>
      </c>
      <c r="QN107" s="3">
        <v>886</v>
      </c>
      <c r="QO107" s="3">
        <v>8</v>
      </c>
      <c r="QP107" s="3">
        <v>26</v>
      </c>
      <c r="QQ107" s="3">
        <v>0</v>
      </c>
      <c r="QR107" s="3">
        <v>236</v>
      </c>
      <c r="QS107" s="3">
        <v>624</v>
      </c>
      <c r="QT107" s="3">
        <v>4</v>
      </c>
      <c r="QU107" s="3">
        <v>130</v>
      </c>
      <c r="QV107" s="3">
        <v>4</v>
      </c>
      <c r="QW107" s="3">
        <v>56385</v>
      </c>
      <c r="QX107" s="3">
        <v>8261</v>
      </c>
      <c r="QY107" s="3">
        <v>16579</v>
      </c>
      <c r="QZ107" s="3">
        <v>31</v>
      </c>
      <c r="RA107" s="3">
        <v>265</v>
      </c>
      <c r="RB107" s="3">
        <v>1</v>
      </c>
      <c r="RC107" s="3">
        <v>12521</v>
      </c>
      <c r="RD107" s="3">
        <v>3793</v>
      </c>
      <c r="RE107" s="3">
        <v>62</v>
      </c>
      <c r="RF107" s="3">
        <v>1915</v>
      </c>
      <c r="RG107" s="3">
        <v>31</v>
      </c>
      <c r="RH107" s="3">
        <v>485922</v>
      </c>
      <c r="RI107" s="3">
        <v>56140</v>
      </c>
      <c r="RJ107" s="3">
        <v>375</v>
      </c>
      <c r="RK107" s="3">
        <v>0</v>
      </c>
      <c r="RL107" s="3">
        <v>2</v>
      </c>
      <c r="RM107" s="3">
        <v>0</v>
      </c>
      <c r="RN107" s="3">
        <v>310</v>
      </c>
      <c r="RO107" s="3">
        <v>63</v>
      </c>
      <c r="RP107" s="3">
        <v>0</v>
      </c>
      <c r="RQ107" s="3">
        <v>74</v>
      </c>
      <c r="RR107" s="3">
        <v>0.4</v>
      </c>
      <c r="RS107" s="3">
        <v>43566</v>
      </c>
      <c r="RT107" s="3">
        <v>8540</v>
      </c>
      <c r="RU107" s="3">
        <v>85</v>
      </c>
      <c r="RV107" s="3">
        <v>15</v>
      </c>
      <c r="RW107" s="3">
        <v>12</v>
      </c>
      <c r="RX107" s="3">
        <v>0</v>
      </c>
      <c r="RY107" s="3">
        <v>1</v>
      </c>
      <c r="RZ107" s="3">
        <v>72</v>
      </c>
      <c r="SA107" s="3">
        <v>0</v>
      </c>
      <c r="SB107" s="3">
        <v>3</v>
      </c>
      <c r="SC107" s="3">
        <v>0.4</v>
      </c>
      <c r="SD107" s="3">
        <v>120</v>
      </c>
      <c r="SE107" s="3">
        <v>4</v>
      </c>
      <c r="SF107" s="3">
        <v>4341</v>
      </c>
      <c r="SG107" s="3">
        <v>322</v>
      </c>
      <c r="SH107" s="3">
        <v>18</v>
      </c>
      <c r="SI107" s="3">
        <v>1</v>
      </c>
      <c r="SJ107" s="3">
        <v>1303</v>
      </c>
      <c r="SK107" s="3">
        <v>3020</v>
      </c>
      <c r="SL107" s="3">
        <v>31</v>
      </c>
      <c r="SM107" s="3">
        <v>850</v>
      </c>
      <c r="SN107" s="3">
        <v>4</v>
      </c>
      <c r="SO107" s="3">
        <v>61000</v>
      </c>
      <c r="SP107" s="3">
        <v>11945</v>
      </c>
      <c r="SQ107" s="3">
        <v>21084</v>
      </c>
      <c r="SR107" s="3">
        <v>698</v>
      </c>
      <c r="SS107" s="3">
        <v>208</v>
      </c>
      <c r="ST107" s="3">
        <v>2</v>
      </c>
      <c r="SU107" s="3">
        <v>6930</v>
      </c>
      <c r="SV107" s="3">
        <v>13946</v>
      </c>
      <c r="SW107" s="3">
        <v>1</v>
      </c>
      <c r="SX107" s="3">
        <v>2132</v>
      </c>
      <c r="SY107" s="3">
        <v>21</v>
      </c>
      <c r="SZ107" s="3">
        <v>1560923</v>
      </c>
      <c r="TA107" s="3">
        <v>157822</v>
      </c>
      <c r="TB107" s="3">
        <v>11975</v>
      </c>
      <c r="TC107" s="3">
        <v>947</v>
      </c>
      <c r="TD107" s="3">
        <v>88</v>
      </c>
      <c r="TE107" s="3">
        <v>6</v>
      </c>
      <c r="TF107" s="3">
        <v>3451</v>
      </c>
      <c r="TG107" s="3">
        <v>8436</v>
      </c>
      <c r="TH107" s="3">
        <v>175</v>
      </c>
      <c r="TI107" s="3">
        <v>2804</v>
      </c>
      <c r="TJ107" s="3">
        <v>21</v>
      </c>
      <c r="TK107" s="3">
        <v>231930</v>
      </c>
      <c r="TL107" s="3">
        <v>54309</v>
      </c>
      <c r="TM107" s="3">
        <v>2770</v>
      </c>
      <c r="TN107" s="3">
        <v>10</v>
      </c>
      <c r="TO107" s="3">
        <v>156</v>
      </c>
      <c r="TP107" s="3">
        <v>1</v>
      </c>
      <c r="TQ107" s="3">
        <v>1374</v>
      </c>
      <c r="TR107" s="3">
        <v>1240</v>
      </c>
      <c r="TS107" s="3">
        <v>24</v>
      </c>
      <c r="TT107" s="3">
        <v>266</v>
      </c>
      <c r="TU107" s="3">
        <v>15</v>
      </c>
      <c r="TV107" s="3">
        <v>116233</v>
      </c>
      <c r="TW107" s="3">
        <v>11152</v>
      </c>
      <c r="TX107" s="3">
        <v>907</v>
      </c>
      <c r="TY107" s="3">
        <v>2</v>
      </c>
      <c r="TZ107" s="3">
        <v>17</v>
      </c>
      <c r="UA107" s="3">
        <v>0</v>
      </c>
      <c r="UB107" s="3">
        <v>481</v>
      </c>
      <c r="UC107" s="3">
        <v>409</v>
      </c>
      <c r="UD107" s="3">
        <v>10</v>
      </c>
      <c r="UE107" s="3">
        <v>751</v>
      </c>
      <c r="UF107" s="3">
        <v>14</v>
      </c>
      <c r="UG107" s="3">
        <v>81942</v>
      </c>
      <c r="UH107" s="3">
        <v>67869</v>
      </c>
      <c r="UT107" s="3">
        <v>18863</v>
      </c>
      <c r="UU107" s="3">
        <v>1041</v>
      </c>
      <c r="UV107" s="3">
        <v>283</v>
      </c>
      <c r="UW107" s="3">
        <v>14</v>
      </c>
      <c r="UX107" s="3">
        <v>3361</v>
      </c>
      <c r="UY107" s="3">
        <v>15219</v>
      </c>
      <c r="UZ107" s="3">
        <v>1</v>
      </c>
      <c r="VA107" s="3">
        <v>115</v>
      </c>
      <c r="VB107" s="3">
        <v>2</v>
      </c>
      <c r="VC107" s="3">
        <v>151930</v>
      </c>
      <c r="VD107" s="3">
        <v>923</v>
      </c>
      <c r="VE107" s="3">
        <v>5639</v>
      </c>
      <c r="VF107" s="3">
        <v>413</v>
      </c>
      <c r="VG107" s="3">
        <v>136</v>
      </c>
      <c r="VH107" s="3">
        <v>4</v>
      </c>
      <c r="VI107" s="3">
        <v>691</v>
      </c>
      <c r="VJ107" s="3">
        <v>4812</v>
      </c>
      <c r="VK107" s="3">
        <v>7</v>
      </c>
      <c r="VL107" s="3">
        <v>145</v>
      </c>
      <c r="VM107" s="3">
        <v>3</v>
      </c>
      <c r="VN107" s="3">
        <v>19732</v>
      </c>
      <c r="VO107" s="3">
        <v>507</v>
      </c>
      <c r="VP107" s="3">
        <v>925</v>
      </c>
      <c r="VQ107" s="3">
        <v>32</v>
      </c>
      <c r="VR107" s="3">
        <v>9</v>
      </c>
      <c r="VS107" s="3">
        <v>0</v>
      </c>
      <c r="VT107" s="3">
        <v>445</v>
      </c>
      <c r="VU107" s="3">
        <v>471</v>
      </c>
      <c r="VV107" s="3">
        <v>1</v>
      </c>
      <c r="VW107" s="3">
        <v>43</v>
      </c>
      <c r="VX107" s="3">
        <v>0.4</v>
      </c>
      <c r="VY107" s="3">
        <v>39629</v>
      </c>
      <c r="VZ107" s="3">
        <v>1851</v>
      </c>
      <c r="WA107" s="3">
        <v>968</v>
      </c>
      <c r="WB107" s="3">
        <v>13</v>
      </c>
      <c r="WC107" s="3">
        <v>4</v>
      </c>
      <c r="WD107" s="3">
        <v>0</v>
      </c>
      <c r="WE107" s="3">
        <v>40</v>
      </c>
      <c r="WF107" s="3">
        <v>924</v>
      </c>
      <c r="WG107" s="3">
        <v>2</v>
      </c>
      <c r="WH107" s="3">
        <v>1791</v>
      </c>
      <c r="WI107" s="3">
        <v>7</v>
      </c>
      <c r="WJ107" s="3">
        <v>11775</v>
      </c>
      <c r="WK107" s="3">
        <v>21784</v>
      </c>
      <c r="WL107" s="3">
        <v>246</v>
      </c>
      <c r="WM107" s="3">
        <v>3</v>
      </c>
      <c r="WN107" s="3">
        <v>0</v>
      </c>
      <c r="WO107" s="3">
        <v>0</v>
      </c>
      <c r="WP107" s="3">
        <v>35</v>
      </c>
      <c r="WQ107" s="3">
        <v>211</v>
      </c>
      <c r="WR107" s="3">
        <v>0</v>
      </c>
      <c r="WS107" s="3">
        <v>8</v>
      </c>
      <c r="WT107" s="3">
        <v>0</v>
      </c>
      <c r="WU107" s="3">
        <v>81685</v>
      </c>
      <c r="WV107" s="3">
        <v>2803</v>
      </c>
      <c r="WW107" s="3">
        <v>19</v>
      </c>
      <c r="WX107" s="3">
        <v>8</v>
      </c>
      <c r="WY107" s="3">
        <v>0</v>
      </c>
      <c r="WZ107" s="3">
        <v>0</v>
      </c>
      <c r="XA107" s="3">
        <v>5</v>
      </c>
      <c r="XB107" s="3">
        <v>14</v>
      </c>
      <c r="XC107" s="3">
        <v>0</v>
      </c>
      <c r="XD107" s="3">
        <v>25</v>
      </c>
      <c r="XE107" s="3">
        <v>0</v>
      </c>
      <c r="XF107" s="3">
        <v>12932</v>
      </c>
      <c r="XG107" s="3">
        <v>16760</v>
      </c>
      <c r="XH107" s="3">
        <v>5571</v>
      </c>
      <c r="XI107" s="3">
        <v>154</v>
      </c>
      <c r="XJ107" s="3">
        <v>32</v>
      </c>
      <c r="XK107" s="3">
        <v>0</v>
      </c>
      <c r="XL107" s="3">
        <v>2531</v>
      </c>
      <c r="XM107" s="3">
        <v>3008</v>
      </c>
      <c r="XN107" s="3">
        <v>31</v>
      </c>
      <c r="XO107" s="3">
        <v>297</v>
      </c>
      <c r="XP107" s="3">
        <v>2</v>
      </c>
      <c r="XQ107" s="3">
        <v>459736</v>
      </c>
      <c r="XR107" s="3">
        <v>24484</v>
      </c>
      <c r="XS107" s="3">
        <v>2645</v>
      </c>
      <c r="XT107" s="3">
        <v>33</v>
      </c>
      <c r="XU107" s="3">
        <v>11</v>
      </c>
      <c r="XV107" s="3">
        <v>0</v>
      </c>
      <c r="XW107" s="3">
        <v>2136</v>
      </c>
      <c r="XX107" s="3">
        <v>498</v>
      </c>
      <c r="XY107" s="3">
        <v>8</v>
      </c>
      <c r="XZ107" s="3">
        <v>79</v>
      </c>
      <c r="YA107" s="3">
        <v>0.3</v>
      </c>
      <c r="YB107" s="3">
        <v>325000</v>
      </c>
      <c r="YC107" s="3">
        <v>9710</v>
      </c>
      <c r="YO107" s="3">
        <v>907</v>
      </c>
      <c r="YP107" s="3">
        <v>106</v>
      </c>
      <c r="YQ107" s="3">
        <v>29</v>
      </c>
      <c r="YR107" s="3">
        <v>6</v>
      </c>
      <c r="YS107" s="3">
        <v>0</v>
      </c>
      <c r="YT107" s="3">
        <v>878</v>
      </c>
      <c r="YU107" s="3">
        <v>0</v>
      </c>
      <c r="YV107" s="3">
        <v>95</v>
      </c>
      <c r="YW107" s="3">
        <v>3</v>
      </c>
      <c r="YX107" s="3">
        <v>0</v>
      </c>
      <c r="YY107" s="3">
        <v>0</v>
      </c>
      <c r="YZ107" s="3">
        <v>1082</v>
      </c>
      <c r="ZA107" s="3">
        <v>38</v>
      </c>
      <c r="ZB107" s="3">
        <v>12</v>
      </c>
      <c r="ZC107" s="3">
        <v>0</v>
      </c>
      <c r="ZD107" s="3">
        <v>735</v>
      </c>
      <c r="ZE107" s="3">
        <v>335</v>
      </c>
      <c r="ZF107" s="3">
        <v>13</v>
      </c>
      <c r="ZG107" s="3">
        <v>166</v>
      </c>
      <c r="ZH107" s="3">
        <v>2</v>
      </c>
      <c r="ZI107" s="3">
        <v>59490</v>
      </c>
      <c r="ZJ107" s="3">
        <v>9118</v>
      </c>
      <c r="ZK107" s="3">
        <v>16847</v>
      </c>
      <c r="ZL107" s="3">
        <v>422</v>
      </c>
      <c r="ZM107" s="3">
        <v>456</v>
      </c>
      <c r="ZN107" s="3">
        <v>17</v>
      </c>
      <c r="ZO107" s="3">
        <v>4143</v>
      </c>
      <c r="ZP107" s="3">
        <v>12248</v>
      </c>
      <c r="ZQ107" s="3">
        <v>222</v>
      </c>
      <c r="ZR107" s="3">
        <v>385</v>
      </c>
      <c r="ZS107" s="3">
        <v>10</v>
      </c>
      <c r="ZT107" s="3">
        <v>202495</v>
      </c>
      <c r="ZU107" s="3">
        <v>4630</v>
      </c>
      <c r="ZV107" s="3">
        <v>26772</v>
      </c>
      <c r="ZW107" s="3">
        <v>947</v>
      </c>
      <c r="ZX107" s="3">
        <v>151</v>
      </c>
      <c r="ZY107" s="3">
        <v>5</v>
      </c>
      <c r="ZZ107" s="3">
        <v>8168</v>
      </c>
      <c r="AAA107" s="3">
        <v>18453</v>
      </c>
      <c r="AAB107" s="3">
        <v>92</v>
      </c>
      <c r="AAC107" s="3">
        <v>2833</v>
      </c>
      <c r="AAD107" s="3">
        <v>16</v>
      </c>
      <c r="AAE107" s="3">
        <v>308156</v>
      </c>
      <c r="AAF107" s="3">
        <v>32611</v>
      </c>
      <c r="AAG107" s="3">
        <v>667</v>
      </c>
      <c r="AAH107" s="3">
        <v>20</v>
      </c>
      <c r="AAI107" s="3">
        <v>12</v>
      </c>
      <c r="AAJ107" s="3">
        <v>1</v>
      </c>
      <c r="AAK107" s="3">
        <v>383</v>
      </c>
      <c r="AAL107" s="3">
        <v>272</v>
      </c>
      <c r="AAM107" s="3">
        <v>6</v>
      </c>
      <c r="AAN107" s="3">
        <v>167</v>
      </c>
      <c r="AAO107" s="3">
        <v>3</v>
      </c>
      <c r="AAP107" s="3">
        <v>34500</v>
      </c>
      <c r="AAQ107" s="3">
        <v>8648</v>
      </c>
      <c r="AAR107" s="3">
        <v>2879</v>
      </c>
      <c r="AAS107" s="3">
        <v>121</v>
      </c>
      <c r="AAT107" s="3">
        <v>35</v>
      </c>
      <c r="AAU107" s="3">
        <v>0</v>
      </c>
      <c r="AAV107" s="3">
        <v>1833</v>
      </c>
      <c r="AAW107" s="3">
        <v>1011</v>
      </c>
      <c r="AAX107" s="3">
        <v>29</v>
      </c>
      <c r="AAY107" s="3">
        <v>284</v>
      </c>
      <c r="AAZ107" s="3">
        <v>3</v>
      </c>
      <c r="ABA107" s="3">
        <v>214291</v>
      </c>
      <c r="ABB107" s="3">
        <v>21135</v>
      </c>
      <c r="ABC107" s="3">
        <v>3860</v>
      </c>
      <c r="ABD107" s="3">
        <v>142</v>
      </c>
      <c r="ABE107" s="3">
        <v>49</v>
      </c>
      <c r="ABF107" s="3">
        <v>1</v>
      </c>
      <c r="ABG107" s="3">
        <v>1572</v>
      </c>
      <c r="ABH107" s="3">
        <v>2239</v>
      </c>
      <c r="ABI107" s="3">
        <v>10</v>
      </c>
      <c r="ABJ107" s="3">
        <v>1303</v>
      </c>
      <c r="ABK107" s="3">
        <v>17</v>
      </c>
      <c r="ABL107" s="3">
        <v>36016</v>
      </c>
      <c r="ABM107" s="3">
        <v>12154</v>
      </c>
      <c r="ABN107" s="3">
        <v>5553</v>
      </c>
      <c r="ABO107" s="3">
        <v>147</v>
      </c>
      <c r="ABP107" s="3">
        <v>194</v>
      </c>
      <c r="ABQ107" s="3">
        <v>9</v>
      </c>
      <c r="ABR107" s="3">
        <v>2228</v>
      </c>
      <c r="ABS107" s="3">
        <v>3131</v>
      </c>
      <c r="ABT107" s="3">
        <v>251</v>
      </c>
      <c r="ABU107" s="3">
        <v>1377</v>
      </c>
      <c r="ABV107" s="3">
        <v>48</v>
      </c>
      <c r="ABW107" s="3">
        <v>20447</v>
      </c>
      <c r="ABX107" s="3">
        <v>5069</v>
      </c>
      <c r="ABY107" s="3">
        <v>1511</v>
      </c>
      <c r="ABZ107" s="3">
        <v>6</v>
      </c>
      <c r="ACA107" s="3">
        <v>54</v>
      </c>
      <c r="ACB107" s="3">
        <v>0</v>
      </c>
      <c r="ACC107" s="3">
        <v>934</v>
      </c>
      <c r="ACD107" s="3">
        <v>523</v>
      </c>
      <c r="ACE107" s="3">
        <v>17</v>
      </c>
      <c r="ACF107" s="3">
        <v>555</v>
      </c>
      <c r="ACG107" s="3">
        <v>20</v>
      </c>
      <c r="ACH107" s="3">
        <v>208253</v>
      </c>
      <c r="ACI107" s="3">
        <v>76499</v>
      </c>
      <c r="ACJ107" s="3">
        <v>1758</v>
      </c>
      <c r="ACK107" s="3">
        <v>7</v>
      </c>
      <c r="ACL107" s="3">
        <v>62</v>
      </c>
      <c r="ACM107" s="3">
        <v>1</v>
      </c>
      <c r="ACN107" s="3">
        <v>909</v>
      </c>
      <c r="ACO107" s="3">
        <v>787</v>
      </c>
      <c r="ACP107" s="3">
        <v>5</v>
      </c>
      <c r="ACQ107" s="3">
        <v>1325</v>
      </c>
      <c r="ACR107" s="3">
        <v>47</v>
      </c>
      <c r="ACS107" s="3">
        <v>67130</v>
      </c>
      <c r="ACT107" s="3">
        <v>50606</v>
      </c>
      <c r="ACU107" s="3">
        <v>962</v>
      </c>
      <c r="ACV107" s="3">
        <v>11</v>
      </c>
      <c r="ACW107" s="3">
        <v>19</v>
      </c>
      <c r="ACX107" s="3">
        <v>0</v>
      </c>
      <c r="ACY107" s="3">
        <v>627</v>
      </c>
      <c r="ACZ107" s="3">
        <v>316</v>
      </c>
      <c r="ADA107" s="3">
        <v>2</v>
      </c>
      <c r="ADB107" s="3">
        <v>510</v>
      </c>
      <c r="ADC107" s="3">
        <v>10</v>
      </c>
      <c r="ADD107" s="3">
        <v>83275</v>
      </c>
      <c r="ADE107" s="3">
        <v>44150</v>
      </c>
      <c r="ADF107" s="3">
        <v>8330</v>
      </c>
      <c r="ADG107" s="3">
        <v>90</v>
      </c>
      <c r="ADH107" s="3">
        <v>292</v>
      </c>
      <c r="ADI107" s="3">
        <v>4</v>
      </c>
      <c r="ADJ107" s="3">
        <v>5227</v>
      </c>
      <c r="ADK107" s="3">
        <v>2811</v>
      </c>
      <c r="ADL107" s="3">
        <v>42</v>
      </c>
      <c r="ADM107" s="3">
        <v>778</v>
      </c>
      <c r="ADN107" s="3">
        <v>27</v>
      </c>
      <c r="ADO107" s="3">
        <v>334714</v>
      </c>
      <c r="ADP107" s="3">
        <v>31255</v>
      </c>
      <c r="ADQ107" s="3">
        <v>1477</v>
      </c>
      <c r="ADR107" s="3">
        <v>8</v>
      </c>
      <c r="ADS107" s="3">
        <v>27</v>
      </c>
      <c r="ADT107" s="3">
        <v>0</v>
      </c>
      <c r="ADU107" s="3">
        <v>1112</v>
      </c>
      <c r="ADV107" s="3">
        <v>338</v>
      </c>
      <c r="ADW107" s="3">
        <v>5</v>
      </c>
      <c r="ADX107" s="3">
        <v>271</v>
      </c>
      <c r="ADY107" s="3">
        <v>5</v>
      </c>
      <c r="ADZ107" s="3">
        <v>131910</v>
      </c>
      <c r="AEA107" s="3">
        <v>24161</v>
      </c>
      <c r="AEB107" s="3">
        <v>3380</v>
      </c>
      <c r="AEC107" s="3">
        <v>39</v>
      </c>
      <c r="AED107" s="3">
        <v>436</v>
      </c>
      <c r="AEE107" s="3">
        <v>6</v>
      </c>
      <c r="AEF107" s="3">
        <v>1169</v>
      </c>
      <c r="AEG107" s="3">
        <v>1775</v>
      </c>
      <c r="AEH107" s="3">
        <v>49</v>
      </c>
      <c r="AEI107" s="3">
        <v>350</v>
      </c>
      <c r="AEJ107" s="3">
        <v>45</v>
      </c>
      <c r="AEK107" s="3">
        <v>123258</v>
      </c>
      <c r="AEL107" s="3">
        <v>12759</v>
      </c>
      <c r="AEM107" s="3">
        <v>1464</v>
      </c>
      <c r="AEN107" s="3">
        <v>1</v>
      </c>
      <c r="AEO107" s="3">
        <v>103</v>
      </c>
      <c r="AEP107" s="3">
        <v>0</v>
      </c>
      <c r="AEQ107" s="3">
        <v>267</v>
      </c>
      <c r="AER107" s="3">
        <v>1094</v>
      </c>
      <c r="AES107" s="3">
        <v>7</v>
      </c>
      <c r="AET107" s="3">
        <v>704</v>
      </c>
      <c r="AEU107" s="3">
        <v>50</v>
      </c>
      <c r="AEV107" s="3">
        <v>66678</v>
      </c>
      <c r="AEW107" s="3">
        <v>32073</v>
      </c>
      <c r="AEX107" s="3">
        <v>2221</v>
      </c>
      <c r="AEY107" s="3">
        <v>8</v>
      </c>
      <c r="AEZ107" s="3">
        <v>94</v>
      </c>
      <c r="AFA107" s="3">
        <v>0</v>
      </c>
      <c r="AFB107" s="3">
        <v>1850</v>
      </c>
      <c r="AFC107" s="3">
        <v>277</v>
      </c>
      <c r="AFD107" s="3">
        <v>7</v>
      </c>
      <c r="AFE107" s="3">
        <v>541</v>
      </c>
      <c r="AFF107" s="3">
        <v>23</v>
      </c>
      <c r="AFG107" s="3">
        <v>50340</v>
      </c>
      <c r="AFH107" s="3">
        <v>12262</v>
      </c>
      <c r="AFI107" s="3">
        <v>2218</v>
      </c>
      <c r="AFJ107" s="3">
        <v>37</v>
      </c>
      <c r="AFK107" s="3">
        <v>122</v>
      </c>
      <c r="AFL107" s="3">
        <v>2</v>
      </c>
      <c r="AFM107" s="3">
        <v>1272</v>
      </c>
      <c r="AFN107" s="3">
        <v>824</v>
      </c>
      <c r="AFO107" s="3">
        <v>4</v>
      </c>
      <c r="AFP107" s="3">
        <v>676</v>
      </c>
      <c r="AFQ107" s="3">
        <v>37</v>
      </c>
      <c r="AFR107" s="3">
        <v>45810</v>
      </c>
      <c r="AFS107" s="3">
        <v>13963</v>
      </c>
      <c r="AFT107" s="3">
        <v>324</v>
      </c>
      <c r="AFU107" s="3">
        <v>0</v>
      </c>
      <c r="AFV107" s="3">
        <v>9</v>
      </c>
      <c r="AFW107" s="3">
        <v>0</v>
      </c>
      <c r="AFX107" s="3">
        <v>309</v>
      </c>
      <c r="AFY107" s="3">
        <v>6</v>
      </c>
      <c r="AFZ107" s="3">
        <v>2</v>
      </c>
      <c r="AGA107" s="3">
        <v>516</v>
      </c>
      <c r="AGB107" s="3">
        <v>14</v>
      </c>
      <c r="AGC107" s="3">
        <v>10167</v>
      </c>
      <c r="AGD107" s="3">
        <v>16188</v>
      </c>
      <c r="AGE107" s="3">
        <v>10374</v>
      </c>
      <c r="AGF107" s="3">
        <v>79</v>
      </c>
      <c r="AGG107" s="3">
        <v>224</v>
      </c>
      <c r="AGH107" s="3">
        <v>2</v>
      </c>
      <c r="AGI107" s="3">
        <v>4084</v>
      </c>
      <c r="AGJ107" s="3">
        <v>6066</v>
      </c>
      <c r="AGK107" s="3">
        <v>22</v>
      </c>
      <c r="AGL107" s="3">
        <v>1187</v>
      </c>
      <c r="AGM107" s="3">
        <v>26</v>
      </c>
      <c r="AGN107" s="3">
        <v>162797</v>
      </c>
      <c r="AGO107" s="3">
        <v>18632</v>
      </c>
      <c r="AGP107" s="3">
        <v>16247</v>
      </c>
      <c r="AGQ107" s="3">
        <v>245</v>
      </c>
      <c r="AGR107" s="3">
        <v>1053</v>
      </c>
      <c r="AGS107" s="3">
        <v>17</v>
      </c>
      <c r="AGT107" s="3">
        <v>9053</v>
      </c>
      <c r="AGU107" s="3">
        <v>6141</v>
      </c>
      <c r="AGV107" s="3">
        <v>225</v>
      </c>
      <c r="AGW107" s="3">
        <v>845</v>
      </c>
      <c r="AGX107" s="3">
        <v>55</v>
      </c>
      <c r="AGY107" s="3">
        <v>286217</v>
      </c>
      <c r="AGZ107" s="3">
        <v>14878</v>
      </c>
      <c r="AHA107" s="3">
        <v>2100</v>
      </c>
      <c r="AHB107" s="3">
        <v>31</v>
      </c>
      <c r="AHC107" s="3">
        <v>99</v>
      </c>
      <c r="AHD107" s="3">
        <v>3</v>
      </c>
      <c r="AHE107" s="3">
        <v>531</v>
      </c>
      <c r="AHF107" s="3">
        <v>1470</v>
      </c>
      <c r="AHG107" s="3">
        <v>51</v>
      </c>
      <c r="AHH107" s="3">
        <v>302</v>
      </c>
      <c r="AHI107" s="3">
        <v>14</v>
      </c>
      <c r="AHJ107" s="3">
        <v>61711</v>
      </c>
      <c r="AHK107" s="3">
        <v>8881</v>
      </c>
      <c r="AHL107" s="3">
        <v>1723</v>
      </c>
      <c r="AHM107" s="3">
        <v>29</v>
      </c>
      <c r="AHN107" s="3">
        <v>95</v>
      </c>
      <c r="AHO107" s="3">
        <v>0</v>
      </c>
      <c r="AHP107" s="3">
        <v>1235</v>
      </c>
      <c r="AHQ107" s="3">
        <v>393</v>
      </c>
      <c r="AHR107" s="3">
        <v>21</v>
      </c>
      <c r="AHS107" s="3">
        <v>827</v>
      </c>
      <c r="AHT107" s="3">
        <v>46</v>
      </c>
      <c r="AHU107" s="3">
        <v>20088</v>
      </c>
      <c r="AHV107" s="3">
        <v>9642</v>
      </c>
      <c r="AHW107" s="3">
        <v>898</v>
      </c>
      <c r="AHX107" s="3">
        <v>18</v>
      </c>
      <c r="AHY107" s="3">
        <v>31</v>
      </c>
      <c r="AHZ107" s="3">
        <v>0</v>
      </c>
      <c r="AIA107" s="3">
        <v>694</v>
      </c>
      <c r="AIB107" s="3">
        <v>173</v>
      </c>
      <c r="AIC107" s="3">
        <v>1</v>
      </c>
      <c r="AID107" s="3">
        <v>312</v>
      </c>
      <c r="AIE107" s="3">
        <v>11</v>
      </c>
      <c r="AIF107" s="3">
        <v>11239</v>
      </c>
      <c r="AIG107" s="3">
        <v>3905</v>
      </c>
      <c r="AIH107" s="3">
        <v>73335</v>
      </c>
      <c r="AII107" s="3">
        <v>1135</v>
      </c>
      <c r="AIJ107" s="3">
        <v>5468</v>
      </c>
      <c r="AIK107" s="3">
        <v>167</v>
      </c>
      <c r="AIL107" s="3">
        <v>35936</v>
      </c>
      <c r="AIM107" s="3">
        <v>31931</v>
      </c>
      <c r="AIN107" s="3">
        <v>502</v>
      </c>
      <c r="AIO107" s="3">
        <v>1943</v>
      </c>
      <c r="AIP107" s="3">
        <v>145</v>
      </c>
      <c r="AIQ107" s="3">
        <v>1169380</v>
      </c>
      <c r="AIR107" s="3">
        <v>30983</v>
      </c>
      <c r="AIS107" s="3">
        <v>197838</v>
      </c>
      <c r="AIT107" s="3">
        <v>12276</v>
      </c>
      <c r="AIU107" s="3">
        <v>13618</v>
      </c>
      <c r="AIV107" s="3">
        <v>608</v>
      </c>
      <c r="AIW107" s="3">
        <v>78424</v>
      </c>
      <c r="AIX107" s="3">
        <v>105796</v>
      </c>
      <c r="AIY107" s="3">
        <v>8318</v>
      </c>
      <c r="AIZ107" s="3">
        <v>931</v>
      </c>
      <c r="AJA107" s="3">
        <v>64</v>
      </c>
      <c r="AJB107" s="3">
        <v>735224</v>
      </c>
      <c r="AJC107" s="3">
        <v>3459</v>
      </c>
      <c r="AJD107" s="3">
        <v>28319</v>
      </c>
      <c r="AJE107" s="3">
        <v>187</v>
      </c>
      <c r="AJF107" s="3">
        <v>1184</v>
      </c>
      <c r="AJG107" s="3">
        <v>9</v>
      </c>
      <c r="AJH107" s="3">
        <v>3198</v>
      </c>
      <c r="AJI107" s="3">
        <v>23937</v>
      </c>
      <c r="AJJ107" s="3">
        <v>108</v>
      </c>
      <c r="AJK107" s="3">
        <v>2777</v>
      </c>
      <c r="AJL107" s="3">
        <v>116</v>
      </c>
      <c r="AJM107" s="3">
        <v>582341</v>
      </c>
      <c r="AJN107" s="3">
        <v>57111</v>
      </c>
      <c r="AJO107" s="3">
        <v>6989</v>
      </c>
      <c r="AJP107" s="3">
        <v>9</v>
      </c>
      <c r="AJQ107" s="3">
        <v>98</v>
      </c>
      <c r="AJR107" s="3">
        <v>0</v>
      </c>
      <c r="AJS107" s="3">
        <v>6301</v>
      </c>
      <c r="AJT107" s="3">
        <v>590</v>
      </c>
      <c r="AJU107" s="3">
        <v>18</v>
      </c>
      <c r="AJV107" s="3">
        <v>274</v>
      </c>
      <c r="AJW107" s="3">
        <v>4</v>
      </c>
      <c r="AJX107" s="3">
        <v>943480</v>
      </c>
      <c r="AJY107" s="3">
        <v>36999</v>
      </c>
      <c r="AJZ107" s="3">
        <v>23827</v>
      </c>
      <c r="AKA107" s="3">
        <v>426</v>
      </c>
      <c r="AKB107" s="3">
        <v>1506</v>
      </c>
      <c r="AKC107" s="3">
        <v>9</v>
      </c>
      <c r="AKD107" s="3">
        <v>19470</v>
      </c>
      <c r="AKE107" s="3">
        <v>2851</v>
      </c>
      <c r="AKF107" s="3">
        <v>69</v>
      </c>
      <c r="AKG107" s="3">
        <v>4825</v>
      </c>
      <c r="AKH107" s="3">
        <v>305</v>
      </c>
      <c r="AKI107" s="3">
        <v>258808</v>
      </c>
      <c r="AKJ107" s="3">
        <v>52414</v>
      </c>
      <c r="AKK107" s="3">
        <v>30502</v>
      </c>
      <c r="AKL107" s="3">
        <v>16</v>
      </c>
      <c r="AKM107" s="3">
        <v>2338</v>
      </c>
      <c r="AKN107" s="3">
        <v>4</v>
      </c>
      <c r="AKO107" s="3">
        <v>3433</v>
      </c>
      <c r="AKP107" s="3">
        <v>24731</v>
      </c>
      <c r="AKQ107" s="3">
        <v>196</v>
      </c>
      <c r="AKR107" s="3">
        <v>1729</v>
      </c>
      <c r="AKS107" s="3">
        <v>133</v>
      </c>
      <c r="AKT107" s="3">
        <v>88923</v>
      </c>
      <c r="AKU107" s="3">
        <v>5040</v>
      </c>
      <c r="AKV107" s="3">
        <v>3915</v>
      </c>
      <c r="AKW107" s="3">
        <v>11</v>
      </c>
      <c r="AKX107" s="3">
        <v>103</v>
      </c>
      <c r="AKY107" s="3">
        <v>0</v>
      </c>
      <c r="AKZ107" s="3">
        <v>3665</v>
      </c>
      <c r="ALA107" s="3">
        <v>147</v>
      </c>
      <c r="ALB107" s="3">
        <v>11</v>
      </c>
      <c r="ALC107" s="3">
        <v>6254</v>
      </c>
      <c r="ALD107" s="3">
        <v>165</v>
      </c>
      <c r="ALE107" s="3">
        <v>58727</v>
      </c>
      <c r="ALF107" s="3">
        <v>93816</v>
      </c>
      <c r="ALG107" s="3">
        <v>40186</v>
      </c>
      <c r="ALH107" s="3">
        <v>1862</v>
      </c>
      <c r="ALI107" s="3">
        <v>4220</v>
      </c>
      <c r="ALJ107" s="3">
        <v>294</v>
      </c>
      <c r="ALK107" s="3">
        <v>26990</v>
      </c>
      <c r="ALL107" s="3">
        <v>8976</v>
      </c>
      <c r="ALM107" s="3">
        <v>378</v>
      </c>
      <c r="ALN107" s="3">
        <v>312</v>
      </c>
      <c r="ALO107" s="3">
        <v>33</v>
      </c>
      <c r="ALP107" s="3">
        <v>142204</v>
      </c>
      <c r="ALQ107" s="3">
        <v>1103</v>
      </c>
      <c r="ALR107" s="3">
        <v>6145</v>
      </c>
      <c r="ALS107" s="3">
        <v>91</v>
      </c>
      <c r="ALT107" s="3">
        <v>287</v>
      </c>
      <c r="ALU107" s="3">
        <v>3</v>
      </c>
      <c r="ALV107" s="3">
        <v>4300</v>
      </c>
      <c r="ALW107" s="3">
        <v>1558</v>
      </c>
      <c r="ALX107" s="3">
        <v>33</v>
      </c>
      <c r="ALY107" s="3">
        <v>1109</v>
      </c>
      <c r="ALZ107" s="3">
        <v>52</v>
      </c>
      <c r="AMA107" s="3">
        <v>137000</v>
      </c>
      <c r="AMB107" s="3">
        <v>24726</v>
      </c>
      <c r="AMC107" s="3">
        <v>8944</v>
      </c>
      <c r="AMD107" s="3">
        <v>161</v>
      </c>
      <c r="AME107" s="3">
        <v>256</v>
      </c>
      <c r="AMF107" s="3">
        <v>4</v>
      </c>
      <c r="AMG107" s="3">
        <v>6067</v>
      </c>
      <c r="AMH107" s="3">
        <v>2621</v>
      </c>
      <c r="AMI107" s="3">
        <v>87</v>
      </c>
      <c r="AMJ107" s="3">
        <v>2073</v>
      </c>
      <c r="AMK107" s="3">
        <v>59</v>
      </c>
      <c r="AML107" s="3">
        <v>45873</v>
      </c>
      <c r="AMM107" s="3">
        <v>10632</v>
      </c>
      <c r="AMN107" s="3">
        <v>11320</v>
      </c>
      <c r="AMO107" s="3">
        <v>124</v>
      </c>
      <c r="AMP107" s="3">
        <v>422</v>
      </c>
      <c r="AMQ107" s="3">
        <v>13</v>
      </c>
      <c r="AMR107" s="3">
        <v>3351</v>
      </c>
      <c r="AMS107" s="3">
        <v>7547</v>
      </c>
      <c r="AMT107" s="3">
        <v>131</v>
      </c>
      <c r="AMU107" s="3">
        <v>1044</v>
      </c>
      <c r="AMV107" s="3">
        <v>39</v>
      </c>
      <c r="AMW107" s="3">
        <v>47774</v>
      </c>
      <c r="AMX107" s="3">
        <v>4404</v>
      </c>
      <c r="AMY107" s="3">
        <v>12930</v>
      </c>
      <c r="AMZ107" s="3">
        <v>658</v>
      </c>
      <c r="ANA107" s="3">
        <v>509</v>
      </c>
      <c r="ANB107" s="3">
        <v>16</v>
      </c>
      <c r="ANC107" s="3">
        <v>3133</v>
      </c>
      <c r="AND107" s="3">
        <v>9288</v>
      </c>
      <c r="ANE107" s="3">
        <v>130</v>
      </c>
      <c r="ANF107" s="3">
        <v>254</v>
      </c>
      <c r="ANG107" s="3">
        <v>10</v>
      </c>
      <c r="ANH107" s="3">
        <v>165738</v>
      </c>
      <c r="ANI107" s="3">
        <v>3257</v>
      </c>
      <c r="ANJ107" s="3">
        <v>12739</v>
      </c>
      <c r="ANK107" s="3">
        <v>665</v>
      </c>
      <c r="ANL107" s="3">
        <v>238</v>
      </c>
      <c r="ANM107" s="3">
        <v>19</v>
      </c>
      <c r="ANN107" s="3">
        <v>5676</v>
      </c>
      <c r="ANO107" s="3">
        <v>6825</v>
      </c>
      <c r="ANP107" s="3">
        <v>119</v>
      </c>
      <c r="ANQ107" s="3">
        <v>215</v>
      </c>
      <c r="ANR107" s="3">
        <v>4</v>
      </c>
      <c r="ANS107" s="3">
        <v>403018</v>
      </c>
      <c r="ANT107" s="3">
        <v>6795</v>
      </c>
      <c r="ANU107" s="3">
        <v>6879</v>
      </c>
      <c r="ANV107" s="3">
        <v>316</v>
      </c>
      <c r="ANW107" s="3">
        <v>344</v>
      </c>
      <c r="ANX107" s="3">
        <v>23</v>
      </c>
      <c r="ANY107" s="3">
        <v>2385</v>
      </c>
      <c r="ANZ107" s="3">
        <v>4150</v>
      </c>
      <c r="AOA107" s="3">
        <v>170</v>
      </c>
      <c r="AOB107" s="3">
        <v>152</v>
      </c>
      <c r="AOC107" s="3">
        <v>8</v>
      </c>
      <c r="AOD107" s="3">
        <v>93673</v>
      </c>
      <c r="AOE107" s="3">
        <v>2073</v>
      </c>
      <c r="AOF107" s="3">
        <v>1802</v>
      </c>
      <c r="AOG107" s="3">
        <v>0</v>
      </c>
      <c r="AOH107" s="3">
        <v>10</v>
      </c>
      <c r="AOI107" s="3">
        <v>0</v>
      </c>
      <c r="AOJ107" s="3">
        <v>1780</v>
      </c>
      <c r="AOK107" s="3">
        <v>12</v>
      </c>
      <c r="AOL107" s="3">
        <v>0</v>
      </c>
      <c r="AOM107" s="3">
        <v>5281</v>
      </c>
      <c r="AON107" s="3">
        <v>29</v>
      </c>
      <c r="AOO107" s="3">
        <v>55626</v>
      </c>
      <c r="AOP107" s="3">
        <v>163010</v>
      </c>
      <c r="AOQ107" s="3">
        <v>6442</v>
      </c>
      <c r="AOR107" s="3">
        <v>189</v>
      </c>
      <c r="AOS107" s="3">
        <v>529</v>
      </c>
      <c r="AOT107" s="3">
        <v>7</v>
      </c>
      <c r="AOU107" s="3">
        <v>3158</v>
      </c>
      <c r="AOV107" s="3">
        <v>2755</v>
      </c>
      <c r="AOW107" s="3">
        <v>22</v>
      </c>
      <c r="AOX107" s="3">
        <v>147</v>
      </c>
      <c r="AOY107" s="3">
        <v>12</v>
      </c>
      <c r="AOZ107" s="3">
        <v>6500</v>
      </c>
      <c r="APA107" s="3">
        <v>148</v>
      </c>
      <c r="APB107" s="3">
        <v>10829</v>
      </c>
      <c r="APC107" s="3">
        <v>398</v>
      </c>
      <c r="APD107" s="3">
        <v>571</v>
      </c>
      <c r="APE107" s="3">
        <v>15</v>
      </c>
      <c r="APF107" s="3">
        <v>2626</v>
      </c>
      <c r="APG107" s="3">
        <v>7632</v>
      </c>
      <c r="APH107" s="3">
        <v>41</v>
      </c>
      <c r="API107" s="3">
        <v>106</v>
      </c>
      <c r="APJ107" s="3">
        <v>6</v>
      </c>
      <c r="APK107" s="3">
        <v>105000</v>
      </c>
      <c r="APL107" s="3">
        <v>1026</v>
      </c>
      <c r="APM107" s="3">
        <v>6607</v>
      </c>
      <c r="APN107" s="3">
        <v>95</v>
      </c>
      <c r="APO107" s="3">
        <v>190</v>
      </c>
      <c r="APP107" s="3">
        <v>2</v>
      </c>
      <c r="APQ107" s="3">
        <v>3310</v>
      </c>
      <c r="APR107" s="3">
        <v>3107</v>
      </c>
      <c r="APS107" s="3">
        <v>1</v>
      </c>
      <c r="APT107" s="3">
        <v>179</v>
      </c>
      <c r="APU107" s="3">
        <v>5</v>
      </c>
      <c r="APV107" s="3">
        <v>77922</v>
      </c>
      <c r="APW107" s="3">
        <v>2111</v>
      </c>
      <c r="APX107" s="3">
        <v>1497</v>
      </c>
      <c r="APY107" s="3">
        <v>0</v>
      </c>
      <c r="APZ107" s="3">
        <v>21</v>
      </c>
      <c r="AQA107" s="3">
        <v>0</v>
      </c>
      <c r="AQB107" s="3">
        <v>1411</v>
      </c>
      <c r="AQC107" s="3">
        <v>65</v>
      </c>
      <c r="AQD107" s="3">
        <v>2</v>
      </c>
      <c r="AQE107" s="3">
        <v>310</v>
      </c>
      <c r="AQF107" s="3">
        <v>4</v>
      </c>
      <c r="AQG107" s="3">
        <v>209613</v>
      </c>
      <c r="AQH107" s="3">
        <v>43468</v>
      </c>
      <c r="AQI107" s="49">
        <v>84466</v>
      </c>
      <c r="AQJ107" s="49">
        <v>4</v>
      </c>
      <c r="AQK107" s="49">
        <v>4644</v>
      </c>
      <c r="AQL107" s="49">
        <v>0</v>
      </c>
      <c r="AQM107" s="49">
        <v>79630</v>
      </c>
      <c r="AQN107" s="49">
        <v>192</v>
      </c>
      <c r="AQO107" s="49">
        <v>11</v>
      </c>
      <c r="AQP107" s="49">
        <v>58</v>
      </c>
      <c r="AQQ107" s="49">
        <v>3</v>
      </c>
      <c r="AQR107" s="49">
        <v>0</v>
      </c>
      <c r="AQS107" s="49">
        <v>0</v>
      </c>
      <c r="AQT107" s="3">
        <v>4971</v>
      </c>
      <c r="AQU107" s="3">
        <v>184</v>
      </c>
      <c r="AQV107" s="3">
        <v>164</v>
      </c>
      <c r="AQW107" s="3">
        <v>6</v>
      </c>
      <c r="AQX107" s="3">
        <v>1070</v>
      </c>
      <c r="AQY107" s="3">
        <v>3737</v>
      </c>
      <c r="AQZ107" s="3">
        <v>7</v>
      </c>
      <c r="ARA107" s="3">
        <v>24</v>
      </c>
      <c r="ARB107" s="3">
        <v>0.8</v>
      </c>
      <c r="ARC107" s="3">
        <v>29408</v>
      </c>
      <c r="ARD107" s="3">
        <v>143</v>
      </c>
      <c r="ARE107" s="3">
        <v>2954</v>
      </c>
      <c r="ARF107" s="3">
        <v>154</v>
      </c>
      <c r="ARG107" s="3">
        <v>139</v>
      </c>
      <c r="ARH107" s="3">
        <v>3</v>
      </c>
      <c r="ARI107" s="3">
        <v>1553</v>
      </c>
      <c r="ARJ107" s="3">
        <v>1262</v>
      </c>
      <c r="ARK107" s="3">
        <v>28</v>
      </c>
      <c r="ARL107" s="3">
        <v>111</v>
      </c>
      <c r="ARM107" s="3">
        <v>5</v>
      </c>
      <c r="ARP107" s="3">
        <v>5530</v>
      </c>
      <c r="ARQ107" s="3">
        <v>122</v>
      </c>
      <c r="ARR107" s="3">
        <v>24</v>
      </c>
      <c r="ARS107" s="3">
        <v>0</v>
      </c>
      <c r="ART107" s="3">
        <v>674</v>
      </c>
      <c r="ARU107" s="3">
        <v>4832</v>
      </c>
      <c r="ARV107" s="3">
        <v>5</v>
      </c>
      <c r="ARW107" s="3">
        <v>178</v>
      </c>
      <c r="ARX107" s="3">
        <v>0.8</v>
      </c>
      <c r="ARY107" s="3">
        <v>167704</v>
      </c>
      <c r="ARZ107" s="3">
        <v>5397</v>
      </c>
      <c r="ASA107" s="3">
        <v>2374</v>
      </c>
      <c r="ASB107" s="3">
        <v>0</v>
      </c>
      <c r="ASC107" s="3">
        <v>15</v>
      </c>
      <c r="ASD107" s="3">
        <v>1</v>
      </c>
      <c r="ASE107" s="3">
        <v>856</v>
      </c>
      <c r="ASF107" s="3">
        <v>1503</v>
      </c>
      <c r="ASG107" s="3">
        <v>18</v>
      </c>
      <c r="ASH107" s="3">
        <v>181</v>
      </c>
      <c r="ASI107" s="3">
        <v>1</v>
      </c>
      <c r="ASJ107" s="3">
        <v>10304</v>
      </c>
      <c r="ASK107" s="3">
        <v>785</v>
      </c>
      <c r="ASL107" s="3">
        <v>3148</v>
      </c>
      <c r="ASM107" s="3">
        <v>184</v>
      </c>
      <c r="ASN107" s="3">
        <v>142</v>
      </c>
      <c r="ASO107" s="3">
        <v>14</v>
      </c>
      <c r="ASP107" s="3">
        <v>339</v>
      </c>
      <c r="ASQ107" s="3">
        <v>2667</v>
      </c>
      <c r="ASR107" s="3">
        <v>3</v>
      </c>
      <c r="ASS107" s="3">
        <v>270</v>
      </c>
      <c r="AST107" s="3">
        <v>12</v>
      </c>
      <c r="ASU107" s="3">
        <v>7651</v>
      </c>
      <c r="ASV107" s="3">
        <v>655</v>
      </c>
      <c r="ASW107" s="3">
        <v>2255</v>
      </c>
      <c r="ASX107" s="3">
        <v>175</v>
      </c>
      <c r="ASY107" s="3">
        <v>123</v>
      </c>
      <c r="ASZ107" s="3">
        <v>2</v>
      </c>
      <c r="ATA107" s="3">
        <v>237</v>
      </c>
      <c r="ATB107" s="3">
        <v>1895</v>
      </c>
      <c r="ATC107" s="3">
        <v>10</v>
      </c>
      <c r="ATD107" s="3">
        <v>228</v>
      </c>
      <c r="ATE107" s="3">
        <v>12</v>
      </c>
      <c r="ATF107" s="3">
        <v>5653</v>
      </c>
      <c r="ATG107" s="3">
        <v>571</v>
      </c>
      <c r="ATH107" s="3">
        <v>2189</v>
      </c>
      <c r="ATI107" s="3">
        <v>84</v>
      </c>
      <c r="ATJ107" s="3">
        <v>23</v>
      </c>
      <c r="ATK107" s="3">
        <v>2</v>
      </c>
      <c r="ATL107" s="3">
        <v>842</v>
      </c>
      <c r="ATM107" s="3">
        <v>1324</v>
      </c>
      <c r="ATN107" s="3">
        <v>6</v>
      </c>
      <c r="ATO107" s="3">
        <v>131</v>
      </c>
      <c r="ATP107" s="3">
        <v>1</v>
      </c>
      <c r="ATQ107" s="3">
        <v>24599</v>
      </c>
      <c r="ATR107" s="3">
        <v>1469</v>
      </c>
      <c r="ATS107" s="3">
        <v>1818</v>
      </c>
      <c r="ATT107" s="3">
        <v>157</v>
      </c>
      <c r="ATU107" s="3">
        <v>90</v>
      </c>
      <c r="ATV107" s="3">
        <v>10</v>
      </c>
      <c r="ATW107" s="3">
        <v>198</v>
      </c>
      <c r="ATX107" s="3">
        <v>1530</v>
      </c>
      <c r="ATY107" s="3">
        <v>0</v>
      </c>
      <c r="ATZ107" s="3">
        <v>41</v>
      </c>
      <c r="AUA107" s="3">
        <v>2</v>
      </c>
      <c r="AUD107" s="3">
        <v>1342</v>
      </c>
      <c r="AUE107" s="3">
        <v>143</v>
      </c>
      <c r="AUF107" s="3">
        <v>29</v>
      </c>
      <c r="AUG107" s="3">
        <v>2</v>
      </c>
      <c r="AUH107" s="3">
        <v>121</v>
      </c>
      <c r="AUI107" s="3">
        <v>1192</v>
      </c>
      <c r="AUJ107" s="3">
        <v>5</v>
      </c>
      <c r="AUK107" s="3">
        <v>75</v>
      </c>
      <c r="AUL107" s="3">
        <v>2</v>
      </c>
      <c r="AUM107" s="3">
        <v>7200</v>
      </c>
      <c r="AUN107" s="3">
        <v>402</v>
      </c>
      <c r="AUO107" s="3">
        <v>1971</v>
      </c>
      <c r="AUP107" s="3">
        <v>59</v>
      </c>
      <c r="AUQ107" s="3">
        <v>24</v>
      </c>
      <c r="AUR107" s="3">
        <v>0</v>
      </c>
      <c r="AUS107" s="3">
        <v>930</v>
      </c>
      <c r="AUT107" s="3">
        <v>1017</v>
      </c>
      <c r="AUU107" s="3">
        <v>0</v>
      </c>
      <c r="AUV107" s="3">
        <v>75</v>
      </c>
      <c r="AUW107" s="3">
        <v>0.9</v>
      </c>
      <c r="AUX107" s="3">
        <v>15260</v>
      </c>
      <c r="AUY107" s="3">
        <v>579</v>
      </c>
      <c r="AUZ107" s="3">
        <v>1284</v>
      </c>
      <c r="AVA107" s="3">
        <v>16</v>
      </c>
      <c r="AVB107" s="3">
        <v>3</v>
      </c>
      <c r="AVC107" s="3">
        <v>0</v>
      </c>
      <c r="AVD107" s="3">
        <v>905</v>
      </c>
      <c r="AVE107" s="3">
        <v>376</v>
      </c>
      <c r="AVF107" s="3">
        <v>0</v>
      </c>
      <c r="AVG107" s="3">
        <v>1300</v>
      </c>
      <c r="AVH107" s="3">
        <v>3</v>
      </c>
      <c r="AVI107" s="3">
        <v>16647</v>
      </c>
      <c r="AVJ107" s="3">
        <v>16849</v>
      </c>
      <c r="AVK107" s="3">
        <v>1242</v>
      </c>
      <c r="AVL107" s="3">
        <v>73</v>
      </c>
      <c r="AVM107" s="3">
        <v>50</v>
      </c>
      <c r="AVN107" s="3">
        <v>0</v>
      </c>
      <c r="AVO107" s="3">
        <v>157</v>
      </c>
      <c r="AVP107" s="3">
        <v>1035</v>
      </c>
      <c r="AVQ107" s="3">
        <v>0</v>
      </c>
      <c r="AVR107" s="3">
        <v>14</v>
      </c>
      <c r="AVS107" s="3">
        <v>0.6</v>
      </c>
      <c r="AVV107" s="3">
        <v>1004</v>
      </c>
      <c r="AVW107" s="3">
        <v>141</v>
      </c>
      <c r="AVX107" s="3">
        <v>9</v>
      </c>
      <c r="AVY107" s="3">
        <v>0</v>
      </c>
      <c r="AVZ107" s="3">
        <v>152</v>
      </c>
      <c r="AWA107" s="3">
        <v>843</v>
      </c>
      <c r="AWB107" s="3">
        <v>13</v>
      </c>
      <c r="AWC107" s="3">
        <v>451</v>
      </c>
      <c r="AWD107" s="3">
        <v>4</v>
      </c>
      <c r="AWE107" s="3">
        <v>5530</v>
      </c>
      <c r="AWF107" s="3">
        <v>2485</v>
      </c>
      <c r="AWG107" s="3">
        <v>1112</v>
      </c>
      <c r="AWH107" s="3">
        <v>75</v>
      </c>
      <c r="AWI107" s="3">
        <v>20</v>
      </c>
      <c r="AWJ107" s="3">
        <v>0</v>
      </c>
      <c r="AWK107" s="3">
        <v>405</v>
      </c>
      <c r="AWL107" s="3">
        <v>687</v>
      </c>
      <c r="AWM107" s="3">
        <v>19</v>
      </c>
      <c r="AWN107" s="3">
        <v>171</v>
      </c>
      <c r="AWO107" s="3">
        <v>3</v>
      </c>
      <c r="AWP107" s="3">
        <v>48913</v>
      </c>
      <c r="AWQ107" s="3">
        <v>7541</v>
      </c>
      <c r="AWR107" s="3">
        <v>1830</v>
      </c>
      <c r="AWS107" s="3">
        <v>20</v>
      </c>
      <c r="AWT107" s="3">
        <v>79</v>
      </c>
      <c r="AWU107" s="3">
        <v>0</v>
      </c>
      <c r="AWV107" s="3">
        <v>1383</v>
      </c>
      <c r="AWW107" s="3">
        <v>368</v>
      </c>
      <c r="AWX107" s="3">
        <v>9</v>
      </c>
      <c r="AWY107" s="3">
        <v>162</v>
      </c>
      <c r="AWZ107" s="3">
        <v>7</v>
      </c>
      <c r="AXA107" s="3">
        <v>75142</v>
      </c>
      <c r="AXB107" s="3">
        <v>6634</v>
      </c>
      <c r="AXC107" s="3">
        <v>234</v>
      </c>
      <c r="AXD107" s="3">
        <v>15</v>
      </c>
      <c r="AXE107" s="3">
        <v>18</v>
      </c>
      <c r="AXF107" s="3">
        <v>0</v>
      </c>
      <c r="AXG107" s="3">
        <v>17</v>
      </c>
      <c r="AXH107" s="3">
        <v>199</v>
      </c>
      <c r="AXI107" s="3">
        <v>0</v>
      </c>
      <c r="AXJ107" s="3">
        <v>21</v>
      </c>
      <c r="AXK107" s="3">
        <v>2</v>
      </c>
      <c r="AXL107" s="3">
        <v>1408</v>
      </c>
      <c r="AXM107" s="3">
        <v>123</v>
      </c>
      <c r="AXN107" s="3">
        <v>1284</v>
      </c>
      <c r="AXO107" s="3">
        <v>65</v>
      </c>
      <c r="AXP107" s="3">
        <v>53</v>
      </c>
      <c r="AXQ107" s="3">
        <v>1</v>
      </c>
      <c r="AXR107" s="3">
        <v>135</v>
      </c>
      <c r="AXS107" s="3">
        <v>1096</v>
      </c>
      <c r="AXT107" s="3">
        <v>2</v>
      </c>
      <c r="AXU107" s="3">
        <v>81</v>
      </c>
      <c r="AXV107" s="3">
        <v>3</v>
      </c>
      <c r="AXY107" s="3">
        <v>758</v>
      </c>
      <c r="AXZ107" s="3">
        <v>21</v>
      </c>
      <c r="AYA107" s="3">
        <v>42</v>
      </c>
      <c r="AYB107" s="3">
        <v>2</v>
      </c>
      <c r="AYC107" s="3">
        <v>284</v>
      </c>
      <c r="AYD107" s="3">
        <v>432</v>
      </c>
      <c r="AYE107" s="3">
        <v>1</v>
      </c>
      <c r="AYF107" s="3">
        <v>14</v>
      </c>
      <c r="AYG107" s="3">
        <v>0.8</v>
      </c>
      <c r="AYH107" s="3">
        <v>36918</v>
      </c>
      <c r="AYI107" s="3">
        <v>687</v>
      </c>
      <c r="AYJ107" s="3">
        <v>1210</v>
      </c>
      <c r="AYK107" s="3">
        <v>67</v>
      </c>
      <c r="AYL107" s="3">
        <v>16</v>
      </c>
      <c r="AYM107" s="3">
        <v>2</v>
      </c>
      <c r="AYN107" s="3">
        <v>627</v>
      </c>
      <c r="AYO107" s="3">
        <v>567</v>
      </c>
      <c r="AYP107" s="3">
        <v>10</v>
      </c>
      <c r="AYQ107" s="3">
        <v>4435</v>
      </c>
      <c r="AYR107" s="3">
        <v>59</v>
      </c>
      <c r="AYS107" s="3">
        <v>5000</v>
      </c>
      <c r="AYT107" s="3">
        <v>18327</v>
      </c>
    </row>
    <row r="108" s="3" customFormat="1" ht="15.25" spans="1:1346">
      <c r="A108" s="4">
        <v>43967</v>
      </c>
      <c r="B108" s="35">
        <v>4565613</v>
      </c>
      <c r="C108" s="36">
        <v>97756</v>
      </c>
      <c r="D108" s="35">
        <v>307533</v>
      </c>
      <c r="E108" s="36">
        <v>5029</v>
      </c>
      <c r="F108" s="35">
        <v>1742819</v>
      </c>
      <c r="G108" s="35">
        <v>2559445</v>
      </c>
      <c r="H108" s="35">
        <v>45021</v>
      </c>
      <c r="K108" s="37"/>
      <c r="M108" s="37">
        <v>5029</v>
      </c>
      <c r="N108" s="38">
        <v>11018</v>
      </c>
      <c r="O108" s="38">
        <v>27</v>
      </c>
      <c r="P108" s="38">
        <v>260</v>
      </c>
      <c r="Q108" s="38">
        <v>0</v>
      </c>
      <c r="R108" s="38">
        <v>9821</v>
      </c>
      <c r="S108" s="38">
        <v>937</v>
      </c>
      <c r="T108" s="38">
        <v>55</v>
      </c>
      <c r="U108" s="38">
        <v>215</v>
      </c>
      <c r="V108" s="38">
        <v>5</v>
      </c>
      <c r="W108" s="38">
        <v>726747</v>
      </c>
      <c r="X108" s="38">
        <v>14177</v>
      </c>
      <c r="Y108" s="40">
        <v>223885</v>
      </c>
      <c r="Z108" s="40">
        <v>789</v>
      </c>
      <c r="AA108" s="40">
        <v>31610</v>
      </c>
      <c r="AB108" s="40">
        <v>242</v>
      </c>
      <c r="AC108" s="40">
        <v>120205</v>
      </c>
      <c r="AD108" s="40">
        <v>72070</v>
      </c>
      <c r="AE108" s="40">
        <v>808</v>
      </c>
      <c r="AF108" s="40">
        <v>3702</v>
      </c>
      <c r="AG108" s="40">
        <v>523</v>
      </c>
      <c r="AH108" s="40">
        <v>2875680</v>
      </c>
      <c r="AI108" s="40">
        <v>47553</v>
      </c>
      <c r="AJ108" s="40">
        <v>116635</v>
      </c>
      <c r="AK108" s="41">
        <v>2102</v>
      </c>
      <c r="AL108" s="41">
        <v>6902</v>
      </c>
      <c r="AM108" s="41">
        <v>48</v>
      </c>
      <c r="AN108" s="41">
        <v>91836</v>
      </c>
      <c r="AO108" s="41">
        <v>17897</v>
      </c>
      <c r="AP108" s="41">
        <v>2727</v>
      </c>
      <c r="AQ108" s="41">
        <v>1391</v>
      </c>
      <c r="AR108" s="41">
        <v>82</v>
      </c>
      <c r="AS108" s="41">
        <v>658604</v>
      </c>
      <c r="AT108" s="41">
        <v>7854</v>
      </c>
      <c r="AU108" s="42">
        <v>179365</v>
      </c>
      <c r="AV108" s="42">
        <v>495</v>
      </c>
      <c r="AW108" s="42">
        <v>27529</v>
      </c>
      <c r="AX108" s="42">
        <v>104</v>
      </c>
      <c r="AY108" s="42">
        <v>60448</v>
      </c>
      <c r="AZ108" s="42">
        <v>91456</v>
      </c>
      <c r="BA108" s="42">
        <v>2203</v>
      </c>
      <c r="BB108" s="42">
        <v>2750</v>
      </c>
      <c r="BC108" s="42">
        <v>422</v>
      </c>
      <c r="BD108" s="42">
        <v>1384633</v>
      </c>
      <c r="BE108" s="42">
        <v>21219</v>
      </c>
      <c r="BF108" s="40">
        <v>175678</v>
      </c>
      <c r="BG108" s="40">
        <v>703</v>
      </c>
      <c r="BH108" s="40">
        <v>7999</v>
      </c>
      <c r="BI108" s="40">
        <v>71</v>
      </c>
      <c r="BJ108" s="40">
        <v>151700</v>
      </c>
      <c r="BK108" s="40">
        <v>15979</v>
      </c>
      <c r="BL108" s="40">
        <v>1294</v>
      </c>
      <c r="BM108" s="40">
        <v>2098</v>
      </c>
      <c r="BN108" s="40">
        <v>96</v>
      </c>
      <c r="BO108" s="40">
        <v>3147771</v>
      </c>
      <c r="BP108" s="40">
        <v>37585</v>
      </c>
      <c r="BQ108" s="40">
        <v>230183</v>
      </c>
      <c r="BR108" s="40">
        <v>643</v>
      </c>
      <c r="BS108" s="40">
        <v>27459</v>
      </c>
      <c r="BT108" s="40">
        <v>138</v>
      </c>
      <c r="BU108" s="40">
        <v>188967</v>
      </c>
      <c r="BV108" s="40">
        <v>57941</v>
      </c>
      <c r="BW108" s="40">
        <v>1320</v>
      </c>
      <c r="BX108" s="40">
        <v>5868</v>
      </c>
      <c r="BY108" s="40">
        <v>587</v>
      </c>
      <c r="BZ108" s="40">
        <v>2467761</v>
      </c>
      <c r="CA108" s="40">
        <v>52784</v>
      </c>
      <c r="CB108" s="40">
        <v>16120</v>
      </c>
      <c r="CC108" s="40">
        <v>71</v>
      </c>
      <c r="CD108" s="40">
        <v>697</v>
      </c>
      <c r="CE108" s="40">
        <v>19</v>
      </c>
      <c r="CF108" s="40">
        <v>9868</v>
      </c>
      <c r="CG108" s="40">
        <v>5555</v>
      </c>
      <c r="CH108" s="40">
        <v>259</v>
      </c>
      <c r="CI108" s="40">
        <v>127</v>
      </c>
      <c r="CJ108" s="40">
        <v>6</v>
      </c>
      <c r="CK108" s="40">
        <v>233144</v>
      </c>
      <c r="CL108" s="40">
        <v>1843</v>
      </c>
      <c r="CM108" s="40">
        <v>1480703</v>
      </c>
      <c r="CN108" s="40">
        <v>27322</v>
      </c>
      <c r="CO108" s="40">
        <v>88309</v>
      </c>
      <c r="CP108" s="40">
        <v>1539</v>
      </c>
      <c r="CQ108" s="40">
        <v>321348</v>
      </c>
      <c r="CR108" s="40">
        <v>1071046</v>
      </c>
      <c r="CS108" s="40">
        <v>16145</v>
      </c>
      <c r="CT108" s="40">
        <v>4477</v>
      </c>
      <c r="CU108" s="40">
        <v>267</v>
      </c>
      <c r="CV108" s="40">
        <v>11003912</v>
      </c>
      <c r="CW108" s="40">
        <v>33269</v>
      </c>
      <c r="CX108" s="40">
        <v>30514</v>
      </c>
      <c r="CY108" s="40">
        <v>51</v>
      </c>
      <c r="CZ108" s="40">
        <v>1878</v>
      </c>
      <c r="DA108" s="40">
        <v>6</v>
      </c>
      <c r="DB108" s="40">
        <v>27100</v>
      </c>
      <c r="DC108" s="40">
        <v>1536</v>
      </c>
      <c r="DD108" s="40">
        <v>69</v>
      </c>
      <c r="DE108" s="40">
        <v>3529</v>
      </c>
      <c r="DF108" s="40">
        <v>217</v>
      </c>
      <c r="DG108" s="40">
        <v>334274</v>
      </c>
      <c r="DH108" s="40">
        <v>38660</v>
      </c>
      <c r="DI108" s="40">
        <v>236711</v>
      </c>
      <c r="DJ108" s="40">
        <v>3560</v>
      </c>
      <c r="DK108" s="40">
        <v>33998</v>
      </c>
      <c r="DL108" s="40">
        <v>384</v>
      </c>
      <c r="DM108" s="40" t="s">
        <v>23</v>
      </c>
      <c r="DN108" s="40" t="s">
        <v>23</v>
      </c>
      <c r="DO108" s="40">
        <v>1559</v>
      </c>
      <c r="DP108" s="40">
        <v>3489</v>
      </c>
      <c r="DQ108" s="40">
        <v>501</v>
      </c>
      <c r="DR108" s="40">
        <v>2353078</v>
      </c>
      <c r="DS108" s="40">
        <v>34686</v>
      </c>
      <c r="DT108" s="40">
        <v>29207</v>
      </c>
      <c r="DU108" s="40">
        <v>625</v>
      </c>
      <c r="DV108" s="40">
        <v>3646</v>
      </c>
      <c r="DW108" s="40">
        <v>117</v>
      </c>
      <c r="DX108" s="40">
        <v>4971</v>
      </c>
      <c r="DY108" s="40">
        <v>20590</v>
      </c>
      <c r="DZ108" s="40">
        <v>351</v>
      </c>
      <c r="EA108" s="40">
        <v>2894</v>
      </c>
      <c r="EB108" s="40">
        <v>361</v>
      </c>
      <c r="EC108" s="40">
        <v>177500</v>
      </c>
      <c r="ED108" s="40">
        <v>17590</v>
      </c>
      <c r="EE108" s="40">
        <v>43681</v>
      </c>
      <c r="EF108" s="40">
        <v>200</v>
      </c>
      <c r="EG108" s="40">
        <v>5643</v>
      </c>
      <c r="EH108" s="40">
        <v>53</v>
      </c>
      <c r="EI108" s="40" t="s">
        <v>23</v>
      </c>
      <c r="EJ108" s="40" t="s">
        <v>23</v>
      </c>
      <c r="EK108" s="40">
        <v>378</v>
      </c>
      <c r="EL108" s="40">
        <v>2550</v>
      </c>
      <c r="EM108" s="40">
        <v>329</v>
      </c>
      <c r="EN108" s="40">
        <v>287943</v>
      </c>
      <c r="EO108" s="40">
        <v>16809</v>
      </c>
      <c r="EP108" s="40">
        <v>8206</v>
      </c>
      <c r="EQ108" s="40">
        <v>19</v>
      </c>
      <c r="ER108" s="40">
        <v>232</v>
      </c>
      <c r="ES108" s="40">
        <v>0</v>
      </c>
      <c r="ET108" s="40">
        <v>32</v>
      </c>
      <c r="EU108" s="40">
        <v>7942</v>
      </c>
      <c r="EV108" s="40">
        <v>20</v>
      </c>
      <c r="EW108" s="40">
        <v>1515</v>
      </c>
      <c r="EX108" s="40">
        <v>43</v>
      </c>
      <c r="EY108" s="40">
        <v>216350</v>
      </c>
      <c r="EZ108" s="40">
        <v>39948</v>
      </c>
      <c r="FA108" s="40">
        <v>10791</v>
      </c>
      <c r="FB108" s="40">
        <v>78</v>
      </c>
      <c r="FC108" s="40">
        <v>537</v>
      </c>
      <c r="FD108" s="40">
        <v>0</v>
      </c>
      <c r="FE108" s="40">
        <v>8959</v>
      </c>
      <c r="FF108" s="40">
        <v>1295</v>
      </c>
      <c r="FG108" s="40">
        <v>32</v>
      </c>
      <c r="FH108" s="40">
        <v>1864</v>
      </c>
      <c r="FI108" s="40">
        <v>93</v>
      </c>
      <c r="FJ108" s="40">
        <v>368889</v>
      </c>
      <c r="FK108" s="40">
        <v>63716</v>
      </c>
      <c r="FL108" s="40">
        <v>54644</v>
      </c>
      <c r="FM108" s="40">
        <v>356</v>
      </c>
      <c r="FN108" s="40">
        <v>8959</v>
      </c>
      <c r="FO108" s="40">
        <v>56</v>
      </c>
      <c r="FP108" s="40">
        <v>14301</v>
      </c>
      <c r="FQ108" s="40">
        <v>31384</v>
      </c>
      <c r="FR108" s="40">
        <v>380</v>
      </c>
      <c r="FS108" s="40">
        <v>4718</v>
      </c>
      <c r="FT108" s="40">
        <v>773</v>
      </c>
      <c r="FU108" s="40">
        <v>645314</v>
      </c>
      <c r="FV108" s="40">
        <v>55711</v>
      </c>
      <c r="FW108" s="40">
        <v>16109</v>
      </c>
      <c r="FX108" s="40">
        <v>51</v>
      </c>
      <c r="FY108" s="40">
        <v>628</v>
      </c>
      <c r="FZ108" s="40">
        <v>2</v>
      </c>
      <c r="GA108" s="40">
        <v>14471</v>
      </c>
      <c r="GB108" s="40">
        <v>1010</v>
      </c>
      <c r="GC108" s="40">
        <v>47</v>
      </c>
      <c r="GD108" s="40">
        <v>1790</v>
      </c>
      <c r="GE108" s="40">
        <v>70</v>
      </c>
      <c r="GF108" s="40">
        <v>351351</v>
      </c>
      <c r="GG108" s="40">
        <v>39040</v>
      </c>
      <c r="GH108" s="40">
        <v>29425</v>
      </c>
      <c r="GI108" s="40">
        <v>1153</v>
      </c>
      <c r="GJ108" s="40">
        <v>14</v>
      </c>
      <c r="GK108" s="40">
        <v>0</v>
      </c>
      <c r="GL108" s="40">
        <v>3546</v>
      </c>
      <c r="GM108" s="40">
        <v>25865</v>
      </c>
      <c r="GN108" s="40">
        <v>72</v>
      </c>
      <c r="GO108" s="40">
        <v>10237</v>
      </c>
      <c r="GP108" s="40">
        <v>5</v>
      </c>
      <c r="GQ108" s="40">
        <v>148173</v>
      </c>
      <c r="GR108" s="40">
        <v>51547</v>
      </c>
      <c r="GS108" s="40">
        <v>6583</v>
      </c>
      <c r="GT108" s="40">
        <v>514</v>
      </c>
      <c r="GU108" s="40">
        <v>11</v>
      </c>
      <c r="GV108" s="40">
        <v>1</v>
      </c>
      <c r="GW108" s="40">
        <v>2640</v>
      </c>
      <c r="GX108" s="40">
        <v>3932</v>
      </c>
      <c r="GY108" s="40">
        <v>4</v>
      </c>
      <c r="GZ108" s="40">
        <v>3888</v>
      </c>
      <c r="HA108" s="40">
        <v>6</v>
      </c>
      <c r="HB108" s="40">
        <v>222542</v>
      </c>
      <c r="HC108" s="40">
        <v>131447</v>
      </c>
      <c r="HD108" s="40">
        <v>26891</v>
      </c>
      <c r="HE108" s="40">
        <v>793</v>
      </c>
      <c r="HF108" s="40">
        <v>21</v>
      </c>
      <c r="HG108" s="40">
        <v>0</v>
      </c>
      <c r="HH108" s="40">
        <v>7248</v>
      </c>
      <c r="HI108" s="40">
        <v>19622</v>
      </c>
      <c r="HJ108" s="40">
        <v>18</v>
      </c>
      <c r="HK108" s="40">
        <v>4601</v>
      </c>
      <c r="HL108" s="40">
        <v>4</v>
      </c>
      <c r="HM108" s="40">
        <v>224262</v>
      </c>
      <c r="HN108" s="40">
        <v>38372</v>
      </c>
      <c r="HO108" s="40">
        <v>6855</v>
      </c>
      <c r="HP108" s="40">
        <v>36</v>
      </c>
      <c r="HQ108" s="40">
        <v>112</v>
      </c>
      <c r="HR108" s="40">
        <v>0</v>
      </c>
      <c r="HS108" s="40">
        <v>5439</v>
      </c>
      <c r="HT108" s="40">
        <v>1304</v>
      </c>
      <c r="HU108" s="40">
        <v>14</v>
      </c>
      <c r="HV108" s="40">
        <v>212</v>
      </c>
      <c r="HW108" s="40">
        <v>3</v>
      </c>
      <c r="HX108" s="40">
        <v>424306</v>
      </c>
      <c r="HY108" s="40">
        <v>13132</v>
      </c>
      <c r="HZ108" s="45"/>
      <c r="IA108" s="46">
        <v>43955</v>
      </c>
      <c r="IB108" s="40">
        <v>18016</v>
      </c>
      <c r="IC108" s="40">
        <v>401</v>
      </c>
      <c r="ID108" s="40">
        <v>907</v>
      </c>
      <c r="IE108" s="40">
        <v>24</v>
      </c>
      <c r="IF108" s="40">
        <v>6918</v>
      </c>
      <c r="IG108" s="40">
        <v>10191</v>
      </c>
      <c r="IH108" s="40">
        <v>160</v>
      </c>
      <c r="II108" s="40">
        <v>476</v>
      </c>
      <c r="IJ108" s="40">
        <v>24</v>
      </c>
      <c r="IK108" s="40">
        <v>576276</v>
      </c>
      <c r="IL108" s="40">
        <v>15225</v>
      </c>
      <c r="IM108" s="47">
        <v>39542</v>
      </c>
      <c r="IN108" s="47">
        <v>2502</v>
      </c>
      <c r="IO108" s="47">
        <v>394</v>
      </c>
      <c r="IP108" s="47">
        <v>26</v>
      </c>
      <c r="IQ108" s="47">
        <v>16614</v>
      </c>
      <c r="IR108" s="47">
        <v>22534</v>
      </c>
      <c r="IS108" s="47">
        <v>584</v>
      </c>
      <c r="IT108" s="47">
        <v>2071</v>
      </c>
      <c r="IU108" s="47">
        <v>21</v>
      </c>
      <c r="IV108" s="47">
        <v>341347</v>
      </c>
      <c r="IW108" s="47">
        <v>17876</v>
      </c>
      <c r="IX108" s="47">
        <v>49176</v>
      </c>
      <c r="IY108" s="47">
        <v>2307</v>
      </c>
      <c r="IZ108" s="47">
        <v>292</v>
      </c>
      <c r="JA108" s="47">
        <v>9</v>
      </c>
      <c r="JB108" s="47">
        <v>21869</v>
      </c>
      <c r="JC108" s="47">
        <v>27015</v>
      </c>
      <c r="JD108" s="47">
        <v>167</v>
      </c>
      <c r="JE108" s="47">
        <v>1415</v>
      </c>
      <c r="JF108" s="47">
        <v>8</v>
      </c>
      <c r="JG108" s="47">
        <v>530265</v>
      </c>
      <c r="JH108" s="47">
        <v>15263</v>
      </c>
      <c r="JI108" s="47">
        <v>16496</v>
      </c>
      <c r="JJ108" s="47">
        <v>490</v>
      </c>
      <c r="JK108" s="47">
        <v>1076</v>
      </c>
      <c r="JL108" s="47">
        <v>33</v>
      </c>
      <c r="JM108" s="47">
        <v>3803</v>
      </c>
      <c r="JN108" s="47">
        <v>11617</v>
      </c>
      <c r="JO108" s="47">
        <v>0</v>
      </c>
      <c r="JP108" s="47">
        <v>60</v>
      </c>
      <c r="JQ108" s="47">
        <v>4</v>
      </c>
      <c r="JR108" s="47">
        <v>178602</v>
      </c>
      <c r="JS108" s="47">
        <v>654</v>
      </c>
      <c r="JT108" s="47">
        <v>85784</v>
      </c>
      <c r="JU108" s="47">
        <v>3787</v>
      </c>
      <c r="JV108" s="47">
        <v>2753</v>
      </c>
      <c r="JW108" s="47">
        <v>104</v>
      </c>
      <c r="JX108" s="47">
        <v>30234</v>
      </c>
      <c r="JY108" s="47">
        <v>52797</v>
      </c>
      <c r="JZ108" s="47">
        <v>0</v>
      </c>
      <c r="KA108" s="47">
        <v>62</v>
      </c>
      <c r="KB108" s="47">
        <v>2</v>
      </c>
      <c r="KC108" s="47">
        <v>2039952</v>
      </c>
      <c r="KD108" s="47">
        <v>1480</v>
      </c>
      <c r="KE108" s="47">
        <v>84495</v>
      </c>
      <c r="KF108" s="47">
        <v>3891</v>
      </c>
      <c r="KG108" s="47">
        <v>2392</v>
      </c>
      <c r="KH108" s="47">
        <v>125</v>
      </c>
      <c r="KI108" s="47">
        <v>27147</v>
      </c>
      <c r="KJ108" s="47">
        <v>54956</v>
      </c>
      <c r="KK108" s="47">
        <v>842</v>
      </c>
      <c r="KL108" s="47">
        <v>2567</v>
      </c>
      <c r="KM108" s="47">
        <v>73</v>
      </c>
      <c r="KN108" s="47">
        <v>605383</v>
      </c>
      <c r="KO108" s="47">
        <v>18395</v>
      </c>
      <c r="KP108" s="47">
        <v>12091</v>
      </c>
      <c r="KQ108" s="47">
        <v>215</v>
      </c>
      <c r="KR108" s="47">
        <v>806</v>
      </c>
      <c r="KS108" s="47">
        <v>16</v>
      </c>
      <c r="KT108" s="47">
        <v>2460</v>
      </c>
      <c r="KU108" s="47">
        <v>8825</v>
      </c>
      <c r="KV108" s="47">
        <v>77</v>
      </c>
      <c r="KW108" s="47">
        <v>111</v>
      </c>
      <c r="KX108" s="47">
        <v>7</v>
      </c>
      <c r="KY108" s="47">
        <v>191963</v>
      </c>
      <c r="KZ108" s="47">
        <v>1755</v>
      </c>
      <c r="LA108" s="47">
        <v>262843</v>
      </c>
      <c r="LB108" s="47">
        <v>10598</v>
      </c>
      <c r="LC108" s="47">
        <v>2418</v>
      </c>
      <c r="LD108" s="47">
        <v>113</v>
      </c>
      <c r="LE108" s="47">
        <v>58226</v>
      </c>
      <c r="LF108" s="47">
        <v>202199</v>
      </c>
      <c r="LG108" s="47">
        <v>2300</v>
      </c>
      <c r="LH108" s="47">
        <v>1801</v>
      </c>
      <c r="LI108" s="47">
        <v>17</v>
      </c>
      <c r="LJ108" s="47">
        <v>6413948</v>
      </c>
      <c r="LK108" s="47">
        <v>43953</v>
      </c>
      <c r="LL108" s="48">
        <v>37218</v>
      </c>
      <c r="LM108" s="48">
        <v>1430</v>
      </c>
      <c r="LN108" s="48">
        <v>803</v>
      </c>
      <c r="LO108" s="48">
        <v>33</v>
      </c>
      <c r="LP108" s="48">
        <v>10155</v>
      </c>
      <c r="LQ108" s="48">
        <v>26260</v>
      </c>
      <c r="LR108" s="48">
        <v>111</v>
      </c>
      <c r="LS108" s="48">
        <v>169</v>
      </c>
      <c r="LT108" s="48">
        <v>4</v>
      </c>
      <c r="LU108" s="48">
        <v>344450</v>
      </c>
      <c r="LV108" s="48">
        <v>1563</v>
      </c>
      <c r="LW108" s="47">
        <v>98</v>
      </c>
      <c r="LX108" s="47">
        <v>0</v>
      </c>
      <c r="LY108" s="47">
        <v>0</v>
      </c>
      <c r="LZ108" s="47">
        <v>0</v>
      </c>
      <c r="MA108" s="47">
        <v>20</v>
      </c>
      <c r="MB108" s="47">
        <v>78</v>
      </c>
      <c r="MC108" s="47">
        <v>2</v>
      </c>
      <c r="MD108" s="47">
        <v>30</v>
      </c>
      <c r="ME108" s="47">
        <v>0</v>
      </c>
      <c r="MF108" s="47">
        <v>10162</v>
      </c>
      <c r="MG108" s="47">
        <v>3106</v>
      </c>
      <c r="MH108" s="47">
        <v>181</v>
      </c>
      <c r="MI108" s="47">
        <v>0</v>
      </c>
      <c r="MJ108" s="47">
        <v>6</v>
      </c>
      <c r="MK108" s="47">
        <v>0</v>
      </c>
      <c r="ML108" s="47">
        <v>89</v>
      </c>
      <c r="MM108" s="47">
        <v>86</v>
      </c>
      <c r="MN108" s="47">
        <v>0</v>
      </c>
      <c r="MO108" s="47">
        <v>3</v>
      </c>
      <c r="MP108" s="36">
        <v>0.1</v>
      </c>
      <c r="MQ108" s="47">
        <v>12995</v>
      </c>
      <c r="MR108" s="47">
        <v>239</v>
      </c>
      <c r="MS108" s="47">
        <v>3025</v>
      </c>
      <c r="MT108" s="47">
        <v>7</v>
      </c>
      <c r="MU108" s="47">
        <v>56</v>
      </c>
      <c r="MV108" s="47">
        <v>0</v>
      </c>
      <c r="MW108" s="47">
        <v>2854</v>
      </c>
      <c r="MX108" s="47">
        <v>115</v>
      </c>
      <c r="MY108" s="47">
        <v>61</v>
      </c>
      <c r="MZ108" s="47">
        <v>43</v>
      </c>
      <c r="NA108" s="47">
        <v>0.8</v>
      </c>
      <c r="NB108" s="47">
        <v>286008</v>
      </c>
      <c r="NC108" s="47">
        <v>4099</v>
      </c>
      <c r="ND108" s="47">
        <v>19</v>
      </c>
      <c r="NE108" s="47">
        <v>0</v>
      </c>
      <c r="NF108" s="47">
        <v>0</v>
      </c>
      <c r="NG108" s="47">
        <v>0</v>
      </c>
      <c r="NH108" s="47">
        <v>14</v>
      </c>
      <c r="NI108" s="47">
        <v>5</v>
      </c>
      <c r="NJ108" s="47">
        <v>0</v>
      </c>
      <c r="NK108" s="47">
        <v>3</v>
      </c>
      <c r="NL108" s="47">
        <v>0</v>
      </c>
      <c r="NM108" s="47">
        <v>4204</v>
      </c>
      <c r="NN108" s="47">
        <v>579</v>
      </c>
      <c r="NO108" s="47">
        <v>122</v>
      </c>
      <c r="NP108" s="47">
        <v>0</v>
      </c>
      <c r="NQ108" s="47">
        <v>0</v>
      </c>
      <c r="NR108" s="47">
        <v>0</v>
      </c>
      <c r="NS108" s="47">
        <v>121</v>
      </c>
      <c r="NT108" s="47">
        <v>1</v>
      </c>
      <c r="NU108" s="47">
        <v>1</v>
      </c>
      <c r="NV108" s="47">
        <v>7</v>
      </c>
      <c r="NW108" s="47">
        <v>0</v>
      </c>
      <c r="NX108" s="47">
        <v>14615</v>
      </c>
      <c r="NY108" s="47">
        <v>876</v>
      </c>
      <c r="NZ108" s="47">
        <v>312</v>
      </c>
      <c r="OA108" s="47">
        <v>24</v>
      </c>
      <c r="OB108" s="47">
        <v>0</v>
      </c>
      <c r="OC108" s="47">
        <v>0</v>
      </c>
      <c r="OD108" s="47">
        <v>260</v>
      </c>
      <c r="OE108" s="47">
        <v>52</v>
      </c>
      <c r="OF108" s="47">
        <v>2</v>
      </c>
      <c r="OG108" s="47">
        <v>3</v>
      </c>
      <c r="OH108" s="47">
        <v>0</v>
      </c>
      <c r="OI108" s="47">
        <v>275000</v>
      </c>
      <c r="OJ108" s="47">
        <v>2829</v>
      </c>
      <c r="OK108" s="47">
        <v>141</v>
      </c>
      <c r="OL108" s="47">
        <v>0</v>
      </c>
      <c r="OM108" s="47">
        <v>1</v>
      </c>
      <c r="ON108" s="47">
        <v>0</v>
      </c>
      <c r="OO108" s="47">
        <v>134</v>
      </c>
      <c r="OP108" s="47">
        <v>6</v>
      </c>
      <c r="OQ108" s="47">
        <v>2</v>
      </c>
      <c r="OR108" s="47">
        <v>323</v>
      </c>
      <c r="OS108" s="47">
        <v>2</v>
      </c>
      <c r="OT108" s="47">
        <v>16523</v>
      </c>
      <c r="OU108" s="47">
        <v>37816</v>
      </c>
      <c r="OV108" s="47">
        <v>3193</v>
      </c>
      <c r="OW108" s="47">
        <v>50</v>
      </c>
      <c r="OX108" s="47">
        <v>117</v>
      </c>
      <c r="OY108" s="47">
        <v>2</v>
      </c>
      <c r="OZ108" s="47">
        <v>2089</v>
      </c>
      <c r="PA108" s="47">
        <v>987</v>
      </c>
      <c r="PB108" s="47">
        <v>0</v>
      </c>
      <c r="PC108" s="47">
        <v>80</v>
      </c>
      <c r="PD108" s="47">
        <v>3</v>
      </c>
      <c r="PE108" s="47">
        <v>140573</v>
      </c>
      <c r="PF108" s="47">
        <v>3506</v>
      </c>
      <c r="PG108" s="47">
        <v>146457</v>
      </c>
      <c r="PH108" s="47">
        <v>1708</v>
      </c>
      <c r="PI108" s="47">
        <v>4055</v>
      </c>
      <c r="PJ108" s="47">
        <v>48</v>
      </c>
      <c r="PK108" s="47">
        <v>106133</v>
      </c>
      <c r="PL108" s="47">
        <v>36269</v>
      </c>
      <c r="PM108" s="47">
        <v>944</v>
      </c>
      <c r="PN108" s="47">
        <v>1739</v>
      </c>
      <c r="PO108" s="47">
        <v>48</v>
      </c>
      <c r="PP108" s="47">
        <v>1547389</v>
      </c>
      <c r="PQ108" s="47">
        <v>18373</v>
      </c>
      <c r="PR108" s="3">
        <v>50</v>
      </c>
      <c r="PS108" s="3">
        <v>2</v>
      </c>
      <c r="PT108" s="3">
        <v>3</v>
      </c>
      <c r="PU108" s="3">
        <v>0</v>
      </c>
      <c r="PV108" s="3">
        <v>36</v>
      </c>
      <c r="PW108" s="3">
        <v>11</v>
      </c>
      <c r="PX108" s="3">
        <v>0</v>
      </c>
      <c r="PY108" s="3">
        <v>3</v>
      </c>
      <c r="PZ108" s="3">
        <v>0.2</v>
      </c>
      <c r="QA108" s="3">
        <v>0</v>
      </c>
      <c r="QB108" s="3">
        <v>0</v>
      </c>
      <c r="QC108" s="3">
        <v>596</v>
      </c>
      <c r="QD108" s="3">
        <v>10</v>
      </c>
      <c r="QE108" s="3">
        <v>9</v>
      </c>
      <c r="QF108" s="3">
        <v>0</v>
      </c>
      <c r="QG108" s="3">
        <v>401</v>
      </c>
      <c r="QH108" s="3">
        <v>186</v>
      </c>
      <c r="QI108" s="3">
        <v>5</v>
      </c>
      <c r="QJ108" s="3">
        <v>58</v>
      </c>
      <c r="QK108" s="3">
        <v>0.9</v>
      </c>
      <c r="QL108" s="3">
        <v>136229</v>
      </c>
      <c r="QM108" s="3">
        <v>13369</v>
      </c>
      <c r="QN108" s="3">
        <v>891</v>
      </c>
      <c r="QO108" s="3">
        <v>5</v>
      </c>
      <c r="QP108" s="3">
        <v>26</v>
      </c>
      <c r="QQ108" s="3">
        <v>0</v>
      </c>
      <c r="QR108" s="3">
        <v>246</v>
      </c>
      <c r="QS108" s="3">
        <v>619</v>
      </c>
      <c r="QT108" s="3">
        <v>4</v>
      </c>
      <c r="QU108" s="3">
        <v>130</v>
      </c>
      <c r="QV108" s="3">
        <v>4</v>
      </c>
      <c r="QW108" s="3">
        <v>57715</v>
      </c>
      <c r="QX108" s="3">
        <v>8451</v>
      </c>
      <c r="QY108" s="3">
        <v>16589</v>
      </c>
      <c r="QZ108" s="3">
        <v>10</v>
      </c>
      <c r="RA108" s="3">
        <v>266</v>
      </c>
      <c r="RB108" s="3">
        <v>1</v>
      </c>
      <c r="RC108" s="3">
        <v>12587</v>
      </c>
      <c r="RD108" s="3">
        <v>3736</v>
      </c>
      <c r="RE108" s="3">
        <v>60</v>
      </c>
      <c r="RF108" s="3">
        <v>1921</v>
      </c>
      <c r="RG108" s="3">
        <v>31</v>
      </c>
      <c r="RH108" s="3">
        <v>485922</v>
      </c>
      <c r="RI108" s="3">
        <v>56258</v>
      </c>
      <c r="RJ108" s="3">
        <v>375</v>
      </c>
      <c r="RK108" s="3">
        <v>0</v>
      </c>
      <c r="RL108" s="3">
        <v>2</v>
      </c>
      <c r="RM108" s="3">
        <v>0</v>
      </c>
      <c r="RN108" s="3">
        <v>315</v>
      </c>
      <c r="RO108" s="3">
        <v>58</v>
      </c>
      <c r="RP108" s="3">
        <v>0</v>
      </c>
      <c r="RQ108" s="3">
        <v>74</v>
      </c>
      <c r="RR108" s="3">
        <v>0.4</v>
      </c>
      <c r="RS108" s="3">
        <v>43566</v>
      </c>
      <c r="RT108" s="3">
        <v>8567</v>
      </c>
      <c r="RU108" s="3">
        <v>106</v>
      </c>
      <c r="RV108" s="3">
        <v>21</v>
      </c>
      <c r="RW108" s="3">
        <v>15</v>
      </c>
      <c r="RX108" s="3">
        <v>3</v>
      </c>
      <c r="RY108" s="3">
        <v>1</v>
      </c>
      <c r="RZ108" s="3">
        <v>90</v>
      </c>
      <c r="SA108" s="3">
        <v>0</v>
      </c>
      <c r="SB108" s="3">
        <v>4</v>
      </c>
      <c r="SC108" s="3">
        <v>0.5</v>
      </c>
      <c r="SD108" s="3">
        <v>120</v>
      </c>
      <c r="SE108" s="3">
        <v>4</v>
      </c>
      <c r="SF108" s="3">
        <v>4625</v>
      </c>
      <c r="SG108" s="3">
        <v>284</v>
      </c>
      <c r="SH108" s="3">
        <v>20</v>
      </c>
      <c r="SI108" s="3">
        <v>2</v>
      </c>
      <c r="SJ108" s="3">
        <v>1350</v>
      </c>
      <c r="SK108" s="3">
        <v>3255</v>
      </c>
      <c r="SL108" s="3">
        <v>31</v>
      </c>
      <c r="SM108" s="3">
        <v>909</v>
      </c>
      <c r="SN108" s="3">
        <v>4</v>
      </c>
      <c r="SO108" s="3">
        <v>61000</v>
      </c>
      <c r="SP108" s="3">
        <v>11988</v>
      </c>
      <c r="SQ108" s="3">
        <v>21831</v>
      </c>
      <c r="SR108" s="3">
        <v>747</v>
      </c>
      <c r="SS108" s="3">
        <v>210</v>
      </c>
      <c r="ST108" s="3">
        <v>2</v>
      </c>
      <c r="SU108" s="3">
        <v>7328</v>
      </c>
      <c r="SV108" s="3">
        <v>14293</v>
      </c>
      <c r="SW108" s="3">
        <v>1</v>
      </c>
      <c r="SX108" s="3">
        <v>2211</v>
      </c>
      <c r="SY108" s="3">
        <v>21</v>
      </c>
      <c r="SZ108" s="3">
        <v>1560923</v>
      </c>
      <c r="TA108" s="3">
        <v>158074</v>
      </c>
      <c r="TB108" s="3">
        <v>12860</v>
      </c>
      <c r="TC108" s="3">
        <v>885</v>
      </c>
      <c r="TD108" s="3">
        <v>96</v>
      </c>
      <c r="TE108" s="3">
        <v>8</v>
      </c>
      <c r="TF108" s="3">
        <v>3640</v>
      </c>
      <c r="TG108" s="3">
        <v>9124</v>
      </c>
      <c r="TH108" s="3">
        <v>190</v>
      </c>
      <c r="TI108" s="3">
        <v>3017</v>
      </c>
      <c r="TJ108" s="3">
        <v>23</v>
      </c>
      <c r="TK108" s="3">
        <v>236004</v>
      </c>
      <c r="TL108" s="3">
        <v>55372</v>
      </c>
      <c r="TM108" s="3">
        <v>2810</v>
      </c>
      <c r="TN108" s="3">
        <v>40</v>
      </c>
      <c r="TO108" s="3">
        <v>160</v>
      </c>
      <c r="TP108" s="3">
        <v>4</v>
      </c>
      <c r="TQ108" s="3">
        <v>1374</v>
      </c>
      <c r="TR108" s="3">
        <v>1276</v>
      </c>
      <c r="TS108" s="3">
        <v>23</v>
      </c>
      <c r="TT108" s="3">
        <v>269</v>
      </c>
      <c r="TU108" s="3">
        <v>15</v>
      </c>
      <c r="TV108" s="3">
        <v>120015</v>
      </c>
      <c r="TW108" s="3">
        <v>11507</v>
      </c>
      <c r="TX108" s="3">
        <v>910</v>
      </c>
      <c r="TY108" s="3">
        <v>3</v>
      </c>
      <c r="TZ108" s="3">
        <v>17</v>
      </c>
      <c r="UA108" s="3">
        <v>0</v>
      </c>
      <c r="UB108" s="3">
        <v>481</v>
      </c>
      <c r="UC108" s="3">
        <v>412</v>
      </c>
      <c r="UD108" s="3">
        <v>10</v>
      </c>
      <c r="UE108" s="3">
        <v>754</v>
      </c>
      <c r="UF108" s="3">
        <v>14</v>
      </c>
      <c r="UG108" s="3">
        <v>81942</v>
      </c>
      <c r="UH108" s="3">
        <v>67933</v>
      </c>
      <c r="UT108" s="3">
        <v>20065</v>
      </c>
      <c r="UU108" s="3">
        <v>1202</v>
      </c>
      <c r="UV108" s="3">
        <v>298</v>
      </c>
      <c r="UW108" s="3">
        <v>15</v>
      </c>
      <c r="UX108" s="3">
        <v>3882</v>
      </c>
      <c r="UY108" s="3">
        <v>15885</v>
      </c>
      <c r="UZ108" s="3">
        <v>1</v>
      </c>
      <c r="VA108" s="3">
        <v>122</v>
      </c>
      <c r="VB108" s="3">
        <v>2</v>
      </c>
      <c r="VC108" s="3">
        <v>160512</v>
      </c>
      <c r="VD108" s="3">
        <v>976</v>
      </c>
      <c r="VE108" s="3">
        <v>6053</v>
      </c>
      <c r="VF108" s="3">
        <v>414</v>
      </c>
      <c r="VG108" s="3">
        <v>153</v>
      </c>
      <c r="VH108" s="3">
        <v>17</v>
      </c>
      <c r="VI108" s="3">
        <v>745</v>
      </c>
      <c r="VJ108" s="3">
        <v>5155</v>
      </c>
      <c r="VK108" s="3">
        <v>7</v>
      </c>
      <c r="VL108" s="3">
        <v>156</v>
      </c>
      <c r="VM108" s="3">
        <v>4</v>
      </c>
      <c r="VN108" s="3">
        <v>20854</v>
      </c>
      <c r="VO108" s="3">
        <v>537</v>
      </c>
      <c r="VP108" s="3">
        <v>935</v>
      </c>
      <c r="VQ108" s="3">
        <v>10</v>
      </c>
      <c r="VR108" s="3">
        <v>9</v>
      </c>
      <c r="VS108" s="3">
        <v>0</v>
      </c>
      <c r="VT108" s="3">
        <v>477</v>
      </c>
      <c r="VU108" s="3">
        <v>449</v>
      </c>
      <c r="VV108" s="3">
        <v>1</v>
      </c>
      <c r="VW108" s="3">
        <v>44</v>
      </c>
      <c r="VX108" s="3">
        <v>0.4</v>
      </c>
      <c r="VY108" s="3">
        <v>39629</v>
      </c>
      <c r="VZ108" s="3">
        <v>1852</v>
      </c>
      <c r="WA108" s="3">
        <v>1020</v>
      </c>
      <c r="WB108" s="3">
        <v>52</v>
      </c>
      <c r="WC108" s="3">
        <v>4</v>
      </c>
      <c r="WD108" s="3">
        <v>0</v>
      </c>
      <c r="WE108" s="3">
        <v>49</v>
      </c>
      <c r="WF108" s="3">
        <v>967</v>
      </c>
      <c r="WG108" s="3">
        <v>2</v>
      </c>
      <c r="WH108" s="3">
        <v>1891</v>
      </c>
      <c r="WI108" s="3">
        <v>7</v>
      </c>
      <c r="WJ108" s="3">
        <v>11775</v>
      </c>
      <c r="WK108" s="3">
        <v>21835</v>
      </c>
      <c r="WL108" s="3">
        <v>267</v>
      </c>
      <c r="WM108" s="3">
        <v>21</v>
      </c>
      <c r="WN108" s="3">
        <v>0</v>
      </c>
      <c r="WO108" s="3">
        <v>0</v>
      </c>
      <c r="WP108" s="3">
        <v>36</v>
      </c>
      <c r="WQ108" s="3">
        <v>231</v>
      </c>
      <c r="WR108" s="3">
        <v>0</v>
      </c>
      <c r="WS108" s="3">
        <v>9</v>
      </c>
      <c r="WT108" s="3">
        <v>0</v>
      </c>
      <c r="WU108" s="3">
        <v>87008</v>
      </c>
      <c r="WV108" s="3">
        <v>2993</v>
      </c>
      <c r="WW108" s="3">
        <v>21</v>
      </c>
      <c r="WX108" s="3">
        <v>2</v>
      </c>
      <c r="WY108" s="3">
        <v>0</v>
      </c>
      <c r="WZ108" s="3">
        <v>0</v>
      </c>
      <c r="XA108" s="3">
        <v>5</v>
      </c>
      <c r="XB108" s="3">
        <v>16</v>
      </c>
      <c r="XC108" s="3">
        <v>0</v>
      </c>
      <c r="XD108" s="3">
        <v>27</v>
      </c>
      <c r="XE108" s="3">
        <v>0</v>
      </c>
      <c r="XF108" s="3">
        <v>13311</v>
      </c>
      <c r="XG108" s="3">
        <v>17276</v>
      </c>
      <c r="XH108" s="3">
        <v>5689</v>
      </c>
      <c r="XI108" s="3">
        <v>118</v>
      </c>
      <c r="XJ108" s="3">
        <v>34</v>
      </c>
      <c r="XK108" s="3">
        <v>2</v>
      </c>
      <c r="XL108" s="3">
        <v>2531</v>
      </c>
      <c r="XM108" s="3">
        <v>3124</v>
      </c>
      <c r="XN108" s="3">
        <v>31</v>
      </c>
      <c r="XO108" s="3">
        <v>303</v>
      </c>
      <c r="XP108" s="3">
        <v>2</v>
      </c>
      <c r="XQ108" s="3">
        <v>483236</v>
      </c>
      <c r="XR108" s="3">
        <v>25777</v>
      </c>
      <c r="XS108" s="3">
        <v>2686</v>
      </c>
      <c r="XT108" s="3">
        <v>41</v>
      </c>
      <c r="XU108" s="3">
        <v>11</v>
      </c>
      <c r="XV108" s="3">
        <v>0</v>
      </c>
      <c r="XW108" s="3">
        <v>2158</v>
      </c>
      <c r="XX108" s="3">
        <v>517</v>
      </c>
      <c r="XY108" s="3">
        <v>8</v>
      </c>
      <c r="XZ108" s="3">
        <v>80</v>
      </c>
      <c r="YA108" s="3">
        <v>0.3</v>
      </c>
      <c r="YB108" s="3">
        <v>460000</v>
      </c>
      <c r="YC108" s="3">
        <v>13771</v>
      </c>
      <c r="YO108" s="3">
        <v>1118</v>
      </c>
      <c r="YP108" s="3">
        <v>211</v>
      </c>
      <c r="YQ108" s="3">
        <v>33</v>
      </c>
      <c r="YR108" s="3">
        <v>4</v>
      </c>
      <c r="YS108" s="3">
        <v>0</v>
      </c>
      <c r="YT108" s="3">
        <v>1085</v>
      </c>
      <c r="YU108" s="3">
        <v>0</v>
      </c>
      <c r="YV108" s="3">
        <v>118</v>
      </c>
      <c r="YW108" s="3">
        <v>3</v>
      </c>
      <c r="YX108" s="3">
        <v>0</v>
      </c>
      <c r="YY108" s="3">
        <v>0</v>
      </c>
      <c r="YZ108" s="3">
        <v>1111</v>
      </c>
      <c r="ZA108" s="3">
        <v>29</v>
      </c>
      <c r="ZB108" s="3">
        <v>14</v>
      </c>
      <c r="ZC108" s="3">
        <v>2</v>
      </c>
      <c r="ZD108" s="3">
        <v>745</v>
      </c>
      <c r="ZE108" s="3">
        <v>352</v>
      </c>
      <c r="ZF108" s="3">
        <v>13</v>
      </c>
      <c r="ZG108" s="3">
        <v>171</v>
      </c>
      <c r="ZH108" s="3">
        <v>2</v>
      </c>
      <c r="ZI108" s="3">
        <v>59490</v>
      </c>
      <c r="ZJ108" s="3">
        <v>9139</v>
      </c>
      <c r="ZK108" s="3">
        <v>17330</v>
      </c>
      <c r="ZL108" s="3">
        <v>483</v>
      </c>
      <c r="ZM108" s="3">
        <v>476</v>
      </c>
      <c r="ZN108" s="3">
        <v>20</v>
      </c>
      <c r="ZO108" s="3">
        <v>4473</v>
      </c>
      <c r="ZP108" s="3">
        <v>12381</v>
      </c>
      <c r="ZQ108" s="3">
        <v>225</v>
      </c>
      <c r="ZR108" s="3">
        <v>396</v>
      </c>
      <c r="ZS108" s="3">
        <v>11</v>
      </c>
      <c r="ZT108" s="3">
        <v>211614</v>
      </c>
      <c r="ZU108" s="3">
        <v>4835</v>
      </c>
      <c r="ZV108" s="3">
        <v>27730</v>
      </c>
      <c r="ZW108" s="3">
        <v>958</v>
      </c>
      <c r="ZX108" s="3">
        <v>156</v>
      </c>
      <c r="ZY108" s="3">
        <v>5</v>
      </c>
      <c r="ZZ108" s="3">
        <v>8807</v>
      </c>
      <c r="AAA108" s="3">
        <v>18767</v>
      </c>
      <c r="AAB108" s="3">
        <v>92</v>
      </c>
      <c r="AAC108" s="3">
        <v>2934</v>
      </c>
      <c r="AAD108" s="3">
        <v>17</v>
      </c>
      <c r="AAE108" s="3">
        <v>321705</v>
      </c>
      <c r="AAF108" s="3">
        <v>34044</v>
      </c>
      <c r="AAG108" s="3">
        <v>671</v>
      </c>
      <c r="AAH108" s="3">
        <v>4</v>
      </c>
      <c r="AAI108" s="3">
        <v>12</v>
      </c>
      <c r="AAJ108" s="3">
        <v>0</v>
      </c>
      <c r="AAK108" s="3">
        <v>393</v>
      </c>
      <c r="AAL108" s="3">
        <v>266</v>
      </c>
      <c r="AAM108" s="3">
        <v>6</v>
      </c>
      <c r="AAN108" s="3">
        <v>168</v>
      </c>
      <c r="AAO108" s="3">
        <v>3</v>
      </c>
      <c r="AAP108" s="3">
        <v>36248</v>
      </c>
      <c r="AAQ108" s="3">
        <v>9084</v>
      </c>
      <c r="AAR108" s="3">
        <v>2980</v>
      </c>
      <c r="AAS108" s="3">
        <v>101</v>
      </c>
      <c r="AAT108" s="3">
        <v>36</v>
      </c>
      <c r="AAU108" s="3">
        <v>1</v>
      </c>
      <c r="AAV108" s="3">
        <v>1886</v>
      </c>
      <c r="AAW108" s="3">
        <v>1058</v>
      </c>
      <c r="AAX108" s="3">
        <v>37</v>
      </c>
      <c r="AAY108" s="3">
        <v>294</v>
      </c>
      <c r="AAZ108" s="3">
        <v>4</v>
      </c>
      <c r="ABA108" s="3">
        <v>220363</v>
      </c>
      <c r="ABB108" s="3">
        <v>21759</v>
      </c>
      <c r="ABC108" s="3">
        <v>4044</v>
      </c>
      <c r="ABD108" s="3">
        <v>184</v>
      </c>
      <c r="ABE108" s="3">
        <v>52</v>
      </c>
      <c r="ABF108" s="3">
        <v>3</v>
      </c>
      <c r="ABG108" s="3">
        <v>1666</v>
      </c>
      <c r="ABH108" s="3">
        <v>2326</v>
      </c>
      <c r="ABI108" s="3">
        <v>10</v>
      </c>
      <c r="ABJ108" s="3">
        <v>1365</v>
      </c>
      <c r="ABK108" s="3">
        <v>18</v>
      </c>
      <c r="ABL108" s="3">
        <v>37476</v>
      </c>
      <c r="ABM108" s="3">
        <v>12650</v>
      </c>
      <c r="ABN108" s="3">
        <v>5745</v>
      </c>
      <c r="ABO108" s="3">
        <v>192</v>
      </c>
      <c r="ABP108" s="3">
        <v>202</v>
      </c>
      <c r="ABQ108" s="3">
        <v>8</v>
      </c>
      <c r="ABR108" s="3">
        <v>2228</v>
      </c>
      <c r="ABS108" s="3">
        <v>3315</v>
      </c>
      <c r="ABT108" s="3">
        <v>251</v>
      </c>
      <c r="ABU108" s="3">
        <v>1424</v>
      </c>
      <c r="ABV108" s="3">
        <v>50</v>
      </c>
      <c r="ABW108" s="3">
        <v>20447</v>
      </c>
      <c r="ABX108" s="3">
        <v>5067</v>
      </c>
      <c r="ABY108" s="3">
        <v>1523</v>
      </c>
      <c r="ABZ108" s="3">
        <v>12</v>
      </c>
      <c r="ACA108" s="3">
        <v>54</v>
      </c>
      <c r="ACB108" s="3">
        <v>0</v>
      </c>
      <c r="ACC108" s="3">
        <v>965</v>
      </c>
      <c r="ACD108" s="3">
        <v>504</v>
      </c>
      <c r="ACE108" s="3">
        <v>17</v>
      </c>
      <c r="ACF108" s="3">
        <v>559</v>
      </c>
      <c r="ACG108" s="3">
        <v>20</v>
      </c>
      <c r="ACH108" s="3">
        <v>216247</v>
      </c>
      <c r="ACI108" s="3">
        <v>79305</v>
      </c>
      <c r="ACJ108" s="3">
        <v>1766</v>
      </c>
      <c r="ACK108" s="3">
        <v>8</v>
      </c>
      <c r="ACL108" s="3">
        <v>63</v>
      </c>
      <c r="ACM108" s="3">
        <v>1</v>
      </c>
      <c r="ACN108" s="3">
        <v>923</v>
      </c>
      <c r="ACO108" s="3">
        <v>780</v>
      </c>
      <c r="ACP108" s="3">
        <v>5</v>
      </c>
      <c r="ACQ108" s="3">
        <v>1331</v>
      </c>
      <c r="ACR108" s="3">
        <v>47</v>
      </c>
      <c r="ACS108" s="3">
        <v>68097</v>
      </c>
      <c r="ACT108" s="3">
        <v>51339</v>
      </c>
      <c r="ACU108" s="3">
        <v>970</v>
      </c>
      <c r="ACV108" s="3">
        <v>8</v>
      </c>
      <c r="ACW108" s="3">
        <v>19</v>
      </c>
      <c r="ACX108" s="3">
        <v>0</v>
      </c>
      <c r="ACY108" s="3">
        <v>662</v>
      </c>
      <c r="ACZ108" s="3">
        <v>289</v>
      </c>
      <c r="ADA108" s="3">
        <v>3</v>
      </c>
      <c r="ADB108" s="3">
        <v>514</v>
      </c>
      <c r="ADC108" s="3">
        <v>10</v>
      </c>
      <c r="ADD108" s="3">
        <v>85431</v>
      </c>
      <c r="ADE108" s="3">
        <v>45233</v>
      </c>
      <c r="ADF108" s="3">
        <v>8374</v>
      </c>
      <c r="ADG108" s="3">
        <v>44</v>
      </c>
      <c r="ADH108" s="3">
        <v>295</v>
      </c>
      <c r="ADI108" s="3">
        <v>3</v>
      </c>
      <c r="ADJ108" s="3">
        <v>5379</v>
      </c>
      <c r="ADK108" s="3">
        <v>2700</v>
      </c>
      <c r="ADL108" s="3">
        <v>37</v>
      </c>
      <c r="ADM108" s="3">
        <v>782</v>
      </c>
      <c r="ADN108" s="3">
        <v>28</v>
      </c>
      <c r="ADO108" s="3">
        <v>342131</v>
      </c>
      <c r="ADP108" s="3">
        <v>31956</v>
      </c>
      <c r="ADQ108" s="3">
        <v>1480</v>
      </c>
      <c r="ADR108" s="3">
        <v>3</v>
      </c>
      <c r="ADS108" s="3">
        <v>27</v>
      </c>
      <c r="ADT108" s="3">
        <v>0</v>
      </c>
      <c r="ADU108" s="3">
        <v>1131</v>
      </c>
      <c r="ADV108" s="3">
        <v>322</v>
      </c>
      <c r="ADW108" s="3">
        <v>3</v>
      </c>
      <c r="ADX108" s="3">
        <v>271</v>
      </c>
      <c r="ADY108" s="3">
        <v>5</v>
      </c>
      <c r="ADZ108" s="3">
        <v>135902</v>
      </c>
      <c r="AEA108" s="3">
        <v>24894</v>
      </c>
      <c r="AEB108" s="3">
        <v>3417</v>
      </c>
      <c r="AEC108" s="3">
        <v>37</v>
      </c>
      <c r="AED108" s="3">
        <v>442</v>
      </c>
      <c r="AEE108" s="3">
        <v>6</v>
      </c>
      <c r="AEF108" s="3">
        <v>1287</v>
      </c>
      <c r="AEG108" s="3">
        <v>1688</v>
      </c>
      <c r="AEH108" s="3">
        <v>46</v>
      </c>
      <c r="AEI108" s="3">
        <v>354</v>
      </c>
      <c r="AEJ108" s="3">
        <v>46</v>
      </c>
      <c r="AEK108" s="3">
        <v>127237</v>
      </c>
      <c r="AEL108" s="3">
        <v>13167</v>
      </c>
      <c r="AEM108" s="3">
        <v>1465</v>
      </c>
      <c r="AEN108" s="3">
        <v>1</v>
      </c>
      <c r="AEO108" s="3">
        <v>103</v>
      </c>
      <c r="AEP108" s="3">
        <v>0</v>
      </c>
      <c r="AEQ108" s="3">
        <v>270</v>
      </c>
      <c r="AER108" s="3">
        <v>1092</v>
      </c>
      <c r="AES108" s="3">
        <v>7</v>
      </c>
      <c r="AET108" s="3">
        <v>705</v>
      </c>
      <c r="AEU108" s="3">
        <v>50</v>
      </c>
      <c r="AEV108" s="3">
        <v>67701</v>
      </c>
      <c r="AEW108" s="3">
        <v>32566</v>
      </c>
      <c r="AEX108" s="3">
        <v>2222</v>
      </c>
      <c r="AEY108" s="3">
        <v>1</v>
      </c>
      <c r="AEZ108" s="3">
        <v>95</v>
      </c>
      <c r="AFA108" s="3">
        <v>1</v>
      </c>
      <c r="AFB108" s="3">
        <v>1869</v>
      </c>
      <c r="AFC108" s="3">
        <v>258</v>
      </c>
      <c r="AFD108" s="3">
        <v>8</v>
      </c>
      <c r="AFE108" s="3">
        <v>541</v>
      </c>
      <c r="AFF108" s="3">
        <v>23</v>
      </c>
      <c r="AFG108" s="3">
        <v>51568</v>
      </c>
      <c r="AFH108" s="3">
        <v>12552</v>
      </c>
      <c r="AFI108" s="3">
        <v>2236</v>
      </c>
      <c r="AFJ108" s="3">
        <v>18</v>
      </c>
      <c r="AFK108" s="3">
        <v>128</v>
      </c>
      <c r="AFL108" s="3">
        <v>6</v>
      </c>
      <c r="AFM108" s="3">
        <v>1336</v>
      </c>
      <c r="AFN108" s="3">
        <v>772</v>
      </c>
      <c r="AFO108" s="3">
        <v>4</v>
      </c>
      <c r="AFP108" s="3">
        <v>681</v>
      </c>
      <c r="AFQ108" s="3">
        <v>39</v>
      </c>
      <c r="AFR108" s="3">
        <v>47149</v>
      </c>
      <c r="AFS108" s="3">
        <v>14360</v>
      </c>
      <c r="AFT108" s="3">
        <v>324</v>
      </c>
      <c r="AFU108" s="3">
        <v>0</v>
      </c>
      <c r="AFV108" s="3">
        <v>9</v>
      </c>
      <c r="AFW108" s="3">
        <v>0</v>
      </c>
      <c r="AFX108" s="3">
        <v>311</v>
      </c>
      <c r="AFY108" s="3">
        <v>4</v>
      </c>
      <c r="AFZ108" s="3">
        <v>2</v>
      </c>
      <c r="AGA108" s="3">
        <v>516</v>
      </c>
      <c r="AGB108" s="3">
        <v>14</v>
      </c>
      <c r="AGC108" s="3">
        <v>10167</v>
      </c>
      <c r="AGD108" s="3">
        <v>16188</v>
      </c>
      <c r="AGE108" s="3">
        <v>10438</v>
      </c>
      <c r="AGF108" s="3">
        <v>64</v>
      </c>
      <c r="AGG108" s="3">
        <v>225</v>
      </c>
      <c r="AGH108" s="3">
        <v>1</v>
      </c>
      <c r="AGI108" s="3">
        <v>4301</v>
      </c>
      <c r="AGJ108" s="3">
        <v>5912</v>
      </c>
      <c r="AGK108" s="3">
        <v>20</v>
      </c>
      <c r="AGL108" s="3">
        <v>1194</v>
      </c>
      <c r="AGM108" s="3">
        <v>26</v>
      </c>
      <c r="AGN108" s="3">
        <v>168670</v>
      </c>
      <c r="AGO108" s="3">
        <v>19295</v>
      </c>
      <c r="AGP108" s="3">
        <v>16437</v>
      </c>
      <c r="AGQ108" s="3">
        <v>190</v>
      </c>
      <c r="AGR108" s="3">
        <v>1070</v>
      </c>
      <c r="AGS108" s="3">
        <v>17</v>
      </c>
      <c r="AGT108" s="3">
        <v>9370</v>
      </c>
      <c r="AGU108" s="3">
        <v>5997</v>
      </c>
      <c r="AGV108" s="3">
        <v>219</v>
      </c>
      <c r="AGW108" s="3">
        <v>854</v>
      </c>
      <c r="AGX108" s="3">
        <v>56</v>
      </c>
      <c r="AGY108" s="3">
        <v>294601</v>
      </c>
      <c r="AGZ108" s="3">
        <v>15301</v>
      </c>
      <c r="AHA108" s="3">
        <v>2138</v>
      </c>
      <c r="AHB108" s="3">
        <v>38</v>
      </c>
      <c r="AHC108" s="3">
        <v>102</v>
      </c>
      <c r="AHD108" s="3">
        <v>3</v>
      </c>
      <c r="AHE108" s="3">
        <v>545</v>
      </c>
      <c r="AHF108" s="3">
        <v>1491</v>
      </c>
      <c r="AHG108" s="3">
        <v>51</v>
      </c>
      <c r="AHH108" s="3">
        <v>307</v>
      </c>
      <c r="AHI108" s="3">
        <v>15</v>
      </c>
      <c r="AHJ108" s="3">
        <v>63319</v>
      </c>
      <c r="AHK108" s="3">
        <v>9104</v>
      </c>
      <c r="AHL108" s="3">
        <v>1740</v>
      </c>
      <c r="AHM108" s="3">
        <v>17</v>
      </c>
      <c r="AHN108" s="3">
        <v>97</v>
      </c>
      <c r="AHO108" s="3">
        <v>2</v>
      </c>
      <c r="AHP108" s="3">
        <v>1251</v>
      </c>
      <c r="AHQ108" s="3">
        <v>392</v>
      </c>
      <c r="AHR108" s="3">
        <v>21</v>
      </c>
      <c r="AHS108" s="3">
        <v>835</v>
      </c>
      <c r="AHT108" s="3">
        <v>47</v>
      </c>
      <c r="AHU108" s="3">
        <v>20548</v>
      </c>
      <c r="AHV108" s="3">
        <v>9863</v>
      </c>
      <c r="AHW108" s="3">
        <v>916</v>
      </c>
      <c r="AHX108" s="3">
        <v>18</v>
      </c>
      <c r="AHY108" s="3">
        <v>31</v>
      </c>
      <c r="AHZ108" s="3">
        <v>0</v>
      </c>
      <c r="AIA108" s="3">
        <v>705</v>
      </c>
      <c r="AIB108" s="3">
        <v>180</v>
      </c>
      <c r="AIC108" s="3">
        <v>1</v>
      </c>
      <c r="AID108" s="3">
        <v>318</v>
      </c>
      <c r="AIE108" s="3">
        <v>11</v>
      </c>
      <c r="AIF108" s="3">
        <v>11458</v>
      </c>
      <c r="AIG108" s="3">
        <v>3981</v>
      </c>
      <c r="AIH108" s="3">
        <v>74540</v>
      </c>
      <c r="AII108" s="3">
        <v>1205</v>
      </c>
      <c r="AIJ108" s="3">
        <v>5553</v>
      </c>
      <c r="AIK108" s="3">
        <v>85</v>
      </c>
      <c r="AIL108" s="3">
        <v>36747</v>
      </c>
      <c r="AIM108" s="3">
        <v>32240</v>
      </c>
      <c r="AIN108" s="3">
        <v>502</v>
      </c>
      <c r="AIO108" s="3">
        <v>1977</v>
      </c>
      <c r="AIP108" s="3">
        <v>147</v>
      </c>
      <c r="AIQ108" s="3">
        <v>1225049</v>
      </c>
      <c r="AIR108" s="3">
        <v>32495</v>
      </c>
      <c r="AIS108" s="3">
        <v>212198</v>
      </c>
      <c r="AIT108" s="3">
        <v>14360</v>
      </c>
      <c r="AIU108" s="3">
        <v>14455</v>
      </c>
      <c r="AIV108" s="3">
        <v>837</v>
      </c>
      <c r="AIW108" s="3">
        <v>79479</v>
      </c>
      <c r="AIX108" s="3">
        <v>118264</v>
      </c>
      <c r="AIY108" s="3">
        <v>8318</v>
      </c>
      <c r="AIZ108" s="3">
        <v>999</v>
      </c>
      <c r="AJA108" s="3">
        <v>68</v>
      </c>
      <c r="AJB108" s="3">
        <v>735224</v>
      </c>
      <c r="AJC108" s="3">
        <v>3462</v>
      </c>
      <c r="AJD108" s="3">
        <v>28583</v>
      </c>
      <c r="AJE108" s="3">
        <v>264</v>
      </c>
      <c r="AJF108" s="3">
        <v>1190</v>
      </c>
      <c r="AJG108" s="3">
        <v>6</v>
      </c>
      <c r="AJH108" s="3">
        <v>3328</v>
      </c>
      <c r="AJI108" s="3">
        <v>24065</v>
      </c>
      <c r="AJJ108" s="3">
        <v>112</v>
      </c>
      <c r="AJK108" s="3">
        <v>2802</v>
      </c>
      <c r="AJL108" s="3">
        <v>117</v>
      </c>
      <c r="AJM108" s="3">
        <v>600061</v>
      </c>
      <c r="AJN108" s="3">
        <v>58827</v>
      </c>
      <c r="AJO108" s="3">
        <v>7019</v>
      </c>
      <c r="AJP108" s="3">
        <v>30</v>
      </c>
      <c r="AJQ108" s="3">
        <v>98</v>
      </c>
      <c r="AJR108" s="3">
        <v>0</v>
      </c>
      <c r="AJS108" s="3">
        <v>6337</v>
      </c>
      <c r="AJT108" s="3">
        <v>584</v>
      </c>
      <c r="AJU108" s="3">
        <v>17</v>
      </c>
      <c r="AJV108" s="3">
        <v>276</v>
      </c>
      <c r="AJW108" s="3">
        <v>4</v>
      </c>
      <c r="AJX108" s="3">
        <v>983816</v>
      </c>
      <c r="AJY108" s="3">
        <v>38640</v>
      </c>
      <c r="AJZ108" s="3">
        <v>23956</v>
      </c>
      <c r="AKA108" s="3">
        <v>129</v>
      </c>
      <c r="AKB108" s="3">
        <v>1518</v>
      </c>
      <c r="AKC108" s="3">
        <v>12</v>
      </c>
      <c r="AKD108" s="3">
        <v>19470</v>
      </c>
      <c r="AKE108" s="3">
        <v>2968</v>
      </c>
      <c r="AKF108" s="3">
        <v>69</v>
      </c>
      <c r="AKG108" s="3">
        <v>4859</v>
      </c>
      <c r="AKH108" s="3">
        <v>308</v>
      </c>
      <c r="AKI108" s="3">
        <v>258808</v>
      </c>
      <c r="AKJ108" s="3">
        <v>52491</v>
      </c>
      <c r="AKK108" s="3">
        <v>31467</v>
      </c>
      <c r="AKL108" s="3">
        <v>965</v>
      </c>
      <c r="AKM108" s="3">
        <v>2594</v>
      </c>
      <c r="AKN108" s="3">
        <v>256</v>
      </c>
      <c r="AKO108" s="3">
        <v>3433</v>
      </c>
      <c r="AKP108" s="3">
        <v>25440</v>
      </c>
      <c r="AKQ108" s="3">
        <v>197</v>
      </c>
      <c r="AKR108" s="3">
        <v>1787</v>
      </c>
      <c r="AKS108" s="3">
        <v>147</v>
      </c>
      <c r="AKT108" s="3">
        <v>89817</v>
      </c>
      <c r="AKU108" s="3">
        <v>5101</v>
      </c>
      <c r="AKV108" s="3">
        <v>3923</v>
      </c>
      <c r="AKW108" s="3">
        <v>8</v>
      </c>
      <c r="AKX108" s="3">
        <v>104</v>
      </c>
      <c r="AKY108" s="3">
        <v>1</v>
      </c>
      <c r="AKZ108" s="3">
        <v>3682</v>
      </c>
      <c r="ALA108" s="3">
        <v>137</v>
      </c>
      <c r="ALB108" s="3">
        <v>11</v>
      </c>
      <c r="ALC108" s="3">
        <v>6281</v>
      </c>
      <c r="ALD108" s="3">
        <v>167</v>
      </c>
      <c r="ALE108" s="3">
        <v>59987</v>
      </c>
      <c r="ALF108" s="3">
        <v>96029</v>
      </c>
      <c r="ALG108" s="3">
        <v>42595</v>
      </c>
      <c r="ALH108" s="3">
        <v>2409</v>
      </c>
      <c r="ALI108" s="3">
        <v>4477</v>
      </c>
      <c r="ALJ108" s="3">
        <v>257</v>
      </c>
      <c r="ALK108" s="3">
        <v>28475</v>
      </c>
      <c r="ALL108" s="3">
        <v>9643</v>
      </c>
      <c r="ALM108" s="3">
        <v>378</v>
      </c>
      <c r="ALN108" s="3">
        <v>331</v>
      </c>
      <c r="ALO108" s="3">
        <v>35</v>
      </c>
      <c r="ALP108" s="3">
        <v>155932</v>
      </c>
      <c r="ALQ108" s="3">
        <v>1211</v>
      </c>
      <c r="ALR108" s="3">
        <v>6228</v>
      </c>
      <c r="ALS108" s="3">
        <v>83</v>
      </c>
      <c r="ALT108" s="3">
        <v>293</v>
      </c>
      <c r="ALU108" s="3">
        <v>6</v>
      </c>
      <c r="ALV108" s="3">
        <v>5000</v>
      </c>
      <c r="ALW108" s="3">
        <v>935</v>
      </c>
      <c r="ALX108" s="3">
        <v>32</v>
      </c>
      <c r="ALY108" s="3">
        <v>1124</v>
      </c>
      <c r="ALZ108" s="3">
        <v>53</v>
      </c>
      <c r="AMA108" s="3">
        <v>140600</v>
      </c>
      <c r="AMB108" s="3">
        <v>25381</v>
      </c>
      <c r="AMC108" s="3">
        <v>9118</v>
      </c>
      <c r="AMD108" s="3">
        <v>174</v>
      </c>
      <c r="AME108" s="3">
        <v>260</v>
      </c>
      <c r="AMF108" s="3">
        <v>4</v>
      </c>
      <c r="AMG108" s="3">
        <v>6080</v>
      </c>
      <c r="AMH108" s="3">
        <v>2778</v>
      </c>
      <c r="AMI108" s="3">
        <v>72</v>
      </c>
      <c r="AMJ108" s="3">
        <v>2118</v>
      </c>
      <c r="AMK108" s="3">
        <v>60</v>
      </c>
      <c r="AML108" s="3">
        <v>46898</v>
      </c>
      <c r="AMM108" s="3">
        <v>10892</v>
      </c>
      <c r="AMN108" s="3">
        <v>11739</v>
      </c>
      <c r="AMO108" s="3">
        <v>419</v>
      </c>
      <c r="AMP108" s="3">
        <v>424</v>
      </c>
      <c r="AMQ108" s="3">
        <v>2</v>
      </c>
      <c r="AMR108" s="3">
        <v>3557</v>
      </c>
      <c r="AMS108" s="3">
        <v>7758</v>
      </c>
      <c r="AMT108" s="3">
        <v>127</v>
      </c>
      <c r="AMU108" s="3">
        <v>1084</v>
      </c>
      <c r="AMV108" s="3">
        <v>39</v>
      </c>
      <c r="AMW108" s="3">
        <v>50108</v>
      </c>
      <c r="AMX108" s="3">
        <v>4625</v>
      </c>
      <c r="AMY108" s="3">
        <v>13610</v>
      </c>
      <c r="AMZ108" s="3">
        <v>680</v>
      </c>
      <c r="ANA108" s="3">
        <v>525</v>
      </c>
      <c r="ANB108" s="3">
        <v>16</v>
      </c>
      <c r="ANC108" s="3">
        <v>3358</v>
      </c>
      <c r="AND108" s="3">
        <v>9727</v>
      </c>
      <c r="ANE108" s="3">
        <v>137</v>
      </c>
      <c r="ANF108" s="3">
        <v>268</v>
      </c>
      <c r="ANG108" s="3">
        <v>10</v>
      </c>
      <c r="ANH108" s="3">
        <v>177050</v>
      </c>
      <c r="ANI108" s="3">
        <v>3484</v>
      </c>
      <c r="ANJ108" s="3">
        <v>13524</v>
      </c>
      <c r="ANK108" s="3">
        <v>785</v>
      </c>
      <c r="ANL108" s="3">
        <v>247</v>
      </c>
      <c r="ANM108" s="3">
        <v>9</v>
      </c>
      <c r="ANN108" s="3">
        <v>6083</v>
      </c>
      <c r="ANO108" s="3">
        <v>7194</v>
      </c>
      <c r="ANP108" s="3">
        <v>119</v>
      </c>
      <c r="ANQ108" s="3">
        <v>228</v>
      </c>
      <c r="ANR108" s="3">
        <v>4</v>
      </c>
      <c r="ANS108" s="3">
        <v>421555</v>
      </c>
      <c r="ANT108" s="3">
        <v>7120</v>
      </c>
      <c r="ANU108" s="3">
        <v>7134</v>
      </c>
      <c r="ANV108" s="3">
        <v>255</v>
      </c>
      <c r="ANW108" s="3">
        <v>353</v>
      </c>
      <c r="ANX108" s="3">
        <v>9</v>
      </c>
      <c r="ANY108" s="3">
        <v>2497</v>
      </c>
      <c r="ANZ108" s="3">
        <v>4284</v>
      </c>
      <c r="AOA108" s="3">
        <v>170</v>
      </c>
      <c r="AOB108" s="3">
        <v>158</v>
      </c>
      <c r="AOC108" s="3">
        <v>8</v>
      </c>
      <c r="AOD108" s="3">
        <v>96893</v>
      </c>
      <c r="AOE108" s="3">
        <v>2146</v>
      </c>
      <c r="AOF108" s="3">
        <v>1802</v>
      </c>
      <c r="AOG108" s="3">
        <v>0</v>
      </c>
      <c r="AOH108" s="3">
        <v>10</v>
      </c>
      <c r="AOI108" s="3">
        <v>0</v>
      </c>
      <c r="AOJ108" s="3">
        <v>1782</v>
      </c>
      <c r="AOK108" s="3">
        <v>10</v>
      </c>
      <c r="AOL108" s="3">
        <v>0</v>
      </c>
      <c r="AOM108" s="3">
        <v>5285</v>
      </c>
      <c r="AON108" s="3">
        <v>29</v>
      </c>
      <c r="AOO108" s="3">
        <v>56219</v>
      </c>
      <c r="AOP108" s="3">
        <v>164885</v>
      </c>
      <c r="AOQ108" s="3">
        <v>6629</v>
      </c>
      <c r="AOR108" s="3">
        <v>187</v>
      </c>
      <c r="AOS108" s="3">
        <v>536</v>
      </c>
      <c r="AOT108" s="3">
        <v>7</v>
      </c>
      <c r="AOU108" s="3">
        <v>3271</v>
      </c>
      <c r="AOV108" s="3">
        <v>2822</v>
      </c>
      <c r="AOW108" s="3">
        <v>22</v>
      </c>
      <c r="AOX108" s="3">
        <v>152</v>
      </c>
      <c r="AOY108" s="3">
        <v>12</v>
      </c>
      <c r="AOZ108" s="3">
        <v>6500</v>
      </c>
      <c r="APA108" s="3">
        <v>149</v>
      </c>
      <c r="APB108" s="3">
        <v>11228</v>
      </c>
      <c r="APC108" s="3">
        <v>399</v>
      </c>
      <c r="APD108" s="3">
        <v>592</v>
      </c>
      <c r="APE108" s="3">
        <v>21</v>
      </c>
      <c r="APF108" s="3">
        <v>2799</v>
      </c>
      <c r="APG108" s="3">
        <v>7837</v>
      </c>
      <c r="APH108" s="3">
        <v>41</v>
      </c>
      <c r="API108" s="3">
        <v>110</v>
      </c>
      <c r="APJ108" s="3">
        <v>6</v>
      </c>
      <c r="APK108" s="3">
        <v>135000</v>
      </c>
      <c r="APL108" s="3">
        <v>1323</v>
      </c>
      <c r="APM108" s="3">
        <v>6652</v>
      </c>
      <c r="APN108" s="3">
        <v>45</v>
      </c>
      <c r="APO108" s="3">
        <v>190</v>
      </c>
      <c r="APP108" s="3">
        <v>0</v>
      </c>
      <c r="APQ108" s="3">
        <v>3400</v>
      </c>
      <c r="APR108" s="3">
        <v>3062</v>
      </c>
      <c r="APS108" s="3">
        <v>1</v>
      </c>
      <c r="APT108" s="3">
        <v>181</v>
      </c>
      <c r="APU108" s="3">
        <v>5</v>
      </c>
      <c r="APV108" s="3">
        <v>81616</v>
      </c>
      <c r="APW108" s="3">
        <v>2215</v>
      </c>
      <c r="APX108" s="3">
        <v>1498</v>
      </c>
      <c r="APY108" s="3">
        <v>1</v>
      </c>
      <c r="APZ108" s="3">
        <v>21</v>
      </c>
      <c r="AQA108" s="3">
        <v>0</v>
      </c>
      <c r="AQB108" s="3">
        <v>1421</v>
      </c>
      <c r="AQC108" s="3">
        <v>56</v>
      </c>
      <c r="AQD108" s="3">
        <v>2</v>
      </c>
      <c r="AQE108" s="3">
        <v>311</v>
      </c>
      <c r="AQF108" s="3">
        <v>4</v>
      </c>
      <c r="AQG108" s="3">
        <v>216787</v>
      </c>
      <c r="AQH108" s="3">
        <v>45003</v>
      </c>
      <c r="AQI108" s="49">
        <v>84471</v>
      </c>
      <c r="AQJ108" s="49">
        <v>5</v>
      </c>
      <c r="AQK108" s="49">
        <v>4644</v>
      </c>
      <c r="AQL108" s="49">
        <v>0</v>
      </c>
      <c r="AQM108" s="49">
        <v>79658</v>
      </c>
      <c r="AQN108" s="49">
        <v>169</v>
      </c>
      <c r="AQO108" s="49">
        <v>13</v>
      </c>
      <c r="AQP108" s="49">
        <v>58</v>
      </c>
      <c r="AQQ108" s="49">
        <v>3</v>
      </c>
      <c r="AQR108" s="49">
        <v>0</v>
      </c>
      <c r="AQS108" s="49">
        <v>0</v>
      </c>
      <c r="AQT108" s="3">
        <v>5162</v>
      </c>
      <c r="AQU108" s="3">
        <v>191</v>
      </c>
      <c r="AQV108" s="3">
        <v>167</v>
      </c>
      <c r="AQW108" s="3">
        <v>3</v>
      </c>
      <c r="AQX108" s="3">
        <v>1180</v>
      </c>
      <c r="AQY108" s="3">
        <v>3815</v>
      </c>
      <c r="AQZ108" s="3">
        <v>7</v>
      </c>
      <c r="ARA108" s="3">
        <v>25</v>
      </c>
      <c r="ARB108" s="3">
        <v>0.8</v>
      </c>
      <c r="ARC108" s="3">
        <v>30657</v>
      </c>
      <c r="ARD108" s="3">
        <v>149</v>
      </c>
      <c r="ARE108" s="3">
        <v>2954</v>
      </c>
      <c r="ARF108" s="3">
        <v>0</v>
      </c>
      <c r="ARG108" s="3">
        <v>139</v>
      </c>
      <c r="ARH108" s="3">
        <v>0</v>
      </c>
      <c r="ARI108" s="3">
        <v>1553</v>
      </c>
      <c r="ARJ108" s="3">
        <v>1262</v>
      </c>
      <c r="ARK108" s="3">
        <v>28</v>
      </c>
      <c r="ARL108" s="3">
        <v>112</v>
      </c>
      <c r="ARM108" s="3">
        <v>5</v>
      </c>
      <c r="ARP108" s="3">
        <v>5530</v>
      </c>
      <c r="ARQ108" s="3">
        <v>0</v>
      </c>
      <c r="ARR108" s="3">
        <v>24</v>
      </c>
      <c r="ARS108" s="3">
        <v>0</v>
      </c>
      <c r="ART108" s="3">
        <v>674</v>
      </c>
      <c r="ARU108" s="3">
        <v>4832</v>
      </c>
      <c r="ARV108" s="3">
        <v>5</v>
      </c>
      <c r="ARW108" s="3">
        <v>178</v>
      </c>
      <c r="ARX108" s="3">
        <v>0.8</v>
      </c>
      <c r="ARY108" s="3">
        <v>167704</v>
      </c>
      <c r="ARZ108" s="3">
        <v>5413</v>
      </c>
      <c r="ASA108" s="3">
        <v>2473</v>
      </c>
      <c r="ASB108" s="3">
        <v>99</v>
      </c>
      <c r="ASC108" s="3">
        <v>15</v>
      </c>
      <c r="ASD108" s="3">
        <v>0</v>
      </c>
      <c r="ASE108" s="3">
        <v>895</v>
      </c>
      <c r="ASF108" s="3">
        <v>1563</v>
      </c>
      <c r="ASG108" s="3">
        <v>18</v>
      </c>
      <c r="ASH108" s="3">
        <v>189</v>
      </c>
      <c r="ASI108" s="3">
        <v>1</v>
      </c>
      <c r="ASJ108" s="3">
        <v>10304</v>
      </c>
      <c r="ASK108" s="3">
        <v>788</v>
      </c>
      <c r="ASL108" s="3">
        <v>3372</v>
      </c>
      <c r="ASM108" s="3">
        <v>224</v>
      </c>
      <c r="ASN108" s="3">
        <v>152</v>
      </c>
      <c r="ASO108" s="3">
        <v>10</v>
      </c>
      <c r="ASP108" s="3">
        <v>356</v>
      </c>
      <c r="ASQ108" s="3">
        <v>2864</v>
      </c>
      <c r="ASR108" s="3">
        <v>3</v>
      </c>
      <c r="ASS108" s="3">
        <v>289</v>
      </c>
      <c r="AST108" s="3">
        <v>13</v>
      </c>
      <c r="ASU108" s="3">
        <v>7651</v>
      </c>
      <c r="ASV108" s="3">
        <v>657</v>
      </c>
      <c r="ASW108" s="3">
        <v>2318</v>
      </c>
      <c r="ASX108" s="3">
        <v>63</v>
      </c>
      <c r="ASY108" s="3">
        <v>133</v>
      </c>
      <c r="ASZ108" s="3">
        <v>10</v>
      </c>
      <c r="ATA108" s="3">
        <v>253</v>
      </c>
      <c r="ATB108" s="3">
        <v>1932</v>
      </c>
      <c r="ATC108" s="3">
        <v>10</v>
      </c>
      <c r="ATD108" s="3">
        <v>235</v>
      </c>
      <c r="ATE108" s="3">
        <v>13</v>
      </c>
      <c r="ATF108" s="3">
        <v>5653</v>
      </c>
      <c r="ATG108" s="3">
        <v>572</v>
      </c>
      <c r="ATH108" s="3">
        <v>2310</v>
      </c>
      <c r="ATI108" s="3">
        <v>121</v>
      </c>
      <c r="ATJ108" s="3">
        <v>25</v>
      </c>
      <c r="ATK108" s="3">
        <v>2</v>
      </c>
      <c r="ATL108" s="3">
        <v>890</v>
      </c>
      <c r="ATM108" s="3">
        <v>1395</v>
      </c>
      <c r="ATN108" s="3">
        <v>6</v>
      </c>
      <c r="ATO108" s="3">
        <v>138</v>
      </c>
      <c r="ATP108" s="3">
        <v>1</v>
      </c>
      <c r="ATQ108" s="3">
        <v>24599</v>
      </c>
      <c r="ATR108" s="3">
        <v>1475</v>
      </c>
      <c r="ATS108" s="3">
        <v>1964</v>
      </c>
      <c r="ATT108" s="3">
        <v>146</v>
      </c>
      <c r="ATU108" s="3">
        <v>91</v>
      </c>
      <c r="ATV108" s="3">
        <v>1</v>
      </c>
      <c r="ATW108" s="3">
        <v>205</v>
      </c>
      <c r="ATX108" s="3">
        <v>1668</v>
      </c>
      <c r="ATY108" s="3">
        <v>0</v>
      </c>
      <c r="ATZ108" s="3">
        <v>45</v>
      </c>
      <c r="AUA108" s="3">
        <v>2</v>
      </c>
      <c r="AUD108" s="3">
        <v>1518</v>
      </c>
      <c r="AUE108" s="3">
        <v>176</v>
      </c>
      <c r="AUF108" s="3">
        <v>29</v>
      </c>
      <c r="AUG108" s="3">
        <v>0</v>
      </c>
      <c r="AUH108" s="3">
        <v>129</v>
      </c>
      <c r="AUI108" s="3">
        <v>1360</v>
      </c>
      <c r="AUJ108" s="3">
        <v>5</v>
      </c>
      <c r="AUK108" s="3">
        <v>85</v>
      </c>
      <c r="AUL108" s="3">
        <v>2</v>
      </c>
      <c r="AUM108" s="3">
        <v>7200</v>
      </c>
      <c r="AUN108" s="3">
        <v>403</v>
      </c>
      <c r="AUO108" s="3">
        <v>2017</v>
      </c>
      <c r="AUP108" s="3">
        <v>46</v>
      </c>
      <c r="AUQ108" s="3">
        <v>24</v>
      </c>
      <c r="AUR108" s="3">
        <v>0</v>
      </c>
      <c r="AUS108" s="3">
        <v>942</v>
      </c>
      <c r="AUT108" s="3">
        <v>1051</v>
      </c>
      <c r="AUU108" s="3">
        <v>0</v>
      </c>
      <c r="AUV108" s="3">
        <v>77</v>
      </c>
      <c r="AUW108" s="3">
        <v>0.9</v>
      </c>
      <c r="AUX108" s="3">
        <v>15260</v>
      </c>
      <c r="AUY108" s="3">
        <v>581</v>
      </c>
      <c r="AUZ108" s="3">
        <v>1309</v>
      </c>
      <c r="AVA108" s="3">
        <v>25</v>
      </c>
      <c r="AVB108" s="3">
        <v>4</v>
      </c>
      <c r="AVC108" s="3">
        <v>1</v>
      </c>
      <c r="AVD108" s="3">
        <v>935</v>
      </c>
      <c r="AVE108" s="3">
        <v>370</v>
      </c>
      <c r="AVF108" s="3">
        <v>0</v>
      </c>
      <c r="AVG108" s="3">
        <v>1327</v>
      </c>
      <c r="AVH108" s="3">
        <v>4</v>
      </c>
      <c r="AVI108" s="3">
        <v>16878</v>
      </c>
      <c r="AVJ108" s="3">
        <v>17116</v>
      </c>
      <c r="AVK108" s="3">
        <v>1298</v>
      </c>
      <c r="AVL108" s="3">
        <v>56</v>
      </c>
      <c r="AVM108" s="3">
        <v>50</v>
      </c>
      <c r="AVN108" s="3">
        <v>0</v>
      </c>
      <c r="AVO108" s="3">
        <v>212</v>
      </c>
      <c r="AVP108" s="3">
        <v>1036</v>
      </c>
      <c r="AVQ108" s="3">
        <v>0</v>
      </c>
      <c r="AVR108" s="3">
        <v>15</v>
      </c>
      <c r="AVS108" s="3">
        <v>0.6</v>
      </c>
      <c r="AVV108" s="3">
        <v>1104</v>
      </c>
      <c r="AVW108" s="3">
        <v>100</v>
      </c>
      <c r="AVX108" s="3">
        <v>10</v>
      </c>
      <c r="AVY108" s="3">
        <v>1</v>
      </c>
      <c r="AVZ108" s="3">
        <v>182</v>
      </c>
      <c r="AWA108" s="3">
        <v>912</v>
      </c>
      <c r="AWB108" s="3">
        <v>11</v>
      </c>
      <c r="AWC108" s="3">
        <v>498</v>
      </c>
      <c r="AWD108" s="3">
        <v>5</v>
      </c>
      <c r="AWE108" s="3">
        <v>6617</v>
      </c>
      <c r="AWF108" s="3">
        <v>2983</v>
      </c>
      <c r="AWG108" s="3">
        <v>1210</v>
      </c>
      <c r="AWH108" s="3">
        <v>98</v>
      </c>
      <c r="AWI108" s="3">
        <v>23</v>
      </c>
      <c r="AWJ108" s="3">
        <v>3</v>
      </c>
      <c r="AWK108" s="3">
        <v>416</v>
      </c>
      <c r="AWL108" s="3">
        <v>771</v>
      </c>
      <c r="AWM108" s="3">
        <v>19</v>
      </c>
      <c r="AWN108" s="3">
        <v>187</v>
      </c>
      <c r="AWO108" s="3">
        <v>4</v>
      </c>
      <c r="AWP108" s="3">
        <v>51142</v>
      </c>
      <c r="AWQ108" s="3">
        <v>7890</v>
      </c>
      <c r="AWR108" s="3">
        <v>1840</v>
      </c>
      <c r="AWS108" s="3">
        <v>10</v>
      </c>
      <c r="AWT108" s="3">
        <v>79</v>
      </c>
      <c r="AWU108" s="3">
        <v>0</v>
      </c>
      <c r="AWV108" s="3">
        <v>1425</v>
      </c>
      <c r="AWW108" s="3">
        <v>336</v>
      </c>
      <c r="AWX108" s="3">
        <v>9</v>
      </c>
      <c r="AWY108" s="3">
        <v>162</v>
      </c>
      <c r="AWZ108" s="3">
        <v>7</v>
      </c>
      <c r="AXA108" s="3">
        <v>77374</v>
      </c>
      <c r="AXB108" s="3">
        <v>6831</v>
      </c>
      <c r="AXC108" s="3">
        <v>273</v>
      </c>
      <c r="AXD108" s="3">
        <v>39</v>
      </c>
      <c r="AXE108" s="3">
        <v>20</v>
      </c>
      <c r="AXF108" s="3">
        <v>2</v>
      </c>
      <c r="AXG108" s="3">
        <v>18</v>
      </c>
      <c r="AXH108" s="3">
        <v>235</v>
      </c>
      <c r="AXI108" s="3">
        <v>0</v>
      </c>
      <c r="AXJ108" s="3">
        <v>24</v>
      </c>
      <c r="AXK108" s="3">
        <v>2</v>
      </c>
      <c r="AXL108" s="3">
        <v>1502</v>
      </c>
      <c r="AXM108" s="3">
        <v>132</v>
      </c>
      <c r="AXN108" s="3">
        <v>1284</v>
      </c>
      <c r="AXO108" s="3">
        <v>0</v>
      </c>
      <c r="AXP108" s="3">
        <v>53</v>
      </c>
      <c r="AXQ108" s="3">
        <v>0</v>
      </c>
      <c r="AXR108" s="3">
        <v>135</v>
      </c>
      <c r="AXS108" s="3">
        <v>1096</v>
      </c>
      <c r="AXT108" s="3">
        <v>2</v>
      </c>
      <c r="AXU108" s="3">
        <v>81</v>
      </c>
      <c r="AXV108" s="3">
        <v>3</v>
      </c>
      <c r="AXY108" s="3">
        <v>781</v>
      </c>
      <c r="AXZ108" s="3">
        <v>23</v>
      </c>
      <c r="AYA108" s="3">
        <v>45</v>
      </c>
      <c r="AYB108" s="3">
        <v>3</v>
      </c>
      <c r="AYC108" s="3">
        <v>284</v>
      </c>
      <c r="AYD108" s="3">
        <v>452</v>
      </c>
      <c r="AYE108" s="3">
        <v>1</v>
      </c>
      <c r="AYF108" s="3">
        <v>15</v>
      </c>
      <c r="AYG108" s="3">
        <v>0.8</v>
      </c>
      <c r="AYH108" s="3">
        <v>36918</v>
      </c>
      <c r="AYI108" s="3">
        <v>689</v>
      </c>
      <c r="AYJ108" s="3">
        <v>1210</v>
      </c>
      <c r="AYK108" s="3">
        <v>0</v>
      </c>
      <c r="AYL108" s="3">
        <v>16</v>
      </c>
      <c r="AYM108" s="3">
        <v>0</v>
      </c>
      <c r="AYN108" s="3">
        <v>627</v>
      </c>
      <c r="AYO108" s="3">
        <v>567</v>
      </c>
      <c r="AYP108" s="3">
        <v>10</v>
      </c>
      <c r="AYQ108" s="3">
        <v>4450</v>
      </c>
      <c r="AYR108" s="3">
        <v>59</v>
      </c>
      <c r="AYS108" s="3">
        <v>5000</v>
      </c>
      <c r="AYT108" s="3">
        <v>18389</v>
      </c>
    </row>
    <row r="109" s="3" customFormat="1" ht="15.25" spans="1:1346">
      <c r="A109" s="4">
        <v>43968</v>
      </c>
      <c r="B109" s="35">
        <v>4661381</v>
      </c>
      <c r="C109" s="36">
        <v>95768</v>
      </c>
      <c r="D109" s="35">
        <v>311932</v>
      </c>
      <c r="E109" s="36">
        <v>4399</v>
      </c>
      <c r="F109" s="35">
        <v>1803101</v>
      </c>
      <c r="G109" s="35">
        <v>2592155</v>
      </c>
      <c r="H109" s="35">
        <v>44631</v>
      </c>
      <c r="K109" s="37"/>
      <c r="M109" s="37">
        <v>4399</v>
      </c>
      <c r="N109" s="38">
        <v>11037</v>
      </c>
      <c r="O109" s="38">
        <v>19</v>
      </c>
      <c r="P109" s="38">
        <v>262</v>
      </c>
      <c r="Q109" s="38">
        <v>2</v>
      </c>
      <c r="R109" s="38">
        <v>9851</v>
      </c>
      <c r="S109" s="38">
        <v>924</v>
      </c>
      <c r="T109" s="38">
        <v>55</v>
      </c>
      <c r="U109" s="38">
        <v>215</v>
      </c>
      <c r="V109" s="38">
        <v>5</v>
      </c>
      <c r="W109" s="38">
        <v>741145</v>
      </c>
      <c r="X109" s="38">
        <v>14457</v>
      </c>
      <c r="Y109" s="40">
        <v>224760</v>
      </c>
      <c r="Z109" s="40">
        <v>875</v>
      </c>
      <c r="AA109" s="40">
        <v>31763</v>
      </c>
      <c r="AB109" s="40">
        <v>153</v>
      </c>
      <c r="AC109" s="40">
        <v>122810</v>
      </c>
      <c r="AD109" s="40">
        <v>70187</v>
      </c>
      <c r="AE109" s="40">
        <v>775</v>
      </c>
      <c r="AF109" s="40">
        <v>3717</v>
      </c>
      <c r="AG109" s="40">
        <v>525</v>
      </c>
      <c r="AH109" s="40">
        <v>2944859</v>
      </c>
      <c r="AI109" s="40">
        <v>48697</v>
      </c>
      <c r="AJ109" s="40">
        <v>118392</v>
      </c>
      <c r="AK109" s="41">
        <v>1757</v>
      </c>
      <c r="AL109" s="41">
        <v>6937</v>
      </c>
      <c r="AM109" s="41">
        <v>35</v>
      </c>
      <c r="AN109" s="41">
        <v>93147</v>
      </c>
      <c r="AO109" s="41">
        <v>18308</v>
      </c>
      <c r="AP109" s="41">
        <v>2716</v>
      </c>
      <c r="AQ109" s="41">
        <v>1412</v>
      </c>
      <c r="AR109" s="41">
        <v>83</v>
      </c>
      <c r="AS109" s="41">
        <v>672679</v>
      </c>
      <c r="AT109" s="41">
        <v>8022</v>
      </c>
      <c r="AU109" s="42">
        <v>179365</v>
      </c>
      <c r="AV109" s="42">
        <v>0</v>
      </c>
      <c r="AW109" s="42">
        <v>27625</v>
      </c>
      <c r="AX109" s="42">
        <v>96</v>
      </c>
      <c r="AY109" s="42">
        <v>61066</v>
      </c>
      <c r="AZ109" s="42">
        <v>90674</v>
      </c>
      <c r="BA109" s="42">
        <v>2132</v>
      </c>
      <c r="BB109" s="42">
        <v>2749</v>
      </c>
      <c r="BC109" s="42">
        <v>423</v>
      </c>
      <c r="BD109" s="42">
        <v>1384633</v>
      </c>
      <c r="BE109" s="42">
        <v>21219</v>
      </c>
      <c r="BF109" s="40">
        <v>176081</v>
      </c>
      <c r="BG109" s="40">
        <v>403</v>
      </c>
      <c r="BH109" s="40">
        <v>8019</v>
      </c>
      <c r="BI109" s="40">
        <v>20</v>
      </c>
      <c r="BJ109" s="40">
        <v>152600</v>
      </c>
      <c r="BK109" s="40">
        <v>15462</v>
      </c>
      <c r="BL109" s="40">
        <v>1203</v>
      </c>
      <c r="BM109" s="40">
        <v>2102</v>
      </c>
      <c r="BN109" s="40">
        <v>96</v>
      </c>
      <c r="BO109" s="40">
        <v>3147771</v>
      </c>
      <c r="BP109" s="40">
        <v>37585</v>
      </c>
      <c r="BQ109" s="40">
        <v>230698</v>
      </c>
      <c r="BR109" s="40">
        <v>515</v>
      </c>
      <c r="BS109" s="40">
        <v>27563</v>
      </c>
      <c r="BT109" s="40">
        <v>104</v>
      </c>
      <c r="BU109" s="40">
        <v>192253</v>
      </c>
      <c r="BV109" s="40">
        <v>56689</v>
      </c>
      <c r="BW109" s="40">
        <v>1208</v>
      </c>
      <c r="BX109" s="40">
        <v>5914</v>
      </c>
      <c r="BY109" s="40">
        <v>590</v>
      </c>
      <c r="BZ109" s="40">
        <v>3037840</v>
      </c>
      <c r="CA109" s="40">
        <v>64977</v>
      </c>
      <c r="CB109" s="40">
        <v>16203</v>
      </c>
      <c r="CC109" s="40">
        <v>83</v>
      </c>
      <c r="CD109" s="40">
        <v>713</v>
      </c>
      <c r="CE109" s="40">
        <v>16</v>
      </c>
      <c r="CF109" s="40">
        <v>10338</v>
      </c>
      <c r="CG109" s="40">
        <v>5152</v>
      </c>
      <c r="CH109" s="40">
        <v>245</v>
      </c>
      <c r="CI109" s="40">
        <v>128</v>
      </c>
      <c r="CJ109" s="40">
        <v>6</v>
      </c>
      <c r="CK109" s="40">
        <v>233144</v>
      </c>
      <c r="CL109" s="40">
        <v>1843</v>
      </c>
      <c r="CM109" s="40">
        <v>1503684</v>
      </c>
      <c r="CN109" s="40">
        <v>22981</v>
      </c>
      <c r="CO109" s="40">
        <v>89454</v>
      </c>
      <c r="CP109" s="40">
        <v>1145</v>
      </c>
      <c r="CQ109" s="40">
        <v>337563</v>
      </c>
      <c r="CR109" s="40">
        <v>1076667</v>
      </c>
      <c r="CS109" s="40">
        <v>16024</v>
      </c>
      <c r="CT109" s="40">
        <v>4546</v>
      </c>
      <c r="CU109" s="40">
        <v>270</v>
      </c>
      <c r="CV109" s="40">
        <v>11774477</v>
      </c>
      <c r="CW109" s="40">
        <v>35598</v>
      </c>
      <c r="CX109" s="40">
        <v>30572</v>
      </c>
      <c r="CY109" s="40">
        <v>58</v>
      </c>
      <c r="CZ109" s="40">
        <v>1879</v>
      </c>
      <c r="DA109" s="40">
        <v>1</v>
      </c>
      <c r="DB109" s="40">
        <v>27400</v>
      </c>
      <c r="DC109" s="40">
        <v>1293</v>
      </c>
      <c r="DD109" s="40">
        <v>69</v>
      </c>
      <c r="DE109" s="40">
        <v>3536</v>
      </c>
      <c r="DF109" s="40">
        <v>217</v>
      </c>
      <c r="DG109" s="40">
        <v>339364</v>
      </c>
      <c r="DH109" s="40">
        <v>39248</v>
      </c>
      <c r="DI109" s="40">
        <v>240161</v>
      </c>
      <c r="DJ109" s="40">
        <v>3450</v>
      </c>
      <c r="DK109" s="40">
        <v>34466</v>
      </c>
      <c r="DL109" s="40">
        <v>468</v>
      </c>
      <c r="DM109" s="40" t="s">
        <v>23</v>
      </c>
      <c r="DN109" s="40" t="s">
        <v>23</v>
      </c>
      <c r="DO109" s="40">
        <v>1559</v>
      </c>
      <c r="DP109" s="40">
        <v>3540</v>
      </c>
      <c r="DQ109" s="40">
        <v>508</v>
      </c>
      <c r="DR109" s="40">
        <v>2489563</v>
      </c>
      <c r="DS109" s="40">
        <v>36697</v>
      </c>
      <c r="DT109" s="40">
        <v>29677</v>
      </c>
      <c r="DU109" s="40">
        <v>470</v>
      </c>
      <c r="DV109" s="40">
        <v>3674</v>
      </c>
      <c r="DW109" s="40">
        <v>28</v>
      </c>
      <c r="DX109" s="40">
        <v>4971</v>
      </c>
      <c r="DY109" s="40">
        <v>21032</v>
      </c>
      <c r="DZ109" s="40">
        <v>278</v>
      </c>
      <c r="EA109" s="40">
        <v>2941</v>
      </c>
      <c r="EB109" s="40">
        <v>364</v>
      </c>
      <c r="EC109" s="40">
        <v>177500</v>
      </c>
      <c r="ED109" s="40">
        <v>17589</v>
      </c>
      <c r="EE109" s="40">
        <v>43870</v>
      </c>
      <c r="EF109" s="40">
        <v>189</v>
      </c>
      <c r="EG109" s="40">
        <v>5670</v>
      </c>
      <c r="EH109" s="40">
        <v>27</v>
      </c>
      <c r="EI109" s="40" t="s">
        <v>23</v>
      </c>
      <c r="EJ109" s="40" t="s">
        <v>23</v>
      </c>
      <c r="EK109" s="40">
        <v>346</v>
      </c>
      <c r="EL109" s="40">
        <v>2561</v>
      </c>
      <c r="EM109" s="40">
        <v>331</v>
      </c>
      <c r="EN109" s="40">
        <v>287943</v>
      </c>
      <c r="EO109" s="40">
        <v>16809</v>
      </c>
      <c r="EP109" s="40">
        <v>8226</v>
      </c>
      <c r="EQ109" s="40">
        <v>20</v>
      </c>
      <c r="ER109" s="40">
        <v>232</v>
      </c>
      <c r="ES109" s="40">
        <v>0</v>
      </c>
      <c r="ET109" s="40">
        <v>32</v>
      </c>
      <c r="EU109" s="40">
        <v>7962</v>
      </c>
      <c r="EV109" s="40">
        <v>20</v>
      </c>
      <c r="EW109" s="40">
        <v>1519</v>
      </c>
      <c r="EX109" s="40">
        <v>43</v>
      </c>
      <c r="EY109" s="40">
        <v>216350</v>
      </c>
      <c r="EZ109" s="40">
        <v>39947</v>
      </c>
      <c r="FA109" s="40">
        <v>10858</v>
      </c>
      <c r="FB109" s="40">
        <v>67</v>
      </c>
      <c r="FC109" s="40">
        <v>543</v>
      </c>
      <c r="FD109" s="40">
        <v>6</v>
      </c>
      <c r="FE109" s="40">
        <v>9107</v>
      </c>
      <c r="FF109" s="40">
        <v>1208</v>
      </c>
      <c r="FG109" s="40">
        <v>28</v>
      </c>
      <c r="FH109" s="40">
        <v>1875</v>
      </c>
      <c r="FI109" s="40">
        <v>94</v>
      </c>
      <c r="FJ109" s="40">
        <v>444562</v>
      </c>
      <c r="FK109" s="40">
        <v>76785</v>
      </c>
      <c r="FL109" s="40">
        <v>54989</v>
      </c>
      <c r="FM109" s="40">
        <v>345</v>
      </c>
      <c r="FN109" s="40">
        <v>9005</v>
      </c>
      <c r="FO109" s="40">
        <v>46</v>
      </c>
      <c r="FP109" s="40">
        <v>14460</v>
      </c>
      <c r="FQ109" s="40">
        <v>31524</v>
      </c>
      <c r="FR109" s="40">
        <v>364</v>
      </c>
      <c r="FS109" s="40">
        <v>4747</v>
      </c>
      <c r="FT109" s="40">
        <v>777</v>
      </c>
      <c r="FU109" s="40">
        <v>663755</v>
      </c>
      <c r="FV109" s="40">
        <v>57303</v>
      </c>
      <c r="FW109" s="40">
        <v>16201</v>
      </c>
      <c r="FX109" s="40">
        <v>92</v>
      </c>
      <c r="FY109" s="40">
        <v>629</v>
      </c>
      <c r="FZ109" s="40">
        <v>1</v>
      </c>
      <c r="GA109" s="40">
        <v>14524</v>
      </c>
      <c r="GB109" s="40">
        <v>1048</v>
      </c>
      <c r="GC109" s="40">
        <v>50</v>
      </c>
      <c r="GD109" s="40">
        <v>1800</v>
      </c>
      <c r="GE109" s="40">
        <v>70</v>
      </c>
      <c r="GF109" s="40">
        <v>357393</v>
      </c>
      <c r="GG109" s="40">
        <v>39711</v>
      </c>
      <c r="GH109" s="40">
        <v>30972</v>
      </c>
      <c r="GI109" s="40">
        <v>1547</v>
      </c>
      <c r="GJ109" s="40">
        <v>15</v>
      </c>
      <c r="GK109" s="40">
        <v>1</v>
      </c>
      <c r="GL109" s="40">
        <v>3788</v>
      </c>
      <c r="GM109" s="40">
        <v>27169</v>
      </c>
      <c r="GN109" s="40">
        <v>158</v>
      </c>
      <c r="GO109" s="40">
        <v>10774</v>
      </c>
      <c r="GP109" s="40">
        <v>5</v>
      </c>
      <c r="GQ109" s="40">
        <v>152704</v>
      </c>
      <c r="GR109" s="40">
        <v>53121</v>
      </c>
      <c r="GS109" s="40">
        <v>6747</v>
      </c>
      <c r="GT109" s="40">
        <v>164</v>
      </c>
      <c r="GU109" s="40">
        <v>12</v>
      </c>
      <c r="GV109" s="40">
        <v>1</v>
      </c>
      <c r="GW109" s="40">
        <v>2753</v>
      </c>
      <c r="GX109" s="40">
        <v>3982</v>
      </c>
      <c r="GY109" s="40">
        <v>3</v>
      </c>
      <c r="GZ109" s="40">
        <v>3985</v>
      </c>
      <c r="HA109" s="40">
        <v>7</v>
      </c>
      <c r="HB109" s="40">
        <v>228573</v>
      </c>
      <c r="HC109" s="40">
        <v>134996</v>
      </c>
      <c r="HD109" s="40">
        <v>27356</v>
      </c>
      <c r="HE109" s="40">
        <v>465</v>
      </c>
      <c r="HF109" s="40">
        <v>22</v>
      </c>
      <c r="HG109" s="40">
        <v>1</v>
      </c>
      <c r="HH109" s="40">
        <v>8342</v>
      </c>
      <c r="HI109" s="40">
        <v>18992</v>
      </c>
      <c r="HJ109" s="40">
        <v>16</v>
      </c>
      <c r="HK109" s="40">
        <v>4681</v>
      </c>
      <c r="HL109" s="40">
        <v>4</v>
      </c>
      <c r="HM109" s="40">
        <v>224262</v>
      </c>
      <c r="HN109" s="40">
        <v>38371</v>
      </c>
      <c r="HO109" s="40">
        <v>6872</v>
      </c>
      <c r="HP109" s="40">
        <v>17</v>
      </c>
      <c r="HQ109" s="40">
        <v>113</v>
      </c>
      <c r="HR109" s="40">
        <v>1</v>
      </c>
      <c r="HS109" s="40">
        <v>5512</v>
      </c>
      <c r="HT109" s="40">
        <v>1247</v>
      </c>
      <c r="HU109" s="40">
        <v>13</v>
      </c>
      <c r="HV109" s="40">
        <v>213</v>
      </c>
      <c r="HW109" s="40">
        <v>3</v>
      </c>
      <c r="HX109" s="40">
        <v>434136</v>
      </c>
      <c r="HY109" s="40">
        <v>13436</v>
      </c>
      <c r="HZ109" s="45"/>
      <c r="IA109" s="46">
        <v>43955</v>
      </c>
      <c r="IB109" s="40">
        <v>18257</v>
      </c>
      <c r="IC109" s="40">
        <v>241</v>
      </c>
      <c r="ID109" s="40">
        <v>915</v>
      </c>
      <c r="IE109" s="40">
        <v>8</v>
      </c>
      <c r="IF109" s="40">
        <v>7175</v>
      </c>
      <c r="IG109" s="40">
        <v>10167</v>
      </c>
      <c r="IH109" s="40">
        <v>160</v>
      </c>
      <c r="II109" s="40">
        <v>482</v>
      </c>
      <c r="IJ109" s="40">
        <v>24</v>
      </c>
      <c r="IK109" s="40">
        <v>601394</v>
      </c>
      <c r="IL109" s="40">
        <v>15888</v>
      </c>
      <c r="IM109" s="47">
        <v>41428</v>
      </c>
      <c r="IN109" s="47">
        <v>1886</v>
      </c>
      <c r="IO109" s="47">
        <v>421</v>
      </c>
      <c r="IP109" s="47">
        <v>27</v>
      </c>
      <c r="IQ109" s="47">
        <v>18014</v>
      </c>
      <c r="IR109" s="47">
        <v>22993</v>
      </c>
      <c r="IS109" s="47">
        <v>751</v>
      </c>
      <c r="IT109" s="47">
        <v>2170</v>
      </c>
      <c r="IU109" s="47">
        <v>22</v>
      </c>
      <c r="IV109" s="47">
        <v>350325</v>
      </c>
      <c r="IW109" s="47">
        <v>18346</v>
      </c>
      <c r="IX109" s="47">
        <v>52016</v>
      </c>
      <c r="IY109" s="47">
        <v>2840</v>
      </c>
      <c r="IZ109" s="47">
        <v>302</v>
      </c>
      <c r="JA109" s="47">
        <v>10</v>
      </c>
      <c r="JB109" s="47">
        <v>23666</v>
      </c>
      <c r="JC109" s="47">
        <v>28048</v>
      </c>
      <c r="JD109" s="47">
        <v>166</v>
      </c>
      <c r="JE109" s="47">
        <v>1497</v>
      </c>
      <c r="JF109" s="47">
        <v>9</v>
      </c>
      <c r="JG109" s="47">
        <v>548023</v>
      </c>
      <c r="JH109" s="47">
        <v>15774</v>
      </c>
      <c r="JI109" s="47">
        <v>17025</v>
      </c>
      <c r="JJ109" s="47">
        <v>529</v>
      </c>
      <c r="JK109" s="47">
        <v>1089</v>
      </c>
      <c r="JL109" s="47">
        <v>13</v>
      </c>
      <c r="JM109" s="47">
        <v>3911</v>
      </c>
      <c r="JN109" s="47">
        <v>12025</v>
      </c>
      <c r="JO109" s="47">
        <v>0</v>
      </c>
      <c r="JP109" s="47">
        <v>62</v>
      </c>
      <c r="JQ109" s="47">
        <v>4</v>
      </c>
      <c r="JR109" s="47">
        <v>182818</v>
      </c>
      <c r="JS109" s="47">
        <v>669</v>
      </c>
      <c r="JT109" s="47">
        <v>90648</v>
      </c>
      <c r="JU109" s="47">
        <v>4864</v>
      </c>
      <c r="JV109" s="47">
        <v>2871</v>
      </c>
      <c r="JW109" s="47">
        <v>118</v>
      </c>
      <c r="JX109" s="47">
        <v>34224</v>
      </c>
      <c r="JY109" s="47">
        <v>53553</v>
      </c>
      <c r="JZ109" s="47">
        <v>0</v>
      </c>
      <c r="KA109" s="47">
        <v>66</v>
      </c>
      <c r="KB109" s="47">
        <v>2</v>
      </c>
      <c r="KC109" s="47">
        <v>2134277</v>
      </c>
      <c r="KD109" s="47">
        <v>1549</v>
      </c>
      <c r="KE109" s="47">
        <v>88541</v>
      </c>
      <c r="KF109" s="47">
        <v>4046</v>
      </c>
      <c r="KG109" s="47">
        <v>2523</v>
      </c>
      <c r="KH109" s="47">
        <v>131</v>
      </c>
      <c r="KI109" s="47">
        <v>28272</v>
      </c>
      <c r="KJ109" s="47">
        <v>57746</v>
      </c>
      <c r="KK109" s="47">
        <v>840</v>
      </c>
      <c r="KL109" s="47">
        <v>2690</v>
      </c>
      <c r="KM109" s="47">
        <v>77</v>
      </c>
      <c r="KN109" s="47">
        <v>630482</v>
      </c>
      <c r="KO109" s="47">
        <v>19157</v>
      </c>
      <c r="KP109" s="47">
        <v>12305</v>
      </c>
      <c r="KQ109" s="47">
        <v>214</v>
      </c>
      <c r="KR109" s="47">
        <v>817</v>
      </c>
      <c r="KS109" s="47">
        <v>11</v>
      </c>
      <c r="KT109" s="47">
        <v>2561</v>
      </c>
      <c r="KU109" s="47">
        <v>8927</v>
      </c>
      <c r="KV109" s="47">
        <v>79</v>
      </c>
      <c r="KW109" s="47">
        <v>112</v>
      </c>
      <c r="KX109" s="47">
        <v>7</v>
      </c>
      <c r="KY109" s="47">
        <v>215060</v>
      </c>
      <c r="KZ109" s="47">
        <v>1966</v>
      </c>
      <c r="LA109" s="47">
        <v>272043</v>
      </c>
      <c r="LB109" s="47">
        <v>9200</v>
      </c>
      <c r="LC109" s="47">
        <v>2537</v>
      </c>
      <c r="LD109" s="47">
        <v>119</v>
      </c>
      <c r="LE109" s="47">
        <v>63166</v>
      </c>
      <c r="LF109" s="47">
        <v>206340</v>
      </c>
      <c r="LG109" s="47">
        <v>2300</v>
      </c>
      <c r="LH109" s="47">
        <v>1864</v>
      </c>
      <c r="LI109" s="47">
        <v>17</v>
      </c>
      <c r="LJ109" s="47">
        <v>6656340</v>
      </c>
      <c r="LK109" s="47">
        <v>45614</v>
      </c>
      <c r="LL109" s="48">
        <v>38799</v>
      </c>
      <c r="LM109" s="48">
        <v>1581</v>
      </c>
      <c r="LN109" s="48">
        <v>834</v>
      </c>
      <c r="LO109" s="48">
        <v>31</v>
      </c>
      <c r="LP109" s="48">
        <v>10880</v>
      </c>
      <c r="LQ109" s="48">
        <v>27085</v>
      </c>
      <c r="LR109" s="48">
        <v>111</v>
      </c>
      <c r="LS109" s="48">
        <v>176</v>
      </c>
      <c r="LT109" s="48">
        <v>4</v>
      </c>
      <c r="LU109" s="48">
        <v>359264</v>
      </c>
      <c r="LV109" s="48">
        <v>1631</v>
      </c>
      <c r="LW109" s="47">
        <v>135</v>
      </c>
      <c r="LX109" s="47">
        <v>37</v>
      </c>
      <c r="LY109" s="47">
        <v>0</v>
      </c>
      <c r="LZ109" s="47">
        <v>0</v>
      </c>
      <c r="MA109" s="47">
        <v>20</v>
      </c>
      <c r="MB109" s="47">
        <v>115</v>
      </c>
      <c r="MC109" s="47">
        <v>2</v>
      </c>
      <c r="MD109" s="47">
        <v>41</v>
      </c>
      <c r="ME109" s="47">
        <v>0</v>
      </c>
      <c r="MF109" s="47">
        <v>10162</v>
      </c>
      <c r="MG109" s="47">
        <v>3106</v>
      </c>
      <c r="MH109" s="47">
        <v>182</v>
      </c>
      <c r="MI109" s="47">
        <v>1</v>
      </c>
      <c r="MJ109" s="47">
        <v>6</v>
      </c>
      <c r="MK109" s="47">
        <v>0</v>
      </c>
      <c r="ML109" s="47">
        <v>96</v>
      </c>
      <c r="MM109" s="47">
        <v>80</v>
      </c>
      <c r="MN109" s="47">
        <v>0</v>
      </c>
      <c r="MO109" s="47">
        <v>3</v>
      </c>
      <c r="MP109" s="36">
        <v>0.1</v>
      </c>
      <c r="MQ109" s="47">
        <v>13634</v>
      </c>
      <c r="MR109" s="47">
        <v>251</v>
      </c>
      <c r="MS109" s="47">
        <v>3025</v>
      </c>
      <c r="MT109" s="47">
        <v>0</v>
      </c>
      <c r="MU109" s="47">
        <v>56</v>
      </c>
      <c r="MV109" s="47">
        <v>0</v>
      </c>
      <c r="MW109" s="47">
        <v>2855</v>
      </c>
      <c r="MX109" s="47">
        <v>114</v>
      </c>
      <c r="MY109" s="47">
        <v>61</v>
      </c>
      <c r="MZ109" s="47">
        <v>43</v>
      </c>
      <c r="NA109" s="47">
        <v>0.8</v>
      </c>
      <c r="NB109" s="47">
        <v>286008</v>
      </c>
      <c r="NC109" s="47">
        <v>4099</v>
      </c>
      <c r="ND109" s="47">
        <v>19</v>
      </c>
      <c r="NE109" s="47">
        <v>0</v>
      </c>
      <c r="NF109" s="47">
        <v>0</v>
      </c>
      <c r="NG109" s="47">
        <v>0</v>
      </c>
      <c r="NH109" s="47">
        <v>14</v>
      </c>
      <c r="NI109" s="47">
        <v>5</v>
      </c>
      <c r="NJ109" s="47">
        <v>0</v>
      </c>
      <c r="NK109" s="47">
        <v>3</v>
      </c>
      <c r="NL109" s="47">
        <v>0</v>
      </c>
      <c r="NM109" s="47">
        <v>4424</v>
      </c>
      <c r="NN109" s="47">
        <v>609</v>
      </c>
      <c r="NO109" s="47">
        <v>122</v>
      </c>
      <c r="NP109" s="47">
        <v>0</v>
      </c>
      <c r="NQ109" s="47">
        <v>0</v>
      </c>
      <c r="NR109" s="47">
        <v>0</v>
      </c>
      <c r="NS109" s="47">
        <v>122</v>
      </c>
      <c r="NT109" s="47">
        <v>0</v>
      </c>
      <c r="NU109" s="47">
        <v>0</v>
      </c>
      <c r="NV109" s="47">
        <v>7</v>
      </c>
      <c r="NW109" s="47">
        <v>0</v>
      </c>
      <c r="NX109" s="47">
        <v>14684</v>
      </c>
      <c r="NY109" s="47">
        <v>880</v>
      </c>
      <c r="NZ109" s="47">
        <v>318</v>
      </c>
      <c r="OA109" s="47">
        <v>6</v>
      </c>
      <c r="OB109" s="47">
        <v>0</v>
      </c>
      <c r="OC109" s="47">
        <v>0</v>
      </c>
      <c r="OD109" s="47">
        <v>260</v>
      </c>
      <c r="OE109" s="47">
        <v>58</v>
      </c>
      <c r="OF109" s="47">
        <v>2</v>
      </c>
      <c r="OG109" s="47">
        <v>3</v>
      </c>
      <c r="OH109" s="47">
        <v>0</v>
      </c>
      <c r="OI109" s="47">
        <v>275000</v>
      </c>
      <c r="OJ109" s="47">
        <v>2828</v>
      </c>
      <c r="OK109" s="47">
        <v>141</v>
      </c>
      <c r="OL109" s="47">
        <v>0</v>
      </c>
      <c r="OM109" s="47">
        <v>1</v>
      </c>
      <c r="ON109" s="47">
        <v>0</v>
      </c>
      <c r="OO109" s="47">
        <v>136</v>
      </c>
      <c r="OP109" s="47">
        <v>4</v>
      </c>
      <c r="OQ109" s="47">
        <v>2</v>
      </c>
      <c r="OR109" s="47">
        <v>323</v>
      </c>
      <c r="OS109" s="47">
        <v>2</v>
      </c>
      <c r="OT109" s="47">
        <v>16892</v>
      </c>
      <c r="OU109" s="47">
        <v>38659</v>
      </c>
      <c r="OV109" s="47">
        <v>3260</v>
      </c>
      <c r="OW109" s="47">
        <v>67</v>
      </c>
      <c r="OX109" s="47">
        <v>121</v>
      </c>
      <c r="OY109" s="47">
        <v>4</v>
      </c>
      <c r="OZ109" s="47">
        <v>2126</v>
      </c>
      <c r="PA109" s="47">
        <v>1013</v>
      </c>
      <c r="PB109" s="47">
        <v>0</v>
      </c>
      <c r="PC109" s="47">
        <v>81</v>
      </c>
      <c r="PD109" s="47">
        <v>3</v>
      </c>
      <c r="PE109" s="47">
        <v>140573</v>
      </c>
      <c r="PF109" s="47">
        <v>3505</v>
      </c>
      <c r="PG109" s="47">
        <v>148067</v>
      </c>
      <c r="PH109" s="47">
        <v>1610</v>
      </c>
      <c r="PI109" s="47">
        <v>4096</v>
      </c>
      <c r="PJ109" s="47">
        <v>41</v>
      </c>
      <c r="PK109" s="47">
        <v>108137</v>
      </c>
      <c r="PL109" s="47">
        <v>35834</v>
      </c>
      <c r="PM109" s="47">
        <v>906</v>
      </c>
      <c r="PN109" s="47">
        <v>1758</v>
      </c>
      <c r="PO109" s="47">
        <v>49</v>
      </c>
      <c r="PP109" s="47">
        <v>1589625</v>
      </c>
      <c r="PQ109" s="47">
        <v>18874</v>
      </c>
      <c r="PR109" s="3">
        <v>51</v>
      </c>
      <c r="PS109" s="3">
        <v>1</v>
      </c>
      <c r="PT109" s="3">
        <v>3</v>
      </c>
      <c r="PU109" s="3">
        <v>0</v>
      </c>
      <c r="PV109" s="3">
        <v>36</v>
      </c>
      <c r="PW109" s="3">
        <v>12</v>
      </c>
      <c r="PX109" s="3">
        <v>0</v>
      </c>
      <c r="PY109" s="3">
        <v>3</v>
      </c>
      <c r="PZ109" s="3">
        <v>0.2</v>
      </c>
      <c r="QA109" s="3">
        <v>0</v>
      </c>
      <c r="QB109" s="3">
        <v>0</v>
      </c>
      <c r="QC109" s="3">
        <v>607</v>
      </c>
      <c r="QD109" s="3">
        <v>11</v>
      </c>
      <c r="QE109" s="3">
        <v>9</v>
      </c>
      <c r="QF109" s="3">
        <v>0</v>
      </c>
      <c r="QG109" s="3">
        <v>404</v>
      </c>
      <c r="QH109" s="3">
        <v>194</v>
      </c>
      <c r="QI109" s="3">
        <v>5</v>
      </c>
      <c r="QJ109" s="3">
        <v>60</v>
      </c>
      <c r="QK109" s="3">
        <v>0.9</v>
      </c>
      <c r="QL109" s="3">
        <v>140222</v>
      </c>
      <c r="QM109" s="3">
        <v>13760</v>
      </c>
      <c r="QN109" s="3">
        <v>902</v>
      </c>
      <c r="QO109" s="3">
        <v>11</v>
      </c>
      <c r="QP109" s="3">
        <v>26</v>
      </c>
      <c r="QQ109" s="3">
        <v>0</v>
      </c>
      <c r="QR109" s="3">
        <v>247</v>
      </c>
      <c r="QS109" s="3">
        <v>629</v>
      </c>
      <c r="QT109" s="3">
        <v>4</v>
      </c>
      <c r="QU109" s="3">
        <v>132</v>
      </c>
      <c r="QV109" s="3">
        <v>4</v>
      </c>
      <c r="QW109" s="3">
        <v>59588</v>
      </c>
      <c r="QX109" s="3">
        <v>8726</v>
      </c>
      <c r="QY109" s="3">
        <v>16608</v>
      </c>
      <c r="QZ109" s="3">
        <v>19</v>
      </c>
      <c r="RA109" s="3">
        <v>268</v>
      </c>
      <c r="RB109" s="3">
        <v>2</v>
      </c>
      <c r="RC109" s="3">
        <v>12855</v>
      </c>
      <c r="RD109" s="3">
        <v>3485</v>
      </c>
      <c r="RE109" s="3">
        <v>59</v>
      </c>
      <c r="RF109" s="3">
        <v>1923</v>
      </c>
      <c r="RG109" s="3">
        <v>31</v>
      </c>
      <c r="RH109" s="3">
        <v>498711</v>
      </c>
      <c r="RI109" s="3">
        <v>57736</v>
      </c>
      <c r="RJ109" s="3">
        <v>376</v>
      </c>
      <c r="RK109" s="3">
        <v>1</v>
      </c>
      <c r="RL109" s="3">
        <v>2</v>
      </c>
      <c r="RM109" s="3">
        <v>0</v>
      </c>
      <c r="RN109" s="3">
        <v>329</v>
      </c>
      <c r="RO109" s="3">
        <v>45</v>
      </c>
      <c r="RP109" s="3">
        <v>0</v>
      </c>
      <c r="RQ109" s="3">
        <v>74</v>
      </c>
      <c r="RR109" s="3">
        <v>0.4</v>
      </c>
      <c r="RS109" s="3">
        <v>44876</v>
      </c>
      <c r="RT109" s="3">
        <v>8825</v>
      </c>
      <c r="RU109" s="3">
        <v>122</v>
      </c>
      <c r="RV109" s="3">
        <v>16</v>
      </c>
      <c r="RW109" s="3">
        <v>18</v>
      </c>
      <c r="RX109" s="3">
        <v>3</v>
      </c>
      <c r="RY109" s="3">
        <v>1</v>
      </c>
      <c r="RZ109" s="3">
        <v>103</v>
      </c>
      <c r="SA109" s="3">
        <v>0</v>
      </c>
      <c r="SB109" s="3">
        <v>4</v>
      </c>
      <c r="SC109" s="3">
        <v>0.6</v>
      </c>
      <c r="SD109" s="3">
        <v>120</v>
      </c>
      <c r="SE109" s="3">
        <v>4</v>
      </c>
      <c r="SF109" s="3">
        <v>5029</v>
      </c>
      <c r="SG109" s="3">
        <v>404</v>
      </c>
      <c r="SH109" s="3">
        <v>21</v>
      </c>
      <c r="SI109" s="3">
        <v>1</v>
      </c>
      <c r="SJ109" s="3">
        <v>1436</v>
      </c>
      <c r="SK109" s="3">
        <v>3572</v>
      </c>
      <c r="SL109" s="3">
        <v>31</v>
      </c>
      <c r="SM109" s="3">
        <v>988</v>
      </c>
      <c r="SN109" s="3">
        <v>4</v>
      </c>
      <c r="SO109" s="3">
        <v>61000</v>
      </c>
      <c r="SP109" s="3">
        <v>11987</v>
      </c>
      <c r="SQ109" s="3">
        <v>22627</v>
      </c>
      <c r="SR109" s="3">
        <v>796</v>
      </c>
      <c r="SS109" s="3">
        <v>214</v>
      </c>
      <c r="ST109" s="3">
        <v>4</v>
      </c>
      <c r="SU109" s="3">
        <v>7931</v>
      </c>
      <c r="SV109" s="3">
        <v>14482</v>
      </c>
      <c r="SW109" s="3">
        <v>1</v>
      </c>
      <c r="SX109" s="3">
        <v>2291</v>
      </c>
      <c r="SY109" s="3">
        <v>22</v>
      </c>
      <c r="SZ109" s="3">
        <v>1560923</v>
      </c>
      <c r="TA109" s="3">
        <v>158068</v>
      </c>
      <c r="TB109" s="3">
        <v>13802</v>
      </c>
      <c r="TC109" s="3">
        <v>942</v>
      </c>
      <c r="TD109" s="3">
        <v>107</v>
      </c>
      <c r="TE109" s="3">
        <v>11</v>
      </c>
      <c r="TF109" s="3">
        <v>3843</v>
      </c>
      <c r="TG109" s="3">
        <v>9852</v>
      </c>
      <c r="TH109" s="3">
        <v>169</v>
      </c>
      <c r="TI109" s="3">
        <v>3238</v>
      </c>
      <c r="TJ109" s="3">
        <v>25</v>
      </c>
      <c r="TK109" s="3">
        <v>240716</v>
      </c>
      <c r="TL109" s="3">
        <v>56475</v>
      </c>
      <c r="TM109" s="3">
        <v>2819</v>
      </c>
      <c r="TN109" s="3">
        <v>9</v>
      </c>
      <c r="TO109" s="3">
        <v>162</v>
      </c>
      <c r="TP109" s="3">
        <v>2</v>
      </c>
      <c r="TQ109" s="3">
        <v>1374</v>
      </c>
      <c r="TR109" s="3">
        <v>1283</v>
      </c>
      <c r="TS109" s="3">
        <v>23</v>
      </c>
      <c r="TT109" s="3">
        <v>270</v>
      </c>
      <c r="TU109" s="3">
        <v>16</v>
      </c>
      <c r="TV109" s="3">
        <v>126283</v>
      </c>
      <c r="TW109" s="3">
        <v>12109</v>
      </c>
      <c r="TX109" s="3">
        <v>914</v>
      </c>
      <c r="TY109" s="3">
        <v>4</v>
      </c>
      <c r="TZ109" s="3">
        <v>17</v>
      </c>
      <c r="UA109" s="3">
        <v>0</v>
      </c>
      <c r="UB109" s="3">
        <v>515</v>
      </c>
      <c r="UC109" s="3">
        <v>382</v>
      </c>
      <c r="UD109" s="3">
        <v>10</v>
      </c>
      <c r="UE109" s="3">
        <v>758</v>
      </c>
      <c r="UF109" s="3">
        <v>14</v>
      </c>
      <c r="UG109" s="3">
        <v>85301</v>
      </c>
      <c r="UH109" s="3">
        <v>70716</v>
      </c>
      <c r="UT109" s="3">
        <v>20995</v>
      </c>
      <c r="UU109" s="3">
        <v>930</v>
      </c>
      <c r="UV109" s="3">
        <v>314</v>
      </c>
      <c r="UW109" s="3">
        <v>16</v>
      </c>
      <c r="UX109" s="3">
        <v>4117</v>
      </c>
      <c r="UY109" s="3">
        <v>16564</v>
      </c>
      <c r="UZ109" s="3">
        <v>1</v>
      </c>
      <c r="VA109" s="3">
        <v>128</v>
      </c>
      <c r="VB109" s="3">
        <v>2</v>
      </c>
      <c r="VC109" s="3">
        <v>167114</v>
      </c>
      <c r="VD109" s="3">
        <v>1016</v>
      </c>
      <c r="VE109" s="3">
        <v>6402</v>
      </c>
      <c r="VF109" s="3">
        <v>349</v>
      </c>
      <c r="VG109" s="3">
        <v>168</v>
      </c>
      <c r="VH109" s="3">
        <v>15</v>
      </c>
      <c r="VI109" s="3">
        <v>745</v>
      </c>
      <c r="VJ109" s="3">
        <v>5489</v>
      </c>
      <c r="VK109" s="3">
        <v>19</v>
      </c>
      <c r="VL109" s="3">
        <v>165</v>
      </c>
      <c r="VM109" s="3">
        <v>4</v>
      </c>
      <c r="VN109" s="3">
        <v>21967</v>
      </c>
      <c r="VO109" s="3">
        <v>566</v>
      </c>
      <c r="VP109" s="3">
        <v>957</v>
      </c>
      <c r="VQ109" s="3">
        <v>22</v>
      </c>
      <c r="VR109" s="3">
        <v>9</v>
      </c>
      <c r="VS109" s="3">
        <v>0</v>
      </c>
      <c r="VT109" s="3">
        <v>520</v>
      </c>
      <c r="VU109" s="3">
        <v>428</v>
      </c>
      <c r="VV109" s="3">
        <v>1</v>
      </c>
      <c r="VW109" s="3">
        <v>45</v>
      </c>
      <c r="VX109" s="3">
        <v>0.4</v>
      </c>
      <c r="VY109" s="3">
        <v>42056</v>
      </c>
      <c r="VZ109" s="3">
        <v>1965</v>
      </c>
      <c r="WA109" s="3">
        <v>1078</v>
      </c>
      <c r="WB109" s="3">
        <v>58</v>
      </c>
      <c r="WC109" s="3">
        <v>4</v>
      </c>
      <c r="WD109" s="3">
        <v>0</v>
      </c>
      <c r="WE109" s="3">
        <v>58</v>
      </c>
      <c r="WF109" s="3">
        <v>1016</v>
      </c>
      <c r="WG109" s="3">
        <v>9</v>
      </c>
      <c r="WH109" s="3">
        <v>1999</v>
      </c>
      <c r="WI109" s="3">
        <v>7</v>
      </c>
      <c r="WJ109" s="3">
        <v>11775</v>
      </c>
      <c r="WK109" s="3">
        <v>21834</v>
      </c>
      <c r="WL109" s="3">
        <v>281</v>
      </c>
      <c r="WM109" s="3">
        <v>14</v>
      </c>
      <c r="WN109" s="3">
        <v>1</v>
      </c>
      <c r="WO109" s="3">
        <v>1</v>
      </c>
      <c r="WP109" s="3">
        <v>36</v>
      </c>
      <c r="WQ109" s="3">
        <v>244</v>
      </c>
      <c r="WR109" s="3">
        <v>0</v>
      </c>
      <c r="WS109" s="3">
        <v>10</v>
      </c>
      <c r="WT109" s="3">
        <v>0.03</v>
      </c>
      <c r="WU109" s="3">
        <v>92440</v>
      </c>
      <c r="WV109" s="3">
        <v>3180</v>
      </c>
      <c r="WW109" s="3">
        <v>21</v>
      </c>
      <c r="WX109" s="3">
        <v>0</v>
      </c>
      <c r="WY109" s="3">
        <v>0</v>
      </c>
      <c r="WZ109" s="3">
        <v>0</v>
      </c>
      <c r="XA109" s="3">
        <v>5</v>
      </c>
      <c r="XB109" s="3">
        <v>16</v>
      </c>
      <c r="XC109" s="3">
        <v>0</v>
      </c>
      <c r="XD109" s="3">
        <v>27</v>
      </c>
      <c r="XE109" s="3">
        <v>0</v>
      </c>
      <c r="XF109" s="3">
        <v>13660</v>
      </c>
      <c r="XG109" s="3">
        <v>17728</v>
      </c>
      <c r="XH109" s="3">
        <v>5850</v>
      </c>
      <c r="XI109" s="3">
        <v>161</v>
      </c>
      <c r="XJ109" s="3">
        <v>34</v>
      </c>
      <c r="XK109" s="3">
        <v>0</v>
      </c>
      <c r="XL109" s="3">
        <v>2980</v>
      </c>
      <c r="XM109" s="3">
        <v>2836</v>
      </c>
      <c r="XN109" s="3">
        <v>31</v>
      </c>
      <c r="XO109" s="3">
        <v>312</v>
      </c>
      <c r="XP109" s="3">
        <v>2</v>
      </c>
      <c r="XQ109" s="3">
        <v>505216</v>
      </c>
      <c r="XR109" s="3">
        <v>26948</v>
      </c>
      <c r="XS109" s="3">
        <v>2738</v>
      </c>
      <c r="XT109" s="3">
        <v>52</v>
      </c>
      <c r="XU109" s="3">
        <v>11</v>
      </c>
      <c r="XV109" s="3">
        <v>0</v>
      </c>
      <c r="XW109" s="3">
        <v>2213</v>
      </c>
      <c r="XX109" s="3">
        <v>514</v>
      </c>
      <c r="XY109" s="3">
        <v>8</v>
      </c>
      <c r="XZ109" s="3">
        <v>82</v>
      </c>
      <c r="YA109" s="3">
        <v>0.3</v>
      </c>
      <c r="YB109" s="3">
        <v>460000</v>
      </c>
      <c r="YC109" s="3">
        <v>13770</v>
      </c>
      <c r="YO109" s="3">
        <v>1322</v>
      </c>
      <c r="YP109" s="3">
        <v>204</v>
      </c>
      <c r="YQ109" s="3">
        <v>36</v>
      </c>
      <c r="YR109" s="3">
        <v>3</v>
      </c>
      <c r="YS109" s="3">
        <v>0</v>
      </c>
      <c r="YT109" s="3">
        <v>1286</v>
      </c>
      <c r="YU109" s="3">
        <v>0</v>
      </c>
      <c r="YV109" s="3">
        <v>139</v>
      </c>
      <c r="YW109" s="3">
        <v>4</v>
      </c>
      <c r="YX109" s="3">
        <v>0</v>
      </c>
      <c r="YY109" s="3">
        <v>0</v>
      </c>
      <c r="YZ109" s="3">
        <v>1117</v>
      </c>
      <c r="ZA109" s="3">
        <v>6</v>
      </c>
      <c r="ZB109" s="3">
        <v>14</v>
      </c>
      <c r="ZC109" s="3">
        <v>0</v>
      </c>
      <c r="ZD109" s="3">
        <v>783</v>
      </c>
      <c r="ZE109" s="3">
        <v>320</v>
      </c>
      <c r="ZF109" s="3">
        <v>5</v>
      </c>
      <c r="ZG109" s="3">
        <v>172</v>
      </c>
      <c r="ZH109" s="3">
        <v>2</v>
      </c>
      <c r="ZI109" s="3">
        <v>59490</v>
      </c>
      <c r="ZJ109" s="3">
        <v>9138</v>
      </c>
      <c r="ZK109" s="3">
        <v>17858</v>
      </c>
      <c r="ZL109" s="3">
        <v>528</v>
      </c>
      <c r="ZM109" s="3">
        <v>497</v>
      </c>
      <c r="ZN109" s="3">
        <v>21</v>
      </c>
      <c r="ZO109" s="3">
        <v>4906</v>
      </c>
      <c r="ZP109" s="3">
        <v>12455</v>
      </c>
      <c r="ZQ109" s="3">
        <v>231</v>
      </c>
      <c r="ZR109" s="3">
        <v>408</v>
      </c>
      <c r="ZS109" s="3">
        <v>11</v>
      </c>
      <c r="ZT109" s="3">
        <v>220638</v>
      </c>
      <c r="ZU109" s="3">
        <v>5041</v>
      </c>
      <c r="ZV109" s="3">
        <v>28681</v>
      </c>
      <c r="ZW109" s="3">
        <v>951</v>
      </c>
      <c r="ZX109" s="3">
        <v>160</v>
      </c>
      <c r="ZY109" s="3">
        <v>4</v>
      </c>
      <c r="ZZ109" s="3">
        <v>9498</v>
      </c>
      <c r="AAA109" s="3">
        <v>19023</v>
      </c>
      <c r="AAB109" s="3">
        <v>92</v>
      </c>
      <c r="AAC109" s="3">
        <v>3035</v>
      </c>
      <c r="AAD109" s="3">
        <v>17</v>
      </c>
      <c r="AAE109" s="3">
        <v>335057</v>
      </c>
      <c r="AAF109" s="3">
        <v>35457</v>
      </c>
      <c r="AAG109" s="3">
        <v>683</v>
      </c>
      <c r="AAH109" s="3">
        <v>12</v>
      </c>
      <c r="AAI109" s="3">
        <v>12</v>
      </c>
      <c r="AAJ109" s="3">
        <v>0</v>
      </c>
      <c r="AAK109" s="3">
        <v>419</v>
      </c>
      <c r="AAL109" s="3">
        <v>252</v>
      </c>
      <c r="AAM109" s="3">
        <v>6</v>
      </c>
      <c r="AAN109" s="3">
        <v>171</v>
      </c>
      <c r="AAO109" s="3">
        <v>3</v>
      </c>
      <c r="AAP109" s="3">
        <v>36248</v>
      </c>
      <c r="AAQ109" s="3">
        <v>9084</v>
      </c>
      <c r="AAR109" s="3">
        <v>3138</v>
      </c>
      <c r="AAS109" s="3">
        <v>158</v>
      </c>
      <c r="AAT109" s="3">
        <v>36</v>
      </c>
      <c r="AAU109" s="3">
        <v>0</v>
      </c>
      <c r="AAV109" s="3">
        <v>1944</v>
      </c>
      <c r="AAW109" s="3">
        <v>1158</v>
      </c>
      <c r="AAX109" s="3">
        <v>37</v>
      </c>
      <c r="AAY109" s="3">
        <v>310</v>
      </c>
      <c r="AAZ109" s="3">
        <v>4</v>
      </c>
      <c r="ABA109" s="3">
        <v>226005</v>
      </c>
      <c r="ABB109" s="3">
        <v>22316</v>
      </c>
      <c r="ABC109" s="3">
        <v>4283</v>
      </c>
      <c r="ABD109" s="3">
        <v>239</v>
      </c>
      <c r="ABE109" s="3">
        <v>55</v>
      </c>
      <c r="ABF109" s="3">
        <v>3</v>
      </c>
      <c r="ABG109" s="3">
        <v>1791</v>
      </c>
      <c r="ABH109" s="3">
        <v>2437</v>
      </c>
      <c r="ABI109" s="3">
        <v>10</v>
      </c>
      <c r="ABJ109" s="3">
        <v>1446</v>
      </c>
      <c r="ABK109" s="3">
        <v>19</v>
      </c>
      <c r="ABL109" s="3">
        <v>39005</v>
      </c>
      <c r="ABM109" s="3">
        <v>13166</v>
      </c>
      <c r="ABN109" s="3">
        <v>5934</v>
      </c>
      <c r="ABO109" s="3">
        <v>189</v>
      </c>
      <c r="ABP109" s="3">
        <v>207</v>
      </c>
      <c r="ABQ109" s="3">
        <v>5</v>
      </c>
      <c r="ABR109" s="3">
        <v>2344</v>
      </c>
      <c r="ABS109" s="3">
        <v>3383</v>
      </c>
      <c r="ABT109" s="3">
        <v>251</v>
      </c>
      <c r="ABU109" s="3">
        <v>1471</v>
      </c>
      <c r="ABV109" s="3">
        <v>51</v>
      </c>
      <c r="ABW109" s="3">
        <v>20447</v>
      </c>
      <c r="ABX109" s="3">
        <v>5067</v>
      </c>
      <c r="ABY109" s="3">
        <v>1534</v>
      </c>
      <c r="ABZ109" s="3">
        <v>11</v>
      </c>
      <c r="ACA109" s="3">
        <v>55</v>
      </c>
      <c r="ACB109" s="3">
        <v>1</v>
      </c>
      <c r="ACC109" s="3">
        <v>988</v>
      </c>
      <c r="ACD109" s="3">
        <v>491</v>
      </c>
      <c r="ACE109" s="3">
        <v>17</v>
      </c>
      <c r="ACF109" s="3">
        <v>563</v>
      </c>
      <c r="ACG109" s="3">
        <v>20</v>
      </c>
      <c r="ACH109" s="3">
        <v>224040</v>
      </c>
      <c r="ACI109" s="3">
        <v>82166</v>
      </c>
      <c r="ACJ109" s="3">
        <v>1770</v>
      </c>
      <c r="ACK109" s="3">
        <v>4</v>
      </c>
      <c r="ACL109" s="3">
        <v>63</v>
      </c>
      <c r="ACM109" s="3">
        <v>0</v>
      </c>
      <c r="ACN109" s="3">
        <v>934</v>
      </c>
      <c r="ACO109" s="3">
        <v>773</v>
      </c>
      <c r="ACP109" s="3">
        <v>5</v>
      </c>
      <c r="ACQ109" s="3">
        <v>1334</v>
      </c>
      <c r="ACR109" s="3">
        <v>47</v>
      </c>
      <c r="ACS109" s="3">
        <v>68840</v>
      </c>
      <c r="ACT109" s="3">
        <v>51899</v>
      </c>
      <c r="ACU109" s="3">
        <v>997</v>
      </c>
      <c r="ACV109" s="3">
        <v>27</v>
      </c>
      <c r="ACW109" s="3">
        <v>19</v>
      </c>
      <c r="ACX109" s="3">
        <v>0</v>
      </c>
      <c r="ACY109" s="3">
        <v>662</v>
      </c>
      <c r="ACZ109" s="3">
        <v>316</v>
      </c>
      <c r="ADA109" s="3">
        <v>3</v>
      </c>
      <c r="ADB109" s="3">
        <v>528</v>
      </c>
      <c r="ADC109" s="3">
        <v>10</v>
      </c>
      <c r="ADD109" s="3">
        <v>87377</v>
      </c>
      <c r="ADE109" s="3">
        <v>46265</v>
      </c>
      <c r="ADF109" s="3">
        <v>8436</v>
      </c>
      <c r="ADG109" s="3">
        <v>62</v>
      </c>
      <c r="ADH109" s="3">
        <v>296</v>
      </c>
      <c r="ADI109" s="3">
        <v>1</v>
      </c>
      <c r="ADJ109" s="3">
        <v>5422</v>
      </c>
      <c r="ADK109" s="3">
        <v>2718</v>
      </c>
      <c r="ADL109" s="3">
        <v>39</v>
      </c>
      <c r="ADM109" s="3">
        <v>788</v>
      </c>
      <c r="ADN109" s="3">
        <v>28</v>
      </c>
      <c r="ADO109" s="3">
        <v>348849</v>
      </c>
      <c r="ADP109" s="3">
        <v>32583</v>
      </c>
      <c r="ADQ109" s="3">
        <v>1493</v>
      </c>
      <c r="ADR109" s="3">
        <v>13</v>
      </c>
      <c r="ADS109" s="3">
        <v>28</v>
      </c>
      <c r="ADT109" s="3">
        <v>1</v>
      </c>
      <c r="ADU109" s="3">
        <v>1151</v>
      </c>
      <c r="ADV109" s="3">
        <v>314</v>
      </c>
      <c r="ADW109" s="3">
        <v>3</v>
      </c>
      <c r="ADX109" s="3">
        <v>273</v>
      </c>
      <c r="ADY109" s="3">
        <v>5</v>
      </c>
      <c r="ADZ109" s="3">
        <v>139986</v>
      </c>
      <c r="AEA109" s="3">
        <v>25642</v>
      </c>
      <c r="AEB109" s="3">
        <v>3473</v>
      </c>
      <c r="AEC109" s="3">
        <v>56</v>
      </c>
      <c r="AED109" s="3">
        <v>448</v>
      </c>
      <c r="AEE109" s="3">
        <v>6</v>
      </c>
      <c r="AEF109" s="3">
        <v>1371</v>
      </c>
      <c r="AEG109" s="3">
        <v>1654</v>
      </c>
      <c r="AEH109" s="3">
        <v>45</v>
      </c>
      <c r="AEI109" s="3">
        <v>359</v>
      </c>
      <c r="AEJ109" s="3">
        <v>46</v>
      </c>
      <c r="AEK109" s="3">
        <v>131429</v>
      </c>
      <c r="AEL109" s="3">
        <v>13601</v>
      </c>
      <c r="AEM109" s="3">
        <v>1465</v>
      </c>
      <c r="AEN109" s="3">
        <v>0</v>
      </c>
      <c r="AEO109" s="3">
        <v>103</v>
      </c>
      <c r="AEP109" s="3">
        <v>0</v>
      </c>
      <c r="AEQ109" s="3">
        <v>272</v>
      </c>
      <c r="AER109" s="3">
        <v>1090</v>
      </c>
      <c r="AES109" s="3">
        <v>6</v>
      </c>
      <c r="AET109" s="3">
        <v>705</v>
      </c>
      <c r="AEU109" s="3">
        <v>50</v>
      </c>
      <c r="AEV109" s="3">
        <v>68852</v>
      </c>
      <c r="AEW109" s="3">
        <v>33119</v>
      </c>
      <c r="AEX109" s="3">
        <v>2224</v>
      </c>
      <c r="AEY109" s="3">
        <v>2</v>
      </c>
      <c r="AEZ109" s="3">
        <v>95</v>
      </c>
      <c r="AFA109" s="3">
        <v>0</v>
      </c>
      <c r="AFB109" s="3">
        <v>1913</v>
      </c>
      <c r="AFC109" s="3">
        <v>216</v>
      </c>
      <c r="AFD109" s="3">
        <v>9</v>
      </c>
      <c r="AFE109" s="3">
        <v>541</v>
      </c>
      <c r="AFF109" s="3">
        <v>23</v>
      </c>
      <c r="AFG109" s="3">
        <v>52425</v>
      </c>
      <c r="AFH109" s="3">
        <v>12761</v>
      </c>
      <c r="AFI109" s="3">
        <v>2267</v>
      </c>
      <c r="AFJ109" s="3">
        <v>31</v>
      </c>
      <c r="AFK109" s="3">
        <v>129</v>
      </c>
      <c r="AFL109" s="3">
        <v>1</v>
      </c>
      <c r="AFM109" s="3">
        <v>1355</v>
      </c>
      <c r="AFN109" s="3">
        <v>783</v>
      </c>
      <c r="AFO109" s="3">
        <v>4</v>
      </c>
      <c r="AFP109" s="3">
        <v>690</v>
      </c>
      <c r="AFQ109" s="3">
        <v>39</v>
      </c>
      <c r="AFR109" s="3">
        <v>48528</v>
      </c>
      <c r="AFS109" s="3">
        <v>14780</v>
      </c>
      <c r="AFT109" s="3">
        <v>324</v>
      </c>
      <c r="AFU109" s="3">
        <v>0</v>
      </c>
      <c r="AFV109" s="3">
        <v>9</v>
      </c>
      <c r="AFW109" s="3">
        <v>0</v>
      </c>
      <c r="AFX109" s="3">
        <v>311</v>
      </c>
      <c r="AFY109" s="3">
        <v>4</v>
      </c>
      <c r="AFZ109" s="3">
        <v>2</v>
      </c>
      <c r="AGA109" s="3">
        <v>516</v>
      </c>
      <c r="AGB109" s="3">
        <v>14</v>
      </c>
      <c r="AGC109" s="3">
        <v>10167</v>
      </c>
      <c r="AGD109" s="3">
        <v>16188</v>
      </c>
      <c r="AGE109" s="3">
        <v>10496</v>
      </c>
      <c r="AGF109" s="3">
        <v>58</v>
      </c>
      <c r="AGG109" s="3">
        <v>228</v>
      </c>
      <c r="AGH109" s="3">
        <v>3</v>
      </c>
      <c r="AGI109" s="3">
        <v>4479</v>
      </c>
      <c r="AGJ109" s="3">
        <v>5789</v>
      </c>
      <c r="AGK109" s="3">
        <v>18</v>
      </c>
      <c r="AGL109" s="3">
        <v>1201</v>
      </c>
      <c r="AGM109" s="3">
        <v>26</v>
      </c>
      <c r="AGN109" s="3">
        <v>174746</v>
      </c>
      <c r="AGO109" s="3">
        <v>19990</v>
      </c>
      <c r="AGP109" s="3">
        <v>16704</v>
      </c>
      <c r="AGQ109" s="3">
        <v>267</v>
      </c>
      <c r="AGR109" s="3">
        <v>1094</v>
      </c>
      <c r="AGS109" s="3">
        <v>24</v>
      </c>
      <c r="AGT109" s="3">
        <v>9574</v>
      </c>
      <c r="AGU109" s="3">
        <v>6026</v>
      </c>
      <c r="AGV109" s="3">
        <v>206</v>
      </c>
      <c r="AGW109" s="3">
        <v>868</v>
      </c>
      <c r="AGX109" s="3">
        <v>57</v>
      </c>
      <c r="AGY109" s="3">
        <v>303734</v>
      </c>
      <c r="AGZ109" s="3">
        <v>15776</v>
      </c>
      <c r="AHA109" s="3">
        <v>2175</v>
      </c>
      <c r="AHB109" s="3">
        <v>37</v>
      </c>
      <c r="AHC109" s="3">
        <v>105</v>
      </c>
      <c r="AHD109" s="3">
        <v>3</v>
      </c>
      <c r="AHE109" s="3">
        <v>573</v>
      </c>
      <c r="AHF109" s="3">
        <v>1497</v>
      </c>
      <c r="AHG109" s="3">
        <v>45</v>
      </c>
      <c r="AHH109" s="3">
        <v>313</v>
      </c>
      <c r="AHI109" s="3">
        <v>15</v>
      </c>
      <c r="AHJ109" s="3">
        <v>64480</v>
      </c>
      <c r="AHK109" s="3">
        <v>9271</v>
      </c>
      <c r="AHL109" s="3">
        <v>1762</v>
      </c>
      <c r="AHM109" s="3">
        <v>22</v>
      </c>
      <c r="AHN109" s="3">
        <v>98</v>
      </c>
      <c r="AHO109" s="3">
        <v>1</v>
      </c>
      <c r="AHP109" s="3">
        <v>1267</v>
      </c>
      <c r="AHQ109" s="3">
        <v>397</v>
      </c>
      <c r="AHR109" s="3">
        <v>21</v>
      </c>
      <c r="AHS109" s="3">
        <v>846</v>
      </c>
      <c r="AHT109" s="3">
        <v>47</v>
      </c>
      <c r="AHU109" s="3">
        <v>21010</v>
      </c>
      <c r="AHV109" s="3">
        <v>10085</v>
      </c>
      <c r="AHW109" s="3">
        <v>933</v>
      </c>
      <c r="AHX109" s="3">
        <v>17</v>
      </c>
      <c r="AHY109" s="3">
        <v>31</v>
      </c>
      <c r="AHZ109" s="3">
        <v>0</v>
      </c>
      <c r="AIA109" s="3">
        <v>714</v>
      </c>
      <c r="AIB109" s="3">
        <v>188</v>
      </c>
      <c r="AIC109" s="3">
        <v>1</v>
      </c>
      <c r="AID109" s="3">
        <v>324</v>
      </c>
      <c r="AIE109" s="3">
        <v>11</v>
      </c>
      <c r="AIF109" s="3">
        <v>11764</v>
      </c>
      <c r="AIG109" s="3">
        <v>4087</v>
      </c>
      <c r="AIH109" s="3">
        <v>75864</v>
      </c>
      <c r="AII109" s="3">
        <v>1324</v>
      </c>
      <c r="AIJ109" s="3">
        <v>5679</v>
      </c>
      <c r="AIK109" s="3">
        <v>126</v>
      </c>
      <c r="AIL109" s="3">
        <v>37819</v>
      </c>
      <c r="AIM109" s="3">
        <v>32366</v>
      </c>
      <c r="AIN109" s="3">
        <v>502</v>
      </c>
      <c r="AIO109" s="3">
        <v>2012</v>
      </c>
      <c r="AIP109" s="3">
        <v>151</v>
      </c>
      <c r="AIQ109" s="3">
        <v>1225049</v>
      </c>
      <c r="AIR109" s="3">
        <v>32495</v>
      </c>
      <c r="AIS109" s="3">
        <v>229204</v>
      </c>
      <c r="AIT109" s="3">
        <v>17006</v>
      </c>
      <c r="AIU109" s="3">
        <v>15368</v>
      </c>
      <c r="AIV109" s="3">
        <v>913</v>
      </c>
      <c r="AIW109" s="3">
        <v>84970</v>
      </c>
      <c r="AIX109" s="3">
        <v>128866</v>
      </c>
      <c r="AIY109" s="3">
        <v>8318</v>
      </c>
      <c r="AIZ109" s="3">
        <v>1079</v>
      </c>
      <c r="AJA109" s="3">
        <v>72</v>
      </c>
      <c r="AJB109" s="3">
        <v>735224</v>
      </c>
      <c r="AJC109" s="3">
        <v>3462</v>
      </c>
      <c r="AJD109" s="3">
        <v>28810</v>
      </c>
      <c r="AJE109" s="3">
        <v>227</v>
      </c>
      <c r="AJF109" s="3">
        <v>1203</v>
      </c>
      <c r="AJG109" s="3">
        <v>13</v>
      </c>
      <c r="AJH109" s="3">
        <v>3822</v>
      </c>
      <c r="AJI109" s="3">
        <v>23785</v>
      </c>
      <c r="AJJ109" s="3">
        <v>115</v>
      </c>
      <c r="AJK109" s="3">
        <v>2824</v>
      </c>
      <c r="AJL109" s="3">
        <v>118</v>
      </c>
      <c r="AJM109" s="3">
        <v>600061</v>
      </c>
      <c r="AJN109" s="3">
        <v>58828</v>
      </c>
      <c r="AJO109" s="3">
        <v>7036</v>
      </c>
      <c r="AJP109" s="3">
        <v>17</v>
      </c>
      <c r="AJQ109" s="3">
        <v>98</v>
      </c>
      <c r="AJR109" s="3">
        <v>0</v>
      </c>
      <c r="AJS109" s="3">
        <v>6362</v>
      </c>
      <c r="AJT109" s="3">
        <v>576</v>
      </c>
      <c r="AJU109" s="3">
        <v>16</v>
      </c>
      <c r="AJV109" s="3">
        <v>276</v>
      </c>
      <c r="AJW109" s="3">
        <v>4</v>
      </c>
      <c r="AJX109" s="3">
        <v>1015652</v>
      </c>
      <c r="AJY109" s="3">
        <v>39889</v>
      </c>
      <c r="AJZ109" s="3">
        <v>24048</v>
      </c>
      <c r="AKA109" s="3">
        <v>92</v>
      </c>
      <c r="AKB109" s="3">
        <v>1533</v>
      </c>
      <c r="AKC109" s="3">
        <v>15</v>
      </c>
      <c r="AKD109" s="3">
        <v>19470</v>
      </c>
      <c r="AKE109" s="3">
        <v>3045</v>
      </c>
      <c r="AKF109" s="3">
        <v>69</v>
      </c>
      <c r="AKG109" s="3">
        <v>4877</v>
      </c>
      <c r="AKH109" s="3">
        <v>311</v>
      </c>
      <c r="AKI109" s="3">
        <v>258808</v>
      </c>
      <c r="AKJ109" s="3">
        <v>52489</v>
      </c>
      <c r="AKK109" s="3">
        <v>32763</v>
      </c>
      <c r="AKL109" s="3">
        <v>1296</v>
      </c>
      <c r="AKM109" s="3">
        <v>2688</v>
      </c>
      <c r="AKN109" s="3">
        <v>94</v>
      </c>
      <c r="AKO109" s="3">
        <v>3433</v>
      </c>
      <c r="AKP109" s="3">
        <v>26642</v>
      </c>
      <c r="AKQ109" s="3">
        <v>197</v>
      </c>
      <c r="AKR109" s="3">
        <v>1861</v>
      </c>
      <c r="AKS109" s="3">
        <v>153</v>
      </c>
      <c r="AKT109" s="3">
        <v>93344</v>
      </c>
      <c r="AKU109" s="3">
        <v>5301</v>
      </c>
      <c r="AKV109" s="3">
        <v>3930</v>
      </c>
      <c r="AKW109" s="3">
        <v>7</v>
      </c>
      <c r="AKX109" s="3">
        <v>104</v>
      </c>
      <c r="AKY109" s="3">
        <v>0</v>
      </c>
      <c r="AKZ109" s="3">
        <v>3699</v>
      </c>
      <c r="ALA109" s="3">
        <v>127</v>
      </c>
      <c r="ALB109" s="3">
        <v>15</v>
      </c>
      <c r="ALC109" s="3">
        <v>6292</v>
      </c>
      <c r="ALD109" s="3">
        <v>166</v>
      </c>
      <c r="ALE109" s="3">
        <v>60246</v>
      </c>
      <c r="ALF109" s="3">
        <v>96449</v>
      </c>
      <c r="ALG109" s="3">
        <v>45032</v>
      </c>
      <c r="ALH109" s="3">
        <v>2437</v>
      </c>
      <c r="ALI109" s="3">
        <v>4767</v>
      </c>
      <c r="ALJ109" s="3">
        <v>290</v>
      </c>
      <c r="ALK109" s="3">
        <v>30451</v>
      </c>
      <c r="ALL109" s="3">
        <v>9814</v>
      </c>
      <c r="ALM109" s="3">
        <v>378</v>
      </c>
      <c r="ALN109" s="3">
        <v>350</v>
      </c>
      <c r="ALO109" s="3">
        <v>37</v>
      </c>
      <c r="ALP109" s="3">
        <v>163691</v>
      </c>
      <c r="ALQ109" s="3">
        <v>1271</v>
      </c>
      <c r="ALR109" s="3">
        <v>6286</v>
      </c>
      <c r="ALS109" s="3">
        <v>58</v>
      </c>
      <c r="ALT109" s="3">
        <v>297</v>
      </c>
      <c r="ALU109" s="3">
        <v>4</v>
      </c>
      <c r="ALV109" s="3">
        <v>5000</v>
      </c>
      <c r="ALW109" s="3">
        <v>989</v>
      </c>
      <c r="ALX109" s="3">
        <v>30</v>
      </c>
      <c r="ALY109" s="3">
        <v>1135</v>
      </c>
      <c r="ALZ109" s="3">
        <v>54</v>
      </c>
      <c r="AMA109" s="3">
        <v>143900</v>
      </c>
      <c r="AMB109" s="3">
        <v>25976</v>
      </c>
      <c r="AMC109" s="3">
        <v>9268</v>
      </c>
      <c r="AMD109" s="3">
        <v>150</v>
      </c>
      <c r="AME109" s="3">
        <v>266</v>
      </c>
      <c r="AMF109" s="3">
        <v>6</v>
      </c>
      <c r="AMG109" s="3">
        <v>6080</v>
      </c>
      <c r="AMH109" s="3">
        <v>2922</v>
      </c>
      <c r="AMI109" s="3">
        <v>72</v>
      </c>
      <c r="AMJ109" s="3">
        <v>2152</v>
      </c>
      <c r="AMK109" s="3">
        <v>62</v>
      </c>
      <c r="AML109" s="3">
        <v>47768</v>
      </c>
      <c r="AMM109" s="3">
        <v>11094</v>
      </c>
      <c r="AMN109" s="3">
        <v>12110</v>
      </c>
      <c r="AMO109" s="3">
        <v>371</v>
      </c>
      <c r="AMP109" s="3">
        <v>428</v>
      </c>
      <c r="AMQ109" s="3">
        <v>4</v>
      </c>
      <c r="AMR109" s="3">
        <v>3726</v>
      </c>
      <c r="AMS109" s="3">
        <v>7956</v>
      </c>
      <c r="AMT109" s="3">
        <v>127</v>
      </c>
      <c r="AMU109" s="3">
        <v>1118</v>
      </c>
      <c r="AMV109" s="3">
        <v>40</v>
      </c>
      <c r="AMW109" s="3">
        <v>50108</v>
      </c>
      <c r="AMX109" s="3">
        <v>4625</v>
      </c>
      <c r="AMY109" s="3">
        <v>14216</v>
      </c>
      <c r="AMZ109" s="3">
        <v>606</v>
      </c>
      <c r="ANA109" s="3">
        <v>546</v>
      </c>
      <c r="ANB109" s="3">
        <v>21</v>
      </c>
      <c r="ANC109" s="3">
        <v>3460</v>
      </c>
      <c r="AND109" s="3">
        <v>10210</v>
      </c>
      <c r="ANE109" s="3">
        <v>137</v>
      </c>
      <c r="ANF109" s="3">
        <v>280</v>
      </c>
      <c r="ANG109" s="3">
        <v>11</v>
      </c>
      <c r="ANH109" s="3">
        <v>177050</v>
      </c>
      <c r="ANI109" s="3">
        <v>3484</v>
      </c>
      <c r="ANJ109" s="3">
        <v>14355</v>
      </c>
      <c r="ANK109" s="3">
        <v>831</v>
      </c>
      <c r="ANL109" s="3">
        <v>261</v>
      </c>
      <c r="ANM109" s="3">
        <v>14</v>
      </c>
      <c r="ANN109" s="3">
        <v>6478</v>
      </c>
      <c r="ANO109" s="3">
        <v>7616</v>
      </c>
      <c r="ANP109" s="3">
        <v>119</v>
      </c>
      <c r="ANQ109" s="3">
        <v>242</v>
      </c>
      <c r="ANR109" s="3">
        <v>4</v>
      </c>
      <c r="ANS109" s="3">
        <v>439559</v>
      </c>
      <c r="ANT109" s="3">
        <v>7423</v>
      </c>
      <c r="ANU109" s="3">
        <v>7479</v>
      </c>
      <c r="ANV109" s="3">
        <v>345</v>
      </c>
      <c r="ANW109" s="3">
        <v>363</v>
      </c>
      <c r="ANX109" s="3">
        <v>10</v>
      </c>
      <c r="ANY109" s="3">
        <v>2534</v>
      </c>
      <c r="ANZ109" s="3">
        <v>4582</v>
      </c>
      <c r="AOA109" s="3">
        <v>170</v>
      </c>
      <c r="AOB109" s="3">
        <v>166</v>
      </c>
      <c r="AOC109" s="3">
        <v>8</v>
      </c>
      <c r="AOD109" s="3">
        <v>100362</v>
      </c>
      <c r="AOE109" s="3">
        <v>2223</v>
      </c>
      <c r="AOF109" s="3">
        <v>1802</v>
      </c>
      <c r="AOG109" s="3">
        <v>0</v>
      </c>
      <c r="AOH109" s="3">
        <v>10</v>
      </c>
      <c r="AOI109" s="3">
        <v>0</v>
      </c>
      <c r="AOJ109" s="3">
        <v>1786</v>
      </c>
      <c r="AOK109" s="3">
        <v>6</v>
      </c>
      <c r="AOL109" s="3">
        <v>0</v>
      </c>
      <c r="AOM109" s="3">
        <v>5285</v>
      </c>
      <c r="AON109" s="3">
        <v>29</v>
      </c>
      <c r="AOO109" s="3">
        <v>56742</v>
      </c>
      <c r="AOP109" s="3">
        <v>166416</v>
      </c>
      <c r="AOQ109" s="3">
        <v>6821</v>
      </c>
      <c r="AOR109" s="3">
        <v>192</v>
      </c>
      <c r="AOS109" s="3">
        <v>542</v>
      </c>
      <c r="AOT109" s="3">
        <v>6</v>
      </c>
      <c r="AOU109" s="3">
        <v>3409</v>
      </c>
      <c r="AOV109" s="3">
        <v>2870</v>
      </c>
      <c r="AOW109" s="3">
        <v>22</v>
      </c>
      <c r="AOX109" s="3">
        <v>156</v>
      </c>
      <c r="AOY109" s="3">
        <v>12</v>
      </c>
      <c r="AOZ109" s="3">
        <v>6500</v>
      </c>
      <c r="APA109" s="3">
        <v>149</v>
      </c>
      <c r="APB109" s="3">
        <v>11719</v>
      </c>
      <c r="APC109" s="3">
        <v>491</v>
      </c>
      <c r="APD109" s="3">
        <v>612</v>
      </c>
      <c r="APE109" s="3">
        <v>20</v>
      </c>
      <c r="APF109" s="3">
        <v>2950</v>
      </c>
      <c r="APG109" s="3">
        <v>8157</v>
      </c>
      <c r="APH109" s="3">
        <v>41</v>
      </c>
      <c r="API109" s="3">
        <v>115</v>
      </c>
      <c r="APJ109" s="3">
        <v>6</v>
      </c>
      <c r="APK109" s="3">
        <v>135000</v>
      </c>
      <c r="APL109" s="3">
        <v>1323</v>
      </c>
      <c r="APM109" s="3">
        <v>6741</v>
      </c>
      <c r="APN109" s="3">
        <v>89</v>
      </c>
      <c r="APO109" s="3">
        <v>192</v>
      </c>
      <c r="APP109" s="3">
        <v>2</v>
      </c>
      <c r="APQ109" s="3">
        <v>3487</v>
      </c>
      <c r="APR109" s="3">
        <v>3062</v>
      </c>
      <c r="APS109" s="3">
        <v>1</v>
      </c>
      <c r="APT109" s="3">
        <v>183</v>
      </c>
      <c r="APU109" s="3">
        <v>5</v>
      </c>
      <c r="APV109" s="3">
        <v>85004</v>
      </c>
      <c r="APW109" s="3">
        <v>2306</v>
      </c>
      <c r="APX109" s="3">
        <v>1498</v>
      </c>
      <c r="APY109" s="3">
        <v>0</v>
      </c>
      <c r="APZ109" s="3">
        <v>21</v>
      </c>
      <c r="AQA109" s="3">
        <v>0</v>
      </c>
      <c r="AQB109" s="3">
        <v>1428</v>
      </c>
      <c r="AQC109" s="3">
        <v>49</v>
      </c>
      <c r="AQD109" s="3">
        <v>0</v>
      </c>
      <c r="AQE109" s="3">
        <v>311</v>
      </c>
      <c r="AQF109" s="3">
        <v>4</v>
      </c>
      <c r="AQG109" s="3">
        <v>223937</v>
      </c>
      <c r="AQH109" s="3">
        <v>46486</v>
      </c>
      <c r="AQI109" s="49">
        <v>84479</v>
      </c>
      <c r="AQJ109" s="49">
        <v>8</v>
      </c>
      <c r="AQK109" s="49">
        <v>4644</v>
      </c>
      <c r="AQL109" s="49">
        <v>0</v>
      </c>
      <c r="AQM109" s="49">
        <v>79673</v>
      </c>
      <c r="AQN109" s="49">
        <v>162</v>
      </c>
      <c r="AQO109" s="49">
        <v>13</v>
      </c>
      <c r="AQP109" s="49">
        <v>58</v>
      </c>
      <c r="AQQ109" s="49">
        <v>3</v>
      </c>
      <c r="AQR109" s="49">
        <v>0</v>
      </c>
      <c r="AQS109" s="49">
        <v>0</v>
      </c>
      <c r="AQT109" s="3">
        <v>5450</v>
      </c>
      <c r="AQU109" s="3">
        <v>288</v>
      </c>
      <c r="AQV109" s="3">
        <v>171</v>
      </c>
      <c r="AQW109" s="3">
        <v>4</v>
      </c>
      <c r="AQX109" s="3">
        <v>1320</v>
      </c>
      <c r="AQY109" s="3">
        <v>3959</v>
      </c>
      <c r="AQZ109" s="3">
        <v>7</v>
      </c>
      <c r="ARA109" s="3">
        <v>27</v>
      </c>
      <c r="ARB109" s="3">
        <v>0.8</v>
      </c>
      <c r="ARC109" s="3">
        <v>30657</v>
      </c>
      <c r="ARD109" s="3">
        <v>149</v>
      </c>
      <c r="ARE109" s="3">
        <v>3105</v>
      </c>
      <c r="ARF109" s="3">
        <v>151</v>
      </c>
      <c r="ARG109" s="3">
        <v>140</v>
      </c>
      <c r="ARH109" s="3">
        <v>1</v>
      </c>
      <c r="ARI109" s="3">
        <v>1567</v>
      </c>
      <c r="ARJ109" s="3">
        <v>1398</v>
      </c>
      <c r="ARK109" s="3">
        <v>28</v>
      </c>
      <c r="ARL109" s="3">
        <v>117</v>
      </c>
      <c r="ARM109" s="3">
        <v>5</v>
      </c>
      <c r="ARP109" s="3">
        <v>5638</v>
      </c>
      <c r="ARQ109" s="3">
        <v>108</v>
      </c>
      <c r="ARR109" s="3">
        <v>28</v>
      </c>
      <c r="ARS109" s="3">
        <v>4</v>
      </c>
      <c r="ART109" s="3">
        <v>1460</v>
      </c>
      <c r="ARU109" s="3">
        <v>4150</v>
      </c>
      <c r="ARV109" s="3">
        <v>5</v>
      </c>
      <c r="ARW109" s="3">
        <v>182</v>
      </c>
      <c r="ARX109" s="3">
        <v>0.9</v>
      </c>
      <c r="ARY109" s="3">
        <v>171642</v>
      </c>
      <c r="ARZ109" s="3">
        <v>5539</v>
      </c>
      <c r="ASA109" s="3">
        <v>2658</v>
      </c>
      <c r="ASB109" s="3">
        <v>185</v>
      </c>
      <c r="ASC109" s="3">
        <v>16</v>
      </c>
      <c r="ASD109" s="3">
        <v>1</v>
      </c>
      <c r="ASE109" s="3">
        <v>1133</v>
      </c>
      <c r="ASF109" s="3">
        <v>1509</v>
      </c>
      <c r="ASG109" s="3">
        <v>18</v>
      </c>
      <c r="ASH109" s="3">
        <v>203</v>
      </c>
      <c r="ASI109" s="3">
        <v>1</v>
      </c>
      <c r="ASJ109" s="3">
        <v>10304</v>
      </c>
      <c r="ASK109" s="3">
        <v>788</v>
      </c>
      <c r="ASL109" s="3">
        <v>3577</v>
      </c>
      <c r="ASM109" s="3">
        <v>205</v>
      </c>
      <c r="ASN109" s="3">
        <v>164</v>
      </c>
      <c r="ASO109" s="3">
        <v>12</v>
      </c>
      <c r="ASP109" s="3">
        <v>434</v>
      </c>
      <c r="ASQ109" s="3">
        <v>2979</v>
      </c>
      <c r="ASR109" s="3">
        <v>3</v>
      </c>
      <c r="ASS109" s="3">
        <v>307</v>
      </c>
      <c r="AST109" s="3">
        <v>14</v>
      </c>
      <c r="ASU109" s="3">
        <v>14803</v>
      </c>
      <c r="ASV109" s="3">
        <v>1270</v>
      </c>
      <c r="ASW109" s="3">
        <v>2460</v>
      </c>
      <c r="ASX109" s="3">
        <v>142</v>
      </c>
      <c r="ASY109" s="3">
        <v>134</v>
      </c>
      <c r="ASZ109" s="3">
        <v>1</v>
      </c>
      <c r="ATA109" s="3">
        <v>264</v>
      </c>
      <c r="ATB109" s="3">
        <v>2062</v>
      </c>
      <c r="ATC109" s="3">
        <v>10</v>
      </c>
      <c r="ATD109" s="3">
        <v>249</v>
      </c>
      <c r="ATE109" s="3">
        <v>14</v>
      </c>
      <c r="ATF109" s="3">
        <v>5653</v>
      </c>
      <c r="ATG109" s="3">
        <v>572</v>
      </c>
      <c r="ATH109" s="3">
        <v>2429</v>
      </c>
      <c r="ATI109" s="3">
        <v>119</v>
      </c>
      <c r="ATJ109" s="3">
        <v>25</v>
      </c>
      <c r="ATK109" s="3">
        <v>0</v>
      </c>
      <c r="ATL109" s="3">
        <v>949</v>
      </c>
      <c r="ATM109" s="3">
        <v>1455</v>
      </c>
      <c r="ATN109" s="3">
        <v>6</v>
      </c>
      <c r="ATO109" s="3">
        <v>146</v>
      </c>
      <c r="ATP109" s="3">
        <v>1</v>
      </c>
      <c r="ATQ109" s="3">
        <v>24599</v>
      </c>
      <c r="ATR109" s="3">
        <v>1474</v>
      </c>
      <c r="ATS109" s="3">
        <v>2289</v>
      </c>
      <c r="ATT109" s="3">
        <v>325</v>
      </c>
      <c r="ATU109" s="3">
        <v>97</v>
      </c>
      <c r="ATV109" s="3">
        <v>6</v>
      </c>
      <c r="ATW109" s="3">
        <v>222</v>
      </c>
      <c r="ATX109" s="3">
        <v>1970</v>
      </c>
      <c r="ATY109" s="3">
        <v>0</v>
      </c>
      <c r="ATZ109" s="3">
        <v>52</v>
      </c>
      <c r="AUA109" s="3">
        <v>2</v>
      </c>
      <c r="AUD109" s="3">
        <v>1643</v>
      </c>
      <c r="AUE109" s="3">
        <v>125</v>
      </c>
      <c r="AUF109" s="3">
        <v>30</v>
      </c>
      <c r="AUG109" s="3">
        <v>1</v>
      </c>
      <c r="AUH109" s="3">
        <v>135</v>
      </c>
      <c r="AUI109" s="3">
        <v>1478</v>
      </c>
      <c r="AUJ109" s="3">
        <v>5</v>
      </c>
      <c r="AUK109" s="3">
        <v>92</v>
      </c>
      <c r="AUL109" s="3">
        <v>2</v>
      </c>
      <c r="AUM109" s="3">
        <v>7200</v>
      </c>
      <c r="AUN109" s="3">
        <v>403</v>
      </c>
      <c r="AUO109" s="3">
        <v>2061</v>
      </c>
      <c r="AUP109" s="3">
        <v>44</v>
      </c>
      <c r="AUQ109" s="3">
        <v>25</v>
      </c>
      <c r="AUR109" s="3">
        <v>1</v>
      </c>
      <c r="AUS109" s="3">
        <v>987</v>
      </c>
      <c r="AUT109" s="3">
        <v>1049</v>
      </c>
      <c r="AUU109" s="3">
        <v>0</v>
      </c>
      <c r="AUV109" s="3">
        <v>78</v>
      </c>
      <c r="AUW109" s="3">
        <v>1</v>
      </c>
      <c r="AUX109" s="3">
        <v>15260</v>
      </c>
      <c r="AUY109" s="3">
        <v>580</v>
      </c>
      <c r="AUZ109" s="3">
        <v>1331</v>
      </c>
      <c r="AVA109" s="3">
        <v>22</v>
      </c>
      <c r="AVB109" s="3">
        <v>4</v>
      </c>
      <c r="AVC109" s="3">
        <v>0</v>
      </c>
      <c r="AVD109" s="3">
        <v>950</v>
      </c>
      <c r="AVE109" s="3">
        <v>377</v>
      </c>
      <c r="AVF109" s="3">
        <v>0</v>
      </c>
      <c r="AVG109" s="3">
        <v>1350</v>
      </c>
      <c r="AVH109" s="3">
        <v>4</v>
      </c>
      <c r="AVI109" s="3">
        <v>17106</v>
      </c>
      <c r="AVJ109" s="3">
        <v>17347</v>
      </c>
      <c r="AVK109" s="3">
        <v>1370</v>
      </c>
      <c r="AVL109" s="3">
        <v>72</v>
      </c>
      <c r="AVM109" s="3">
        <v>61</v>
      </c>
      <c r="AVN109" s="3">
        <v>11</v>
      </c>
      <c r="AVO109" s="3">
        <v>229</v>
      </c>
      <c r="AVP109" s="3">
        <v>1080</v>
      </c>
      <c r="AVQ109" s="3">
        <v>0</v>
      </c>
      <c r="AVR109" s="3">
        <v>15</v>
      </c>
      <c r="AVS109" s="3">
        <v>0.7</v>
      </c>
      <c r="AVV109" s="3">
        <v>1320</v>
      </c>
      <c r="AVW109" s="3">
        <v>216</v>
      </c>
      <c r="AVX109" s="3">
        <v>11</v>
      </c>
      <c r="AVY109" s="3">
        <v>1</v>
      </c>
      <c r="AVZ109" s="3">
        <v>244</v>
      </c>
      <c r="AWA109" s="3">
        <v>1065</v>
      </c>
      <c r="AWB109" s="3">
        <v>11</v>
      </c>
      <c r="AWC109" s="3">
        <v>595</v>
      </c>
      <c r="AWD109" s="3">
        <v>5</v>
      </c>
      <c r="AWE109" s="3">
        <v>7050</v>
      </c>
      <c r="AWF109" s="3">
        <v>3178</v>
      </c>
      <c r="AWG109" s="3">
        <v>1265</v>
      </c>
      <c r="AWH109" s="3">
        <v>55</v>
      </c>
      <c r="AWI109" s="3">
        <v>26</v>
      </c>
      <c r="AWJ109" s="3">
        <v>3</v>
      </c>
      <c r="AWK109" s="3">
        <v>441</v>
      </c>
      <c r="AWL109" s="3">
        <v>798</v>
      </c>
      <c r="AWM109" s="3">
        <v>18</v>
      </c>
      <c r="AWN109" s="3">
        <v>195</v>
      </c>
      <c r="AWO109" s="3">
        <v>4</v>
      </c>
      <c r="AWP109" s="3">
        <v>53412</v>
      </c>
      <c r="AWQ109" s="3">
        <v>8240</v>
      </c>
      <c r="AWR109" s="3">
        <v>1862</v>
      </c>
      <c r="AWS109" s="3">
        <v>22</v>
      </c>
      <c r="AWT109" s="3">
        <v>79</v>
      </c>
      <c r="AWU109" s="3">
        <v>0</v>
      </c>
      <c r="AWV109" s="3">
        <v>1460</v>
      </c>
      <c r="AWW109" s="3">
        <v>323</v>
      </c>
      <c r="AWX109" s="3">
        <v>7</v>
      </c>
      <c r="AWY109" s="3">
        <v>164</v>
      </c>
      <c r="AWZ109" s="3">
        <v>7</v>
      </c>
      <c r="AXA109" s="3">
        <v>79834</v>
      </c>
      <c r="AXB109" s="3">
        <v>7048</v>
      </c>
      <c r="AXC109" s="3">
        <v>358</v>
      </c>
      <c r="AXD109" s="3">
        <v>85</v>
      </c>
      <c r="AXE109" s="3">
        <v>20</v>
      </c>
      <c r="AXF109" s="3">
        <v>0</v>
      </c>
      <c r="AXG109" s="3">
        <v>29</v>
      </c>
      <c r="AXH109" s="3">
        <v>309</v>
      </c>
      <c r="AXI109" s="3">
        <v>0</v>
      </c>
      <c r="AXJ109" s="3">
        <v>31</v>
      </c>
      <c r="AXK109" s="3">
        <v>2</v>
      </c>
      <c r="AXL109" s="3">
        <v>1669</v>
      </c>
      <c r="AXM109" s="3">
        <v>147</v>
      </c>
      <c r="AXN109" s="3">
        <v>1357</v>
      </c>
      <c r="AXO109" s="3">
        <v>73</v>
      </c>
      <c r="AXP109" s="3">
        <v>55</v>
      </c>
      <c r="AXQ109" s="3">
        <v>2</v>
      </c>
      <c r="AXR109" s="3">
        <v>148</v>
      </c>
      <c r="AXS109" s="3">
        <v>1154</v>
      </c>
      <c r="AXT109" s="3">
        <v>2</v>
      </c>
      <c r="AXU109" s="3">
        <v>86</v>
      </c>
      <c r="AXV109" s="3">
        <v>3</v>
      </c>
      <c r="AXY109" s="3">
        <v>830</v>
      </c>
      <c r="AXZ109" s="3">
        <v>49</v>
      </c>
      <c r="AYA109" s="3">
        <v>50</v>
      </c>
      <c r="AYB109" s="3">
        <v>5</v>
      </c>
      <c r="AYC109" s="3">
        <v>301</v>
      </c>
      <c r="AYD109" s="3">
        <v>479</v>
      </c>
      <c r="AYE109" s="3">
        <v>1</v>
      </c>
      <c r="AYF109" s="3">
        <v>15</v>
      </c>
      <c r="AYG109" s="3">
        <v>0.9</v>
      </c>
      <c r="AYH109" s="3">
        <v>36918</v>
      </c>
      <c r="AYI109" s="3">
        <v>689</v>
      </c>
      <c r="AYJ109" s="3">
        <v>1312</v>
      </c>
      <c r="AYK109" s="3">
        <v>102</v>
      </c>
      <c r="AYL109" s="3">
        <v>18</v>
      </c>
      <c r="AYM109" s="3">
        <v>2</v>
      </c>
      <c r="AYN109" s="3">
        <v>627</v>
      </c>
      <c r="AYO109" s="3">
        <v>667</v>
      </c>
      <c r="AYP109" s="3">
        <v>9</v>
      </c>
      <c r="AYQ109" s="3">
        <v>4825</v>
      </c>
      <c r="AYR109" s="3">
        <v>66</v>
      </c>
      <c r="AYS109" s="3">
        <v>5200</v>
      </c>
      <c r="AYT109" s="3">
        <v>19123</v>
      </c>
    </row>
    <row r="110" s="3" customFormat="1" ht="15.25" spans="1:1346">
      <c r="A110" s="4">
        <v>43969</v>
      </c>
      <c r="B110" s="35">
        <v>4747754</v>
      </c>
      <c r="C110" s="36">
        <v>86373</v>
      </c>
      <c r="D110" s="35">
        <v>316341</v>
      </c>
      <c r="E110" s="36">
        <v>4409</v>
      </c>
      <c r="F110" s="35">
        <v>1847793</v>
      </c>
      <c r="G110" s="35">
        <v>2629979</v>
      </c>
      <c r="H110" s="35">
        <v>44834</v>
      </c>
      <c r="K110" s="37"/>
      <c r="M110" s="37">
        <v>0</v>
      </c>
      <c r="N110" s="38">
        <v>11050</v>
      </c>
      <c r="O110" s="38">
        <v>13</v>
      </c>
      <c r="P110" s="38">
        <v>262</v>
      </c>
      <c r="Q110" s="38">
        <v>0</v>
      </c>
      <c r="R110" s="38">
        <v>9888</v>
      </c>
      <c r="S110" s="38">
        <v>900</v>
      </c>
      <c r="T110" s="38">
        <v>55</v>
      </c>
      <c r="U110" s="38">
        <v>216</v>
      </c>
      <c r="V110" s="38">
        <v>5</v>
      </c>
      <c r="W110" s="38">
        <v>747653</v>
      </c>
      <c r="X110" s="38">
        <v>14584</v>
      </c>
      <c r="Y110" s="40">
        <v>225435</v>
      </c>
      <c r="Z110" s="40">
        <v>675</v>
      </c>
      <c r="AA110" s="40">
        <v>31908</v>
      </c>
      <c r="AB110" s="40">
        <v>145</v>
      </c>
      <c r="AC110" s="40">
        <v>125176</v>
      </c>
      <c r="AD110" s="40">
        <v>68351</v>
      </c>
      <c r="AE110" s="40">
        <v>762</v>
      </c>
      <c r="AF110" s="40">
        <v>3728</v>
      </c>
      <c r="AG110" s="40">
        <v>528</v>
      </c>
      <c r="AH110" s="40">
        <v>3004960</v>
      </c>
      <c r="AI110" s="40">
        <v>49691</v>
      </c>
      <c r="AJ110" s="40">
        <v>120198</v>
      </c>
      <c r="AK110" s="41">
        <v>1806</v>
      </c>
      <c r="AL110" s="41">
        <v>6988</v>
      </c>
      <c r="AM110" s="41">
        <v>51</v>
      </c>
      <c r="AN110" s="41">
        <v>94464</v>
      </c>
      <c r="AO110" s="41">
        <v>18746</v>
      </c>
      <c r="AP110" s="41">
        <v>2705</v>
      </c>
      <c r="AQ110" s="41">
        <v>1433</v>
      </c>
      <c r="AR110" s="41">
        <v>83</v>
      </c>
      <c r="AS110" s="41">
        <v>686935</v>
      </c>
      <c r="AT110" s="41">
        <v>8192</v>
      </c>
      <c r="AU110" s="42">
        <v>179569</v>
      </c>
      <c r="AV110" s="42">
        <v>204</v>
      </c>
      <c r="AW110" s="42">
        <v>28108</v>
      </c>
      <c r="AX110" s="42">
        <v>483</v>
      </c>
      <c r="AY110" s="42">
        <v>61213</v>
      </c>
      <c r="AZ110" s="42">
        <v>90248</v>
      </c>
      <c r="BA110" s="42">
        <v>2087</v>
      </c>
      <c r="BB110" s="42">
        <v>2752</v>
      </c>
      <c r="BC110" s="42">
        <v>431</v>
      </c>
      <c r="BD110" s="42">
        <v>1384633</v>
      </c>
      <c r="BE110" s="42">
        <v>21218</v>
      </c>
      <c r="BF110" s="40">
        <v>176625</v>
      </c>
      <c r="BG110" s="40">
        <v>544</v>
      </c>
      <c r="BH110" s="40">
        <v>8048</v>
      </c>
      <c r="BI110" s="40">
        <v>29</v>
      </c>
      <c r="BJ110" s="40">
        <v>153400</v>
      </c>
      <c r="BK110" s="40">
        <v>15177</v>
      </c>
      <c r="BL110" s="40">
        <v>1166</v>
      </c>
      <c r="BM110" s="40">
        <v>2109</v>
      </c>
      <c r="BN110" s="40">
        <v>96</v>
      </c>
      <c r="BO110" s="40">
        <v>3147771</v>
      </c>
      <c r="BP110" s="40">
        <v>37585</v>
      </c>
      <c r="BQ110" s="40">
        <v>231360</v>
      </c>
      <c r="BR110" s="40">
        <v>662</v>
      </c>
      <c r="BS110" s="40">
        <v>27650</v>
      </c>
      <c r="BT110" s="40">
        <v>87</v>
      </c>
      <c r="BU110" s="40">
        <v>195945</v>
      </c>
      <c r="BV110" s="40">
        <v>54124</v>
      </c>
      <c r="BW110" s="40">
        <v>1152</v>
      </c>
      <c r="BX110" s="40">
        <v>5940</v>
      </c>
      <c r="BY110" s="40">
        <v>591</v>
      </c>
      <c r="BZ110" s="40">
        <v>3037840</v>
      </c>
      <c r="CA110" s="40">
        <v>64977</v>
      </c>
      <c r="CB110" s="40">
        <v>16237</v>
      </c>
      <c r="CC110" s="40">
        <v>34</v>
      </c>
      <c r="CD110" s="40">
        <v>725</v>
      </c>
      <c r="CE110" s="40">
        <v>12</v>
      </c>
      <c r="CF110" s="40">
        <v>10338</v>
      </c>
      <c r="CG110" s="40">
        <v>5174</v>
      </c>
      <c r="CH110" s="40">
        <v>232</v>
      </c>
      <c r="CI110" s="40">
        <v>128</v>
      </c>
      <c r="CJ110" s="40">
        <v>6</v>
      </c>
      <c r="CK110" s="40">
        <v>240368</v>
      </c>
      <c r="CL110" s="40">
        <v>1900</v>
      </c>
      <c r="CM110" s="40">
        <v>1525579</v>
      </c>
      <c r="CN110" s="40">
        <v>21895</v>
      </c>
      <c r="CO110" s="40">
        <v>90902</v>
      </c>
      <c r="CP110" s="40">
        <v>1448</v>
      </c>
      <c r="CQ110" s="40">
        <v>343204</v>
      </c>
      <c r="CR110" s="40">
        <v>1091473</v>
      </c>
      <c r="CS110" s="40">
        <v>16366</v>
      </c>
      <c r="CT110" s="40">
        <v>4612</v>
      </c>
      <c r="CU110" s="40">
        <v>275</v>
      </c>
      <c r="CV110" s="40">
        <v>11768015</v>
      </c>
      <c r="CW110" s="40">
        <v>35578</v>
      </c>
      <c r="CX110" s="40">
        <v>30587</v>
      </c>
      <c r="CY110" s="40">
        <v>15</v>
      </c>
      <c r="CZ110" s="40">
        <v>1881</v>
      </c>
      <c r="DA110" s="40">
        <v>2</v>
      </c>
      <c r="DB110" s="40">
        <v>27500</v>
      </c>
      <c r="DC110" s="40">
        <v>1206</v>
      </c>
      <c r="DD110" s="40">
        <v>69</v>
      </c>
      <c r="DE110" s="40">
        <v>3537</v>
      </c>
      <c r="DF110" s="40">
        <v>218</v>
      </c>
      <c r="DG110" s="40">
        <v>343359</v>
      </c>
      <c r="DH110" s="40">
        <v>39709</v>
      </c>
      <c r="DI110" s="40">
        <v>243695</v>
      </c>
      <c r="DJ110" s="40">
        <v>3534</v>
      </c>
      <c r="DK110" s="40">
        <v>34636</v>
      </c>
      <c r="DL110" s="40">
        <v>170</v>
      </c>
      <c r="DM110" s="40" t="s">
        <v>23</v>
      </c>
      <c r="DN110" s="40" t="s">
        <v>23</v>
      </c>
      <c r="DO110" s="40">
        <v>1559</v>
      </c>
      <c r="DP110" s="40">
        <v>3592</v>
      </c>
      <c r="DQ110" s="40">
        <v>511</v>
      </c>
      <c r="DR110" s="40">
        <v>2580769</v>
      </c>
      <c r="DS110" s="40">
        <v>38041</v>
      </c>
      <c r="DT110" s="40">
        <v>30143</v>
      </c>
      <c r="DU110" s="40">
        <v>466</v>
      </c>
      <c r="DV110" s="40">
        <v>3679</v>
      </c>
      <c r="DW110" s="40">
        <v>5</v>
      </c>
      <c r="DX110" s="40">
        <v>4971</v>
      </c>
      <c r="DY110" s="40">
        <v>21493</v>
      </c>
      <c r="DZ110" s="40">
        <v>287</v>
      </c>
      <c r="EA110" s="40">
        <v>2987</v>
      </c>
      <c r="EB110" s="40">
        <v>365</v>
      </c>
      <c r="EC110" s="40">
        <v>177500</v>
      </c>
      <c r="ED110" s="40">
        <v>17589</v>
      </c>
      <c r="EE110" s="40">
        <v>43995</v>
      </c>
      <c r="EF110" s="40">
        <v>125</v>
      </c>
      <c r="EG110" s="40">
        <v>5680</v>
      </c>
      <c r="EH110" s="40">
        <v>10</v>
      </c>
      <c r="EI110" s="40" t="s">
        <v>23</v>
      </c>
      <c r="EJ110" s="40" t="s">
        <v>23</v>
      </c>
      <c r="EK110" s="40">
        <v>346</v>
      </c>
      <c r="EL110" s="40">
        <v>2568</v>
      </c>
      <c r="EM110" s="40">
        <v>332</v>
      </c>
      <c r="EN110" s="40">
        <v>287943</v>
      </c>
      <c r="EO110" s="40">
        <v>16809</v>
      </c>
      <c r="EP110" s="40">
        <v>8244</v>
      </c>
      <c r="EQ110" s="40">
        <v>18</v>
      </c>
      <c r="ER110" s="40">
        <v>232</v>
      </c>
      <c r="ES110" s="40">
        <v>0</v>
      </c>
      <c r="ET110" s="40">
        <v>32</v>
      </c>
      <c r="EU110" s="40">
        <v>7980</v>
      </c>
      <c r="EV110" s="40">
        <v>20</v>
      </c>
      <c r="EW110" s="40">
        <v>1522</v>
      </c>
      <c r="EX110" s="40">
        <v>43</v>
      </c>
      <c r="EY110" s="40">
        <v>216350</v>
      </c>
      <c r="EZ110" s="40">
        <v>39947</v>
      </c>
      <c r="FA110" s="40">
        <v>10927</v>
      </c>
      <c r="FB110" s="40">
        <v>69</v>
      </c>
      <c r="FC110" s="40">
        <v>547</v>
      </c>
      <c r="FD110" s="40">
        <v>4</v>
      </c>
      <c r="FE110" s="40">
        <v>9227</v>
      </c>
      <c r="FF110" s="40">
        <v>1153</v>
      </c>
      <c r="FG110" s="40">
        <v>27</v>
      </c>
      <c r="FH110" s="40">
        <v>1887</v>
      </c>
      <c r="FI110" s="40">
        <v>94</v>
      </c>
      <c r="FJ110" s="40">
        <v>455613</v>
      </c>
      <c r="FK110" s="40">
        <v>78693</v>
      </c>
      <c r="FL110" s="40">
        <v>55280</v>
      </c>
      <c r="FM110" s="40">
        <v>291</v>
      </c>
      <c r="FN110" s="40">
        <v>9052</v>
      </c>
      <c r="FO110" s="40">
        <v>47</v>
      </c>
      <c r="FP110" s="40">
        <v>14630</v>
      </c>
      <c r="FQ110" s="40">
        <v>31598</v>
      </c>
      <c r="FR110" s="40">
        <v>371</v>
      </c>
      <c r="FS110" s="40">
        <v>4772</v>
      </c>
      <c r="FT110" s="40">
        <v>781</v>
      </c>
      <c r="FU110" s="40">
        <v>682980</v>
      </c>
      <c r="FV110" s="40">
        <v>58962</v>
      </c>
      <c r="FW110" s="40">
        <v>16242</v>
      </c>
      <c r="FX110" s="40">
        <v>41</v>
      </c>
      <c r="FY110" s="40">
        <v>629</v>
      </c>
      <c r="FZ110" s="40">
        <v>0</v>
      </c>
      <c r="GA110" s="40">
        <v>14563</v>
      </c>
      <c r="GB110" s="40">
        <v>1050</v>
      </c>
      <c r="GC110" s="40">
        <v>48</v>
      </c>
      <c r="GD110" s="40">
        <v>1805</v>
      </c>
      <c r="GE110" s="40">
        <v>70</v>
      </c>
      <c r="GF110" s="40">
        <v>362509</v>
      </c>
      <c r="GG110" s="40">
        <v>40278</v>
      </c>
      <c r="GH110" s="40">
        <v>32604</v>
      </c>
      <c r="GI110" s="40">
        <v>1632</v>
      </c>
      <c r="GJ110" s="40">
        <v>15</v>
      </c>
      <c r="GK110" s="40">
        <v>0</v>
      </c>
      <c r="GL110" s="40">
        <v>4370</v>
      </c>
      <c r="GM110" s="40">
        <v>28219</v>
      </c>
      <c r="GN110" s="40">
        <v>165</v>
      </c>
      <c r="GO110" s="40">
        <v>11341</v>
      </c>
      <c r="GP110" s="40">
        <v>5</v>
      </c>
      <c r="GQ110" s="40">
        <v>157570</v>
      </c>
      <c r="GR110" s="40">
        <v>54811</v>
      </c>
      <c r="GS110" s="40">
        <v>6956</v>
      </c>
      <c r="GT110" s="40">
        <v>209</v>
      </c>
      <c r="GU110" s="40">
        <v>12</v>
      </c>
      <c r="GV110" s="40">
        <v>0</v>
      </c>
      <c r="GW110" s="40">
        <v>2910</v>
      </c>
      <c r="GX110" s="40">
        <v>4034</v>
      </c>
      <c r="GY110" s="40">
        <v>8</v>
      </c>
      <c r="GZ110" s="40">
        <v>4108</v>
      </c>
      <c r="HA110" s="40">
        <v>7</v>
      </c>
      <c r="HB110" s="40">
        <v>236828</v>
      </c>
      <c r="HC110" s="40">
        <v>139858</v>
      </c>
      <c r="HD110" s="40">
        <v>28038</v>
      </c>
      <c r="HE110" s="40">
        <v>682</v>
      </c>
      <c r="HF110" s="40">
        <v>22</v>
      </c>
      <c r="HG110" s="40">
        <v>0</v>
      </c>
      <c r="HH110" s="40">
        <v>9340</v>
      </c>
      <c r="HI110" s="40">
        <v>18676</v>
      </c>
      <c r="HJ110" s="40">
        <v>16</v>
      </c>
      <c r="HK110" s="40">
        <v>4797</v>
      </c>
      <c r="HL110" s="40">
        <v>4</v>
      </c>
      <c r="HM110" s="40">
        <v>246254</v>
      </c>
      <c r="HN110" s="40">
        <v>42133</v>
      </c>
      <c r="HO110" s="40">
        <v>6894</v>
      </c>
      <c r="HP110" s="40">
        <v>22</v>
      </c>
      <c r="HQ110" s="40">
        <v>113</v>
      </c>
      <c r="HR110" s="40">
        <v>0</v>
      </c>
      <c r="HS110" s="40">
        <v>5571</v>
      </c>
      <c r="HT110" s="40">
        <v>1210</v>
      </c>
      <c r="HU110" s="40">
        <v>13</v>
      </c>
      <c r="HV110" s="40">
        <v>213</v>
      </c>
      <c r="HW110" s="40">
        <v>3</v>
      </c>
      <c r="HX110" s="40">
        <v>443263</v>
      </c>
      <c r="HY110" s="40">
        <v>13718</v>
      </c>
      <c r="HZ110" s="45"/>
      <c r="IA110" s="46">
        <v>43955</v>
      </c>
      <c r="IB110" s="40">
        <v>18529</v>
      </c>
      <c r="IC110" s="40">
        <v>272</v>
      </c>
      <c r="ID110" s="40">
        <v>925</v>
      </c>
      <c r="IE110" s="40">
        <v>10</v>
      </c>
      <c r="IF110" s="40">
        <v>7451</v>
      </c>
      <c r="IG110" s="40">
        <v>10153</v>
      </c>
      <c r="IH110" s="40">
        <v>160</v>
      </c>
      <c r="II110" s="40">
        <v>490</v>
      </c>
      <c r="IJ110" s="40">
        <v>24</v>
      </c>
      <c r="IK110" s="40">
        <v>620249</v>
      </c>
      <c r="IL110" s="40">
        <v>16386</v>
      </c>
      <c r="IM110" s="47">
        <v>43781</v>
      </c>
      <c r="IN110" s="47">
        <v>2353</v>
      </c>
      <c r="IO110" s="47">
        <v>450</v>
      </c>
      <c r="IP110" s="47">
        <v>29</v>
      </c>
      <c r="IQ110" s="47">
        <v>19213</v>
      </c>
      <c r="IR110" s="47">
        <v>24118</v>
      </c>
      <c r="IS110" s="47">
        <v>769</v>
      </c>
      <c r="IT110" s="47">
        <v>2293</v>
      </c>
      <c r="IU110" s="47">
        <v>24</v>
      </c>
      <c r="IV110" s="47">
        <v>363496</v>
      </c>
      <c r="IW110" s="47">
        <v>19035</v>
      </c>
      <c r="IX110" s="47">
        <v>54752</v>
      </c>
      <c r="IY110" s="47">
        <v>2736</v>
      </c>
      <c r="IZ110" s="47">
        <v>312</v>
      </c>
      <c r="JA110" s="47">
        <v>10</v>
      </c>
      <c r="JB110" s="47">
        <v>25722</v>
      </c>
      <c r="JC110" s="47">
        <v>28718</v>
      </c>
      <c r="JD110" s="47">
        <v>202</v>
      </c>
      <c r="JE110" s="47">
        <v>1576</v>
      </c>
      <c r="JF110" s="47">
        <v>9</v>
      </c>
      <c r="JG110" s="47">
        <v>586405</v>
      </c>
      <c r="JH110" s="47">
        <v>16878</v>
      </c>
      <c r="JI110" s="47">
        <v>17514</v>
      </c>
      <c r="JJ110" s="47">
        <v>489</v>
      </c>
      <c r="JK110" s="47">
        <v>1148</v>
      </c>
      <c r="JL110" s="47">
        <v>59</v>
      </c>
      <c r="JM110" s="47">
        <v>4129</v>
      </c>
      <c r="JN110" s="47">
        <v>12237</v>
      </c>
      <c r="JO110" s="47">
        <v>0</v>
      </c>
      <c r="JP110" s="47">
        <v>64</v>
      </c>
      <c r="JQ110" s="47">
        <v>4</v>
      </c>
      <c r="JR110" s="47">
        <v>187965</v>
      </c>
      <c r="JS110" s="47">
        <v>688</v>
      </c>
      <c r="JT110" s="47">
        <v>95698</v>
      </c>
      <c r="JU110" s="47">
        <v>5050</v>
      </c>
      <c r="JV110" s="47">
        <v>3025</v>
      </c>
      <c r="JW110" s="47">
        <v>154</v>
      </c>
      <c r="JX110" s="47">
        <v>36795</v>
      </c>
      <c r="JY110" s="47">
        <v>55878</v>
      </c>
      <c r="JZ110" s="47">
        <v>0</v>
      </c>
      <c r="KA110" s="47">
        <v>69</v>
      </c>
      <c r="KB110" s="47">
        <v>2</v>
      </c>
      <c r="KC110" s="47">
        <v>2227642</v>
      </c>
      <c r="KD110" s="47">
        <v>1616</v>
      </c>
      <c r="KE110" s="47">
        <v>92273</v>
      </c>
      <c r="KF110" s="47">
        <v>3732</v>
      </c>
      <c r="KG110" s="47">
        <v>2648</v>
      </c>
      <c r="KH110" s="47">
        <v>125</v>
      </c>
      <c r="KI110" s="47">
        <v>28621</v>
      </c>
      <c r="KJ110" s="47">
        <v>61004</v>
      </c>
      <c r="KK110" s="47">
        <v>850</v>
      </c>
      <c r="KL110" s="47">
        <v>2804</v>
      </c>
      <c r="KM110" s="47">
        <v>80</v>
      </c>
      <c r="KN110" s="47">
        <v>650613</v>
      </c>
      <c r="KO110" s="47">
        <v>19767</v>
      </c>
      <c r="KP110" s="47">
        <v>12513</v>
      </c>
      <c r="KQ110" s="47">
        <v>208</v>
      </c>
      <c r="KR110" s="47">
        <v>824</v>
      </c>
      <c r="KS110" s="47">
        <v>7</v>
      </c>
      <c r="KT110" s="47">
        <v>2635</v>
      </c>
      <c r="KU110" s="47">
        <v>9054</v>
      </c>
      <c r="KV110" s="47">
        <v>79</v>
      </c>
      <c r="KW110" s="47">
        <v>114</v>
      </c>
      <c r="KX110" s="47">
        <v>8</v>
      </c>
      <c r="KY110" s="47">
        <v>215060</v>
      </c>
      <c r="KZ110" s="47">
        <v>1966</v>
      </c>
      <c r="LA110" s="47">
        <v>281752</v>
      </c>
      <c r="LB110" s="47">
        <v>9709</v>
      </c>
      <c r="LC110" s="47">
        <v>2631</v>
      </c>
      <c r="LD110" s="47">
        <v>94</v>
      </c>
      <c r="LE110" s="47">
        <v>67373</v>
      </c>
      <c r="LF110" s="47">
        <v>211748</v>
      </c>
      <c r="LG110" s="47">
        <v>2300</v>
      </c>
      <c r="LH110" s="47">
        <v>1931</v>
      </c>
      <c r="LI110" s="47">
        <v>18</v>
      </c>
      <c r="LJ110" s="47">
        <v>6916088</v>
      </c>
      <c r="LK110" s="47">
        <v>47394</v>
      </c>
      <c r="LL110" s="48">
        <v>40151</v>
      </c>
      <c r="LM110" s="48">
        <v>1352</v>
      </c>
      <c r="LN110" s="48">
        <v>873</v>
      </c>
      <c r="LO110" s="48">
        <v>39</v>
      </c>
      <c r="LP110" s="48">
        <v>11341</v>
      </c>
      <c r="LQ110" s="48">
        <v>27937</v>
      </c>
      <c r="LR110" s="48">
        <v>111</v>
      </c>
      <c r="LS110" s="48">
        <v>182</v>
      </c>
      <c r="LT110" s="48">
        <v>4</v>
      </c>
      <c r="LU110" s="48">
        <v>373410</v>
      </c>
      <c r="LV110" s="48">
        <v>1695</v>
      </c>
      <c r="LW110" s="47">
        <v>136</v>
      </c>
      <c r="LX110" s="47">
        <v>1</v>
      </c>
      <c r="LY110" s="47">
        <v>0</v>
      </c>
      <c r="LZ110" s="47">
        <v>0</v>
      </c>
      <c r="MA110" s="47">
        <v>21</v>
      </c>
      <c r="MB110" s="47">
        <v>115</v>
      </c>
      <c r="MC110" s="47">
        <v>2</v>
      </c>
      <c r="MD110" s="47">
        <v>42</v>
      </c>
      <c r="ME110" s="47">
        <v>0</v>
      </c>
      <c r="MF110" s="47">
        <v>10318</v>
      </c>
      <c r="MG110" s="47">
        <v>3154</v>
      </c>
      <c r="MH110" s="47">
        <v>184</v>
      </c>
      <c r="MI110" s="47">
        <v>2</v>
      </c>
      <c r="MJ110" s="47">
        <v>6</v>
      </c>
      <c r="MK110" s="47">
        <v>0</v>
      </c>
      <c r="ML110" s="47">
        <v>97</v>
      </c>
      <c r="MM110" s="47">
        <v>81</v>
      </c>
      <c r="MN110" s="47">
        <v>0</v>
      </c>
      <c r="MO110" s="47">
        <v>3</v>
      </c>
      <c r="MP110" s="36">
        <v>0.1</v>
      </c>
      <c r="MQ110" s="47">
        <v>13634</v>
      </c>
      <c r="MR110" s="47">
        <v>251</v>
      </c>
      <c r="MS110" s="47">
        <v>3028</v>
      </c>
      <c r="MT110" s="47">
        <v>3</v>
      </c>
      <c r="MU110" s="47">
        <v>56</v>
      </c>
      <c r="MV110" s="47">
        <v>0</v>
      </c>
      <c r="MW110" s="47">
        <v>2856</v>
      </c>
      <c r="MX110" s="47">
        <v>116</v>
      </c>
      <c r="MY110" s="47">
        <v>61</v>
      </c>
      <c r="MZ110" s="47">
        <v>43</v>
      </c>
      <c r="NA110" s="47">
        <v>0.8</v>
      </c>
      <c r="NB110" s="47">
        <v>286008</v>
      </c>
      <c r="NC110" s="47">
        <v>4099</v>
      </c>
      <c r="ND110" s="47">
        <v>19</v>
      </c>
      <c r="NE110" s="47">
        <v>0</v>
      </c>
      <c r="NF110" s="47">
        <v>0</v>
      </c>
      <c r="NG110" s="47">
        <v>0</v>
      </c>
      <c r="NH110" s="47">
        <v>14</v>
      </c>
      <c r="NI110" s="47">
        <v>5</v>
      </c>
      <c r="NJ110" s="47">
        <v>0</v>
      </c>
      <c r="NK110" s="47">
        <v>3</v>
      </c>
      <c r="NL110" s="47">
        <v>0</v>
      </c>
      <c r="NM110" s="47">
        <v>4451</v>
      </c>
      <c r="NN110" s="47">
        <v>613</v>
      </c>
      <c r="NO110" s="47">
        <v>122</v>
      </c>
      <c r="NP110" s="47">
        <v>0</v>
      </c>
      <c r="NQ110" s="47">
        <v>0</v>
      </c>
      <c r="NR110" s="47">
        <v>0</v>
      </c>
      <c r="NS110" s="47">
        <v>122</v>
      </c>
      <c r="NT110" s="47">
        <v>0</v>
      </c>
      <c r="NU110" s="47">
        <v>1</v>
      </c>
      <c r="NV110" s="47">
        <v>7</v>
      </c>
      <c r="NW110" s="47">
        <v>0</v>
      </c>
      <c r="NX110" s="47">
        <v>15152</v>
      </c>
      <c r="NY110" s="47">
        <v>908</v>
      </c>
      <c r="NZ110" s="47">
        <v>320</v>
      </c>
      <c r="OA110" s="47">
        <v>2</v>
      </c>
      <c r="OB110" s="47">
        <v>0</v>
      </c>
      <c r="OC110" s="47">
        <v>0</v>
      </c>
      <c r="OD110" s="47">
        <v>260</v>
      </c>
      <c r="OE110" s="47">
        <v>60</v>
      </c>
      <c r="OF110" s="47">
        <v>2</v>
      </c>
      <c r="OG110" s="47">
        <v>3</v>
      </c>
      <c r="OH110" s="47">
        <v>0</v>
      </c>
      <c r="OI110" s="47">
        <v>275000</v>
      </c>
      <c r="OJ110" s="47">
        <v>2828</v>
      </c>
      <c r="OK110" s="47">
        <v>141</v>
      </c>
      <c r="OL110" s="47">
        <v>0</v>
      </c>
      <c r="OM110" s="47">
        <v>1</v>
      </c>
      <c r="ON110" s="47">
        <v>0</v>
      </c>
      <c r="OO110" s="47">
        <v>136</v>
      </c>
      <c r="OP110" s="47">
        <v>4</v>
      </c>
      <c r="OQ110" s="47">
        <v>2</v>
      </c>
      <c r="OR110" s="47">
        <v>323</v>
      </c>
      <c r="OS110" s="47">
        <v>2</v>
      </c>
      <c r="OT110" s="47">
        <v>16892</v>
      </c>
      <c r="OU110" s="47">
        <v>38658</v>
      </c>
      <c r="OV110" s="47">
        <v>3404</v>
      </c>
      <c r="OW110" s="47">
        <v>144</v>
      </c>
      <c r="OX110" s="47">
        <v>123</v>
      </c>
      <c r="OY110" s="47">
        <v>2</v>
      </c>
      <c r="OZ110" s="47">
        <v>2218</v>
      </c>
      <c r="PA110" s="47">
        <v>1063</v>
      </c>
      <c r="PB110" s="47">
        <v>0</v>
      </c>
      <c r="PC110" s="47">
        <v>85</v>
      </c>
      <c r="PD110" s="47">
        <v>3</v>
      </c>
      <c r="PE110" s="47">
        <v>149701</v>
      </c>
      <c r="PF110" s="47">
        <v>3733</v>
      </c>
      <c r="PG110" s="47">
        <v>149435</v>
      </c>
      <c r="PH110" s="47">
        <v>1368</v>
      </c>
      <c r="PI110" s="47">
        <v>4140</v>
      </c>
      <c r="PJ110" s="47">
        <v>44</v>
      </c>
      <c r="PK110" s="47">
        <v>109962</v>
      </c>
      <c r="PL110" s="47">
        <v>35333</v>
      </c>
      <c r="PM110" s="47">
        <v>914</v>
      </c>
      <c r="PN110" s="47">
        <v>1774</v>
      </c>
      <c r="PO110" s="47">
        <v>49</v>
      </c>
      <c r="PP110" s="47">
        <v>1624994</v>
      </c>
      <c r="PQ110" s="47">
        <v>19293</v>
      </c>
      <c r="PR110" s="3">
        <v>58</v>
      </c>
      <c r="PS110" s="3">
        <v>7</v>
      </c>
      <c r="PT110" s="3">
        <v>3</v>
      </c>
      <c r="PU110" s="3">
        <v>0</v>
      </c>
      <c r="PV110" s="3">
        <v>36</v>
      </c>
      <c r="PW110" s="3">
        <v>19</v>
      </c>
      <c r="PX110" s="3">
        <v>0</v>
      </c>
      <c r="PY110" s="3">
        <v>3</v>
      </c>
      <c r="PZ110" s="3">
        <v>0.2</v>
      </c>
      <c r="QA110" s="3">
        <v>0</v>
      </c>
      <c r="QB110" s="3">
        <v>0</v>
      </c>
      <c r="QC110" s="3">
        <v>613</v>
      </c>
      <c r="QD110" s="3">
        <v>6</v>
      </c>
      <c r="QE110" s="3">
        <v>9</v>
      </c>
      <c r="QF110" s="3">
        <v>0</v>
      </c>
      <c r="QG110" s="3">
        <v>408</v>
      </c>
      <c r="QH110" s="3">
        <v>196</v>
      </c>
      <c r="QI110" s="3">
        <v>5</v>
      </c>
      <c r="QJ110" s="3">
        <v>60</v>
      </c>
      <c r="QK110" s="3">
        <v>0.9</v>
      </c>
      <c r="QL110" s="3">
        <v>144356</v>
      </c>
      <c r="QM110" s="3">
        <v>14166</v>
      </c>
      <c r="QN110" s="3">
        <v>911</v>
      </c>
      <c r="QO110" s="3">
        <v>9</v>
      </c>
      <c r="QP110" s="3">
        <v>26</v>
      </c>
      <c r="QQ110" s="3">
        <v>0</v>
      </c>
      <c r="QR110" s="3">
        <v>247</v>
      </c>
      <c r="QS110" s="3">
        <v>638</v>
      </c>
      <c r="QT110" s="3">
        <v>3</v>
      </c>
      <c r="QU110" s="3">
        <v>133</v>
      </c>
      <c r="QV110" s="3">
        <v>4</v>
      </c>
      <c r="QW110" s="3">
        <v>61479</v>
      </c>
      <c r="QX110" s="3">
        <v>9003</v>
      </c>
      <c r="QY110" s="3">
        <v>16617</v>
      </c>
      <c r="QZ110" s="3">
        <v>9</v>
      </c>
      <c r="RA110" s="3">
        <v>272</v>
      </c>
      <c r="RB110" s="3">
        <v>4</v>
      </c>
      <c r="RC110" s="3">
        <v>12942</v>
      </c>
      <c r="RD110" s="3">
        <v>3403</v>
      </c>
      <c r="RE110" s="3">
        <v>50</v>
      </c>
      <c r="RF110" s="3">
        <v>1924</v>
      </c>
      <c r="RG110" s="3">
        <v>31</v>
      </c>
      <c r="RH110" s="3">
        <v>498711</v>
      </c>
      <c r="RI110" s="3">
        <v>57733</v>
      </c>
      <c r="RJ110" s="3">
        <v>381</v>
      </c>
      <c r="RK110" s="3">
        <v>5</v>
      </c>
      <c r="RL110" s="3">
        <v>2</v>
      </c>
      <c r="RM110" s="3">
        <v>0</v>
      </c>
      <c r="RN110" s="3">
        <v>335</v>
      </c>
      <c r="RO110" s="3">
        <v>44</v>
      </c>
      <c r="RP110" s="3">
        <v>0</v>
      </c>
      <c r="RQ110" s="3">
        <v>75</v>
      </c>
      <c r="RR110" s="3">
        <v>0.4</v>
      </c>
      <c r="RS110" s="3">
        <v>44876</v>
      </c>
      <c r="RT110" s="3">
        <v>8824</v>
      </c>
      <c r="RU110" s="3">
        <v>128</v>
      </c>
      <c r="RV110" s="3">
        <v>6</v>
      </c>
      <c r="RW110" s="3">
        <v>20</v>
      </c>
      <c r="RX110" s="3">
        <v>2</v>
      </c>
      <c r="RY110" s="3">
        <v>1</v>
      </c>
      <c r="RZ110" s="3">
        <v>107</v>
      </c>
      <c r="SA110" s="3">
        <v>0</v>
      </c>
      <c r="SB110" s="3">
        <v>4</v>
      </c>
      <c r="SC110" s="3">
        <v>0.7</v>
      </c>
      <c r="SD110" s="3">
        <v>120</v>
      </c>
      <c r="SE110" s="3">
        <v>4</v>
      </c>
      <c r="SF110" s="3">
        <v>5186</v>
      </c>
      <c r="SG110" s="3">
        <v>157</v>
      </c>
      <c r="SH110" s="3">
        <v>22</v>
      </c>
      <c r="SI110" s="3">
        <v>1</v>
      </c>
      <c r="SJ110" s="3">
        <v>1465</v>
      </c>
      <c r="SK110" s="3">
        <v>3699</v>
      </c>
      <c r="SL110" s="3">
        <v>31</v>
      </c>
      <c r="SM110" s="3">
        <v>1019</v>
      </c>
      <c r="SN110" s="3">
        <v>4</v>
      </c>
      <c r="SO110" s="3">
        <v>61000</v>
      </c>
      <c r="SP110" s="3">
        <v>11986</v>
      </c>
      <c r="SQ110" s="3">
        <v>23358</v>
      </c>
      <c r="SR110" s="3">
        <v>731</v>
      </c>
      <c r="SS110" s="3">
        <v>220</v>
      </c>
      <c r="ST110" s="3">
        <v>6</v>
      </c>
      <c r="SU110" s="3">
        <v>8512</v>
      </c>
      <c r="SV110" s="3">
        <v>14626</v>
      </c>
      <c r="SW110" s="3">
        <v>1</v>
      </c>
      <c r="SX110" s="3">
        <v>2365</v>
      </c>
      <c r="SY110" s="3">
        <v>22</v>
      </c>
      <c r="SZ110" s="3">
        <v>1600923</v>
      </c>
      <c r="TA110" s="3">
        <v>162114</v>
      </c>
      <c r="TB110" s="3">
        <v>14850</v>
      </c>
      <c r="TC110" s="3">
        <v>1048</v>
      </c>
      <c r="TD110" s="3">
        <v>112</v>
      </c>
      <c r="TE110" s="3">
        <v>5</v>
      </c>
      <c r="TF110" s="3">
        <v>4093</v>
      </c>
      <c r="TG110" s="3">
        <v>10645</v>
      </c>
      <c r="TH110" s="3">
        <v>168</v>
      </c>
      <c r="TI110" s="3">
        <v>3484</v>
      </c>
      <c r="TJ110" s="3">
        <v>26</v>
      </c>
      <c r="TK110" s="3">
        <v>244476</v>
      </c>
      <c r="TL110" s="3">
        <v>57355</v>
      </c>
      <c r="TM110" s="3">
        <v>2834</v>
      </c>
      <c r="TN110" s="3">
        <v>15</v>
      </c>
      <c r="TO110" s="3">
        <v>163</v>
      </c>
      <c r="TP110" s="3">
        <v>1</v>
      </c>
      <c r="TQ110" s="3">
        <v>1374</v>
      </c>
      <c r="TR110" s="3">
        <v>1297</v>
      </c>
      <c r="TS110" s="3">
        <v>22</v>
      </c>
      <c r="TT110" s="3">
        <v>272</v>
      </c>
      <c r="TU110" s="3">
        <v>16</v>
      </c>
      <c r="TV110" s="3">
        <v>128525</v>
      </c>
      <c r="TW110" s="3">
        <v>12324</v>
      </c>
      <c r="TX110" s="3">
        <v>916</v>
      </c>
      <c r="TY110" s="3">
        <v>2</v>
      </c>
      <c r="TZ110" s="3">
        <v>17</v>
      </c>
      <c r="UA110" s="3">
        <v>0</v>
      </c>
      <c r="UB110" s="3">
        <v>515</v>
      </c>
      <c r="UC110" s="3">
        <v>384</v>
      </c>
      <c r="UD110" s="3">
        <v>10</v>
      </c>
      <c r="UE110" s="3">
        <v>759</v>
      </c>
      <c r="UF110" s="3">
        <v>14</v>
      </c>
      <c r="UG110" s="3">
        <v>87549</v>
      </c>
      <c r="UH110" s="3">
        <v>72578</v>
      </c>
      <c r="UT110" s="3">
        <v>22268</v>
      </c>
      <c r="UU110" s="3">
        <v>1273</v>
      </c>
      <c r="UV110" s="3">
        <v>328</v>
      </c>
      <c r="UW110" s="3">
        <v>14</v>
      </c>
      <c r="UX110" s="3">
        <v>4373</v>
      </c>
      <c r="UY110" s="3">
        <v>17567</v>
      </c>
      <c r="UZ110" s="3">
        <v>1</v>
      </c>
      <c r="VA110" s="3">
        <v>135</v>
      </c>
      <c r="VB110" s="3">
        <v>2</v>
      </c>
      <c r="VC110" s="3">
        <v>175228</v>
      </c>
      <c r="VD110" s="3">
        <v>1065</v>
      </c>
      <c r="VE110" s="3">
        <v>6664</v>
      </c>
      <c r="VF110" s="3">
        <v>262</v>
      </c>
      <c r="VG110" s="3">
        <v>169</v>
      </c>
      <c r="VH110" s="3">
        <v>1</v>
      </c>
      <c r="VI110" s="3">
        <v>778</v>
      </c>
      <c r="VJ110" s="3">
        <v>5717</v>
      </c>
      <c r="VK110" s="3">
        <v>19</v>
      </c>
      <c r="VL110" s="3">
        <v>172</v>
      </c>
      <c r="VM110" s="3">
        <v>4</v>
      </c>
      <c r="VN110" s="3">
        <v>22639</v>
      </c>
      <c r="VO110" s="3">
        <v>583</v>
      </c>
      <c r="VP110" s="3">
        <v>981</v>
      </c>
      <c r="VQ110" s="3">
        <v>24</v>
      </c>
      <c r="VR110" s="3">
        <v>9</v>
      </c>
      <c r="VS110" s="3">
        <v>0</v>
      </c>
      <c r="VT110" s="3">
        <v>538</v>
      </c>
      <c r="VU110" s="3">
        <v>434</v>
      </c>
      <c r="VV110" s="3">
        <v>1</v>
      </c>
      <c r="VW110" s="3">
        <v>46</v>
      </c>
      <c r="VX110" s="3">
        <v>0.4</v>
      </c>
      <c r="VY110" s="3">
        <v>43137</v>
      </c>
      <c r="VZ110" s="3">
        <v>2016</v>
      </c>
      <c r="WA110" s="3">
        <v>1094</v>
      </c>
      <c r="WB110" s="3">
        <v>16</v>
      </c>
      <c r="WC110" s="3">
        <v>4</v>
      </c>
      <c r="WD110" s="3">
        <v>0</v>
      </c>
      <c r="WE110" s="3">
        <v>58</v>
      </c>
      <c r="WF110" s="3">
        <v>1032</v>
      </c>
      <c r="WG110" s="3">
        <v>9</v>
      </c>
      <c r="WH110" s="3">
        <v>2029</v>
      </c>
      <c r="WI110" s="3">
        <v>7</v>
      </c>
      <c r="WJ110" s="3">
        <v>11775</v>
      </c>
      <c r="WK110" s="3">
        <v>21833</v>
      </c>
      <c r="WL110" s="3">
        <v>295</v>
      </c>
      <c r="WM110" s="3">
        <v>14</v>
      </c>
      <c r="WN110" s="3">
        <v>2</v>
      </c>
      <c r="WO110" s="3">
        <v>1</v>
      </c>
      <c r="WP110" s="3">
        <v>36</v>
      </c>
      <c r="WQ110" s="3">
        <v>257</v>
      </c>
      <c r="WR110" s="3">
        <v>0</v>
      </c>
      <c r="WS110" s="3">
        <v>10</v>
      </c>
      <c r="WT110" s="3">
        <v>0.07</v>
      </c>
      <c r="WU110" s="3">
        <v>92440</v>
      </c>
      <c r="WV110" s="3">
        <v>3180</v>
      </c>
      <c r="WW110" s="3">
        <v>21</v>
      </c>
      <c r="WX110" s="3">
        <v>0</v>
      </c>
      <c r="WY110" s="3">
        <v>0</v>
      </c>
      <c r="WZ110" s="3">
        <v>0</v>
      </c>
      <c r="XA110" s="3">
        <v>5</v>
      </c>
      <c r="XB110" s="3">
        <v>16</v>
      </c>
      <c r="XC110" s="3">
        <v>0</v>
      </c>
      <c r="XD110" s="3">
        <v>27</v>
      </c>
      <c r="XE110" s="3">
        <v>0</v>
      </c>
      <c r="XF110" s="3">
        <v>13701</v>
      </c>
      <c r="XG110" s="3">
        <v>17781</v>
      </c>
      <c r="XH110" s="3">
        <v>6157</v>
      </c>
      <c r="XI110" s="3">
        <v>307</v>
      </c>
      <c r="XJ110" s="3">
        <v>34</v>
      </c>
      <c r="XK110" s="3">
        <v>0</v>
      </c>
      <c r="XL110" s="3">
        <v>3256</v>
      </c>
      <c r="XM110" s="3">
        <v>2867</v>
      </c>
      <c r="XN110" s="3">
        <v>31</v>
      </c>
      <c r="XO110" s="3">
        <v>328</v>
      </c>
      <c r="XP110" s="3">
        <v>2</v>
      </c>
      <c r="XQ110" s="3">
        <v>505216</v>
      </c>
      <c r="XR110" s="3">
        <v>26947</v>
      </c>
      <c r="XS110" s="3">
        <v>2753</v>
      </c>
      <c r="XT110" s="3">
        <v>15</v>
      </c>
      <c r="XU110" s="3">
        <v>12</v>
      </c>
      <c r="XV110" s="3">
        <v>1</v>
      </c>
      <c r="XW110" s="3">
        <v>2247</v>
      </c>
      <c r="XX110" s="3">
        <v>494</v>
      </c>
      <c r="XY110" s="3">
        <v>8</v>
      </c>
      <c r="XZ110" s="3">
        <v>82</v>
      </c>
      <c r="YA110" s="3">
        <v>0.4</v>
      </c>
      <c r="YB110" s="3">
        <v>460000</v>
      </c>
      <c r="YC110" s="3">
        <v>13769</v>
      </c>
      <c r="YO110" s="3">
        <v>1524</v>
      </c>
      <c r="YP110" s="3">
        <v>202</v>
      </c>
      <c r="YQ110" s="3">
        <v>39</v>
      </c>
      <c r="YR110" s="3">
        <v>3</v>
      </c>
      <c r="YS110" s="3">
        <v>0</v>
      </c>
      <c r="YT110" s="3">
        <v>1485</v>
      </c>
      <c r="YU110" s="3">
        <v>0</v>
      </c>
      <c r="YV110" s="3">
        <v>160</v>
      </c>
      <c r="YW110" s="3">
        <v>4</v>
      </c>
      <c r="YX110" s="3">
        <v>0</v>
      </c>
      <c r="YY110" s="3">
        <v>0</v>
      </c>
      <c r="YZ110" s="3">
        <v>1138</v>
      </c>
      <c r="ZA110" s="3">
        <v>21</v>
      </c>
      <c r="ZB110" s="3">
        <v>14</v>
      </c>
      <c r="ZC110" s="3">
        <v>0</v>
      </c>
      <c r="ZD110" s="3">
        <v>804</v>
      </c>
      <c r="ZE110" s="3">
        <v>320</v>
      </c>
      <c r="ZF110" s="3">
        <v>5</v>
      </c>
      <c r="ZG110" s="3">
        <v>175</v>
      </c>
      <c r="ZH110" s="3">
        <v>2</v>
      </c>
      <c r="ZI110" s="3">
        <v>59490</v>
      </c>
      <c r="ZJ110" s="3">
        <v>9138</v>
      </c>
      <c r="ZK110" s="3">
        <v>18291</v>
      </c>
      <c r="ZL110" s="3">
        <v>433</v>
      </c>
      <c r="ZM110" s="3">
        <v>514</v>
      </c>
      <c r="ZN110" s="3">
        <v>17</v>
      </c>
      <c r="ZO110" s="3">
        <v>5116</v>
      </c>
      <c r="ZP110" s="3">
        <v>12661</v>
      </c>
      <c r="ZQ110" s="3">
        <v>238</v>
      </c>
      <c r="ZR110" s="3">
        <v>418</v>
      </c>
      <c r="ZS110" s="3">
        <v>12</v>
      </c>
      <c r="ZT110" s="3">
        <v>227801</v>
      </c>
      <c r="ZU110" s="3">
        <v>5205</v>
      </c>
      <c r="ZV110" s="3">
        <v>29650</v>
      </c>
      <c r="ZW110" s="3">
        <v>969</v>
      </c>
      <c r="ZX110" s="3">
        <v>165</v>
      </c>
      <c r="ZY110" s="3">
        <v>5</v>
      </c>
      <c r="ZZ110" s="3">
        <v>9932</v>
      </c>
      <c r="AAA110" s="3">
        <v>19553</v>
      </c>
      <c r="AAB110" s="3">
        <v>92</v>
      </c>
      <c r="AAC110" s="3">
        <v>3138</v>
      </c>
      <c r="AAD110" s="3">
        <v>17</v>
      </c>
      <c r="AAE110" s="3">
        <v>350515</v>
      </c>
      <c r="AAF110" s="3">
        <v>37093</v>
      </c>
      <c r="AAG110" s="3">
        <v>695</v>
      </c>
      <c r="AAH110" s="3">
        <v>12</v>
      </c>
      <c r="AAI110" s="3">
        <v>12</v>
      </c>
      <c r="AAJ110" s="3">
        <v>0</v>
      </c>
      <c r="AAK110" s="3">
        <v>425</v>
      </c>
      <c r="AAL110" s="3">
        <v>258</v>
      </c>
      <c r="AAM110" s="3">
        <v>6</v>
      </c>
      <c r="AAN110" s="3">
        <v>174</v>
      </c>
      <c r="AAO110" s="3">
        <v>3</v>
      </c>
      <c r="AAP110" s="3">
        <v>36248</v>
      </c>
      <c r="AAQ110" s="3">
        <v>9085</v>
      </c>
      <c r="AAR110" s="3">
        <v>3274</v>
      </c>
      <c r="AAS110" s="3">
        <v>136</v>
      </c>
      <c r="AAT110" s="3">
        <v>39</v>
      </c>
      <c r="AAU110" s="3">
        <v>3</v>
      </c>
      <c r="AAV110" s="3">
        <v>2015</v>
      </c>
      <c r="AAW110" s="3">
        <v>1220</v>
      </c>
      <c r="AAX110" s="3">
        <v>37</v>
      </c>
      <c r="AAY110" s="3">
        <v>323</v>
      </c>
      <c r="AAZ110" s="3">
        <v>4</v>
      </c>
      <c r="ABA110" s="3">
        <v>232077</v>
      </c>
      <c r="ABB110" s="3">
        <v>22915</v>
      </c>
      <c r="ABC110" s="3">
        <v>4472</v>
      </c>
      <c r="ABD110" s="3">
        <v>189</v>
      </c>
      <c r="ABE110" s="3">
        <v>60</v>
      </c>
      <c r="ABF110" s="3">
        <v>5</v>
      </c>
      <c r="ABG110" s="3">
        <v>1925</v>
      </c>
      <c r="ABH110" s="3">
        <v>2487</v>
      </c>
      <c r="ABI110" s="3">
        <v>10</v>
      </c>
      <c r="ABJ110" s="3">
        <v>1509</v>
      </c>
      <c r="ABK110" s="3">
        <v>20</v>
      </c>
      <c r="ABL110" s="3">
        <v>40230</v>
      </c>
      <c r="ABM110" s="3">
        <v>13579</v>
      </c>
      <c r="ABN110" s="3">
        <v>6060</v>
      </c>
      <c r="ABO110" s="3">
        <v>126</v>
      </c>
      <c r="ABP110" s="3">
        <v>211</v>
      </c>
      <c r="ABQ110" s="3">
        <v>4</v>
      </c>
      <c r="ABR110" s="3">
        <v>2344</v>
      </c>
      <c r="ABS110" s="3">
        <v>3505</v>
      </c>
      <c r="ABT110" s="3">
        <v>251</v>
      </c>
      <c r="ABU110" s="3">
        <v>1502</v>
      </c>
      <c r="ABV110" s="3">
        <v>52</v>
      </c>
      <c r="ABW110" s="3">
        <v>20447</v>
      </c>
      <c r="ABX110" s="3">
        <v>5067</v>
      </c>
      <c r="ABY110" s="3">
        <v>1541</v>
      </c>
      <c r="ABZ110" s="3">
        <v>7</v>
      </c>
      <c r="ACA110" s="3">
        <v>56</v>
      </c>
      <c r="ACB110" s="3">
        <v>1</v>
      </c>
      <c r="ACC110" s="3">
        <v>997</v>
      </c>
      <c r="ACD110" s="3">
        <v>488</v>
      </c>
      <c r="ACE110" s="3">
        <v>17</v>
      </c>
      <c r="ACF110" s="3">
        <v>565</v>
      </c>
      <c r="ACG110" s="3">
        <v>21</v>
      </c>
      <c r="ACH110" s="3">
        <v>228726</v>
      </c>
      <c r="ACI110" s="3">
        <v>83888</v>
      </c>
      <c r="ACJ110" s="3">
        <v>1774</v>
      </c>
      <c r="ACK110" s="3">
        <v>4</v>
      </c>
      <c r="ACL110" s="3">
        <v>63</v>
      </c>
      <c r="ACM110" s="3">
        <v>0</v>
      </c>
      <c r="ACN110" s="3">
        <v>938</v>
      </c>
      <c r="ACO110" s="3">
        <v>773</v>
      </c>
      <c r="ACP110" s="3">
        <v>4</v>
      </c>
      <c r="ACQ110" s="3">
        <v>1337</v>
      </c>
      <c r="ACR110" s="3">
        <v>47</v>
      </c>
      <c r="ACS110" s="3">
        <v>69520</v>
      </c>
      <c r="ACT110" s="3">
        <v>52411</v>
      </c>
      <c r="ACU110" s="3">
        <v>1008</v>
      </c>
      <c r="ACV110" s="3">
        <v>11</v>
      </c>
      <c r="ACW110" s="3">
        <v>19</v>
      </c>
      <c r="ACX110" s="3">
        <v>0</v>
      </c>
      <c r="ACY110" s="3">
        <v>662</v>
      </c>
      <c r="ACZ110" s="3">
        <v>327</v>
      </c>
      <c r="ADA110" s="3">
        <v>2</v>
      </c>
      <c r="ADB110" s="3">
        <v>534</v>
      </c>
      <c r="ADC110" s="3">
        <v>10</v>
      </c>
      <c r="ADD110" s="3">
        <v>88405</v>
      </c>
      <c r="ADE110" s="3">
        <v>46810</v>
      </c>
      <c r="ADF110" s="3">
        <v>8460</v>
      </c>
      <c r="ADG110" s="3">
        <v>24</v>
      </c>
      <c r="ADH110" s="3">
        <v>298</v>
      </c>
      <c r="ADI110" s="3">
        <v>2</v>
      </c>
      <c r="ADJ110" s="3">
        <v>5435</v>
      </c>
      <c r="ADK110" s="3">
        <v>2727</v>
      </c>
      <c r="ADL110" s="3">
        <v>39</v>
      </c>
      <c r="ADM110" s="3">
        <v>790</v>
      </c>
      <c r="ADN110" s="3">
        <v>28</v>
      </c>
      <c r="ADO110" s="3">
        <v>353186</v>
      </c>
      <c r="ADP110" s="3">
        <v>32988</v>
      </c>
      <c r="ADQ110" s="3">
        <v>1494</v>
      </c>
      <c r="ADR110" s="3">
        <v>1</v>
      </c>
      <c r="ADS110" s="3">
        <v>28</v>
      </c>
      <c r="ADT110" s="3">
        <v>0</v>
      </c>
      <c r="ADU110" s="3">
        <v>1163</v>
      </c>
      <c r="ADV110" s="3">
        <v>303</v>
      </c>
      <c r="ADW110" s="3">
        <v>3</v>
      </c>
      <c r="ADX110" s="3">
        <v>274</v>
      </c>
      <c r="ADY110" s="3">
        <v>5</v>
      </c>
      <c r="ADZ110" s="3">
        <v>142462</v>
      </c>
      <c r="AEA110" s="3">
        <v>26095</v>
      </c>
      <c r="AEB110" s="3">
        <v>3509</v>
      </c>
      <c r="AEC110" s="3">
        <v>36</v>
      </c>
      <c r="AED110" s="3">
        <v>451</v>
      </c>
      <c r="AEE110" s="3">
        <v>3</v>
      </c>
      <c r="AEF110" s="3">
        <v>1396</v>
      </c>
      <c r="AEG110" s="3">
        <v>1662</v>
      </c>
      <c r="AEH110" s="3">
        <v>47</v>
      </c>
      <c r="AEI110" s="3">
        <v>363</v>
      </c>
      <c r="AEJ110" s="3">
        <v>47</v>
      </c>
      <c r="AEK110" s="3">
        <v>135137</v>
      </c>
      <c r="AEL110" s="3">
        <v>13985</v>
      </c>
      <c r="AEM110" s="3">
        <v>1466</v>
      </c>
      <c r="AEN110" s="3">
        <v>1</v>
      </c>
      <c r="AEO110" s="3">
        <v>104</v>
      </c>
      <c r="AEP110" s="3">
        <v>1</v>
      </c>
      <c r="AEQ110" s="3">
        <v>273</v>
      </c>
      <c r="AER110" s="3">
        <v>1089</v>
      </c>
      <c r="AES110" s="3">
        <v>5</v>
      </c>
      <c r="AET110" s="3">
        <v>705</v>
      </c>
      <c r="AEU110" s="3">
        <v>50</v>
      </c>
      <c r="AEV110" s="3">
        <v>69363</v>
      </c>
      <c r="AEW110" s="3">
        <v>33365</v>
      </c>
      <c r="AEX110" s="3">
        <v>2226</v>
      </c>
      <c r="AEY110" s="3">
        <v>2</v>
      </c>
      <c r="AEZ110" s="3">
        <v>95</v>
      </c>
      <c r="AFA110" s="3">
        <v>0</v>
      </c>
      <c r="AFB110" s="3">
        <v>1936</v>
      </c>
      <c r="AFC110" s="3">
        <v>195</v>
      </c>
      <c r="AFD110" s="3">
        <v>10</v>
      </c>
      <c r="AFE110" s="3">
        <v>542</v>
      </c>
      <c r="AFF110" s="3">
        <v>23</v>
      </c>
      <c r="AFG110" s="3">
        <v>53877</v>
      </c>
      <c r="AFH110" s="3">
        <v>13114</v>
      </c>
      <c r="AFI110" s="3">
        <v>2290</v>
      </c>
      <c r="AFJ110" s="3">
        <v>23</v>
      </c>
      <c r="AFK110" s="3">
        <v>133</v>
      </c>
      <c r="AFL110" s="3">
        <v>4</v>
      </c>
      <c r="AFM110" s="3">
        <v>1436</v>
      </c>
      <c r="AFN110" s="3">
        <v>721</v>
      </c>
      <c r="AFO110" s="3">
        <v>4</v>
      </c>
      <c r="AFP110" s="3">
        <v>697</v>
      </c>
      <c r="AFQ110" s="3">
        <v>41</v>
      </c>
      <c r="AFR110" s="3">
        <v>49832</v>
      </c>
      <c r="AFS110" s="3">
        <v>15178</v>
      </c>
      <c r="AFT110" s="3">
        <v>324</v>
      </c>
      <c r="AFU110" s="3">
        <v>0</v>
      </c>
      <c r="AFV110" s="3">
        <v>9</v>
      </c>
      <c r="AFW110" s="3">
        <v>0</v>
      </c>
      <c r="AFX110" s="3">
        <v>311</v>
      </c>
      <c r="AFY110" s="3">
        <v>4</v>
      </c>
      <c r="AFZ110" s="3">
        <v>2</v>
      </c>
      <c r="AGA110" s="3">
        <v>516</v>
      </c>
      <c r="AGB110" s="3">
        <v>14</v>
      </c>
      <c r="AGC110" s="3">
        <v>10167</v>
      </c>
      <c r="AGD110" s="3">
        <v>16188</v>
      </c>
      <c r="AGE110" s="3">
        <v>10610</v>
      </c>
      <c r="AGF110" s="3">
        <v>114</v>
      </c>
      <c r="AGG110" s="3">
        <v>230</v>
      </c>
      <c r="AGH110" s="3">
        <v>2</v>
      </c>
      <c r="AGI110" s="3">
        <v>4713</v>
      </c>
      <c r="AGJ110" s="3">
        <v>5667</v>
      </c>
      <c r="AGK110" s="3">
        <v>18</v>
      </c>
      <c r="AGL110" s="3">
        <v>1214</v>
      </c>
      <c r="AGM110" s="3">
        <v>26</v>
      </c>
      <c r="AGN110" s="3">
        <v>181272</v>
      </c>
      <c r="AGO110" s="3">
        <v>20737</v>
      </c>
      <c r="AGP110" s="3">
        <v>16871</v>
      </c>
      <c r="AGQ110" s="3">
        <v>167</v>
      </c>
      <c r="AGR110" s="3">
        <v>1107</v>
      </c>
      <c r="AGS110" s="3">
        <v>13</v>
      </c>
      <c r="AGT110" s="3">
        <v>9890</v>
      </c>
      <c r="AGU110" s="3">
        <v>5874</v>
      </c>
      <c r="AGV110" s="3">
        <v>205</v>
      </c>
      <c r="AGW110" s="3">
        <v>876</v>
      </c>
      <c r="AGX110" s="3">
        <v>57</v>
      </c>
      <c r="AGY110" s="3">
        <v>310407</v>
      </c>
      <c r="AGZ110" s="3">
        <v>16123</v>
      </c>
      <c r="AHA110" s="3">
        <v>2211</v>
      </c>
      <c r="AHB110" s="3">
        <v>36</v>
      </c>
      <c r="AHC110" s="3">
        <v>108</v>
      </c>
      <c r="AHD110" s="3">
        <v>3</v>
      </c>
      <c r="AHE110" s="3">
        <v>598</v>
      </c>
      <c r="AHF110" s="3">
        <v>1505</v>
      </c>
      <c r="AHG110" s="3">
        <v>45</v>
      </c>
      <c r="AHH110" s="3">
        <v>318</v>
      </c>
      <c r="AHI110" s="3">
        <v>16</v>
      </c>
      <c r="AHJ110" s="3">
        <v>65574</v>
      </c>
      <c r="AHK110" s="3">
        <v>9429</v>
      </c>
      <c r="AHL110" s="3">
        <v>1792</v>
      </c>
      <c r="AHM110" s="3">
        <v>30</v>
      </c>
      <c r="AHN110" s="3">
        <v>101</v>
      </c>
      <c r="AHO110" s="3">
        <v>3</v>
      </c>
      <c r="AHP110" s="3">
        <v>1293</v>
      </c>
      <c r="AHQ110" s="3">
        <v>398</v>
      </c>
      <c r="AHR110" s="3">
        <v>21</v>
      </c>
      <c r="AHS110" s="3">
        <v>860</v>
      </c>
      <c r="AHT110" s="3">
        <v>48</v>
      </c>
      <c r="AHU110" s="3">
        <v>21436</v>
      </c>
      <c r="AHV110" s="3">
        <v>10289</v>
      </c>
      <c r="AHW110" s="3">
        <v>946</v>
      </c>
      <c r="AHX110" s="3">
        <v>13</v>
      </c>
      <c r="AHY110" s="3">
        <v>31</v>
      </c>
      <c r="AHZ110" s="3">
        <v>0</v>
      </c>
      <c r="AIA110" s="3">
        <v>715</v>
      </c>
      <c r="AIB110" s="3">
        <v>200</v>
      </c>
      <c r="AIC110" s="3">
        <v>1</v>
      </c>
      <c r="AID110" s="3">
        <v>329</v>
      </c>
      <c r="AIE110" s="3">
        <v>11</v>
      </c>
      <c r="AIF110" s="3">
        <v>12024</v>
      </c>
      <c r="AIG110" s="3">
        <v>4178</v>
      </c>
      <c r="AIH110" s="3">
        <v>77002</v>
      </c>
      <c r="AII110" s="3">
        <v>1138</v>
      </c>
      <c r="AIJ110" s="3">
        <v>5782</v>
      </c>
      <c r="AIK110" s="3">
        <v>103</v>
      </c>
      <c r="AIL110" s="3">
        <v>38550</v>
      </c>
      <c r="AIM110" s="3">
        <v>32670</v>
      </c>
      <c r="AIN110" s="3">
        <v>502</v>
      </c>
      <c r="AIO110" s="3">
        <v>2042</v>
      </c>
      <c r="AIP110" s="3">
        <v>153</v>
      </c>
      <c r="AIQ110" s="3">
        <v>1355665</v>
      </c>
      <c r="AIR110" s="3">
        <v>35958</v>
      </c>
      <c r="AIS110" s="3">
        <v>239483</v>
      </c>
      <c r="AIT110" s="3">
        <v>10279</v>
      </c>
      <c r="AIU110" s="3">
        <v>16062</v>
      </c>
      <c r="AIV110" s="3">
        <v>694</v>
      </c>
      <c r="AIW110" s="3">
        <v>89672</v>
      </c>
      <c r="AIX110" s="3">
        <v>133749</v>
      </c>
      <c r="AIY110" s="3">
        <v>8318</v>
      </c>
      <c r="AIZ110" s="3">
        <v>1128</v>
      </c>
      <c r="AJA110" s="3">
        <v>76</v>
      </c>
      <c r="AJB110" s="3">
        <v>735224</v>
      </c>
      <c r="AJC110" s="3">
        <v>3462</v>
      </c>
      <c r="AJD110" s="3">
        <v>29036</v>
      </c>
      <c r="AJE110" s="3">
        <v>226</v>
      </c>
      <c r="AJF110" s="3">
        <v>1218</v>
      </c>
      <c r="AJG110" s="3">
        <v>15</v>
      </c>
      <c r="AJH110" s="3">
        <v>4636</v>
      </c>
      <c r="AJI110" s="3">
        <v>23182</v>
      </c>
      <c r="AJJ110" s="3">
        <v>108</v>
      </c>
      <c r="AJK110" s="3">
        <v>2847</v>
      </c>
      <c r="AJL110" s="3">
        <v>119</v>
      </c>
      <c r="AJM110" s="3">
        <v>618066</v>
      </c>
      <c r="AJN110" s="3">
        <v>60593</v>
      </c>
      <c r="AJO110" s="3">
        <v>7045</v>
      </c>
      <c r="AJP110" s="3">
        <v>9</v>
      </c>
      <c r="AJQ110" s="3">
        <v>98</v>
      </c>
      <c r="AJR110" s="3">
        <v>0</v>
      </c>
      <c r="AJS110" s="3">
        <v>6367</v>
      </c>
      <c r="AJT110" s="3">
        <v>580</v>
      </c>
      <c r="AJU110" s="3">
        <v>16</v>
      </c>
      <c r="AJV110" s="3">
        <v>277</v>
      </c>
      <c r="AJW110" s="3">
        <v>4</v>
      </c>
      <c r="AJX110" s="3">
        <v>1042126</v>
      </c>
      <c r="AJY110" s="3">
        <v>40928</v>
      </c>
      <c r="AJZ110" s="3">
        <v>24112</v>
      </c>
      <c r="AKA110" s="3">
        <v>64</v>
      </c>
      <c r="AKB110" s="3">
        <v>1543</v>
      </c>
      <c r="AKC110" s="3">
        <v>10</v>
      </c>
      <c r="AKD110" s="3">
        <v>19470</v>
      </c>
      <c r="AKE110" s="3">
        <v>3099</v>
      </c>
      <c r="AKF110" s="3">
        <v>54</v>
      </c>
      <c r="AKG110" s="3">
        <v>4890</v>
      </c>
      <c r="AKH110" s="3">
        <v>313</v>
      </c>
      <c r="AKI110" s="3">
        <v>258808</v>
      </c>
      <c r="AKJ110" s="3">
        <v>52488</v>
      </c>
      <c r="AKK110" s="3">
        <v>33182</v>
      </c>
      <c r="AKL110" s="3">
        <v>419</v>
      </c>
      <c r="AKM110" s="3">
        <v>2736</v>
      </c>
      <c r="AKN110" s="3">
        <v>48</v>
      </c>
      <c r="AKO110" s="3">
        <v>3433</v>
      </c>
      <c r="AKP110" s="3">
        <v>27013</v>
      </c>
      <c r="AKQ110" s="3">
        <v>189</v>
      </c>
      <c r="AKR110" s="3">
        <v>1884</v>
      </c>
      <c r="AKS110" s="3">
        <v>155</v>
      </c>
      <c r="AKT110" s="3">
        <v>95047</v>
      </c>
      <c r="AKU110" s="3">
        <v>5398</v>
      </c>
      <c r="AKV110" s="3">
        <v>3945</v>
      </c>
      <c r="AKW110" s="3">
        <v>15</v>
      </c>
      <c r="AKX110" s="3">
        <v>107</v>
      </c>
      <c r="AKY110" s="3">
        <v>3</v>
      </c>
      <c r="AKZ110" s="3">
        <v>3702</v>
      </c>
      <c r="ALA110" s="3">
        <v>136</v>
      </c>
      <c r="ALB110" s="3">
        <v>14</v>
      </c>
      <c r="ALC110" s="3">
        <v>6315</v>
      </c>
      <c r="ALD110" s="3">
        <v>171</v>
      </c>
      <c r="ALE110" s="3">
        <v>62153</v>
      </c>
      <c r="ALF110" s="3">
        <v>99497</v>
      </c>
      <c r="ALG110" s="3">
        <v>47144</v>
      </c>
      <c r="ALH110" s="3">
        <v>2112</v>
      </c>
      <c r="ALI110" s="3">
        <v>5045</v>
      </c>
      <c r="ALJ110" s="3">
        <v>278</v>
      </c>
      <c r="ALK110" s="3">
        <v>31848</v>
      </c>
      <c r="ALL110" s="3">
        <v>10251</v>
      </c>
      <c r="ALM110" s="3">
        <v>378</v>
      </c>
      <c r="ALN110" s="3">
        <v>366</v>
      </c>
      <c r="ALO110" s="3">
        <v>39</v>
      </c>
      <c r="ALP110" s="3">
        <v>163691</v>
      </c>
      <c r="ALQ110" s="3">
        <v>1271</v>
      </c>
      <c r="ALR110" s="3">
        <v>6347</v>
      </c>
      <c r="ALS110" s="3">
        <v>61</v>
      </c>
      <c r="ALT110" s="3">
        <v>298</v>
      </c>
      <c r="ALU110" s="3">
        <v>1</v>
      </c>
      <c r="ALV110" s="3">
        <v>5000</v>
      </c>
      <c r="ALW110" s="3">
        <v>1049</v>
      </c>
      <c r="ALX110" s="3">
        <v>30</v>
      </c>
      <c r="ALY110" s="3">
        <v>1146</v>
      </c>
      <c r="ALZ110" s="3">
        <v>54</v>
      </c>
      <c r="AMA110" s="3">
        <v>146800</v>
      </c>
      <c r="AMB110" s="3">
        <v>26500</v>
      </c>
      <c r="AMC110" s="3">
        <v>9449</v>
      </c>
      <c r="AMD110" s="3">
        <v>181</v>
      </c>
      <c r="AME110" s="3">
        <v>269</v>
      </c>
      <c r="AMF110" s="3">
        <v>3</v>
      </c>
      <c r="AMG110" s="3">
        <v>6080</v>
      </c>
      <c r="AMH110" s="3">
        <v>3100</v>
      </c>
      <c r="AMI110" s="3">
        <v>72</v>
      </c>
      <c r="AMJ110" s="3">
        <v>2194</v>
      </c>
      <c r="AMK110" s="3">
        <v>62</v>
      </c>
      <c r="AML110" s="3">
        <v>49104</v>
      </c>
      <c r="AMM110" s="3">
        <v>11403</v>
      </c>
      <c r="AMN110" s="3">
        <v>12314</v>
      </c>
      <c r="AMO110" s="3">
        <v>204</v>
      </c>
      <c r="AMP110" s="3">
        <v>428</v>
      </c>
      <c r="AMQ110" s="3">
        <v>0</v>
      </c>
      <c r="AMR110" s="3">
        <v>5847</v>
      </c>
      <c r="AMS110" s="3">
        <v>6039</v>
      </c>
      <c r="AMT110" s="3">
        <v>127</v>
      </c>
      <c r="AMU110" s="3">
        <v>1137</v>
      </c>
      <c r="AMV110" s="3">
        <v>40</v>
      </c>
      <c r="AMW110" s="3">
        <v>50108</v>
      </c>
      <c r="AMX110" s="3">
        <v>4625</v>
      </c>
      <c r="AMY110" s="3">
        <v>14939</v>
      </c>
      <c r="AMZ110" s="3">
        <v>723</v>
      </c>
      <c r="ANA110" s="3">
        <v>562</v>
      </c>
      <c r="ANB110" s="3">
        <v>16</v>
      </c>
      <c r="ANC110" s="3">
        <v>3587</v>
      </c>
      <c r="AND110" s="3">
        <v>10790</v>
      </c>
      <c r="ANE110" s="3">
        <v>136</v>
      </c>
      <c r="ANF110" s="3">
        <v>294</v>
      </c>
      <c r="ANG110" s="3">
        <v>11</v>
      </c>
      <c r="ANH110" s="3">
        <v>190114</v>
      </c>
      <c r="ANI110" s="3">
        <v>3741</v>
      </c>
      <c r="ANJ110" s="3">
        <v>15515</v>
      </c>
      <c r="ANK110" s="3">
        <v>1160</v>
      </c>
      <c r="ANL110" s="3">
        <v>264</v>
      </c>
      <c r="ANM110" s="3">
        <v>3</v>
      </c>
      <c r="ANN110" s="3">
        <v>7006</v>
      </c>
      <c r="ANO110" s="3">
        <v>8245</v>
      </c>
      <c r="ANP110" s="3">
        <v>119</v>
      </c>
      <c r="ANQ110" s="3">
        <v>262</v>
      </c>
      <c r="ANR110" s="3">
        <v>4</v>
      </c>
      <c r="ANS110" s="3">
        <v>460873</v>
      </c>
      <c r="ANT110" s="3">
        <v>7783</v>
      </c>
      <c r="ANU110" s="3">
        <v>7805</v>
      </c>
      <c r="ANV110" s="3">
        <v>326</v>
      </c>
      <c r="ANW110" s="3">
        <v>366</v>
      </c>
      <c r="ANX110" s="3">
        <v>3</v>
      </c>
      <c r="ANY110" s="3">
        <v>2569</v>
      </c>
      <c r="ANZ110" s="3">
        <v>4870</v>
      </c>
      <c r="AOA110" s="3">
        <v>154</v>
      </c>
      <c r="AOB110" s="3">
        <v>173</v>
      </c>
      <c r="AOC110" s="3">
        <v>8</v>
      </c>
      <c r="AOD110" s="3">
        <v>103220</v>
      </c>
      <c r="AOE110" s="3">
        <v>2286</v>
      </c>
      <c r="AOF110" s="3">
        <v>1802</v>
      </c>
      <c r="AOG110" s="3">
        <v>0</v>
      </c>
      <c r="AOH110" s="3">
        <v>10</v>
      </c>
      <c r="AOI110" s="3">
        <v>0</v>
      </c>
      <c r="AOJ110" s="3">
        <v>1786</v>
      </c>
      <c r="AOK110" s="3">
        <v>6</v>
      </c>
      <c r="AOL110" s="3">
        <v>0</v>
      </c>
      <c r="AOM110" s="3">
        <v>5285</v>
      </c>
      <c r="AON110" s="3">
        <v>29</v>
      </c>
      <c r="AOO110" s="3">
        <v>56875</v>
      </c>
      <c r="AOP110" s="3">
        <v>166804</v>
      </c>
      <c r="AOQ110" s="3">
        <v>7019</v>
      </c>
      <c r="AOR110" s="3">
        <v>198</v>
      </c>
      <c r="AOS110" s="3">
        <v>548</v>
      </c>
      <c r="AOT110" s="3">
        <v>6</v>
      </c>
      <c r="AOU110" s="3">
        <v>3507</v>
      </c>
      <c r="AOV110" s="3">
        <v>2964</v>
      </c>
      <c r="AOW110" s="3">
        <v>22</v>
      </c>
      <c r="AOX110" s="3">
        <v>160</v>
      </c>
      <c r="AOY110" s="3">
        <v>13</v>
      </c>
      <c r="AOZ110" s="3">
        <v>6500</v>
      </c>
      <c r="APA110" s="3">
        <v>149</v>
      </c>
      <c r="APB110" s="3">
        <v>12229</v>
      </c>
      <c r="APC110" s="3">
        <v>510</v>
      </c>
      <c r="APD110" s="3">
        <v>630</v>
      </c>
      <c r="APE110" s="3">
        <v>18</v>
      </c>
      <c r="APF110" s="3">
        <v>3172</v>
      </c>
      <c r="APG110" s="3">
        <v>8427</v>
      </c>
      <c r="APH110" s="3">
        <v>41</v>
      </c>
      <c r="API110" s="3">
        <v>120</v>
      </c>
      <c r="APJ110" s="3">
        <v>6</v>
      </c>
      <c r="APK110" s="3">
        <v>135000</v>
      </c>
      <c r="APL110" s="3">
        <v>1322</v>
      </c>
      <c r="APM110" s="3">
        <v>6870</v>
      </c>
      <c r="APN110" s="3">
        <v>129</v>
      </c>
      <c r="APO110" s="3">
        <v>192</v>
      </c>
      <c r="APP110" s="3">
        <v>0</v>
      </c>
      <c r="APQ110" s="3">
        <v>3660</v>
      </c>
      <c r="APR110" s="3">
        <v>3018</v>
      </c>
      <c r="APS110" s="3">
        <v>1</v>
      </c>
      <c r="APT110" s="3">
        <v>186</v>
      </c>
      <c r="APU110" s="3">
        <v>5</v>
      </c>
      <c r="APV110" s="3">
        <v>89957</v>
      </c>
      <c r="APW110" s="3">
        <v>2441</v>
      </c>
      <c r="APX110" s="3">
        <v>1499</v>
      </c>
      <c r="APY110" s="3">
        <v>1</v>
      </c>
      <c r="APZ110" s="3">
        <v>21</v>
      </c>
      <c r="AQA110" s="3">
        <v>0</v>
      </c>
      <c r="AQB110" s="3">
        <v>1433</v>
      </c>
      <c r="AQC110" s="3">
        <v>45</v>
      </c>
      <c r="AQD110" s="3">
        <v>0</v>
      </c>
      <c r="AQE110" s="3">
        <v>311</v>
      </c>
      <c r="AQF110" s="3">
        <v>4</v>
      </c>
      <c r="AQG110" s="3">
        <v>228148</v>
      </c>
      <c r="AQH110" s="3">
        <v>47359</v>
      </c>
      <c r="AQI110" s="49">
        <v>84488</v>
      </c>
      <c r="AQJ110" s="49">
        <v>9</v>
      </c>
      <c r="AQK110" s="49">
        <v>4644</v>
      </c>
      <c r="AQL110" s="49">
        <v>0</v>
      </c>
      <c r="AQM110" s="49">
        <v>79689</v>
      </c>
      <c r="AQN110" s="49">
        <v>155</v>
      </c>
      <c r="AQO110" s="49">
        <v>12</v>
      </c>
      <c r="AQP110" s="49">
        <v>58</v>
      </c>
      <c r="AQQ110" s="49">
        <v>3</v>
      </c>
      <c r="AQR110" s="49">
        <v>0</v>
      </c>
      <c r="AQS110" s="49">
        <v>0</v>
      </c>
      <c r="AQT110" s="3">
        <v>5621</v>
      </c>
      <c r="AQU110" s="3">
        <v>171</v>
      </c>
      <c r="AQV110" s="3">
        <v>176</v>
      </c>
      <c r="AQW110" s="3">
        <v>5</v>
      </c>
      <c r="AQX110" s="3">
        <v>1472</v>
      </c>
      <c r="AQY110" s="3">
        <v>3973</v>
      </c>
      <c r="AQZ110" s="3">
        <v>7</v>
      </c>
      <c r="ARA110" s="3">
        <v>27</v>
      </c>
      <c r="ARB110" s="3">
        <v>0.9</v>
      </c>
      <c r="ARC110" s="3">
        <v>32942</v>
      </c>
      <c r="ARD110" s="3">
        <v>160</v>
      </c>
      <c r="ARE110" s="3">
        <v>3105</v>
      </c>
      <c r="ARF110" s="3">
        <v>0</v>
      </c>
      <c r="ARG110" s="3">
        <v>140</v>
      </c>
      <c r="ARH110" s="3">
        <v>0</v>
      </c>
      <c r="ARI110" s="3">
        <v>1567</v>
      </c>
      <c r="ARJ110" s="3">
        <v>1398</v>
      </c>
      <c r="ARK110" s="3">
        <v>28</v>
      </c>
      <c r="ARL110" s="3">
        <v>117</v>
      </c>
      <c r="ARM110" s="3">
        <v>5</v>
      </c>
      <c r="ARP110" s="3">
        <v>5735</v>
      </c>
      <c r="ARQ110" s="3">
        <v>97</v>
      </c>
      <c r="ARR110" s="3">
        <v>29</v>
      </c>
      <c r="ARS110" s="3">
        <v>1</v>
      </c>
      <c r="ART110" s="3">
        <v>1754</v>
      </c>
      <c r="ARU110" s="3">
        <v>3952</v>
      </c>
      <c r="ARV110" s="3">
        <v>5</v>
      </c>
      <c r="ARW110" s="3">
        <v>185</v>
      </c>
      <c r="ARX110" s="3">
        <v>0.9</v>
      </c>
      <c r="ARY110" s="3">
        <v>173096</v>
      </c>
      <c r="ARZ110" s="3">
        <v>5586</v>
      </c>
      <c r="ASA110" s="3">
        <v>2658</v>
      </c>
      <c r="ASB110" s="3">
        <v>0</v>
      </c>
      <c r="ASC110" s="3">
        <v>16</v>
      </c>
      <c r="ASD110" s="3">
        <v>0</v>
      </c>
      <c r="ASE110" s="3">
        <v>1133</v>
      </c>
      <c r="ASF110" s="3">
        <v>1509</v>
      </c>
      <c r="ASG110" s="3">
        <v>18</v>
      </c>
      <c r="ASH110" s="3">
        <v>203</v>
      </c>
      <c r="ASI110" s="3">
        <v>1</v>
      </c>
      <c r="ASJ110" s="3">
        <v>10304</v>
      </c>
      <c r="ASK110" s="3">
        <v>787</v>
      </c>
      <c r="ASL110" s="3">
        <v>3826</v>
      </c>
      <c r="ASM110" s="3">
        <v>249</v>
      </c>
      <c r="ASN110" s="3">
        <v>165</v>
      </c>
      <c r="ASO110" s="3">
        <v>1</v>
      </c>
      <c r="ASP110" s="3">
        <v>473</v>
      </c>
      <c r="ASQ110" s="3">
        <v>3188</v>
      </c>
      <c r="ASR110" s="3">
        <v>3</v>
      </c>
      <c r="ASS110" s="3">
        <v>328</v>
      </c>
      <c r="AST110" s="3">
        <v>14</v>
      </c>
      <c r="ASU110" s="3">
        <v>14803</v>
      </c>
      <c r="ASV110" s="3">
        <v>1270</v>
      </c>
      <c r="ASW110" s="3">
        <v>2565</v>
      </c>
      <c r="ASX110" s="3">
        <v>105</v>
      </c>
      <c r="ASY110" s="3">
        <v>138</v>
      </c>
      <c r="ASZ110" s="3">
        <v>4</v>
      </c>
      <c r="ATA110" s="3">
        <v>278</v>
      </c>
      <c r="ATB110" s="3">
        <v>2149</v>
      </c>
      <c r="ATC110" s="3">
        <v>10</v>
      </c>
      <c r="ATD110" s="3">
        <v>260</v>
      </c>
      <c r="ATE110" s="3">
        <v>14</v>
      </c>
      <c r="ATF110" s="3">
        <v>5653</v>
      </c>
      <c r="ATG110" s="3">
        <v>572</v>
      </c>
      <c r="ATH110" s="3">
        <v>2480</v>
      </c>
      <c r="ATI110" s="3">
        <v>51</v>
      </c>
      <c r="ATJ110" s="3">
        <v>25</v>
      </c>
      <c r="ATK110" s="3">
        <v>0</v>
      </c>
      <c r="ATL110" s="3">
        <v>973</v>
      </c>
      <c r="ATM110" s="3">
        <v>1482</v>
      </c>
      <c r="ATN110" s="3">
        <v>6</v>
      </c>
      <c r="ATO110" s="3">
        <v>149</v>
      </c>
      <c r="ATP110" s="3">
        <v>1</v>
      </c>
      <c r="ATQ110" s="3">
        <v>24599</v>
      </c>
      <c r="ATR110" s="3">
        <v>1474</v>
      </c>
      <c r="ATS110" s="3">
        <v>2289</v>
      </c>
      <c r="ATT110" s="3">
        <v>0</v>
      </c>
      <c r="ATU110" s="3">
        <v>97</v>
      </c>
      <c r="ATV110" s="3">
        <v>0</v>
      </c>
      <c r="ATW110" s="3">
        <v>222</v>
      </c>
      <c r="ATX110" s="3">
        <v>1970</v>
      </c>
      <c r="ATY110" s="3">
        <v>0</v>
      </c>
      <c r="ATZ110" s="3">
        <v>52</v>
      </c>
      <c r="AUA110" s="3">
        <v>2</v>
      </c>
      <c r="AUD110" s="3">
        <v>1763</v>
      </c>
      <c r="AUE110" s="3">
        <v>120</v>
      </c>
      <c r="AUF110" s="3">
        <v>33</v>
      </c>
      <c r="AUG110" s="3">
        <v>3</v>
      </c>
      <c r="AUH110" s="3">
        <v>138</v>
      </c>
      <c r="AUI110" s="3">
        <v>1592</v>
      </c>
      <c r="AUJ110" s="3">
        <v>5</v>
      </c>
      <c r="AUK110" s="3">
        <v>99</v>
      </c>
      <c r="AUL110" s="3">
        <v>2</v>
      </c>
      <c r="AUM110" s="3">
        <v>7200</v>
      </c>
      <c r="AUN110" s="3">
        <v>403</v>
      </c>
      <c r="AUO110" s="3">
        <v>2109</v>
      </c>
      <c r="AUP110" s="3">
        <v>48</v>
      </c>
      <c r="AUQ110" s="3">
        <v>27</v>
      </c>
      <c r="AUR110" s="3">
        <v>2</v>
      </c>
      <c r="AUS110" s="3">
        <v>1004</v>
      </c>
      <c r="AUT110" s="3">
        <v>1078</v>
      </c>
      <c r="AUU110" s="3">
        <v>0</v>
      </c>
      <c r="AUV110" s="3">
        <v>80</v>
      </c>
      <c r="AUW110" s="3">
        <v>1</v>
      </c>
      <c r="AUX110" s="3">
        <v>18303</v>
      </c>
      <c r="AUY110" s="3">
        <v>696</v>
      </c>
      <c r="AUZ110" s="3">
        <v>1401</v>
      </c>
      <c r="AVA110" s="3">
        <v>70</v>
      </c>
      <c r="AVB110" s="3">
        <v>4</v>
      </c>
      <c r="AVC110" s="3">
        <v>0</v>
      </c>
      <c r="AVD110" s="3">
        <v>972</v>
      </c>
      <c r="AVE110" s="3">
        <v>425</v>
      </c>
      <c r="AVF110" s="3">
        <v>0</v>
      </c>
      <c r="AVG110" s="3">
        <v>1421</v>
      </c>
      <c r="AVH110" s="3">
        <v>4</v>
      </c>
      <c r="AVI110" s="3">
        <v>17532</v>
      </c>
      <c r="AVJ110" s="3">
        <v>17778</v>
      </c>
      <c r="AVK110" s="3">
        <v>1455</v>
      </c>
      <c r="AVL110" s="3">
        <v>85</v>
      </c>
      <c r="AVM110" s="3">
        <v>61</v>
      </c>
      <c r="AVN110" s="3">
        <v>0</v>
      </c>
      <c r="AVO110" s="3">
        <v>270</v>
      </c>
      <c r="AVP110" s="3">
        <v>1124</v>
      </c>
      <c r="AVQ110" s="3">
        <v>0</v>
      </c>
      <c r="AVR110" s="3">
        <v>16</v>
      </c>
      <c r="AVS110" s="3">
        <v>0.7</v>
      </c>
      <c r="AVV110" s="3">
        <v>1320</v>
      </c>
      <c r="AVW110" s="3">
        <v>0</v>
      </c>
      <c r="AVX110" s="3">
        <v>11</v>
      </c>
      <c r="AVY110" s="3">
        <v>0</v>
      </c>
      <c r="AVZ110" s="3">
        <v>244</v>
      </c>
      <c r="AWA110" s="3">
        <v>1065</v>
      </c>
      <c r="AWB110" s="3">
        <v>10</v>
      </c>
      <c r="AWC110" s="3">
        <v>595</v>
      </c>
      <c r="AWD110" s="3">
        <v>5</v>
      </c>
      <c r="AWE110" s="3">
        <v>7445</v>
      </c>
      <c r="AWF110" s="3">
        <v>3355</v>
      </c>
      <c r="AWG110" s="3">
        <v>1338</v>
      </c>
      <c r="AWH110" s="3">
        <v>73</v>
      </c>
      <c r="AWI110" s="3">
        <v>27</v>
      </c>
      <c r="AWJ110" s="3">
        <v>1</v>
      </c>
      <c r="AWK110" s="3">
        <v>462</v>
      </c>
      <c r="AWL110" s="3">
        <v>849</v>
      </c>
      <c r="AWM110" s="3">
        <v>23</v>
      </c>
      <c r="AWN110" s="3">
        <v>206</v>
      </c>
      <c r="AWO110" s="3">
        <v>4</v>
      </c>
      <c r="AWP110" s="3">
        <v>55694</v>
      </c>
      <c r="AWQ110" s="3">
        <v>8592</v>
      </c>
      <c r="AWR110" s="3">
        <v>1872</v>
      </c>
      <c r="AWS110" s="3">
        <v>10</v>
      </c>
      <c r="AWT110" s="3">
        <v>79</v>
      </c>
      <c r="AWU110" s="3">
        <v>0</v>
      </c>
      <c r="AWV110" s="3">
        <v>1495</v>
      </c>
      <c r="AWW110" s="3">
        <v>298</v>
      </c>
      <c r="AWX110" s="3">
        <v>10</v>
      </c>
      <c r="AWY110" s="3">
        <v>165</v>
      </c>
      <c r="AWZ110" s="3">
        <v>7</v>
      </c>
      <c r="AXA110" s="3">
        <v>81917</v>
      </c>
      <c r="AXB110" s="3">
        <v>7232</v>
      </c>
      <c r="AXC110" s="3">
        <v>358</v>
      </c>
      <c r="AXD110" s="3">
        <v>0</v>
      </c>
      <c r="AXE110" s="3">
        <v>20</v>
      </c>
      <c r="AXF110" s="3">
        <v>0</v>
      </c>
      <c r="AXG110" s="3">
        <v>29</v>
      </c>
      <c r="AXH110" s="3">
        <v>309</v>
      </c>
      <c r="AXI110" s="3">
        <v>0</v>
      </c>
      <c r="AXJ110" s="3">
        <v>31</v>
      </c>
      <c r="AXK110" s="3">
        <v>2</v>
      </c>
      <c r="AXL110" s="3">
        <v>1669</v>
      </c>
      <c r="AXM110" s="3">
        <v>147</v>
      </c>
      <c r="AXN110" s="3">
        <v>1421</v>
      </c>
      <c r="AXO110" s="3">
        <v>64</v>
      </c>
      <c r="AXP110" s="3">
        <v>56</v>
      </c>
      <c r="AXQ110" s="3">
        <v>1</v>
      </c>
      <c r="AXR110" s="3">
        <v>152</v>
      </c>
      <c r="AXS110" s="3">
        <v>1213</v>
      </c>
      <c r="AXT110" s="3">
        <v>2</v>
      </c>
      <c r="AXU110" s="3">
        <v>90</v>
      </c>
      <c r="AXV110" s="3">
        <v>4</v>
      </c>
      <c r="AXY110" s="3">
        <v>887</v>
      </c>
      <c r="AXZ110" s="3">
        <v>57</v>
      </c>
      <c r="AYA110" s="3">
        <v>50</v>
      </c>
      <c r="AYB110" s="3">
        <v>0</v>
      </c>
      <c r="AYC110" s="3">
        <v>313</v>
      </c>
      <c r="AYD110" s="3">
        <v>524</v>
      </c>
      <c r="AYE110" s="3">
        <v>1</v>
      </c>
      <c r="AYF110" s="3">
        <v>17</v>
      </c>
      <c r="AYG110" s="3">
        <v>0.9</v>
      </c>
      <c r="AYH110" s="3">
        <v>43712</v>
      </c>
      <c r="AYI110" s="3">
        <v>815</v>
      </c>
      <c r="AYJ110" s="3">
        <v>1342</v>
      </c>
      <c r="AYK110" s="3">
        <v>30</v>
      </c>
      <c r="AYL110" s="3">
        <v>18</v>
      </c>
      <c r="AYM110" s="3">
        <v>0</v>
      </c>
      <c r="AYN110" s="3">
        <v>627</v>
      </c>
      <c r="AYO110" s="3">
        <v>697</v>
      </c>
      <c r="AYP110" s="3">
        <v>10</v>
      </c>
      <c r="AYQ110" s="3">
        <v>4935</v>
      </c>
      <c r="AYR110" s="3">
        <v>66</v>
      </c>
      <c r="AYS110" s="3">
        <v>5200</v>
      </c>
      <c r="AYT110" s="3">
        <v>19122</v>
      </c>
    </row>
    <row r="111" s="3" customFormat="1" ht="15.25" spans="1:1346">
      <c r="A111" s="4">
        <v>43970</v>
      </c>
      <c r="B111" s="35">
        <v>4824091</v>
      </c>
      <c r="C111" s="36">
        <v>76337</v>
      </c>
      <c r="D111" s="35">
        <v>319187</v>
      </c>
      <c r="E111" s="36">
        <v>2846</v>
      </c>
      <c r="F111" s="35">
        <v>1893657</v>
      </c>
      <c r="G111" s="35">
        <v>2657829</v>
      </c>
      <c r="H111" s="35">
        <v>43871</v>
      </c>
      <c r="K111" s="37"/>
      <c r="M111" s="37">
        <v>0</v>
      </c>
      <c r="N111" s="38">
        <v>11065</v>
      </c>
      <c r="O111" s="38">
        <v>15</v>
      </c>
      <c r="P111" s="38">
        <v>263</v>
      </c>
      <c r="Q111" s="38">
        <v>1</v>
      </c>
      <c r="R111" s="38">
        <v>9904</v>
      </c>
      <c r="S111" s="38">
        <v>898</v>
      </c>
      <c r="T111" s="38">
        <v>55</v>
      </c>
      <c r="U111" s="38">
        <v>216</v>
      </c>
      <c r="V111" s="38">
        <v>5</v>
      </c>
      <c r="W111" s="38">
        <v>753211</v>
      </c>
      <c r="X111" s="38">
        <v>14693</v>
      </c>
      <c r="Y111" s="40">
        <v>225886</v>
      </c>
      <c r="Z111" s="40">
        <v>451</v>
      </c>
      <c r="AA111" s="40">
        <v>32007</v>
      </c>
      <c r="AB111" s="40">
        <v>99</v>
      </c>
      <c r="AC111" s="40">
        <v>127326</v>
      </c>
      <c r="AD111" s="40">
        <v>66553</v>
      </c>
      <c r="AE111" s="40">
        <v>749</v>
      </c>
      <c r="AF111" s="40">
        <v>3735</v>
      </c>
      <c r="AG111" s="40">
        <v>529</v>
      </c>
      <c r="AH111" s="40">
        <v>3041366</v>
      </c>
      <c r="AI111" s="40">
        <v>50294</v>
      </c>
      <c r="AJ111" s="40">
        <v>122492</v>
      </c>
      <c r="AK111" s="41">
        <v>2294</v>
      </c>
      <c r="AL111" s="41">
        <v>7057</v>
      </c>
      <c r="AM111" s="41">
        <v>69</v>
      </c>
      <c r="AN111" s="41">
        <v>95661</v>
      </c>
      <c r="AO111" s="41">
        <v>19774</v>
      </c>
      <c r="AP111" s="41">
        <v>2294</v>
      </c>
      <c r="AQ111" s="41">
        <v>1461</v>
      </c>
      <c r="AR111" s="41">
        <v>84</v>
      </c>
      <c r="AS111" s="41">
        <v>701640</v>
      </c>
      <c r="AT111" s="41">
        <v>8367</v>
      </c>
      <c r="AU111" s="42">
        <v>179927</v>
      </c>
      <c r="AV111" s="42">
        <v>358</v>
      </c>
      <c r="AW111" s="42">
        <v>28239</v>
      </c>
      <c r="AX111" s="42">
        <v>131</v>
      </c>
      <c r="AY111" s="42">
        <v>61728</v>
      </c>
      <c r="AZ111" s="42">
        <v>89960</v>
      </c>
      <c r="BA111" s="42">
        <v>1998</v>
      </c>
      <c r="BB111" s="42">
        <v>2757</v>
      </c>
      <c r="BC111" s="42">
        <v>433</v>
      </c>
      <c r="BD111" s="42">
        <v>1384633</v>
      </c>
      <c r="BE111" s="42">
        <v>21218</v>
      </c>
      <c r="BF111" s="40">
        <v>177289</v>
      </c>
      <c r="BG111" s="40">
        <v>664</v>
      </c>
      <c r="BH111" s="40">
        <v>8123</v>
      </c>
      <c r="BI111" s="40">
        <v>75</v>
      </c>
      <c r="BJ111" s="40">
        <v>154600</v>
      </c>
      <c r="BK111" s="40">
        <v>14566</v>
      </c>
      <c r="BL111" s="40">
        <v>1133</v>
      </c>
      <c r="BM111" s="40">
        <v>2117</v>
      </c>
      <c r="BN111" s="40">
        <v>97</v>
      </c>
      <c r="BO111" s="40">
        <v>3147771</v>
      </c>
      <c r="BP111" s="40">
        <v>37584</v>
      </c>
      <c r="BQ111" s="40">
        <v>231606</v>
      </c>
      <c r="BR111" s="40">
        <v>246</v>
      </c>
      <c r="BS111" s="40">
        <v>27709</v>
      </c>
      <c r="BT111" s="40">
        <v>59</v>
      </c>
      <c r="BU111" s="40">
        <v>196958</v>
      </c>
      <c r="BV111" s="40">
        <v>53521</v>
      </c>
      <c r="BW111" s="40">
        <v>1152</v>
      </c>
      <c r="BX111" s="40">
        <v>5950</v>
      </c>
      <c r="BY111" s="40">
        <v>593</v>
      </c>
      <c r="BZ111" s="40">
        <v>3037840</v>
      </c>
      <c r="CA111" s="40">
        <v>64977</v>
      </c>
      <c r="CB111" s="40">
        <v>16285</v>
      </c>
      <c r="CC111" s="40">
        <v>48</v>
      </c>
      <c r="CD111" s="40">
        <v>744</v>
      </c>
      <c r="CE111" s="40">
        <v>19</v>
      </c>
      <c r="CF111" s="40">
        <v>11153</v>
      </c>
      <c r="CG111" s="40">
        <v>4388</v>
      </c>
      <c r="CH111" s="40">
        <v>230</v>
      </c>
      <c r="CI111" s="40">
        <v>129</v>
      </c>
      <c r="CJ111" s="40">
        <v>6</v>
      </c>
      <c r="CK111" s="40">
        <v>244452</v>
      </c>
      <c r="CL111" s="40">
        <v>1932</v>
      </c>
      <c r="CM111" s="40">
        <v>1544685</v>
      </c>
      <c r="CN111" s="40">
        <v>19106</v>
      </c>
      <c r="CO111" s="40">
        <v>91730</v>
      </c>
      <c r="CP111" s="40">
        <v>828</v>
      </c>
      <c r="CQ111" s="40">
        <v>353116</v>
      </c>
      <c r="CR111" s="40">
        <v>1099839</v>
      </c>
      <c r="CS111" s="40">
        <v>15972</v>
      </c>
      <c r="CT111" s="40">
        <v>4670</v>
      </c>
      <c r="CU111" s="40">
        <v>277</v>
      </c>
      <c r="CV111" s="40">
        <v>12147171</v>
      </c>
      <c r="CW111" s="40">
        <v>36724</v>
      </c>
      <c r="CX111" s="40">
        <v>30597</v>
      </c>
      <c r="CY111" s="40">
        <v>10</v>
      </c>
      <c r="CZ111" s="40">
        <v>1886</v>
      </c>
      <c r="DA111" s="40">
        <v>5</v>
      </c>
      <c r="DB111" s="40">
        <v>27500</v>
      </c>
      <c r="DC111" s="40">
        <v>1211</v>
      </c>
      <c r="DD111" s="40">
        <v>57</v>
      </c>
      <c r="DE111" s="40">
        <v>3538</v>
      </c>
      <c r="DF111" s="40">
        <v>218</v>
      </c>
      <c r="DG111" s="40">
        <v>345760</v>
      </c>
      <c r="DH111" s="40">
        <v>39986</v>
      </c>
      <c r="DI111" s="40">
        <v>246406</v>
      </c>
      <c r="DJ111" s="40">
        <v>2711</v>
      </c>
      <c r="DK111" s="40">
        <v>34796</v>
      </c>
      <c r="DL111" s="40">
        <v>160</v>
      </c>
      <c r="DM111" s="40" t="s">
        <v>23</v>
      </c>
      <c r="DN111" s="40" t="s">
        <v>23</v>
      </c>
      <c r="DO111" s="40">
        <v>1559</v>
      </c>
      <c r="DP111" s="40">
        <v>3632</v>
      </c>
      <c r="DQ111" s="40">
        <v>513</v>
      </c>
      <c r="DR111" s="40">
        <v>2682716</v>
      </c>
      <c r="DS111" s="40">
        <v>39543</v>
      </c>
      <c r="DT111" s="40">
        <v>30377</v>
      </c>
      <c r="DU111" s="40">
        <v>234</v>
      </c>
      <c r="DV111" s="40">
        <v>3698</v>
      </c>
      <c r="DW111" s="40">
        <v>19</v>
      </c>
      <c r="DX111" s="40">
        <v>4971</v>
      </c>
      <c r="DY111" s="40">
        <v>21708</v>
      </c>
      <c r="DZ111" s="40">
        <v>287</v>
      </c>
      <c r="EA111" s="40">
        <v>3010</v>
      </c>
      <c r="EB111" s="40">
        <v>366</v>
      </c>
      <c r="EC111" s="40">
        <v>177500</v>
      </c>
      <c r="ED111" s="40">
        <v>17589</v>
      </c>
      <c r="EE111" s="40">
        <v>44141</v>
      </c>
      <c r="EF111" s="40">
        <v>146</v>
      </c>
      <c r="EG111" s="40">
        <v>5694</v>
      </c>
      <c r="EH111" s="40">
        <v>14</v>
      </c>
      <c r="EI111" s="40" t="s">
        <v>23</v>
      </c>
      <c r="EJ111" s="40" t="s">
        <v>23</v>
      </c>
      <c r="EK111" s="40">
        <v>323</v>
      </c>
      <c r="EL111" s="40">
        <v>2577</v>
      </c>
      <c r="EM111" s="40">
        <v>332</v>
      </c>
      <c r="EN111" s="40">
        <v>297347</v>
      </c>
      <c r="EO111" s="40">
        <v>17358</v>
      </c>
      <c r="EP111" s="40">
        <v>8257</v>
      </c>
      <c r="EQ111" s="40">
        <v>13</v>
      </c>
      <c r="ER111" s="40">
        <v>233</v>
      </c>
      <c r="ES111" s="40">
        <v>1</v>
      </c>
      <c r="ET111" s="40">
        <v>32</v>
      </c>
      <c r="EU111" s="40">
        <v>7992</v>
      </c>
      <c r="EV111" s="40">
        <v>18</v>
      </c>
      <c r="EW111" s="40">
        <v>1525</v>
      </c>
      <c r="EX111" s="40">
        <v>43</v>
      </c>
      <c r="EY111" s="40">
        <v>218039</v>
      </c>
      <c r="EZ111" s="40">
        <v>40258</v>
      </c>
      <c r="FA111" s="40">
        <v>10968</v>
      </c>
      <c r="FB111" s="40">
        <v>41</v>
      </c>
      <c r="FC111" s="40">
        <v>548</v>
      </c>
      <c r="FD111" s="40">
        <v>1</v>
      </c>
      <c r="FE111" s="40">
        <v>9301</v>
      </c>
      <c r="FF111" s="40">
        <v>1119</v>
      </c>
      <c r="FG111" s="40">
        <v>26</v>
      </c>
      <c r="FH111" s="40">
        <v>1894</v>
      </c>
      <c r="FI111" s="40">
        <v>95</v>
      </c>
      <c r="FJ111" s="40">
        <v>463016</v>
      </c>
      <c r="FK111" s="40">
        <v>79971</v>
      </c>
      <c r="FL111" s="40">
        <v>55559</v>
      </c>
      <c r="FM111" s="40">
        <v>279</v>
      </c>
      <c r="FN111" s="40">
        <v>9080</v>
      </c>
      <c r="FO111" s="40">
        <v>28</v>
      </c>
      <c r="FP111" s="40">
        <v>14657</v>
      </c>
      <c r="FQ111" s="40">
        <v>31822</v>
      </c>
      <c r="FR111" s="40">
        <v>342</v>
      </c>
      <c r="FS111" s="40">
        <v>4796</v>
      </c>
      <c r="FT111" s="40">
        <v>784</v>
      </c>
      <c r="FU111" s="40">
        <v>696840</v>
      </c>
      <c r="FV111" s="40">
        <v>60157</v>
      </c>
      <c r="FW111" s="40">
        <v>16269</v>
      </c>
      <c r="FX111" s="40">
        <v>27</v>
      </c>
      <c r="FY111" s="40">
        <v>629</v>
      </c>
      <c r="FZ111" s="40">
        <v>0</v>
      </c>
      <c r="GA111" s="40">
        <v>14614</v>
      </c>
      <c r="GB111" s="40">
        <v>1026</v>
      </c>
      <c r="GC111" s="40">
        <v>45</v>
      </c>
      <c r="GD111" s="40">
        <v>1808</v>
      </c>
      <c r="GE111" s="40">
        <v>70</v>
      </c>
      <c r="GF111" s="40">
        <v>366069</v>
      </c>
      <c r="GG111" s="40">
        <v>40673</v>
      </c>
      <c r="GH111" s="40">
        <v>33969</v>
      </c>
      <c r="GI111" s="40">
        <v>1365</v>
      </c>
      <c r="GJ111" s="40">
        <v>15</v>
      </c>
      <c r="GK111" s="40">
        <v>0</v>
      </c>
      <c r="GL111" s="40">
        <v>4899</v>
      </c>
      <c r="GM111" s="40">
        <v>29055</v>
      </c>
      <c r="GN111" s="40">
        <v>172</v>
      </c>
      <c r="GO111" s="40">
        <v>11816</v>
      </c>
      <c r="GP111" s="40">
        <v>5</v>
      </c>
      <c r="GQ111" s="40">
        <v>161695</v>
      </c>
      <c r="GR111" s="40">
        <v>56243</v>
      </c>
      <c r="GS111" s="40">
        <v>7184</v>
      </c>
      <c r="GT111" s="40">
        <v>228</v>
      </c>
      <c r="GU111" s="40">
        <v>12</v>
      </c>
      <c r="GV111" s="40">
        <v>0</v>
      </c>
      <c r="GW111" s="40">
        <v>2931</v>
      </c>
      <c r="GX111" s="40">
        <v>4241</v>
      </c>
      <c r="GY111" s="40">
        <v>8</v>
      </c>
      <c r="GZ111" s="40">
        <v>4242</v>
      </c>
      <c r="HA111" s="40">
        <v>7</v>
      </c>
      <c r="HB111" s="40">
        <v>243031</v>
      </c>
      <c r="HC111" s="40">
        <v>143508</v>
      </c>
      <c r="HD111" s="40">
        <v>28343</v>
      </c>
      <c r="HE111" s="40">
        <v>305</v>
      </c>
      <c r="HF111" s="40">
        <v>22</v>
      </c>
      <c r="HG111" s="40">
        <v>0</v>
      </c>
      <c r="HH111" s="40">
        <v>9835</v>
      </c>
      <c r="HI111" s="40">
        <v>18486</v>
      </c>
      <c r="HJ111" s="40">
        <v>12</v>
      </c>
      <c r="HK111" s="40">
        <v>4849</v>
      </c>
      <c r="HL111" s="40">
        <v>4</v>
      </c>
      <c r="HM111" s="40">
        <v>246254</v>
      </c>
      <c r="HN111" s="40">
        <v>42132</v>
      </c>
      <c r="HO111" s="40">
        <v>6941</v>
      </c>
      <c r="HP111" s="40">
        <v>47</v>
      </c>
      <c r="HQ111" s="40">
        <v>113</v>
      </c>
      <c r="HR111" s="40">
        <v>0</v>
      </c>
      <c r="HS111" s="40">
        <v>5615</v>
      </c>
      <c r="HT111" s="40">
        <v>1213</v>
      </c>
      <c r="HU111" s="40">
        <v>13</v>
      </c>
      <c r="HV111" s="40">
        <v>215</v>
      </c>
      <c r="HW111" s="40">
        <v>3</v>
      </c>
      <c r="HX111" s="40">
        <v>443263</v>
      </c>
      <c r="HY111" s="40">
        <v>13717</v>
      </c>
      <c r="HZ111" s="45"/>
      <c r="IA111" s="46">
        <v>43955</v>
      </c>
      <c r="IB111" s="40">
        <v>18885</v>
      </c>
      <c r="IC111" s="40">
        <v>356</v>
      </c>
      <c r="ID111" s="40">
        <v>936</v>
      </c>
      <c r="IE111" s="40">
        <v>11</v>
      </c>
      <c r="IF111" s="40">
        <v>7628</v>
      </c>
      <c r="IG111" s="40">
        <v>10321</v>
      </c>
      <c r="IH111" s="40">
        <v>160</v>
      </c>
      <c r="II111" s="40">
        <v>499</v>
      </c>
      <c r="IJ111" s="40">
        <v>25</v>
      </c>
      <c r="IK111" s="40">
        <v>636046</v>
      </c>
      <c r="IL111" s="40">
        <v>16804</v>
      </c>
      <c r="IM111" s="47">
        <v>46059</v>
      </c>
      <c r="IN111" s="47">
        <v>2278</v>
      </c>
      <c r="IO111" s="47">
        <v>478</v>
      </c>
      <c r="IP111" s="47">
        <v>28</v>
      </c>
      <c r="IQ111" s="47">
        <v>20165</v>
      </c>
      <c r="IR111" s="47">
        <v>25416</v>
      </c>
      <c r="IS111" s="47">
        <v>807</v>
      </c>
      <c r="IT111" s="47">
        <v>2412</v>
      </c>
      <c r="IU111" s="47">
        <v>25</v>
      </c>
      <c r="IV111" s="47">
        <v>381011</v>
      </c>
      <c r="IW111" s="47">
        <v>19952</v>
      </c>
      <c r="IX111" s="47">
        <v>57345</v>
      </c>
      <c r="IY111" s="47">
        <v>2593</v>
      </c>
      <c r="IZ111" s="47">
        <v>320</v>
      </c>
      <c r="JA111" s="47">
        <v>8</v>
      </c>
      <c r="JB111" s="47">
        <v>28748</v>
      </c>
      <c r="JC111" s="47">
        <v>28277</v>
      </c>
      <c r="JD111" s="47">
        <v>237</v>
      </c>
      <c r="JE111" s="47">
        <v>1650</v>
      </c>
      <c r="JF111" s="47">
        <v>9</v>
      </c>
      <c r="JG111" s="47">
        <v>601954</v>
      </c>
      <c r="JH111" s="47">
        <v>17324</v>
      </c>
      <c r="JI111" s="47">
        <v>18010</v>
      </c>
      <c r="JJ111" s="47">
        <v>496</v>
      </c>
      <c r="JK111" s="47">
        <v>1191</v>
      </c>
      <c r="JL111" s="47">
        <v>43</v>
      </c>
      <c r="JM111" s="47">
        <v>4324</v>
      </c>
      <c r="JN111" s="47">
        <v>12495</v>
      </c>
      <c r="JO111" s="47">
        <v>0</v>
      </c>
      <c r="JP111" s="47">
        <v>66</v>
      </c>
      <c r="JQ111" s="47">
        <v>4</v>
      </c>
      <c r="JR111" s="47">
        <v>190660</v>
      </c>
      <c r="JS111" s="47">
        <v>698</v>
      </c>
      <c r="JT111" s="47">
        <v>100340</v>
      </c>
      <c r="JU111" s="47">
        <v>4642</v>
      </c>
      <c r="JV111" s="47">
        <v>3156</v>
      </c>
      <c r="JW111" s="47">
        <v>131</v>
      </c>
      <c r="JX111" s="47">
        <v>39233</v>
      </c>
      <c r="JY111" s="47">
        <v>57951</v>
      </c>
      <c r="JZ111" s="47">
        <v>0</v>
      </c>
      <c r="KA111" s="47">
        <v>73</v>
      </c>
      <c r="KB111" s="47">
        <v>2</v>
      </c>
      <c r="KC111" s="47">
        <v>2302792</v>
      </c>
      <c r="KD111" s="47">
        <v>1671</v>
      </c>
      <c r="KE111" s="47">
        <v>94933</v>
      </c>
      <c r="KF111" s="47">
        <v>2660</v>
      </c>
      <c r="KG111" s="47">
        <v>2789</v>
      </c>
      <c r="KH111" s="47">
        <v>141</v>
      </c>
      <c r="KI111" s="47">
        <v>30306</v>
      </c>
      <c r="KJ111" s="47">
        <v>61838</v>
      </c>
      <c r="KK111" s="47">
        <v>866</v>
      </c>
      <c r="KL111" s="47">
        <v>2884</v>
      </c>
      <c r="KM111" s="47">
        <v>85</v>
      </c>
      <c r="KN111" s="47">
        <v>661132</v>
      </c>
      <c r="KO111" s="47">
        <v>20086</v>
      </c>
      <c r="KP111" s="47">
        <v>12718</v>
      </c>
      <c r="KQ111" s="47">
        <v>205</v>
      </c>
      <c r="KR111" s="47">
        <v>831</v>
      </c>
      <c r="KS111" s="47">
        <v>7</v>
      </c>
      <c r="KT111" s="47">
        <v>2729</v>
      </c>
      <c r="KU111" s="47">
        <v>9158</v>
      </c>
      <c r="KV111" s="47">
        <v>81</v>
      </c>
      <c r="KW111" s="47">
        <v>116</v>
      </c>
      <c r="KX111" s="47">
        <v>8</v>
      </c>
      <c r="KY111" s="47">
        <v>244800</v>
      </c>
      <c r="KZ111" s="47">
        <v>2238</v>
      </c>
      <c r="LA111" s="47">
        <v>290678</v>
      </c>
      <c r="LB111" s="47">
        <v>8926</v>
      </c>
      <c r="LC111" s="47">
        <v>2722</v>
      </c>
      <c r="LD111" s="47">
        <v>91</v>
      </c>
      <c r="LE111" s="47">
        <v>70209</v>
      </c>
      <c r="LF111" s="47">
        <v>217747</v>
      </c>
      <c r="LG111" s="47">
        <v>2300</v>
      </c>
      <c r="LH111" s="47">
        <v>1992</v>
      </c>
      <c r="LI111" s="47">
        <v>19</v>
      </c>
      <c r="LJ111" s="47">
        <v>7147014</v>
      </c>
      <c r="LK111" s="47">
        <v>48977</v>
      </c>
      <c r="LL111" s="48">
        <v>42125</v>
      </c>
      <c r="LM111" s="48">
        <v>1974</v>
      </c>
      <c r="LN111" s="48">
        <v>903</v>
      </c>
      <c r="LO111" s="48">
        <v>30</v>
      </c>
      <c r="LP111" s="48">
        <v>11922</v>
      </c>
      <c r="LQ111" s="48">
        <v>29300</v>
      </c>
      <c r="LR111" s="48">
        <v>111</v>
      </c>
      <c r="LS111" s="48">
        <v>191</v>
      </c>
      <c r="LT111" s="48">
        <v>4</v>
      </c>
      <c r="LU111" s="48">
        <v>387335</v>
      </c>
      <c r="LV111" s="48">
        <v>1758</v>
      </c>
      <c r="LW111" s="47">
        <v>140</v>
      </c>
      <c r="LX111" s="47">
        <v>4</v>
      </c>
      <c r="LY111" s="47">
        <v>0</v>
      </c>
      <c r="LZ111" s="47">
        <v>0</v>
      </c>
      <c r="MA111" s="47">
        <v>24</v>
      </c>
      <c r="MB111" s="47">
        <v>116</v>
      </c>
      <c r="MC111" s="47">
        <v>2</v>
      </c>
      <c r="MD111" s="47">
        <v>43</v>
      </c>
      <c r="ME111" s="47">
        <v>0</v>
      </c>
      <c r="MF111" s="47">
        <v>11000</v>
      </c>
      <c r="MG111" s="47">
        <v>3362</v>
      </c>
      <c r="MH111" s="47">
        <v>188</v>
      </c>
      <c r="MI111" s="47">
        <v>4</v>
      </c>
      <c r="MJ111" s="47">
        <v>6</v>
      </c>
      <c r="MK111" s="47">
        <v>0</v>
      </c>
      <c r="ML111" s="47">
        <v>101</v>
      </c>
      <c r="MM111" s="47">
        <v>81</v>
      </c>
      <c r="MN111" s="47">
        <v>0</v>
      </c>
      <c r="MO111" s="47">
        <v>3</v>
      </c>
      <c r="MP111" s="36">
        <v>0.1</v>
      </c>
      <c r="MQ111" s="47">
        <v>14561</v>
      </c>
      <c r="MR111" s="47">
        <v>268</v>
      </c>
      <c r="MS111" s="47">
        <v>3031</v>
      </c>
      <c r="MT111" s="47">
        <v>3</v>
      </c>
      <c r="MU111" s="47">
        <v>56</v>
      </c>
      <c r="MV111" s="47">
        <v>0</v>
      </c>
      <c r="MW111" s="47">
        <v>2857</v>
      </c>
      <c r="MX111" s="47">
        <v>118</v>
      </c>
      <c r="MY111" s="47">
        <v>61</v>
      </c>
      <c r="MZ111" s="47">
        <v>43</v>
      </c>
      <c r="NA111" s="47">
        <v>0.8</v>
      </c>
      <c r="NB111" s="47">
        <v>286008</v>
      </c>
      <c r="NC111" s="47">
        <v>4099</v>
      </c>
      <c r="ND111" s="47">
        <v>19</v>
      </c>
      <c r="NE111" s="47">
        <v>0</v>
      </c>
      <c r="NF111" s="47">
        <v>0</v>
      </c>
      <c r="NG111" s="47">
        <v>0</v>
      </c>
      <c r="NH111" s="47">
        <v>14</v>
      </c>
      <c r="NI111" s="47">
        <v>5</v>
      </c>
      <c r="NJ111" s="47">
        <v>0</v>
      </c>
      <c r="NK111" s="47">
        <v>3</v>
      </c>
      <c r="NL111" s="47">
        <v>0</v>
      </c>
      <c r="NM111" s="47">
        <v>4565</v>
      </c>
      <c r="NN111" s="47">
        <v>629</v>
      </c>
      <c r="NO111" s="47">
        <v>122</v>
      </c>
      <c r="NP111" s="47">
        <v>0</v>
      </c>
      <c r="NQ111" s="47">
        <v>0</v>
      </c>
      <c r="NR111" s="47">
        <v>0</v>
      </c>
      <c r="NS111" s="47">
        <v>122</v>
      </c>
      <c r="NT111" s="47">
        <v>0</v>
      </c>
      <c r="NU111" s="47">
        <v>0</v>
      </c>
      <c r="NV111" s="47">
        <v>7</v>
      </c>
      <c r="NW111" s="47">
        <v>0</v>
      </c>
      <c r="NX111" s="47">
        <v>15242</v>
      </c>
      <c r="NY111" s="47">
        <v>913</v>
      </c>
      <c r="NZ111" s="47">
        <v>324</v>
      </c>
      <c r="OA111" s="47">
        <v>4</v>
      </c>
      <c r="OB111" s="47">
        <v>0</v>
      </c>
      <c r="OC111" s="47">
        <v>0</v>
      </c>
      <c r="OD111" s="47">
        <v>263</v>
      </c>
      <c r="OE111" s="47">
        <v>61</v>
      </c>
      <c r="OF111" s="47">
        <v>2</v>
      </c>
      <c r="OG111" s="47">
        <v>3</v>
      </c>
      <c r="OH111" s="47">
        <v>0</v>
      </c>
      <c r="OI111" s="47">
        <v>275000</v>
      </c>
      <c r="OJ111" s="47">
        <v>2828</v>
      </c>
      <c r="OK111" s="47">
        <v>141</v>
      </c>
      <c r="OL111" s="47">
        <v>0</v>
      </c>
      <c r="OM111" s="47">
        <v>1</v>
      </c>
      <c r="ON111" s="47">
        <v>0</v>
      </c>
      <c r="OO111" s="47">
        <v>136</v>
      </c>
      <c r="OP111" s="47">
        <v>4</v>
      </c>
      <c r="OQ111" s="47">
        <v>2</v>
      </c>
      <c r="OR111" s="47">
        <v>323</v>
      </c>
      <c r="OS111" s="47">
        <v>2</v>
      </c>
      <c r="OT111" s="47">
        <v>17414</v>
      </c>
      <c r="OU111" s="47">
        <v>39852</v>
      </c>
      <c r="OV111" s="47">
        <v>3554</v>
      </c>
      <c r="OW111" s="47">
        <v>150</v>
      </c>
      <c r="OX111" s="47">
        <v>127</v>
      </c>
      <c r="OY111" s="47">
        <v>4</v>
      </c>
      <c r="OZ111" s="47">
        <v>2310</v>
      </c>
      <c r="PA111" s="47">
        <v>1117</v>
      </c>
      <c r="PB111" s="47">
        <v>0</v>
      </c>
      <c r="PC111" s="47">
        <v>89</v>
      </c>
      <c r="PD111" s="47">
        <v>3</v>
      </c>
      <c r="PE111" s="47">
        <v>149701</v>
      </c>
      <c r="PF111" s="47">
        <v>3733</v>
      </c>
      <c r="PG111" s="47">
        <v>150593</v>
      </c>
      <c r="PH111" s="47">
        <v>1158</v>
      </c>
      <c r="PI111" s="47">
        <v>4171</v>
      </c>
      <c r="PJ111" s="47">
        <v>31</v>
      </c>
      <c r="PK111" s="47">
        <v>111577</v>
      </c>
      <c r="PL111" s="47">
        <v>34845</v>
      </c>
      <c r="PM111" s="47">
        <v>903</v>
      </c>
      <c r="PN111" s="47">
        <v>1788</v>
      </c>
      <c r="PO111" s="47">
        <v>50</v>
      </c>
      <c r="PP111" s="47">
        <v>1650135</v>
      </c>
      <c r="PQ111" s="47">
        <v>19591</v>
      </c>
      <c r="PR111" s="3">
        <v>58</v>
      </c>
      <c r="PS111" s="3">
        <v>0</v>
      </c>
      <c r="PT111" s="3">
        <v>3</v>
      </c>
      <c r="PU111" s="3">
        <v>0</v>
      </c>
      <c r="PV111" s="3">
        <v>36</v>
      </c>
      <c r="PW111" s="3">
        <v>19</v>
      </c>
      <c r="PX111" s="3">
        <v>0</v>
      </c>
      <c r="PY111" s="3">
        <v>3</v>
      </c>
      <c r="PZ111" s="3">
        <v>0.2</v>
      </c>
      <c r="QA111" s="3">
        <v>0</v>
      </c>
      <c r="QB111" s="3">
        <v>0</v>
      </c>
      <c r="QC111" s="3">
        <v>629</v>
      </c>
      <c r="QD111" s="3">
        <v>16</v>
      </c>
      <c r="QE111" s="3">
        <v>9</v>
      </c>
      <c r="QF111" s="3">
        <v>0</v>
      </c>
      <c r="QG111" s="3">
        <v>413</v>
      </c>
      <c r="QH111" s="3">
        <v>207</v>
      </c>
      <c r="QI111" s="3">
        <v>5</v>
      </c>
      <c r="QJ111" s="3">
        <v>62</v>
      </c>
      <c r="QK111" s="3">
        <v>0.9</v>
      </c>
      <c r="QL111" s="3">
        <v>144356</v>
      </c>
      <c r="QM111" s="3">
        <v>14165</v>
      </c>
      <c r="QN111" s="3">
        <v>931</v>
      </c>
      <c r="QO111" s="3">
        <v>20</v>
      </c>
      <c r="QP111" s="3">
        <v>26</v>
      </c>
      <c r="QQ111" s="3">
        <v>0</v>
      </c>
      <c r="QR111" s="3">
        <v>251</v>
      </c>
      <c r="QS111" s="3">
        <v>654</v>
      </c>
      <c r="QT111" s="3">
        <v>4</v>
      </c>
      <c r="QU111" s="3">
        <v>136</v>
      </c>
      <c r="QV111" s="3">
        <v>4</v>
      </c>
      <c r="QW111" s="3">
        <v>62424</v>
      </c>
      <c r="QX111" s="3">
        <v>9141</v>
      </c>
      <c r="QY111" s="3">
        <v>16643</v>
      </c>
      <c r="QZ111" s="3">
        <v>26</v>
      </c>
      <c r="RA111" s="3">
        <v>276</v>
      </c>
      <c r="RB111" s="3">
        <v>4</v>
      </c>
      <c r="RC111" s="3">
        <v>13253</v>
      </c>
      <c r="RD111" s="3">
        <v>3114</v>
      </c>
      <c r="RE111" s="3">
        <v>52</v>
      </c>
      <c r="RF111" s="3">
        <v>1927</v>
      </c>
      <c r="RG111" s="3">
        <v>32</v>
      </c>
      <c r="RH111" s="3">
        <v>505702</v>
      </c>
      <c r="RI111" s="3">
        <v>58540</v>
      </c>
      <c r="RJ111" s="3">
        <v>388</v>
      </c>
      <c r="RK111" s="3">
        <v>7</v>
      </c>
      <c r="RL111" s="3">
        <v>2</v>
      </c>
      <c r="RM111" s="3">
        <v>0</v>
      </c>
      <c r="RN111" s="3">
        <v>337</v>
      </c>
      <c r="RO111" s="3">
        <v>49</v>
      </c>
      <c r="RP111" s="3">
        <v>0</v>
      </c>
      <c r="RQ111" s="3">
        <v>76</v>
      </c>
      <c r="RR111" s="3">
        <v>0.4</v>
      </c>
      <c r="RS111" s="3">
        <v>44876</v>
      </c>
      <c r="RT111" s="3">
        <v>8823</v>
      </c>
      <c r="RU111" s="3">
        <v>130</v>
      </c>
      <c r="RV111" s="3">
        <v>2</v>
      </c>
      <c r="RW111" s="3">
        <v>20</v>
      </c>
      <c r="RX111" s="3">
        <v>0</v>
      </c>
      <c r="RY111" s="3">
        <v>1</v>
      </c>
      <c r="RZ111" s="3">
        <v>109</v>
      </c>
      <c r="SA111" s="3">
        <v>0</v>
      </c>
      <c r="SB111" s="3">
        <v>4</v>
      </c>
      <c r="SC111" s="3">
        <v>0.7</v>
      </c>
      <c r="SD111" s="3">
        <v>120</v>
      </c>
      <c r="SE111" s="3">
        <v>4</v>
      </c>
      <c r="SF111" s="3">
        <v>5379</v>
      </c>
      <c r="SG111" s="3">
        <v>193</v>
      </c>
      <c r="SH111" s="3">
        <v>25</v>
      </c>
      <c r="SI111" s="3">
        <v>3</v>
      </c>
      <c r="SJ111" s="3">
        <v>1496</v>
      </c>
      <c r="SK111" s="3">
        <v>3858</v>
      </c>
      <c r="SL111" s="3">
        <v>31</v>
      </c>
      <c r="SM111" s="3">
        <v>1057</v>
      </c>
      <c r="SN111" s="3">
        <v>5</v>
      </c>
      <c r="SO111" s="3">
        <v>61000</v>
      </c>
      <c r="SP111" s="3">
        <v>11985</v>
      </c>
      <c r="SQ111" s="3">
        <v>24190</v>
      </c>
      <c r="SR111" s="3">
        <v>832</v>
      </c>
      <c r="SS111" s="3">
        <v>224</v>
      </c>
      <c r="ST111" s="3">
        <v>4</v>
      </c>
      <c r="SU111" s="3">
        <v>9577</v>
      </c>
      <c r="SV111" s="3">
        <v>14389</v>
      </c>
      <c r="SW111" s="3">
        <v>1</v>
      </c>
      <c r="SX111" s="3">
        <v>2449</v>
      </c>
      <c r="SY111" s="3">
        <v>23</v>
      </c>
      <c r="SZ111" s="3">
        <v>1600923</v>
      </c>
      <c r="TA111" s="3">
        <v>162108</v>
      </c>
      <c r="TB111" s="3">
        <v>15691</v>
      </c>
      <c r="TC111" s="3">
        <v>841</v>
      </c>
      <c r="TD111" s="3">
        <v>118</v>
      </c>
      <c r="TE111" s="3">
        <v>6</v>
      </c>
      <c r="TF111" s="3">
        <v>4339</v>
      </c>
      <c r="TG111" s="3">
        <v>11234</v>
      </c>
      <c r="TH111" s="3">
        <v>161</v>
      </c>
      <c r="TI111" s="3">
        <v>3681</v>
      </c>
      <c r="TJ111" s="3">
        <v>28</v>
      </c>
      <c r="TK111" s="3">
        <v>248314</v>
      </c>
      <c r="TL111" s="3">
        <v>58253</v>
      </c>
      <c r="TM111" s="3">
        <v>2836</v>
      </c>
      <c r="TN111" s="3">
        <v>2</v>
      </c>
      <c r="TO111" s="3">
        <v>165</v>
      </c>
      <c r="TP111" s="3">
        <v>2</v>
      </c>
      <c r="TQ111" s="3">
        <v>1374</v>
      </c>
      <c r="TR111" s="3">
        <v>1297</v>
      </c>
      <c r="TS111" s="3">
        <v>24</v>
      </c>
      <c r="TT111" s="3">
        <v>272</v>
      </c>
      <c r="TU111" s="3">
        <v>16</v>
      </c>
      <c r="TV111" s="3">
        <v>131684</v>
      </c>
      <c r="TW111" s="3">
        <v>12627</v>
      </c>
      <c r="TX111" s="3">
        <v>917</v>
      </c>
      <c r="TY111" s="3">
        <v>1</v>
      </c>
      <c r="TZ111" s="3">
        <v>17</v>
      </c>
      <c r="UA111" s="3">
        <v>0</v>
      </c>
      <c r="UB111" s="3">
        <v>515</v>
      </c>
      <c r="UC111" s="3">
        <v>385</v>
      </c>
      <c r="UD111" s="3">
        <v>10</v>
      </c>
      <c r="UE111" s="3">
        <v>760</v>
      </c>
      <c r="UF111" s="3">
        <v>14</v>
      </c>
      <c r="UG111" s="3">
        <v>87549</v>
      </c>
      <c r="UH111" s="3">
        <v>72577</v>
      </c>
      <c r="UT111" s="3">
        <v>23870</v>
      </c>
      <c r="UU111" s="3">
        <v>1602</v>
      </c>
      <c r="UV111" s="3">
        <v>349</v>
      </c>
      <c r="UW111" s="3">
        <v>21</v>
      </c>
      <c r="UX111" s="3">
        <v>4585</v>
      </c>
      <c r="UY111" s="3">
        <v>18936</v>
      </c>
      <c r="UZ111" s="3">
        <v>1</v>
      </c>
      <c r="VA111" s="3">
        <v>145</v>
      </c>
      <c r="VB111" s="3">
        <v>2</v>
      </c>
      <c r="VC111" s="3">
        <v>185086</v>
      </c>
      <c r="VD111" s="3">
        <v>1125</v>
      </c>
      <c r="VE111" s="3">
        <v>7072</v>
      </c>
      <c r="VF111" s="3">
        <v>408</v>
      </c>
      <c r="VG111" s="3">
        <v>173</v>
      </c>
      <c r="VH111" s="3">
        <v>4</v>
      </c>
      <c r="VI111" s="3">
        <v>801</v>
      </c>
      <c r="VJ111" s="3">
        <v>6098</v>
      </c>
      <c r="VK111" s="3">
        <v>19</v>
      </c>
      <c r="VL111" s="3">
        <v>182</v>
      </c>
      <c r="VM111" s="3">
        <v>4</v>
      </c>
      <c r="VN111" s="3">
        <v>23497</v>
      </c>
      <c r="VO111" s="3">
        <v>605</v>
      </c>
      <c r="VP111" s="3">
        <v>992</v>
      </c>
      <c r="VQ111" s="3">
        <v>11</v>
      </c>
      <c r="VR111" s="3">
        <v>9</v>
      </c>
      <c r="VS111" s="3">
        <v>0</v>
      </c>
      <c r="VT111" s="3">
        <v>559</v>
      </c>
      <c r="VU111" s="3">
        <v>424</v>
      </c>
      <c r="VV111" s="3">
        <v>1</v>
      </c>
      <c r="VW111" s="3">
        <v>46</v>
      </c>
      <c r="VX111" s="3">
        <v>0.4</v>
      </c>
      <c r="VY111" s="3">
        <v>44391</v>
      </c>
      <c r="VZ111" s="3">
        <v>2074</v>
      </c>
      <c r="WA111" s="3">
        <v>1106</v>
      </c>
      <c r="WB111" s="3">
        <v>12</v>
      </c>
      <c r="WC111" s="3">
        <v>4</v>
      </c>
      <c r="WD111" s="3">
        <v>0</v>
      </c>
      <c r="WE111" s="3">
        <v>58</v>
      </c>
      <c r="WF111" s="3">
        <v>1044</v>
      </c>
      <c r="WG111" s="3">
        <v>9</v>
      </c>
      <c r="WH111" s="3">
        <v>2051</v>
      </c>
      <c r="WI111" s="3">
        <v>7</v>
      </c>
      <c r="WJ111" s="3">
        <v>11775</v>
      </c>
      <c r="WK111" s="3">
        <v>21832</v>
      </c>
      <c r="WL111" s="3">
        <v>375</v>
      </c>
      <c r="WM111" s="3">
        <v>80</v>
      </c>
      <c r="WN111" s="3">
        <v>2</v>
      </c>
      <c r="WO111" s="3">
        <v>0</v>
      </c>
      <c r="WP111" s="3">
        <v>36</v>
      </c>
      <c r="WQ111" s="3">
        <v>337</v>
      </c>
      <c r="WR111" s="3">
        <v>1</v>
      </c>
      <c r="WS111" s="3">
        <v>13</v>
      </c>
      <c r="WT111" s="3">
        <v>0.07</v>
      </c>
      <c r="WU111" s="3">
        <v>100283</v>
      </c>
      <c r="WV111" s="3">
        <v>3450</v>
      </c>
      <c r="WW111" s="3">
        <v>21</v>
      </c>
      <c r="WX111" s="3">
        <v>0</v>
      </c>
      <c r="WY111" s="3">
        <v>0</v>
      </c>
      <c r="WZ111" s="3">
        <v>0</v>
      </c>
      <c r="XA111" s="3">
        <v>5</v>
      </c>
      <c r="XB111" s="3">
        <v>16</v>
      </c>
      <c r="XC111" s="3">
        <v>0</v>
      </c>
      <c r="XD111" s="3">
        <v>27</v>
      </c>
      <c r="XE111" s="3">
        <v>0</v>
      </c>
      <c r="XF111" s="3">
        <v>13962</v>
      </c>
      <c r="XG111" s="3">
        <v>18119</v>
      </c>
      <c r="XH111" s="3">
        <v>6440</v>
      </c>
      <c r="XI111" s="3">
        <v>283</v>
      </c>
      <c r="XJ111" s="3">
        <v>35</v>
      </c>
      <c r="XK111" s="3">
        <v>1</v>
      </c>
      <c r="XL111" s="3">
        <v>3469</v>
      </c>
      <c r="XM111" s="3">
        <v>2936</v>
      </c>
      <c r="XN111" s="3">
        <v>31</v>
      </c>
      <c r="XO111" s="3">
        <v>343</v>
      </c>
      <c r="XP111" s="3">
        <v>2</v>
      </c>
      <c r="XQ111" s="3">
        <v>540708</v>
      </c>
      <c r="XR111" s="3">
        <v>28839</v>
      </c>
      <c r="XS111" s="3">
        <v>2791</v>
      </c>
      <c r="XT111" s="3">
        <v>38</v>
      </c>
      <c r="XU111" s="3">
        <v>13</v>
      </c>
      <c r="XV111" s="3">
        <v>1</v>
      </c>
      <c r="XW111" s="3">
        <v>2314</v>
      </c>
      <c r="XX111" s="3">
        <v>464</v>
      </c>
      <c r="XY111" s="3">
        <v>8</v>
      </c>
      <c r="XZ111" s="3">
        <v>84</v>
      </c>
      <c r="YA111" s="3">
        <v>0.4</v>
      </c>
      <c r="YB111" s="3">
        <v>460000</v>
      </c>
      <c r="YC111" s="3">
        <v>13769</v>
      </c>
      <c r="YO111" s="3">
        <v>1729</v>
      </c>
      <c r="YP111" s="3">
        <v>205</v>
      </c>
      <c r="YQ111" s="3">
        <v>41</v>
      </c>
      <c r="YR111" s="3">
        <v>2</v>
      </c>
      <c r="YS111" s="3">
        <v>0</v>
      </c>
      <c r="YT111" s="3">
        <v>1688</v>
      </c>
      <c r="YU111" s="3">
        <v>0</v>
      </c>
      <c r="YV111" s="3">
        <v>182</v>
      </c>
      <c r="YW111" s="3">
        <v>4</v>
      </c>
      <c r="YX111" s="3">
        <v>0</v>
      </c>
      <c r="YY111" s="3">
        <v>0</v>
      </c>
      <c r="YZ111" s="3">
        <v>1216</v>
      </c>
      <c r="ZA111" s="3">
        <v>78</v>
      </c>
      <c r="ZB111" s="3">
        <v>14</v>
      </c>
      <c r="ZC111" s="3">
        <v>0</v>
      </c>
      <c r="ZD111" s="3">
        <v>827</v>
      </c>
      <c r="ZE111" s="3">
        <v>375</v>
      </c>
      <c r="ZF111" s="3">
        <v>5</v>
      </c>
      <c r="ZG111" s="3">
        <v>187</v>
      </c>
      <c r="ZH111" s="3">
        <v>2</v>
      </c>
      <c r="ZI111" s="3">
        <v>59490</v>
      </c>
      <c r="ZJ111" s="3">
        <v>9137</v>
      </c>
      <c r="ZK111" s="3">
        <v>18616</v>
      </c>
      <c r="ZL111" s="3">
        <v>325</v>
      </c>
      <c r="ZM111" s="3">
        <v>535</v>
      </c>
      <c r="ZN111" s="3">
        <v>21</v>
      </c>
      <c r="ZO111" s="3">
        <v>5276</v>
      </c>
      <c r="ZP111" s="3">
        <v>12805</v>
      </c>
      <c r="ZQ111" s="3">
        <v>240</v>
      </c>
      <c r="ZR111" s="3">
        <v>425</v>
      </c>
      <c r="ZS111" s="3">
        <v>12</v>
      </c>
      <c r="ZT111" s="3">
        <v>232899</v>
      </c>
      <c r="ZU111" s="3">
        <v>5322</v>
      </c>
      <c r="ZV111" s="3">
        <v>30572</v>
      </c>
      <c r="ZW111" s="3">
        <v>922</v>
      </c>
      <c r="ZX111" s="3">
        <v>171</v>
      </c>
      <c r="ZY111" s="3">
        <v>6</v>
      </c>
      <c r="ZZ111" s="3">
        <v>10130</v>
      </c>
      <c r="AAA111" s="3">
        <v>20271</v>
      </c>
      <c r="AAB111" s="3">
        <v>92</v>
      </c>
      <c r="AAC111" s="3">
        <v>3235</v>
      </c>
      <c r="AAD111" s="3">
        <v>18</v>
      </c>
      <c r="AAE111" s="3">
        <v>364319</v>
      </c>
      <c r="AAF111" s="3">
        <v>38554</v>
      </c>
      <c r="AAG111" s="3">
        <v>701</v>
      </c>
      <c r="AAH111" s="3">
        <v>6</v>
      </c>
      <c r="AAI111" s="3">
        <v>12</v>
      </c>
      <c r="AAJ111" s="3">
        <v>0</v>
      </c>
      <c r="AAK111" s="3">
        <v>432</v>
      </c>
      <c r="AAL111" s="3">
        <v>257</v>
      </c>
      <c r="AAM111" s="3">
        <v>6</v>
      </c>
      <c r="AAN111" s="3">
        <v>176</v>
      </c>
      <c r="AAO111" s="3">
        <v>3</v>
      </c>
      <c r="AAP111" s="3">
        <v>39573</v>
      </c>
      <c r="AAQ111" s="3">
        <v>9918</v>
      </c>
      <c r="AAR111" s="3">
        <v>3387</v>
      </c>
      <c r="AAS111" s="3">
        <v>113</v>
      </c>
      <c r="AAT111" s="3">
        <v>40</v>
      </c>
      <c r="AAU111" s="3">
        <v>1</v>
      </c>
      <c r="AAV111" s="3">
        <v>2055</v>
      </c>
      <c r="AAW111" s="3">
        <v>1292</v>
      </c>
      <c r="AAX111" s="3">
        <v>37</v>
      </c>
      <c r="AAY111" s="3">
        <v>334</v>
      </c>
      <c r="AAZ111" s="3">
        <v>4</v>
      </c>
      <c r="ABA111" s="3">
        <v>235910</v>
      </c>
      <c r="ABB111" s="3">
        <v>23293</v>
      </c>
      <c r="ABC111" s="3">
        <v>4823</v>
      </c>
      <c r="ABD111" s="3">
        <v>351</v>
      </c>
      <c r="ABE111" s="3">
        <v>61</v>
      </c>
      <c r="ABF111" s="3">
        <v>1</v>
      </c>
      <c r="ABG111" s="3">
        <v>2019</v>
      </c>
      <c r="ABH111" s="3">
        <v>2743</v>
      </c>
      <c r="ABI111" s="3">
        <v>10</v>
      </c>
      <c r="ABJ111" s="3">
        <v>1628</v>
      </c>
      <c r="ABK111" s="3">
        <v>21</v>
      </c>
      <c r="ABL111" s="3">
        <v>41850</v>
      </c>
      <c r="ABM111" s="3">
        <v>14126</v>
      </c>
      <c r="ABN111" s="3">
        <v>6138</v>
      </c>
      <c r="ABO111" s="3">
        <v>78</v>
      </c>
      <c r="ABP111" s="3">
        <v>217</v>
      </c>
      <c r="ABQ111" s="3">
        <v>6</v>
      </c>
      <c r="ABR111" s="3">
        <v>2425</v>
      </c>
      <c r="ABS111" s="3">
        <v>3496</v>
      </c>
      <c r="ABT111" s="3">
        <v>251</v>
      </c>
      <c r="ABU111" s="3">
        <v>1521</v>
      </c>
      <c r="ABV111" s="3">
        <v>54</v>
      </c>
      <c r="ABW111" s="3">
        <v>20447</v>
      </c>
      <c r="ABX111" s="3">
        <v>5067</v>
      </c>
      <c r="ABY111" s="3">
        <v>1547</v>
      </c>
      <c r="ABZ111" s="3">
        <v>6</v>
      </c>
      <c r="ACA111" s="3">
        <v>59</v>
      </c>
      <c r="ACB111" s="3">
        <v>3</v>
      </c>
      <c r="ACC111" s="3">
        <v>997</v>
      </c>
      <c r="ACD111" s="3">
        <v>491</v>
      </c>
      <c r="ACE111" s="3">
        <v>17</v>
      </c>
      <c r="ACF111" s="3">
        <v>567</v>
      </c>
      <c r="ACG111" s="3">
        <v>22</v>
      </c>
      <c r="ACH111" s="3">
        <v>231104</v>
      </c>
      <c r="ACI111" s="3">
        <v>84763</v>
      </c>
      <c r="ACJ111" s="3">
        <v>1784</v>
      </c>
      <c r="ACK111" s="3">
        <v>10</v>
      </c>
      <c r="ACL111" s="3">
        <v>64</v>
      </c>
      <c r="ACM111" s="3">
        <v>1</v>
      </c>
      <c r="ACN111" s="3">
        <v>938</v>
      </c>
      <c r="ACO111" s="3">
        <v>782</v>
      </c>
      <c r="ACP111" s="3">
        <v>4</v>
      </c>
      <c r="ACQ111" s="3">
        <v>1345</v>
      </c>
      <c r="ACR111" s="3">
        <v>48</v>
      </c>
      <c r="ACS111" s="3">
        <v>70188</v>
      </c>
      <c r="ACT111" s="3">
        <v>52915</v>
      </c>
      <c r="ACU111" s="3">
        <v>1009</v>
      </c>
      <c r="ACV111" s="3">
        <v>1</v>
      </c>
      <c r="ACW111" s="3">
        <v>19</v>
      </c>
      <c r="ACX111" s="3">
        <v>0</v>
      </c>
      <c r="ACY111" s="3">
        <v>662</v>
      </c>
      <c r="ACZ111" s="3">
        <v>328</v>
      </c>
      <c r="ADA111" s="3">
        <v>3</v>
      </c>
      <c r="ADB111" s="3">
        <v>534</v>
      </c>
      <c r="ADC111" s="3">
        <v>10</v>
      </c>
      <c r="ADD111" s="3">
        <v>89123</v>
      </c>
      <c r="ADE111" s="3">
        <v>47192</v>
      </c>
      <c r="ADF111" s="3">
        <v>8527</v>
      </c>
      <c r="ADG111" s="3">
        <v>67</v>
      </c>
      <c r="ADH111" s="3">
        <v>298</v>
      </c>
      <c r="ADI111" s="3">
        <v>0</v>
      </c>
      <c r="ADJ111" s="3">
        <v>5633</v>
      </c>
      <c r="ADK111" s="3">
        <v>2596</v>
      </c>
      <c r="ADL111" s="3">
        <v>36</v>
      </c>
      <c r="ADM111" s="3">
        <v>796</v>
      </c>
      <c r="ADN111" s="3">
        <v>28</v>
      </c>
      <c r="ADO111" s="3">
        <v>356515</v>
      </c>
      <c r="ADP111" s="3">
        <v>33299</v>
      </c>
      <c r="ADQ111" s="3">
        <v>1495</v>
      </c>
      <c r="ADR111" s="3">
        <v>1</v>
      </c>
      <c r="ADS111" s="3">
        <v>28</v>
      </c>
      <c r="ADT111" s="3">
        <v>0</v>
      </c>
      <c r="ADU111" s="3">
        <v>1185</v>
      </c>
      <c r="ADV111" s="3">
        <v>282</v>
      </c>
      <c r="ADW111" s="3">
        <v>3</v>
      </c>
      <c r="ADX111" s="3">
        <v>274</v>
      </c>
      <c r="ADY111" s="3">
        <v>5</v>
      </c>
      <c r="ADZ111" s="3">
        <v>143433</v>
      </c>
      <c r="AEA111" s="3">
        <v>26273</v>
      </c>
      <c r="AEB111" s="3">
        <v>3535</v>
      </c>
      <c r="AEC111" s="3">
        <v>26</v>
      </c>
      <c r="AED111" s="3">
        <v>462</v>
      </c>
      <c r="AEE111" s="3">
        <v>11</v>
      </c>
      <c r="AEF111" s="3">
        <v>1400</v>
      </c>
      <c r="AEG111" s="3">
        <v>1673</v>
      </c>
      <c r="AEH111" s="3">
        <v>46</v>
      </c>
      <c r="AEI111" s="3">
        <v>366</v>
      </c>
      <c r="AEJ111" s="3">
        <v>48</v>
      </c>
      <c r="AEK111" s="3">
        <v>137243</v>
      </c>
      <c r="AEL111" s="3">
        <v>14203</v>
      </c>
      <c r="AEM111" s="3">
        <v>1466</v>
      </c>
      <c r="AEN111" s="3">
        <v>0</v>
      </c>
      <c r="AEO111" s="3">
        <v>104</v>
      </c>
      <c r="AEP111" s="3">
        <v>0</v>
      </c>
      <c r="AEQ111" s="3">
        <v>274</v>
      </c>
      <c r="AER111" s="3">
        <v>1088</v>
      </c>
      <c r="AES111" s="3">
        <v>5</v>
      </c>
      <c r="AET111" s="3">
        <v>705</v>
      </c>
      <c r="AEU111" s="3">
        <v>50</v>
      </c>
      <c r="AEV111" s="3">
        <v>69842</v>
      </c>
      <c r="AEW111" s="3">
        <v>33596</v>
      </c>
      <c r="AEX111" s="3">
        <v>2228</v>
      </c>
      <c r="AEY111" s="3">
        <v>2</v>
      </c>
      <c r="AEZ111" s="3">
        <v>95</v>
      </c>
      <c r="AFA111" s="3">
        <v>0</v>
      </c>
      <c r="AFB111" s="3">
        <v>1946</v>
      </c>
      <c r="AFC111" s="3">
        <v>187</v>
      </c>
      <c r="AFD111" s="3">
        <v>10</v>
      </c>
      <c r="AFE111" s="3">
        <v>542</v>
      </c>
      <c r="AFF111" s="3">
        <v>23</v>
      </c>
      <c r="AFG111" s="3">
        <v>54820</v>
      </c>
      <c r="AFH111" s="3">
        <v>13344</v>
      </c>
      <c r="AFI111" s="3">
        <v>2304</v>
      </c>
      <c r="AFJ111" s="3">
        <v>14</v>
      </c>
      <c r="AFK111" s="3">
        <v>133</v>
      </c>
      <c r="AFL111" s="3">
        <v>0</v>
      </c>
      <c r="AFM111" s="3">
        <v>1464</v>
      </c>
      <c r="AFN111" s="3">
        <v>707</v>
      </c>
      <c r="AFO111" s="3">
        <v>4</v>
      </c>
      <c r="AFP111" s="3">
        <v>702</v>
      </c>
      <c r="AFQ111" s="3">
        <v>41</v>
      </c>
      <c r="AFR111" s="3">
        <v>51320</v>
      </c>
      <c r="AFS111" s="3">
        <v>15631</v>
      </c>
      <c r="AFT111" s="3">
        <v>324</v>
      </c>
      <c r="AFU111" s="3">
        <v>0</v>
      </c>
      <c r="AFV111" s="3">
        <v>9</v>
      </c>
      <c r="AFW111" s="3">
        <v>0</v>
      </c>
      <c r="AFX111" s="3">
        <v>311</v>
      </c>
      <c r="AFY111" s="3">
        <v>4</v>
      </c>
      <c r="AFZ111" s="3">
        <v>2</v>
      </c>
      <c r="AGA111" s="3">
        <v>516</v>
      </c>
      <c r="AGB111" s="3">
        <v>14</v>
      </c>
      <c r="AGC111" s="3">
        <v>10167</v>
      </c>
      <c r="AGD111" s="3">
        <v>16188</v>
      </c>
      <c r="AGE111" s="3">
        <v>10699</v>
      </c>
      <c r="AGF111" s="3">
        <v>89</v>
      </c>
      <c r="AGG111" s="3">
        <v>231</v>
      </c>
      <c r="AGH111" s="3">
        <v>1</v>
      </c>
      <c r="AGI111" s="3">
        <v>4799</v>
      </c>
      <c r="AGJ111" s="3">
        <v>5669</v>
      </c>
      <c r="AGK111" s="3">
        <v>16</v>
      </c>
      <c r="AGL111" s="3">
        <v>1224</v>
      </c>
      <c r="AGM111" s="3">
        <v>26</v>
      </c>
      <c r="AGN111" s="3">
        <v>185385</v>
      </c>
      <c r="AGO111" s="3">
        <v>21208</v>
      </c>
      <c r="AGP111" s="3">
        <v>17036</v>
      </c>
      <c r="AGQ111" s="3">
        <v>165</v>
      </c>
      <c r="AGR111" s="3">
        <v>1120</v>
      </c>
      <c r="AGS111" s="3">
        <v>13</v>
      </c>
      <c r="AGT111" s="3">
        <v>9930</v>
      </c>
      <c r="AGU111" s="3">
        <v>5986</v>
      </c>
      <c r="AGV111" s="3">
        <v>193</v>
      </c>
      <c r="AGW111" s="3">
        <v>885</v>
      </c>
      <c r="AGX111" s="3">
        <v>58</v>
      </c>
      <c r="AGY111" s="3">
        <v>313621</v>
      </c>
      <c r="AGZ111" s="3">
        <v>16290</v>
      </c>
      <c r="AHA111" s="3">
        <v>2235</v>
      </c>
      <c r="AHB111" s="3">
        <v>24</v>
      </c>
      <c r="AHC111" s="3">
        <v>110</v>
      </c>
      <c r="AHD111" s="3">
        <v>2</v>
      </c>
      <c r="AHE111" s="3">
        <v>612</v>
      </c>
      <c r="AHF111" s="3">
        <v>1513</v>
      </c>
      <c r="AHG111" s="3">
        <v>43</v>
      </c>
      <c r="AHH111" s="3">
        <v>321</v>
      </c>
      <c r="AHI111" s="3">
        <v>16</v>
      </c>
      <c r="AHJ111" s="3">
        <v>65936</v>
      </c>
      <c r="AHK111" s="3">
        <v>9481</v>
      </c>
      <c r="AHL111" s="3">
        <v>1817</v>
      </c>
      <c r="AHM111" s="3">
        <v>25</v>
      </c>
      <c r="AHN111" s="3">
        <v>104</v>
      </c>
      <c r="AHO111" s="3">
        <v>3</v>
      </c>
      <c r="AHP111" s="3">
        <v>1301</v>
      </c>
      <c r="AHQ111" s="3">
        <v>412</v>
      </c>
      <c r="AHR111" s="3">
        <v>21</v>
      </c>
      <c r="AHS111" s="3">
        <v>872</v>
      </c>
      <c r="AHT111" s="3">
        <v>50</v>
      </c>
      <c r="AHU111" s="3">
        <v>21722</v>
      </c>
      <c r="AHV111" s="3">
        <v>10426</v>
      </c>
      <c r="AHW111" s="3">
        <v>948</v>
      </c>
      <c r="AHX111" s="3">
        <v>2</v>
      </c>
      <c r="AHY111" s="3">
        <v>31</v>
      </c>
      <c r="AHZ111" s="3">
        <v>0</v>
      </c>
      <c r="AIA111" s="3">
        <v>727</v>
      </c>
      <c r="AIB111" s="3">
        <v>190</v>
      </c>
      <c r="AIC111" s="3">
        <v>1</v>
      </c>
      <c r="AID111" s="3">
        <v>329</v>
      </c>
      <c r="AIE111" s="3">
        <v>11</v>
      </c>
      <c r="AIF111" s="3">
        <v>12192</v>
      </c>
      <c r="AIG111" s="3">
        <v>4236</v>
      </c>
      <c r="AIH111" s="3">
        <v>78017</v>
      </c>
      <c r="AII111" s="3">
        <v>1015</v>
      </c>
      <c r="AIJ111" s="3">
        <v>5839</v>
      </c>
      <c r="AIK111" s="3">
        <v>57</v>
      </c>
      <c r="AIL111" s="3">
        <v>39127</v>
      </c>
      <c r="AIM111" s="3">
        <v>33051</v>
      </c>
      <c r="AIN111" s="3">
        <v>502</v>
      </c>
      <c r="AIO111" s="3">
        <v>2069</v>
      </c>
      <c r="AIP111" s="3">
        <v>155</v>
      </c>
      <c r="AIQ111" s="3">
        <v>1312613</v>
      </c>
      <c r="AIR111" s="3">
        <v>34816</v>
      </c>
      <c r="AIS111" s="3">
        <v>245595</v>
      </c>
      <c r="AIT111" s="3">
        <v>6112</v>
      </c>
      <c r="AIU111" s="3">
        <v>16370</v>
      </c>
      <c r="AIV111" s="3">
        <v>308</v>
      </c>
      <c r="AIW111" s="3">
        <v>94122</v>
      </c>
      <c r="AIX111" s="3">
        <v>135103</v>
      </c>
      <c r="AIY111" s="3">
        <v>8318</v>
      </c>
      <c r="AIZ111" s="3">
        <v>1156</v>
      </c>
      <c r="AJA111" s="3">
        <v>77</v>
      </c>
      <c r="AJB111" s="3">
        <v>735224</v>
      </c>
      <c r="AJC111" s="3">
        <v>3462</v>
      </c>
      <c r="AJD111" s="3">
        <v>29209</v>
      </c>
      <c r="AJE111" s="3">
        <v>173</v>
      </c>
      <c r="AJF111" s="3">
        <v>1231</v>
      </c>
      <c r="AJG111" s="3">
        <v>13</v>
      </c>
      <c r="AJH111" s="3">
        <v>6430</v>
      </c>
      <c r="AJI111" s="3">
        <v>21548</v>
      </c>
      <c r="AJJ111" s="3">
        <v>105</v>
      </c>
      <c r="AJK111" s="3">
        <v>2864</v>
      </c>
      <c r="AJL111" s="3">
        <v>121</v>
      </c>
      <c r="AJM111" s="3">
        <v>652497</v>
      </c>
      <c r="AJN111" s="3">
        <v>63969</v>
      </c>
      <c r="AJO111" s="3">
        <v>7060</v>
      </c>
      <c r="AJP111" s="3">
        <v>15</v>
      </c>
      <c r="AJQ111" s="3">
        <v>99</v>
      </c>
      <c r="AJR111" s="3">
        <v>1</v>
      </c>
      <c r="AJS111" s="3">
        <v>6392</v>
      </c>
      <c r="AJT111" s="3">
        <v>569</v>
      </c>
      <c r="AJU111" s="3">
        <v>12</v>
      </c>
      <c r="AJV111" s="3">
        <v>277</v>
      </c>
      <c r="AJW111" s="3">
        <v>4</v>
      </c>
      <c r="AJX111" s="3">
        <v>1062034</v>
      </c>
      <c r="AJY111" s="3">
        <v>41708</v>
      </c>
      <c r="AJZ111" s="3">
        <v>24200</v>
      </c>
      <c r="AKA111" s="3">
        <v>88</v>
      </c>
      <c r="AKB111" s="3">
        <v>1547</v>
      </c>
      <c r="AKC111" s="3">
        <v>4</v>
      </c>
      <c r="AKD111" s="3">
        <v>19470</v>
      </c>
      <c r="AKE111" s="3">
        <v>3183</v>
      </c>
      <c r="AKF111" s="3">
        <v>54</v>
      </c>
      <c r="AKG111" s="3">
        <v>4908</v>
      </c>
      <c r="AKH111" s="3">
        <v>314</v>
      </c>
      <c r="AKI111" s="3">
        <v>258808</v>
      </c>
      <c r="AKJ111" s="3">
        <v>52486</v>
      </c>
      <c r="AKK111" s="3">
        <v>33582</v>
      </c>
      <c r="AKL111" s="3">
        <v>400</v>
      </c>
      <c r="AKM111" s="3">
        <v>2799</v>
      </c>
      <c r="AKN111" s="3">
        <v>63</v>
      </c>
      <c r="AKO111" s="3">
        <v>3433</v>
      </c>
      <c r="AKP111" s="3">
        <v>27350</v>
      </c>
      <c r="AKQ111" s="3">
        <v>186</v>
      </c>
      <c r="AKR111" s="3">
        <v>1907</v>
      </c>
      <c r="AKS111" s="3">
        <v>159</v>
      </c>
      <c r="AKT111" s="3">
        <v>96536</v>
      </c>
      <c r="AKU111" s="3">
        <v>5482</v>
      </c>
      <c r="AKV111" s="3">
        <v>3947</v>
      </c>
      <c r="AKW111" s="3">
        <v>2</v>
      </c>
      <c r="AKX111" s="3">
        <v>107</v>
      </c>
      <c r="AKY111" s="3">
        <v>0</v>
      </c>
      <c r="AKZ111" s="3">
        <v>3715</v>
      </c>
      <c r="ALA111" s="3">
        <v>125</v>
      </c>
      <c r="ALB111" s="3">
        <v>8</v>
      </c>
      <c r="ALC111" s="3">
        <v>6318</v>
      </c>
      <c r="ALD111" s="3">
        <v>171</v>
      </c>
      <c r="ALE111" s="3">
        <v>62260</v>
      </c>
      <c r="ALF111" s="3">
        <v>99664</v>
      </c>
      <c r="ALG111" s="3">
        <v>49219</v>
      </c>
      <c r="ALH111" s="3">
        <v>2075</v>
      </c>
      <c r="ALI111" s="3">
        <v>5177</v>
      </c>
      <c r="ALJ111" s="3">
        <v>132</v>
      </c>
      <c r="ALK111" s="3">
        <v>33329</v>
      </c>
      <c r="ALL111" s="3">
        <v>10713</v>
      </c>
      <c r="ALM111" s="3">
        <v>378</v>
      </c>
      <c r="ALN111" s="3">
        <v>382</v>
      </c>
      <c r="ALO111" s="3">
        <v>40</v>
      </c>
      <c r="ALP111" s="3">
        <v>172294</v>
      </c>
      <c r="ALQ111" s="3">
        <v>1338</v>
      </c>
      <c r="ALR111" s="3">
        <v>6380</v>
      </c>
      <c r="ALS111" s="3">
        <v>33</v>
      </c>
      <c r="ALT111" s="3">
        <v>300</v>
      </c>
      <c r="ALU111" s="3">
        <v>2</v>
      </c>
      <c r="ALV111" s="3">
        <v>5000</v>
      </c>
      <c r="ALW111" s="3">
        <v>1080</v>
      </c>
      <c r="ALX111" s="3">
        <v>34</v>
      </c>
      <c r="ALY111" s="3">
        <v>1152</v>
      </c>
      <c r="ALZ111" s="3">
        <v>54</v>
      </c>
      <c r="AMA111" s="3">
        <v>149700</v>
      </c>
      <c r="AMB111" s="3">
        <v>27023</v>
      </c>
      <c r="AMC111" s="3">
        <v>9606</v>
      </c>
      <c r="AMD111" s="3">
        <v>157</v>
      </c>
      <c r="AME111" s="3">
        <v>275</v>
      </c>
      <c r="AMF111" s="3">
        <v>6</v>
      </c>
      <c r="AMG111" s="3">
        <v>6081</v>
      </c>
      <c r="AMH111" s="3">
        <v>3250</v>
      </c>
      <c r="AMI111" s="3">
        <v>72</v>
      </c>
      <c r="AMJ111" s="3">
        <v>2231</v>
      </c>
      <c r="AMK111" s="3">
        <v>64</v>
      </c>
      <c r="AML111" s="3">
        <v>50348</v>
      </c>
      <c r="AMM111" s="3">
        <v>11692</v>
      </c>
      <c r="AMN111" s="3">
        <v>12725</v>
      </c>
      <c r="AMO111" s="3">
        <v>411</v>
      </c>
      <c r="AMP111" s="3">
        <v>434</v>
      </c>
      <c r="AMQ111" s="3">
        <v>6</v>
      </c>
      <c r="AMR111" s="3">
        <v>6613</v>
      </c>
      <c r="AMS111" s="3">
        <v>5678</v>
      </c>
      <c r="AMT111" s="3">
        <v>127</v>
      </c>
      <c r="AMU111" s="3">
        <v>1174</v>
      </c>
      <c r="AMV111" s="3">
        <v>40</v>
      </c>
      <c r="AMW111" s="3">
        <v>50108</v>
      </c>
      <c r="AMX111" s="3">
        <v>4625</v>
      </c>
      <c r="AMY111" s="3">
        <v>15574</v>
      </c>
      <c r="AMZ111" s="3">
        <v>635</v>
      </c>
      <c r="ANA111" s="3">
        <v>574</v>
      </c>
      <c r="ANB111" s="3">
        <v>12</v>
      </c>
      <c r="ANC111" s="3">
        <v>3751</v>
      </c>
      <c r="AND111" s="3">
        <v>11249</v>
      </c>
      <c r="ANE111" s="3">
        <v>136</v>
      </c>
      <c r="ANF111" s="3">
        <v>306</v>
      </c>
      <c r="ANG111" s="3">
        <v>11</v>
      </c>
      <c r="ANH111" s="3">
        <v>190114</v>
      </c>
      <c r="ANI111" s="3">
        <v>3741</v>
      </c>
      <c r="ANJ111" s="3">
        <v>16433</v>
      </c>
      <c r="ANK111" s="3">
        <v>918</v>
      </c>
      <c r="ANL111" s="3">
        <v>286</v>
      </c>
      <c r="ANM111" s="3">
        <v>22</v>
      </c>
      <c r="ANN111" s="3">
        <v>7298</v>
      </c>
      <c r="ANO111" s="3">
        <v>8849</v>
      </c>
      <c r="ANP111" s="3">
        <v>119</v>
      </c>
      <c r="ANQ111" s="3">
        <v>278</v>
      </c>
      <c r="ANR111" s="3">
        <v>5</v>
      </c>
      <c r="ANS111" s="3">
        <v>475071</v>
      </c>
      <c r="ANT111" s="3">
        <v>8023</v>
      </c>
      <c r="ANU111" s="3">
        <v>8068</v>
      </c>
      <c r="ANV111" s="3">
        <v>263</v>
      </c>
      <c r="ANW111" s="3">
        <v>374</v>
      </c>
      <c r="ANX111" s="3">
        <v>8</v>
      </c>
      <c r="ANY111" s="3">
        <v>2625</v>
      </c>
      <c r="ANZ111" s="3">
        <v>5069</v>
      </c>
      <c r="AOA111" s="3">
        <v>154</v>
      </c>
      <c r="AOB111" s="3">
        <v>179</v>
      </c>
      <c r="AOC111" s="3">
        <v>8</v>
      </c>
      <c r="AOD111" s="3">
        <v>105829</v>
      </c>
      <c r="AOE111" s="3">
        <v>2344</v>
      </c>
      <c r="AOF111" s="3">
        <v>1802</v>
      </c>
      <c r="AOG111" s="3">
        <v>0</v>
      </c>
      <c r="AOH111" s="3">
        <v>10</v>
      </c>
      <c r="AOI111" s="3">
        <v>0</v>
      </c>
      <c r="AOJ111" s="3">
        <v>1786</v>
      </c>
      <c r="AOK111" s="3">
        <v>6</v>
      </c>
      <c r="AOL111" s="3">
        <v>0</v>
      </c>
      <c r="AOM111" s="3">
        <v>5285</v>
      </c>
      <c r="AON111" s="3">
        <v>29</v>
      </c>
      <c r="AOO111" s="3">
        <v>56875</v>
      </c>
      <c r="AOP111" s="3">
        <v>166801</v>
      </c>
      <c r="AOQ111" s="3">
        <v>7201</v>
      </c>
      <c r="AOR111" s="3">
        <v>182</v>
      </c>
      <c r="AOS111" s="3">
        <v>555</v>
      </c>
      <c r="AOT111" s="3">
        <v>7</v>
      </c>
      <c r="AOU111" s="3">
        <v>3625</v>
      </c>
      <c r="AOV111" s="3">
        <v>3021</v>
      </c>
      <c r="AOW111" s="3">
        <v>22</v>
      </c>
      <c r="AOX111" s="3">
        <v>165</v>
      </c>
      <c r="AOY111" s="3">
        <v>13</v>
      </c>
      <c r="AOZ111" s="3">
        <v>6500</v>
      </c>
      <c r="APA111" s="3">
        <v>149</v>
      </c>
      <c r="APB111" s="3">
        <v>12764</v>
      </c>
      <c r="APC111" s="3">
        <v>535</v>
      </c>
      <c r="APD111" s="3">
        <v>645</v>
      </c>
      <c r="APE111" s="3">
        <v>15</v>
      </c>
      <c r="APF111" s="3">
        <v>3440</v>
      </c>
      <c r="APG111" s="3">
        <v>8679</v>
      </c>
      <c r="APH111" s="3">
        <v>41</v>
      </c>
      <c r="API111" s="3">
        <v>125</v>
      </c>
      <c r="APJ111" s="3">
        <v>6</v>
      </c>
      <c r="APK111" s="3">
        <v>135000</v>
      </c>
      <c r="APL111" s="3">
        <v>1322</v>
      </c>
      <c r="APM111" s="3">
        <v>6952</v>
      </c>
      <c r="APN111" s="3">
        <v>82</v>
      </c>
      <c r="APO111" s="3">
        <v>192</v>
      </c>
      <c r="APP111" s="3">
        <v>0</v>
      </c>
      <c r="APQ111" s="3">
        <v>3758</v>
      </c>
      <c r="APR111" s="3">
        <v>3002</v>
      </c>
      <c r="APS111" s="3">
        <v>1</v>
      </c>
      <c r="APT111" s="3">
        <v>189</v>
      </c>
      <c r="APU111" s="3">
        <v>5</v>
      </c>
      <c r="APV111" s="3">
        <v>94595</v>
      </c>
      <c r="APW111" s="3">
        <v>2567</v>
      </c>
      <c r="APX111" s="3">
        <v>1499</v>
      </c>
      <c r="APY111" s="3">
        <v>0</v>
      </c>
      <c r="APZ111" s="3">
        <v>21</v>
      </c>
      <c r="AQA111" s="3">
        <v>0</v>
      </c>
      <c r="AQB111" s="3">
        <v>1433</v>
      </c>
      <c r="AQC111" s="3">
        <v>45</v>
      </c>
      <c r="AQD111" s="3">
        <v>0</v>
      </c>
      <c r="AQE111" s="3">
        <v>311</v>
      </c>
      <c r="AQF111" s="3">
        <v>4</v>
      </c>
      <c r="AQG111" s="3">
        <v>230718</v>
      </c>
      <c r="AQH111" s="3">
        <v>47892</v>
      </c>
      <c r="AQI111" s="49">
        <v>84495</v>
      </c>
      <c r="AQJ111" s="49">
        <v>7</v>
      </c>
      <c r="AQK111" s="49">
        <v>4645</v>
      </c>
      <c r="AQL111" s="49">
        <v>1</v>
      </c>
      <c r="AQM111" s="49">
        <v>79705</v>
      </c>
      <c r="AQN111" s="49">
        <v>145</v>
      </c>
      <c r="AQO111" s="49">
        <v>10</v>
      </c>
      <c r="AQP111" s="49">
        <v>58</v>
      </c>
      <c r="AQQ111" s="49">
        <v>3</v>
      </c>
      <c r="AQR111" s="49">
        <v>0</v>
      </c>
      <c r="AQS111" s="49">
        <v>0</v>
      </c>
      <c r="AQT111" s="3">
        <v>5959</v>
      </c>
      <c r="AQU111" s="3">
        <v>338</v>
      </c>
      <c r="AQV111" s="3">
        <v>182</v>
      </c>
      <c r="AQW111" s="3">
        <v>6</v>
      </c>
      <c r="AQX111" s="3">
        <v>1594</v>
      </c>
      <c r="AQY111" s="3">
        <v>4183</v>
      </c>
      <c r="AQZ111" s="3">
        <v>7</v>
      </c>
      <c r="ARA111" s="3">
        <v>29</v>
      </c>
      <c r="ARB111" s="3">
        <v>0.9</v>
      </c>
      <c r="ARC111" s="3">
        <v>33970</v>
      </c>
      <c r="ARD111" s="3">
        <v>165</v>
      </c>
      <c r="ARE111" s="3">
        <v>3105</v>
      </c>
      <c r="ARF111" s="3">
        <v>0</v>
      </c>
      <c r="ARG111" s="3">
        <v>140</v>
      </c>
      <c r="ARH111" s="3">
        <v>0</v>
      </c>
      <c r="ARI111" s="3">
        <v>1567</v>
      </c>
      <c r="ARJ111" s="3">
        <v>1398</v>
      </c>
      <c r="ARK111" s="3">
        <v>28</v>
      </c>
      <c r="ARL111" s="3">
        <v>117</v>
      </c>
      <c r="ARM111" s="3">
        <v>5</v>
      </c>
      <c r="ARP111" s="3">
        <v>5735</v>
      </c>
      <c r="ARQ111" s="3">
        <v>0</v>
      </c>
      <c r="ARR111" s="3">
        <v>29</v>
      </c>
      <c r="ARS111" s="3">
        <v>0</v>
      </c>
      <c r="ART111" s="3">
        <v>1754</v>
      </c>
      <c r="ARU111" s="3">
        <v>3952</v>
      </c>
      <c r="ARV111" s="3">
        <v>5</v>
      </c>
      <c r="ARW111" s="3">
        <v>185</v>
      </c>
      <c r="ARX111" s="3">
        <v>0.9</v>
      </c>
      <c r="ARY111" s="3">
        <v>173096</v>
      </c>
      <c r="ARZ111" s="3">
        <v>5586</v>
      </c>
      <c r="ASA111" s="3">
        <v>2796</v>
      </c>
      <c r="ASB111" s="3">
        <v>138</v>
      </c>
      <c r="ASC111" s="3">
        <v>16</v>
      </c>
      <c r="ASD111" s="3">
        <v>0</v>
      </c>
      <c r="ASE111" s="3">
        <v>1263</v>
      </c>
      <c r="ASF111" s="3">
        <v>1517</v>
      </c>
      <c r="ASG111" s="3">
        <v>18</v>
      </c>
      <c r="ASH111" s="3">
        <v>214</v>
      </c>
      <c r="ASI111" s="3">
        <v>1</v>
      </c>
      <c r="ASJ111" s="3">
        <v>10304</v>
      </c>
      <c r="ASK111" s="3">
        <v>787</v>
      </c>
      <c r="ASL111" s="3">
        <v>4088</v>
      </c>
      <c r="ASM111" s="3">
        <v>262</v>
      </c>
      <c r="ASN111" s="3">
        <v>169</v>
      </c>
      <c r="ASO111" s="3">
        <v>4</v>
      </c>
      <c r="ASP111" s="3">
        <v>493</v>
      </c>
      <c r="ASQ111" s="3">
        <v>3426</v>
      </c>
      <c r="ASR111" s="3">
        <v>3</v>
      </c>
      <c r="ASS111" s="3">
        <v>351</v>
      </c>
      <c r="AST111" s="3">
        <v>15</v>
      </c>
      <c r="ASU111" s="3">
        <v>14803</v>
      </c>
      <c r="ASV111" s="3">
        <v>1270</v>
      </c>
      <c r="ASW111" s="3">
        <v>2646</v>
      </c>
      <c r="ASX111" s="3">
        <v>81</v>
      </c>
      <c r="ASY111" s="3">
        <v>142</v>
      </c>
      <c r="ASZ111" s="3">
        <v>4</v>
      </c>
      <c r="ATA111" s="3">
        <v>319</v>
      </c>
      <c r="ATB111" s="3">
        <v>2185</v>
      </c>
      <c r="ATC111" s="3">
        <v>14</v>
      </c>
      <c r="ATD111" s="3">
        <v>268</v>
      </c>
      <c r="ATE111" s="3">
        <v>14</v>
      </c>
      <c r="ATF111" s="3">
        <v>5653</v>
      </c>
      <c r="ATG111" s="3">
        <v>572</v>
      </c>
      <c r="ATH111" s="3">
        <v>2544</v>
      </c>
      <c r="ATI111" s="3">
        <v>64</v>
      </c>
      <c r="ATJ111" s="3">
        <v>26</v>
      </c>
      <c r="ATK111" s="3">
        <v>1</v>
      </c>
      <c r="ATL111" s="3">
        <v>1076</v>
      </c>
      <c r="ATM111" s="3">
        <v>1442</v>
      </c>
      <c r="ATN111" s="3">
        <v>6</v>
      </c>
      <c r="ATO111" s="3">
        <v>152</v>
      </c>
      <c r="ATP111" s="3">
        <v>2</v>
      </c>
      <c r="ATQ111" s="3">
        <v>24599</v>
      </c>
      <c r="ATR111" s="3">
        <v>1474</v>
      </c>
      <c r="ATS111" s="3">
        <v>2591</v>
      </c>
      <c r="ATT111" s="3">
        <v>302</v>
      </c>
      <c r="ATU111" s="3">
        <v>105</v>
      </c>
      <c r="ATV111" s="3">
        <v>8</v>
      </c>
      <c r="ATW111" s="3">
        <v>247</v>
      </c>
      <c r="ATX111" s="3">
        <v>2239</v>
      </c>
      <c r="ATY111" s="3">
        <v>0</v>
      </c>
      <c r="ATZ111" s="3">
        <v>59</v>
      </c>
      <c r="AUA111" s="3">
        <v>2</v>
      </c>
      <c r="AUD111" s="3">
        <v>1912</v>
      </c>
      <c r="AUE111" s="3">
        <v>149</v>
      </c>
      <c r="AUF111" s="3">
        <v>35</v>
      </c>
      <c r="AUG111" s="3">
        <v>2</v>
      </c>
      <c r="AUH111" s="3">
        <v>138</v>
      </c>
      <c r="AUI111" s="3">
        <v>1739</v>
      </c>
      <c r="AUJ111" s="3">
        <v>5</v>
      </c>
      <c r="AUK111" s="3">
        <v>107</v>
      </c>
      <c r="AUL111" s="3">
        <v>2</v>
      </c>
      <c r="AUM111" s="3">
        <v>20820</v>
      </c>
      <c r="AUN111" s="3">
        <v>1165</v>
      </c>
      <c r="AUO111" s="3">
        <v>2119</v>
      </c>
      <c r="AUP111" s="3">
        <v>10</v>
      </c>
      <c r="AUQ111" s="3">
        <v>28</v>
      </c>
      <c r="AUR111" s="3">
        <v>1</v>
      </c>
      <c r="AUS111" s="3">
        <v>1040</v>
      </c>
      <c r="AUT111" s="3">
        <v>1051</v>
      </c>
      <c r="AUU111" s="3">
        <v>0</v>
      </c>
      <c r="AUV111" s="3">
        <v>81</v>
      </c>
      <c r="AUW111" s="3">
        <v>1</v>
      </c>
      <c r="AUX111" s="3">
        <v>18608</v>
      </c>
      <c r="AUY111" s="3">
        <v>708</v>
      </c>
      <c r="AUZ111" s="3">
        <v>1518</v>
      </c>
      <c r="AVA111" s="3">
        <v>117</v>
      </c>
      <c r="AVB111" s="3">
        <v>7</v>
      </c>
      <c r="AVC111" s="3">
        <v>3</v>
      </c>
      <c r="AVD111" s="3">
        <v>1018</v>
      </c>
      <c r="AVE111" s="3">
        <v>493</v>
      </c>
      <c r="AVF111" s="3">
        <v>0</v>
      </c>
      <c r="AVG111" s="3">
        <v>1539</v>
      </c>
      <c r="AVH111" s="3">
        <v>7</v>
      </c>
      <c r="AVI111" s="3">
        <v>18345</v>
      </c>
      <c r="AVJ111" s="3">
        <v>18602</v>
      </c>
      <c r="AVK111" s="3">
        <v>1538</v>
      </c>
      <c r="AVL111" s="3">
        <v>83</v>
      </c>
      <c r="AVM111" s="3">
        <v>61</v>
      </c>
      <c r="AVN111" s="3">
        <v>0</v>
      </c>
      <c r="AVO111" s="3">
        <v>272</v>
      </c>
      <c r="AVP111" s="3">
        <v>1205</v>
      </c>
      <c r="AVQ111" s="3">
        <v>0</v>
      </c>
      <c r="AVR111" s="3">
        <v>17</v>
      </c>
      <c r="AVS111" s="3">
        <v>0.7</v>
      </c>
      <c r="AVV111" s="3">
        <v>1320</v>
      </c>
      <c r="AVW111" s="3">
        <v>0</v>
      </c>
      <c r="AVX111" s="3">
        <v>11</v>
      </c>
      <c r="AVY111" s="3">
        <v>0</v>
      </c>
      <c r="AVZ111" s="3">
        <v>244</v>
      </c>
      <c r="AWA111" s="3">
        <v>1065</v>
      </c>
      <c r="AWB111" s="3">
        <v>10</v>
      </c>
      <c r="AWC111" s="3">
        <v>595</v>
      </c>
      <c r="AWD111" s="3">
        <v>5</v>
      </c>
      <c r="AWE111" s="3">
        <v>7445</v>
      </c>
      <c r="AWF111" s="3">
        <v>3355</v>
      </c>
      <c r="AWG111" s="3">
        <v>1413</v>
      </c>
      <c r="AWH111" s="3">
        <v>75</v>
      </c>
      <c r="AWI111" s="3">
        <v>30</v>
      </c>
      <c r="AWJ111" s="3">
        <v>3</v>
      </c>
      <c r="AWK111" s="3">
        <v>474</v>
      </c>
      <c r="AWL111" s="3">
        <v>909</v>
      </c>
      <c r="AWM111" s="3">
        <v>21</v>
      </c>
      <c r="AWN111" s="3">
        <v>218</v>
      </c>
      <c r="AWO111" s="3">
        <v>5</v>
      </c>
      <c r="AWP111" s="3">
        <v>57883</v>
      </c>
      <c r="AWQ111" s="3">
        <v>8929</v>
      </c>
      <c r="AWR111" s="3">
        <v>1881</v>
      </c>
      <c r="AWS111" s="3">
        <v>9</v>
      </c>
      <c r="AWT111" s="3">
        <v>79</v>
      </c>
      <c r="AWU111" s="3">
        <v>0</v>
      </c>
      <c r="AWV111" s="3">
        <v>1505</v>
      </c>
      <c r="AWW111" s="3">
        <v>297</v>
      </c>
      <c r="AWX111" s="3">
        <v>9</v>
      </c>
      <c r="AWY111" s="3">
        <v>166</v>
      </c>
      <c r="AWZ111" s="3">
        <v>7</v>
      </c>
      <c r="AXA111" s="3">
        <v>83868</v>
      </c>
      <c r="AXB111" s="3">
        <v>7404</v>
      </c>
      <c r="AXC111" s="3">
        <v>456</v>
      </c>
      <c r="AXD111" s="3">
        <v>98</v>
      </c>
      <c r="AXE111" s="3">
        <v>20</v>
      </c>
      <c r="AXF111" s="3">
        <v>0</v>
      </c>
      <c r="AXG111" s="3">
        <v>21</v>
      </c>
      <c r="AXH111" s="3">
        <v>415</v>
      </c>
      <c r="AXI111" s="3">
        <v>0</v>
      </c>
      <c r="AXJ111" s="3">
        <v>40</v>
      </c>
      <c r="AXK111" s="3">
        <v>2</v>
      </c>
      <c r="AXL111" s="3">
        <v>1669</v>
      </c>
      <c r="AXM111" s="3">
        <v>147</v>
      </c>
      <c r="AXN111" s="3">
        <v>1455</v>
      </c>
      <c r="AXO111" s="3">
        <v>34</v>
      </c>
      <c r="AXP111" s="3">
        <v>57</v>
      </c>
      <c r="AXQ111" s="3">
        <v>1</v>
      </c>
      <c r="AXR111" s="3">
        <v>163</v>
      </c>
      <c r="AXS111" s="3">
        <v>1235</v>
      </c>
      <c r="AXT111" s="3">
        <v>2</v>
      </c>
      <c r="AXU111" s="3">
        <v>92</v>
      </c>
      <c r="AXV111" s="3">
        <v>4</v>
      </c>
      <c r="AXY111" s="3">
        <v>912</v>
      </c>
      <c r="AXZ111" s="3">
        <v>25</v>
      </c>
      <c r="AYA111" s="3">
        <v>50</v>
      </c>
      <c r="AYB111" s="3">
        <v>0</v>
      </c>
      <c r="AYC111" s="3">
        <v>336</v>
      </c>
      <c r="AYD111" s="3">
        <v>526</v>
      </c>
      <c r="AYE111" s="3">
        <v>1</v>
      </c>
      <c r="AYF111" s="3">
        <v>17</v>
      </c>
      <c r="AYG111" s="3">
        <v>0.9</v>
      </c>
      <c r="AYH111" s="3">
        <v>44851</v>
      </c>
      <c r="AYI111" s="3">
        <v>836</v>
      </c>
      <c r="AYJ111" s="3">
        <v>1370</v>
      </c>
      <c r="AYK111" s="3">
        <v>28</v>
      </c>
      <c r="AYL111" s="3">
        <v>18</v>
      </c>
      <c r="AYM111" s="3">
        <v>0</v>
      </c>
      <c r="AYN111" s="3">
        <v>627</v>
      </c>
      <c r="AYO111" s="3">
        <v>725</v>
      </c>
      <c r="AYP111" s="3">
        <v>9</v>
      </c>
      <c r="AYQ111" s="3">
        <v>5038</v>
      </c>
      <c r="AYR111" s="3">
        <v>66</v>
      </c>
      <c r="AYS111" s="3">
        <v>5200</v>
      </c>
      <c r="AYT111" s="3">
        <v>19121</v>
      </c>
    </row>
    <row r="112" s="3" customFormat="1" ht="15.25" spans="1:1346">
      <c r="A112" s="4">
        <v>43971</v>
      </c>
      <c r="B112" s="35">
        <v>4924734</v>
      </c>
      <c r="C112" s="36">
        <v>100643</v>
      </c>
      <c r="D112" s="35">
        <v>324155</v>
      </c>
      <c r="E112" s="36">
        <v>4968</v>
      </c>
      <c r="F112" s="35">
        <v>1950673</v>
      </c>
      <c r="G112" s="35">
        <v>2696672</v>
      </c>
      <c r="H112" s="35">
        <v>45079</v>
      </c>
      <c r="K112" s="37"/>
      <c r="M112" s="37">
        <v>0</v>
      </c>
      <c r="N112" s="38">
        <v>11078</v>
      </c>
      <c r="O112" s="38">
        <v>13</v>
      </c>
      <c r="P112" s="38">
        <v>263</v>
      </c>
      <c r="Q112" s="38">
        <v>0</v>
      </c>
      <c r="R112" s="38">
        <v>9938</v>
      </c>
      <c r="S112" s="38">
        <v>877</v>
      </c>
      <c r="T112" s="38">
        <v>15</v>
      </c>
      <c r="U112" s="38">
        <v>216</v>
      </c>
      <c r="V112" s="38">
        <v>5</v>
      </c>
      <c r="W112" s="38">
        <v>765574</v>
      </c>
      <c r="X112" s="38">
        <v>14934</v>
      </c>
      <c r="Y112" s="40">
        <v>226699</v>
      </c>
      <c r="Z112" s="40">
        <v>813</v>
      </c>
      <c r="AA112" s="40">
        <v>32169</v>
      </c>
      <c r="AB112" s="40">
        <v>162</v>
      </c>
      <c r="AC112" s="40">
        <v>129401</v>
      </c>
      <c r="AD112" s="40">
        <v>65129</v>
      </c>
      <c r="AE112" s="40">
        <v>716</v>
      </c>
      <c r="AF112" s="40">
        <v>3749</v>
      </c>
      <c r="AG112" s="40">
        <v>532</v>
      </c>
      <c r="AH112" s="40">
        <v>3104524</v>
      </c>
      <c r="AI112" s="40">
        <v>51338</v>
      </c>
      <c r="AJ112" s="40">
        <v>124603</v>
      </c>
      <c r="AK112" s="41">
        <v>2111</v>
      </c>
      <c r="AL112" s="41">
        <v>7119</v>
      </c>
      <c r="AM112" s="41">
        <v>62</v>
      </c>
      <c r="AN112" s="41">
        <v>97173</v>
      </c>
      <c r="AO112" s="41">
        <v>20311</v>
      </c>
      <c r="AP112" s="41">
        <v>2698</v>
      </c>
      <c r="AQ112" s="41">
        <v>1486</v>
      </c>
      <c r="AR112" s="41">
        <v>85</v>
      </c>
      <c r="AS112" s="41">
        <v>716176</v>
      </c>
      <c r="AT112" s="41">
        <v>8540</v>
      </c>
      <c r="AU112" s="42">
        <v>180809</v>
      </c>
      <c r="AV112" s="42">
        <v>882</v>
      </c>
      <c r="AW112" s="42">
        <v>28022</v>
      </c>
      <c r="AX112" s="42">
        <v>0</v>
      </c>
      <c r="AY112" s="42">
        <v>62563</v>
      </c>
      <c r="AZ112" s="42">
        <v>90224</v>
      </c>
      <c r="BA112" s="42">
        <v>1894</v>
      </c>
      <c r="BB112" s="42">
        <v>2771</v>
      </c>
      <c r="BC112" s="42">
        <v>429</v>
      </c>
      <c r="BD112" s="42">
        <v>1384633</v>
      </c>
      <c r="BE112" s="42">
        <v>21218</v>
      </c>
      <c r="BF112" s="40">
        <v>177827</v>
      </c>
      <c r="BG112" s="40">
        <v>538</v>
      </c>
      <c r="BH112" s="40">
        <v>8193</v>
      </c>
      <c r="BI112" s="40">
        <v>70</v>
      </c>
      <c r="BJ112" s="40">
        <v>155700</v>
      </c>
      <c r="BK112" s="40">
        <v>13934</v>
      </c>
      <c r="BL112" s="40">
        <v>1133</v>
      </c>
      <c r="BM112" s="40">
        <v>2123</v>
      </c>
      <c r="BN112" s="40">
        <v>98</v>
      </c>
      <c r="BO112" s="40">
        <v>3147771</v>
      </c>
      <c r="BP112" s="40">
        <v>37584</v>
      </c>
      <c r="BQ112" s="40">
        <v>232037</v>
      </c>
      <c r="BR112" s="40">
        <v>431</v>
      </c>
      <c r="BS112" s="40">
        <v>27778</v>
      </c>
      <c r="BT112" s="40">
        <v>69</v>
      </c>
      <c r="BU112" s="40">
        <v>196958</v>
      </c>
      <c r="BV112" s="40">
        <v>54067</v>
      </c>
      <c r="BW112" s="40">
        <v>1152</v>
      </c>
      <c r="BX112" s="40">
        <v>5963</v>
      </c>
      <c r="BY112" s="40">
        <v>594</v>
      </c>
      <c r="BZ112" s="40">
        <v>3037840</v>
      </c>
      <c r="CA112" s="40">
        <v>64977</v>
      </c>
      <c r="CB112" s="40">
        <v>16305</v>
      </c>
      <c r="CC112" s="40">
        <v>20</v>
      </c>
      <c r="CD112" s="40">
        <v>749</v>
      </c>
      <c r="CE112" s="40">
        <v>5</v>
      </c>
      <c r="CF112" s="40">
        <v>11564</v>
      </c>
      <c r="CG112" s="40">
        <v>3992</v>
      </c>
      <c r="CH112" s="40">
        <v>228</v>
      </c>
      <c r="CI112" s="40">
        <v>129</v>
      </c>
      <c r="CJ112" s="40">
        <v>6</v>
      </c>
      <c r="CK112" s="40">
        <v>250151</v>
      </c>
      <c r="CL112" s="40">
        <v>1977</v>
      </c>
      <c r="CM112" s="40">
        <v>1567289</v>
      </c>
      <c r="CN112" s="40">
        <v>22604</v>
      </c>
      <c r="CO112" s="40">
        <v>93343</v>
      </c>
      <c r="CP112" s="40">
        <v>1613</v>
      </c>
      <c r="CQ112" s="40">
        <v>362384</v>
      </c>
      <c r="CR112" s="40">
        <v>1111562</v>
      </c>
      <c r="CS112" s="40">
        <v>16879</v>
      </c>
      <c r="CT112" s="40">
        <v>4738</v>
      </c>
      <c r="CU112" s="40">
        <v>282</v>
      </c>
      <c r="CV112" s="40">
        <v>12575413</v>
      </c>
      <c r="CW112" s="40">
        <v>38018</v>
      </c>
      <c r="CX112" s="40">
        <v>30618</v>
      </c>
      <c r="CY112" s="40">
        <v>21</v>
      </c>
      <c r="CZ112" s="40">
        <v>1891</v>
      </c>
      <c r="DA112" s="40">
        <v>5</v>
      </c>
      <c r="DB112" s="40">
        <v>27700</v>
      </c>
      <c r="DC112" s="40">
        <v>1027</v>
      </c>
      <c r="DD112" s="40">
        <v>57</v>
      </c>
      <c r="DE112" s="40">
        <v>3541</v>
      </c>
      <c r="DF112" s="40">
        <v>219</v>
      </c>
      <c r="DG112" s="40">
        <v>350099</v>
      </c>
      <c r="DH112" s="40">
        <v>40487</v>
      </c>
      <c r="DI112" s="40">
        <v>248818</v>
      </c>
      <c r="DJ112" s="40">
        <v>2412</v>
      </c>
      <c r="DK112" s="40">
        <v>35341</v>
      </c>
      <c r="DL112" s="40">
        <v>545</v>
      </c>
      <c r="DM112" s="40" t="s">
        <v>23</v>
      </c>
      <c r="DN112" s="40" t="s">
        <v>23</v>
      </c>
      <c r="DO112" s="40">
        <v>1559</v>
      </c>
      <c r="DP112" s="40">
        <v>3667</v>
      </c>
      <c r="DQ112" s="40">
        <v>521</v>
      </c>
      <c r="DR112" s="40">
        <v>2772552</v>
      </c>
      <c r="DS112" s="40">
        <v>40866</v>
      </c>
      <c r="DT112" s="40">
        <v>30799</v>
      </c>
      <c r="DU112" s="40">
        <v>422</v>
      </c>
      <c r="DV112" s="40">
        <v>3743</v>
      </c>
      <c r="DW112" s="40">
        <v>45</v>
      </c>
      <c r="DX112" s="40">
        <v>4971</v>
      </c>
      <c r="DY112" s="40">
        <v>22085</v>
      </c>
      <c r="DZ112" s="40">
        <v>287</v>
      </c>
      <c r="EA112" s="40">
        <v>3052</v>
      </c>
      <c r="EB112" s="40">
        <v>371</v>
      </c>
      <c r="EC112" s="40">
        <v>209900</v>
      </c>
      <c r="ED112" s="40">
        <v>20799</v>
      </c>
      <c r="EE112" s="40">
        <v>44249</v>
      </c>
      <c r="EF112" s="40">
        <v>108</v>
      </c>
      <c r="EG112" s="40">
        <v>5715</v>
      </c>
      <c r="EH112" s="40">
        <v>21</v>
      </c>
      <c r="EI112" s="40" t="s">
        <v>23</v>
      </c>
      <c r="EJ112" s="40" t="s">
        <v>23</v>
      </c>
      <c r="EK112" s="40">
        <v>293</v>
      </c>
      <c r="EL112" s="40">
        <v>2583</v>
      </c>
      <c r="EM112" s="40">
        <v>334</v>
      </c>
      <c r="EN112" s="40">
        <v>302395</v>
      </c>
      <c r="EO112" s="40">
        <v>17652</v>
      </c>
      <c r="EP112" s="40">
        <v>8264</v>
      </c>
      <c r="EQ112" s="40">
        <v>7</v>
      </c>
      <c r="ER112" s="40">
        <v>233</v>
      </c>
      <c r="ES112" s="40">
        <v>0</v>
      </c>
      <c r="ET112" s="40">
        <v>32</v>
      </c>
      <c r="EU112" s="40">
        <v>7999</v>
      </c>
      <c r="EV112" s="40">
        <v>18</v>
      </c>
      <c r="EW112" s="40">
        <v>1526</v>
      </c>
      <c r="EX112" s="40">
        <v>43</v>
      </c>
      <c r="EY112" s="40">
        <v>219984</v>
      </c>
      <c r="EZ112" s="40">
        <v>40616</v>
      </c>
      <c r="FA112" s="40">
        <v>11044</v>
      </c>
      <c r="FB112" s="40">
        <v>76</v>
      </c>
      <c r="FC112" s="40">
        <v>551</v>
      </c>
      <c r="FD112" s="40">
        <v>3</v>
      </c>
      <c r="FE112" s="40">
        <v>9416</v>
      </c>
      <c r="FF112" s="40">
        <v>1077</v>
      </c>
      <c r="FG112" s="40">
        <v>25</v>
      </c>
      <c r="FH112" s="40">
        <v>1907</v>
      </c>
      <c r="FI112" s="40">
        <v>95</v>
      </c>
      <c r="FJ112" s="40">
        <v>475096</v>
      </c>
      <c r="FK112" s="40">
        <v>82057</v>
      </c>
      <c r="FL112" s="40">
        <v>55791</v>
      </c>
      <c r="FM112" s="40">
        <v>232</v>
      </c>
      <c r="FN112" s="40">
        <v>9108</v>
      </c>
      <c r="FO112" s="40">
        <v>28</v>
      </c>
      <c r="FP112" s="40">
        <v>14687</v>
      </c>
      <c r="FQ112" s="40">
        <v>31996</v>
      </c>
      <c r="FR112" s="40">
        <v>345</v>
      </c>
      <c r="FS112" s="40">
        <v>4816</v>
      </c>
      <c r="FT112" s="40">
        <v>786</v>
      </c>
      <c r="FU112" s="40">
        <v>709818</v>
      </c>
      <c r="FV112" s="40">
        <v>61277</v>
      </c>
      <c r="FW112" s="40">
        <v>16321</v>
      </c>
      <c r="FX112" s="40">
        <v>52</v>
      </c>
      <c r="FY112" s="40">
        <v>632</v>
      </c>
      <c r="FZ112" s="40">
        <v>3</v>
      </c>
      <c r="GA112" s="40">
        <v>14678</v>
      </c>
      <c r="GB112" s="40">
        <v>1011</v>
      </c>
      <c r="GC112" s="40">
        <v>39</v>
      </c>
      <c r="GD112" s="40">
        <v>1813</v>
      </c>
      <c r="GE112" s="40">
        <v>70</v>
      </c>
      <c r="GF112" s="40">
        <v>372435</v>
      </c>
      <c r="GG112" s="40">
        <v>41380</v>
      </c>
      <c r="GH112" s="40">
        <v>35606</v>
      </c>
      <c r="GI112" s="40">
        <v>1637</v>
      </c>
      <c r="GJ112" s="40">
        <v>15</v>
      </c>
      <c r="GK112" s="40">
        <v>0</v>
      </c>
      <c r="GL112" s="40">
        <v>5634</v>
      </c>
      <c r="GM112" s="40">
        <v>29957</v>
      </c>
      <c r="GN112" s="40">
        <v>172</v>
      </c>
      <c r="GO112" s="40">
        <v>12384</v>
      </c>
      <c r="GP112" s="40">
        <v>5</v>
      </c>
      <c r="GQ112" s="40">
        <v>166182</v>
      </c>
      <c r="GR112" s="40">
        <v>57801</v>
      </c>
      <c r="GS112" s="40">
        <v>7532</v>
      </c>
      <c r="GT112" s="40">
        <v>348</v>
      </c>
      <c r="GU112" s="40">
        <v>12</v>
      </c>
      <c r="GV112" s="40">
        <v>0</v>
      </c>
      <c r="GW112" s="40">
        <v>2952</v>
      </c>
      <c r="GX112" s="40">
        <v>4568</v>
      </c>
      <c r="GY112" s="40">
        <v>9</v>
      </c>
      <c r="GZ112" s="40">
        <v>4447</v>
      </c>
      <c r="HA112" s="40">
        <v>7</v>
      </c>
      <c r="HB112" s="40">
        <v>249411</v>
      </c>
      <c r="HC112" s="40">
        <v>147261</v>
      </c>
      <c r="HD112" s="40">
        <v>28794</v>
      </c>
      <c r="HE112" s="40">
        <v>451</v>
      </c>
      <c r="HF112" s="40">
        <v>22</v>
      </c>
      <c r="HG112" s="40">
        <v>0</v>
      </c>
      <c r="HH112" s="40">
        <v>10365</v>
      </c>
      <c r="HI112" s="40">
        <v>18407</v>
      </c>
      <c r="HJ112" s="40">
        <v>10</v>
      </c>
      <c r="HK112" s="40">
        <v>4926</v>
      </c>
      <c r="HL112" s="40">
        <v>4</v>
      </c>
      <c r="HM112" s="40">
        <v>246254</v>
      </c>
      <c r="HN112" s="40">
        <v>42132</v>
      </c>
      <c r="HO112" s="40">
        <v>6978</v>
      </c>
      <c r="HP112" s="40">
        <v>37</v>
      </c>
      <c r="HQ112" s="40">
        <v>114</v>
      </c>
      <c r="HR112" s="40">
        <v>1</v>
      </c>
      <c r="HS112" s="40">
        <v>5646</v>
      </c>
      <c r="HT112" s="40">
        <v>1218</v>
      </c>
      <c r="HU112" s="40">
        <v>11</v>
      </c>
      <c r="HV112" s="40">
        <v>216</v>
      </c>
      <c r="HW112" s="40">
        <v>4</v>
      </c>
      <c r="HX112" s="40">
        <v>462257</v>
      </c>
      <c r="HY112" s="40">
        <v>14304</v>
      </c>
      <c r="HZ112" s="45"/>
      <c r="IA112" s="46">
        <v>43955</v>
      </c>
      <c r="IB112" s="40">
        <v>19268</v>
      </c>
      <c r="IC112" s="40">
        <v>383</v>
      </c>
      <c r="ID112" s="40">
        <v>948</v>
      </c>
      <c r="IE112" s="40">
        <v>12</v>
      </c>
      <c r="IF112" s="40">
        <v>7903</v>
      </c>
      <c r="IG112" s="40">
        <v>10417</v>
      </c>
      <c r="IH112" s="40">
        <v>160</v>
      </c>
      <c r="II112" s="40">
        <v>509</v>
      </c>
      <c r="IJ112" s="40">
        <v>25</v>
      </c>
      <c r="IK112" s="40">
        <v>653224</v>
      </c>
      <c r="IL112" s="40">
        <v>17258</v>
      </c>
      <c r="IM112" s="47">
        <v>49579</v>
      </c>
      <c r="IN112" s="47">
        <v>3520</v>
      </c>
      <c r="IO112" s="47">
        <v>509</v>
      </c>
      <c r="IP112" s="47">
        <v>31</v>
      </c>
      <c r="IQ112" s="47">
        <v>21507</v>
      </c>
      <c r="IR112" s="47">
        <v>27563</v>
      </c>
      <c r="IS112" s="47">
        <v>876</v>
      </c>
      <c r="IT112" s="47">
        <v>2596</v>
      </c>
      <c r="IU112" s="47">
        <v>27</v>
      </c>
      <c r="IV112" s="47">
        <v>397200</v>
      </c>
      <c r="IW112" s="47">
        <v>20799</v>
      </c>
      <c r="IX112" s="47">
        <v>59854</v>
      </c>
      <c r="IY112" s="47">
        <v>2509</v>
      </c>
      <c r="IZ112" s="47">
        <v>329</v>
      </c>
      <c r="JA112" s="47">
        <v>9</v>
      </c>
      <c r="JB112" s="47">
        <v>31634</v>
      </c>
      <c r="JC112" s="47">
        <v>27891</v>
      </c>
      <c r="JD112" s="47">
        <v>237</v>
      </c>
      <c r="JE112" s="47">
        <v>1723</v>
      </c>
      <c r="JF112" s="47">
        <v>9</v>
      </c>
      <c r="JG112" s="47">
        <v>618084</v>
      </c>
      <c r="JH112" s="47">
        <v>17788</v>
      </c>
      <c r="JI112" s="47">
        <v>18496</v>
      </c>
      <c r="JJ112" s="47">
        <v>486</v>
      </c>
      <c r="JK112" s="47">
        <v>1221</v>
      </c>
      <c r="JL112" s="47">
        <v>30</v>
      </c>
      <c r="JM112" s="47">
        <v>4467</v>
      </c>
      <c r="JN112" s="47">
        <v>12808</v>
      </c>
      <c r="JO112" s="47">
        <v>0</v>
      </c>
      <c r="JP112" s="47">
        <v>68</v>
      </c>
      <c r="JQ112" s="47">
        <v>4</v>
      </c>
      <c r="JR112" s="47">
        <v>202936</v>
      </c>
      <c r="JS112" s="47">
        <v>743</v>
      </c>
      <c r="JT112" s="47">
        <v>106475</v>
      </c>
      <c r="JU112" s="47">
        <v>6135</v>
      </c>
      <c r="JV112" s="47">
        <v>3302</v>
      </c>
      <c r="JW112" s="47">
        <v>146</v>
      </c>
      <c r="JX112" s="47">
        <v>42309</v>
      </c>
      <c r="JY112" s="47">
        <v>60864</v>
      </c>
      <c r="JZ112" s="47">
        <v>0</v>
      </c>
      <c r="KA112" s="47">
        <v>77</v>
      </c>
      <c r="KB112" s="47">
        <v>2</v>
      </c>
      <c r="KC112" s="47">
        <v>2404267</v>
      </c>
      <c r="KD112" s="47">
        <v>1744</v>
      </c>
      <c r="KE112" s="47">
        <v>99483</v>
      </c>
      <c r="KF112" s="47">
        <v>4550</v>
      </c>
      <c r="KG112" s="47">
        <v>2914</v>
      </c>
      <c r="KH112" s="47">
        <v>125</v>
      </c>
      <c r="KI112" s="47">
        <v>36524</v>
      </c>
      <c r="KJ112" s="47">
        <v>60045</v>
      </c>
      <c r="KK112" s="47">
        <v>883</v>
      </c>
      <c r="KL112" s="47">
        <v>3022</v>
      </c>
      <c r="KM112" s="47">
        <v>89</v>
      </c>
      <c r="KN112" s="47">
        <v>679582</v>
      </c>
      <c r="KO112" s="47">
        <v>20646</v>
      </c>
      <c r="KP112" s="47">
        <v>12942</v>
      </c>
      <c r="KQ112" s="47">
        <v>224</v>
      </c>
      <c r="KR112" s="47">
        <v>837</v>
      </c>
      <c r="KS112" s="47">
        <v>6</v>
      </c>
      <c r="KT112" s="47">
        <v>2843</v>
      </c>
      <c r="KU112" s="47">
        <v>9262</v>
      </c>
      <c r="KV112" s="47">
        <v>81</v>
      </c>
      <c r="KW112" s="47">
        <v>118</v>
      </c>
      <c r="KX112" s="47">
        <v>8</v>
      </c>
      <c r="KY112" s="47">
        <v>244800</v>
      </c>
      <c r="KZ112" s="47">
        <v>2238</v>
      </c>
      <c r="LA112" s="47">
        <v>299941</v>
      </c>
      <c r="LB112" s="47">
        <v>9263</v>
      </c>
      <c r="LC112" s="47">
        <v>2837</v>
      </c>
      <c r="LD112" s="47">
        <v>115</v>
      </c>
      <c r="LE112" s="47">
        <v>76130</v>
      </c>
      <c r="LF112" s="47">
        <v>220974</v>
      </c>
      <c r="LG112" s="47">
        <v>2300</v>
      </c>
      <c r="LH112" s="47">
        <v>2055</v>
      </c>
      <c r="LI112" s="47">
        <v>19</v>
      </c>
      <c r="LJ112" s="47">
        <v>7352316</v>
      </c>
      <c r="LK112" s="47">
        <v>50383</v>
      </c>
      <c r="LL112" s="48">
        <v>43966</v>
      </c>
      <c r="LM112" s="48">
        <v>1841</v>
      </c>
      <c r="LN112" s="48">
        <v>939</v>
      </c>
      <c r="LO112" s="48">
        <v>36</v>
      </c>
      <c r="LP112" s="48">
        <v>12489</v>
      </c>
      <c r="LQ112" s="48">
        <v>30538</v>
      </c>
      <c r="LR112" s="48">
        <v>111</v>
      </c>
      <c r="LS112" s="48">
        <v>200</v>
      </c>
      <c r="LT112" s="48">
        <v>4</v>
      </c>
      <c r="LU112" s="48">
        <v>400292</v>
      </c>
      <c r="LV112" s="48">
        <v>1817</v>
      </c>
      <c r="LW112" s="47">
        <v>140</v>
      </c>
      <c r="LX112" s="47">
        <v>0</v>
      </c>
      <c r="LY112" s="47">
        <v>0</v>
      </c>
      <c r="LZ112" s="47">
        <v>0</v>
      </c>
      <c r="MA112" s="47">
        <v>26</v>
      </c>
      <c r="MB112" s="47">
        <v>114</v>
      </c>
      <c r="MC112" s="47">
        <v>2</v>
      </c>
      <c r="MD112" s="47">
        <v>43</v>
      </c>
      <c r="ME112" s="47">
        <v>0</v>
      </c>
      <c r="MF112" s="47">
        <v>11367</v>
      </c>
      <c r="MG112" s="47">
        <v>3474</v>
      </c>
      <c r="MH112" s="47">
        <v>193</v>
      </c>
      <c r="MI112" s="47">
        <v>5</v>
      </c>
      <c r="MJ112" s="47">
        <v>6</v>
      </c>
      <c r="MK112" s="47">
        <v>0</v>
      </c>
      <c r="ML112" s="47">
        <v>104</v>
      </c>
      <c r="MM112" s="47">
        <v>83</v>
      </c>
      <c r="MN112" s="47">
        <v>0</v>
      </c>
      <c r="MO112" s="47">
        <v>4</v>
      </c>
      <c r="MP112" s="36">
        <v>0.1</v>
      </c>
      <c r="MQ112" s="47">
        <v>15137</v>
      </c>
      <c r="MR112" s="47">
        <v>278</v>
      </c>
      <c r="MS112" s="47">
        <v>3033</v>
      </c>
      <c r="MT112" s="47">
        <v>2</v>
      </c>
      <c r="MU112" s="47">
        <v>56</v>
      </c>
      <c r="MV112" s="47">
        <v>0</v>
      </c>
      <c r="MW112" s="47">
        <v>2857</v>
      </c>
      <c r="MX112" s="47">
        <v>120</v>
      </c>
      <c r="MY112" s="47">
        <v>61</v>
      </c>
      <c r="MZ112" s="47">
        <v>43</v>
      </c>
      <c r="NA112" s="47">
        <v>0.8</v>
      </c>
      <c r="NB112" s="47">
        <v>286008</v>
      </c>
      <c r="NC112" s="47">
        <v>4099</v>
      </c>
      <c r="ND112" s="47">
        <v>19</v>
      </c>
      <c r="NE112" s="47">
        <v>0</v>
      </c>
      <c r="NF112" s="47">
        <v>0</v>
      </c>
      <c r="NG112" s="47">
        <v>0</v>
      </c>
      <c r="NH112" s="47">
        <v>14</v>
      </c>
      <c r="NI112" s="47">
        <v>5</v>
      </c>
      <c r="NJ112" s="47">
        <v>0</v>
      </c>
      <c r="NK112" s="47">
        <v>3</v>
      </c>
      <c r="NL112" s="47">
        <v>0</v>
      </c>
      <c r="NM112" s="47">
        <v>4653</v>
      </c>
      <c r="NN112" s="47">
        <v>641</v>
      </c>
      <c r="NO112" s="47">
        <v>122</v>
      </c>
      <c r="NP112" s="47">
        <v>0</v>
      </c>
      <c r="NQ112" s="47">
        <v>0</v>
      </c>
      <c r="NR112" s="47">
        <v>0</v>
      </c>
      <c r="NS112" s="47">
        <v>122</v>
      </c>
      <c r="NT112" s="47">
        <v>0</v>
      </c>
      <c r="NU112" s="47">
        <v>0</v>
      </c>
      <c r="NV112" s="47">
        <v>7</v>
      </c>
      <c r="NW112" s="47">
        <v>0</v>
      </c>
      <c r="NX112" s="47">
        <v>15447</v>
      </c>
      <c r="NY112" s="47">
        <v>925</v>
      </c>
      <c r="NZ112" s="47">
        <v>324</v>
      </c>
      <c r="OA112" s="47">
        <v>0</v>
      </c>
      <c r="OB112" s="47">
        <v>0</v>
      </c>
      <c r="OC112" s="47">
        <v>0</v>
      </c>
      <c r="OD112" s="47">
        <v>263</v>
      </c>
      <c r="OE112" s="47">
        <v>61</v>
      </c>
      <c r="OF112" s="47">
        <v>2</v>
      </c>
      <c r="OG112" s="47">
        <v>3</v>
      </c>
      <c r="OH112" s="47">
        <v>0</v>
      </c>
      <c r="OI112" s="47">
        <v>275000</v>
      </c>
      <c r="OJ112" s="47">
        <v>2828</v>
      </c>
      <c r="OK112" s="47">
        <v>141</v>
      </c>
      <c r="OL112" s="47">
        <v>0</v>
      </c>
      <c r="OM112" s="47">
        <v>1</v>
      </c>
      <c r="ON112" s="47">
        <v>0</v>
      </c>
      <c r="OO112" s="47">
        <v>136</v>
      </c>
      <c r="OP112" s="47">
        <v>4</v>
      </c>
      <c r="OQ112" s="47">
        <v>2</v>
      </c>
      <c r="OR112" s="47">
        <v>323</v>
      </c>
      <c r="OS112" s="47">
        <v>2</v>
      </c>
      <c r="OT112" s="47">
        <v>17636</v>
      </c>
      <c r="OU112" s="47">
        <v>40359</v>
      </c>
      <c r="OV112" s="47">
        <v>3611</v>
      </c>
      <c r="OW112" s="47">
        <v>57</v>
      </c>
      <c r="OX112" s="47">
        <v>131</v>
      </c>
      <c r="OY112" s="47">
        <v>4</v>
      </c>
      <c r="OZ112" s="47">
        <v>2366</v>
      </c>
      <c r="PA112" s="47">
        <v>1114</v>
      </c>
      <c r="PB112" s="47">
        <v>0</v>
      </c>
      <c r="PC112" s="47">
        <v>90</v>
      </c>
      <c r="PD112" s="47">
        <v>3</v>
      </c>
      <c r="PE112" s="47">
        <v>149701</v>
      </c>
      <c r="PF112" s="47">
        <v>3732</v>
      </c>
      <c r="PG112" s="47">
        <v>151615</v>
      </c>
      <c r="PH112" s="47">
        <v>1022</v>
      </c>
      <c r="PI112" s="47">
        <v>4199</v>
      </c>
      <c r="PJ112" s="47">
        <v>28</v>
      </c>
      <c r="PK112" s="47">
        <v>112895</v>
      </c>
      <c r="PL112" s="47">
        <v>34521</v>
      </c>
      <c r="PM112" s="47">
        <v>882</v>
      </c>
      <c r="PN112" s="47">
        <v>1800</v>
      </c>
      <c r="PO112" s="47">
        <v>50</v>
      </c>
      <c r="PP112" s="47">
        <v>1675517</v>
      </c>
      <c r="PQ112" s="47">
        <v>19892</v>
      </c>
      <c r="PR112" s="3">
        <v>58</v>
      </c>
      <c r="PS112" s="3">
        <v>0</v>
      </c>
      <c r="PT112" s="3">
        <v>3</v>
      </c>
      <c r="PU112" s="3">
        <v>0</v>
      </c>
      <c r="PV112" s="3">
        <v>36</v>
      </c>
      <c r="PW112" s="3">
        <v>19</v>
      </c>
      <c r="PX112" s="3">
        <v>0</v>
      </c>
      <c r="PY112" s="3">
        <v>3</v>
      </c>
      <c r="PZ112" s="3">
        <v>0.2</v>
      </c>
      <c r="QA112" s="3">
        <v>0</v>
      </c>
      <c r="QB112" s="3">
        <v>0</v>
      </c>
      <c r="QC112" s="3">
        <v>649</v>
      </c>
      <c r="QD112" s="3">
        <v>20</v>
      </c>
      <c r="QE112" s="3">
        <v>9</v>
      </c>
      <c r="QF112" s="3">
        <v>0</v>
      </c>
      <c r="QG112" s="3">
        <v>417</v>
      </c>
      <c r="QH112" s="3">
        <v>223</v>
      </c>
      <c r="QI112" s="3">
        <v>5</v>
      </c>
      <c r="QJ112" s="3">
        <v>64</v>
      </c>
      <c r="QK112" s="3">
        <v>0.9</v>
      </c>
      <c r="QL112" s="3">
        <v>144356</v>
      </c>
      <c r="QM112" s="3">
        <v>14165</v>
      </c>
      <c r="QN112" s="3">
        <v>954</v>
      </c>
      <c r="QO112" s="3">
        <v>23</v>
      </c>
      <c r="QP112" s="3">
        <v>26</v>
      </c>
      <c r="QQ112" s="3">
        <v>0</v>
      </c>
      <c r="QR112" s="3">
        <v>251</v>
      </c>
      <c r="QS112" s="3">
        <v>677</v>
      </c>
      <c r="QT112" s="3">
        <v>4</v>
      </c>
      <c r="QU112" s="3">
        <v>140</v>
      </c>
      <c r="QV112" s="3">
        <v>4</v>
      </c>
      <c r="QW112" s="3">
        <v>63720</v>
      </c>
      <c r="QX112" s="3">
        <v>9331</v>
      </c>
      <c r="QY112" s="3">
        <v>16659</v>
      </c>
      <c r="QZ112" s="3">
        <v>16</v>
      </c>
      <c r="RA112" s="3">
        <v>278</v>
      </c>
      <c r="RB112" s="3">
        <v>2</v>
      </c>
      <c r="RC112" s="3">
        <v>13435</v>
      </c>
      <c r="RD112" s="3">
        <v>2946</v>
      </c>
      <c r="RE112" s="3">
        <v>50</v>
      </c>
      <c r="RF112" s="3">
        <v>1928</v>
      </c>
      <c r="RG112" s="3">
        <v>32</v>
      </c>
      <c r="RH112" s="3">
        <v>512452</v>
      </c>
      <c r="RI112" s="3">
        <v>59319</v>
      </c>
      <c r="RJ112" s="3">
        <v>391</v>
      </c>
      <c r="RK112" s="3">
        <v>3</v>
      </c>
      <c r="RL112" s="3">
        <v>2</v>
      </c>
      <c r="RM112" s="3">
        <v>0</v>
      </c>
      <c r="RN112" s="3">
        <v>346</v>
      </c>
      <c r="RO112" s="3">
        <v>43</v>
      </c>
      <c r="RP112" s="3">
        <v>0</v>
      </c>
      <c r="RQ112" s="3">
        <v>77</v>
      </c>
      <c r="RR112" s="3">
        <v>0.4</v>
      </c>
      <c r="RS112" s="3">
        <v>44876</v>
      </c>
      <c r="RT112" s="3">
        <v>8823</v>
      </c>
      <c r="RU112" s="3">
        <v>167</v>
      </c>
      <c r="RV112" s="3">
        <v>37</v>
      </c>
      <c r="RW112" s="3">
        <v>28</v>
      </c>
      <c r="RX112" s="3">
        <v>8</v>
      </c>
      <c r="RY112" s="3">
        <v>5</v>
      </c>
      <c r="RZ112" s="3">
        <v>134</v>
      </c>
      <c r="SA112" s="3">
        <v>0</v>
      </c>
      <c r="SB112" s="3">
        <v>6</v>
      </c>
      <c r="SC112" s="3">
        <v>0.9</v>
      </c>
      <c r="SD112" s="3">
        <v>120</v>
      </c>
      <c r="SE112" s="3">
        <v>4</v>
      </c>
      <c r="SF112" s="3">
        <v>5671</v>
      </c>
      <c r="SG112" s="3">
        <v>292</v>
      </c>
      <c r="SH112" s="3">
        <v>27</v>
      </c>
      <c r="SI112" s="3">
        <v>2</v>
      </c>
      <c r="SJ112" s="3">
        <v>1574</v>
      </c>
      <c r="SK112" s="3">
        <v>4070</v>
      </c>
      <c r="SL112" s="3">
        <v>31</v>
      </c>
      <c r="SM112" s="3">
        <v>1114</v>
      </c>
      <c r="SN112" s="3">
        <v>5</v>
      </c>
      <c r="SO112" s="3">
        <v>61000</v>
      </c>
      <c r="SP112" s="3">
        <v>11984</v>
      </c>
      <c r="SQ112" s="3">
        <v>25063</v>
      </c>
      <c r="SR112" s="3">
        <v>873</v>
      </c>
      <c r="SS112" s="3">
        <v>227</v>
      </c>
      <c r="ST112" s="3">
        <v>3</v>
      </c>
      <c r="SU112" s="3">
        <v>10791</v>
      </c>
      <c r="SV112" s="3">
        <v>14045</v>
      </c>
      <c r="SW112" s="3">
        <v>1</v>
      </c>
      <c r="SX112" s="3">
        <v>2538</v>
      </c>
      <c r="SY112" s="3">
        <v>23</v>
      </c>
      <c r="SZ112" s="3">
        <v>1600923</v>
      </c>
      <c r="TA112" s="3">
        <v>162103</v>
      </c>
      <c r="TB112" s="3">
        <v>16764</v>
      </c>
      <c r="TC112" s="3">
        <v>1073</v>
      </c>
      <c r="TD112" s="3">
        <v>121</v>
      </c>
      <c r="TE112" s="3">
        <v>3</v>
      </c>
      <c r="TF112" s="3">
        <v>4681</v>
      </c>
      <c r="TG112" s="3">
        <v>11962</v>
      </c>
      <c r="TH112" s="3">
        <v>179</v>
      </c>
      <c r="TI112" s="3">
        <v>3933</v>
      </c>
      <c r="TJ112" s="3">
        <v>28</v>
      </c>
      <c r="TK112" s="3">
        <v>252696</v>
      </c>
      <c r="TL112" s="3">
        <v>59279</v>
      </c>
      <c r="TM112" s="3">
        <v>2840</v>
      </c>
      <c r="TN112" s="3">
        <v>4</v>
      </c>
      <c r="TO112" s="3">
        <v>165</v>
      </c>
      <c r="TP112" s="3">
        <v>0</v>
      </c>
      <c r="TQ112" s="3">
        <v>1374</v>
      </c>
      <c r="TR112" s="3">
        <v>1301</v>
      </c>
      <c r="TS112" s="3">
        <v>22</v>
      </c>
      <c r="TT112" s="3">
        <v>272</v>
      </c>
      <c r="TU112" s="3">
        <v>16</v>
      </c>
      <c r="TV112" s="3">
        <v>136001</v>
      </c>
      <c r="TW112" s="3">
        <v>13041</v>
      </c>
      <c r="TX112" s="3">
        <v>918</v>
      </c>
      <c r="TY112" s="3">
        <v>1</v>
      </c>
      <c r="TZ112" s="3">
        <v>17</v>
      </c>
      <c r="UA112" s="3">
        <v>0</v>
      </c>
      <c r="UB112" s="3">
        <v>515</v>
      </c>
      <c r="UC112" s="3">
        <v>386</v>
      </c>
      <c r="UD112" s="3">
        <v>10</v>
      </c>
      <c r="UE112" s="3">
        <v>761</v>
      </c>
      <c r="UF112" s="3">
        <v>14</v>
      </c>
      <c r="UG112" s="3">
        <v>87549</v>
      </c>
      <c r="UH112" s="3">
        <v>72575</v>
      </c>
      <c r="UT112" s="3">
        <v>25121</v>
      </c>
      <c r="UU112" s="3">
        <v>1251</v>
      </c>
      <c r="UV112" s="3">
        <v>370</v>
      </c>
      <c r="UW112" s="3">
        <v>21</v>
      </c>
      <c r="UX112" s="3">
        <v>4993</v>
      </c>
      <c r="UY112" s="3">
        <v>19758</v>
      </c>
      <c r="UZ112" s="3">
        <v>1</v>
      </c>
      <c r="VA112" s="3">
        <v>153</v>
      </c>
      <c r="VB112" s="3">
        <v>2</v>
      </c>
      <c r="VC112" s="3">
        <v>193645</v>
      </c>
      <c r="VD112" s="3">
        <v>1177</v>
      </c>
      <c r="VE112" s="3">
        <v>7653</v>
      </c>
      <c r="VF112" s="3">
        <v>581</v>
      </c>
      <c r="VG112" s="3">
        <v>178</v>
      </c>
      <c r="VH112" s="3">
        <v>5</v>
      </c>
      <c r="VI112" s="3">
        <v>850</v>
      </c>
      <c r="VJ112" s="3">
        <v>6625</v>
      </c>
      <c r="VK112" s="3">
        <v>19</v>
      </c>
      <c r="VL112" s="3">
        <v>197</v>
      </c>
      <c r="VM112" s="3">
        <v>5</v>
      </c>
      <c r="VN112" s="3">
        <v>24697</v>
      </c>
      <c r="VO112" s="3">
        <v>636</v>
      </c>
      <c r="VP112" s="3">
        <v>1023</v>
      </c>
      <c r="VQ112" s="3">
        <v>31</v>
      </c>
      <c r="VR112" s="3">
        <v>9</v>
      </c>
      <c r="VS112" s="3">
        <v>0</v>
      </c>
      <c r="VT112" s="3">
        <v>569</v>
      </c>
      <c r="VU112" s="3">
        <v>445</v>
      </c>
      <c r="VV112" s="3">
        <v>1</v>
      </c>
      <c r="VW112" s="3">
        <v>48</v>
      </c>
      <c r="VX112" s="3">
        <v>0.4</v>
      </c>
      <c r="VY112" s="3">
        <v>45351</v>
      </c>
      <c r="VZ112" s="3">
        <v>2119</v>
      </c>
      <c r="WA112" s="3">
        <v>1143</v>
      </c>
      <c r="WB112" s="3">
        <v>37</v>
      </c>
      <c r="WC112" s="3">
        <v>4</v>
      </c>
      <c r="WD112" s="3">
        <v>0</v>
      </c>
      <c r="WE112" s="3">
        <v>91</v>
      </c>
      <c r="WF112" s="3">
        <v>1048</v>
      </c>
      <c r="WG112" s="3">
        <v>9</v>
      </c>
      <c r="WH112" s="3">
        <v>2119</v>
      </c>
      <c r="WI112" s="3">
        <v>7</v>
      </c>
      <c r="WJ112" s="3">
        <v>11775</v>
      </c>
      <c r="WK112" s="3">
        <v>21831</v>
      </c>
      <c r="WL112" s="3">
        <v>402</v>
      </c>
      <c r="WM112" s="3">
        <v>27</v>
      </c>
      <c r="WN112" s="3">
        <v>2</v>
      </c>
      <c r="WO112" s="3">
        <v>0</v>
      </c>
      <c r="WP112" s="3">
        <v>37</v>
      </c>
      <c r="WQ112" s="3">
        <v>363</v>
      </c>
      <c r="WR112" s="3">
        <v>1</v>
      </c>
      <c r="WS112" s="3">
        <v>14</v>
      </c>
      <c r="WT112" s="3">
        <v>0.07</v>
      </c>
      <c r="WU112" s="3">
        <v>107253</v>
      </c>
      <c r="WV112" s="3">
        <v>3689</v>
      </c>
      <c r="WW112" s="3">
        <v>21</v>
      </c>
      <c r="WX112" s="3">
        <v>0</v>
      </c>
      <c r="WY112" s="3">
        <v>0</v>
      </c>
      <c r="WZ112" s="3">
        <v>0</v>
      </c>
      <c r="XA112" s="3">
        <v>5</v>
      </c>
      <c r="XB112" s="3">
        <v>16</v>
      </c>
      <c r="XC112" s="3">
        <v>0</v>
      </c>
      <c r="XD112" s="3">
        <v>27</v>
      </c>
      <c r="XE112" s="3">
        <v>0</v>
      </c>
      <c r="XF112" s="3">
        <v>14223</v>
      </c>
      <c r="XG112" s="3">
        <v>18457</v>
      </c>
      <c r="XH112" s="3">
        <v>6751</v>
      </c>
      <c r="XI112" s="3">
        <v>311</v>
      </c>
      <c r="XJ112" s="3">
        <v>35</v>
      </c>
      <c r="XK112" s="3">
        <v>0</v>
      </c>
      <c r="XL112" s="3">
        <v>3598</v>
      </c>
      <c r="XM112" s="3">
        <v>3118</v>
      </c>
      <c r="XN112" s="3">
        <v>31</v>
      </c>
      <c r="XO112" s="3">
        <v>360</v>
      </c>
      <c r="XP112" s="3">
        <v>2</v>
      </c>
      <c r="XQ112" s="3">
        <v>553062</v>
      </c>
      <c r="XR112" s="3">
        <v>29497</v>
      </c>
      <c r="XS112" s="3">
        <v>2825</v>
      </c>
      <c r="XT112" s="3">
        <v>34</v>
      </c>
      <c r="XU112" s="3">
        <v>13</v>
      </c>
      <c r="XV112" s="3">
        <v>0</v>
      </c>
      <c r="XW112" s="3">
        <v>2338</v>
      </c>
      <c r="XX112" s="3">
        <v>474</v>
      </c>
      <c r="XY112" s="3">
        <v>6</v>
      </c>
      <c r="XZ112" s="3">
        <v>85</v>
      </c>
      <c r="YA112" s="3">
        <v>0.4</v>
      </c>
      <c r="YB112" s="3">
        <v>460000</v>
      </c>
      <c r="YC112" s="3">
        <v>13768</v>
      </c>
      <c r="YO112" s="3">
        <v>1936</v>
      </c>
      <c r="YP112" s="3">
        <v>207</v>
      </c>
      <c r="YQ112" s="3">
        <v>41</v>
      </c>
      <c r="YR112" s="3">
        <v>0</v>
      </c>
      <c r="YS112" s="3">
        <v>641</v>
      </c>
      <c r="YT112" s="3">
        <v>1254</v>
      </c>
      <c r="YU112" s="3">
        <v>0</v>
      </c>
      <c r="YV112" s="3">
        <v>204</v>
      </c>
      <c r="YW112" s="3">
        <v>4</v>
      </c>
      <c r="YX112" s="3">
        <v>0</v>
      </c>
      <c r="YY112" s="3">
        <v>0</v>
      </c>
      <c r="YZ112" s="3">
        <v>1243</v>
      </c>
      <c r="ZA112" s="3">
        <v>27</v>
      </c>
      <c r="ZB112" s="3">
        <v>14</v>
      </c>
      <c r="ZC112" s="3">
        <v>0</v>
      </c>
      <c r="ZD112" s="3">
        <v>898</v>
      </c>
      <c r="ZE112" s="3">
        <v>331</v>
      </c>
      <c r="ZF112" s="3">
        <v>5</v>
      </c>
      <c r="ZG112" s="3">
        <v>191</v>
      </c>
      <c r="ZH112" s="3">
        <v>2</v>
      </c>
      <c r="ZI112" s="3">
        <v>59490</v>
      </c>
      <c r="ZJ112" s="3">
        <v>9137</v>
      </c>
      <c r="ZK112" s="3">
        <v>18876</v>
      </c>
      <c r="ZL112" s="3">
        <v>260</v>
      </c>
      <c r="ZM112" s="3">
        <v>548</v>
      </c>
      <c r="ZN112" s="3">
        <v>13</v>
      </c>
      <c r="ZO112" s="3">
        <v>5632</v>
      </c>
      <c r="ZP112" s="3">
        <v>12696</v>
      </c>
      <c r="ZQ112" s="3">
        <v>245</v>
      </c>
      <c r="ZR112" s="3">
        <v>431</v>
      </c>
      <c r="ZS112" s="3">
        <v>13</v>
      </c>
      <c r="ZT112" s="3">
        <v>239961</v>
      </c>
      <c r="ZU112" s="3">
        <v>5483</v>
      </c>
      <c r="ZV112" s="3">
        <v>31508</v>
      </c>
      <c r="ZW112" s="3">
        <v>936</v>
      </c>
      <c r="ZX112" s="3">
        <v>175</v>
      </c>
      <c r="ZY112" s="3">
        <v>4</v>
      </c>
      <c r="ZZ112" s="3">
        <v>10620</v>
      </c>
      <c r="AAA112" s="3">
        <v>20713</v>
      </c>
      <c r="AAB112" s="3">
        <v>92</v>
      </c>
      <c r="AAC112" s="3">
        <v>3334</v>
      </c>
      <c r="AAD112" s="3">
        <v>19</v>
      </c>
      <c r="AAE112" s="3">
        <v>375076</v>
      </c>
      <c r="AAF112" s="3">
        <v>39692</v>
      </c>
      <c r="AAG112" s="3">
        <v>707</v>
      </c>
      <c r="AAH112" s="3">
        <v>6</v>
      </c>
      <c r="AAI112" s="3">
        <v>12</v>
      </c>
      <c r="AAJ112" s="3">
        <v>0</v>
      </c>
      <c r="AAK112" s="3">
        <v>456</v>
      </c>
      <c r="AAL112" s="3">
        <v>239</v>
      </c>
      <c r="AAM112" s="3">
        <v>6</v>
      </c>
      <c r="AAN112" s="3">
        <v>177</v>
      </c>
      <c r="AAO112" s="3">
        <v>3</v>
      </c>
      <c r="AAP112" s="3">
        <v>40711</v>
      </c>
      <c r="AAQ112" s="3">
        <v>10203</v>
      </c>
      <c r="AAR112" s="3">
        <v>3518</v>
      </c>
      <c r="AAS112" s="3">
        <v>131</v>
      </c>
      <c r="AAT112" s="3">
        <v>41</v>
      </c>
      <c r="AAU112" s="3">
        <v>1</v>
      </c>
      <c r="AAV112" s="3">
        <v>2198</v>
      </c>
      <c r="AAW112" s="3">
        <v>1279</v>
      </c>
      <c r="AAX112" s="3">
        <v>37</v>
      </c>
      <c r="AAY112" s="3">
        <v>347</v>
      </c>
      <c r="AAZ112" s="3">
        <v>4</v>
      </c>
      <c r="ABA112" s="3">
        <v>240220</v>
      </c>
      <c r="ABB112" s="3">
        <v>23718</v>
      </c>
      <c r="ABC112" s="3">
        <v>5041</v>
      </c>
      <c r="ABD112" s="3">
        <v>218</v>
      </c>
      <c r="ABE112" s="3">
        <v>64</v>
      </c>
      <c r="ABF112" s="3">
        <v>3</v>
      </c>
      <c r="ABG112" s="3">
        <v>2164</v>
      </c>
      <c r="ABH112" s="3">
        <v>2813</v>
      </c>
      <c r="ABI112" s="3">
        <v>10</v>
      </c>
      <c r="ABJ112" s="3">
        <v>1702</v>
      </c>
      <c r="ABK112" s="3">
        <v>22</v>
      </c>
      <c r="ABL112" s="3">
        <v>43041</v>
      </c>
      <c r="ABM112" s="3">
        <v>14528</v>
      </c>
      <c r="ABN112" s="3">
        <v>6340</v>
      </c>
      <c r="ABO112" s="3">
        <v>202</v>
      </c>
      <c r="ABP112" s="3">
        <v>221</v>
      </c>
      <c r="ABQ112" s="3">
        <v>4</v>
      </c>
      <c r="ABR112" s="3">
        <v>2508</v>
      </c>
      <c r="ABS112" s="3">
        <v>3611</v>
      </c>
      <c r="ABT112" s="3">
        <v>251</v>
      </c>
      <c r="ABU112" s="3">
        <v>1571</v>
      </c>
      <c r="ABV112" s="3">
        <v>55</v>
      </c>
      <c r="ABW112" s="3">
        <v>20447</v>
      </c>
      <c r="ABX112" s="3">
        <v>5067</v>
      </c>
      <c r="ABY112" s="3">
        <v>1562</v>
      </c>
      <c r="ABZ112" s="3">
        <v>15</v>
      </c>
      <c r="ACA112" s="3">
        <v>60</v>
      </c>
      <c r="ACB112" s="3">
        <v>1</v>
      </c>
      <c r="ACC112" s="3">
        <v>1025</v>
      </c>
      <c r="ACD112" s="3">
        <v>477</v>
      </c>
      <c r="ACE112" s="3">
        <v>17</v>
      </c>
      <c r="ACF112" s="3">
        <v>573</v>
      </c>
      <c r="ACG112" s="3">
        <v>22</v>
      </c>
      <c r="ACH112" s="3">
        <v>237600</v>
      </c>
      <c r="ACI112" s="3">
        <v>87149</v>
      </c>
      <c r="ACJ112" s="3">
        <v>1791</v>
      </c>
      <c r="ACK112" s="3">
        <v>7</v>
      </c>
      <c r="ACL112" s="3">
        <v>64</v>
      </c>
      <c r="ACM112" s="3">
        <v>0</v>
      </c>
      <c r="ACN112" s="3">
        <v>938</v>
      </c>
      <c r="ACO112" s="3">
        <v>789</v>
      </c>
      <c r="ACP112" s="3">
        <v>4</v>
      </c>
      <c r="ACQ112" s="3">
        <v>1350</v>
      </c>
      <c r="ACR112" s="3">
        <v>48</v>
      </c>
      <c r="ACS112" s="3">
        <v>70188</v>
      </c>
      <c r="ACT112" s="3">
        <v>52915</v>
      </c>
      <c r="ACU112" s="3">
        <v>1012</v>
      </c>
      <c r="ACV112" s="3">
        <v>3</v>
      </c>
      <c r="ACW112" s="3">
        <v>21</v>
      </c>
      <c r="ACX112" s="3">
        <v>2</v>
      </c>
      <c r="ACY112" s="3">
        <v>694</v>
      </c>
      <c r="ACZ112" s="3">
        <v>297</v>
      </c>
      <c r="ADA112" s="3">
        <v>3</v>
      </c>
      <c r="ADB112" s="3">
        <v>536</v>
      </c>
      <c r="ADC112" s="3">
        <v>11</v>
      </c>
      <c r="ADD112" s="3">
        <v>90968</v>
      </c>
      <c r="ADE112" s="3">
        <v>48170</v>
      </c>
      <c r="ADF112" s="3">
        <v>8630</v>
      </c>
      <c r="ADG112" s="3">
        <v>103</v>
      </c>
      <c r="ADH112" s="3">
        <v>302</v>
      </c>
      <c r="ADI112" s="3">
        <v>4</v>
      </c>
      <c r="ADJ112" s="3">
        <v>5725</v>
      </c>
      <c r="ADK112" s="3">
        <v>2603</v>
      </c>
      <c r="ADL112" s="3">
        <v>33</v>
      </c>
      <c r="ADM112" s="3">
        <v>806</v>
      </c>
      <c r="ADN112" s="3">
        <v>28</v>
      </c>
      <c r="ADO112" s="3">
        <v>363963</v>
      </c>
      <c r="ADP112" s="3">
        <v>33994</v>
      </c>
      <c r="ADQ112" s="3">
        <v>1495</v>
      </c>
      <c r="ADR112" s="3">
        <v>0</v>
      </c>
      <c r="ADS112" s="3">
        <v>28</v>
      </c>
      <c r="ADT112" s="3">
        <v>0</v>
      </c>
      <c r="ADU112" s="3">
        <v>1192</v>
      </c>
      <c r="ADV112" s="3">
        <v>275</v>
      </c>
      <c r="ADW112" s="3">
        <v>3</v>
      </c>
      <c r="ADX112" s="3">
        <v>274</v>
      </c>
      <c r="ADY112" s="3">
        <v>5</v>
      </c>
      <c r="ADZ112" s="3">
        <v>145474</v>
      </c>
      <c r="AEA112" s="3">
        <v>26647</v>
      </c>
      <c r="AEB112" s="3">
        <v>3556</v>
      </c>
      <c r="AEC112" s="3">
        <v>21</v>
      </c>
      <c r="AED112" s="3">
        <v>467</v>
      </c>
      <c r="AEE112" s="3">
        <v>5</v>
      </c>
      <c r="AEF112" s="3">
        <v>1412</v>
      </c>
      <c r="AEG112" s="3">
        <v>1677</v>
      </c>
      <c r="AEH112" s="3">
        <v>46</v>
      </c>
      <c r="AEI112" s="3">
        <v>368</v>
      </c>
      <c r="AEJ112" s="3">
        <v>48</v>
      </c>
      <c r="AEK112" s="3">
        <v>138697</v>
      </c>
      <c r="AEL112" s="3">
        <v>14353</v>
      </c>
      <c r="AEM112" s="3">
        <v>1467</v>
      </c>
      <c r="AEN112" s="3">
        <v>1</v>
      </c>
      <c r="AEO112" s="3">
        <v>104</v>
      </c>
      <c r="AEP112" s="3">
        <v>0</v>
      </c>
      <c r="AEQ112" s="3">
        <v>1338</v>
      </c>
      <c r="AER112" s="3">
        <v>25</v>
      </c>
      <c r="AES112" s="3">
        <v>5</v>
      </c>
      <c r="AET112" s="3">
        <v>706</v>
      </c>
      <c r="AEU112" s="3">
        <v>50</v>
      </c>
      <c r="AEV112" s="3">
        <v>70970</v>
      </c>
      <c r="AEW112" s="3">
        <v>34138</v>
      </c>
      <c r="AEX112" s="3">
        <v>2232</v>
      </c>
      <c r="AEY112" s="3">
        <v>4</v>
      </c>
      <c r="AEZ112" s="3">
        <v>96</v>
      </c>
      <c r="AFA112" s="3">
        <v>1</v>
      </c>
      <c r="AFB112" s="3">
        <v>1967</v>
      </c>
      <c r="AFC112" s="3">
        <v>169</v>
      </c>
      <c r="AFD112" s="3">
        <v>10</v>
      </c>
      <c r="AFE112" s="3">
        <v>543</v>
      </c>
      <c r="AFF112" s="3">
        <v>23</v>
      </c>
      <c r="AFG112" s="3">
        <v>55800</v>
      </c>
      <c r="AFH112" s="3">
        <v>13583</v>
      </c>
      <c r="AFI112" s="3">
        <v>2321</v>
      </c>
      <c r="AFJ112" s="3">
        <v>17</v>
      </c>
      <c r="AFK112" s="3">
        <v>134</v>
      </c>
      <c r="AFL112" s="3">
        <v>1</v>
      </c>
      <c r="AFM112" s="3">
        <v>1522</v>
      </c>
      <c r="AFN112" s="3">
        <v>665</v>
      </c>
      <c r="AFO112" s="3">
        <v>4</v>
      </c>
      <c r="AFP112" s="3">
        <v>707</v>
      </c>
      <c r="AFQ112" s="3">
        <v>41</v>
      </c>
      <c r="AFR112" s="3">
        <v>53988</v>
      </c>
      <c r="AFS112" s="3">
        <v>16444</v>
      </c>
      <c r="AFT112" s="3">
        <v>324</v>
      </c>
      <c r="AFU112" s="3">
        <v>0</v>
      </c>
      <c r="AFV112" s="3">
        <v>9</v>
      </c>
      <c r="AFW112" s="3">
        <v>0</v>
      </c>
      <c r="AFX112" s="3">
        <v>312</v>
      </c>
      <c r="AFY112" s="3">
        <v>3</v>
      </c>
      <c r="AFZ112" s="3">
        <v>2</v>
      </c>
      <c r="AGA112" s="3">
        <v>516</v>
      </c>
      <c r="AGB112" s="3">
        <v>14</v>
      </c>
      <c r="AGC112" s="3">
        <v>10167</v>
      </c>
      <c r="AGD112" s="3">
        <v>16188</v>
      </c>
      <c r="AGE112" s="3">
        <v>10733</v>
      </c>
      <c r="AGF112" s="3">
        <v>34</v>
      </c>
      <c r="AGG112" s="3">
        <v>234</v>
      </c>
      <c r="AGH112" s="3">
        <v>3</v>
      </c>
      <c r="AGI112" s="3">
        <v>4904</v>
      </c>
      <c r="AGJ112" s="3">
        <v>5595</v>
      </c>
      <c r="AGK112" s="3">
        <v>15</v>
      </c>
      <c r="AGL112" s="3">
        <v>1228</v>
      </c>
      <c r="AGM112" s="3">
        <v>27</v>
      </c>
      <c r="AGN112" s="3">
        <v>190683</v>
      </c>
      <c r="AGO112" s="3">
        <v>21814</v>
      </c>
      <c r="AGP112" s="3">
        <v>17191</v>
      </c>
      <c r="AGQ112" s="3">
        <v>155</v>
      </c>
      <c r="AGR112" s="3">
        <v>1137</v>
      </c>
      <c r="AGS112" s="3">
        <v>17</v>
      </c>
      <c r="AGT112" s="3">
        <v>10166</v>
      </c>
      <c r="AGU112" s="3">
        <v>5888</v>
      </c>
      <c r="AGV112" s="3">
        <v>195</v>
      </c>
      <c r="AGW112" s="3">
        <v>893</v>
      </c>
      <c r="AGX112" s="3">
        <v>59</v>
      </c>
      <c r="AGY112" s="3">
        <v>322074</v>
      </c>
      <c r="AGZ112" s="3">
        <v>16729</v>
      </c>
      <c r="AHA112" s="3">
        <v>2259</v>
      </c>
      <c r="AHB112" s="3">
        <v>24</v>
      </c>
      <c r="AHC112" s="3">
        <v>112</v>
      </c>
      <c r="AHD112" s="3">
        <v>2</v>
      </c>
      <c r="AHE112" s="3">
        <v>646</v>
      </c>
      <c r="AHF112" s="3">
        <v>1501</v>
      </c>
      <c r="AHG112" s="3">
        <v>36</v>
      </c>
      <c r="AHH112" s="3">
        <v>325</v>
      </c>
      <c r="AHI112" s="3">
        <v>16</v>
      </c>
      <c r="AHJ112" s="3">
        <v>66810</v>
      </c>
      <c r="AHK112" s="3">
        <v>9607</v>
      </c>
      <c r="AHL112" s="3">
        <v>1839</v>
      </c>
      <c r="AHM112" s="3">
        <v>22</v>
      </c>
      <c r="AHN112" s="3">
        <v>106</v>
      </c>
      <c r="AHO112" s="3">
        <v>2</v>
      </c>
      <c r="AHP112" s="3">
        <v>1351</v>
      </c>
      <c r="AHQ112" s="3">
        <v>382</v>
      </c>
      <c r="AHR112" s="3">
        <v>21</v>
      </c>
      <c r="AHS112" s="3">
        <v>883</v>
      </c>
      <c r="AHT112" s="3">
        <v>51</v>
      </c>
      <c r="AHU112" s="3">
        <v>22255</v>
      </c>
      <c r="AHV112" s="3">
        <v>10682</v>
      </c>
      <c r="AHW112" s="3">
        <v>949</v>
      </c>
      <c r="AHX112" s="3">
        <v>1</v>
      </c>
      <c r="AHY112" s="3">
        <v>31</v>
      </c>
      <c r="AHZ112" s="3">
        <v>0</v>
      </c>
      <c r="AIA112" s="3">
        <v>742</v>
      </c>
      <c r="AIB112" s="3">
        <v>176</v>
      </c>
      <c r="AIC112" s="3">
        <v>1</v>
      </c>
      <c r="AID112" s="3">
        <v>330</v>
      </c>
      <c r="AIE112" s="3">
        <v>11</v>
      </c>
      <c r="AIF112" s="3">
        <v>12369</v>
      </c>
      <c r="AIG112" s="3">
        <v>4298</v>
      </c>
      <c r="AIH112" s="3">
        <v>79077</v>
      </c>
      <c r="AII112" s="3">
        <v>1060</v>
      </c>
      <c r="AIJ112" s="3">
        <v>5909</v>
      </c>
      <c r="AIK112" s="3">
        <v>70</v>
      </c>
      <c r="AIL112" s="3">
        <v>39976</v>
      </c>
      <c r="AIM112" s="3">
        <v>33192</v>
      </c>
      <c r="AIN112" s="3">
        <v>502</v>
      </c>
      <c r="AIO112" s="3">
        <v>2097</v>
      </c>
      <c r="AIP112" s="3">
        <v>157</v>
      </c>
      <c r="AIQ112" s="3">
        <v>1331173</v>
      </c>
      <c r="AIR112" s="3">
        <v>35307</v>
      </c>
      <c r="AIS112" s="3">
        <v>265896</v>
      </c>
      <c r="AIT112" s="3">
        <v>20301</v>
      </c>
      <c r="AIU112" s="3">
        <v>17840</v>
      </c>
      <c r="AIV112" s="3">
        <v>1470</v>
      </c>
      <c r="AIW112" s="3">
        <v>100459</v>
      </c>
      <c r="AIX112" s="3">
        <v>147597</v>
      </c>
      <c r="AIY112" s="3">
        <v>8318</v>
      </c>
      <c r="AIZ112" s="3">
        <v>1252</v>
      </c>
      <c r="AJA112" s="3">
        <v>84</v>
      </c>
      <c r="AJB112" s="3">
        <v>735224</v>
      </c>
      <c r="AJC112" s="3">
        <v>3462</v>
      </c>
      <c r="AJD112" s="3">
        <v>29432</v>
      </c>
      <c r="AJE112" s="3">
        <v>223</v>
      </c>
      <c r="AJF112" s="3">
        <v>1247</v>
      </c>
      <c r="AJG112" s="3">
        <v>16</v>
      </c>
      <c r="AJH112" s="3">
        <v>6431</v>
      </c>
      <c r="AJI112" s="3">
        <v>21754</v>
      </c>
      <c r="AJJ112" s="3">
        <v>101</v>
      </c>
      <c r="AJK112" s="3">
        <v>2885</v>
      </c>
      <c r="AJL112" s="3">
        <v>122</v>
      </c>
      <c r="AJM112" s="3">
        <v>662375</v>
      </c>
      <c r="AJN112" s="3">
        <v>64938</v>
      </c>
      <c r="AJO112" s="3">
        <v>7068</v>
      </c>
      <c r="AJP112" s="3">
        <v>8</v>
      </c>
      <c r="AJQ112" s="3">
        <v>100</v>
      </c>
      <c r="AJR112" s="3">
        <v>1</v>
      </c>
      <c r="AJS112" s="3">
        <v>6413</v>
      </c>
      <c r="AJT112" s="3">
        <v>555</v>
      </c>
      <c r="AJU112" s="3">
        <v>11</v>
      </c>
      <c r="AJV112" s="3">
        <v>278</v>
      </c>
      <c r="AJW112" s="3">
        <v>4</v>
      </c>
      <c r="AJX112" s="3">
        <v>1085870</v>
      </c>
      <c r="AJY112" s="3">
        <v>42643</v>
      </c>
      <c r="AJZ112" s="3">
        <v>24251</v>
      </c>
      <c r="AKA112" s="3">
        <v>51</v>
      </c>
      <c r="AKB112" s="3">
        <v>1561</v>
      </c>
      <c r="AKC112" s="3">
        <v>14</v>
      </c>
      <c r="AKD112" s="3">
        <v>19470</v>
      </c>
      <c r="AKE112" s="3">
        <v>3220</v>
      </c>
      <c r="AKF112" s="3">
        <v>54</v>
      </c>
      <c r="AKG112" s="3">
        <v>4918</v>
      </c>
      <c r="AKH112" s="3">
        <v>317</v>
      </c>
      <c r="AKI112" s="3">
        <v>295626</v>
      </c>
      <c r="AKJ112" s="3">
        <v>59951</v>
      </c>
      <c r="AKK112" s="3">
        <v>34151</v>
      </c>
      <c r="AKL112" s="3">
        <v>569</v>
      </c>
      <c r="AKM112" s="3">
        <v>2839</v>
      </c>
      <c r="AKN112" s="3">
        <v>40</v>
      </c>
      <c r="AKO112" s="3">
        <v>3457</v>
      </c>
      <c r="AKP112" s="3">
        <v>27855</v>
      </c>
      <c r="AKQ112" s="3">
        <v>221</v>
      </c>
      <c r="AKR112" s="3">
        <v>1939</v>
      </c>
      <c r="AKS112" s="3">
        <v>161</v>
      </c>
      <c r="AKT112" s="3">
        <v>98171</v>
      </c>
      <c r="AKU112" s="3">
        <v>5575</v>
      </c>
      <c r="AKV112" s="3">
        <v>3958</v>
      </c>
      <c r="AKW112" s="3">
        <v>11</v>
      </c>
      <c r="AKX112" s="3">
        <v>109</v>
      </c>
      <c r="AKY112" s="3">
        <v>2</v>
      </c>
      <c r="AKZ112" s="3">
        <v>3718</v>
      </c>
      <c r="ALA112" s="3">
        <v>131</v>
      </c>
      <c r="ALB112" s="3">
        <v>10</v>
      </c>
      <c r="ALC112" s="3">
        <v>6336</v>
      </c>
      <c r="ALD112" s="3">
        <v>174</v>
      </c>
      <c r="ALE112" s="3">
        <v>63011</v>
      </c>
      <c r="ALF112" s="3">
        <v>100862</v>
      </c>
      <c r="ALG112" s="3">
        <v>51633</v>
      </c>
      <c r="ALH112" s="3">
        <v>2414</v>
      </c>
      <c r="ALI112" s="3">
        <v>5332</v>
      </c>
      <c r="ALJ112" s="3">
        <v>155</v>
      </c>
      <c r="ALK112" s="3">
        <v>35388</v>
      </c>
      <c r="ALL112" s="3">
        <v>10913</v>
      </c>
      <c r="ALM112" s="3">
        <v>378</v>
      </c>
      <c r="ALN112" s="3">
        <v>401</v>
      </c>
      <c r="ALO112" s="3">
        <v>41</v>
      </c>
      <c r="ALP112" s="3">
        <v>177133</v>
      </c>
      <c r="ALQ112" s="3">
        <v>1376</v>
      </c>
      <c r="ALR112" s="3">
        <v>6399</v>
      </c>
      <c r="ALS112" s="3">
        <v>19</v>
      </c>
      <c r="ALT112" s="3">
        <v>301</v>
      </c>
      <c r="ALU112" s="3">
        <v>1</v>
      </c>
      <c r="ALV112" s="3">
        <v>5000</v>
      </c>
      <c r="ALW112" s="3">
        <v>1098</v>
      </c>
      <c r="ALX112" s="3">
        <v>25</v>
      </c>
      <c r="ALY112" s="3">
        <v>1155</v>
      </c>
      <c r="ALZ112" s="3">
        <v>54</v>
      </c>
      <c r="AMA112" s="3">
        <v>152300</v>
      </c>
      <c r="AMB112" s="3">
        <v>27492</v>
      </c>
      <c r="AMC112" s="3">
        <v>9726</v>
      </c>
      <c r="AMD112" s="3">
        <v>120</v>
      </c>
      <c r="AME112" s="3">
        <v>279</v>
      </c>
      <c r="AMF112" s="3">
        <v>4</v>
      </c>
      <c r="AMG112" s="3">
        <v>6081</v>
      </c>
      <c r="AMH112" s="3">
        <v>3366</v>
      </c>
      <c r="AMI112" s="3">
        <v>72</v>
      </c>
      <c r="AMJ112" s="3">
        <v>2258</v>
      </c>
      <c r="AMK112" s="3">
        <v>65</v>
      </c>
      <c r="AML112" s="3">
        <v>51105</v>
      </c>
      <c r="AMM112" s="3">
        <v>11867</v>
      </c>
      <c r="AMN112" s="3">
        <v>13223</v>
      </c>
      <c r="AMO112" s="3">
        <v>498</v>
      </c>
      <c r="AMP112" s="3">
        <v>441</v>
      </c>
      <c r="AMQ112" s="3">
        <v>7</v>
      </c>
      <c r="AMR112" s="3">
        <v>6613</v>
      </c>
      <c r="AMS112" s="3">
        <v>6169</v>
      </c>
      <c r="AMT112" s="3">
        <v>136</v>
      </c>
      <c r="AMU112" s="3">
        <v>1220</v>
      </c>
      <c r="AMV112" s="3">
        <v>41</v>
      </c>
      <c r="AMW112" s="3">
        <v>50108</v>
      </c>
      <c r="AMX112" s="3">
        <v>4625</v>
      </c>
      <c r="AMY112" s="3">
        <v>16295</v>
      </c>
      <c r="AMZ112" s="3">
        <v>721</v>
      </c>
      <c r="ANA112" s="3">
        <v>592</v>
      </c>
      <c r="ANB112" s="3">
        <v>18</v>
      </c>
      <c r="ANC112" s="3">
        <v>3903</v>
      </c>
      <c r="AND112" s="3">
        <v>11800</v>
      </c>
      <c r="ANE112" s="3">
        <v>136</v>
      </c>
      <c r="ANF112" s="3">
        <v>321</v>
      </c>
      <c r="ANG112" s="3">
        <v>12</v>
      </c>
      <c r="ANH112" s="3">
        <v>201808</v>
      </c>
      <c r="ANI112" s="3">
        <v>3971</v>
      </c>
      <c r="ANJ112" s="3">
        <v>17200</v>
      </c>
      <c r="ANK112" s="3">
        <v>767</v>
      </c>
      <c r="ANL112" s="3">
        <v>312</v>
      </c>
      <c r="ANM112" s="3">
        <v>26</v>
      </c>
      <c r="ANN112" s="3">
        <v>7960</v>
      </c>
      <c r="ANO112" s="3">
        <v>8928</v>
      </c>
      <c r="ANP112" s="3">
        <v>119</v>
      </c>
      <c r="ANQ112" s="3">
        <v>290</v>
      </c>
      <c r="ANR112" s="3">
        <v>5</v>
      </c>
      <c r="ANS112" s="3">
        <v>488609</v>
      </c>
      <c r="ANT112" s="3">
        <v>8251</v>
      </c>
      <c r="ANU112" s="3">
        <v>8371</v>
      </c>
      <c r="ANV112" s="3">
        <v>303</v>
      </c>
      <c r="ANW112" s="3">
        <v>382</v>
      </c>
      <c r="ANX112" s="3">
        <v>8</v>
      </c>
      <c r="ANY112" s="3">
        <v>2872</v>
      </c>
      <c r="ANZ112" s="3">
        <v>5117</v>
      </c>
      <c r="AOA112" s="3">
        <v>154</v>
      </c>
      <c r="AOB112" s="3">
        <v>185</v>
      </c>
      <c r="AOC112" s="3">
        <v>8</v>
      </c>
      <c r="AOD112" s="3">
        <v>105829</v>
      </c>
      <c r="AOE112" s="3">
        <v>2344</v>
      </c>
      <c r="AOF112" s="3">
        <v>1802</v>
      </c>
      <c r="AOG112" s="3">
        <v>0</v>
      </c>
      <c r="AOH112" s="3">
        <v>10</v>
      </c>
      <c r="AOI112" s="3">
        <v>0</v>
      </c>
      <c r="AOJ112" s="3">
        <v>1789</v>
      </c>
      <c r="AOK112" s="3">
        <v>3</v>
      </c>
      <c r="AOL112" s="3">
        <v>0</v>
      </c>
      <c r="AOM112" s="3">
        <v>5285</v>
      </c>
      <c r="AON112" s="3">
        <v>29</v>
      </c>
      <c r="AOO112" s="3">
        <v>57187</v>
      </c>
      <c r="AOP112" s="3">
        <v>167713</v>
      </c>
      <c r="AOQ112" s="3">
        <v>7377</v>
      </c>
      <c r="AOR112" s="3">
        <v>176</v>
      </c>
      <c r="AOS112" s="3">
        <v>561</v>
      </c>
      <c r="AOT112" s="3">
        <v>6</v>
      </c>
      <c r="AOU112" s="3">
        <v>3746</v>
      </c>
      <c r="AOV112" s="3">
        <v>3070</v>
      </c>
      <c r="AOW112" s="3">
        <v>22</v>
      </c>
      <c r="AOX112" s="3">
        <v>169</v>
      </c>
      <c r="AOY112" s="3">
        <v>13</v>
      </c>
      <c r="AOZ112" s="3">
        <v>6500</v>
      </c>
      <c r="APA112" s="3">
        <v>149</v>
      </c>
      <c r="APB112" s="3">
        <v>13484</v>
      </c>
      <c r="APC112" s="3">
        <v>720</v>
      </c>
      <c r="APD112" s="3">
        <v>659</v>
      </c>
      <c r="APE112" s="3">
        <v>14</v>
      </c>
      <c r="APF112" s="3">
        <v>3742</v>
      </c>
      <c r="APG112" s="3">
        <v>9083</v>
      </c>
      <c r="APH112" s="3">
        <v>41</v>
      </c>
      <c r="API112" s="3">
        <v>132</v>
      </c>
      <c r="APJ112" s="3">
        <v>6</v>
      </c>
      <c r="APK112" s="3">
        <v>135000</v>
      </c>
      <c r="APL112" s="3">
        <v>1322</v>
      </c>
      <c r="APM112" s="3">
        <v>7023</v>
      </c>
      <c r="APN112" s="3">
        <v>71</v>
      </c>
      <c r="APO112" s="3">
        <v>193</v>
      </c>
      <c r="APP112" s="3">
        <v>1</v>
      </c>
      <c r="APQ112" s="3">
        <v>3901</v>
      </c>
      <c r="APR112" s="3">
        <v>2929</v>
      </c>
      <c r="APS112" s="3">
        <v>1</v>
      </c>
      <c r="APT112" s="3">
        <v>191</v>
      </c>
      <c r="APU112" s="3">
        <v>5</v>
      </c>
      <c r="APV112" s="3">
        <v>100367</v>
      </c>
      <c r="APW112" s="3">
        <v>2723</v>
      </c>
      <c r="APX112" s="3">
        <v>1503</v>
      </c>
      <c r="APY112" s="3">
        <v>4</v>
      </c>
      <c r="APZ112" s="3">
        <v>21</v>
      </c>
      <c r="AQA112" s="3">
        <v>0</v>
      </c>
      <c r="AQB112" s="3">
        <v>1442</v>
      </c>
      <c r="AQC112" s="3">
        <v>40</v>
      </c>
      <c r="AQD112" s="3">
        <v>2</v>
      </c>
      <c r="AQE112" s="3">
        <v>312</v>
      </c>
      <c r="AQF112" s="3">
        <v>4</v>
      </c>
      <c r="AQG112" s="3">
        <v>233843</v>
      </c>
      <c r="AQH112" s="3">
        <v>48539</v>
      </c>
      <c r="AQI112" s="49">
        <v>84501</v>
      </c>
      <c r="AQJ112" s="49">
        <v>6</v>
      </c>
      <c r="AQK112" s="49">
        <v>4645</v>
      </c>
      <c r="AQL112" s="49">
        <v>0</v>
      </c>
      <c r="AQM112" s="49">
        <v>79712</v>
      </c>
      <c r="AQN112" s="49">
        <v>144</v>
      </c>
      <c r="AQO112" s="49">
        <v>11</v>
      </c>
      <c r="AQP112" s="49">
        <v>58</v>
      </c>
      <c r="AQQ112" s="49">
        <v>3</v>
      </c>
      <c r="AQR112" s="49">
        <v>0</v>
      </c>
      <c r="AQS112" s="49">
        <v>0</v>
      </c>
      <c r="AQT112" s="3">
        <v>6175</v>
      </c>
      <c r="AQU112" s="3">
        <v>216</v>
      </c>
      <c r="AQV112" s="3">
        <v>191</v>
      </c>
      <c r="AQW112" s="3">
        <v>9</v>
      </c>
      <c r="AQX112" s="3">
        <v>1644</v>
      </c>
      <c r="AQY112" s="3">
        <v>4340</v>
      </c>
      <c r="AQZ112" s="3">
        <v>7</v>
      </c>
      <c r="ARA112" s="3">
        <v>30</v>
      </c>
      <c r="ARB112" s="3">
        <v>0.9</v>
      </c>
      <c r="ARC112" s="3">
        <v>35345</v>
      </c>
      <c r="ARD112" s="3">
        <v>172</v>
      </c>
      <c r="ARE112" s="3">
        <v>3529</v>
      </c>
      <c r="ARF112" s="3">
        <v>424</v>
      </c>
      <c r="ARG112" s="3">
        <v>140</v>
      </c>
      <c r="ARH112" s="3">
        <v>0</v>
      </c>
      <c r="ARI112" s="3">
        <v>1567</v>
      </c>
      <c r="ARJ112" s="3">
        <v>1822</v>
      </c>
      <c r="ARK112" s="3">
        <v>28</v>
      </c>
      <c r="ARL112" s="3">
        <v>133</v>
      </c>
      <c r="ARM112" s="3">
        <v>5</v>
      </c>
      <c r="ARP112" s="3">
        <v>5918</v>
      </c>
      <c r="ARQ112" s="3">
        <v>183</v>
      </c>
      <c r="ARR112" s="3">
        <v>31</v>
      </c>
      <c r="ARS112" s="3">
        <v>2</v>
      </c>
      <c r="ART112" s="3">
        <v>1754</v>
      </c>
      <c r="ARU112" s="3">
        <v>4133</v>
      </c>
      <c r="ARV112" s="3">
        <v>5</v>
      </c>
      <c r="ARW112" s="3">
        <v>191</v>
      </c>
      <c r="ARX112" s="3">
        <v>1</v>
      </c>
      <c r="ARY112" s="3">
        <v>180567</v>
      </c>
      <c r="ARZ112" s="3">
        <v>5826</v>
      </c>
      <c r="ASA112" s="3">
        <v>2863</v>
      </c>
      <c r="ASB112" s="3">
        <v>67</v>
      </c>
      <c r="ASC112" s="3">
        <v>18</v>
      </c>
      <c r="ASD112" s="3">
        <v>2</v>
      </c>
      <c r="ASE112" s="3">
        <v>1525</v>
      </c>
      <c r="ASF112" s="3">
        <v>1320</v>
      </c>
      <c r="ASG112" s="3">
        <v>18</v>
      </c>
      <c r="ASH112" s="3">
        <v>219</v>
      </c>
      <c r="ASI112" s="3">
        <v>1</v>
      </c>
      <c r="ASJ112" s="3">
        <v>10304</v>
      </c>
      <c r="ASK112" s="3">
        <v>787</v>
      </c>
      <c r="ASL112" s="3">
        <v>4263</v>
      </c>
      <c r="ASM112" s="3">
        <v>175</v>
      </c>
      <c r="ASN112" s="3">
        <v>174</v>
      </c>
      <c r="ASO112" s="3">
        <v>5</v>
      </c>
      <c r="ASP112" s="3">
        <v>503</v>
      </c>
      <c r="ASQ112" s="3">
        <v>3586</v>
      </c>
      <c r="ASR112" s="3">
        <v>3</v>
      </c>
      <c r="ASS112" s="3">
        <v>366</v>
      </c>
      <c r="AST112" s="3">
        <v>15</v>
      </c>
      <c r="ASU112" s="3">
        <v>14803</v>
      </c>
      <c r="ASV112" s="3">
        <v>1270</v>
      </c>
      <c r="ASW112" s="3">
        <v>2798</v>
      </c>
      <c r="ASX112" s="3">
        <v>152</v>
      </c>
      <c r="ASY112" s="3">
        <v>146</v>
      </c>
      <c r="ASZ112" s="3">
        <v>4</v>
      </c>
      <c r="ATA112" s="3">
        <v>340</v>
      </c>
      <c r="ATB112" s="3">
        <v>2312</v>
      </c>
      <c r="ATC112" s="3">
        <v>14</v>
      </c>
      <c r="ATD112" s="3">
        <v>283</v>
      </c>
      <c r="ATE112" s="3">
        <v>15</v>
      </c>
      <c r="ATF112" s="3">
        <v>10775</v>
      </c>
      <c r="ATG112" s="3">
        <v>1090</v>
      </c>
      <c r="ATH112" s="3">
        <v>2617</v>
      </c>
      <c r="ATI112" s="3">
        <v>73</v>
      </c>
      <c r="ATJ112" s="3">
        <v>30</v>
      </c>
      <c r="ATK112" s="3">
        <v>4</v>
      </c>
      <c r="ATL112" s="3">
        <v>1133</v>
      </c>
      <c r="ATM112" s="3">
        <v>1454</v>
      </c>
      <c r="ATN112" s="3">
        <v>6</v>
      </c>
      <c r="ATO112" s="3">
        <v>157</v>
      </c>
      <c r="ATP112" s="3">
        <v>2</v>
      </c>
      <c r="ATQ112" s="3">
        <v>24599</v>
      </c>
      <c r="ATR112" s="3">
        <v>1474</v>
      </c>
      <c r="ATS112" s="3">
        <v>2591</v>
      </c>
      <c r="ATT112" s="3">
        <v>0</v>
      </c>
      <c r="ATU112" s="3">
        <v>105</v>
      </c>
      <c r="ATV112" s="3">
        <v>0</v>
      </c>
      <c r="ATW112" s="3">
        <v>247</v>
      </c>
      <c r="ATX112" s="3">
        <v>2239</v>
      </c>
      <c r="ATY112" s="3">
        <v>0</v>
      </c>
      <c r="ATZ112" s="3">
        <v>59</v>
      </c>
      <c r="AUA112" s="3">
        <v>2</v>
      </c>
      <c r="AUD112" s="3">
        <v>2001</v>
      </c>
      <c r="AUE112" s="3">
        <v>89</v>
      </c>
      <c r="AUF112" s="3">
        <v>38</v>
      </c>
      <c r="AUG112" s="3">
        <v>3</v>
      </c>
      <c r="AUH112" s="3">
        <v>139</v>
      </c>
      <c r="AUI112" s="3">
        <v>1824</v>
      </c>
      <c r="AUJ112" s="3">
        <v>5</v>
      </c>
      <c r="AUK112" s="3">
        <v>112</v>
      </c>
      <c r="AUL112" s="3">
        <v>2</v>
      </c>
      <c r="AUM112" s="3">
        <v>20820</v>
      </c>
      <c r="AUN112" s="3">
        <v>1165</v>
      </c>
      <c r="AUO112" s="3">
        <v>2153</v>
      </c>
      <c r="AUP112" s="3">
        <v>34</v>
      </c>
      <c r="AUQ112" s="3">
        <v>28</v>
      </c>
      <c r="AUR112" s="3">
        <v>0</v>
      </c>
      <c r="AUS112" s="3">
        <v>1050</v>
      </c>
      <c r="AUT112" s="3">
        <v>1075</v>
      </c>
      <c r="AUU112" s="3">
        <v>0</v>
      </c>
      <c r="AUV112" s="3">
        <v>82</v>
      </c>
      <c r="AUW112" s="3">
        <v>1</v>
      </c>
      <c r="AUX112" s="3">
        <v>18608</v>
      </c>
      <c r="AUY112" s="3">
        <v>708</v>
      </c>
      <c r="AUZ112" s="3">
        <v>1518</v>
      </c>
      <c r="AVA112" s="3">
        <v>0</v>
      </c>
      <c r="AVB112" s="3">
        <v>7</v>
      </c>
      <c r="AVC112" s="3">
        <v>0</v>
      </c>
      <c r="AVD112" s="3">
        <v>1033</v>
      </c>
      <c r="AVE112" s="3">
        <v>478</v>
      </c>
      <c r="AVF112" s="3">
        <v>0</v>
      </c>
      <c r="AVG112" s="3">
        <v>1539</v>
      </c>
      <c r="AVH112" s="3">
        <v>7</v>
      </c>
      <c r="AVI112" s="3">
        <v>18933</v>
      </c>
      <c r="AVJ112" s="3">
        <v>19197</v>
      </c>
      <c r="AVK112" s="3">
        <v>1629</v>
      </c>
      <c r="AVL112" s="3">
        <v>91</v>
      </c>
      <c r="AVM112" s="3">
        <v>61</v>
      </c>
      <c r="AVN112" s="3">
        <v>0</v>
      </c>
      <c r="AVO112" s="3">
        <v>290</v>
      </c>
      <c r="AVP112" s="3">
        <v>1278</v>
      </c>
      <c r="AVQ112" s="3">
        <v>0</v>
      </c>
      <c r="AVR112" s="3">
        <v>18</v>
      </c>
      <c r="AVS112" s="3">
        <v>0.7</v>
      </c>
      <c r="AVV112" s="3">
        <v>1502</v>
      </c>
      <c r="AVW112" s="3">
        <v>182</v>
      </c>
      <c r="AVX112" s="3">
        <v>12</v>
      </c>
      <c r="AVY112" s="3">
        <v>1</v>
      </c>
      <c r="AVZ112" s="3">
        <v>318</v>
      </c>
      <c r="AWA112" s="3">
        <v>1172</v>
      </c>
      <c r="AWB112" s="3">
        <v>9</v>
      </c>
      <c r="AWC112" s="3">
        <v>677</v>
      </c>
      <c r="AWD112" s="3">
        <v>5</v>
      </c>
      <c r="AWE112" s="3">
        <v>7966</v>
      </c>
      <c r="AWF112" s="3">
        <v>3590</v>
      </c>
      <c r="AWG112" s="3">
        <v>1498</v>
      </c>
      <c r="AWH112" s="3">
        <v>85</v>
      </c>
      <c r="AWI112" s="3">
        <v>30</v>
      </c>
      <c r="AWJ112" s="3">
        <v>0</v>
      </c>
      <c r="AWK112" s="3">
        <v>502</v>
      </c>
      <c r="AWL112" s="3">
        <v>966</v>
      </c>
      <c r="AWM112" s="3">
        <v>27</v>
      </c>
      <c r="AWN112" s="3">
        <v>231</v>
      </c>
      <c r="AWO112" s="3">
        <v>5</v>
      </c>
      <c r="AWP112" s="3">
        <v>60241</v>
      </c>
      <c r="AWQ112" s="3">
        <v>9308</v>
      </c>
      <c r="AWR112" s="3">
        <v>1887</v>
      </c>
      <c r="AWS112" s="3">
        <v>6</v>
      </c>
      <c r="AWT112" s="3">
        <v>79</v>
      </c>
      <c r="AWU112" s="3">
        <v>0</v>
      </c>
      <c r="AWV112" s="3">
        <v>1538</v>
      </c>
      <c r="AWW112" s="3">
        <v>270</v>
      </c>
      <c r="AWX112" s="3">
        <v>8</v>
      </c>
      <c r="AWY112" s="3">
        <v>167</v>
      </c>
      <c r="AWZ112" s="3">
        <v>7</v>
      </c>
      <c r="AXA112" s="3">
        <v>85556</v>
      </c>
      <c r="AXB112" s="3">
        <v>7553</v>
      </c>
      <c r="AXC112" s="3">
        <v>533</v>
      </c>
      <c r="AXD112" s="3">
        <v>77</v>
      </c>
      <c r="AXE112" s="3">
        <v>21</v>
      </c>
      <c r="AXF112" s="3">
        <v>1</v>
      </c>
      <c r="AXG112" s="3">
        <v>21</v>
      </c>
      <c r="AXH112" s="3">
        <v>491</v>
      </c>
      <c r="AXI112" s="3">
        <v>0</v>
      </c>
      <c r="AXJ112" s="3">
        <v>47</v>
      </c>
      <c r="AXK112" s="3">
        <v>2</v>
      </c>
      <c r="AXL112" s="3">
        <v>2120</v>
      </c>
      <c r="AXM112" s="3">
        <v>186</v>
      </c>
      <c r="AXN112" s="3">
        <v>1502</v>
      </c>
      <c r="AXO112" s="3">
        <v>47</v>
      </c>
      <c r="AXP112" s="3">
        <v>59</v>
      </c>
      <c r="AXQ112" s="3">
        <v>2</v>
      </c>
      <c r="AXR112" s="3">
        <v>178</v>
      </c>
      <c r="AXS112" s="3">
        <v>1265</v>
      </c>
      <c r="AXT112" s="3">
        <v>2</v>
      </c>
      <c r="AXU112" s="3">
        <v>95</v>
      </c>
      <c r="AXV112" s="3">
        <v>4</v>
      </c>
      <c r="AXY112" s="3">
        <v>963</v>
      </c>
      <c r="AXZ112" s="3">
        <v>51</v>
      </c>
      <c r="AYA112" s="3">
        <v>50</v>
      </c>
      <c r="AYB112" s="3">
        <v>0</v>
      </c>
      <c r="AYC112" s="3">
        <v>358</v>
      </c>
      <c r="AYD112" s="3">
        <v>555</v>
      </c>
      <c r="AYE112" s="3">
        <v>1</v>
      </c>
      <c r="AYF112" s="3">
        <v>18</v>
      </c>
      <c r="AYG112" s="3">
        <v>0.9</v>
      </c>
      <c r="AYH112" s="3">
        <v>46784</v>
      </c>
      <c r="AYI112" s="3">
        <v>872</v>
      </c>
      <c r="AYJ112" s="3">
        <v>1370</v>
      </c>
      <c r="AYK112" s="3">
        <v>0</v>
      </c>
      <c r="AYL112" s="3">
        <v>18</v>
      </c>
      <c r="AYM112" s="3">
        <v>0</v>
      </c>
      <c r="AYN112" s="3">
        <v>627</v>
      </c>
      <c r="AYO112" s="3">
        <v>725</v>
      </c>
      <c r="AYP112" s="3">
        <v>9</v>
      </c>
      <c r="AYQ112" s="3">
        <v>5037</v>
      </c>
      <c r="AYR112" s="3">
        <v>66</v>
      </c>
      <c r="AYS112" s="3">
        <v>5200</v>
      </c>
      <c r="AYT112" s="3">
        <v>19119</v>
      </c>
    </row>
    <row r="113" s="3" customFormat="1" ht="15.25" spans="1:1346">
      <c r="A113" s="4">
        <v>43972</v>
      </c>
      <c r="B113" s="35">
        <v>5022102</v>
      </c>
      <c r="C113" s="36">
        <v>97368</v>
      </c>
      <c r="D113" s="35">
        <v>328749</v>
      </c>
      <c r="E113" s="36">
        <v>4594</v>
      </c>
      <c r="F113" s="35">
        <v>2001689</v>
      </c>
      <c r="G113" s="35">
        <v>2738633</v>
      </c>
      <c r="H113" s="35">
        <v>45769</v>
      </c>
      <c r="K113" s="37"/>
      <c r="M113" s="37">
        <v>0</v>
      </c>
      <c r="N113" s="38">
        <v>11110</v>
      </c>
      <c r="O113" s="38">
        <v>32</v>
      </c>
      <c r="P113" s="38">
        <v>263</v>
      </c>
      <c r="Q113" s="38">
        <v>0</v>
      </c>
      <c r="R113" s="38">
        <v>10066</v>
      </c>
      <c r="S113" s="38">
        <v>781</v>
      </c>
      <c r="T113" s="38">
        <v>15</v>
      </c>
      <c r="U113" s="38">
        <v>217</v>
      </c>
      <c r="V113" s="38">
        <v>5</v>
      </c>
      <c r="W113" s="38">
        <v>776433</v>
      </c>
      <c r="X113" s="38">
        <v>15146</v>
      </c>
      <c r="Y113" s="40">
        <v>227364</v>
      </c>
      <c r="Z113" s="40">
        <v>665</v>
      </c>
      <c r="AA113" s="40">
        <v>32330</v>
      </c>
      <c r="AB113" s="40">
        <v>161</v>
      </c>
      <c r="AC113" s="40">
        <v>132282</v>
      </c>
      <c r="AD113" s="40">
        <v>62752</v>
      </c>
      <c r="AE113" s="40">
        <v>676</v>
      </c>
      <c r="AF113" s="40">
        <v>3760</v>
      </c>
      <c r="AG113" s="40">
        <v>535</v>
      </c>
      <c r="AH113" s="40">
        <v>3171719</v>
      </c>
      <c r="AI113" s="40">
        <v>52450</v>
      </c>
      <c r="AJ113" s="40">
        <v>126949</v>
      </c>
      <c r="AK113" s="41">
        <v>2346</v>
      </c>
      <c r="AL113" s="41">
        <v>7183</v>
      </c>
      <c r="AM113" s="41">
        <v>64</v>
      </c>
      <c r="AN113" s="41">
        <v>98808</v>
      </c>
      <c r="AO113" s="41">
        <v>20958</v>
      </c>
      <c r="AP113" s="41">
        <v>2735</v>
      </c>
      <c r="AQ113" s="41">
        <v>1514</v>
      </c>
      <c r="AR113" s="41">
        <v>86</v>
      </c>
      <c r="AS113" s="41">
        <v>731213</v>
      </c>
      <c r="AT113" s="41">
        <v>8719</v>
      </c>
      <c r="AU113" s="42">
        <v>181575</v>
      </c>
      <c r="AV113" s="42">
        <v>766</v>
      </c>
      <c r="AW113" s="42">
        <v>28132</v>
      </c>
      <c r="AX113" s="42">
        <v>110</v>
      </c>
      <c r="AY113" s="42">
        <v>63354</v>
      </c>
      <c r="AZ113" s="42">
        <v>90089</v>
      </c>
      <c r="BA113" s="42">
        <v>1794</v>
      </c>
      <c r="BB113" s="42">
        <v>2782</v>
      </c>
      <c r="BC113" s="42">
        <v>431</v>
      </c>
      <c r="BD113" s="42">
        <v>1384633</v>
      </c>
      <c r="BE113" s="42">
        <v>21218</v>
      </c>
      <c r="BF113" s="40">
        <v>178494</v>
      </c>
      <c r="BG113" s="40">
        <v>667</v>
      </c>
      <c r="BH113" s="40">
        <v>8265</v>
      </c>
      <c r="BI113" s="40">
        <v>72</v>
      </c>
      <c r="BJ113" s="40">
        <v>156900</v>
      </c>
      <c r="BK113" s="40">
        <v>13329</v>
      </c>
      <c r="BL113" s="40">
        <v>1045</v>
      </c>
      <c r="BM113" s="40">
        <v>2131</v>
      </c>
      <c r="BN113" s="40">
        <v>99</v>
      </c>
      <c r="BO113" s="40">
        <v>3595059</v>
      </c>
      <c r="BP113" s="40">
        <v>42924</v>
      </c>
      <c r="BQ113" s="40">
        <v>232555</v>
      </c>
      <c r="BR113" s="40">
        <v>518</v>
      </c>
      <c r="BS113" s="40">
        <v>27888</v>
      </c>
      <c r="BT113" s="40">
        <v>110</v>
      </c>
      <c r="BU113" s="40">
        <v>196958</v>
      </c>
      <c r="BV113" s="40">
        <v>54678</v>
      </c>
      <c r="BW113" s="40">
        <v>1152</v>
      </c>
      <c r="BX113" s="40">
        <v>5979</v>
      </c>
      <c r="BY113" s="40">
        <v>596</v>
      </c>
      <c r="BZ113" s="40">
        <v>3037840</v>
      </c>
      <c r="CA113" s="40">
        <v>64977</v>
      </c>
      <c r="CB113" s="40">
        <v>16367</v>
      </c>
      <c r="CC113" s="40">
        <v>62</v>
      </c>
      <c r="CD113" s="40">
        <v>768</v>
      </c>
      <c r="CE113" s="40">
        <v>19</v>
      </c>
      <c r="CF113" s="40">
        <v>11564</v>
      </c>
      <c r="CG113" s="40">
        <v>4035</v>
      </c>
      <c r="CH113" s="40">
        <v>213</v>
      </c>
      <c r="CI113" s="40">
        <v>129</v>
      </c>
      <c r="CJ113" s="40">
        <v>6</v>
      </c>
      <c r="CK113" s="40">
        <v>255675</v>
      </c>
      <c r="CL113" s="40">
        <v>2021</v>
      </c>
      <c r="CM113" s="40">
        <v>1588666</v>
      </c>
      <c r="CN113" s="40">
        <v>21377</v>
      </c>
      <c r="CO113" s="40">
        <v>94743</v>
      </c>
      <c r="CP113" s="40">
        <v>1400</v>
      </c>
      <c r="CQ113" s="40">
        <v>362135</v>
      </c>
      <c r="CR113" s="40">
        <v>1131788</v>
      </c>
      <c r="CS113" s="40">
        <v>17781</v>
      </c>
      <c r="CT113" s="40">
        <v>4803</v>
      </c>
      <c r="CU113" s="40">
        <v>286</v>
      </c>
      <c r="CV113" s="40">
        <v>14056705</v>
      </c>
      <c r="CW113" s="40">
        <v>42496</v>
      </c>
      <c r="CX113" s="40">
        <v>30658</v>
      </c>
      <c r="CY113" s="40">
        <v>40</v>
      </c>
      <c r="CZ113" s="40">
        <v>1892</v>
      </c>
      <c r="DA113" s="40">
        <v>1</v>
      </c>
      <c r="DB113" s="40">
        <v>27800</v>
      </c>
      <c r="DC113" s="40">
        <v>966</v>
      </c>
      <c r="DD113" s="40">
        <v>55</v>
      </c>
      <c r="DE113" s="40">
        <v>3545</v>
      </c>
      <c r="DF113" s="40">
        <v>219</v>
      </c>
      <c r="DG113" s="40">
        <v>355393</v>
      </c>
      <c r="DH113" s="40">
        <v>41099</v>
      </c>
      <c r="DI113" s="40">
        <v>248293</v>
      </c>
      <c r="DJ113" s="40">
        <v>0</v>
      </c>
      <c r="DK113" s="40">
        <v>35704</v>
      </c>
      <c r="DL113" s="40">
        <v>363</v>
      </c>
      <c r="DM113" s="40" t="s">
        <v>23</v>
      </c>
      <c r="DN113" s="40" t="s">
        <v>23</v>
      </c>
      <c r="DO113" s="40">
        <v>1559</v>
      </c>
      <c r="DP113" s="40">
        <v>3660</v>
      </c>
      <c r="DQ113" s="40">
        <v>526</v>
      </c>
      <c r="DR113" s="40">
        <v>2962227</v>
      </c>
      <c r="DS113" s="40">
        <v>43662</v>
      </c>
      <c r="DT113" s="40">
        <v>31523</v>
      </c>
      <c r="DU113" s="40">
        <v>724</v>
      </c>
      <c r="DV113" s="40">
        <v>3831</v>
      </c>
      <c r="DW113" s="40">
        <v>88</v>
      </c>
      <c r="DX113" s="40">
        <v>4971</v>
      </c>
      <c r="DY113" s="40">
        <v>22721</v>
      </c>
      <c r="DZ113" s="40">
        <v>352</v>
      </c>
      <c r="EA113" s="40">
        <v>3124</v>
      </c>
      <c r="EB113" s="40">
        <v>380</v>
      </c>
      <c r="EC113" s="40">
        <v>209900</v>
      </c>
      <c r="ED113" s="40">
        <v>20799</v>
      </c>
      <c r="EE113" s="40">
        <v>44447</v>
      </c>
      <c r="EF113" s="40">
        <v>198</v>
      </c>
      <c r="EG113" s="40">
        <v>5748</v>
      </c>
      <c r="EH113" s="40">
        <v>33</v>
      </c>
      <c r="EI113" s="40" t="s">
        <v>23</v>
      </c>
      <c r="EJ113" s="40" t="s">
        <v>23</v>
      </c>
      <c r="EK113" s="40">
        <v>275</v>
      </c>
      <c r="EL113" s="40">
        <v>2595</v>
      </c>
      <c r="EM113" s="40">
        <v>336</v>
      </c>
      <c r="EN113" s="40">
        <v>302395</v>
      </c>
      <c r="EO113" s="40">
        <v>17652</v>
      </c>
      <c r="EP113" s="40">
        <v>8281</v>
      </c>
      <c r="EQ113" s="40">
        <v>17</v>
      </c>
      <c r="ER113" s="40">
        <v>234</v>
      </c>
      <c r="ES113" s="40">
        <v>1</v>
      </c>
      <c r="ET113" s="40">
        <v>32</v>
      </c>
      <c r="EU113" s="40">
        <v>8015</v>
      </c>
      <c r="EV113" s="40">
        <v>17</v>
      </c>
      <c r="EW113" s="40">
        <v>1529</v>
      </c>
      <c r="EX113" s="40">
        <v>43</v>
      </c>
      <c r="EY113" s="40">
        <v>223045</v>
      </c>
      <c r="EZ113" s="40">
        <v>41180</v>
      </c>
      <c r="FA113" s="40">
        <v>11117</v>
      </c>
      <c r="FB113" s="40">
        <v>73</v>
      </c>
      <c r="FC113" s="40">
        <v>554</v>
      </c>
      <c r="FD113" s="40">
        <v>3</v>
      </c>
      <c r="FE113" s="40">
        <v>9536</v>
      </c>
      <c r="FF113" s="40">
        <v>1027</v>
      </c>
      <c r="FG113" s="40">
        <v>25</v>
      </c>
      <c r="FH113" s="40">
        <v>1920</v>
      </c>
      <c r="FI113" s="40">
        <v>96</v>
      </c>
      <c r="FJ113" s="40">
        <v>490782</v>
      </c>
      <c r="FK113" s="40">
        <v>84765</v>
      </c>
      <c r="FL113" s="40">
        <v>55983</v>
      </c>
      <c r="FM113" s="40">
        <v>192</v>
      </c>
      <c r="FN113" s="40">
        <v>9150</v>
      </c>
      <c r="FO113" s="40">
        <v>42</v>
      </c>
      <c r="FP113" s="40">
        <v>14847</v>
      </c>
      <c r="FQ113" s="40">
        <v>31986</v>
      </c>
      <c r="FR113" s="40">
        <v>313</v>
      </c>
      <c r="FS113" s="40">
        <v>4833</v>
      </c>
      <c r="FT113" s="40">
        <v>790</v>
      </c>
      <c r="FU113" s="40">
        <v>720228</v>
      </c>
      <c r="FV113" s="40">
        <v>62175</v>
      </c>
      <c r="FW113" s="40">
        <v>16353</v>
      </c>
      <c r="FX113" s="40">
        <v>32</v>
      </c>
      <c r="FY113" s="40">
        <v>633</v>
      </c>
      <c r="FZ113" s="40">
        <v>1</v>
      </c>
      <c r="GA113" s="40">
        <v>14882</v>
      </c>
      <c r="GB113" s="40">
        <v>838</v>
      </c>
      <c r="GC113" s="40">
        <v>37</v>
      </c>
      <c r="GD113" s="40">
        <v>1817</v>
      </c>
      <c r="GE113" s="40">
        <v>70</v>
      </c>
      <c r="GF113" s="40">
        <v>379592</v>
      </c>
      <c r="GG113" s="40">
        <v>42175</v>
      </c>
      <c r="GH113" s="40">
        <v>37097</v>
      </c>
      <c r="GI113" s="40">
        <v>1491</v>
      </c>
      <c r="GJ113" s="40">
        <v>16</v>
      </c>
      <c r="GK113" s="40">
        <v>1</v>
      </c>
      <c r="GL113" s="40">
        <v>6600</v>
      </c>
      <c r="GM113" s="40">
        <v>30481</v>
      </c>
      <c r="GN113" s="40">
        <v>172</v>
      </c>
      <c r="GO113" s="40">
        <v>12902</v>
      </c>
      <c r="GP113" s="40">
        <v>6</v>
      </c>
      <c r="GQ113" s="40">
        <v>170437</v>
      </c>
      <c r="GR113" s="40">
        <v>59279</v>
      </c>
      <c r="GS113" s="40">
        <v>7888</v>
      </c>
      <c r="GT113" s="40">
        <v>356</v>
      </c>
      <c r="GU113" s="40">
        <v>12</v>
      </c>
      <c r="GV113" s="40">
        <v>0</v>
      </c>
      <c r="GW113" s="40">
        <v>3568</v>
      </c>
      <c r="GX113" s="40">
        <v>4308</v>
      </c>
      <c r="GY113" s="40">
        <v>9</v>
      </c>
      <c r="GZ113" s="40">
        <v>4657</v>
      </c>
      <c r="HA113" s="40">
        <v>7</v>
      </c>
      <c r="HB113" s="40">
        <v>255633</v>
      </c>
      <c r="HC113" s="40">
        <v>150920</v>
      </c>
      <c r="HD113" s="40">
        <v>29364</v>
      </c>
      <c r="HE113" s="40">
        <v>570</v>
      </c>
      <c r="HF113" s="40">
        <v>22</v>
      </c>
      <c r="HG113" s="40">
        <v>0</v>
      </c>
      <c r="HH113" s="40">
        <v>11207</v>
      </c>
      <c r="HI113" s="40">
        <v>18135</v>
      </c>
      <c r="HJ113" s="40">
        <v>11</v>
      </c>
      <c r="HK113" s="40">
        <v>5024</v>
      </c>
      <c r="HL113" s="40">
        <v>4</v>
      </c>
      <c r="HM113" s="40">
        <v>294414</v>
      </c>
      <c r="HN113" s="40">
        <v>50370</v>
      </c>
      <c r="HO113" s="40">
        <v>7009</v>
      </c>
      <c r="HP113" s="40">
        <v>31</v>
      </c>
      <c r="HQ113" s="40">
        <v>114</v>
      </c>
      <c r="HR113" s="40">
        <v>0</v>
      </c>
      <c r="HS113" s="40">
        <v>5706</v>
      </c>
      <c r="HT113" s="40">
        <v>1189</v>
      </c>
      <c r="HU113" s="40">
        <v>11</v>
      </c>
      <c r="HV113" s="40">
        <v>217</v>
      </c>
      <c r="HW113" s="40">
        <v>4</v>
      </c>
      <c r="HX113" s="40">
        <v>471318</v>
      </c>
      <c r="HY113" s="40">
        <v>14584</v>
      </c>
      <c r="HZ113" s="45"/>
      <c r="IA113" s="46">
        <v>43955</v>
      </c>
      <c r="IB113" s="40">
        <v>19739</v>
      </c>
      <c r="IC113" s="40">
        <v>471</v>
      </c>
      <c r="ID113" s="40">
        <v>962</v>
      </c>
      <c r="IE113" s="40">
        <v>14</v>
      </c>
      <c r="IF113" s="40">
        <v>8183</v>
      </c>
      <c r="IG113" s="40">
        <v>10594</v>
      </c>
      <c r="IH113" s="40">
        <v>160</v>
      </c>
      <c r="II113" s="40">
        <v>521</v>
      </c>
      <c r="IJ113" s="40">
        <v>25</v>
      </c>
      <c r="IK113" s="40">
        <v>674861</v>
      </c>
      <c r="IL113" s="40">
        <v>17829</v>
      </c>
      <c r="IM113" s="47">
        <v>53617</v>
      </c>
      <c r="IN113" s="47">
        <v>4038</v>
      </c>
      <c r="IO113" s="47">
        <v>544</v>
      </c>
      <c r="IP113" s="47">
        <v>35</v>
      </c>
      <c r="IQ113" s="47">
        <v>22504</v>
      </c>
      <c r="IR113" s="47">
        <v>30569</v>
      </c>
      <c r="IS113" s="47">
        <v>904</v>
      </c>
      <c r="IT113" s="47">
        <v>2808</v>
      </c>
      <c r="IU113" s="47">
        <v>28</v>
      </c>
      <c r="IV113" s="47">
        <v>409669</v>
      </c>
      <c r="IW113" s="47">
        <v>21452</v>
      </c>
      <c r="IX113" s="47">
        <v>62545</v>
      </c>
      <c r="IY113" s="47">
        <v>2691</v>
      </c>
      <c r="IZ113" s="47">
        <v>339</v>
      </c>
      <c r="JA113" s="47">
        <v>10</v>
      </c>
      <c r="JB113" s="47">
        <v>33478</v>
      </c>
      <c r="JC113" s="47">
        <v>28728</v>
      </c>
      <c r="JD113" s="47">
        <v>276</v>
      </c>
      <c r="JE113" s="47">
        <v>1800</v>
      </c>
      <c r="JF113" s="47">
        <v>10</v>
      </c>
      <c r="JG113" s="47">
        <v>636178</v>
      </c>
      <c r="JH113" s="47">
        <v>18308</v>
      </c>
      <c r="JI113" s="47">
        <v>19189</v>
      </c>
      <c r="JJ113" s="47">
        <v>693</v>
      </c>
      <c r="JK113" s="47">
        <v>1242</v>
      </c>
      <c r="JL113" s="47">
        <v>21</v>
      </c>
      <c r="JM113" s="47">
        <v>4575</v>
      </c>
      <c r="JN113" s="47">
        <v>13372</v>
      </c>
      <c r="JO113" s="47">
        <v>0</v>
      </c>
      <c r="JP113" s="47">
        <v>70</v>
      </c>
      <c r="JQ113" s="47">
        <v>5</v>
      </c>
      <c r="JR113" s="47">
        <v>211883</v>
      </c>
      <c r="JS113" s="47">
        <v>776</v>
      </c>
      <c r="JT113" s="47">
        <v>112028</v>
      </c>
      <c r="JU113" s="47">
        <v>5553</v>
      </c>
      <c r="JV113" s="47">
        <v>3434</v>
      </c>
      <c r="JW113" s="47">
        <v>132</v>
      </c>
      <c r="JX113" s="47">
        <v>45422</v>
      </c>
      <c r="JY113" s="47">
        <v>63172</v>
      </c>
      <c r="JZ113" s="47">
        <v>0</v>
      </c>
      <c r="KA113" s="47">
        <v>81</v>
      </c>
      <c r="KB113" s="47">
        <v>2</v>
      </c>
      <c r="KC113" s="47">
        <v>2512388</v>
      </c>
      <c r="KD113" s="47">
        <v>1823</v>
      </c>
      <c r="KE113" s="47">
        <v>104020</v>
      </c>
      <c r="KF113" s="47">
        <v>4537</v>
      </c>
      <c r="KG113" s="47">
        <v>3024</v>
      </c>
      <c r="KH113" s="47">
        <v>110</v>
      </c>
      <c r="KI113" s="47">
        <v>41968</v>
      </c>
      <c r="KJ113" s="47">
        <v>59028</v>
      </c>
      <c r="KK113" s="47">
        <v>869</v>
      </c>
      <c r="KL113" s="47">
        <v>3160</v>
      </c>
      <c r="KM113" s="47">
        <v>92</v>
      </c>
      <c r="KN113" s="47">
        <v>715423</v>
      </c>
      <c r="KO113" s="47">
        <v>21734</v>
      </c>
      <c r="KP113" s="47">
        <v>13221</v>
      </c>
      <c r="KQ113" s="47">
        <v>279</v>
      </c>
      <c r="KR113" s="47">
        <v>842</v>
      </c>
      <c r="KS113" s="47">
        <v>5</v>
      </c>
      <c r="KT113" s="47">
        <v>2932</v>
      </c>
      <c r="KU113" s="47">
        <v>9447</v>
      </c>
      <c r="KV113" s="47">
        <v>81</v>
      </c>
      <c r="KW113" s="47">
        <v>121</v>
      </c>
      <c r="KX113" s="47">
        <v>8</v>
      </c>
      <c r="KY113" s="47">
        <v>259172</v>
      </c>
      <c r="KZ113" s="47">
        <v>2369</v>
      </c>
      <c r="LA113" s="47">
        <v>308705</v>
      </c>
      <c r="LB113" s="47">
        <v>8764</v>
      </c>
      <c r="LC113" s="47">
        <v>2972</v>
      </c>
      <c r="LD113" s="47">
        <v>135</v>
      </c>
      <c r="LE113" s="47">
        <v>85392</v>
      </c>
      <c r="LF113" s="47">
        <v>220341</v>
      </c>
      <c r="LG113" s="47">
        <v>2300</v>
      </c>
      <c r="LH113" s="47">
        <v>2115</v>
      </c>
      <c r="LI113" s="47">
        <v>20</v>
      </c>
      <c r="LJ113" s="47">
        <v>7578029</v>
      </c>
      <c r="LK113" s="47">
        <v>51930</v>
      </c>
      <c r="LL113" s="48">
        <v>45898</v>
      </c>
      <c r="LM113" s="48">
        <v>1932</v>
      </c>
      <c r="LN113" s="48">
        <v>985</v>
      </c>
      <c r="LO113" s="48">
        <v>46</v>
      </c>
      <c r="LP113" s="48">
        <v>13101</v>
      </c>
      <c r="LQ113" s="48">
        <v>31812</v>
      </c>
      <c r="LR113" s="48">
        <v>111</v>
      </c>
      <c r="LS113" s="48">
        <v>208</v>
      </c>
      <c r="LT113" s="48">
        <v>4</v>
      </c>
      <c r="LU113" s="48">
        <v>414254</v>
      </c>
      <c r="LV113" s="48">
        <v>1880</v>
      </c>
      <c r="LW113" s="47">
        <v>140</v>
      </c>
      <c r="LX113" s="47">
        <v>0</v>
      </c>
      <c r="LY113" s="47">
        <v>0</v>
      </c>
      <c r="LZ113" s="47">
        <v>0</v>
      </c>
      <c r="MA113" s="47">
        <v>26</v>
      </c>
      <c r="MB113" s="47">
        <v>114</v>
      </c>
      <c r="MC113" s="47">
        <v>27</v>
      </c>
      <c r="MD113" s="47">
        <v>43</v>
      </c>
      <c r="ME113" s="47">
        <v>0</v>
      </c>
      <c r="MF113" s="47">
        <v>11641</v>
      </c>
      <c r="MG113" s="47">
        <v>3558</v>
      </c>
      <c r="MH113" s="47">
        <v>199</v>
      </c>
      <c r="MI113" s="47">
        <v>6</v>
      </c>
      <c r="MJ113" s="47">
        <v>6</v>
      </c>
      <c r="MK113" s="47">
        <v>0</v>
      </c>
      <c r="ML113" s="47">
        <v>108</v>
      </c>
      <c r="MM113" s="47">
        <v>85</v>
      </c>
      <c r="MN113" s="47">
        <v>0</v>
      </c>
      <c r="MO113" s="47">
        <v>4</v>
      </c>
      <c r="MP113" s="36">
        <v>0.1</v>
      </c>
      <c r="MQ113" s="47">
        <v>15838</v>
      </c>
      <c r="MR113" s="47">
        <v>291</v>
      </c>
      <c r="MS113" s="47">
        <v>3034</v>
      </c>
      <c r="MT113" s="47">
        <v>1</v>
      </c>
      <c r="MU113" s="47">
        <v>56</v>
      </c>
      <c r="MV113" s="47">
        <v>0</v>
      </c>
      <c r="MW113" s="47">
        <v>2888</v>
      </c>
      <c r="MX113" s="47">
        <v>90</v>
      </c>
      <c r="MY113" s="47">
        <v>61</v>
      </c>
      <c r="MZ113" s="47">
        <v>43</v>
      </c>
      <c r="NA113" s="47">
        <v>0.8</v>
      </c>
      <c r="NB113" s="47">
        <v>328073</v>
      </c>
      <c r="NC113" s="47">
        <v>4702</v>
      </c>
      <c r="ND113" s="47">
        <v>19</v>
      </c>
      <c r="NE113" s="47">
        <v>0</v>
      </c>
      <c r="NF113" s="47">
        <v>0</v>
      </c>
      <c r="NG113" s="47">
        <v>0</v>
      </c>
      <c r="NH113" s="47">
        <v>14</v>
      </c>
      <c r="NI113" s="47">
        <v>5</v>
      </c>
      <c r="NJ113" s="47">
        <v>0</v>
      </c>
      <c r="NK113" s="47">
        <v>3</v>
      </c>
      <c r="NL113" s="47">
        <v>0</v>
      </c>
      <c r="NM113" s="47">
        <v>4743</v>
      </c>
      <c r="NN113" s="47">
        <v>653</v>
      </c>
      <c r="NO113" s="47">
        <v>122</v>
      </c>
      <c r="NP113" s="47">
        <v>0</v>
      </c>
      <c r="NQ113" s="47">
        <v>0</v>
      </c>
      <c r="NR113" s="47">
        <v>0</v>
      </c>
      <c r="NS113" s="47">
        <v>122</v>
      </c>
      <c r="NT113" s="47">
        <v>0</v>
      </c>
      <c r="NU113" s="47">
        <v>0</v>
      </c>
      <c r="NV113" s="47">
        <v>7</v>
      </c>
      <c r="NW113" s="47">
        <v>0</v>
      </c>
      <c r="NX113" s="47">
        <v>15572</v>
      </c>
      <c r="NY113" s="47">
        <v>933</v>
      </c>
      <c r="NZ113" s="47">
        <v>324</v>
      </c>
      <c r="OA113" s="47">
        <v>0</v>
      </c>
      <c r="OB113" s="47">
        <v>0</v>
      </c>
      <c r="OC113" s="47">
        <v>0</v>
      </c>
      <c r="OD113" s="47">
        <v>263</v>
      </c>
      <c r="OE113" s="47">
        <v>61</v>
      </c>
      <c r="OF113" s="47">
        <v>2</v>
      </c>
      <c r="OG113" s="47">
        <v>3</v>
      </c>
      <c r="OH113" s="47">
        <v>0</v>
      </c>
      <c r="OI113" s="47">
        <v>275000</v>
      </c>
      <c r="OJ113" s="47">
        <v>2828</v>
      </c>
      <c r="OK113" s="47">
        <v>141</v>
      </c>
      <c r="OL113" s="47">
        <v>0</v>
      </c>
      <c r="OM113" s="47">
        <v>1</v>
      </c>
      <c r="ON113" s="47">
        <v>0</v>
      </c>
      <c r="OO113" s="47">
        <v>136</v>
      </c>
      <c r="OP113" s="47">
        <v>4</v>
      </c>
      <c r="OQ113" s="47">
        <v>2</v>
      </c>
      <c r="OR113" s="47">
        <v>323</v>
      </c>
      <c r="OS113" s="47">
        <v>2</v>
      </c>
      <c r="OT113" s="47">
        <v>17718</v>
      </c>
      <c r="OU113" s="47">
        <v>40546</v>
      </c>
      <c r="OV113" s="47">
        <v>3724</v>
      </c>
      <c r="OW113" s="47">
        <v>113</v>
      </c>
      <c r="OX113" s="47">
        <v>134</v>
      </c>
      <c r="OY113" s="47">
        <v>3</v>
      </c>
      <c r="OZ113" s="47">
        <v>2438</v>
      </c>
      <c r="PA113" s="47">
        <v>1152</v>
      </c>
      <c r="PB113" s="47">
        <v>0</v>
      </c>
      <c r="PC113" s="47">
        <v>93</v>
      </c>
      <c r="PD113" s="47">
        <v>3</v>
      </c>
      <c r="PE113" s="47">
        <v>149701</v>
      </c>
      <c r="PF113" s="47">
        <v>3732</v>
      </c>
      <c r="PG113" s="47">
        <v>152587</v>
      </c>
      <c r="PH113" s="47">
        <v>972</v>
      </c>
      <c r="PI113" s="47">
        <v>4222</v>
      </c>
      <c r="PJ113" s="47">
        <v>23</v>
      </c>
      <c r="PK113" s="47">
        <v>113987</v>
      </c>
      <c r="PL113" s="47">
        <v>34378</v>
      </c>
      <c r="PM113" s="47">
        <v>877</v>
      </c>
      <c r="PN113" s="47">
        <v>1811</v>
      </c>
      <c r="PO113" s="47">
        <v>50</v>
      </c>
      <c r="PP113" s="47">
        <v>1696355</v>
      </c>
      <c r="PQ113" s="47">
        <v>20139</v>
      </c>
      <c r="PR113" s="3">
        <v>58</v>
      </c>
      <c r="PS113" s="3">
        <v>0</v>
      </c>
      <c r="PT113" s="3">
        <v>3</v>
      </c>
      <c r="PU113" s="3">
        <v>0</v>
      </c>
      <c r="PV113" s="3">
        <v>36</v>
      </c>
      <c r="PW113" s="3">
        <v>19</v>
      </c>
      <c r="PX113" s="3">
        <v>0</v>
      </c>
      <c r="PY113" s="3">
        <v>3</v>
      </c>
      <c r="PZ113" s="3">
        <v>0.2</v>
      </c>
      <c r="QA113" s="3">
        <v>0</v>
      </c>
      <c r="QB113" s="3">
        <v>0</v>
      </c>
      <c r="QC113" s="3">
        <v>672</v>
      </c>
      <c r="QD113" s="3">
        <v>23</v>
      </c>
      <c r="QE113" s="3">
        <v>9</v>
      </c>
      <c r="QF113" s="3">
        <v>0</v>
      </c>
      <c r="QG113" s="3">
        <v>446</v>
      </c>
      <c r="QH113" s="3">
        <v>217</v>
      </c>
      <c r="QI113" s="3">
        <v>5</v>
      </c>
      <c r="QJ113" s="3">
        <v>66</v>
      </c>
      <c r="QK113" s="3">
        <v>0.9</v>
      </c>
      <c r="QL113" s="3">
        <v>148482</v>
      </c>
      <c r="QM113" s="3">
        <v>14569</v>
      </c>
      <c r="QN113" s="3">
        <v>961</v>
      </c>
      <c r="QO113" s="3">
        <v>7</v>
      </c>
      <c r="QP113" s="3">
        <v>26</v>
      </c>
      <c r="QQ113" s="3">
        <v>0</v>
      </c>
      <c r="QR113" s="3">
        <v>251</v>
      </c>
      <c r="QS113" s="3">
        <v>684</v>
      </c>
      <c r="QT113" s="3">
        <v>4</v>
      </c>
      <c r="QU113" s="3">
        <v>141</v>
      </c>
      <c r="QV113" s="3">
        <v>4</v>
      </c>
      <c r="QW113" s="3">
        <v>65363</v>
      </c>
      <c r="QX113" s="3">
        <v>9572</v>
      </c>
      <c r="QY113" s="3">
        <v>16667</v>
      </c>
      <c r="QZ113" s="3">
        <v>8</v>
      </c>
      <c r="RA113" s="3">
        <v>279</v>
      </c>
      <c r="RB113" s="3">
        <v>1</v>
      </c>
      <c r="RC113" s="3">
        <v>13504</v>
      </c>
      <c r="RD113" s="3">
        <v>2884</v>
      </c>
      <c r="RE113" s="3">
        <v>48</v>
      </c>
      <c r="RF113" s="3">
        <v>1929</v>
      </c>
      <c r="RG113" s="3">
        <v>32</v>
      </c>
      <c r="RH113" s="3">
        <v>522632</v>
      </c>
      <c r="RI113" s="3">
        <v>60495</v>
      </c>
      <c r="RJ113" s="3">
        <v>398</v>
      </c>
      <c r="RK113" s="3">
        <v>7</v>
      </c>
      <c r="RL113" s="3">
        <v>2</v>
      </c>
      <c r="RM113" s="3">
        <v>0</v>
      </c>
      <c r="RN113" s="3">
        <v>346</v>
      </c>
      <c r="RO113" s="3">
        <v>50</v>
      </c>
      <c r="RP113" s="3">
        <v>0</v>
      </c>
      <c r="RQ113" s="3">
        <v>78</v>
      </c>
      <c r="RR113" s="3">
        <v>0.4</v>
      </c>
      <c r="RS113" s="3">
        <v>44876</v>
      </c>
      <c r="RT113" s="3">
        <v>8822</v>
      </c>
      <c r="RU113" s="3">
        <v>184</v>
      </c>
      <c r="RV113" s="3">
        <v>17</v>
      </c>
      <c r="RW113" s="3">
        <v>30</v>
      </c>
      <c r="RX113" s="3">
        <v>2</v>
      </c>
      <c r="RY113" s="3">
        <v>5</v>
      </c>
      <c r="RZ113" s="3">
        <v>149</v>
      </c>
      <c r="SA113" s="3">
        <v>0</v>
      </c>
      <c r="SB113" s="3">
        <v>6</v>
      </c>
      <c r="SC113" s="3">
        <v>1</v>
      </c>
      <c r="SD113" s="3">
        <v>120</v>
      </c>
      <c r="SE113" s="3">
        <v>4</v>
      </c>
      <c r="SF113" s="3">
        <v>6043</v>
      </c>
      <c r="SG113" s="3">
        <v>372</v>
      </c>
      <c r="SH113" s="3">
        <v>30</v>
      </c>
      <c r="SI113" s="3">
        <v>3</v>
      </c>
      <c r="SJ113" s="3">
        <v>1661</v>
      </c>
      <c r="SK113" s="3">
        <v>4352</v>
      </c>
      <c r="SL113" s="3">
        <v>31</v>
      </c>
      <c r="SM113" s="3">
        <v>1187</v>
      </c>
      <c r="SN113" s="3">
        <v>6</v>
      </c>
      <c r="SO113" s="3">
        <v>72000</v>
      </c>
      <c r="SP113" s="3">
        <v>14144</v>
      </c>
      <c r="SQ113" s="3">
        <v>26004</v>
      </c>
      <c r="SR113" s="3">
        <v>941</v>
      </c>
      <c r="SS113" s="3">
        <v>233</v>
      </c>
      <c r="ST113" s="3">
        <v>6</v>
      </c>
      <c r="SU113" s="3">
        <v>11809</v>
      </c>
      <c r="SV113" s="3">
        <v>13962</v>
      </c>
      <c r="SW113" s="3">
        <v>1</v>
      </c>
      <c r="SX113" s="3">
        <v>2633</v>
      </c>
      <c r="SY113" s="3">
        <v>24</v>
      </c>
      <c r="SZ113" s="3">
        <v>1600923</v>
      </c>
      <c r="TA113" s="3">
        <v>162098</v>
      </c>
      <c r="TB113" s="3">
        <v>17568</v>
      </c>
      <c r="TC113" s="3">
        <v>804</v>
      </c>
      <c r="TD113" s="3">
        <v>124</v>
      </c>
      <c r="TE113" s="3">
        <v>3</v>
      </c>
      <c r="TF113" s="3">
        <v>4885</v>
      </c>
      <c r="TG113" s="3">
        <v>12559</v>
      </c>
      <c r="TH113" s="3">
        <v>167</v>
      </c>
      <c r="TI113" s="3">
        <v>4121</v>
      </c>
      <c r="TJ113" s="3">
        <v>29</v>
      </c>
      <c r="TK113" s="3">
        <v>256314</v>
      </c>
      <c r="TL113" s="3">
        <v>60125</v>
      </c>
      <c r="TM113" s="3">
        <v>2850</v>
      </c>
      <c r="TN113" s="3">
        <v>10</v>
      </c>
      <c r="TO113" s="3">
        <v>166</v>
      </c>
      <c r="TP113" s="3">
        <v>1</v>
      </c>
      <c r="TQ113" s="3">
        <v>1374</v>
      </c>
      <c r="TR113" s="3">
        <v>1310</v>
      </c>
      <c r="TS113" s="3">
        <v>22</v>
      </c>
      <c r="TT113" s="3">
        <v>273</v>
      </c>
      <c r="TU113" s="3">
        <v>16</v>
      </c>
      <c r="TV113" s="3">
        <v>139445</v>
      </c>
      <c r="TW113" s="3">
        <v>13371</v>
      </c>
      <c r="TX113" s="3">
        <v>922</v>
      </c>
      <c r="TY113" s="3">
        <v>4</v>
      </c>
      <c r="TZ113" s="3">
        <v>17</v>
      </c>
      <c r="UA113" s="3">
        <v>0</v>
      </c>
      <c r="UB113" s="3">
        <v>516</v>
      </c>
      <c r="UC113" s="3">
        <v>389</v>
      </c>
      <c r="UD113" s="3">
        <v>10</v>
      </c>
      <c r="UE113" s="3">
        <v>764</v>
      </c>
      <c r="UF113" s="3">
        <v>14</v>
      </c>
      <c r="UG113" s="3">
        <v>90718</v>
      </c>
      <c r="UH113" s="3">
        <v>75201</v>
      </c>
      <c r="UT113" s="3">
        <v>26738</v>
      </c>
      <c r="UU113" s="3">
        <v>1617</v>
      </c>
      <c r="UV113" s="3">
        <v>386</v>
      </c>
      <c r="UW113" s="3">
        <v>16</v>
      </c>
      <c r="UX113" s="3">
        <v>5207</v>
      </c>
      <c r="UY113" s="3">
        <v>21145</v>
      </c>
      <c r="UZ113" s="3">
        <v>1</v>
      </c>
      <c r="VA113" s="3">
        <v>163</v>
      </c>
      <c r="VB113" s="3">
        <v>2</v>
      </c>
      <c r="VC113" s="3">
        <v>203852</v>
      </c>
      <c r="VD113" s="3">
        <v>1239</v>
      </c>
      <c r="VE113" s="3">
        <v>8145</v>
      </c>
      <c r="VF113" s="3">
        <v>492</v>
      </c>
      <c r="VG113" s="3">
        <v>187</v>
      </c>
      <c r="VH113" s="3">
        <v>9</v>
      </c>
      <c r="VI113" s="3">
        <v>930</v>
      </c>
      <c r="VJ113" s="3">
        <v>7028</v>
      </c>
      <c r="VK113" s="3">
        <v>19</v>
      </c>
      <c r="VL113" s="3">
        <v>210</v>
      </c>
      <c r="VM113" s="3">
        <v>5</v>
      </c>
      <c r="VN113" s="3">
        <v>25700</v>
      </c>
      <c r="VO113" s="3">
        <v>662</v>
      </c>
      <c r="VP113" s="3">
        <v>1028</v>
      </c>
      <c r="VQ113" s="3">
        <v>5</v>
      </c>
      <c r="VR113" s="3">
        <v>9</v>
      </c>
      <c r="VS113" s="3">
        <v>0</v>
      </c>
      <c r="VT113" s="3">
        <v>584</v>
      </c>
      <c r="VU113" s="3">
        <v>435</v>
      </c>
      <c r="VV113" s="3">
        <v>1</v>
      </c>
      <c r="VW113" s="3">
        <v>48</v>
      </c>
      <c r="VX113" s="3">
        <v>0.4</v>
      </c>
      <c r="VY113" s="3">
        <v>46413</v>
      </c>
      <c r="VZ113" s="3">
        <v>2169</v>
      </c>
      <c r="WA113" s="3">
        <v>1186</v>
      </c>
      <c r="WB113" s="3">
        <v>43</v>
      </c>
      <c r="WC113" s="3">
        <v>4</v>
      </c>
      <c r="WD113" s="3">
        <v>0</v>
      </c>
      <c r="WE113" s="3">
        <v>91</v>
      </c>
      <c r="WF113" s="3">
        <v>1091</v>
      </c>
      <c r="WG113" s="3">
        <v>9</v>
      </c>
      <c r="WH113" s="3">
        <v>2199</v>
      </c>
      <c r="WI113" s="3">
        <v>7</v>
      </c>
      <c r="WJ113" s="3">
        <v>11775</v>
      </c>
      <c r="WK113" s="3">
        <v>21830</v>
      </c>
      <c r="WL113" s="3">
        <v>427</v>
      </c>
      <c r="WM113" s="3">
        <v>25</v>
      </c>
      <c r="WN113" s="3">
        <v>2</v>
      </c>
      <c r="WO113" s="3">
        <v>0</v>
      </c>
      <c r="WP113" s="3">
        <v>45</v>
      </c>
      <c r="WQ113" s="3">
        <v>380</v>
      </c>
      <c r="WR113" s="3">
        <v>1</v>
      </c>
      <c r="WS113" s="3">
        <v>15</v>
      </c>
      <c r="WT113" s="3">
        <v>0.07</v>
      </c>
      <c r="WU113" s="3">
        <v>110566</v>
      </c>
      <c r="WV113" s="3">
        <v>3803</v>
      </c>
      <c r="WW113" s="3">
        <v>21</v>
      </c>
      <c r="WX113" s="3">
        <v>0</v>
      </c>
      <c r="WY113" s="3">
        <v>0</v>
      </c>
      <c r="WZ113" s="3">
        <v>0</v>
      </c>
      <c r="XA113" s="3">
        <v>5</v>
      </c>
      <c r="XB113" s="3">
        <v>16</v>
      </c>
      <c r="XC113" s="3">
        <v>0</v>
      </c>
      <c r="XD113" s="3">
        <v>27</v>
      </c>
      <c r="XE113" s="3">
        <v>0</v>
      </c>
      <c r="XF113" s="3">
        <v>14294</v>
      </c>
      <c r="XG113" s="3">
        <v>18549</v>
      </c>
      <c r="XH113" s="3">
        <v>6969</v>
      </c>
      <c r="XI113" s="3">
        <v>218</v>
      </c>
      <c r="XJ113" s="3">
        <v>35</v>
      </c>
      <c r="XK113" s="3">
        <v>0</v>
      </c>
      <c r="XL113" s="3">
        <v>3734</v>
      </c>
      <c r="XM113" s="3">
        <v>3200</v>
      </c>
      <c r="XN113" s="3">
        <v>31</v>
      </c>
      <c r="XO113" s="3">
        <v>372</v>
      </c>
      <c r="XP113" s="3">
        <v>2</v>
      </c>
      <c r="XQ113" s="3">
        <v>571547</v>
      </c>
      <c r="XR113" s="3">
        <v>30482</v>
      </c>
      <c r="XS113" s="3">
        <v>2939</v>
      </c>
      <c r="XT113" s="3">
        <v>114</v>
      </c>
      <c r="XU113" s="3">
        <v>13</v>
      </c>
      <c r="XV113" s="3">
        <v>0</v>
      </c>
      <c r="XW113" s="3">
        <v>2372</v>
      </c>
      <c r="XX113" s="3">
        <v>554</v>
      </c>
      <c r="XY113" s="3">
        <v>6</v>
      </c>
      <c r="XZ113" s="3">
        <v>88</v>
      </c>
      <c r="YA113" s="3">
        <v>0.4</v>
      </c>
      <c r="YB113" s="3">
        <v>460000</v>
      </c>
      <c r="YC113" s="3">
        <v>13768</v>
      </c>
      <c r="YO113" s="3">
        <v>2140</v>
      </c>
      <c r="YP113" s="3">
        <v>204</v>
      </c>
      <c r="YQ113" s="3">
        <v>41</v>
      </c>
      <c r="YR113" s="3">
        <v>0</v>
      </c>
      <c r="YS113" s="3">
        <v>641</v>
      </c>
      <c r="YT113" s="3">
        <v>1458</v>
      </c>
      <c r="YU113" s="3">
        <v>0</v>
      </c>
      <c r="YV113" s="3">
        <v>225</v>
      </c>
      <c r="YW113" s="3">
        <v>4</v>
      </c>
      <c r="YX113" s="3">
        <v>0</v>
      </c>
      <c r="YY113" s="3">
        <v>0</v>
      </c>
      <c r="YZ113" s="3">
        <v>1270</v>
      </c>
      <c r="ZA113" s="3">
        <v>27</v>
      </c>
      <c r="ZB113" s="3">
        <v>14</v>
      </c>
      <c r="ZC113" s="3">
        <v>0</v>
      </c>
      <c r="ZD113" s="3">
        <v>910</v>
      </c>
      <c r="ZE113" s="3">
        <v>346</v>
      </c>
      <c r="ZF113" s="3">
        <v>5</v>
      </c>
      <c r="ZG113" s="3">
        <v>195</v>
      </c>
      <c r="ZH113" s="3">
        <v>2</v>
      </c>
      <c r="ZI113" s="3">
        <v>94441</v>
      </c>
      <c r="ZJ113" s="3">
        <v>14504</v>
      </c>
      <c r="ZK113" s="3">
        <v>19230</v>
      </c>
      <c r="ZL113" s="3">
        <v>354</v>
      </c>
      <c r="ZM113" s="3">
        <v>564</v>
      </c>
      <c r="ZN113" s="3">
        <v>16</v>
      </c>
      <c r="ZO113" s="3">
        <v>5955</v>
      </c>
      <c r="ZP113" s="3">
        <v>12711</v>
      </c>
      <c r="ZQ113" s="3">
        <v>245</v>
      </c>
      <c r="ZR113" s="3">
        <v>439</v>
      </c>
      <c r="ZS113" s="3">
        <v>13</v>
      </c>
      <c r="ZT113" s="3">
        <v>248529</v>
      </c>
      <c r="ZU113" s="3">
        <v>5679</v>
      </c>
      <c r="ZV113" s="3">
        <v>32426</v>
      </c>
      <c r="ZW113" s="3">
        <v>918</v>
      </c>
      <c r="ZX113" s="3">
        <v>179</v>
      </c>
      <c r="ZY113" s="3">
        <v>4</v>
      </c>
      <c r="ZZ113" s="3">
        <v>11415</v>
      </c>
      <c r="AAA113" s="3">
        <v>20832</v>
      </c>
      <c r="AAB113" s="3">
        <v>92</v>
      </c>
      <c r="AAC113" s="3">
        <v>3431</v>
      </c>
      <c r="AAD113" s="3">
        <v>19</v>
      </c>
      <c r="AAE113" s="3">
        <v>387673</v>
      </c>
      <c r="AAF113" s="3">
        <v>41025</v>
      </c>
      <c r="AAG113" s="3">
        <v>713</v>
      </c>
      <c r="AAH113" s="3">
        <v>6</v>
      </c>
      <c r="AAI113" s="3">
        <v>12</v>
      </c>
      <c r="AAJ113" s="3">
        <v>0</v>
      </c>
      <c r="AAK113" s="3">
        <v>475</v>
      </c>
      <c r="AAL113" s="3">
        <v>226</v>
      </c>
      <c r="AAM113" s="3">
        <v>6</v>
      </c>
      <c r="AAN113" s="3">
        <v>179</v>
      </c>
      <c r="AAO113" s="3">
        <v>3</v>
      </c>
      <c r="AAP113" s="3">
        <v>40711</v>
      </c>
      <c r="AAQ113" s="3">
        <v>10203</v>
      </c>
      <c r="AAR113" s="3">
        <v>3631</v>
      </c>
      <c r="AAS113" s="3">
        <v>113</v>
      </c>
      <c r="AAT113" s="3">
        <v>43</v>
      </c>
      <c r="AAU113" s="3">
        <v>2</v>
      </c>
      <c r="AAV113" s="3">
        <v>2253</v>
      </c>
      <c r="AAW113" s="3">
        <v>1335</v>
      </c>
      <c r="AAX113" s="3">
        <v>46</v>
      </c>
      <c r="AAY113" s="3">
        <v>358</v>
      </c>
      <c r="AAZ113" s="3">
        <v>4</v>
      </c>
      <c r="ABA113" s="3">
        <v>245609</v>
      </c>
      <c r="ABB113" s="3">
        <v>24249</v>
      </c>
      <c r="ABC113" s="3">
        <v>5271</v>
      </c>
      <c r="ABD113" s="3">
        <v>230</v>
      </c>
      <c r="ABE113" s="3">
        <v>67</v>
      </c>
      <c r="ABF113" s="3">
        <v>3</v>
      </c>
      <c r="ABG113" s="3">
        <v>2419</v>
      </c>
      <c r="ABH113" s="3">
        <v>2785</v>
      </c>
      <c r="ABI113" s="3">
        <v>10</v>
      </c>
      <c r="ABJ113" s="3">
        <v>1779</v>
      </c>
      <c r="ABK113" s="3">
        <v>23</v>
      </c>
      <c r="ABL113" s="3">
        <v>44071</v>
      </c>
      <c r="ABM113" s="3">
        <v>14876</v>
      </c>
      <c r="ABN113" s="3">
        <v>6553</v>
      </c>
      <c r="ABO113" s="3">
        <v>213</v>
      </c>
      <c r="ABP113" s="3">
        <v>228</v>
      </c>
      <c r="ABQ113" s="3">
        <v>7</v>
      </c>
      <c r="ABR113" s="3">
        <v>2953</v>
      </c>
      <c r="ABS113" s="3">
        <v>3372</v>
      </c>
      <c r="ABT113" s="3">
        <v>251</v>
      </c>
      <c r="ABU113" s="3">
        <v>1624</v>
      </c>
      <c r="ABV113" s="3">
        <v>57</v>
      </c>
      <c r="ABW113" s="3">
        <v>40565</v>
      </c>
      <c r="ABX113" s="3">
        <v>10053</v>
      </c>
      <c r="ABY113" s="3">
        <v>1577</v>
      </c>
      <c r="ABZ113" s="3">
        <v>15</v>
      </c>
      <c r="ACA113" s="3">
        <v>60</v>
      </c>
      <c r="ACB113" s="3">
        <v>0</v>
      </c>
      <c r="ACC113" s="3">
        <v>1049</v>
      </c>
      <c r="ACD113" s="3">
        <v>468</v>
      </c>
      <c r="ACE113" s="3">
        <v>17</v>
      </c>
      <c r="ACF113" s="3">
        <v>578</v>
      </c>
      <c r="ACG113" s="3">
        <v>22</v>
      </c>
      <c r="ACH113" s="3">
        <v>245580</v>
      </c>
      <c r="ACI113" s="3">
        <v>90080</v>
      </c>
      <c r="ACJ113" s="3">
        <v>1794</v>
      </c>
      <c r="ACK113" s="3">
        <v>3</v>
      </c>
      <c r="ACL113" s="3">
        <v>64</v>
      </c>
      <c r="ACM113" s="3">
        <v>0</v>
      </c>
      <c r="ACN113" s="3">
        <v>956</v>
      </c>
      <c r="ACO113" s="3">
        <v>774</v>
      </c>
      <c r="ACP113" s="3">
        <v>2</v>
      </c>
      <c r="ACQ113" s="3">
        <v>1352</v>
      </c>
      <c r="ACR113" s="3">
        <v>48</v>
      </c>
      <c r="ACS113" s="3">
        <v>72464</v>
      </c>
      <c r="ACT113" s="3">
        <v>54631</v>
      </c>
      <c r="ACU113" s="3">
        <v>1016</v>
      </c>
      <c r="ACV113" s="3">
        <v>4</v>
      </c>
      <c r="ACW113" s="3">
        <v>21</v>
      </c>
      <c r="ACX113" s="3">
        <v>0</v>
      </c>
      <c r="ACY113" s="3">
        <v>694</v>
      </c>
      <c r="ACZ113" s="3">
        <v>301</v>
      </c>
      <c r="ADA113" s="3">
        <v>3</v>
      </c>
      <c r="ADB113" s="3">
        <v>538</v>
      </c>
      <c r="ADC113" s="3">
        <v>11</v>
      </c>
      <c r="ADD113" s="3">
        <v>92751</v>
      </c>
      <c r="ADE113" s="3">
        <v>49116</v>
      </c>
      <c r="ADF113" s="3">
        <v>8698</v>
      </c>
      <c r="ADG113" s="3">
        <v>68</v>
      </c>
      <c r="ADH113" s="3">
        <v>304</v>
      </c>
      <c r="ADI113" s="3">
        <v>2</v>
      </c>
      <c r="ADJ113" s="3">
        <v>5818</v>
      </c>
      <c r="ADK113" s="3">
        <v>2576</v>
      </c>
      <c r="ADL113" s="3">
        <v>36</v>
      </c>
      <c r="ADM113" s="3">
        <v>812</v>
      </c>
      <c r="ADN113" s="3">
        <v>28</v>
      </c>
      <c r="ADO113" s="3">
        <v>372341</v>
      </c>
      <c r="ADP113" s="3">
        <v>34776</v>
      </c>
      <c r="ADQ113" s="3">
        <v>1496</v>
      </c>
      <c r="ADR113" s="3">
        <v>1</v>
      </c>
      <c r="ADS113" s="3">
        <v>28</v>
      </c>
      <c r="ADT113" s="3">
        <v>0</v>
      </c>
      <c r="ADU113" s="3">
        <v>1231</v>
      </c>
      <c r="ADV113" s="3">
        <v>237</v>
      </c>
      <c r="ADW113" s="3">
        <v>3</v>
      </c>
      <c r="ADX113" s="3">
        <v>274</v>
      </c>
      <c r="ADY113" s="3">
        <v>5</v>
      </c>
      <c r="ADZ113" s="3">
        <v>148845</v>
      </c>
      <c r="AEA113" s="3">
        <v>27264</v>
      </c>
      <c r="AEB113" s="3">
        <v>3598</v>
      </c>
      <c r="AEC113" s="3">
        <v>42</v>
      </c>
      <c r="AED113" s="3">
        <v>470</v>
      </c>
      <c r="AEE113" s="3">
        <v>3</v>
      </c>
      <c r="AEF113" s="3">
        <v>1454</v>
      </c>
      <c r="AEG113" s="3">
        <v>1674</v>
      </c>
      <c r="AEH113" s="3">
        <v>29</v>
      </c>
      <c r="AEI113" s="3">
        <v>372</v>
      </c>
      <c r="AEJ113" s="3">
        <v>49</v>
      </c>
      <c r="AEK113" s="3">
        <v>142729</v>
      </c>
      <c r="AEL113" s="3">
        <v>14771</v>
      </c>
      <c r="AEM113" s="3">
        <v>1468</v>
      </c>
      <c r="AEN113" s="3">
        <v>1</v>
      </c>
      <c r="AEO113" s="3">
        <v>105</v>
      </c>
      <c r="AEP113" s="3">
        <v>1</v>
      </c>
      <c r="AEQ113" s="3">
        <v>1340</v>
      </c>
      <c r="AER113" s="3">
        <v>23</v>
      </c>
      <c r="AES113" s="3">
        <v>4</v>
      </c>
      <c r="AET113" s="3">
        <v>706</v>
      </c>
      <c r="AEU113" s="3">
        <v>51</v>
      </c>
      <c r="AEV113" s="3">
        <v>73319</v>
      </c>
      <c r="AEW113" s="3">
        <v>35268</v>
      </c>
      <c r="AEX113" s="3">
        <v>2234</v>
      </c>
      <c r="AEY113" s="3">
        <v>2</v>
      </c>
      <c r="AEZ113" s="3">
        <v>96</v>
      </c>
      <c r="AFA113" s="3">
        <v>0</v>
      </c>
      <c r="AFB113" s="3">
        <v>1978</v>
      </c>
      <c r="AFC113" s="3">
        <v>160</v>
      </c>
      <c r="AFD113" s="3">
        <v>8</v>
      </c>
      <c r="AFE113" s="3">
        <v>544</v>
      </c>
      <c r="AFF113" s="3">
        <v>23</v>
      </c>
      <c r="AFG113" s="3">
        <v>57021</v>
      </c>
      <c r="AFH113" s="3">
        <v>13880</v>
      </c>
      <c r="AFI113" s="3">
        <v>2338</v>
      </c>
      <c r="AFJ113" s="3">
        <v>17</v>
      </c>
      <c r="AFK113" s="3">
        <v>136</v>
      </c>
      <c r="AFL113" s="3">
        <v>2</v>
      </c>
      <c r="AFM113" s="3">
        <v>1557</v>
      </c>
      <c r="AFN113" s="3">
        <v>645</v>
      </c>
      <c r="AFO113" s="3">
        <v>4</v>
      </c>
      <c r="AFP113" s="3">
        <v>712</v>
      </c>
      <c r="AFQ113" s="3">
        <v>41</v>
      </c>
      <c r="AFR113" s="3">
        <v>55624</v>
      </c>
      <c r="AFS113" s="3">
        <v>16943</v>
      </c>
      <c r="AFT113" s="3">
        <v>324</v>
      </c>
      <c r="AFU113" s="3">
        <v>0</v>
      </c>
      <c r="AFV113" s="3">
        <v>9</v>
      </c>
      <c r="AFW113" s="3">
        <v>0</v>
      </c>
      <c r="AFX113" s="3">
        <v>312</v>
      </c>
      <c r="AFY113" s="3">
        <v>3</v>
      </c>
      <c r="AFZ113" s="3">
        <v>2</v>
      </c>
      <c r="AGA113" s="3">
        <v>516</v>
      </c>
      <c r="AGB113" s="3">
        <v>14</v>
      </c>
      <c r="AGC113" s="3">
        <v>10167</v>
      </c>
      <c r="AGD113" s="3">
        <v>16188</v>
      </c>
      <c r="AGE113" s="3">
        <v>10833</v>
      </c>
      <c r="AGF113" s="3">
        <v>100</v>
      </c>
      <c r="AGG113" s="3">
        <v>235</v>
      </c>
      <c r="AGH113" s="3">
        <v>1</v>
      </c>
      <c r="AGI113" s="3">
        <v>5067</v>
      </c>
      <c r="AGJ113" s="3">
        <v>5531</v>
      </c>
      <c r="AGK113" s="3">
        <v>13</v>
      </c>
      <c r="AGL113" s="3">
        <v>1239</v>
      </c>
      <c r="AGM113" s="3">
        <v>27</v>
      </c>
      <c r="AGN113" s="3">
        <v>196881</v>
      </c>
      <c r="AGO113" s="3">
        <v>22523</v>
      </c>
      <c r="AGP113" s="3">
        <v>17387</v>
      </c>
      <c r="AGQ113" s="3">
        <v>196</v>
      </c>
      <c r="AGR113" s="3">
        <v>1147</v>
      </c>
      <c r="AGS113" s="3">
        <v>10</v>
      </c>
      <c r="AGT113" s="3">
        <v>10356</v>
      </c>
      <c r="AGU113" s="3">
        <v>5884</v>
      </c>
      <c r="AGV113" s="3">
        <v>198</v>
      </c>
      <c r="AGW113" s="3">
        <v>903</v>
      </c>
      <c r="AGX113" s="3">
        <v>60</v>
      </c>
      <c r="AGY113" s="3">
        <v>332487</v>
      </c>
      <c r="AGZ113" s="3">
        <v>17271</v>
      </c>
      <c r="AHA113" s="3">
        <v>2292</v>
      </c>
      <c r="AHB113" s="3">
        <v>33</v>
      </c>
      <c r="AHC113" s="3">
        <v>116</v>
      </c>
      <c r="AHD113" s="3">
        <v>4</v>
      </c>
      <c r="AHE113" s="3">
        <v>684</v>
      </c>
      <c r="AHF113" s="3">
        <v>1492</v>
      </c>
      <c r="AHG113" s="3">
        <v>33</v>
      </c>
      <c r="AHH113" s="3">
        <v>330</v>
      </c>
      <c r="AHI113" s="3">
        <v>17</v>
      </c>
      <c r="AHJ113" s="3">
        <v>68243</v>
      </c>
      <c r="AHK113" s="3">
        <v>9813</v>
      </c>
      <c r="AHL113" s="3">
        <v>1858</v>
      </c>
      <c r="AHM113" s="3">
        <v>19</v>
      </c>
      <c r="AHN113" s="3">
        <v>110</v>
      </c>
      <c r="AHO113" s="3">
        <v>4</v>
      </c>
      <c r="AHP113" s="3">
        <v>1367</v>
      </c>
      <c r="AHQ113" s="3">
        <v>381</v>
      </c>
      <c r="AHR113" s="3">
        <v>21</v>
      </c>
      <c r="AHS113" s="3">
        <v>892</v>
      </c>
      <c r="AHT113" s="3">
        <v>53</v>
      </c>
      <c r="AHU113" s="3">
        <v>22767</v>
      </c>
      <c r="AHV113" s="3">
        <v>10928</v>
      </c>
      <c r="AHW113" s="3">
        <v>964</v>
      </c>
      <c r="AHX113" s="3">
        <v>15</v>
      </c>
      <c r="AHY113" s="3">
        <v>31</v>
      </c>
      <c r="AHZ113" s="3">
        <v>0</v>
      </c>
      <c r="AIA113" s="3">
        <v>758</v>
      </c>
      <c r="AIB113" s="3">
        <v>175</v>
      </c>
      <c r="AIC113" s="3">
        <v>1</v>
      </c>
      <c r="AID113" s="3">
        <v>335</v>
      </c>
      <c r="AIE113" s="3">
        <v>11</v>
      </c>
      <c r="AIF113" s="3">
        <v>12555</v>
      </c>
      <c r="AIG113" s="3">
        <v>4362</v>
      </c>
      <c r="AIH113" s="3">
        <v>80102</v>
      </c>
      <c r="AII113" s="3">
        <v>1025</v>
      </c>
      <c r="AIJ113" s="3">
        <v>6028</v>
      </c>
      <c r="AIK113" s="3">
        <v>119</v>
      </c>
      <c r="AIL113" s="3">
        <v>40697</v>
      </c>
      <c r="AIM113" s="3">
        <v>33377</v>
      </c>
      <c r="AIN113" s="3">
        <v>502</v>
      </c>
      <c r="AIO113" s="3">
        <v>2125</v>
      </c>
      <c r="AIP113" s="3">
        <v>160</v>
      </c>
      <c r="AIQ113" s="3">
        <v>1339971</v>
      </c>
      <c r="AIR113" s="3">
        <v>35540</v>
      </c>
      <c r="AIS113" s="3">
        <v>285418</v>
      </c>
      <c r="AIT113" s="3">
        <v>19522</v>
      </c>
      <c r="AIU113" s="3">
        <v>18655</v>
      </c>
      <c r="AIV113" s="3">
        <v>815</v>
      </c>
      <c r="AIW113" s="3">
        <v>106794</v>
      </c>
      <c r="AIX113" s="3">
        <v>159969</v>
      </c>
      <c r="AIY113" s="3">
        <v>8318</v>
      </c>
      <c r="AIZ113" s="3">
        <v>1344</v>
      </c>
      <c r="AJA113" s="3">
        <v>88</v>
      </c>
      <c r="AJB113" s="3">
        <v>735224</v>
      </c>
      <c r="AJC113" s="3">
        <v>3462</v>
      </c>
      <c r="AJD113" s="3">
        <v>29660</v>
      </c>
      <c r="AJE113" s="3">
        <v>228</v>
      </c>
      <c r="AJF113" s="3">
        <v>1263</v>
      </c>
      <c r="AJG113" s="3">
        <v>16</v>
      </c>
      <c r="AJH113" s="3">
        <v>6452</v>
      </c>
      <c r="AJI113" s="3">
        <v>21945</v>
      </c>
      <c r="AJJ113" s="3">
        <v>93</v>
      </c>
      <c r="AJK113" s="3">
        <v>2908</v>
      </c>
      <c r="AJL113" s="3">
        <v>124</v>
      </c>
      <c r="AJM113" s="3">
        <v>674000</v>
      </c>
      <c r="AJN113" s="3">
        <v>66079</v>
      </c>
      <c r="AJO113" s="3">
        <v>7079</v>
      </c>
      <c r="AJP113" s="3">
        <v>11</v>
      </c>
      <c r="AJQ113" s="3">
        <v>100</v>
      </c>
      <c r="AJR113" s="3">
        <v>0</v>
      </c>
      <c r="AJS113" s="3">
        <v>6444</v>
      </c>
      <c r="AJT113" s="3">
        <v>535</v>
      </c>
      <c r="AJU113" s="3">
        <v>9</v>
      </c>
      <c r="AJV113" s="3">
        <v>278</v>
      </c>
      <c r="AJW113" s="3">
        <v>4</v>
      </c>
      <c r="AJX113" s="3">
        <v>1111567</v>
      </c>
      <c r="AJY113" s="3">
        <v>43651</v>
      </c>
      <c r="AJZ113" s="3">
        <v>24315</v>
      </c>
      <c r="AKA113" s="3">
        <v>64</v>
      </c>
      <c r="AKB113" s="3">
        <v>1571</v>
      </c>
      <c r="AKC113" s="3">
        <v>10</v>
      </c>
      <c r="AKD113" s="3">
        <v>21060</v>
      </c>
      <c r="AKE113" s="3">
        <v>1684</v>
      </c>
      <c r="AKF113" s="3">
        <v>54</v>
      </c>
      <c r="AKG113" s="3">
        <v>4931</v>
      </c>
      <c r="AKH113" s="3">
        <v>319</v>
      </c>
      <c r="AKI113" s="3">
        <v>295626</v>
      </c>
      <c r="AKJ113" s="3">
        <v>59949</v>
      </c>
      <c r="AKK113" s="3">
        <v>34854</v>
      </c>
      <c r="AKL113" s="3">
        <v>703</v>
      </c>
      <c r="AKM113" s="3">
        <v>2888</v>
      </c>
      <c r="AKN113" s="3">
        <v>49</v>
      </c>
      <c r="AKO113" s="3">
        <v>3557</v>
      </c>
      <c r="AKP113" s="3">
        <v>28409</v>
      </c>
      <c r="AKQ113" s="3">
        <v>191</v>
      </c>
      <c r="AKR113" s="3">
        <v>1979</v>
      </c>
      <c r="AKS113" s="3">
        <v>164</v>
      </c>
      <c r="AKT113" s="3">
        <v>100248</v>
      </c>
      <c r="AKU113" s="3">
        <v>5692</v>
      </c>
      <c r="AKV113" s="3">
        <v>3971</v>
      </c>
      <c r="AKW113" s="3">
        <v>13</v>
      </c>
      <c r="AKX113" s="3">
        <v>109</v>
      </c>
      <c r="AKY113" s="3">
        <v>0</v>
      </c>
      <c r="AKZ113" s="3">
        <v>3728</v>
      </c>
      <c r="ALA113" s="3">
        <v>134</v>
      </c>
      <c r="ALB113" s="3">
        <v>6</v>
      </c>
      <c r="ALC113" s="3">
        <v>6356</v>
      </c>
      <c r="ALD113" s="3">
        <v>174</v>
      </c>
      <c r="ALE113" s="3">
        <v>64018</v>
      </c>
      <c r="ALF113" s="3">
        <v>102469</v>
      </c>
      <c r="ALG113" s="3">
        <v>54346</v>
      </c>
      <c r="ALH113" s="3">
        <v>2713</v>
      </c>
      <c r="ALI113" s="3">
        <v>5666</v>
      </c>
      <c r="ALJ113" s="3">
        <v>334</v>
      </c>
      <c r="ALK113" s="3">
        <v>37325</v>
      </c>
      <c r="ALL113" s="3">
        <v>11355</v>
      </c>
      <c r="ALM113" s="3">
        <v>378</v>
      </c>
      <c r="ALN113" s="3">
        <v>422</v>
      </c>
      <c r="ALO113" s="3">
        <v>44</v>
      </c>
      <c r="ALP113" s="3">
        <v>185755</v>
      </c>
      <c r="ALQ113" s="3">
        <v>1442</v>
      </c>
      <c r="ALR113" s="3">
        <v>6443</v>
      </c>
      <c r="ALS113" s="3">
        <v>44</v>
      </c>
      <c r="ALT113" s="3">
        <v>304</v>
      </c>
      <c r="ALU113" s="3">
        <v>3</v>
      </c>
      <c r="ALV113" s="3">
        <v>4800</v>
      </c>
      <c r="ALW113" s="3">
        <v>1339</v>
      </c>
      <c r="ALX113" s="3">
        <v>20</v>
      </c>
      <c r="ALY113" s="3">
        <v>1163</v>
      </c>
      <c r="ALZ113" s="3">
        <v>55</v>
      </c>
      <c r="AMA113" s="3">
        <v>156200</v>
      </c>
      <c r="AMB113" s="3">
        <v>28196</v>
      </c>
      <c r="AMC113" s="3">
        <v>9867</v>
      </c>
      <c r="AMD113" s="3">
        <v>141</v>
      </c>
      <c r="AME113" s="3">
        <v>281</v>
      </c>
      <c r="AMF113" s="3">
        <v>2</v>
      </c>
      <c r="AMG113" s="3">
        <v>6194</v>
      </c>
      <c r="AMH113" s="3">
        <v>3392</v>
      </c>
      <c r="AMI113" s="3">
        <v>72</v>
      </c>
      <c r="AMJ113" s="3">
        <v>2291</v>
      </c>
      <c r="AMK113" s="3">
        <v>65</v>
      </c>
      <c r="AML113" s="3">
        <v>51815</v>
      </c>
      <c r="AMM113" s="3">
        <v>12032</v>
      </c>
      <c r="AMN113" s="3">
        <v>13477</v>
      </c>
      <c r="AMO113" s="3">
        <v>254</v>
      </c>
      <c r="AMP113" s="3">
        <v>446</v>
      </c>
      <c r="AMQ113" s="3">
        <v>5</v>
      </c>
      <c r="AMR113" s="3">
        <v>7142</v>
      </c>
      <c r="AMS113" s="3">
        <v>5889</v>
      </c>
      <c r="AMT113" s="3">
        <v>126</v>
      </c>
      <c r="AMU113" s="3">
        <v>1244</v>
      </c>
      <c r="AMV113" s="3">
        <v>41</v>
      </c>
      <c r="AMW113" s="3">
        <v>59976</v>
      </c>
      <c r="AMX113" s="3">
        <v>5535</v>
      </c>
      <c r="AMY113" s="3">
        <v>16935</v>
      </c>
      <c r="AMZ113" s="3">
        <v>640</v>
      </c>
      <c r="ANA113" s="3">
        <v>613</v>
      </c>
      <c r="ANB113" s="3">
        <v>21</v>
      </c>
      <c r="ANC113" s="3">
        <v>4050</v>
      </c>
      <c r="AND113" s="3">
        <v>12272</v>
      </c>
      <c r="ANE113" s="3">
        <v>136</v>
      </c>
      <c r="ANF113" s="3">
        <v>333</v>
      </c>
      <c r="ANG113" s="3">
        <v>12</v>
      </c>
      <c r="ANH113" s="3">
        <v>201808</v>
      </c>
      <c r="ANI113" s="3">
        <v>3971</v>
      </c>
      <c r="ANJ113" s="3">
        <v>18003</v>
      </c>
      <c r="ANK113" s="3">
        <v>803</v>
      </c>
      <c r="ANL113" s="3">
        <v>339</v>
      </c>
      <c r="ANM113" s="3">
        <v>27</v>
      </c>
      <c r="ANN113" s="3">
        <v>8950</v>
      </c>
      <c r="ANO113" s="3">
        <v>8714</v>
      </c>
      <c r="ANP113" s="3">
        <v>119</v>
      </c>
      <c r="ANQ113" s="3">
        <v>304</v>
      </c>
      <c r="ANR113" s="3">
        <v>6</v>
      </c>
      <c r="ANS113" s="3">
        <v>506861</v>
      </c>
      <c r="ANT113" s="3">
        <v>8559</v>
      </c>
      <c r="ANU113" s="3">
        <v>8809</v>
      </c>
      <c r="ANV113" s="3">
        <v>438</v>
      </c>
      <c r="ANW113" s="3">
        <v>394</v>
      </c>
      <c r="ANX113" s="3">
        <v>12</v>
      </c>
      <c r="ANY113" s="3">
        <v>2933</v>
      </c>
      <c r="ANZ113" s="3">
        <v>5482</v>
      </c>
      <c r="AOA113" s="3">
        <v>154</v>
      </c>
      <c r="AOB113" s="3">
        <v>195</v>
      </c>
      <c r="AOC113" s="3">
        <v>9</v>
      </c>
      <c r="AOD113" s="3">
        <v>112370</v>
      </c>
      <c r="AOE113" s="3">
        <v>2489</v>
      </c>
      <c r="AOF113" s="3">
        <v>1803</v>
      </c>
      <c r="AOG113" s="3">
        <v>1</v>
      </c>
      <c r="AOH113" s="3">
        <v>10</v>
      </c>
      <c r="AOI113" s="3">
        <v>0</v>
      </c>
      <c r="AOJ113" s="3">
        <v>1789</v>
      </c>
      <c r="AOK113" s="3">
        <v>4</v>
      </c>
      <c r="AOL113" s="3">
        <v>0</v>
      </c>
      <c r="AOM113" s="3">
        <v>5288</v>
      </c>
      <c r="AON113" s="3">
        <v>29</v>
      </c>
      <c r="AOO113" s="3">
        <v>57628</v>
      </c>
      <c r="AOP113" s="3">
        <v>169003</v>
      </c>
      <c r="AOQ113" s="3">
        <v>7542</v>
      </c>
      <c r="AOR113" s="3">
        <v>165</v>
      </c>
      <c r="AOS113" s="3">
        <v>568</v>
      </c>
      <c r="AOT113" s="3">
        <v>7</v>
      </c>
      <c r="AOU113" s="3">
        <v>3968</v>
      </c>
      <c r="AOV113" s="3">
        <v>3006</v>
      </c>
      <c r="AOW113" s="3">
        <v>22</v>
      </c>
      <c r="AOX113" s="3">
        <v>172</v>
      </c>
      <c r="AOY113" s="3">
        <v>13</v>
      </c>
      <c r="AOZ113" s="3">
        <v>0</v>
      </c>
      <c r="APA113" s="3">
        <v>0</v>
      </c>
      <c r="APB113" s="3">
        <v>14229</v>
      </c>
      <c r="APC113" s="3">
        <v>745</v>
      </c>
      <c r="APD113" s="3">
        <v>680</v>
      </c>
      <c r="APE113" s="3">
        <v>21</v>
      </c>
      <c r="APF113" s="3">
        <v>3994</v>
      </c>
      <c r="APG113" s="3">
        <v>9555</v>
      </c>
      <c r="APH113" s="3">
        <v>41</v>
      </c>
      <c r="API113" s="3">
        <v>139</v>
      </c>
      <c r="APJ113" s="3">
        <v>7</v>
      </c>
      <c r="APK113" s="3">
        <v>135000</v>
      </c>
      <c r="APL113" s="3">
        <v>1322</v>
      </c>
      <c r="APM113" s="3">
        <v>7133</v>
      </c>
      <c r="APN113" s="3">
        <v>110</v>
      </c>
      <c r="APO113" s="3">
        <v>194</v>
      </c>
      <c r="APP113" s="3">
        <v>1</v>
      </c>
      <c r="APQ113" s="3">
        <v>4098</v>
      </c>
      <c r="APR113" s="3">
        <v>2841</v>
      </c>
      <c r="APS113" s="3">
        <v>1</v>
      </c>
      <c r="APT113" s="3">
        <v>194</v>
      </c>
      <c r="APU113" s="3">
        <v>5</v>
      </c>
      <c r="APV113" s="3">
        <v>104915</v>
      </c>
      <c r="APW113" s="3">
        <v>2846</v>
      </c>
      <c r="APX113" s="3">
        <v>1503</v>
      </c>
      <c r="APY113" s="3">
        <v>0</v>
      </c>
      <c r="APZ113" s="3">
        <v>21</v>
      </c>
      <c r="AQA113" s="3">
        <v>0</v>
      </c>
      <c r="AQB113" s="3">
        <v>1447</v>
      </c>
      <c r="AQC113" s="3">
        <v>35</v>
      </c>
      <c r="AQD113" s="3">
        <v>1</v>
      </c>
      <c r="AQE113" s="3">
        <v>312</v>
      </c>
      <c r="AQF113" s="3">
        <v>4</v>
      </c>
      <c r="AQG113" s="3">
        <v>238725</v>
      </c>
      <c r="AQH113" s="3">
        <v>49552</v>
      </c>
      <c r="AQI113" s="49">
        <v>84506</v>
      </c>
      <c r="AQJ113" s="49">
        <v>5</v>
      </c>
      <c r="AQK113" s="49">
        <v>4645</v>
      </c>
      <c r="AQL113" s="49">
        <v>0</v>
      </c>
      <c r="AQM113" s="49">
        <v>79717</v>
      </c>
      <c r="AQN113" s="49">
        <v>144</v>
      </c>
      <c r="AQO113" s="49">
        <v>10</v>
      </c>
      <c r="AQP113" s="49">
        <v>58</v>
      </c>
      <c r="AQQ113" s="49">
        <v>3</v>
      </c>
      <c r="AQR113" s="49">
        <v>0</v>
      </c>
      <c r="AQS113" s="49">
        <v>0</v>
      </c>
      <c r="AQT113" s="3">
        <v>6401</v>
      </c>
      <c r="AQU113" s="3">
        <v>226</v>
      </c>
      <c r="AQV113" s="3">
        <v>192</v>
      </c>
      <c r="AQW113" s="3">
        <v>1</v>
      </c>
      <c r="AQX113" s="3">
        <v>1734</v>
      </c>
      <c r="AQY113" s="3">
        <v>4475</v>
      </c>
      <c r="AQZ113" s="3">
        <v>7</v>
      </c>
      <c r="ARA113" s="3">
        <v>31</v>
      </c>
      <c r="ARB113" s="3">
        <v>0.9</v>
      </c>
      <c r="ARC113" s="3">
        <v>36899</v>
      </c>
      <c r="ARD113" s="3">
        <v>180</v>
      </c>
      <c r="ARE113" s="3">
        <v>3529</v>
      </c>
      <c r="ARF113" s="3">
        <v>0</v>
      </c>
      <c r="ARG113" s="3">
        <v>140</v>
      </c>
      <c r="ARH113" s="3">
        <v>0</v>
      </c>
      <c r="ARI113" s="3">
        <v>1567</v>
      </c>
      <c r="ARJ113" s="3">
        <v>1822</v>
      </c>
      <c r="ARK113" s="3">
        <v>28</v>
      </c>
      <c r="ARL113" s="3">
        <v>133</v>
      </c>
      <c r="ARM113" s="3">
        <v>5</v>
      </c>
      <c r="ARP113" s="3">
        <v>6096</v>
      </c>
      <c r="ARQ113" s="3">
        <v>178</v>
      </c>
      <c r="ARR113" s="3">
        <v>31</v>
      </c>
      <c r="ARS113" s="3">
        <v>0</v>
      </c>
      <c r="ART113" s="3">
        <v>1773</v>
      </c>
      <c r="ARU113" s="3">
        <v>4292</v>
      </c>
      <c r="ARV113" s="3">
        <v>8</v>
      </c>
      <c r="ARW113" s="3">
        <v>197</v>
      </c>
      <c r="ARX113" s="3">
        <v>1</v>
      </c>
      <c r="ARY113" s="3">
        <v>184343</v>
      </c>
      <c r="ARZ113" s="3">
        <v>5948</v>
      </c>
      <c r="ASA113" s="3">
        <v>2863</v>
      </c>
      <c r="ASB113" s="3">
        <v>0</v>
      </c>
      <c r="ASC113" s="3">
        <v>18</v>
      </c>
      <c r="ASD113" s="3">
        <v>0</v>
      </c>
      <c r="ASE113" s="3">
        <v>1525</v>
      </c>
      <c r="ASF113" s="3">
        <v>1320</v>
      </c>
      <c r="ASG113" s="3">
        <v>18</v>
      </c>
      <c r="ASH113" s="3">
        <v>219</v>
      </c>
      <c r="ASI113" s="3">
        <v>1</v>
      </c>
      <c r="ASJ113" s="3">
        <v>10304</v>
      </c>
      <c r="ASK113" s="3">
        <v>787</v>
      </c>
      <c r="ASL113" s="3">
        <v>4481</v>
      </c>
      <c r="ASM113" s="3">
        <v>218</v>
      </c>
      <c r="ASN113" s="3">
        <v>189</v>
      </c>
      <c r="ASO113" s="3">
        <v>15</v>
      </c>
      <c r="ASP113" s="3">
        <v>533</v>
      </c>
      <c r="ASQ113" s="3">
        <v>3759</v>
      </c>
      <c r="ASR113" s="3">
        <v>3</v>
      </c>
      <c r="ASS113" s="3">
        <v>385</v>
      </c>
      <c r="AST113" s="3">
        <v>16</v>
      </c>
      <c r="ASU113" s="3">
        <v>14803</v>
      </c>
      <c r="ASV113" s="3">
        <v>1270</v>
      </c>
      <c r="ASW113" s="3">
        <v>2955</v>
      </c>
      <c r="ASX113" s="3">
        <v>157</v>
      </c>
      <c r="ASY113" s="3">
        <v>147</v>
      </c>
      <c r="ASZ113" s="3">
        <v>1</v>
      </c>
      <c r="ATA113" s="3">
        <v>349</v>
      </c>
      <c r="ATB113" s="3">
        <v>2459</v>
      </c>
      <c r="ATC113" s="3">
        <v>13</v>
      </c>
      <c r="ATD113" s="3">
        <v>299</v>
      </c>
      <c r="ATE113" s="3">
        <v>15</v>
      </c>
      <c r="ATF113" s="3">
        <v>10775</v>
      </c>
      <c r="ATG113" s="3">
        <v>1090</v>
      </c>
      <c r="ATH113" s="3">
        <v>2714</v>
      </c>
      <c r="ATI113" s="3">
        <v>97</v>
      </c>
      <c r="ATJ113" s="3">
        <v>30</v>
      </c>
      <c r="ATK113" s="3">
        <v>0</v>
      </c>
      <c r="ATL113" s="3">
        <v>1186</v>
      </c>
      <c r="ATM113" s="3">
        <v>1498</v>
      </c>
      <c r="ATN113" s="3">
        <v>6</v>
      </c>
      <c r="ATO113" s="3">
        <v>163</v>
      </c>
      <c r="ATP113" s="3">
        <v>2</v>
      </c>
      <c r="ATQ113" s="3">
        <v>24599</v>
      </c>
      <c r="ATR113" s="3">
        <v>1474</v>
      </c>
      <c r="ATS113" s="3">
        <v>2728</v>
      </c>
      <c r="ATT113" s="3">
        <v>137</v>
      </c>
      <c r="ATU113" s="3">
        <v>111</v>
      </c>
      <c r="ATV113" s="3">
        <v>6</v>
      </c>
      <c r="ATW113" s="3">
        <v>286</v>
      </c>
      <c r="ATX113" s="3">
        <v>2331</v>
      </c>
      <c r="ATY113" s="3">
        <v>0</v>
      </c>
      <c r="ATZ113" s="3">
        <v>62</v>
      </c>
      <c r="AUA113" s="3">
        <v>3</v>
      </c>
      <c r="AUB113" s="3">
        <v>281</v>
      </c>
      <c r="AUC113" s="3">
        <v>6</v>
      </c>
      <c r="AUD113" s="3">
        <v>2133</v>
      </c>
      <c r="AUE113" s="3">
        <v>132</v>
      </c>
      <c r="AUF113" s="3">
        <v>43</v>
      </c>
      <c r="AUG113" s="3">
        <v>5</v>
      </c>
      <c r="AUH113" s="3">
        <v>155</v>
      </c>
      <c r="AUI113" s="3">
        <v>1935</v>
      </c>
      <c r="AUJ113" s="3">
        <v>5</v>
      </c>
      <c r="AUK113" s="3">
        <v>119</v>
      </c>
      <c r="AUL113" s="3">
        <v>2</v>
      </c>
      <c r="AUM113" s="3">
        <v>20820</v>
      </c>
      <c r="AUN113" s="3">
        <v>1165</v>
      </c>
      <c r="AUO113" s="3">
        <v>2231</v>
      </c>
      <c r="AUP113" s="3">
        <v>78</v>
      </c>
      <c r="AUQ113" s="3">
        <v>29</v>
      </c>
      <c r="AUR113" s="3">
        <v>1</v>
      </c>
      <c r="AUS113" s="3">
        <v>1083</v>
      </c>
      <c r="AUT113" s="3">
        <v>1119</v>
      </c>
      <c r="AUU113" s="3">
        <v>0</v>
      </c>
      <c r="AUV113" s="3">
        <v>85</v>
      </c>
      <c r="AUW113" s="3">
        <v>1</v>
      </c>
      <c r="AUX113" s="3">
        <v>19174</v>
      </c>
      <c r="AUY113" s="3">
        <v>729</v>
      </c>
      <c r="AUZ113" s="3">
        <v>1828</v>
      </c>
      <c r="AVA113" s="3">
        <v>310</v>
      </c>
      <c r="AVB113" s="3">
        <v>9</v>
      </c>
      <c r="AVC113" s="3">
        <v>2</v>
      </c>
      <c r="AVD113" s="3">
        <v>1052</v>
      </c>
      <c r="AVE113" s="3">
        <v>767</v>
      </c>
      <c r="AVF113" s="3">
        <v>0</v>
      </c>
      <c r="AVG113" s="3">
        <v>1853</v>
      </c>
      <c r="AVH113" s="3">
        <v>9</v>
      </c>
      <c r="AVI113" s="3">
        <v>20056</v>
      </c>
      <c r="AVJ113" s="3">
        <v>20335</v>
      </c>
      <c r="AVK113" s="3">
        <v>1731</v>
      </c>
      <c r="AVL113" s="3">
        <v>102</v>
      </c>
      <c r="AVM113" s="3">
        <v>61</v>
      </c>
      <c r="AVN113" s="3">
        <v>0</v>
      </c>
      <c r="AVO113" s="3">
        <v>302</v>
      </c>
      <c r="AVP113" s="3">
        <v>1368</v>
      </c>
      <c r="AVQ113" s="3">
        <v>0</v>
      </c>
      <c r="AVR113" s="3">
        <v>19</v>
      </c>
      <c r="AVS113" s="3">
        <v>0.7</v>
      </c>
      <c r="AVV113" s="3">
        <v>1567</v>
      </c>
      <c r="AVW113" s="3">
        <v>65</v>
      </c>
      <c r="AVX113" s="3">
        <v>12</v>
      </c>
      <c r="AVY113" s="3">
        <v>0</v>
      </c>
      <c r="AVZ113" s="3">
        <v>365</v>
      </c>
      <c r="AWA113" s="3">
        <v>1190</v>
      </c>
      <c r="AWB113" s="3">
        <v>9</v>
      </c>
      <c r="AWC113" s="3">
        <v>706</v>
      </c>
      <c r="AWD113" s="3">
        <v>5</v>
      </c>
      <c r="AWE113" s="3">
        <v>7966</v>
      </c>
      <c r="AWF113" s="3">
        <v>3590</v>
      </c>
      <c r="AWG113" s="3">
        <v>1571</v>
      </c>
      <c r="AWH113" s="3">
        <v>73</v>
      </c>
      <c r="AWI113" s="3">
        <v>31</v>
      </c>
      <c r="AWJ113" s="3">
        <v>1</v>
      </c>
      <c r="AWK113" s="3">
        <v>531</v>
      </c>
      <c r="AWL113" s="3">
        <v>1009</v>
      </c>
      <c r="AWM113" s="3">
        <v>27</v>
      </c>
      <c r="AWN113" s="3">
        <v>242</v>
      </c>
      <c r="AWO113" s="3">
        <v>5</v>
      </c>
      <c r="AWP113" s="3">
        <v>62838</v>
      </c>
      <c r="AWQ113" s="3">
        <v>9694</v>
      </c>
      <c r="AWR113" s="3">
        <v>1900</v>
      </c>
      <c r="AWS113" s="3">
        <v>13</v>
      </c>
      <c r="AWT113" s="3">
        <v>79</v>
      </c>
      <c r="AWU113" s="3">
        <v>0</v>
      </c>
      <c r="AWV113" s="3">
        <v>1573</v>
      </c>
      <c r="AWW113" s="3">
        <v>248</v>
      </c>
      <c r="AWX113" s="3">
        <v>8</v>
      </c>
      <c r="AWY113" s="3">
        <v>168</v>
      </c>
      <c r="AWZ113" s="3">
        <v>7</v>
      </c>
      <c r="AXA113" s="3">
        <v>87288</v>
      </c>
      <c r="AXB113" s="3">
        <v>7706</v>
      </c>
      <c r="AXC113" s="3">
        <v>596</v>
      </c>
      <c r="AXD113" s="3">
        <v>63</v>
      </c>
      <c r="AXE113" s="3">
        <v>22</v>
      </c>
      <c r="AXF113" s="3">
        <v>1</v>
      </c>
      <c r="AXG113" s="3">
        <v>21</v>
      </c>
      <c r="AXH113" s="3">
        <v>553</v>
      </c>
      <c r="AXI113" s="3">
        <v>0</v>
      </c>
      <c r="AXJ113" s="3">
        <v>52</v>
      </c>
      <c r="AXK113" s="3">
        <v>2</v>
      </c>
      <c r="AXL113" s="3">
        <v>2270</v>
      </c>
      <c r="AXM113" s="3">
        <v>199</v>
      </c>
      <c r="AXN113" s="3">
        <v>1573</v>
      </c>
      <c r="AXO113" s="3">
        <v>71</v>
      </c>
      <c r="AXP113" s="3">
        <v>61</v>
      </c>
      <c r="AXQ113" s="3">
        <v>2</v>
      </c>
      <c r="AXR113" s="3">
        <v>188</v>
      </c>
      <c r="AXS113" s="3">
        <v>1324</v>
      </c>
      <c r="AXT113" s="3">
        <v>2</v>
      </c>
      <c r="AXU113" s="3">
        <v>99</v>
      </c>
      <c r="AXV113" s="3">
        <v>4</v>
      </c>
      <c r="AXY113" s="3">
        <v>1029</v>
      </c>
      <c r="AXZ113" s="3">
        <v>66</v>
      </c>
      <c r="AYA113" s="3">
        <v>50</v>
      </c>
      <c r="AYB113" s="3">
        <v>0</v>
      </c>
      <c r="AYC113" s="3">
        <v>366</v>
      </c>
      <c r="AYD113" s="3">
        <v>613</v>
      </c>
      <c r="AYE113" s="3">
        <v>1</v>
      </c>
      <c r="AYF113" s="3">
        <v>19</v>
      </c>
      <c r="AYG113" s="3">
        <v>0.9</v>
      </c>
      <c r="AYH113" s="3">
        <v>49405</v>
      </c>
      <c r="AYI113" s="3">
        <v>921</v>
      </c>
      <c r="AYJ113" s="3">
        <v>1475</v>
      </c>
      <c r="AYK113" s="3">
        <v>105</v>
      </c>
      <c r="AYL113" s="3">
        <v>19</v>
      </c>
      <c r="AYM113" s="3">
        <v>1</v>
      </c>
      <c r="AYN113" s="3">
        <v>894</v>
      </c>
      <c r="AYO113" s="3">
        <v>562</v>
      </c>
      <c r="AYP113" s="3">
        <v>11</v>
      </c>
      <c r="AYQ113" s="3">
        <v>5423</v>
      </c>
      <c r="AYR113" s="3">
        <v>70</v>
      </c>
      <c r="AYS113" s="3">
        <v>5200</v>
      </c>
      <c r="AYT113" s="3">
        <v>19118</v>
      </c>
    </row>
    <row r="114" s="3" customFormat="1" ht="15.25" spans="1:1346">
      <c r="A114" s="4">
        <v>43973</v>
      </c>
      <c r="B114" s="35">
        <v>5126122</v>
      </c>
      <c r="C114" s="36">
        <v>104020</v>
      </c>
      <c r="D114" s="35">
        <v>333142</v>
      </c>
      <c r="E114" s="36">
        <v>4393</v>
      </c>
      <c r="F114" s="35">
        <v>2068425</v>
      </c>
      <c r="G114" s="35">
        <v>2771635</v>
      </c>
      <c r="H114" s="35">
        <v>45574</v>
      </c>
      <c r="K114" s="37"/>
      <c r="M114" s="37">
        <v>0</v>
      </c>
      <c r="N114" s="38">
        <v>11122</v>
      </c>
      <c r="O114" s="38">
        <v>12</v>
      </c>
      <c r="P114" s="38">
        <v>264</v>
      </c>
      <c r="Q114" s="38">
        <v>1</v>
      </c>
      <c r="R114" s="38">
        <v>10135</v>
      </c>
      <c r="S114" s="38">
        <v>723</v>
      </c>
      <c r="T114" s="38">
        <v>15</v>
      </c>
      <c r="U114" s="38">
        <v>217</v>
      </c>
      <c r="V114" s="38">
        <v>5</v>
      </c>
      <c r="W114" s="38">
        <v>788684</v>
      </c>
      <c r="X114" s="38">
        <v>15385</v>
      </c>
      <c r="Y114" s="40">
        <v>228006</v>
      </c>
      <c r="Z114" s="40">
        <v>642</v>
      </c>
      <c r="AA114" s="40">
        <v>32486</v>
      </c>
      <c r="AB114" s="40">
        <v>156</v>
      </c>
      <c r="AC114" s="40">
        <v>134560</v>
      </c>
      <c r="AD114" s="40">
        <v>60960</v>
      </c>
      <c r="AE114" s="40">
        <v>640</v>
      </c>
      <c r="AF114" s="40">
        <v>3770</v>
      </c>
      <c r="AG114" s="40">
        <v>537</v>
      </c>
      <c r="AH114" s="40">
        <v>3243398</v>
      </c>
      <c r="AI114" s="40">
        <v>53635</v>
      </c>
      <c r="AJ114" s="40">
        <v>129341</v>
      </c>
      <c r="AK114" s="41">
        <v>2392</v>
      </c>
      <c r="AL114" s="41">
        <v>7249</v>
      </c>
      <c r="AM114" s="41">
        <v>66</v>
      </c>
      <c r="AN114" s="41">
        <v>100564</v>
      </c>
      <c r="AO114" s="41">
        <v>21528</v>
      </c>
      <c r="AP114" s="41">
        <v>2655</v>
      </c>
      <c r="AQ114" s="41">
        <v>1542</v>
      </c>
      <c r="AR114" s="41">
        <v>86</v>
      </c>
      <c r="AS114" s="41">
        <v>746045</v>
      </c>
      <c r="AT114" s="41">
        <v>8895</v>
      </c>
      <c r="AU114" s="42">
        <v>181826</v>
      </c>
      <c r="AV114" s="42">
        <v>251</v>
      </c>
      <c r="AW114" s="42">
        <v>28215</v>
      </c>
      <c r="AX114" s="42">
        <v>83</v>
      </c>
      <c r="AY114" s="42">
        <v>63858</v>
      </c>
      <c r="AZ114" s="42">
        <v>89753</v>
      </c>
      <c r="BA114" s="42">
        <v>1745</v>
      </c>
      <c r="BB114" s="42">
        <v>2786</v>
      </c>
      <c r="BC114" s="42">
        <v>432</v>
      </c>
      <c r="BD114" s="42">
        <v>1384633</v>
      </c>
      <c r="BE114" s="42">
        <v>21218</v>
      </c>
      <c r="BF114" s="40">
        <v>179021</v>
      </c>
      <c r="BG114" s="40">
        <v>527</v>
      </c>
      <c r="BH114" s="40">
        <v>8309</v>
      </c>
      <c r="BI114" s="40">
        <v>44</v>
      </c>
      <c r="BJ114" s="40">
        <v>158000</v>
      </c>
      <c r="BK114" s="40">
        <v>12712</v>
      </c>
      <c r="BL114" s="40">
        <v>1016</v>
      </c>
      <c r="BM114" s="40">
        <v>2137</v>
      </c>
      <c r="BN114" s="40">
        <v>99</v>
      </c>
      <c r="BO114" s="40">
        <v>3595059</v>
      </c>
      <c r="BP114" s="40">
        <v>42924</v>
      </c>
      <c r="BQ114" s="40">
        <v>233037</v>
      </c>
      <c r="BR114" s="40">
        <v>482</v>
      </c>
      <c r="BS114" s="40">
        <v>27940</v>
      </c>
      <c r="BT114" s="40">
        <v>52</v>
      </c>
      <c r="BU114" s="40">
        <v>196958</v>
      </c>
      <c r="BV114" s="40">
        <v>55219</v>
      </c>
      <c r="BW114" s="40">
        <v>1152</v>
      </c>
      <c r="BX114" s="40">
        <v>5991</v>
      </c>
      <c r="BY114" s="40">
        <v>598</v>
      </c>
      <c r="BZ114" s="40">
        <v>3037840</v>
      </c>
      <c r="CA114" s="40">
        <v>64977</v>
      </c>
      <c r="CB114" s="40">
        <v>16385</v>
      </c>
      <c r="CC114" s="40">
        <v>18</v>
      </c>
      <c r="CD114" s="40">
        <v>771</v>
      </c>
      <c r="CE114" s="40">
        <v>3</v>
      </c>
      <c r="CF114" s="40">
        <v>12286</v>
      </c>
      <c r="CG114" s="40">
        <v>3328</v>
      </c>
      <c r="CH114" s="40">
        <v>210</v>
      </c>
      <c r="CI114" s="40">
        <v>130</v>
      </c>
      <c r="CJ114" s="40">
        <v>6</v>
      </c>
      <c r="CK114" s="40">
        <v>258277</v>
      </c>
      <c r="CL114" s="40">
        <v>2041</v>
      </c>
      <c r="CM114" s="40">
        <v>1617655</v>
      </c>
      <c r="CN114" s="40">
        <v>28989</v>
      </c>
      <c r="CO114" s="40">
        <v>96179</v>
      </c>
      <c r="CP114" s="40">
        <v>1436</v>
      </c>
      <c r="CQ114" s="40">
        <v>381567</v>
      </c>
      <c r="CR114" s="40">
        <v>1139909</v>
      </c>
      <c r="CS114" s="40">
        <v>17842</v>
      </c>
      <c r="CT114" s="40">
        <v>4890</v>
      </c>
      <c r="CU114" s="40">
        <v>291</v>
      </c>
      <c r="CV114" s="40">
        <v>13380626</v>
      </c>
      <c r="CW114" s="40">
        <v>40451</v>
      </c>
      <c r="CX114" s="40">
        <v>30694</v>
      </c>
      <c r="CY114" s="40">
        <v>36</v>
      </c>
      <c r="CZ114" s="40">
        <v>1898</v>
      </c>
      <c r="DA114" s="40">
        <v>6</v>
      </c>
      <c r="DB114" s="40">
        <v>27900</v>
      </c>
      <c r="DC114" s="40">
        <v>896</v>
      </c>
      <c r="DD114" s="40">
        <v>55</v>
      </c>
      <c r="DE114" s="40">
        <v>3549</v>
      </c>
      <c r="DF114" s="40">
        <v>219</v>
      </c>
      <c r="DG114" s="40">
        <v>361692</v>
      </c>
      <c r="DH114" s="40">
        <v>41826</v>
      </c>
      <c r="DI114" s="40">
        <v>250908</v>
      </c>
      <c r="DJ114" s="40">
        <v>2615</v>
      </c>
      <c r="DK114" s="40">
        <v>36042</v>
      </c>
      <c r="DL114" s="40">
        <v>338</v>
      </c>
      <c r="DM114" s="40" t="s">
        <v>23</v>
      </c>
      <c r="DN114" s="40" t="s">
        <v>23</v>
      </c>
      <c r="DO114" s="40">
        <v>1559</v>
      </c>
      <c r="DP114" s="40">
        <v>3698</v>
      </c>
      <c r="DQ114" s="40">
        <v>531</v>
      </c>
      <c r="DR114" s="40">
        <v>3090566</v>
      </c>
      <c r="DS114" s="40">
        <v>45553</v>
      </c>
      <c r="DT114" s="40">
        <v>32172</v>
      </c>
      <c r="DU114" s="40">
        <v>649</v>
      </c>
      <c r="DV114" s="40">
        <v>3871</v>
      </c>
      <c r="DW114" s="40">
        <v>40</v>
      </c>
      <c r="DX114" s="40">
        <v>4971</v>
      </c>
      <c r="DY114" s="40">
        <v>23330</v>
      </c>
      <c r="DZ114" s="40">
        <v>352</v>
      </c>
      <c r="EA114" s="40">
        <v>3188</v>
      </c>
      <c r="EB114" s="40">
        <v>384</v>
      </c>
      <c r="EC114" s="40">
        <v>209900</v>
      </c>
      <c r="ED114" s="40">
        <v>20798</v>
      </c>
      <c r="EE114" s="40">
        <v>44700</v>
      </c>
      <c r="EF114" s="40">
        <v>253</v>
      </c>
      <c r="EG114" s="40">
        <v>5775</v>
      </c>
      <c r="EH114" s="40">
        <v>27</v>
      </c>
      <c r="EI114" s="40" t="s">
        <v>23</v>
      </c>
      <c r="EJ114" s="40" t="s">
        <v>23</v>
      </c>
      <c r="EK114" s="40">
        <v>255</v>
      </c>
      <c r="EL114" s="40">
        <v>2609</v>
      </c>
      <c r="EM114" s="40">
        <v>337</v>
      </c>
      <c r="EN114" s="40">
        <v>302395</v>
      </c>
      <c r="EO114" s="40">
        <v>17652</v>
      </c>
      <c r="EP114" s="40">
        <v>8301</v>
      </c>
      <c r="EQ114" s="40">
        <v>20</v>
      </c>
      <c r="ER114" s="40">
        <v>235</v>
      </c>
      <c r="ES114" s="40">
        <v>1</v>
      </c>
      <c r="ET114" s="40">
        <v>32</v>
      </c>
      <c r="EU114" s="40">
        <v>8034</v>
      </c>
      <c r="EV114" s="40">
        <v>14</v>
      </c>
      <c r="EW114" s="40">
        <v>1533</v>
      </c>
      <c r="EX114" s="40">
        <v>43</v>
      </c>
      <c r="EY114" s="40">
        <v>223045</v>
      </c>
      <c r="EZ114" s="40">
        <v>41179</v>
      </c>
      <c r="FA114" s="40">
        <v>11182</v>
      </c>
      <c r="FB114" s="40">
        <v>65</v>
      </c>
      <c r="FC114" s="40">
        <v>561</v>
      </c>
      <c r="FD114" s="40">
        <v>7</v>
      </c>
      <c r="FE114" s="40">
        <v>9643</v>
      </c>
      <c r="FF114" s="40">
        <v>978</v>
      </c>
      <c r="FG114" s="40">
        <v>23</v>
      </c>
      <c r="FH114" s="40">
        <v>1931</v>
      </c>
      <c r="FI114" s="40">
        <v>97</v>
      </c>
      <c r="FJ114" s="40">
        <v>504266</v>
      </c>
      <c r="FK114" s="40">
        <v>87093</v>
      </c>
      <c r="FL114" s="40">
        <v>56235</v>
      </c>
      <c r="FM114" s="40">
        <v>252</v>
      </c>
      <c r="FN114" s="40">
        <v>9186</v>
      </c>
      <c r="FO114" s="40">
        <v>36</v>
      </c>
      <c r="FP114" s="40">
        <v>14988</v>
      </c>
      <c r="FQ114" s="40">
        <v>32061</v>
      </c>
      <c r="FR114" s="40">
        <v>277</v>
      </c>
      <c r="FS114" s="40">
        <v>4855</v>
      </c>
      <c r="FT114" s="40">
        <v>793</v>
      </c>
      <c r="FU114" s="40">
        <v>739146</v>
      </c>
      <c r="FV114" s="40">
        <v>63807</v>
      </c>
      <c r="FW114" s="40">
        <v>16404</v>
      </c>
      <c r="FX114" s="40">
        <v>51</v>
      </c>
      <c r="FY114" s="40">
        <v>633</v>
      </c>
      <c r="FZ114" s="40">
        <v>0</v>
      </c>
      <c r="GA114" s="40">
        <v>14951</v>
      </c>
      <c r="GB114" s="40">
        <v>820</v>
      </c>
      <c r="GC114" s="40">
        <v>32</v>
      </c>
      <c r="GD114" s="40">
        <v>1823</v>
      </c>
      <c r="GE114" s="40">
        <v>70</v>
      </c>
      <c r="GF114" s="40">
        <v>385637</v>
      </c>
      <c r="GG114" s="40">
        <v>42845</v>
      </c>
      <c r="GH114" s="40">
        <v>38651</v>
      </c>
      <c r="GI114" s="40">
        <v>1554</v>
      </c>
      <c r="GJ114" s="40">
        <v>17</v>
      </c>
      <c r="GK114" s="40">
        <v>1</v>
      </c>
      <c r="GL114" s="40">
        <v>7288</v>
      </c>
      <c r="GM114" s="40">
        <v>31346</v>
      </c>
      <c r="GN114" s="40">
        <v>171</v>
      </c>
      <c r="GO114" s="40">
        <v>13442</v>
      </c>
      <c r="GP114" s="40">
        <v>6</v>
      </c>
      <c r="GQ114" s="40">
        <v>175482</v>
      </c>
      <c r="GR114" s="40">
        <v>61031</v>
      </c>
      <c r="GS114" s="40">
        <v>8174</v>
      </c>
      <c r="GT114" s="40">
        <v>286</v>
      </c>
      <c r="GU114" s="40">
        <v>12</v>
      </c>
      <c r="GV114" s="40">
        <v>0</v>
      </c>
      <c r="GW114" s="40">
        <v>3873</v>
      </c>
      <c r="GX114" s="40">
        <v>4289</v>
      </c>
      <c r="GY114" s="40">
        <v>9</v>
      </c>
      <c r="GZ114" s="40">
        <v>4825</v>
      </c>
      <c r="HA114" s="40">
        <v>7</v>
      </c>
      <c r="HB114" s="40">
        <v>262107</v>
      </c>
      <c r="HC114" s="40">
        <v>154727</v>
      </c>
      <c r="HD114" s="40">
        <v>29812</v>
      </c>
      <c r="HE114" s="40">
        <v>448</v>
      </c>
      <c r="HF114" s="40">
        <v>23</v>
      </c>
      <c r="HG114" s="40">
        <v>1</v>
      </c>
      <c r="HH114" s="40">
        <v>12117</v>
      </c>
      <c r="HI114" s="40">
        <v>17672</v>
      </c>
      <c r="HJ114" s="40">
        <v>10</v>
      </c>
      <c r="HK114" s="40">
        <v>5100</v>
      </c>
      <c r="HL114" s="40">
        <v>4</v>
      </c>
      <c r="HM114" s="40">
        <v>294414</v>
      </c>
      <c r="HN114" s="40">
        <v>50369</v>
      </c>
      <c r="HO114" s="40">
        <v>7059</v>
      </c>
      <c r="HP114" s="40">
        <v>50</v>
      </c>
      <c r="HQ114" s="40">
        <v>114</v>
      </c>
      <c r="HR114" s="40">
        <v>0</v>
      </c>
      <c r="HS114" s="40">
        <v>5796</v>
      </c>
      <c r="HT114" s="40">
        <v>1149</v>
      </c>
      <c r="HU114" s="40">
        <v>10</v>
      </c>
      <c r="HV114" s="40">
        <v>218</v>
      </c>
      <c r="HW114" s="40">
        <v>4</v>
      </c>
      <c r="HX114" s="40">
        <v>481411</v>
      </c>
      <c r="HY114" s="40">
        <v>14896</v>
      </c>
      <c r="HZ114" s="45"/>
      <c r="IA114" s="46">
        <v>43955</v>
      </c>
      <c r="IB114" s="40">
        <v>20143</v>
      </c>
      <c r="IC114" s="40">
        <v>404</v>
      </c>
      <c r="ID114" s="40">
        <v>972</v>
      </c>
      <c r="IE114" s="40">
        <v>10</v>
      </c>
      <c r="IF114" s="40">
        <v>8452</v>
      </c>
      <c r="IG114" s="40">
        <v>10719</v>
      </c>
      <c r="IH114" s="40">
        <v>160</v>
      </c>
      <c r="II114" s="40">
        <v>532</v>
      </c>
      <c r="IJ114" s="40">
        <v>26</v>
      </c>
      <c r="IK114" s="40">
        <v>697230</v>
      </c>
      <c r="IL114" s="40">
        <v>18420</v>
      </c>
      <c r="IM114" s="47">
        <v>57581</v>
      </c>
      <c r="IN114" s="47">
        <v>3964</v>
      </c>
      <c r="IO114" s="47">
        <v>589</v>
      </c>
      <c r="IP114" s="47">
        <v>45</v>
      </c>
      <c r="IQ114" s="47">
        <v>23992</v>
      </c>
      <c r="IR114" s="47">
        <v>33000</v>
      </c>
      <c r="IS114" s="47">
        <v>943</v>
      </c>
      <c r="IT114" s="47">
        <v>3015</v>
      </c>
      <c r="IU114" s="47">
        <v>31</v>
      </c>
      <c r="IV114" s="47">
        <v>426003</v>
      </c>
      <c r="IW114" s="47">
        <v>22307</v>
      </c>
      <c r="IX114" s="47">
        <v>65077</v>
      </c>
      <c r="IY114" s="47">
        <v>2532</v>
      </c>
      <c r="IZ114" s="47">
        <v>351</v>
      </c>
      <c r="JA114" s="47">
        <v>12</v>
      </c>
      <c r="JB114" s="47">
        <v>36040</v>
      </c>
      <c r="JC114" s="47">
        <v>28686</v>
      </c>
      <c r="JD114" s="47">
        <v>281</v>
      </c>
      <c r="JE114" s="47">
        <v>1873</v>
      </c>
      <c r="JF114" s="47">
        <v>10</v>
      </c>
      <c r="JG114" s="47">
        <v>651158</v>
      </c>
      <c r="JH114" s="47">
        <v>18738</v>
      </c>
      <c r="JI114" s="47">
        <v>20162</v>
      </c>
      <c r="JJ114" s="47">
        <v>973</v>
      </c>
      <c r="JK114" s="47">
        <v>1278</v>
      </c>
      <c r="JL114" s="47">
        <v>36</v>
      </c>
      <c r="JM114" s="47">
        <v>4838</v>
      </c>
      <c r="JN114" s="47">
        <v>14046</v>
      </c>
      <c r="JO114" s="47">
        <v>0</v>
      </c>
      <c r="JP114" s="47">
        <v>74</v>
      </c>
      <c r="JQ114" s="47">
        <v>5</v>
      </c>
      <c r="JR114" s="47">
        <v>219975</v>
      </c>
      <c r="JS114" s="47">
        <v>805</v>
      </c>
      <c r="JT114" s="47">
        <v>118226</v>
      </c>
      <c r="JU114" s="47">
        <v>6198</v>
      </c>
      <c r="JV114" s="47">
        <v>3584</v>
      </c>
      <c r="JW114" s="47">
        <v>150</v>
      </c>
      <c r="JX114" s="47">
        <v>48553</v>
      </c>
      <c r="JY114" s="47">
        <v>66089</v>
      </c>
      <c r="JZ114" s="47">
        <v>0</v>
      </c>
      <c r="KA114" s="47">
        <v>86</v>
      </c>
      <c r="KB114" s="47">
        <v>3</v>
      </c>
      <c r="KC114" s="47">
        <v>2615920</v>
      </c>
      <c r="KD114" s="47">
        <v>1898</v>
      </c>
      <c r="KE114" s="47">
        <v>108769</v>
      </c>
      <c r="KF114" s="47">
        <v>4749</v>
      </c>
      <c r="KG114" s="47">
        <v>3148</v>
      </c>
      <c r="KH114" s="47">
        <v>124</v>
      </c>
      <c r="KI114" s="47">
        <v>43587</v>
      </c>
      <c r="KJ114" s="47">
        <v>62034</v>
      </c>
      <c r="KK114" s="47">
        <v>886</v>
      </c>
      <c r="KL114" s="47">
        <v>3304</v>
      </c>
      <c r="KM114" s="47">
        <v>96</v>
      </c>
      <c r="KN114" s="47">
        <v>736500</v>
      </c>
      <c r="KO114" s="47">
        <v>22373</v>
      </c>
      <c r="KP114" s="47">
        <v>13434</v>
      </c>
      <c r="KQ114" s="47">
        <v>213</v>
      </c>
      <c r="KR114" s="47">
        <v>846</v>
      </c>
      <c r="KS114" s="47">
        <v>4</v>
      </c>
      <c r="KT114" s="47">
        <v>3000</v>
      </c>
      <c r="KU114" s="47">
        <v>9588</v>
      </c>
      <c r="KV114" s="47">
        <v>81</v>
      </c>
      <c r="KW114" s="47">
        <v>123</v>
      </c>
      <c r="KX114" s="47">
        <v>8</v>
      </c>
      <c r="KY114" s="47">
        <v>267417</v>
      </c>
      <c r="KZ114" s="47">
        <v>2444</v>
      </c>
      <c r="LA114" s="47">
        <v>317554</v>
      </c>
      <c r="LB114" s="47">
        <v>8849</v>
      </c>
      <c r="LC114" s="47">
        <v>3099</v>
      </c>
      <c r="LD114" s="47">
        <v>127</v>
      </c>
      <c r="LE114" s="47">
        <v>92681</v>
      </c>
      <c r="LF114" s="47">
        <v>221774</v>
      </c>
      <c r="LG114" s="47">
        <v>2300</v>
      </c>
      <c r="LH114" s="47">
        <v>2176</v>
      </c>
      <c r="LI114" s="47">
        <v>21</v>
      </c>
      <c r="LJ114" s="47">
        <v>7840880</v>
      </c>
      <c r="LK114" s="47">
        <v>53731</v>
      </c>
      <c r="LL114" s="48">
        <v>48091</v>
      </c>
      <c r="LM114" s="48">
        <v>2193</v>
      </c>
      <c r="LN114" s="48">
        <v>1017</v>
      </c>
      <c r="LO114" s="48">
        <v>32</v>
      </c>
      <c r="LP114" s="48">
        <v>14155</v>
      </c>
      <c r="LQ114" s="48">
        <v>32919</v>
      </c>
      <c r="LR114" s="48">
        <v>111</v>
      </c>
      <c r="LS114" s="48">
        <v>218</v>
      </c>
      <c r="LT114" s="48">
        <v>5</v>
      </c>
      <c r="LU114" s="48">
        <v>429600</v>
      </c>
      <c r="LV114" s="48">
        <v>1949</v>
      </c>
      <c r="LW114" s="47">
        <v>140</v>
      </c>
      <c r="LX114" s="47">
        <v>0</v>
      </c>
      <c r="LY114" s="47">
        <v>0</v>
      </c>
      <c r="LZ114" s="47">
        <v>0</v>
      </c>
      <c r="MA114" s="47">
        <v>26</v>
      </c>
      <c r="MB114" s="47">
        <v>114</v>
      </c>
      <c r="MC114" s="47">
        <v>27</v>
      </c>
      <c r="MD114" s="47">
        <v>43</v>
      </c>
      <c r="ME114" s="47">
        <v>0</v>
      </c>
      <c r="MF114" s="47">
        <v>11750</v>
      </c>
      <c r="MG114" s="47">
        <v>3591</v>
      </c>
      <c r="MH114" s="47">
        <v>199</v>
      </c>
      <c r="MI114" s="47">
        <v>0</v>
      </c>
      <c r="MJ114" s="47">
        <v>6</v>
      </c>
      <c r="MK114" s="47">
        <v>0</v>
      </c>
      <c r="ML114" s="47">
        <v>108</v>
      </c>
      <c r="MM114" s="47">
        <v>85</v>
      </c>
      <c r="MN114" s="47">
        <v>0</v>
      </c>
      <c r="MO114" s="47">
        <v>4</v>
      </c>
      <c r="MP114" s="36">
        <v>0.1</v>
      </c>
      <c r="MQ114" s="47">
        <v>16550</v>
      </c>
      <c r="MR114" s="47">
        <v>304</v>
      </c>
      <c r="MS114" s="47">
        <v>3037</v>
      </c>
      <c r="MT114" s="47">
        <v>3</v>
      </c>
      <c r="MU114" s="47">
        <v>56</v>
      </c>
      <c r="MV114" s="47">
        <v>0</v>
      </c>
      <c r="MW114" s="47">
        <v>2897</v>
      </c>
      <c r="MX114" s="47">
        <v>84</v>
      </c>
      <c r="MY114" s="47">
        <v>61</v>
      </c>
      <c r="MZ114" s="47">
        <v>44</v>
      </c>
      <c r="NA114" s="47">
        <v>0.8</v>
      </c>
      <c r="NB114" s="47">
        <v>328073</v>
      </c>
      <c r="NC114" s="47">
        <v>4701</v>
      </c>
      <c r="ND114" s="47">
        <v>19</v>
      </c>
      <c r="NE114" s="47">
        <v>0</v>
      </c>
      <c r="NF114" s="47">
        <v>0</v>
      </c>
      <c r="NG114" s="47">
        <v>0</v>
      </c>
      <c r="NH114" s="47">
        <v>14</v>
      </c>
      <c r="NI114" s="47">
        <v>5</v>
      </c>
      <c r="NJ114" s="47">
        <v>0</v>
      </c>
      <c r="NK114" s="47">
        <v>3</v>
      </c>
      <c r="NL114" s="47">
        <v>0</v>
      </c>
      <c r="NM114" s="47">
        <v>4812</v>
      </c>
      <c r="NN114" s="47">
        <v>663</v>
      </c>
      <c r="NO114" s="47">
        <v>123</v>
      </c>
      <c r="NP114" s="47">
        <v>1</v>
      </c>
      <c r="NQ114" s="47">
        <v>0</v>
      </c>
      <c r="NR114" s="47">
        <v>0</v>
      </c>
      <c r="NS114" s="47">
        <v>122</v>
      </c>
      <c r="NT114" s="47">
        <v>1</v>
      </c>
      <c r="NU114" s="47">
        <v>0</v>
      </c>
      <c r="NV114" s="47">
        <v>7</v>
      </c>
      <c r="NW114" s="47">
        <v>0</v>
      </c>
      <c r="NX114" s="47">
        <v>15572</v>
      </c>
      <c r="NY114" s="47">
        <v>933</v>
      </c>
      <c r="NZ114" s="47">
        <v>324</v>
      </c>
      <c r="OA114" s="47">
        <v>0</v>
      </c>
      <c r="OB114" s="47">
        <v>0</v>
      </c>
      <c r="OC114" s="47">
        <v>0</v>
      </c>
      <c r="OD114" s="47">
        <v>264</v>
      </c>
      <c r="OE114" s="47">
        <v>60</v>
      </c>
      <c r="OF114" s="47">
        <v>2</v>
      </c>
      <c r="OG114" s="47">
        <v>3</v>
      </c>
      <c r="OH114" s="47">
        <v>0</v>
      </c>
      <c r="OI114" s="47">
        <v>275000</v>
      </c>
      <c r="OJ114" s="47">
        <v>2828</v>
      </c>
      <c r="OK114" s="47">
        <v>141</v>
      </c>
      <c r="OL114" s="47">
        <v>0</v>
      </c>
      <c r="OM114" s="47">
        <v>1</v>
      </c>
      <c r="ON114" s="47">
        <v>0</v>
      </c>
      <c r="OO114" s="47">
        <v>136</v>
      </c>
      <c r="OP114" s="47">
        <v>4</v>
      </c>
      <c r="OQ114" s="47">
        <v>2</v>
      </c>
      <c r="OR114" s="47">
        <v>323</v>
      </c>
      <c r="OS114" s="47">
        <v>2</v>
      </c>
      <c r="OT114" s="47">
        <v>18010</v>
      </c>
      <c r="OU114" s="47">
        <v>41213</v>
      </c>
      <c r="OV114" s="47">
        <v>3877</v>
      </c>
      <c r="OW114" s="47">
        <v>153</v>
      </c>
      <c r="OX114" s="47">
        <v>140</v>
      </c>
      <c r="OY114" s="47">
        <v>6</v>
      </c>
      <c r="OZ114" s="47">
        <v>2483</v>
      </c>
      <c r="PA114" s="47">
        <v>1254</v>
      </c>
      <c r="PB114" s="47">
        <v>0</v>
      </c>
      <c r="PC114" s="47">
        <v>97</v>
      </c>
      <c r="PD114" s="47">
        <v>3</v>
      </c>
      <c r="PE114" s="47">
        <v>149701</v>
      </c>
      <c r="PF114" s="47">
        <v>3732</v>
      </c>
      <c r="PG114" s="47">
        <v>153548</v>
      </c>
      <c r="PH114" s="47">
        <v>961</v>
      </c>
      <c r="PI114" s="47">
        <v>4249</v>
      </c>
      <c r="PJ114" s="47">
        <v>27</v>
      </c>
      <c r="PK114" s="47">
        <v>114990</v>
      </c>
      <c r="PL114" s="47">
        <v>34309</v>
      </c>
      <c r="PM114" s="47">
        <v>820</v>
      </c>
      <c r="PN114" s="47">
        <v>1823</v>
      </c>
      <c r="PO114" s="47">
        <v>50</v>
      </c>
      <c r="PP114" s="47">
        <v>1729988</v>
      </c>
      <c r="PQ114" s="47">
        <v>20538</v>
      </c>
      <c r="PR114" s="3">
        <v>58</v>
      </c>
      <c r="PS114" s="3">
        <v>0</v>
      </c>
      <c r="PT114" s="3">
        <v>3</v>
      </c>
      <c r="PU114" s="3">
        <v>0</v>
      </c>
      <c r="PV114" s="3">
        <v>36</v>
      </c>
      <c r="PW114" s="3">
        <v>19</v>
      </c>
      <c r="PX114" s="3">
        <v>0</v>
      </c>
      <c r="PY114" s="3">
        <v>3</v>
      </c>
      <c r="PZ114" s="3">
        <v>0.2</v>
      </c>
      <c r="QA114" s="3">
        <v>0</v>
      </c>
      <c r="QB114" s="3">
        <v>0</v>
      </c>
      <c r="QC114" s="3">
        <v>684</v>
      </c>
      <c r="QD114" s="3">
        <v>12</v>
      </c>
      <c r="QE114" s="3">
        <v>9</v>
      </c>
      <c r="QF114" s="3">
        <v>0</v>
      </c>
      <c r="QG114" s="3">
        <v>457</v>
      </c>
      <c r="QH114" s="3">
        <v>218</v>
      </c>
      <c r="QI114" s="3">
        <v>5</v>
      </c>
      <c r="QJ114" s="3">
        <v>67</v>
      </c>
      <c r="QK114" s="3">
        <v>0.9</v>
      </c>
      <c r="QL114" s="3">
        <v>152615</v>
      </c>
      <c r="QM114" s="3">
        <v>14975</v>
      </c>
      <c r="QN114" s="3">
        <v>1024</v>
      </c>
      <c r="QO114" s="3">
        <v>63</v>
      </c>
      <c r="QP114" s="3">
        <v>26</v>
      </c>
      <c r="QQ114" s="3">
        <v>0</v>
      </c>
      <c r="QR114" s="3">
        <v>663</v>
      </c>
      <c r="QS114" s="3">
        <v>335</v>
      </c>
      <c r="QT114" s="3">
        <v>3</v>
      </c>
      <c r="QU114" s="3">
        <v>150</v>
      </c>
      <c r="QV114" s="3">
        <v>4</v>
      </c>
      <c r="QW114" s="3">
        <v>67510</v>
      </c>
      <c r="QX114" s="3">
        <v>9886</v>
      </c>
      <c r="QY114" s="3">
        <v>16683</v>
      </c>
      <c r="QZ114" s="3">
        <v>16</v>
      </c>
      <c r="RA114" s="3">
        <v>279</v>
      </c>
      <c r="RB114" s="3">
        <v>0</v>
      </c>
      <c r="RC114" s="3">
        <v>13724</v>
      </c>
      <c r="RD114" s="3">
        <v>2680</v>
      </c>
      <c r="RE114" s="3">
        <v>47</v>
      </c>
      <c r="RF114" s="3">
        <v>1931</v>
      </c>
      <c r="RG114" s="3">
        <v>32</v>
      </c>
      <c r="RH114" s="3">
        <v>524584</v>
      </c>
      <c r="RI114" s="3">
        <v>60718</v>
      </c>
      <c r="RJ114" s="3">
        <v>423</v>
      </c>
      <c r="RK114" s="3">
        <v>25</v>
      </c>
      <c r="RL114" s="3">
        <v>2</v>
      </c>
      <c r="RM114" s="3">
        <v>0</v>
      </c>
      <c r="RN114" s="3">
        <v>346</v>
      </c>
      <c r="RO114" s="3">
        <v>75</v>
      </c>
      <c r="RP114" s="3">
        <v>0</v>
      </c>
      <c r="RQ114" s="3">
        <v>83</v>
      </c>
      <c r="RR114" s="3">
        <v>0.4</v>
      </c>
      <c r="RS114" s="3">
        <v>44876</v>
      </c>
      <c r="RT114" s="3">
        <v>8822</v>
      </c>
      <c r="RU114" s="3">
        <v>197</v>
      </c>
      <c r="RV114" s="3">
        <v>13</v>
      </c>
      <c r="RW114" s="3">
        <v>33</v>
      </c>
      <c r="RX114" s="3">
        <v>3</v>
      </c>
      <c r="RY114" s="3">
        <v>5</v>
      </c>
      <c r="RZ114" s="3">
        <v>159</v>
      </c>
      <c r="SA114" s="3">
        <v>0</v>
      </c>
      <c r="SB114" s="3">
        <v>7</v>
      </c>
      <c r="SC114" s="3">
        <v>1</v>
      </c>
      <c r="SD114" s="3">
        <v>120</v>
      </c>
      <c r="SE114" s="3">
        <v>4</v>
      </c>
      <c r="SF114" s="3">
        <v>6370</v>
      </c>
      <c r="SG114" s="3">
        <v>327</v>
      </c>
      <c r="SH114" s="3">
        <v>31</v>
      </c>
      <c r="SI114" s="3">
        <v>1</v>
      </c>
      <c r="SJ114" s="3">
        <v>1821</v>
      </c>
      <c r="SK114" s="3">
        <v>4518</v>
      </c>
      <c r="SL114" s="3">
        <v>31</v>
      </c>
      <c r="SM114" s="3">
        <v>1251</v>
      </c>
      <c r="SN114" s="3">
        <v>6</v>
      </c>
      <c r="SO114" s="3">
        <v>72000</v>
      </c>
      <c r="SP114" s="3">
        <v>14143</v>
      </c>
      <c r="SQ114" s="3">
        <v>26898</v>
      </c>
      <c r="SR114" s="3">
        <v>894</v>
      </c>
      <c r="SS114" s="3">
        <v>237</v>
      </c>
      <c r="ST114" s="3">
        <v>4</v>
      </c>
      <c r="SU114" s="3">
        <v>12755</v>
      </c>
      <c r="SV114" s="3">
        <v>13906</v>
      </c>
      <c r="SW114" s="3">
        <v>1</v>
      </c>
      <c r="SX114" s="3">
        <v>2723</v>
      </c>
      <c r="SY114" s="3">
        <v>24</v>
      </c>
      <c r="SZ114" s="3">
        <v>1600923</v>
      </c>
      <c r="TA114" s="3">
        <v>162092</v>
      </c>
      <c r="TB114" s="3">
        <v>18609</v>
      </c>
      <c r="TC114" s="3">
        <v>1041</v>
      </c>
      <c r="TD114" s="3">
        <v>129</v>
      </c>
      <c r="TE114" s="3">
        <v>5</v>
      </c>
      <c r="TF114" s="3">
        <v>5205</v>
      </c>
      <c r="TG114" s="3">
        <v>13275</v>
      </c>
      <c r="TH114" s="3">
        <v>181</v>
      </c>
      <c r="TI114" s="3">
        <v>4365</v>
      </c>
      <c r="TJ114" s="3">
        <v>30</v>
      </c>
      <c r="TK114" s="3">
        <v>261071</v>
      </c>
      <c r="TL114" s="3">
        <v>61238</v>
      </c>
      <c r="TM114" s="3">
        <v>2853</v>
      </c>
      <c r="TN114" s="3">
        <v>3</v>
      </c>
      <c r="TO114" s="3">
        <v>168</v>
      </c>
      <c r="TP114" s="3">
        <v>2</v>
      </c>
      <c r="TQ114" s="3">
        <v>1374</v>
      </c>
      <c r="TR114" s="3">
        <v>1311</v>
      </c>
      <c r="TS114" s="3">
        <v>21</v>
      </c>
      <c r="TT114" s="3">
        <v>274</v>
      </c>
      <c r="TU114" s="3">
        <v>16</v>
      </c>
      <c r="TV114" s="3">
        <v>144078</v>
      </c>
      <c r="TW114" s="3">
        <v>13816</v>
      </c>
      <c r="TX114" s="3">
        <v>923</v>
      </c>
      <c r="TY114" s="3">
        <v>1</v>
      </c>
      <c r="TZ114" s="3">
        <v>17</v>
      </c>
      <c r="UA114" s="3">
        <v>0</v>
      </c>
      <c r="UB114" s="3">
        <v>561</v>
      </c>
      <c r="UC114" s="3">
        <v>345</v>
      </c>
      <c r="UD114" s="3">
        <v>10</v>
      </c>
      <c r="UE114" s="3">
        <v>765</v>
      </c>
      <c r="UF114" s="3">
        <v>14</v>
      </c>
      <c r="UG114" s="3">
        <v>95349</v>
      </c>
      <c r="UH114" s="3">
        <v>79038</v>
      </c>
      <c r="UT114" s="3">
        <v>28511</v>
      </c>
      <c r="UU114" s="3">
        <v>1773</v>
      </c>
      <c r="UV114" s="3">
        <v>408</v>
      </c>
      <c r="UW114" s="3">
        <v>22</v>
      </c>
      <c r="UX114" s="3">
        <v>5602</v>
      </c>
      <c r="UY114" s="3">
        <v>22501</v>
      </c>
      <c r="UZ114" s="3">
        <v>1</v>
      </c>
      <c r="VA114" s="3">
        <v>173</v>
      </c>
      <c r="VB114" s="3">
        <v>2</v>
      </c>
      <c r="VC114" s="3">
        <v>214114</v>
      </c>
      <c r="VD114" s="3">
        <v>1302</v>
      </c>
      <c r="VE114" s="3">
        <v>8676</v>
      </c>
      <c r="VF114" s="3">
        <v>531</v>
      </c>
      <c r="VG114" s="3">
        <v>193</v>
      </c>
      <c r="VH114" s="3">
        <v>6</v>
      </c>
      <c r="VI114" s="3">
        <v>938</v>
      </c>
      <c r="VJ114" s="3">
        <v>7545</v>
      </c>
      <c r="VK114" s="3">
        <v>19</v>
      </c>
      <c r="VL114" s="3">
        <v>223</v>
      </c>
      <c r="VM114" s="3">
        <v>5</v>
      </c>
      <c r="VN114" s="3">
        <v>26707</v>
      </c>
      <c r="VO114" s="3">
        <v>688</v>
      </c>
      <c r="VP114" s="3">
        <v>1048</v>
      </c>
      <c r="VQ114" s="3">
        <v>20</v>
      </c>
      <c r="VR114" s="3">
        <v>9</v>
      </c>
      <c r="VS114" s="3">
        <v>0</v>
      </c>
      <c r="VT114" s="3">
        <v>604</v>
      </c>
      <c r="VU114" s="3">
        <v>435</v>
      </c>
      <c r="VV114" s="3">
        <v>1</v>
      </c>
      <c r="VW114" s="3">
        <v>49</v>
      </c>
      <c r="VX114" s="3">
        <v>0.4</v>
      </c>
      <c r="VY114" s="3">
        <v>47521</v>
      </c>
      <c r="VZ114" s="3">
        <v>2220</v>
      </c>
      <c r="WA114" s="3">
        <v>1216</v>
      </c>
      <c r="WB114" s="3">
        <v>30</v>
      </c>
      <c r="WC114" s="3">
        <v>4</v>
      </c>
      <c r="WD114" s="3">
        <v>0</v>
      </c>
      <c r="WE114" s="3">
        <v>91</v>
      </c>
      <c r="WF114" s="3">
        <v>1121</v>
      </c>
      <c r="WG114" s="3">
        <v>9</v>
      </c>
      <c r="WH114" s="3">
        <v>2254</v>
      </c>
      <c r="WI114" s="3">
        <v>7</v>
      </c>
      <c r="WJ114" s="3">
        <v>11775</v>
      </c>
      <c r="WK114" s="3">
        <v>21829</v>
      </c>
      <c r="WL114" s="3">
        <v>457</v>
      </c>
      <c r="WM114" s="3">
        <v>30</v>
      </c>
      <c r="WN114" s="3">
        <v>3</v>
      </c>
      <c r="WO114" s="3">
        <v>1</v>
      </c>
      <c r="WP114" s="3">
        <v>49</v>
      </c>
      <c r="WQ114" s="3">
        <v>405</v>
      </c>
      <c r="WR114" s="3">
        <v>1</v>
      </c>
      <c r="WS114" s="3">
        <v>16</v>
      </c>
      <c r="WT114" s="3">
        <v>0.1</v>
      </c>
      <c r="WU114" s="3">
        <v>117431</v>
      </c>
      <c r="WV114" s="3">
        <v>4039</v>
      </c>
      <c r="WW114" s="3">
        <v>21</v>
      </c>
      <c r="WX114" s="3">
        <v>0</v>
      </c>
      <c r="WY114" s="3">
        <v>0</v>
      </c>
      <c r="WZ114" s="3">
        <v>0</v>
      </c>
      <c r="XA114" s="3">
        <v>6</v>
      </c>
      <c r="XB114" s="3">
        <v>15</v>
      </c>
      <c r="XC114" s="3">
        <v>0</v>
      </c>
      <c r="XD114" s="3">
        <v>27</v>
      </c>
      <c r="XE114" s="3">
        <v>0</v>
      </c>
      <c r="XF114" s="3">
        <v>14527</v>
      </c>
      <c r="XG114" s="3">
        <v>18851</v>
      </c>
      <c r="XH114" s="3">
        <v>7234</v>
      </c>
      <c r="XI114" s="3">
        <v>265</v>
      </c>
      <c r="XJ114" s="3">
        <v>35</v>
      </c>
      <c r="XK114" s="3">
        <v>0</v>
      </c>
      <c r="XL114" s="3">
        <v>3777</v>
      </c>
      <c r="XM114" s="3">
        <v>3422</v>
      </c>
      <c r="XN114" s="3">
        <v>31</v>
      </c>
      <c r="XO114" s="3">
        <v>386</v>
      </c>
      <c r="XP114" s="3">
        <v>2</v>
      </c>
      <c r="XQ114" s="3">
        <v>591502</v>
      </c>
      <c r="XR114" s="3">
        <v>31545</v>
      </c>
      <c r="XS114" s="3">
        <v>2964</v>
      </c>
      <c r="XT114" s="3">
        <v>25</v>
      </c>
      <c r="XU114" s="3">
        <v>13</v>
      </c>
      <c r="XV114" s="3">
        <v>0</v>
      </c>
      <c r="XW114" s="3">
        <v>2407</v>
      </c>
      <c r="XX114" s="3">
        <v>544</v>
      </c>
      <c r="XY114" s="3">
        <v>5</v>
      </c>
      <c r="XZ114" s="3">
        <v>89</v>
      </c>
      <c r="YA114" s="3">
        <v>0.4</v>
      </c>
      <c r="YB114" s="3">
        <v>460000</v>
      </c>
      <c r="YC114" s="3">
        <v>13767</v>
      </c>
      <c r="YO114" s="3">
        <v>2350</v>
      </c>
      <c r="YP114" s="3">
        <v>210</v>
      </c>
      <c r="YQ114" s="3">
        <v>44</v>
      </c>
      <c r="YR114" s="3">
        <v>3</v>
      </c>
      <c r="YS114" s="3">
        <v>470</v>
      </c>
      <c r="YT114" s="3">
        <v>1836</v>
      </c>
      <c r="YU114" s="3">
        <v>0</v>
      </c>
      <c r="YV114" s="3">
        <v>247</v>
      </c>
      <c r="YW114" s="3">
        <v>5</v>
      </c>
      <c r="YX114" s="3">
        <v>0</v>
      </c>
      <c r="YY114" s="3">
        <v>0</v>
      </c>
      <c r="YZ114" s="3">
        <v>1313</v>
      </c>
      <c r="ZA114" s="3">
        <v>43</v>
      </c>
      <c r="ZB114" s="3">
        <v>14</v>
      </c>
      <c r="ZC114" s="3">
        <v>0</v>
      </c>
      <c r="ZD114" s="3">
        <v>923</v>
      </c>
      <c r="ZE114" s="3">
        <v>376</v>
      </c>
      <c r="ZF114" s="3">
        <v>5</v>
      </c>
      <c r="ZG114" s="3">
        <v>202</v>
      </c>
      <c r="ZH114" s="3">
        <v>2</v>
      </c>
      <c r="ZI114" s="3">
        <v>94441</v>
      </c>
      <c r="ZJ114" s="3">
        <v>14504</v>
      </c>
      <c r="ZK114" s="3">
        <v>19706</v>
      </c>
      <c r="ZL114" s="3">
        <v>476</v>
      </c>
      <c r="ZM114" s="3">
        <v>579</v>
      </c>
      <c r="ZN114" s="3">
        <v>15</v>
      </c>
      <c r="ZO114" s="3">
        <v>6227</v>
      </c>
      <c r="ZP114" s="3">
        <v>12900</v>
      </c>
      <c r="ZQ114" s="3">
        <v>249</v>
      </c>
      <c r="ZR114" s="3">
        <v>450</v>
      </c>
      <c r="ZS114" s="3">
        <v>13</v>
      </c>
      <c r="ZT114" s="3">
        <v>257890</v>
      </c>
      <c r="ZU114" s="3">
        <v>5893</v>
      </c>
      <c r="ZV114" s="3">
        <v>33371</v>
      </c>
      <c r="ZW114" s="3">
        <v>945</v>
      </c>
      <c r="ZX114" s="3">
        <v>185</v>
      </c>
      <c r="ZY114" s="3">
        <v>6</v>
      </c>
      <c r="ZZ114" s="3">
        <v>12057</v>
      </c>
      <c r="AAA114" s="3">
        <v>21129</v>
      </c>
      <c r="AAB114" s="3">
        <v>92</v>
      </c>
      <c r="AAC114" s="3">
        <v>3531</v>
      </c>
      <c r="AAD114" s="3">
        <v>20</v>
      </c>
      <c r="AAE114" s="3">
        <v>403236</v>
      </c>
      <c r="AAF114" s="3">
        <v>42672</v>
      </c>
      <c r="AAG114" s="3">
        <v>721</v>
      </c>
      <c r="AAH114" s="3">
        <v>8</v>
      </c>
      <c r="AAI114" s="3">
        <v>12</v>
      </c>
      <c r="AAJ114" s="3">
        <v>0</v>
      </c>
      <c r="AAK114" s="3">
        <v>485</v>
      </c>
      <c r="AAL114" s="3">
        <v>224</v>
      </c>
      <c r="AAM114" s="3">
        <v>6</v>
      </c>
      <c r="AAN114" s="3">
        <v>181</v>
      </c>
      <c r="AAO114" s="3">
        <v>3</v>
      </c>
      <c r="AAP114" s="3">
        <v>44098</v>
      </c>
      <c r="AAQ114" s="3">
        <v>11052</v>
      </c>
      <c r="AAR114" s="3">
        <v>3749</v>
      </c>
      <c r="AAS114" s="3">
        <v>118</v>
      </c>
      <c r="AAT114" s="3">
        <v>44</v>
      </c>
      <c r="AAU114" s="3">
        <v>1</v>
      </c>
      <c r="AAV114" s="3">
        <v>2340</v>
      </c>
      <c r="AAW114" s="3">
        <v>1365</v>
      </c>
      <c r="AAX114" s="3">
        <v>42</v>
      </c>
      <c r="AAY114" s="3">
        <v>370</v>
      </c>
      <c r="AAZ114" s="3">
        <v>4</v>
      </c>
      <c r="ABA114" s="3">
        <v>252496</v>
      </c>
      <c r="ABB114" s="3">
        <v>24929</v>
      </c>
      <c r="ABC114" s="3">
        <v>5606</v>
      </c>
      <c r="ABD114" s="3">
        <v>335</v>
      </c>
      <c r="ABE114" s="3">
        <v>70</v>
      </c>
      <c r="ABF114" s="3">
        <v>3</v>
      </c>
      <c r="ABG114" s="3">
        <v>2581</v>
      </c>
      <c r="ABH114" s="3">
        <v>2955</v>
      </c>
      <c r="ABI114" s="3">
        <v>10</v>
      </c>
      <c r="ABJ114" s="3">
        <v>1892</v>
      </c>
      <c r="ABK114" s="3">
        <v>24</v>
      </c>
      <c r="ABL114" s="3">
        <v>45822</v>
      </c>
      <c r="ABM114" s="3">
        <v>15467</v>
      </c>
      <c r="ABN114" s="3">
        <v>6704</v>
      </c>
      <c r="ABO114" s="3">
        <v>151</v>
      </c>
      <c r="ABP114" s="3">
        <v>233</v>
      </c>
      <c r="ABQ114" s="3">
        <v>5</v>
      </c>
      <c r="ABR114" s="3">
        <v>2953</v>
      </c>
      <c r="ABS114" s="3">
        <v>3518</v>
      </c>
      <c r="ABT114" s="3">
        <v>251</v>
      </c>
      <c r="ABU114" s="3">
        <v>1661</v>
      </c>
      <c r="ABV114" s="3">
        <v>58</v>
      </c>
      <c r="ABW114" s="3">
        <v>40565</v>
      </c>
      <c r="ABX114" s="3">
        <v>10053</v>
      </c>
      <c r="ABY114" s="3">
        <v>1593</v>
      </c>
      <c r="ABZ114" s="3">
        <v>16</v>
      </c>
      <c r="ACA114" s="3">
        <v>61</v>
      </c>
      <c r="ACB114" s="3">
        <v>1</v>
      </c>
      <c r="ACC114" s="3">
        <v>1049</v>
      </c>
      <c r="ACD114" s="3">
        <v>483</v>
      </c>
      <c r="ACE114" s="3">
        <v>17</v>
      </c>
      <c r="ACF114" s="3">
        <v>584</v>
      </c>
      <c r="ACG114" s="3">
        <v>22</v>
      </c>
      <c r="ACH114" s="3">
        <v>253004</v>
      </c>
      <c r="ACI114" s="3">
        <v>92806</v>
      </c>
      <c r="ACJ114" s="3">
        <v>1800</v>
      </c>
      <c r="ACK114" s="3">
        <v>6</v>
      </c>
      <c r="ACL114" s="3">
        <v>64</v>
      </c>
      <c r="ACM114" s="3">
        <v>0</v>
      </c>
      <c r="ACN114" s="3">
        <v>1488</v>
      </c>
      <c r="ACO114" s="3">
        <v>248</v>
      </c>
      <c r="ACP114" s="3">
        <v>2</v>
      </c>
      <c r="ACQ114" s="3">
        <v>1357</v>
      </c>
      <c r="ACR114" s="3">
        <v>48</v>
      </c>
      <c r="ACS114" s="3">
        <v>73732</v>
      </c>
      <c r="ACT114" s="3">
        <v>55586</v>
      </c>
      <c r="ACU114" s="3">
        <v>1025</v>
      </c>
      <c r="ACV114" s="3">
        <v>9</v>
      </c>
      <c r="ACW114" s="3">
        <v>22</v>
      </c>
      <c r="ACX114" s="3">
        <v>1</v>
      </c>
      <c r="ACY114" s="3">
        <v>694</v>
      </c>
      <c r="ACZ114" s="3">
        <v>309</v>
      </c>
      <c r="ADA114" s="3">
        <v>2</v>
      </c>
      <c r="ADB114" s="3">
        <v>543</v>
      </c>
      <c r="ADC114" s="3">
        <v>12</v>
      </c>
      <c r="ADD114" s="3">
        <v>94621</v>
      </c>
      <c r="ADE114" s="3">
        <v>50108</v>
      </c>
      <c r="ADF114" s="3">
        <v>8743</v>
      </c>
      <c r="ADG114" s="3">
        <v>45</v>
      </c>
      <c r="ADH114" s="3">
        <v>306</v>
      </c>
      <c r="ADI114" s="3">
        <v>2</v>
      </c>
      <c r="ADJ114" s="3">
        <v>5922</v>
      </c>
      <c r="ADK114" s="3">
        <v>2515</v>
      </c>
      <c r="ADL114" s="3">
        <v>36</v>
      </c>
      <c r="ADM114" s="3">
        <v>817</v>
      </c>
      <c r="ADN114" s="3">
        <v>29</v>
      </c>
      <c r="ADO114" s="3">
        <v>379750</v>
      </c>
      <c r="ADP114" s="3">
        <v>35468</v>
      </c>
      <c r="ADQ114" s="3">
        <v>1502</v>
      </c>
      <c r="ADR114" s="3">
        <v>6</v>
      </c>
      <c r="ADS114" s="3">
        <v>28</v>
      </c>
      <c r="ADT114" s="3">
        <v>0</v>
      </c>
      <c r="ADU114" s="3">
        <v>1245</v>
      </c>
      <c r="ADV114" s="3">
        <v>229</v>
      </c>
      <c r="ADW114" s="3">
        <v>3</v>
      </c>
      <c r="ADX114" s="3">
        <v>275</v>
      </c>
      <c r="ADY114" s="3">
        <v>5</v>
      </c>
      <c r="ADZ114" s="3">
        <v>151778</v>
      </c>
      <c r="AEA114" s="3">
        <v>27801</v>
      </c>
      <c r="AEB114" s="3">
        <v>3641</v>
      </c>
      <c r="AEC114" s="3">
        <v>43</v>
      </c>
      <c r="AED114" s="3">
        <v>473</v>
      </c>
      <c r="AEE114" s="3">
        <v>3</v>
      </c>
      <c r="AEF114" s="3">
        <v>1509</v>
      </c>
      <c r="AEG114" s="3">
        <v>1659</v>
      </c>
      <c r="AEH114" s="3">
        <v>27</v>
      </c>
      <c r="AEI114" s="3">
        <v>377</v>
      </c>
      <c r="AEJ114" s="3">
        <v>49</v>
      </c>
      <c r="AEK114" s="3">
        <v>147511</v>
      </c>
      <c r="AEL114" s="3">
        <v>15266</v>
      </c>
      <c r="AEM114" s="3">
        <v>1468</v>
      </c>
      <c r="AEN114" s="3">
        <v>0</v>
      </c>
      <c r="AEO114" s="3">
        <v>106</v>
      </c>
      <c r="AEP114" s="3">
        <v>1</v>
      </c>
      <c r="AEQ114" s="3">
        <v>1340</v>
      </c>
      <c r="AER114" s="3">
        <v>22</v>
      </c>
      <c r="AES114" s="3">
        <v>3</v>
      </c>
      <c r="AET114" s="3">
        <v>706</v>
      </c>
      <c r="AEU114" s="3">
        <v>51</v>
      </c>
      <c r="AEV114" s="3">
        <v>74228</v>
      </c>
      <c r="AEW114" s="3">
        <v>35705</v>
      </c>
      <c r="AEX114" s="3">
        <v>2237</v>
      </c>
      <c r="AEY114" s="3">
        <v>3</v>
      </c>
      <c r="AEZ114" s="3">
        <v>97</v>
      </c>
      <c r="AFA114" s="3">
        <v>1</v>
      </c>
      <c r="AFB114" s="3">
        <v>1978</v>
      </c>
      <c r="AFC114" s="3">
        <v>162</v>
      </c>
      <c r="AFD114" s="3">
        <v>9</v>
      </c>
      <c r="AFE114" s="3">
        <v>545</v>
      </c>
      <c r="AFF114" s="3">
        <v>24</v>
      </c>
      <c r="AFG114" s="3">
        <v>58091</v>
      </c>
      <c r="AFH114" s="3">
        <v>14141</v>
      </c>
      <c r="AFI114" s="3">
        <v>2350</v>
      </c>
      <c r="AFJ114" s="3">
        <v>12</v>
      </c>
      <c r="AFK114" s="3">
        <v>140</v>
      </c>
      <c r="AFL114" s="3">
        <v>4</v>
      </c>
      <c r="AFM114" s="3">
        <v>1596</v>
      </c>
      <c r="AFN114" s="3">
        <v>614</v>
      </c>
      <c r="AFO114" s="3">
        <v>4</v>
      </c>
      <c r="AFP114" s="3">
        <v>716</v>
      </c>
      <c r="AFQ114" s="3">
        <v>43</v>
      </c>
      <c r="AFR114" s="3">
        <v>56997</v>
      </c>
      <c r="AFS114" s="3">
        <v>17361</v>
      </c>
      <c r="AFT114" s="3">
        <v>324</v>
      </c>
      <c r="AFU114" s="3">
        <v>0</v>
      </c>
      <c r="AFV114" s="3">
        <v>9</v>
      </c>
      <c r="AFW114" s="3">
        <v>0</v>
      </c>
      <c r="AFX114" s="3">
        <v>314</v>
      </c>
      <c r="AFY114" s="3">
        <v>1</v>
      </c>
      <c r="AFZ114" s="3">
        <v>2</v>
      </c>
      <c r="AGA114" s="3">
        <v>516</v>
      </c>
      <c r="AGB114" s="3">
        <v>14</v>
      </c>
      <c r="AGC114" s="3">
        <v>10167</v>
      </c>
      <c r="AGD114" s="3">
        <v>16188</v>
      </c>
      <c r="AGE114" s="3">
        <v>10919</v>
      </c>
      <c r="AGF114" s="3">
        <v>86</v>
      </c>
      <c r="AGG114" s="3">
        <v>237</v>
      </c>
      <c r="AGH114" s="3">
        <v>2</v>
      </c>
      <c r="AGI114" s="3">
        <v>5370</v>
      </c>
      <c r="AGJ114" s="3">
        <v>5312</v>
      </c>
      <c r="AGK114" s="3">
        <v>12</v>
      </c>
      <c r="AGL114" s="3">
        <v>1249</v>
      </c>
      <c r="AGM114" s="3">
        <v>27</v>
      </c>
      <c r="AGN114" s="3">
        <v>203799</v>
      </c>
      <c r="AGO114" s="3">
        <v>23315</v>
      </c>
      <c r="AGP114" s="3">
        <v>17585</v>
      </c>
      <c r="AGQ114" s="3">
        <v>198</v>
      </c>
      <c r="AGR114" s="3">
        <v>1156</v>
      </c>
      <c r="AGS114" s="3">
        <v>9</v>
      </c>
      <c r="AGT114" s="3">
        <v>10581</v>
      </c>
      <c r="AGU114" s="3">
        <v>5848</v>
      </c>
      <c r="AGV114" s="3">
        <v>203</v>
      </c>
      <c r="AGW114" s="3">
        <v>913</v>
      </c>
      <c r="AGX114" s="3">
        <v>60</v>
      </c>
      <c r="AGY114" s="3">
        <v>342466</v>
      </c>
      <c r="AGZ114" s="3">
        <v>17789</v>
      </c>
      <c r="AHA114" s="3">
        <v>2331</v>
      </c>
      <c r="AHB114" s="3">
        <v>39</v>
      </c>
      <c r="AHC114" s="3">
        <v>120</v>
      </c>
      <c r="AHD114" s="3">
        <v>4</v>
      </c>
      <c r="AHE114" s="3">
        <v>727</v>
      </c>
      <c r="AHF114" s="3">
        <v>1484</v>
      </c>
      <c r="AHG114" s="3">
        <v>31</v>
      </c>
      <c r="AHH114" s="3">
        <v>335</v>
      </c>
      <c r="AHI114" s="3">
        <v>17</v>
      </c>
      <c r="AHJ114" s="3">
        <v>70155</v>
      </c>
      <c r="AHK114" s="3">
        <v>10089</v>
      </c>
      <c r="AHL114" s="3">
        <v>1898</v>
      </c>
      <c r="AHM114" s="3">
        <v>40</v>
      </c>
      <c r="AHN114" s="3">
        <v>111</v>
      </c>
      <c r="AHO114" s="3">
        <v>1</v>
      </c>
      <c r="AHP114" s="3">
        <v>1378</v>
      </c>
      <c r="AHQ114" s="3">
        <v>409</v>
      </c>
      <c r="AHR114" s="3">
        <v>21</v>
      </c>
      <c r="AHS114" s="3">
        <v>911</v>
      </c>
      <c r="AHT114" s="3">
        <v>53</v>
      </c>
      <c r="AHU114" s="3">
        <v>23316</v>
      </c>
      <c r="AHV114" s="3">
        <v>11191</v>
      </c>
      <c r="AHW114" s="3">
        <v>969</v>
      </c>
      <c r="AHX114" s="3">
        <v>5</v>
      </c>
      <c r="AHY114" s="3">
        <v>31</v>
      </c>
      <c r="AHZ114" s="3">
        <v>0</v>
      </c>
      <c r="AIA114" s="3">
        <v>771</v>
      </c>
      <c r="AIB114" s="3">
        <v>167</v>
      </c>
      <c r="AIC114" s="3">
        <v>3</v>
      </c>
      <c r="AID114" s="3">
        <v>337</v>
      </c>
      <c r="AIE114" s="3">
        <v>11</v>
      </c>
      <c r="AIF114" s="3">
        <v>12759</v>
      </c>
      <c r="AIG114" s="3">
        <v>4433</v>
      </c>
      <c r="AIH114" s="3">
        <v>81279</v>
      </c>
      <c r="AII114" s="3">
        <v>1177</v>
      </c>
      <c r="AIJ114" s="3">
        <v>6145</v>
      </c>
      <c r="AIK114" s="3">
        <v>117</v>
      </c>
      <c r="AIL114" s="3">
        <v>41623</v>
      </c>
      <c r="AIM114" s="3">
        <v>33511</v>
      </c>
      <c r="AIN114" s="3">
        <v>502</v>
      </c>
      <c r="AIO114" s="3">
        <v>2156</v>
      </c>
      <c r="AIP114" s="3">
        <v>163</v>
      </c>
      <c r="AIQ114" s="3">
        <v>1375126</v>
      </c>
      <c r="AIR114" s="3">
        <v>36471</v>
      </c>
      <c r="AIS114" s="3">
        <v>298206</v>
      </c>
      <c r="AIT114" s="3">
        <v>12788</v>
      </c>
      <c r="AIU114" s="3">
        <v>19271</v>
      </c>
      <c r="AIV114" s="3">
        <v>616</v>
      </c>
      <c r="AIW114" s="3">
        <v>116683</v>
      </c>
      <c r="AIX114" s="3">
        <v>162252</v>
      </c>
      <c r="AIY114" s="3">
        <v>8318</v>
      </c>
      <c r="AIZ114" s="3">
        <v>1404</v>
      </c>
      <c r="AJA114" s="3">
        <v>91</v>
      </c>
      <c r="AJB114" s="3">
        <v>735224</v>
      </c>
      <c r="AJC114" s="3">
        <v>3462</v>
      </c>
      <c r="AJD114" s="3">
        <v>29912</v>
      </c>
      <c r="AJE114" s="3">
        <v>252</v>
      </c>
      <c r="AJF114" s="3">
        <v>1277</v>
      </c>
      <c r="AJG114" s="3">
        <v>14</v>
      </c>
      <c r="AJH114" s="3">
        <v>6452</v>
      </c>
      <c r="AJI114" s="3">
        <v>22183</v>
      </c>
      <c r="AJJ114" s="3">
        <v>93</v>
      </c>
      <c r="AJK114" s="3">
        <v>2933</v>
      </c>
      <c r="AJL114" s="3">
        <v>125</v>
      </c>
      <c r="AJM114" s="3">
        <v>674000</v>
      </c>
      <c r="AJN114" s="3">
        <v>66079</v>
      </c>
      <c r="AJO114" s="3">
        <v>7081</v>
      </c>
      <c r="AJP114" s="3">
        <v>2</v>
      </c>
      <c r="AJQ114" s="3">
        <v>100</v>
      </c>
      <c r="AJR114" s="3">
        <v>0</v>
      </c>
      <c r="AJS114" s="3">
        <v>6472</v>
      </c>
      <c r="AJT114" s="3">
        <v>509</v>
      </c>
      <c r="AJU114" s="3">
        <v>9</v>
      </c>
      <c r="AJV114" s="3">
        <v>278</v>
      </c>
      <c r="AJW114" s="3">
        <v>4</v>
      </c>
      <c r="AJX114" s="3">
        <v>1137684</v>
      </c>
      <c r="AJY114" s="3">
        <v>44675</v>
      </c>
      <c r="AJZ114" s="3">
        <v>24391</v>
      </c>
      <c r="AKA114" s="3">
        <v>76</v>
      </c>
      <c r="AKB114" s="3">
        <v>1583</v>
      </c>
      <c r="AKC114" s="3">
        <v>12</v>
      </c>
      <c r="AKD114" s="3">
        <v>21060</v>
      </c>
      <c r="AKE114" s="3">
        <v>1748</v>
      </c>
      <c r="AKF114" s="3">
        <v>54</v>
      </c>
      <c r="AKG114" s="3">
        <v>4946</v>
      </c>
      <c r="AKH114" s="3">
        <v>321</v>
      </c>
      <c r="AKI114" s="3">
        <v>295626</v>
      </c>
      <c r="AKJ114" s="3">
        <v>59947</v>
      </c>
      <c r="AKK114" s="3">
        <v>35306</v>
      </c>
      <c r="AKL114" s="3">
        <v>452</v>
      </c>
      <c r="AKM114" s="3">
        <v>2939</v>
      </c>
      <c r="AKN114" s="3">
        <v>51</v>
      </c>
      <c r="AKO114" s="3">
        <v>3557</v>
      </c>
      <c r="AKP114" s="3">
        <v>28810</v>
      </c>
      <c r="AKQ114" s="3">
        <v>191</v>
      </c>
      <c r="AKR114" s="3">
        <v>2005</v>
      </c>
      <c r="AKS114" s="3">
        <v>167</v>
      </c>
      <c r="AKT114" s="3">
        <v>101580</v>
      </c>
      <c r="AKU114" s="3">
        <v>5768</v>
      </c>
      <c r="AKV114" s="3">
        <v>3980</v>
      </c>
      <c r="AKW114" s="3">
        <v>9</v>
      </c>
      <c r="AKX114" s="3">
        <v>109</v>
      </c>
      <c r="AKY114" s="3">
        <v>0</v>
      </c>
      <c r="AKZ114" s="3">
        <v>3741</v>
      </c>
      <c r="ALA114" s="3">
        <v>130</v>
      </c>
      <c r="ALB114" s="3">
        <v>6</v>
      </c>
      <c r="ALC114" s="3">
        <v>6370</v>
      </c>
      <c r="ALD114" s="3">
        <v>174</v>
      </c>
      <c r="ALE114" s="3">
        <v>64981</v>
      </c>
      <c r="ALF114" s="3">
        <v>104006</v>
      </c>
      <c r="ALG114" s="3">
        <v>56594</v>
      </c>
      <c r="ALH114" s="3">
        <v>2248</v>
      </c>
      <c r="ALI114" s="3">
        <v>6090</v>
      </c>
      <c r="ALJ114" s="3">
        <v>424</v>
      </c>
      <c r="ALK114" s="3">
        <v>38876</v>
      </c>
      <c r="ALL114" s="3">
        <v>11628</v>
      </c>
      <c r="ALM114" s="3">
        <v>378</v>
      </c>
      <c r="ALN114" s="3">
        <v>439</v>
      </c>
      <c r="ALO114" s="3">
        <v>47</v>
      </c>
      <c r="ALP114" s="3">
        <v>185755</v>
      </c>
      <c r="ALQ114" s="3">
        <v>1442</v>
      </c>
      <c r="ALR114" s="3">
        <v>6493</v>
      </c>
      <c r="ALS114" s="3">
        <v>50</v>
      </c>
      <c r="ALT114" s="3">
        <v>306</v>
      </c>
      <c r="ALU114" s="3">
        <v>2</v>
      </c>
      <c r="ALV114" s="3">
        <v>4800</v>
      </c>
      <c r="ALW114" s="3">
        <v>1387</v>
      </c>
      <c r="ALX114" s="3">
        <v>22</v>
      </c>
      <c r="ALY114" s="3">
        <v>1172</v>
      </c>
      <c r="ALZ114" s="3">
        <v>55</v>
      </c>
      <c r="AMA114" s="3">
        <v>160177</v>
      </c>
      <c r="AMB114" s="3">
        <v>28914</v>
      </c>
      <c r="AMC114" s="3">
        <v>9977</v>
      </c>
      <c r="AMD114" s="3">
        <v>110</v>
      </c>
      <c r="AME114" s="3">
        <v>287</v>
      </c>
      <c r="AMF114" s="3">
        <v>6</v>
      </c>
      <c r="AMG114" s="3">
        <v>6194</v>
      </c>
      <c r="AMH114" s="3">
        <v>3496</v>
      </c>
      <c r="AMI114" s="3">
        <v>72</v>
      </c>
      <c r="AMJ114" s="3">
        <v>2317</v>
      </c>
      <c r="AMK114" s="3">
        <v>67</v>
      </c>
      <c r="AML114" s="3">
        <v>52641</v>
      </c>
      <c r="AMM114" s="3">
        <v>12223</v>
      </c>
      <c r="AMN114" s="3">
        <v>13657</v>
      </c>
      <c r="AMO114" s="3">
        <v>180</v>
      </c>
      <c r="AMP114" s="3">
        <v>448</v>
      </c>
      <c r="AMQ114" s="3">
        <v>2</v>
      </c>
      <c r="AMR114" s="3">
        <v>7366</v>
      </c>
      <c r="AMS114" s="3">
        <v>5843</v>
      </c>
      <c r="AMT114" s="3">
        <v>113</v>
      </c>
      <c r="AMU114" s="3">
        <v>1260</v>
      </c>
      <c r="AMV114" s="3">
        <v>41</v>
      </c>
      <c r="AMW114" s="3">
        <v>61330</v>
      </c>
      <c r="AMX114" s="3">
        <v>5660</v>
      </c>
      <c r="AMY114" s="3">
        <v>18330</v>
      </c>
      <c r="AMZ114" s="3">
        <v>1395</v>
      </c>
      <c r="ANA114" s="3">
        <v>652</v>
      </c>
      <c r="ANB114" s="3">
        <v>39</v>
      </c>
      <c r="ANC114" s="3">
        <v>4431</v>
      </c>
      <c r="AND114" s="3">
        <v>13247</v>
      </c>
      <c r="ANE114" s="3">
        <v>136</v>
      </c>
      <c r="ANF114" s="3">
        <v>361</v>
      </c>
      <c r="ANG114" s="3">
        <v>13</v>
      </c>
      <c r="ANH114" s="3">
        <v>214536</v>
      </c>
      <c r="ANI114" s="3">
        <v>4221</v>
      </c>
      <c r="ANJ114" s="3">
        <v>19137</v>
      </c>
      <c r="ANK114" s="3">
        <v>1134</v>
      </c>
      <c r="ANL114" s="3">
        <v>369</v>
      </c>
      <c r="ANM114" s="3">
        <v>30</v>
      </c>
      <c r="ANN114" s="3">
        <v>8950</v>
      </c>
      <c r="ANO114" s="3">
        <v>9818</v>
      </c>
      <c r="ANP114" s="3">
        <v>119</v>
      </c>
      <c r="ANQ114" s="3">
        <v>323</v>
      </c>
      <c r="ANR114" s="3">
        <v>6</v>
      </c>
      <c r="ANS114" s="3">
        <v>525433</v>
      </c>
      <c r="ANT114" s="3">
        <v>8872</v>
      </c>
      <c r="ANU114" s="3">
        <v>9283</v>
      </c>
      <c r="ANV114" s="3">
        <v>474</v>
      </c>
      <c r="ANW114" s="3">
        <v>404</v>
      </c>
      <c r="ANX114" s="3">
        <v>10</v>
      </c>
      <c r="ANY114" s="3">
        <v>3032</v>
      </c>
      <c r="ANZ114" s="3">
        <v>5847</v>
      </c>
      <c r="AOA114" s="3">
        <v>171</v>
      </c>
      <c r="AOB114" s="3">
        <v>206</v>
      </c>
      <c r="AOC114" s="3">
        <v>9</v>
      </c>
      <c r="AOD114" s="3">
        <v>116689</v>
      </c>
      <c r="AOE114" s="3">
        <v>2585</v>
      </c>
      <c r="AOF114" s="3">
        <v>1803</v>
      </c>
      <c r="AOG114" s="3">
        <v>0</v>
      </c>
      <c r="AOH114" s="3">
        <v>10</v>
      </c>
      <c r="AOI114" s="3">
        <v>0</v>
      </c>
      <c r="AOJ114" s="3">
        <v>1790</v>
      </c>
      <c r="AOK114" s="3">
        <v>3</v>
      </c>
      <c r="AOL114" s="3">
        <v>0</v>
      </c>
      <c r="AOM114" s="3">
        <v>5287</v>
      </c>
      <c r="AON114" s="3">
        <v>29</v>
      </c>
      <c r="AOO114" s="3">
        <v>58225</v>
      </c>
      <c r="AOP114" s="3">
        <v>170751</v>
      </c>
      <c r="AOQ114" s="3">
        <v>7728</v>
      </c>
      <c r="AOR114" s="3">
        <v>186</v>
      </c>
      <c r="AOS114" s="3">
        <v>575</v>
      </c>
      <c r="AOT114" s="3">
        <v>7</v>
      </c>
      <c r="AOU114" s="3">
        <v>4062</v>
      </c>
      <c r="AOV114" s="3">
        <v>3091</v>
      </c>
      <c r="AOW114" s="3">
        <v>22</v>
      </c>
      <c r="AOX114" s="3">
        <v>177</v>
      </c>
      <c r="AOY114" s="3">
        <v>13</v>
      </c>
      <c r="AOZ114" s="3">
        <v>0</v>
      </c>
      <c r="APA114" s="3">
        <v>0</v>
      </c>
      <c r="APB114" s="3">
        <v>15003</v>
      </c>
      <c r="APC114" s="3">
        <v>774</v>
      </c>
      <c r="APD114" s="3">
        <v>696</v>
      </c>
      <c r="APE114" s="3">
        <v>16</v>
      </c>
      <c r="APF114" s="3">
        <v>4217</v>
      </c>
      <c r="APG114" s="3">
        <v>10090</v>
      </c>
      <c r="APH114" s="3">
        <v>41</v>
      </c>
      <c r="API114" s="3">
        <v>147</v>
      </c>
      <c r="APJ114" s="3">
        <v>7</v>
      </c>
      <c r="APK114" s="3">
        <v>135000</v>
      </c>
      <c r="APL114" s="3">
        <v>1322</v>
      </c>
      <c r="APM114" s="3">
        <v>7211</v>
      </c>
      <c r="APN114" s="3">
        <v>78</v>
      </c>
      <c r="APO114" s="3">
        <v>196</v>
      </c>
      <c r="APP114" s="3">
        <v>2</v>
      </c>
      <c r="APQ114" s="3">
        <v>4280</v>
      </c>
      <c r="APR114" s="3">
        <v>2735</v>
      </c>
      <c r="APS114" s="3">
        <v>1</v>
      </c>
      <c r="APT114" s="3">
        <v>196</v>
      </c>
      <c r="APU114" s="3">
        <v>5</v>
      </c>
      <c r="APV114" s="3">
        <v>112997</v>
      </c>
      <c r="APW114" s="3">
        <v>3066</v>
      </c>
      <c r="APX114" s="3">
        <v>1503</v>
      </c>
      <c r="APY114" s="3">
        <v>0</v>
      </c>
      <c r="APZ114" s="3">
        <v>21</v>
      </c>
      <c r="AQA114" s="3">
        <v>0</v>
      </c>
      <c r="AQB114" s="3">
        <v>1452</v>
      </c>
      <c r="AQC114" s="3">
        <v>30</v>
      </c>
      <c r="AQD114" s="3">
        <v>1</v>
      </c>
      <c r="AQE114" s="3">
        <v>312</v>
      </c>
      <c r="AQF114" s="3">
        <v>4</v>
      </c>
      <c r="AQG114" s="3">
        <v>244838</v>
      </c>
      <c r="AQH114" s="3">
        <v>50819</v>
      </c>
      <c r="AQI114" s="49">
        <v>84517</v>
      </c>
      <c r="AQJ114" s="49">
        <v>11</v>
      </c>
      <c r="AQK114" s="49">
        <v>4645</v>
      </c>
      <c r="AQL114" s="49">
        <v>0</v>
      </c>
      <c r="AQM114" s="49">
        <v>79730</v>
      </c>
      <c r="AQN114" s="49">
        <v>142</v>
      </c>
      <c r="AQO114" s="49">
        <v>9</v>
      </c>
      <c r="AQP114" s="49">
        <v>58</v>
      </c>
      <c r="AQQ114" s="49">
        <v>3</v>
      </c>
      <c r="AQR114" s="49">
        <v>0</v>
      </c>
      <c r="AQS114" s="49">
        <v>0</v>
      </c>
      <c r="AQT114" s="3">
        <v>6677</v>
      </c>
      <c r="AQU114" s="3">
        <v>276</v>
      </c>
      <c r="AQV114" s="3">
        <v>202</v>
      </c>
      <c r="AQW114" s="3">
        <v>10</v>
      </c>
      <c r="AQX114" s="3">
        <v>1860</v>
      </c>
      <c r="AQY114" s="3">
        <v>4615</v>
      </c>
      <c r="AQZ114" s="3">
        <v>7</v>
      </c>
      <c r="ARA114" s="3">
        <v>32</v>
      </c>
      <c r="ARB114" s="3">
        <v>1</v>
      </c>
      <c r="ARC114" s="3">
        <v>38231</v>
      </c>
      <c r="ARD114" s="3">
        <v>186</v>
      </c>
      <c r="ARE114" s="3">
        <v>4288</v>
      </c>
      <c r="ARF114" s="3">
        <v>759</v>
      </c>
      <c r="ARG114" s="3">
        <v>156</v>
      </c>
      <c r="ARH114" s="3">
        <v>16</v>
      </c>
      <c r="ARI114" s="3">
        <v>1808</v>
      </c>
      <c r="ARJ114" s="3">
        <v>2324</v>
      </c>
      <c r="ARK114" s="3">
        <v>28</v>
      </c>
      <c r="ARL114" s="3">
        <v>162</v>
      </c>
      <c r="ARM114" s="3">
        <v>6</v>
      </c>
      <c r="ARP114" s="3">
        <v>6269</v>
      </c>
      <c r="ARQ114" s="3">
        <v>173</v>
      </c>
      <c r="ARR114" s="3">
        <v>31</v>
      </c>
      <c r="ARS114" s="3">
        <v>0</v>
      </c>
      <c r="ART114" s="3">
        <v>1898</v>
      </c>
      <c r="ARU114" s="3">
        <v>4340</v>
      </c>
      <c r="ARV114" s="3">
        <v>8</v>
      </c>
      <c r="ARW114" s="3">
        <v>202</v>
      </c>
      <c r="ARX114" s="3">
        <v>1</v>
      </c>
      <c r="ARY114" s="3">
        <v>187929</v>
      </c>
      <c r="ARZ114" s="3">
        <v>6063</v>
      </c>
      <c r="ASA114" s="3">
        <v>3067</v>
      </c>
      <c r="ASB114" s="3">
        <v>204</v>
      </c>
      <c r="ASC114" s="3">
        <v>18</v>
      </c>
      <c r="ASD114" s="3">
        <v>0</v>
      </c>
      <c r="ASE114" s="3">
        <v>1575</v>
      </c>
      <c r="ASF114" s="3">
        <v>1474</v>
      </c>
      <c r="ASG114" s="3">
        <v>18</v>
      </c>
      <c r="ASH114" s="3">
        <v>234</v>
      </c>
      <c r="ASI114" s="3">
        <v>1</v>
      </c>
      <c r="ASJ114" s="3">
        <v>10304</v>
      </c>
      <c r="ASK114" s="3">
        <v>787</v>
      </c>
      <c r="ASL114" s="3">
        <v>4919</v>
      </c>
      <c r="ASM114" s="3">
        <v>438</v>
      </c>
      <c r="ASN114" s="3">
        <v>199</v>
      </c>
      <c r="ASO114" s="3">
        <v>10</v>
      </c>
      <c r="ASP114" s="3">
        <v>553</v>
      </c>
      <c r="ASQ114" s="3">
        <v>4167</v>
      </c>
      <c r="ASR114" s="3">
        <v>3</v>
      </c>
      <c r="ASS114" s="3">
        <v>422</v>
      </c>
      <c r="AST114" s="3">
        <v>17</v>
      </c>
      <c r="ASU114" s="3">
        <v>14803</v>
      </c>
      <c r="ASV114" s="3">
        <v>1270</v>
      </c>
      <c r="ASW114" s="3">
        <v>3100</v>
      </c>
      <c r="ASX114" s="3">
        <v>145</v>
      </c>
      <c r="ASY114" s="3">
        <v>151</v>
      </c>
      <c r="ASZ114" s="3">
        <v>4</v>
      </c>
      <c r="ATA114" s="3">
        <v>355</v>
      </c>
      <c r="ATB114" s="3">
        <v>2594</v>
      </c>
      <c r="ATC114" s="3">
        <v>13</v>
      </c>
      <c r="ATD114" s="3">
        <v>314</v>
      </c>
      <c r="ATE114" s="3">
        <v>15</v>
      </c>
      <c r="ATF114" s="3">
        <v>11315</v>
      </c>
      <c r="ATG114" s="3">
        <v>1145</v>
      </c>
      <c r="ATH114" s="3">
        <v>2812</v>
      </c>
      <c r="ATI114" s="3">
        <v>98</v>
      </c>
      <c r="ATJ114" s="3">
        <v>32</v>
      </c>
      <c r="ATK114" s="3">
        <v>2</v>
      </c>
      <c r="ATL114" s="3">
        <v>1251</v>
      </c>
      <c r="ATM114" s="3">
        <v>1529</v>
      </c>
      <c r="ATN114" s="3">
        <v>6</v>
      </c>
      <c r="ATO114" s="3">
        <v>168</v>
      </c>
      <c r="ATP114" s="3">
        <v>2</v>
      </c>
      <c r="ATQ114" s="3">
        <v>24599</v>
      </c>
      <c r="ATR114" s="3">
        <v>1474</v>
      </c>
      <c r="ATS114" s="3">
        <v>3138</v>
      </c>
      <c r="ATT114" s="3">
        <v>410</v>
      </c>
      <c r="ATU114" s="3">
        <v>121</v>
      </c>
      <c r="ATV114" s="3">
        <v>10</v>
      </c>
      <c r="ATW114" s="3">
        <v>309</v>
      </c>
      <c r="ATX114" s="3">
        <v>2708</v>
      </c>
      <c r="ATY114" s="3">
        <v>0</v>
      </c>
      <c r="ATZ114" s="3">
        <v>72</v>
      </c>
      <c r="AUA114" s="3">
        <v>3</v>
      </c>
      <c r="AUB114" s="3">
        <v>281</v>
      </c>
      <c r="AUC114" s="3">
        <v>6</v>
      </c>
      <c r="AUD114" s="3">
        <v>2265</v>
      </c>
      <c r="AUE114" s="3">
        <v>132</v>
      </c>
      <c r="AUF114" s="3">
        <v>45</v>
      </c>
      <c r="AUG114" s="3">
        <v>2</v>
      </c>
      <c r="AUH114" s="3">
        <v>159</v>
      </c>
      <c r="AUI114" s="3">
        <v>2061</v>
      </c>
      <c r="AUJ114" s="3">
        <v>5</v>
      </c>
      <c r="AUK114" s="3">
        <v>127</v>
      </c>
      <c r="AUL114" s="3">
        <v>3</v>
      </c>
      <c r="AUM114" s="3">
        <v>20820</v>
      </c>
      <c r="AUN114" s="3">
        <v>1165</v>
      </c>
      <c r="AUO114" s="3">
        <v>2301</v>
      </c>
      <c r="AUP114" s="3">
        <v>70</v>
      </c>
      <c r="AUQ114" s="3">
        <v>29</v>
      </c>
      <c r="AUR114" s="3">
        <v>0</v>
      </c>
      <c r="AUS114" s="3">
        <v>1100</v>
      </c>
      <c r="AUT114" s="3">
        <v>1172</v>
      </c>
      <c r="AUU114" s="3">
        <v>0</v>
      </c>
      <c r="AUV114" s="3">
        <v>87</v>
      </c>
      <c r="AUW114" s="3">
        <v>1</v>
      </c>
      <c r="AUX114" s="3">
        <v>21069</v>
      </c>
      <c r="AUY114" s="3">
        <v>801</v>
      </c>
      <c r="AUZ114" s="3">
        <v>2047</v>
      </c>
      <c r="AVA114" s="3">
        <v>219</v>
      </c>
      <c r="AVB114" s="3">
        <v>10</v>
      </c>
      <c r="AVC114" s="3">
        <v>1</v>
      </c>
      <c r="AVD114" s="3">
        <v>1055</v>
      </c>
      <c r="AVE114" s="3">
        <v>982</v>
      </c>
      <c r="AVF114" s="3">
        <v>0</v>
      </c>
      <c r="AVG114" s="3">
        <v>2075</v>
      </c>
      <c r="AVH114" s="3">
        <v>10</v>
      </c>
      <c r="AVI114" s="3">
        <v>21156</v>
      </c>
      <c r="AVJ114" s="3">
        <v>21449</v>
      </c>
      <c r="AVK114" s="3">
        <v>1835</v>
      </c>
      <c r="AVL114" s="3">
        <v>104</v>
      </c>
      <c r="AVM114" s="3">
        <v>61</v>
      </c>
      <c r="AVN114" s="3">
        <v>0</v>
      </c>
      <c r="AVO114" s="3">
        <v>303</v>
      </c>
      <c r="AVP114" s="3">
        <v>1471</v>
      </c>
      <c r="AVQ114" s="3">
        <v>0</v>
      </c>
      <c r="AVR114" s="3">
        <v>21</v>
      </c>
      <c r="AVS114" s="3">
        <v>0.7</v>
      </c>
      <c r="AVV114" s="3">
        <v>1567</v>
      </c>
      <c r="AVW114" s="3">
        <v>0</v>
      </c>
      <c r="AVX114" s="3">
        <v>12</v>
      </c>
      <c r="AVY114" s="3">
        <v>0</v>
      </c>
      <c r="AVZ114" s="3">
        <v>365</v>
      </c>
      <c r="AWA114" s="3">
        <v>1190</v>
      </c>
      <c r="AWB114" s="3">
        <v>6</v>
      </c>
      <c r="AWC114" s="3">
        <v>706</v>
      </c>
      <c r="AWD114" s="3">
        <v>5</v>
      </c>
      <c r="AWE114" s="3">
        <v>8622</v>
      </c>
      <c r="AWF114" s="3">
        <v>3885</v>
      </c>
      <c r="AWG114" s="3">
        <v>1640</v>
      </c>
      <c r="AWH114" s="3">
        <v>69</v>
      </c>
      <c r="AWI114" s="3">
        <v>32</v>
      </c>
      <c r="AWJ114" s="3">
        <v>1</v>
      </c>
      <c r="AWK114" s="3">
        <v>540</v>
      </c>
      <c r="AWL114" s="3">
        <v>1068</v>
      </c>
      <c r="AWM114" s="3">
        <v>26</v>
      </c>
      <c r="AWN114" s="3">
        <v>253</v>
      </c>
      <c r="AWO114" s="3">
        <v>5</v>
      </c>
      <c r="AWP114" s="3">
        <v>65226</v>
      </c>
      <c r="AWQ114" s="3">
        <v>10062</v>
      </c>
      <c r="AWR114" s="3">
        <v>1908</v>
      </c>
      <c r="AWS114" s="3">
        <v>8</v>
      </c>
      <c r="AWT114" s="3">
        <v>80</v>
      </c>
      <c r="AWU114" s="3">
        <v>1</v>
      </c>
      <c r="AWV114" s="3">
        <v>1602</v>
      </c>
      <c r="AWW114" s="3">
        <v>225</v>
      </c>
      <c r="AWX114" s="3">
        <v>5</v>
      </c>
      <c r="AWY114" s="3">
        <v>168</v>
      </c>
      <c r="AWZ114" s="3">
        <v>7</v>
      </c>
      <c r="AXA114" s="3">
        <v>89031</v>
      </c>
      <c r="AXB114" s="3">
        <v>7860</v>
      </c>
      <c r="AXC114" s="3">
        <v>663</v>
      </c>
      <c r="AXD114" s="3">
        <v>67</v>
      </c>
      <c r="AXE114" s="3">
        <v>22</v>
      </c>
      <c r="AXF114" s="3">
        <v>0</v>
      </c>
      <c r="AXG114" s="3">
        <v>21</v>
      </c>
      <c r="AXH114" s="3">
        <v>620</v>
      </c>
      <c r="AXI114" s="3">
        <v>0</v>
      </c>
      <c r="AXJ114" s="3">
        <v>58</v>
      </c>
      <c r="AXK114" s="3">
        <v>2</v>
      </c>
      <c r="AXL114" s="3">
        <v>2270</v>
      </c>
      <c r="AXM114" s="3">
        <v>199</v>
      </c>
      <c r="AXN114" s="3">
        <v>1594</v>
      </c>
      <c r="AXO114" s="3">
        <v>21</v>
      </c>
      <c r="AXP114" s="3">
        <v>61</v>
      </c>
      <c r="AXQ114" s="3">
        <v>0</v>
      </c>
      <c r="AXR114" s="3">
        <v>204</v>
      </c>
      <c r="AXS114" s="3">
        <v>1329</v>
      </c>
      <c r="AXT114" s="3">
        <v>2</v>
      </c>
      <c r="AXU114" s="3">
        <v>101</v>
      </c>
      <c r="AXV114" s="3">
        <v>4</v>
      </c>
      <c r="AXY114" s="3">
        <v>1109</v>
      </c>
      <c r="AXZ114" s="3">
        <v>80</v>
      </c>
      <c r="AYA114" s="3">
        <v>50</v>
      </c>
      <c r="AYB114" s="3">
        <v>0</v>
      </c>
      <c r="AYC114" s="3">
        <v>366</v>
      </c>
      <c r="AYD114" s="3">
        <v>693</v>
      </c>
      <c r="AYE114" s="3">
        <v>1</v>
      </c>
      <c r="AYF114" s="3">
        <v>21</v>
      </c>
      <c r="AYG114" s="3">
        <v>0.9</v>
      </c>
      <c r="AYH114" s="3">
        <v>52507</v>
      </c>
      <c r="AYI114" s="3">
        <v>979</v>
      </c>
      <c r="AYJ114" s="3">
        <v>1475</v>
      </c>
      <c r="AYK114" s="3">
        <v>0</v>
      </c>
      <c r="AYL114" s="3">
        <v>19</v>
      </c>
      <c r="AYM114" s="3">
        <v>0</v>
      </c>
      <c r="AYN114" s="3">
        <v>894</v>
      </c>
      <c r="AYO114" s="3">
        <v>562</v>
      </c>
      <c r="AYP114" s="3">
        <v>11</v>
      </c>
      <c r="AYQ114" s="3">
        <v>5423</v>
      </c>
      <c r="AYR114" s="3">
        <v>70</v>
      </c>
      <c r="AYS114" s="3">
        <v>5200</v>
      </c>
      <c r="AYT114" s="3">
        <v>19117</v>
      </c>
    </row>
    <row r="115" s="3" customFormat="1" ht="15.25" spans="1:1346">
      <c r="A115" s="4">
        <v>43974</v>
      </c>
      <c r="B115" s="35">
        <v>5235508</v>
      </c>
      <c r="C115" s="36">
        <v>109386</v>
      </c>
      <c r="D115" s="35">
        <v>338756</v>
      </c>
      <c r="E115" s="36">
        <v>5614</v>
      </c>
      <c r="F115" s="35">
        <v>2139160</v>
      </c>
      <c r="G115" s="35">
        <v>2804672</v>
      </c>
      <c r="H115" s="35">
        <v>44693</v>
      </c>
      <c r="K115" s="37"/>
      <c r="M115" s="37">
        <v>0</v>
      </c>
      <c r="N115" s="38">
        <v>11142</v>
      </c>
      <c r="O115" s="38">
        <v>20</v>
      </c>
      <c r="P115" s="38">
        <v>264</v>
      </c>
      <c r="Q115" s="38">
        <v>0</v>
      </c>
      <c r="R115" s="38">
        <v>10162</v>
      </c>
      <c r="S115" s="38">
        <v>716</v>
      </c>
      <c r="T115" s="38">
        <v>15</v>
      </c>
      <c r="U115" s="38">
        <v>217</v>
      </c>
      <c r="V115" s="38">
        <v>5</v>
      </c>
      <c r="W115" s="38">
        <v>802418</v>
      </c>
      <c r="X115" s="38">
        <v>15653</v>
      </c>
      <c r="Y115" s="40">
        <v>228658</v>
      </c>
      <c r="Z115" s="40">
        <v>652</v>
      </c>
      <c r="AA115" s="40">
        <v>32616</v>
      </c>
      <c r="AB115" s="40">
        <v>130</v>
      </c>
      <c r="AC115" s="40">
        <v>136720</v>
      </c>
      <c r="AD115" s="40">
        <v>59322</v>
      </c>
      <c r="AE115" s="40">
        <v>595</v>
      </c>
      <c r="AF115" s="40">
        <v>3781</v>
      </c>
      <c r="AG115" s="40">
        <v>539</v>
      </c>
      <c r="AH115" s="40">
        <v>3318778</v>
      </c>
      <c r="AI115" s="40">
        <v>54882</v>
      </c>
      <c r="AJ115" s="40">
        <v>131652</v>
      </c>
      <c r="AK115" s="41">
        <v>2311</v>
      </c>
      <c r="AL115" s="41">
        <v>7300</v>
      </c>
      <c r="AM115" s="41">
        <v>51</v>
      </c>
      <c r="AN115" s="41">
        <v>102276</v>
      </c>
      <c r="AO115" s="41">
        <v>22076</v>
      </c>
      <c r="AP115" s="41">
        <v>2659</v>
      </c>
      <c r="AQ115" s="41">
        <v>1570</v>
      </c>
      <c r="AR115" s="41">
        <v>87</v>
      </c>
      <c r="AS115" s="41">
        <v>763913</v>
      </c>
      <c r="AT115" s="41">
        <v>9108</v>
      </c>
      <c r="AU115" s="42">
        <v>182219</v>
      </c>
      <c r="AV115" s="42">
        <v>393</v>
      </c>
      <c r="AW115" s="42">
        <v>28289</v>
      </c>
      <c r="AX115" s="42">
        <v>74</v>
      </c>
      <c r="AY115" s="42">
        <v>64209</v>
      </c>
      <c r="AZ115" s="42">
        <v>89721</v>
      </c>
      <c r="BA115" s="42">
        <v>1701</v>
      </c>
      <c r="BB115" s="42">
        <v>2792</v>
      </c>
      <c r="BC115" s="42">
        <v>433</v>
      </c>
      <c r="BD115" s="42">
        <v>1384633</v>
      </c>
      <c r="BE115" s="42">
        <v>21218</v>
      </c>
      <c r="BF115" s="40">
        <v>179713</v>
      </c>
      <c r="BG115" s="40">
        <v>692</v>
      </c>
      <c r="BH115" s="40">
        <v>8352</v>
      </c>
      <c r="BI115" s="40">
        <v>43</v>
      </c>
      <c r="BJ115" s="40">
        <v>159000</v>
      </c>
      <c r="BK115" s="40">
        <v>12361</v>
      </c>
      <c r="BL115" s="40">
        <v>965</v>
      </c>
      <c r="BM115" s="40">
        <v>2146</v>
      </c>
      <c r="BN115" s="40">
        <v>100</v>
      </c>
      <c r="BO115" s="40">
        <v>3595059</v>
      </c>
      <c r="BP115" s="40">
        <v>42923</v>
      </c>
      <c r="BQ115" s="40">
        <v>234824</v>
      </c>
      <c r="BR115" s="40">
        <v>1787</v>
      </c>
      <c r="BS115" s="40">
        <v>28628</v>
      </c>
      <c r="BT115" s="40">
        <v>688</v>
      </c>
      <c r="BU115" s="40">
        <v>196958</v>
      </c>
      <c r="BV115" s="40">
        <v>56318</v>
      </c>
      <c r="BW115" s="40">
        <v>1152</v>
      </c>
      <c r="BX115" s="40">
        <v>6030</v>
      </c>
      <c r="BY115" s="40">
        <v>612</v>
      </c>
      <c r="BZ115" s="40">
        <v>3037840</v>
      </c>
      <c r="CA115" s="40">
        <v>64977</v>
      </c>
      <c r="CB115" s="40">
        <v>16424</v>
      </c>
      <c r="CC115" s="40">
        <v>39</v>
      </c>
      <c r="CD115" s="40">
        <v>777</v>
      </c>
      <c r="CE115" s="40">
        <v>6</v>
      </c>
      <c r="CF115" s="40">
        <v>12672</v>
      </c>
      <c r="CG115" s="40">
        <v>2975</v>
      </c>
      <c r="CH115" s="40">
        <v>195</v>
      </c>
      <c r="CI115" s="40">
        <v>130</v>
      </c>
      <c r="CJ115" s="40">
        <v>6</v>
      </c>
      <c r="CK115" s="40">
        <v>261572</v>
      </c>
      <c r="CL115" s="40">
        <v>2067</v>
      </c>
      <c r="CM115" s="40">
        <v>1642698</v>
      </c>
      <c r="CN115" s="40">
        <v>25043</v>
      </c>
      <c r="CO115" s="40">
        <v>97538</v>
      </c>
      <c r="CP115" s="40">
        <v>1359</v>
      </c>
      <c r="CQ115" s="40">
        <v>396075</v>
      </c>
      <c r="CR115" s="40">
        <v>1149085</v>
      </c>
      <c r="CS115" s="40">
        <v>17207</v>
      </c>
      <c r="CT115" s="40">
        <v>4966</v>
      </c>
      <c r="CU115" s="40">
        <v>295</v>
      </c>
      <c r="CV115" s="40">
        <v>13818030</v>
      </c>
      <c r="CW115" s="40">
        <v>41773</v>
      </c>
      <c r="CX115" s="40">
        <v>30707</v>
      </c>
      <c r="CY115" s="40">
        <v>13</v>
      </c>
      <c r="CZ115" s="40">
        <v>1903</v>
      </c>
      <c r="DA115" s="40">
        <v>5</v>
      </c>
      <c r="DB115" s="40">
        <v>27900</v>
      </c>
      <c r="DC115" s="40">
        <v>904</v>
      </c>
      <c r="DD115" s="40">
        <v>51</v>
      </c>
      <c r="DE115" s="40">
        <v>3551</v>
      </c>
      <c r="DF115" s="40">
        <v>220</v>
      </c>
      <c r="DG115" s="40">
        <v>364321</v>
      </c>
      <c r="DH115" s="40">
        <v>42129</v>
      </c>
      <c r="DI115" s="40">
        <v>254195</v>
      </c>
      <c r="DJ115" s="40">
        <v>3287</v>
      </c>
      <c r="DK115" s="40">
        <v>36393</v>
      </c>
      <c r="DL115" s="40">
        <v>351</v>
      </c>
      <c r="DM115" s="40" t="s">
        <v>23</v>
      </c>
      <c r="DN115" s="40" t="s">
        <v>23</v>
      </c>
      <c r="DO115" s="40">
        <v>1559</v>
      </c>
      <c r="DP115" s="40">
        <v>3747</v>
      </c>
      <c r="DQ115" s="40">
        <v>536</v>
      </c>
      <c r="DR115" s="40">
        <v>3231921</v>
      </c>
      <c r="DS115" s="40">
        <v>47635</v>
      </c>
      <c r="DT115" s="40">
        <v>32809</v>
      </c>
      <c r="DU115" s="40">
        <v>637</v>
      </c>
      <c r="DV115" s="40">
        <v>3925</v>
      </c>
      <c r="DW115" s="40">
        <v>54</v>
      </c>
      <c r="DX115" s="40">
        <v>4971</v>
      </c>
      <c r="DY115" s="40">
        <v>23913</v>
      </c>
      <c r="DZ115" s="40">
        <v>265</v>
      </c>
      <c r="EA115" s="40">
        <v>3251</v>
      </c>
      <c r="EB115" s="40">
        <v>389</v>
      </c>
      <c r="EC115" s="40">
        <v>209900</v>
      </c>
      <c r="ED115" s="40">
        <v>20798</v>
      </c>
      <c r="EE115" s="40">
        <v>44888</v>
      </c>
      <c r="EF115" s="40">
        <v>188</v>
      </c>
      <c r="EG115" s="40">
        <v>5788</v>
      </c>
      <c r="EH115" s="40">
        <v>13</v>
      </c>
      <c r="EI115" s="40" t="s">
        <v>23</v>
      </c>
      <c r="EJ115" s="40" t="s">
        <v>23</v>
      </c>
      <c r="EK115" s="40">
        <v>252</v>
      </c>
      <c r="EL115" s="40">
        <v>2620</v>
      </c>
      <c r="EM115" s="40">
        <v>338</v>
      </c>
      <c r="EN115" s="40">
        <v>313755</v>
      </c>
      <c r="EO115" s="40">
        <v>18315</v>
      </c>
      <c r="EP115" s="40">
        <v>8322</v>
      </c>
      <c r="EQ115" s="40">
        <v>21</v>
      </c>
      <c r="ER115" s="40">
        <v>235</v>
      </c>
      <c r="ES115" s="40">
        <v>0</v>
      </c>
      <c r="ET115" s="40">
        <v>7727</v>
      </c>
      <c r="EU115" s="40">
        <v>360</v>
      </c>
      <c r="EV115" s="40">
        <v>13</v>
      </c>
      <c r="EW115" s="40">
        <v>1536</v>
      </c>
      <c r="EX115" s="40">
        <v>43</v>
      </c>
      <c r="EY115" s="40">
        <v>229769</v>
      </c>
      <c r="EZ115" s="40">
        <v>42420</v>
      </c>
      <c r="FA115" s="40">
        <v>11230</v>
      </c>
      <c r="FB115" s="40">
        <v>48</v>
      </c>
      <c r="FC115" s="40">
        <v>561</v>
      </c>
      <c r="FD115" s="40">
        <v>0</v>
      </c>
      <c r="FE115" s="40">
        <v>9764</v>
      </c>
      <c r="FF115" s="40">
        <v>905</v>
      </c>
      <c r="FG115" s="40">
        <v>23</v>
      </c>
      <c r="FH115" s="40">
        <v>1940</v>
      </c>
      <c r="FI115" s="40">
        <v>97</v>
      </c>
      <c r="FJ115" s="40">
        <v>514765</v>
      </c>
      <c r="FK115" s="40">
        <v>88906</v>
      </c>
      <c r="FL115" s="40">
        <v>56511</v>
      </c>
      <c r="FM115" s="40">
        <v>276</v>
      </c>
      <c r="FN115" s="40">
        <v>9212</v>
      </c>
      <c r="FO115" s="40">
        <v>26</v>
      </c>
      <c r="FP115" s="40">
        <v>15123</v>
      </c>
      <c r="FQ115" s="40">
        <v>32176</v>
      </c>
      <c r="FR115" s="40">
        <v>268</v>
      </c>
      <c r="FS115" s="40">
        <v>4878</v>
      </c>
      <c r="FT115" s="40">
        <v>795</v>
      </c>
      <c r="FU115" s="40">
        <v>757328</v>
      </c>
      <c r="FV115" s="40">
        <v>65376</v>
      </c>
      <c r="FW115" s="40">
        <v>16436</v>
      </c>
      <c r="FX115" s="40">
        <v>32</v>
      </c>
      <c r="FY115" s="40">
        <v>635</v>
      </c>
      <c r="FZ115" s="40">
        <v>2</v>
      </c>
      <c r="GA115" s="40">
        <v>15005</v>
      </c>
      <c r="GB115" s="40">
        <v>796</v>
      </c>
      <c r="GC115" s="40">
        <v>31</v>
      </c>
      <c r="GD115" s="40">
        <v>1826</v>
      </c>
      <c r="GE115" s="40">
        <v>71</v>
      </c>
      <c r="GF115" s="40">
        <v>390488</v>
      </c>
      <c r="GG115" s="40">
        <v>43384</v>
      </c>
      <c r="GH115" s="40">
        <v>40481</v>
      </c>
      <c r="GI115" s="40">
        <v>1830</v>
      </c>
      <c r="GJ115" s="40">
        <v>19</v>
      </c>
      <c r="GK115" s="40">
        <v>2</v>
      </c>
      <c r="GL115" s="40">
        <v>7893</v>
      </c>
      <c r="GM115" s="40">
        <v>32569</v>
      </c>
      <c r="GN115" s="40">
        <v>175</v>
      </c>
      <c r="GO115" s="40">
        <v>14078</v>
      </c>
      <c r="GP115" s="40">
        <v>7</v>
      </c>
      <c r="GQ115" s="40">
        <v>180642</v>
      </c>
      <c r="GR115" s="40">
        <v>62822</v>
      </c>
      <c r="GS115" s="40">
        <v>8414</v>
      </c>
      <c r="GT115" s="40">
        <v>240</v>
      </c>
      <c r="GU115" s="40">
        <v>12</v>
      </c>
      <c r="GV115" s="40">
        <v>0</v>
      </c>
      <c r="GW115" s="40">
        <v>4096</v>
      </c>
      <c r="GX115" s="40">
        <v>4306</v>
      </c>
      <c r="GY115" s="40">
        <v>7</v>
      </c>
      <c r="GZ115" s="40">
        <v>4966</v>
      </c>
      <c r="HA115" s="40">
        <v>7</v>
      </c>
      <c r="HB115" s="40">
        <v>269179</v>
      </c>
      <c r="HC115" s="40">
        <v>158887</v>
      </c>
      <c r="HD115" s="40">
        <v>30426</v>
      </c>
      <c r="HE115" s="40">
        <v>614</v>
      </c>
      <c r="HF115" s="40">
        <v>23</v>
      </c>
      <c r="HG115" s="40">
        <v>0</v>
      </c>
      <c r="HH115" s="40">
        <v>12995</v>
      </c>
      <c r="HI115" s="40">
        <v>17408</v>
      </c>
      <c r="HJ115" s="40">
        <v>8</v>
      </c>
      <c r="HK115" s="40">
        <v>5205</v>
      </c>
      <c r="HL115" s="40">
        <v>4</v>
      </c>
      <c r="HM115" s="40">
        <v>294414</v>
      </c>
      <c r="HN115" s="40">
        <v>50368</v>
      </c>
      <c r="HO115" s="40">
        <v>7137</v>
      </c>
      <c r="HP115" s="40">
        <v>78</v>
      </c>
      <c r="HQ115" s="40">
        <v>115</v>
      </c>
      <c r="HR115" s="40">
        <v>1</v>
      </c>
      <c r="HS115" s="40">
        <v>5859</v>
      </c>
      <c r="HT115" s="40">
        <v>1163</v>
      </c>
      <c r="HU115" s="40">
        <v>9</v>
      </c>
      <c r="HV115" s="40">
        <v>221</v>
      </c>
      <c r="HW115" s="40">
        <v>4</v>
      </c>
      <c r="HX115" s="40">
        <v>491729</v>
      </c>
      <c r="HY115" s="40">
        <v>15215</v>
      </c>
      <c r="HZ115" s="45"/>
      <c r="IA115" s="46">
        <v>43955</v>
      </c>
      <c r="IB115" s="40">
        <v>20619</v>
      </c>
      <c r="IC115" s="40">
        <v>476</v>
      </c>
      <c r="ID115" s="40">
        <v>982</v>
      </c>
      <c r="IE115" s="40">
        <v>10</v>
      </c>
      <c r="IF115" s="40">
        <v>8731</v>
      </c>
      <c r="IG115" s="40">
        <v>10906</v>
      </c>
      <c r="IH115" s="40">
        <v>160</v>
      </c>
      <c r="II115" s="40">
        <v>545</v>
      </c>
      <c r="IJ115" s="40">
        <v>26</v>
      </c>
      <c r="IK115" s="40">
        <v>719571</v>
      </c>
      <c r="IL115" s="40">
        <v>19011</v>
      </c>
      <c r="IM115" s="47">
        <v>61857</v>
      </c>
      <c r="IN115" s="47">
        <v>4276</v>
      </c>
      <c r="IO115" s="47">
        <v>630</v>
      </c>
      <c r="IP115" s="47">
        <v>41</v>
      </c>
      <c r="IQ115" s="47">
        <v>25342</v>
      </c>
      <c r="IR115" s="47">
        <v>35885</v>
      </c>
      <c r="IS115" s="47">
        <v>986</v>
      </c>
      <c r="IT115" s="47">
        <v>3239</v>
      </c>
      <c r="IU115" s="47">
        <v>33</v>
      </c>
      <c r="IV115" s="47">
        <v>442093</v>
      </c>
      <c r="IW115" s="47">
        <v>23149</v>
      </c>
      <c r="IX115" s="47">
        <v>67719</v>
      </c>
      <c r="IY115" s="47">
        <v>2642</v>
      </c>
      <c r="IZ115" s="47">
        <v>364</v>
      </c>
      <c r="JA115" s="47">
        <v>13</v>
      </c>
      <c r="JB115" s="47">
        <v>39003</v>
      </c>
      <c r="JC115" s="47">
        <v>28352</v>
      </c>
      <c r="JD115" s="47">
        <v>302</v>
      </c>
      <c r="JE115" s="47">
        <v>1949</v>
      </c>
      <c r="JF115" s="47">
        <v>10</v>
      </c>
      <c r="JG115" s="47">
        <v>667057</v>
      </c>
      <c r="JH115" s="47">
        <v>19195</v>
      </c>
      <c r="JI115" s="47">
        <v>20796</v>
      </c>
      <c r="JJ115" s="47">
        <v>634</v>
      </c>
      <c r="JK115" s="47">
        <v>1326</v>
      </c>
      <c r="JL115" s="47">
        <v>48</v>
      </c>
      <c r="JM115" s="47">
        <v>5057</v>
      </c>
      <c r="JN115" s="47">
        <v>14413</v>
      </c>
      <c r="JO115" s="47">
        <v>0</v>
      </c>
      <c r="JP115" s="47">
        <v>76</v>
      </c>
      <c r="JQ115" s="47">
        <v>5</v>
      </c>
      <c r="JR115" s="47">
        <v>229334</v>
      </c>
      <c r="JS115" s="47">
        <v>839</v>
      </c>
      <c r="JT115" s="47">
        <v>124794</v>
      </c>
      <c r="JU115" s="47">
        <v>6568</v>
      </c>
      <c r="JV115" s="47">
        <v>3726</v>
      </c>
      <c r="JW115" s="47">
        <v>142</v>
      </c>
      <c r="JX115" s="47">
        <v>51824</v>
      </c>
      <c r="JY115" s="47">
        <v>69244</v>
      </c>
      <c r="JZ115" s="47">
        <v>0</v>
      </c>
      <c r="KA115" s="47">
        <v>91</v>
      </c>
      <c r="KB115" s="47">
        <v>3</v>
      </c>
      <c r="KC115" s="47">
        <v>2719434</v>
      </c>
      <c r="KD115" s="47">
        <v>1973</v>
      </c>
      <c r="KE115" s="47">
        <v>111698</v>
      </c>
      <c r="KF115" s="47">
        <v>2929</v>
      </c>
      <c r="KG115" s="47">
        <v>3244</v>
      </c>
      <c r="KH115" s="47">
        <v>96</v>
      </c>
      <c r="KI115" s="47">
        <v>44848</v>
      </c>
      <c r="KJ115" s="47">
        <v>63606</v>
      </c>
      <c r="KK115" s="47">
        <v>886</v>
      </c>
      <c r="KL115" s="47">
        <v>3393</v>
      </c>
      <c r="KM115" s="47">
        <v>99</v>
      </c>
      <c r="KN115" s="47">
        <v>750526</v>
      </c>
      <c r="KO115" s="47">
        <v>22799</v>
      </c>
      <c r="KP115" s="47">
        <v>13597</v>
      </c>
      <c r="KQ115" s="47">
        <v>163</v>
      </c>
      <c r="KR115" s="47">
        <v>857</v>
      </c>
      <c r="KS115" s="47">
        <v>11</v>
      </c>
      <c r="KT115" s="47">
        <v>3092</v>
      </c>
      <c r="KU115" s="47">
        <v>9648</v>
      </c>
      <c r="KV115" s="47">
        <v>81</v>
      </c>
      <c r="KW115" s="47">
        <v>124</v>
      </c>
      <c r="KX115" s="47">
        <v>8</v>
      </c>
      <c r="KY115" s="47">
        <v>278041</v>
      </c>
      <c r="KZ115" s="47">
        <v>2541</v>
      </c>
      <c r="LA115" s="47">
        <v>326448</v>
      </c>
      <c r="LB115" s="47">
        <v>8894</v>
      </c>
      <c r="LC115" s="47">
        <v>3249</v>
      </c>
      <c r="LD115" s="47">
        <v>150</v>
      </c>
      <c r="LE115" s="47">
        <v>99825</v>
      </c>
      <c r="LF115" s="47">
        <v>223374</v>
      </c>
      <c r="LG115" s="47">
        <v>2300</v>
      </c>
      <c r="LH115" s="47">
        <v>2237</v>
      </c>
      <c r="LI115" s="47">
        <v>22</v>
      </c>
      <c r="LJ115" s="47">
        <v>8126626</v>
      </c>
      <c r="LK115" s="47">
        <v>55689</v>
      </c>
      <c r="LL115" s="48">
        <v>50694</v>
      </c>
      <c r="LM115" s="48">
        <v>2603</v>
      </c>
      <c r="LN115" s="48">
        <v>1067</v>
      </c>
      <c r="LO115" s="48">
        <v>50</v>
      </c>
      <c r="LP115" s="48">
        <v>15201</v>
      </c>
      <c r="LQ115" s="48">
        <v>34426</v>
      </c>
      <c r="LR115" s="48">
        <v>111</v>
      </c>
      <c r="LS115" s="48">
        <v>230</v>
      </c>
      <c r="LT115" s="48">
        <v>5</v>
      </c>
      <c r="LU115" s="48">
        <v>445987</v>
      </c>
      <c r="LV115" s="48">
        <v>2024</v>
      </c>
      <c r="LW115" s="47">
        <v>141</v>
      </c>
      <c r="LX115" s="47">
        <v>1</v>
      </c>
      <c r="LY115" s="47">
        <v>0</v>
      </c>
      <c r="LZ115" s="47">
        <v>0</v>
      </c>
      <c r="MA115" s="47">
        <v>28</v>
      </c>
      <c r="MB115" s="47">
        <v>113</v>
      </c>
      <c r="MC115" s="47">
        <v>27</v>
      </c>
      <c r="MD115" s="47">
        <v>43</v>
      </c>
      <c r="ME115" s="47">
        <v>0</v>
      </c>
      <c r="MF115" s="47">
        <v>12153</v>
      </c>
      <c r="MG115" s="47">
        <v>3714</v>
      </c>
      <c r="MH115" s="47">
        <v>199</v>
      </c>
      <c r="MI115" s="47">
        <v>0</v>
      </c>
      <c r="MJ115" s="47">
        <v>6</v>
      </c>
      <c r="MK115" s="47">
        <v>0</v>
      </c>
      <c r="ML115" s="47">
        <v>116</v>
      </c>
      <c r="MM115" s="47">
        <v>77</v>
      </c>
      <c r="MN115" s="47">
        <v>0</v>
      </c>
      <c r="MO115" s="47">
        <v>4</v>
      </c>
      <c r="MP115" s="36">
        <v>0.1</v>
      </c>
      <c r="MQ115" s="47">
        <v>17152</v>
      </c>
      <c r="MR115" s="47">
        <v>315</v>
      </c>
      <c r="MS115" s="47">
        <v>3037</v>
      </c>
      <c r="MT115" s="47">
        <v>0</v>
      </c>
      <c r="MU115" s="47">
        <v>56</v>
      </c>
      <c r="MV115" s="47">
        <v>0</v>
      </c>
      <c r="MW115" s="47">
        <v>2910</v>
      </c>
      <c r="MX115" s="47">
        <v>71</v>
      </c>
      <c r="MY115" s="47">
        <v>61</v>
      </c>
      <c r="MZ115" s="47">
        <v>44</v>
      </c>
      <c r="NA115" s="47">
        <v>0.8</v>
      </c>
      <c r="NB115" s="47">
        <v>328073</v>
      </c>
      <c r="NC115" s="47">
        <v>4701</v>
      </c>
      <c r="ND115" s="47">
        <v>19</v>
      </c>
      <c r="NE115" s="47">
        <v>0</v>
      </c>
      <c r="NF115" s="47">
        <v>0</v>
      </c>
      <c r="NG115" s="47">
        <v>0</v>
      </c>
      <c r="NH115" s="47">
        <v>14</v>
      </c>
      <c r="NI115" s="47">
        <v>5</v>
      </c>
      <c r="NJ115" s="47">
        <v>0</v>
      </c>
      <c r="NK115" s="47">
        <v>3</v>
      </c>
      <c r="NL115" s="47">
        <v>0</v>
      </c>
      <c r="NM115" s="47">
        <v>5044</v>
      </c>
      <c r="NN115" s="47">
        <v>694</v>
      </c>
      <c r="NO115" s="47">
        <v>123</v>
      </c>
      <c r="NP115" s="47">
        <v>0</v>
      </c>
      <c r="NQ115" s="47">
        <v>0</v>
      </c>
      <c r="NR115" s="47">
        <v>0</v>
      </c>
      <c r="NS115" s="47">
        <v>122</v>
      </c>
      <c r="NT115" s="47">
        <v>1</v>
      </c>
      <c r="NU115" s="47">
        <v>0</v>
      </c>
      <c r="NV115" s="47">
        <v>7</v>
      </c>
      <c r="NW115" s="47">
        <v>0</v>
      </c>
      <c r="NX115" s="47">
        <v>15830</v>
      </c>
      <c r="NY115" s="47">
        <v>948</v>
      </c>
      <c r="NZ115" s="47">
        <v>324</v>
      </c>
      <c r="OA115" s="47">
        <v>0</v>
      </c>
      <c r="OB115" s="47">
        <v>0</v>
      </c>
      <c r="OC115" s="47">
        <v>0</v>
      </c>
      <c r="OD115" s="47">
        <v>266</v>
      </c>
      <c r="OE115" s="47">
        <v>58</v>
      </c>
      <c r="OF115" s="47">
        <v>2</v>
      </c>
      <c r="OG115" s="47">
        <v>3</v>
      </c>
      <c r="OH115" s="47">
        <v>0</v>
      </c>
      <c r="OI115" s="47">
        <v>275000</v>
      </c>
      <c r="OJ115" s="47">
        <v>2828</v>
      </c>
      <c r="OK115" s="47">
        <v>141</v>
      </c>
      <c r="OL115" s="47">
        <v>0</v>
      </c>
      <c r="OM115" s="47">
        <v>1</v>
      </c>
      <c r="ON115" s="47">
        <v>0</v>
      </c>
      <c r="OO115" s="47">
        <v>136</v>
      </c>
      <c r="OP115" s="47">
        <v>4</v>
      </c>
      <c r="OQ115" s="47">
        <v>2</v>
      </c>
      <c r="OR115" s="47">
        <v>323</v>
      </c>
      <c r="OS115" s="47">
        <v>2</v>
      </c>
      <c r="OT115" s="47">
        <v>18193</v>
      </c>
      <c r="OU115" s="47">
        <v>41630</v>
      </c>
      <c r="OV115" s="47">
        <v>3964</v>
      </c>
      <c r="OW115" s="47">
        <v>87</v>
      </c>
      <c r="OX115" s="47">
        <v>147</v>
      </c>
      <c r="OY115" s="47">
        <v>7</v>
      </c>
      <c r="OZ115" s="47">
        <v>2532</v>
      </c>
      <c r="PA115" s="47">
        <v>1285</v>
      </c>
      <c r="PB115" s="47">
        <v>0</v>
      </c>
      <c r="PC115" s="47">
        <v>99</v>
      </c>
      <c r="PD115" s="47">
        <v>4</v>
      </c>
      <c r="PE115" s="47">
        <v>175830</v>
      </c>
      <c r="PF115" s="47">
        <v>4383</v>
      </c>
      <c r="PG115" s="47">
        <v>154500</v>
      </c>
      <c r="PH115" s="47">
        <v>952</v>
      </c>
      <c r="PI115" s="47">
        <v>4276</v>
      </c>
      <c r="PJ115" s="47">
        <v>27</v>
      </c>
      <c r="PK115" s="47">
        <v>116111</v>
      </c>
      <c r="PL115" s="47">
        <v>34113</v>
      </c>
      <c r="PM115" s="47">
        <v>800</v>
      </c>
      <c r="PN115" s="47">
        <v>1834</v>
      </c>
      <c r="PO115" s="47">
        <v>51</v>
      </c>
      <c r="PP115" s="47">
        <v>1767495</v>
      </c>
      <c r="PQ115" s="47">
        <v>20982</v>
      </c>
      <c r="PR115" s="3">
        <v>59</v>
      </c>
      <c r="PS115" s="3">
        <v>1</v>
      </c>
      <c r="PT115" s="3">
        <v>4</v>
      </c>
      <c r="PU115" s="3">
        <v>1</v>
      </c>
      <c r="PV115" s="3">
        <v>37</v>
      </c>
      <c r="PW115" s="3">
        <v>18</v>
      </c>
      <c r="PX115" s="3">
        <v>0</v>
      </c>
      <c r="PY115" s="3">
        <v>3</v>
      </c>
      <c r="PZ115" s="3">
        <v>0.2</v>
      </c>
      <c r="QA115" s="3">
        <v>0</v>
      </c>
      <c r="QB115" s="3">
        <v>0</v>
      </c>
      <c r="QC115" s="3">
        <v>700</v>
      </c>
      <c r="QD115" s="3">
        <v>16</v>
      </c>
      <c r="QE115" s="3">
        <v>9</v>
      </c>
      <c r="QF115" s="3">
        <v>0</v>
      </c>
      <c r="QG115" s="3">
        <v>461</v>
      </c>
      <c r="QH115" s="3">
        <v>230</v>
      </c>
      <c r="QI115" s="3">
        <v>5</v>
      </c>
      <c r="QJ115" s="3">
        <v>69</v>
      </c>
      <c r="QK115" s="3">
        <v>0.9</v>
      </c>
      <c r="QL115" s="3">
        <v>159320</v>
      </c>
      <c r="QM115" s="3">
        <v>15632</v>
      </c>
      <c r="QN115" s="3">
        <v>1086</v>
      </c>
      <c r="QO115" s="3">
        <v>62</v>
      </c>
      <c r="QP115" s="3">
        <v>26</v>
      </c>
      <c r="QQ115" s="3">
        <v>0</v>
      </c>
      <c r="QR115" s="3">
        <v>663</v>
      </c>
      <c r="QS115" s="3">
        <v>397</v>
      </c>
      <c r="QT115" s="3">
        <v>3</v>
      </c>
      <c r="QU115" s="3">
        <v>159</v>
      </c>
      <c r="QV115" s="3">
        <v>4</v>
      </c>
      <c r="QW115" s="3">
        <v>69610</v>
      </c>
      <c r="QX115" s="3">
        <v>10194</v>
      </c>
      <c r="QY115" s="3">
        <v>16690</v>
      </c>
      <c r="QZ115" s="3">
        <v>7</v>
      </c>
      <c r="RA115" s="3">
        <v>279</v>
      </c>
      <c r="RB115" s="3">
        <v>0</v>
      </c>
      <c r="RC115" s="3">
        <v>13915</v>
      </c>
      <c r="RD115" s="3">
        <v>2496</v>
      </c>
      <c r="RE115" s="3">
        <v>47</v>
      </c>
      <c r="RF115" s="3">
        <v>1815</v>
      </c>
      <c r="RG115" s="3">
        <v>30</v>
      </c>
      <c r="RH115" s="3">
        <v>531124</v>
      </c>
      <c r="RI115" s="3">
        <v>57746</v>
      </c>
      <c r="RJ115" s="3">
        <v>423</v>
      </c>
      <c r="RK115" s="3">
        <v>0</v>
      </c>
      <c r="RL115" s="3">
        <v>2</v>
      </c>
      <c r="RM115" s="3">
        <v>0</v>
      </c>
      <c r="RN115" s="3">
        <v>346</v>
      </c>
      <c r="RO115" s="3">
        <v>75</v>
      </c>
      <c r="RP115" s="3">
        <v>0</v>
      </c>
      <c r="RQ115" s="3">
        <v>83</v>
      </c>
      <c r="RR115" s="3">
        <v>0.4</v>
      </c>
      <c r="RS115" s="3">
        <v>44876</v>
      </c>
      <c r="RT115" s="3">
        <v>8821</v>
      </c>
      <c r="RU115" s="3">
        <v>209</v>
      </c>
      <c r="RV115" s="3">
        <v>12</v>
      </c>
      <c r="RW115" s="3">
        <v>33</v>
      </c>
      <c r="RX115" s="3">
        <v>0</v>
      </c>
      <c r="RY115" s="3">
        <v>11</v>
      </c>
      <c r="RZ115" s="3">
        <v>165</v>
      </c>
      <c r="SA115" s="3">
        <v>0</v>
      </c>
      <c r="SB115" s="3">
        <v>7</v>
      </c>
      <c r="SC115" s="3">
        <v>1</v>
      </c>
      <c r="SD115" s="3">
        <v>120</v>
      </c>
      <c r="SE115" s="3">
        <v>4</v>
      </c>
      <c r="SF115" s="3">
        <v>6794</v>
      </c>
      <c r="SG115" s="3">
        <v>424</v>
      </c>
      <c r="SH115" s="3">
        <v>34</v>
      </c>
      <c r="SI115" s="3">
        <v>3</v>
      </c>
      <c r="SJ115" s="3">
        <v>1821</v>
      </c>
      <c r="SK115" s="3">
        <v>4939</v>
      </c>
      <c r="SL115" s="3">
        <v>31</v>
      </c>
      <c r="SM115" s="3">
        <v>1335</v>
      </c>
      <c r="SN115" s="3">
        <v>7</v>
      </c>
      <c r="SO115" s="3">
        <v>72000</v>
      </c>
      <c r="SP115" s="3">
        <v>14143</v>
      </c>
      <c r="SQ115" s="3">
        <v>27892</v>
      </c>
      <c r="SR115" s="3">
        <v>994</v>
      </c>
      <c r="SS115" s="3">
        <v>241</v>
      </c>
      <c r="ST115" s="3">
        <v>4</v>
      </c>
      <c r="SU115" s="3">
        <v>13798</v>
      </c>
      <c r="SV115" s="3">
        <v>13853</v>
      </c>
      <c r="SW115" s="3">
        <v>1</v>
      </c>
      <c r="SX115" s="3">
        <v>2824</v>
      </c>
      <c r="SY115" s="3">
        <v>24</v>
      </c>
      <c r="SZ115" s="3">
        <v>1600923</v>
      </c>
      <c r="TA115" s="3">
        <v>162087</v>
      </c>
      <c r="TB115" s="3">
        <v>19564</v>
      </c>
      <c r="TC115" s="3">
        <v>955</v>
      </c>
      <c r="TD115" s="3">
        <v>138</v>
      </c>
      <c r="TE115" s="3">
        <v>9</v>
      </c>
      <c r="TF115" s="3">
        <v>5515</v>
      </c>
      <c r="TG115" s="3">
        <v>13911</v>
      </c>
      <c r="TH115" s="3">
        <v>180</v>
      </c>
      <c r="TI115" s="3">
        <v>4589</v>
      </c>
      <c r="TJ115" s="3">
        <v>32</v>
      </c>
      <c r="TK115" s="3">
        <v>264959</v>
      </c>
      <c r="TL115" s="3">
        <v>62148</v>
      </c>
      <c r="TM115" s="3">
        <v>2874</v>
      </c>
      <c r="TN115" s="3">
        <v>21</v>
      </c>
      <c r="TO115" s="3">
        <v>169</v>
      </c>
      <c r="TP115" s="3">
        <v>1</v>
      </c>
      <c r="TQ115" s="3">
        <v>1374</v>
      </c>
      <c r="TR115" s="3">
        <v>1331</v>
      </c>
      <c r="TS115" s="3">
        <v>19</v>
      </c>
      <c r="TT115" s="3">
        <v>276</v>
      </c>
      <c r="TU115" s="3">
        <v>16</v>
      </c>
      <c r="TV115" s="3">
        <v>147958</v>
      </c>
      <c r="TW115" s="3">
        <v>14188</v>
      </c>
      <c r="TX115" s="3">
        <v>927</v>
      </c>
      <c r="TY115" s="3">
        <v>4</v>
      </c>
      <c r="TZ115" s="3">
        <v>17</v>
      </c>
      <c r="UA115" s="3">
        <v>0</v>
      </c>
      <c r="UB115" s="3">
        <v>561</v>
      </c>
      <c r="UC115" s="3">
        <v>349</v>
      </c>
      <c r="UD115" s="3">
        <v>10</v>
      </c>
      <c r="UE115" s="3">
        <v>768</v>
      </c>
      <c r="UF115" s="3">
        <v>14</v>
      </c>
      <c r="UG115" s="3">
        <v>95349</v>
      </c>
      <c r="UH115" s="3">
        <v>79036</v>
      </c>
      <c r="UT115" s="3">
        <v>30205</v>
      </c>
      <c r="UU115" s="3">
        <v>1694</v>
      </c>
      <c r="UV115" s="3">
        <v>432</v>
      </c>
      <c r="UW115" s="3">
        <v>24</v>
      </c>
      <c r="UX115" s="3">
        <v>6190</v>
      </c>
      <c r="UY115" s="3">
        <v>23583</v>
      </c>
      <c r="UZ115" s="3">
        <v>1</v>
      </c>
      <c r="VA115" s="3">
        <v>184</v>
      </c>
      <c r="VB115" s="3">
        <v>3</v>
      </c>
      <c r="VC115" s="3">
        <v>223841</v>
      </c>
      <c r="VD115" s="3">
        <v>1361</v>
      </c>
      <c r="VE115" s="3">
        <v>9216</v>
      </c>
      <c r="VF115" s="3">
        <v>540</v>
      </c>
      <c r="VG115" s="3">
        <v>205</v>
      </c>
      <c r="VH115" s="3">
        <v>12</v>
      </c>
      <c r="VI115" s="3">
        <v>996</v>
      </c>
      <c r="VJ115" s="3">
        <v>8015</v>
      </c>
      <c r="VK115" s="3">
        <v>19</v>
      </c>
      <c r="VL115" s="3">
        <v>237</v>
      </c>
      <c r="VM115" s="3">
        <v>5</v>
      </c>
      <c r="VN115" s="3">
        <v>27889</v>
      </c>
      <c r="VO115" s="3">
        <v>718</v>
      </c>
      <c r="VP115" s="3">
        <v>1068</v>
      </c>
      <c r="VQ115" s="3">
        <v>20</v>
      </c>
      <c r="VR115" s="3">
        <v>9</v>
      </c>
      <c r="VS115" s="3">
        <v>0</v>
      </c>
      <c r="VT115" s="3">
        <v>620</v>
      </c>
      <c r="VU115" s="3">
        <v>439</v>
      </c>
      <c r="VV115" s="3">
        <v>1</v>
      </c>
      <c r="VW115" s="3">
        <v>50</v>
      </c>
      <c r="VX115" s="3">
        <v>0.4</v>
      </c>
      <c r="VY115" s="3">
        <v>49124</v>
      </c>
      <c r="VZ115" s="3">
        <v>2295</v>
      </c>
      <c r="WA115" s="3">
        <v>1274</v>
      </c>
      <c r="WB115" s="3">
        <v>58</v>
      </c>
      <c r="WC115" s="3">
        <v>4</v>
      </c>
      <c r="WD115" s="3">
        <v>0</v>
      </c>
      <c r="WE115" s="3">
        <v>109</v>
      </c>
      <c r="WF115" s="3">
        <v>1161</v>
      </c>
      <c r="WG115" s="3">
        <v>9</v>
      </c>
      <c r="WH115" s="3">
        <v>2362</v>
      </c>
      <c r="WI115" s="3">
        <v>7</v>
      </c>
      <c r="WJ115" s="3">
        <v>11775</v>
      </c>
      <c r="WK115" s="3">
        <v>21828</v>
      </c>
      <c r="WL115" s="3">
        <v>516</v>
      </c>
      <c r="WM115" s="3">
        <v>59</v>
      </c>
      <c r="WN115" s="3">
        <v>3</v>
      </c>
      <c r="WO115" s="3">
        <v>0</v>
      </c>
      <c r="WP115" s="3">
        <v>70</v>
      </c>
      <c r="WQ115" s="3">
        <v>443</v>
      </c>
      <c r="WR115" s="3">
        <v>1</v>
      </c>
      <c r="WS115" s="3">
        <v>18</v>
      </c>
      <c r="WT115" s="3">
        <v>0.1</v>
      </c>
      <c r="WU115" s="3">
        <v>124604</v>
      </c>
      <c r="WV115" s="3">
        <v>4285</v>
      </c>
      <c r="WW115" s="3">
        <v>21</v>
      </c>
      <c r="WX115" s="3">
        <v>0</v>
      </c>
      <c r="WY115" s="3">
        <v>0</v>
      </c>
      <c r="WZ115" s="3">
        <v>0</v>
      </c>
      <c r="XA115" s="3">
        <v>6</v>
      </c>
      <c r="XB115" s="3">
        <v>15</v>
      </c>
      <c r="XC115" s="3">
        <v>0</v>
      </c>
      <c r="XD115" s="3">
        <v>27</v>
      </c>
      <c r="XE115" s="3">
        <v>0</v>
      </c>
      <c r="XF115" s="3">
        <v>14843</v>
      </c>
      <c r="XG115" s="3">
        <v>19260</v>
      </c>
      <c r="XH115" s="3">
        <v>7597</v>
      </c>
      <c r="XI115" s="3">
        <v>363</v>
      </c>
      <c r="XJ115" s="3">
        <v>35</v>
      </c>
      <c r="XK115" s="3">
        <v>0</v>
      </c>
      <c r="XL115" s="3">
        <v>4096</v>
      </c>
      <c r="XM115" s="3">
        <v>3466</v>
      </c>
      <c r="XN115" s="3">
        <v>31</v>
      </c>
      <c r="XO115" s="3">
        <v>405</v>
      </c>
      <c r="XP115" s="3">
        <v>2</v>
      </c>
      <c r="XQ115" s="3">
        <v>612997</v>
      </c>
      <c r="XR115" s="3">
        <v>32691</v>
      </c>
      <c r="XS115" s="3">
        <v>3028</v>
      </c>
      <c r="XT115" s="3">
        <v>64</v>
      </c>
      <c r="XU115" s="3">
        <v>13</v>
      </c>
      <c r="XV115" s="3">
        <v>0</v>
      </c>
      <c r="XW115" s="3">
        <v>2492</v>
      </c>
      <c r="XX115" s="3">
        <v>523</v>
      </c>
      <c r="XY115" s="3">
        <v>4</v>
      </c>
      <c r="XZ115" s="3">
        <v>91</v>
      </c>
      <c r="YA115" s="3">
        <v>0.4</v>
      </c>
      <c r="YB115" s="3">
        <v>460000</v>
      </c>
      <c r="YC115" s="3">
        <v>13767</v>
      </c>
      <c r="YO115" s="3">
        <v>2551</v>
      </c>
      <c r="YP115" s="3">
        <v>201</v>
      </c>
      <c r="YQ115" s="3">
        <v>44</v>
      </c>
      <c r="YR115" s="3">
        <v>0</v>
      </c>
      <c r="YS115" s="3">
        <v>1089</v>
      </c>
      <c r="YT115" s="3">
        <v>1418</v>
      </c>
      <c r="YU115" s="3">
        <v>0</v>
      </c>
      <c r="YV115" s="3">
        <v>268</v>
      </c>
      <c r="YW115" s="3">
        <v>5</v>
      </c>
      <c r="YX115" s="3">
        <v>0</v>
      </c>
      <c r="YY115" s="3">
        <v>0</v>
      </c>
      <c r="YZ115" s="3">
        <v>1350</v>
      </c>
      <c r="ZA115" s="3">
        <v>37</v>
      </c>
      <c r="ZB115" s="3">
        <v>14</v>
      </c>
      <c r="ZC115" s="3">
        <v>0</v>
      </c>
      <c r="ZD115" s="3">
        <v>939</v>
      </c>
      <c r="ZE115" s="3">
        <v>397</v>
      </c>
      <c r="ZF115" s="3">
        <v>5</v>
      </c>
      <c r="ZG115" s="3">
        <v>207</v>
      </c>
      <c r="ZH115" s="3">
        <v>2</v>
      </c>
      <c r="ZI115" s="3">
        <v>98281</v>
      </c>
      <c r="ZJ115" s="3">
        <v>15093</v>
      </c>
      <c r="ZK115" s="3">
        <v>20148</v>
      </c>
      <c r="ZL115" s="3">
        <v>442</v>
      </c>
      <c r="ZM115" s="3">
        <v>588</v>
      </c>
      <c r="ZN115" s="3">
        <v>9</v>
      </c>
      <c r="ZO115" s="3">
        <v>6585</v>
      </c>
      <c r="ZP115" s="3">
        <v>12975</v>
      </c>
      <c r="ZQ115" s="3">
        <v>256</v>
      </c>
      <c r="ZR115" s="3">
        <v>460</v>
      </c>
      <c r="ZS115" s="3">
        <v>13</v>
      </c>
      <c r="ZT115" s="3">
        <v>267185</v>
      </c>
      <c r="ZU115" s="3">
        <v>6106</v>
      </c>
      <c r="ZV115" s="3">
        <v>34303</v>
      </c>
      <c r="ZW115" s="3">
        <v>932</v>
      </c>
      <c r="ZX115" s="3">
        <v>190</v>
      </c>
      <c r="ZY115" s="3">
        <v>5</v>
      </c>
      <c r="ZZ115" s="3">
        <v>12833</v>
      </c>
      <c r="AAA115" s="3">
        <v>21280</v>
      </c>
      <c r="AAB115" s="3">
        <v>92</v>
      </c>
      <c r="AAC115" s="3">
        <v>3630</v>
      </c>
      <c r="AAD115" s="3">
        <v>20</v>
      </c>
      <c r="AAE115" s="3">
        <v>419004</v>
      </c>
      <c r="AAF115" s="3">
        <v>44341</v>
      </c>
      <c r="AAG115" s="3">
        <v>723</v>
      </c>
      <c r="AAH115" s="3">
        <v>2</v>
      </c>
      <c r="AAI115" s="3">
        <v>12</v>
      </c>
      <c r="AAJ115" s="3">
        <v>0</v>
      </c>
      <c r="AAK115" s="3">
        <v>495</v>
      </c>
      <c r="AAL115" s="3">
        <v>216</v>
      </c>
      <c r="AAM115" s="3">
        <v>6</v>
      </c>
      <c r="AAN115" s="3">
        <v>181</v>
      </c>
      <c r="AAO115" s="3">
        <v>3</v>
      </c>
      <c r="AAP115" s="3">
        <v>45707</v>
      </c>
      <c r="AAQ115" s="3">
        <v>11455</v>
      </c>
      <c r="AAR115" s="3">
        <v>3855</v>
      </c>
      <c r="AAS115" s="3">
        <v>106</v>
      </c>
      <c r="AAT115" s="3">
        <v>46</v>
      </c>
      <c r="AAU115" s="3">
        <v>2</v>
      </c>
      <c r="AAV115" s="3">
        <v>2399</v>
      </c>
      <c r="AAW115" s="3">
        <v>1410</v>
      </c>
      <c r="AAX115" s="3">
        <v>42</v>
      </c>
      <c r="AAY115" s="3">
        <v>381</v>
      </c>
      <c r="AAZ115" s="3">
        <v>5</v>
      </c>
      <c r="ABA115" s="3">
        <v>252496</v>
      </c>
      <c r="ABB115" s="3">
        <v>24928</v>
      </c>
      <c r="ABC115" s="3">
        <v>5928</v>
      </c>
      <c r="ABD115" s="3">
        <v>322</v>
      </c>
      <c r="ABE115" s="3">
        <v>74</v>
      </c>
      <c r="ABF115" s="3">
        <v>4</v>
      </c>
      <c r="ABG115" s="3">
        <v>2874</v>
      </c>
      <c r="ABH115" s="3">
        <v>2980</v>
      </c>
      <c r="ABI115" s="3">
        <v>10</v>
      </c>
      <c r="ABJ115" s="3">
        <v>2001</v>
      </c>
      <c r="ABK115" s="3">
        <v>25</v>
      </c>
      <c r="ABL115" s="3">
        <v>47654</v>
      </c>
      <c r="ABM115" s="3">
        <v>16085</v>
      </c>
      <c r="ABN115" s="3">
        <v>6847</v>
      </c>
      <c r="ABO115" s="3">
        <v>143</v>
      </c>
      <c r="ABP115" s="3">
        <v>237</v>
      </c>
      <c r="ABQ115" s="3">
        <v>4</v>
      </c>
      <c r="ABR115" s="3">
        <v>3369</v>
      </c>
      <c r="ABS115" s="3">
        <v>3241</v>
      </c>
      <c r="ABT115" s="3">
        <v>251</v>
      </c>
      <c r="ABU115" s="3">
        <v>1697</v>
      </c>
      <c r="ABV115" s="3">
        <v>59</v>
      </c>
      <c r="ABW115" s="3">
        <v>40565</v>
      </c>
      <c r="ABX115" s="3">
        <v>10053</v>
      </c>
      <c r="ABY115" s="3">
        <v>1604</v>
      </c>
      <c r="ABZ115" s="3">
        <v>11</v>
      </c>
      <c r="ACA115" s="3">
        <v>61</v>
      </c>
      <c r="ACB115" s="3">
        <v>0</v>
      </c>
      <c r="ACC115" s="3">
        <v>1111</v>
      </c>
      <c r="ACD115" s="3">
        <v>432</v>
      </c>
      <c r="ACE115" s="3">
        <v>17</v>
      </c>
      <c r="ACF115" s="3">
        <v>588</v>
      </c>
      <c r="ACG115" s="3">
        <v>22</v>
      </c>
      <c r="ACH115" s="3">
        <v>259043</v>
      </c>
      <c r="ACI115" s="3">
        <v>95025</v>
      </c>
      <c r="ACJ115" s="3">
        <v>1807</v>
      </c>
      <c r="ACK115" s="3">
        <v>7</v>
      </c>
      <c r="ACL115" s="3">
        <v>64</v>
      </c>
      <c r="ACM115" s="3">
        <v>0</v>
      </c>
      <c r="ACN115" s="3">
        <v>1508</v>
      </c>
      <c r="ACO115" s="3">
        <v>235</v>
      </c>
      <c r="ACP115" s="3">
        <v>2</v>
      </c>
      <c r="ACQ115" s="3">
        <v>1362</v>
      </c>
      <c r="ACR115" s="3">
        <v>48</v>
      </c>
      <c r="ACS115" s="3">
        <v>74604</v>
      </c>
      <c r="ACT115" s="3">
        <v>56244</v>
      </c>
      <c r="ACU115" s="3">
        <v>1030</v>
      </c>
      <c r="ACV115" s="3">
        <v>5</v>
      </c>
      <c r="ACW115" s="3">
        <v>22</v>
      </c>
      <c r="ACX115" s="3">
        <v>0</v>
      </c>
      <c r="ACY115" s="3">
        <v>712</v>
      </c>
      <c r="ACZ115" s="3">
        <v>296</v>
      </c>
      <c r="ADA115" s="3">
        <v>2</v>
      </c>
      <c r="ADB115" s="3">
        <v>545</v>
      </c>
      <c r="ADC115" s="3">
        <v>12</v>
      </c>
      <c r="ADD115" s="3">
        <v>96366</v>
      </c>
      <c r="ADE115" s="3">
        <v>51033</v>
      </c>
      <c r="ADF115" s="3">
        <v>8770</v>
      </c>
      <c r="ADG115" s="3">
        <v>27</v>
      </c>
      <c r="ADH115" s="3">
        <v>312</v>
      </c>
      <c r="ADI115" s="3">
        <v>6</v>
      </c>
      <c r="ADJ115" s="3">
        <v>6019</v>
      </c>
      <c r="ADK115" s="3">
        <v>2439</v>
      </c>
      <c r="ADL115" s="3">
        <v>29</v>
      </c>
      <c r="ADM115" s="3">
        <v>819</v>
      </c>
      <c r="ADN115" s="3">
        <v>29</v>
      </c>
      <c r="ADO115" s="3">
        <v>387127</v>
      </c>
      <c r="ADP115" s="3">
        <v>36157</v>
      </c>
      <c r="ADQ115" s="3">
        <v>1503</v>
      </c>
      <c r="ADR115" s="3">
        <v>1</v>
      </c>
      <c r="ADS115" s="3">
        <v>28</v>
      </c>
      <c r="ADT115" s="3">
        <v>0</v>
      </c>
      <c r="ADU115" s="3">
        <v>1256</v>
      </c>
      <c r="ADV115" s="3">
        <v>219</v>
      </c>
      <c r="ADW115" s="3">
        <v>2</v>
      </c>
      <c r="ADX115" s="3">
        <v>275</v>
      </c>
      <c r="ADY115" s="3">
        <v>5</v>
      </c>
      <c r="ADZ115" s="3">
        <v>154529</v>
      </c>
      <c r="AEA115" s="3">
        <v>28305</v>
      </c>
      <c r="AEB115" s="3">
        <v>3678</v>
      </c>
      <c r="AEC115" s="3">
        <v>37</v>
      </c>
      <c r="AED115" s="3">
        <v>476</v>
      </c>
      <c r="AEE115" s="3">
        <v>3</v>
      </c>
      <c r="AEF115" s="3">
        <v>1587</v>
      </c>
      <c r="AEG115" s="3">
        <v>1615</v>
      </c>
      <c r="AEH115" s="3">
        <v>23</v>
      </c>
      <c r="AEI115" s="3">
        <v>381</v>
      </c>
      <c r="AEJ115" s="3">
        <v>49</v>
      </c>
      <c r="AEK115" s="3">
        <v>155801</v>
      </c>
      <c r="AEL115" s="3">
        <v>16124</v>
      </c>
      <c r="AEM115" s="3">
        <v>1468</v>
      </c>
      <c r="AEN115" s="3">
        <v>0</v>
      </c>
      <c r="AEO115" s="3">
        <v>106</v>
      </c>
      <c r="AEP115" s="3">
        <v>0</v>
      </c>
      <c r="AEQ115" s="3">
        <v>1340</v>
      </c>
      <c r="AER115" s="3">
        <v>22</v>
      </c>
      <c r="AES115" s="3">
        <v>3</v>
      </c>
      <c r="AET115" s="3">
        <v>706</v>
      </c>
      <c r="AEU115" s="3">
        <v>51</v>
      </c>
      <c r="AEV115" s="3">
        <v>75110</v>
      </c>
      <c r="AEW115" s="3">
        <v>36130</v>
      </c>
      <c r="AEX115" s="3">
        <v>2243</v>
      </c>
      <c r="AEY115" s="3">
        <v>6</v>
      </c>
      <c r="AEZ115" s="3">
        <v>99</v>
      </c>
      <c r="AFA115" s="3">
        <v>2</v>
      </c>
      <c r="AFB115" s="3">
        <v>2011</v>
      </c>
      <c r="AFC115" s="3">
        <v>133</v>
      </c>
      <c r="AFD115" s="3">
        <v>5</v>
      </c>
      <c r="AFE115" s="3">
        <v>546</v>
      </c>
      <c r="AFF115" s="3">
        <v>24</v>
      </c>
      <c r="AFG115" s="3">
        <v>59911</v>
      </c>
      <c r="AFH115" s="3">
        <v>14584</v>
      </c>
      <c r="AFI115" s="3">
        <v>2372</v>
      </c>
      <c r="AFJ115" s="3">
        <v>22</v>
      </c>
      <c r="AFK115" s="3">
        <v>141</v>
      </c>
      <c r="AFL115" s="3">
        <v>1</v>
      </c>
      <c r="AFM115" s="3">
        <v>1614</v>
      </c>
      <c r="AFN115" s="3">
        <v>617</v>
      </c>
      <c r="AFO115" s="3">
        <v>4</v>
      </c>
      <c r="AFP115" s="3">
        <v>723</v>
      </c>
      <c r="AFQ115" s="3">
        <v>43</v>
      </c>
      <c r="AFR115" s="3">
        <v>57507</v>
      </c>
      <c r="AFS115" s="3">
        <v>17517</v>
      </c>
      <c r="AFT115" s="3">
        <v>324</v>
      </c>
      <c r="AFU115" s="3">
        <v>0</v>
      </c>
      <c r="AFV115" s="3">
        <v>9</v>
      </c>
      <c r="AFW115" s="3">
        <v>0</v>
      </c>
      <c r="AFX115" s="3">
        <v>314</v>
      </c>
      <c r="AFY115" s="3">
        <v>1</v>
      </c>
      <c r="AFZ115" s="3">
        <v>0</v>
      </c>
      <c r="AGA115" s="3">
        <v>516</v>
      </c>
      <c r="AGB115" s="3">
        <v>14</v>
      </c>
      <c r="AGC115" s="3">
        <v>10167</v>
      </c>
      <c r="AGD115" s="3">
        <v>16188</v>
      </c>
      <c r="AGE115" s="3">
        <v>11024</v>
      </c>
      <c r="AGF115" s="3">
        <v>105</v>
      </c>
      <c r="AGG115" s="3">
        <v>237</v>
      </c>
      <c r="AGH115" s="3">
        <v>0</v>
      </c>
      <c r="AGI115" s="3">
        <v>5541</v>
      </c>
      <c r="AGJ115" s="3">
        <v>5246</v>
      </c>
      <c r="AGK115" s="3">
        <v>12</v>
      </c>
      <c r="AGL115" s="3">
        <v>1261</v>
      </c>
      <c r="AGM115" s="3">
        <v>27</v>
      </c>
      <c r="AGN115" s="3">
        <v>209797</v>
      </c>
      <c r="AGO115" s="3">
        <v>24001</v>
      </c>
      <c r="AGP115" s="3">
        <v>17712</v>
      </c>
      <c r="AGQ115" s="3">
        <v>127</v>
      </c>
      <c r="AGR115" s="3">
        <v>1166</v>
      </c>
      <c r="AGS115" s="3">
        <v>10</v>
      </c>
      <c r="AGT115" s="3">
        <v>10777</v>
      </c>
      <c r="AGU115" s="3">
        <v>5769</v>
      </c>
      <c r="AGV115" s="3">
        <v>200</v>
      </c>
      <c r="AGW115" s="3">
        <v>920</v>
      </c>
      <c r="AGX115" s="3">
        <v>61</v>
      </c>
      <c r="AGY115" s="3">
        <v>352647</v>
      </c>
      <c r="AGZ115" s="3">
        <v>18318</v>
      </c>
      <c r="AHA115" s="3">
        <v>2372</v>
      </c>
      <c r="AHB115" s="3">
        <v>41</v>
      </c>
      <c r="AHC115" s="3">
        <v>125</v>
      </c>
      <c r="AHD115" s="3">
        <v>5</v>
      </c>
      <c r="AHE115" s="3">
        <v>769</v>
      </c>
      <c r="AHF115" s="3">
        <v>1478</v>
      </c>
      <c r="AHG115" s="3">
        <v>29</v>
      </c>
      <c r="AHH115" s="3">
        <v>341</v>
      </c>
      <c r="AHI115" s="3">
        <v>18</v>
      </c>
      <c r="AHJ115" s="3">
        <v>71605</v>
      </c>
      <c r="AHK115" s="3">
        <v>10297</v>
      </c>
      <c r="AHL115" s="3">
        <v>1921</v>
      </c>
      <c r="AHM115" s="3">
        <v>23</v>
      </c>
      <c r="AHN115" s="3">
        <v>112</v>
      </c>
      <c r="AHO115" s="3">
        <v>1</v>
      </c>
      <c r="AHP115" s="3">
        <v>1387</v>
      </c>
      <c r="AHQ115" s="3">
        <v>422</v>
      </c>
      <c r="AHR115" s="3">
        <v>21</v>
      </c>
      <c r="AHS115" s="3">
        <v>922</v>
      </c>
      <c r="AHT115" s="3">
        <v>54</v>
      </c>
      <c r="AHU115" s="3">
        <v>24018</v>
      </c>
      <c r="AHV115" s="3">
        <v>11528</v>
      </c>
      <c r="AHW115" s="3">
        <v>981</v>
      </c>
      <c r="AHX115" s="3">
        <v>12</v>
      </c>
      <c r="AHY115" s="3">
        <v>31</v>
      </c>
      <c r="AHZ115" s="3">
        <v>0</v>
      </c>
      <c r="AIA115" s="3">
        <v>777</v>
      </c>
      <c r="AIB115" s="3">
        <v>173</v>
      </c>
      <c r="AIC115" s="3">
        <v>3</v>
      </c>
      <c r="AID115" s="3">
        <v>341</v>
      </c>
      <c r="AIE115" s="3">
        <v>11</v>
      </c>
      <c r="AIF115" s="3">
        <v>12933</v>
      </c>
      <c r="AIG115" s="3">
        <v>4494</v>
      </c>
      <c r="AIH115" s="3">
        <v>82420</v>
      </c>
      <c r="AII115" s="3">
        <v>1141</v>
      </c>
      <c r="AIJ115" s="3">
        <v>6245</v>
      </c>
      <c r="AIK115" s="3">
        <v>100</v>
      </c>
      <c r="AIL115" s="3">
        <v>42481</v>
      </c>
      <c r="AIM115" s="3">
        <v>33694</v>
      </c>
      <c r="AIN115" s="3">
        <v>502</v>
      </c>
      <c r="AIO115" s="3">
        <v>2186</v>
      </c>
      <c r="AIP115" s="3">
        <v>166</v>
      </c>
      <c r="AIQ115" s="3">
        <v>1379731</v>
      </c>
      <c r="AIR115" s="3">
        <v>36592</v>
      </c>
      <c r="AIS115" s="3">
        <v>319069</v>
      </c>
      <c r="AIT115" s="3">
        <v>20863</v>
      </c>
      <c r="AIU115" s="3">
        <v>20541</v>
      </c>
      <c r="AIV115" s="3">
        <v>1270</v>
      </c>
      <c r="AIW115" s="3">
        <v>125960</v>
      </c>
      <c r="AIX115" s="3">
        <v>172568</v>
      </c>
      <c r="AIY115" s="3">
        <v>8318</v>
      </c>
      <c r="AIZ115" s="3">
        <v>1502</v>
      </c>
      <c r="AJA115" s="3">
        <v>97</v>
      </c>
      <c r="AJB115" s="3">
        <v>735224</v>
      </c>
      <c r="AJC115" s="3">
        <v>3462</v>
      </c>
      <c r="AJD115" s="3">
        <v>30200</v>
      </c>
      <c r="AJE115" s="3">
        <v>288</v>
      </c>
      <c r="AJF115" s="3">
        <v>1289</v>
      </c>
      <c r="AJG115" s="3">
        <v>12</v>
      </c>
      <c r="AJH115" s="3">
        <v>7590</v>
      </c>
      <c r="AJI115" s="3">
        <v>21321</v>
      </c>
      <c r="AJJ115" s="3">
        <v>84</v>
      </c>
      <c r="AJK115" s="3">
        <v>2961</v>
      </c>
      <c r="AJL115" s="3">
        <v>126</v>
      </c>
      <c r="AJM115" s="3">
        <v>689705</v>
      </c>
      <c r="AJN115" s="3">
        <v>67619</v>
      </c>
      <c r="AJO115" s="3">
        <v>7095</v>
      </c>
      <c r="AJP115" s="3">
        <v>14</v>
      </c>
      <c r="AJQ115" s="3">
        <v>101</v>
      </c>
      <c r="AJR115" s="3">
        <v>1</v>
      </c>
      <c r="AJS115" s="3">
        <v>6479</v>
      </c>
      <c r="AJT115" s="3">
        <v>515</v>
      </c>
      <c r="AJU115" s="3">
        <v>7</v>
      </c>
      <c r="AJV115" s="3">
        <v>279</v>
      </c>
      <c r="AJW115" s="3">
        <v>4</v>
      </c>
      <c r="AJX115" s="3">
        <v>1170682</v>
      </c>
      <c r="AJY115" s="3">
        <v>45969</v>
      </c>
      <c r="AJZ115" s="3">
        <v>24506</v>
      </c>
      <c r="AKA115" s="3">
        <v>115</v>
      </c>
      <c r="AKB115" s="3">
        <v>1592</v>
      </c>
      <c r="AKC115" s="3">
        <v>9</v>
      </c>
      <c r="AKD115" s="3">
        <v>21060</v>
      </c>
      <c r="AKE115" s="3">
        <v>1854</v>
      </c>
      <c r="AKF115" s="3">
        <v>54</v>
      </c>
      <c r="AKG115" s="3">
        <v>4969</v>
      </c>
      <c r="AKH115" s="3">
        <v>323</v>
      </c>
      <c r="AKI115" s="3">
        <v>295626</v>
      </c>
      <c r="AKJ115" s="3">
        <v>59945</v>
      </c>
      <c r="AKK115" s="3">
        <v>35828</v>
      </c>
      <c r="AKL115" s="3">
        <v>522</v>
      </c>
      <c r="AKM115" s="3">
        <v>3056</v>
      </c>
      <c r="AKN115" s="3">
        <v>117</v>
      </c>
      <c r="AKO115" s="3">
        <v>3557</v>
      </c>
      <c r="AKP115" s="3">
        <v>29215</v>
      </c>
      <c r="AKQ115" s="3">
        <v>191</v>
      </c>
      <c r="AKR115" s="3">
        <v>2034</v>
      </c>
      <c r="AKS115" s="3">
        <v>174</v>
      </c>
      <c r="AKT115" s="3">
        <v>104330</v>
      </c>
      <c r="AKU115" s="3">
        <v>5924</v>
      </c>
      <c r="AKV115" s="3">
        <v>3981</v>
      </c>
      <c r="AKW115" s="3">
        <v>1</v>
      </c>
      <c r="AKX115" s="3">
        <v>109</v>
      </c>
      <c r="AKY115" s="3">
        <v>0</v>
      </c>
      <c r="AKZ115" s="3">
        <v>3748</v>
      </c>
      <c r="ALA115" s="3">
        <v>124</v>
      </c>
      <c r="ALB115" s="3">
        <v>5</v>
      </c>
      <c r="ALC115" s="3">
        <v>6372</v>
      </c>
      <c r="ALD115" s="3">
        <v>174</v>
      </c>
      <c r="ALE115" s="3">
        <v>65724</v>
      </c>
      <c r="ALF115" s="3">
        <v>105191</v>
      </c>
      <c r="ALG115" s="3">
        <v>59567</v>
      </c>
      <c r="ALH115" s="3">
        <v>2973</v>
      </c>
      <c r="ALI115" s="3">
        <v>6510</v>
      </c>
      <c r="ALJ115" s="3">
        <v>420</v>
      </c>
      <c r="ALK115" s="3">
        <v>40657</v>
      </c>
      <c r="ALL115" s="3">
        <v>12400</v>
      </c>
      <c r="ALM115" s="3">
        <v>378</v>
      </c>
      <c r="ALN115" s="3">
        <v>463</v>
      </c>
      <c r="ALO115" s="3">
        <v>51</v>
      </c>
      <c r="ALP115" s="3">
        <v>201838</v>
      </c>
      <c r="ALQ115" s="3">
        <v>1567</v>
      </c>
      <c r="ALR115" s="3">
        <v>6537</v>
      </c>
      <c r="ALS115" s="3">
        <v>44</v>
      </c>
      <c r="ALT115" s="3">
        <v>306</v>
      </c>
      <c r="ALU115" s="3">
        <v>0</v>
      </c>
      <c r="ALV115" s="3">
        <v>4800</v>
      </c>
      <c r="ALW115" s="3">
        <v>1431</v>
      </c>
      <c r="ALX115" s="3">
        <v>21</v>
      </c>
      <c r="ALY115" s="3">
        <v>1180</v>
      </c>
      <c r="ALZ115" s="3">
        <v>55</v>
      </c>
      <c r="AMA115" s="3">
        <v>163000</v>
      </c>
      <c r="AMB115" s="3">
        <v>29423</v>
      </c>
      <c r="AMC115" s="3">
        <v>10116</v>
      </c>
      <c r="AMD115" s="3">
        <v>139</v>
      </c>
      <c r="AME115" s="3">
        <v>291</v>
      </c>
      <c r="AMF115" s="3">
        <v>4</v>
      </c>
      <c r="AMG115" s="3">
        <v>6245</v>
      </c>
      <c r="AMH115" s="3">
        <v>3580</v>
      </c>
      <c r="AMI115" s="3">
        <v>72</v>
      </c>
      <c r="AMJ115" s="3">
        <v>2349</v>
      </c>
      <c r="AMK115" s="3">
        <v>68</v>
      </c>
      <c r="AML115" s="3">
        <v>53928</v>
      </c>
      <c r="AMM115" s="3">
        <v>12521</v>
      </c>
      <c r="AMN115" s="3">
        <v>13989</v>
      </c>
      <c r="AMO115" s="3">
        <v>332</v>
      </c>
      <c r="AMP115" s="3">
        <v>456</v>
      </c>
      <c r="AMQ115" s="3">
        <v>8</v>
      </c>
      <c r="AMR115" s="3">
        <v>7572</v>
      </c>
      <c r="AMS115" s="3">
        <v>5961</v>
      </c>
      <c r="AMT115" s="3">
        <v>113</v>
      </c>
      <c r="AMU115" s="3">
        <v>1291</v>
      </c>
      <c r="AMV115" s="3">
        <v>42</v>
      </c>
      <c r="AMW115" s="3">
        <v>61330</v>
      </c>
      <c r="AMX115" s="3">
        <v>5660</v>
      </c>
      <c r="AMY115" s="3">
        <v>19131</v>
      </c>
      <c r="AMZ115" s="3">
        <v>801</v>
      </c>
      <c r="ANA115" s="3">
        <v>682</v>
      </c>
      <c r="ANB115" s="3">
        <v>30</v>
      </c>
      <c r="ANC115" s="3">
        <v>4575</v>
      </c>
      <c r="AND115" s="3">
        <v>13874</v>
      </c>
      <c r="ANE115" s="3">
        <v>136</v>
      </c>
      <c r="ANF115" s="3">
        <v>376</v>
      </c>
      <c r="ANG115" s="3">
        <v>13</v>
      </c>
      <c r="ANH115" s="3">
        <v>214536</v>
      </c>
      <c r="ANI115" s="3">
        <v>4221</v>
      </c>
      <c r="ANJ115" s="3">
        <v>20125</v>
      </c>
      <c r="ANK115" s="3">
        <v>988</v>
      </c>
      <c r="ANL115" s="3">
        <v>397</v>
      </c>
      <c r="ANM115" s="3">
        <v>28</v>
      </c>
      <c r="ANN115" s="3">
        <v>10104</v>
      </c>
      <c r="ANO115" s="3">
        <v>9624</v>
      </c>
      <c r="ANP115" s="3">
        <v>119</v>
      </c>
      <c r="ANQ115" s="3">
        <v>340</v>
      </c>
      <c r="ANR115" s="3">
        <v>7</v>
      </c>
      <c r="ANS115" s="3">
        <v>543032</v>
      </c>
      <c r="ANT115" s="3">
        <v>9169</v>
      </c>
      <c r="ANU115" s="3">
        <v>9931</v>
      </c>
      <c r="ANV115" s="3">
        <v>648</v>
      </c>
      <c r="ANW115" s="3">
        <v>419</v>
      </c>
      <c r="ANX115" s="3">
        <v>15</v>
      </c>
      <c r="ANY115" s="3">
        <v>3062</v>
      </c>
      <c r="ANZ115" s="3">
        <v>6450</v>
      </c>
      <c r="AOA115" s="3">
        <v>171</v>
      </c>
      <c r="AOB115" s="3">
        <v>220</v>
      </c>
      <c r="AOC115" s="3">
        <v>9</v>
      </c>
      <c r="AOD115" s="3">
        <v>121278</v>
      </c>
      <c r="AOE115" s="3">
        <v>2686</v>
      </c>
      <c r="AOF115" s="3">
        <v>1803</v>
      </c>
      <c r="AOG115" s="3">
        <v>0</v>
      </c>
      <c r="AOH115" s="3">
        <v>10</v>
      </c>
      <c r="AOI115" s="3">
        <v>0</v>
      </c>
      <c r="AOJ115" s="3">
        <v>1791</v>
      </c>
      <c r="AOK115" s="3">
        <v>2</v>
      </c>
      <c r="AOL115" s="3">
        <v>0</v>
      </c>
      <c r="AOM115" s="3">
        <v>5287</v>
      </c>
      <c r="AON115" s="3">
        <v>29</v>
      </c>
      <c r="AOO115" s="3">
        <v>58225</v>
      </c>
      <c r="AOP115" s="3">
        <v>170748</v>
      </c>
      <c r="AOQ115" s="3">
        <v>7918</v>
      </c>
      <c r="AOR115" s="3">
        <v>190</v>
      </c>
      <c r="AOS115" s="3">
        <v>582</v>
      </c>
      <c r="AOT115" s="3">
        <v>7</v>
      </c>
      <c r="AOU115" s="3">
        <v>4256</v>
      </c>
      <c r="AOV115" s="3">
        <v>3080</v>
      </c>
      <c r="AOW115" s="3">
        <v>22</v>
      </c>
      <c r="AOX115" s="3">
        <v>181</v>
      </c>
      <c r="AOY115" s="3">
        <v>13</v>
      </c>
      <c r="AOZ115" s="3">
        <v>0</v>
      </c>
      <c r="APA115" s="3">
        <v>0</v>
      </c>
      <c r="APB115" s="3">
        <v>15786</v>
      </c>
      <c r="APC115" s="3">
        <v>783</v>
      </c>
      <c r="APD115" s="3">
        <v>707</v>
      </c>
      <c r="APE115" s="3">
        <v>11</v>
      </c>
      <c r="APF115" s="3">
        <v>4374</v>
      </c>
      <c r="APG115" s="3">
        <v>10705</v>
      </c>
      <c r="APH115" s="3">
        <v>41</v>
      </c>
      <c r="API115" s="3">
        <v>155</v>
      </c>
      <c r="APJ115" s="3">
        <v>7</v>
      </c>
      <c r="APK115" s="3">
        <v>135000</v>
      </c>
      <c r="APL115" s="3">
        <v>1322</v>
      </c>
      <c r="APM115" s="3">
        <v>7332</v>
      </c>
      <c r="APN115" s="3">
        <v>121</v>
      </c>
      <c r="APO115" s="3">
        <v>197</v>
      </c>
      <c r="APP115" s="3">
        <v>1</v>
      </c>
      <c r="APQ115" s="3">
        <v>4377</v>
      </c>
      <c r="APR115" s="3">
        <v>2758</v>
      </c>
      <c r="APS115" s="3">
        <v>1</v>
      </c>
      <c r="APT115" s="3">
        <v>199</v>
      </c>
      <c r="APU115" s="3">
        <v>5</v>
      </c>
      <c r="APV115" s="3">
        <v>123402</v>
      </c>
      <c r="APW115" s="3">
        <v>3348</v>
      </c>
      <c r="APX115" s="3">
        <v>1504</v>
      </c>
      <c r="APY115" s="3">
        <v>1</v>
      </c>
      <c r="APZ115" s="3">
        <v>21</v>
      </c>
      <c r="AQA115" s="3">
        <v>0</v>
      </c>
      <c r="AQB115" s="3">
        <v>1455</v>
      </c>
      <c r="AQC115" s="3">
        <v>28</v>
      </c>
      <c r="AQD115" s="3">
        <v>1</v>
      </c>
      <c r="AQE115" s="3">
        <v>312</v>
      </c>
      <c r="AQF115" s="3">
        <v>4</v>
      </c>
      <c r="AQG115" s="3">
        <v>250246</v>
      </c>
      <c r="AQH115" s="3">
        <v>51941</v>
      </c>
      <c r="AQI115" s="49">
        <v>84523</v>
      </c>
      <c r="AQJ115" s="49">
        <v>6</v>
      </c>
      <c r="AQK115" s="49">
        <v>4645</v>
      </c>
      <c r="AQL115" s="49">
        <v>0</v>
      </c>
      <c r="AQM115" s="49">
        <v>79737</v>
      </c>
      <c r="AQN115" s="49">
        <v>141</v>
      </c>
      <c r="AQO115" s="49">
        <v>9</v>
      </c>
      <c r="AQP115" s="49">
        <v>58</v>
      </c>
      <c r="AQQ115" s="49">
        <v>3</v>
      </c>
      <c r="AQR115" s="49">
        <v>0</v>
      </c>
      <c r="AQS115" s="49">
        <v>0</v>
      </c>
      <c r="AQT115" s="3">
        <v>7016</v>
      </c>
      <c r="AQU115" s="3">
        <v>339</v>
      </c>
      <c r="AQV115" s="3">
        <v>211</v>
      </c>
      <c r="AQW115" s="3">
        <v>9</v>
      </c>
      <c r="AQX115" s="3">
        <v>1907</v>
      </c>
      <c r="AQY115" s="3">
        <v>4898</v>
      </c>
      <c r="AQZ115" s="3">
        <v>7</v>
      </c>
      <c r="ARA115" s="3">
        <v>34</v>
      </c>
      <c r="ARB115" s="3">
        <v>1</v>
      </c>
      <c r="ARC115" s="3">
        <v>41907</v>
      </c>
      <c r="ARD115" s="3">
        <v>204</v>
      </c>
      <c r="ARE115" s="3">
        <v>4400</v>
      </c>
      <c r="ARF115" s="3">
        <v>112</v>
      </c>
      <c r="ARG115" s="3">
        <v>159</v>
      </c>
      <c r="ARH115" s="3">
        <v>3</v>
      </c>
      <c r="ARI115" s="3">
        <v>1822</v>
      </c>
      <c r="ARJ115" s="3">
        <v>2419</v>
      </c>
      <c r="ARK115" s="3">
        <v>28</v>
      </c>
      <c r="ARL115" s="3">
        <v>166</v>
      </c>
      <c r="ARM115" s="3">
        <v>6</v>
      </c>
      <c r="ARP115" s="3">
        <v>6486</v>
      </c>
      <c r="ARQ115" s="3">
        <v>217</v>
      </c>
      <c r="ARR115" s="3">
        <v>31</v>
      </c>
      <c r="ARS115" s="3">
        <v>0</v>
      </c>
      <c r="ART115" s="3">
        <v>1951</v>
      </c>
      <c r="ARU115" s="3">
        <v>4504</v>
      </c>
      <c r="ARV115" s="3">
        <v>12</v>
      </c>
      <c r="ARW115" s="3">
        <v>209</v>
      </c>
      <c r="ARX115" s="3">
        <v>1</v>
      </c>
      <c r="ARY115" s="3">
        <v>192194</v>
      </c>
      <c r="ARZ115" s="3">
        <v>6200</v>
      </c>
      <c r="ASA115" s="3">
        <v>3067</v>
      </c>
      <c r="ASB115" s="3">
        <v>0</v>
      </c>
      <c r="ASC115" s="3">
        <v>18</v>
      </c>
      <c r="ASD115" s="3">
        <v>0</v>
      </c>
      <c r="ASE115" s="3">
        <v>1575</v>
      </c>
      <c r="ASF115" s="3">
        <v>1474</v>
      </c>
      <c r="ASG115" s="3">
        <v>18</v>
      </c>
      <c r="ASH115" s="3">
        <v>234</v>
      </c>
      <c r="ASI115" s="3">
        <v>1</v>
      </c>
      <c r="ASJ115" s="3">
        <v>10304</v>
      </c>
      <c r="ASK115" s="3">
        <v>787</v>
      </c>
      <c r="ASL115" s="3">
        <v>5187</v>
      </c>
      <c r="ASM115" s="3">
        <v>268</v>
      </c>
      <c r="ASN115" s="3">
        <v>215</v>
      </c>
      <c r="ASO115" s="3">
        <v>16</v>
      </c>
      <c r="ASP115" s="3">
        <v>561</v>
      </c>
      <c r="ASQ115" s="3">
        <v>4411</v>
      </c>
      <c r="ASR115" s="3">
        <v>3</v>
      </c>
      <c r="ASS115" s="3">
        <v>445</v>
      </c>
      <c r="AST115" s="3">
        <v>18</v>
      </c>
      <c r="ASU115" s="3">
        <v>14803</v>
      </c>
      <c r="ASV115" s="3">
        <v>1270</v>
      </c>
      <c r="ASW115" s="3">
        <v>3204</v>
      </c>
      <c r="ASX115" s="3">
        <v>104</v>
      </c>
      <c r="ASY115" s="3">
        <v>156</v>
      </c>
      <c r="ASZ115" s="3">
        <v>5</v>
      </c>
      <c r="ATA115" s="3">
        <v>397</v>
      </c>
      <c r="ATB115" s="3">
        <v>2651</v>
      </c>
      <c r="ATC115" s="3">
        <v>13</v>
      </c>
      <c r="ATD115" s="3">
        <v>324</v>
      </c>
      <c r="ATE115" s="3">
        <v>16</v>
      </c>
      <c r="ATF115" s="3">
        <v>11820</v>
      </c>
      <c r="ATG115" s="3">
        <v>1196</v>
      </c>
      <c r="ATH115" s="3">
        <v>2909</v>
      </c>
      <c r="ATI115" s="3">
        <v>97</v>
      </c>
      <c r="ATJ115" s="3">
        <v>33</v>
      </c>
      <c r="ATK115" s="3">
        <v>1</v>
      </c>
      <c r="ATL115" s="3">
        <v>1311</v>
      </c>
      <c r="ATM115" s="3">
        <v>1565</v>
      </c>
      <c r="ATN115" s="3">
        <v>6</v>
      </c>
      <c r="ATO115" s="3">
        <v>174</v>
      </c>
      <c r="ATP115" s="3">
        <v>2</v>
      </c>
      <c r="ATQ115" s="3">
        <v>32883</v>
      </c>
      <c r="ATR115" s="3">
        <v>1970</v>
      </c>
      <c r="ATS115" s="3">
        <v>3378</v>
      </c>
      <c r="ATT115" s="3">
        <v>240</v>
      </c>
      <c r="ATU115" s="3">
        <v>137</v>
      </c>
      <c r="ATV115" s="3">
        <v>16</v>
      </c>
      <c r="ATW115" s="3">
        <v>372</v>
      </c>
      <c r="ATX115" s="3">
        <v>2869</v>
      </c>
      <c r="ATY115" s="3">
        <v>0</v>
      </c>
      <c r="ATZ115" s="3">
        <v>77</v>
      </c>
      <c r="AUA115" s="3">
        <v>3</v>
      </c>
      <c r="AUB115" s="3">
        <v>394</v>
      </c>
      <c r="AUC115" s="3">
        <v>9</v>
      </c>
      <c r="AUD115" s="3">
        <v>2512</v>
      </c>
      <c r="AUE115" s="3">
        <v>247</v>
      </c>
      <c r="AUF115" s="3">
        <v>48</v>
      </c>
      <c r="AUG115" s="3">
        <v>3</v>
      </c>
      <c r="AUH115" s="3">
        <v>222</v>
      </c>
      <c r="AUI115" s="3">
        <v>2242</v>
      </c>
      <c r="AUJ115" s="3">
        <v>5</v>
      </c>
      <c r="AUK115" s="3">
        <v>141</v>
      </c>
      <c r="AUL115" s="3">
        <v>3</v>
      </c>
      <c r="AUM115" s="3">
        <v>25464</v>
      </c>
      <c r="AUN115" s="3">
        <v>1424</v>
      </c>
      <c r="AUO115" s="3">
        <v>2341</v>
      </c>
      <c r="AUP115" s="3">
        <v>40</v>
      </c>
      <c r="AUQ115" s="3">
        <v>29</v>
      </c>
      <c r="AUR115" s="3">
        <v>0</v>
      </c>
      <c r="AUS115" s="3">
        <v>1146</v>
      </c>
      <c r="AUT115" s="3">
        <v>1166</v>
      </c>
      <c r="AUU115" s="3">
        <v>0</v>
      </c>
      <c r="AUV115" s="3">
        <v>89</v>
      </c>
      <c r="AUW115" s="3">
        <v>1</v>
      </c>
      <c r="AUX115" s="3">
        <v>22233</v>
      </c>
      <c r="AUY115" s="3">
        <v>845</v>
      </c>
      <c r="AUZ115" s="3">
        <v>2270</v>
      </c>
      <c r="AVA115" s="3">
        <v>223</v>
      </c>
      <c r="AVB115" s="3">
        <v>10</v>
      </c>
      <c r="AVC115" s="3">
        <v>0</v>
      </c>
      <c r="AVD115" s="3">
        <v>1064</v>
      </c>
      <c r="AVE115" s="3">
        <v>1196</v>
      </c>
      <c r="AVF115" s="3">
        <v>0</v>
      </c>
      <c r="AVG115" s="3">
        <v>2301</v>
      </c>
      <c r="AVH115" s="3">
        <v>10</v>
      </c>
      <c r="AVI115" s="3">
        <v>22097</v>
      </c>
      <c r="AVJ115" s="3">
        <v>22403</v>
      </c>
      <c r="AVK115" s="3">
        <v>1945</v>
      </c>
      <c r="AVL115" s="3">
        <v>110</v>
      </c>
      <c r="AVM115" s="3">
        <v>63</v>
      </c>
      <c r="AVN115" s="3">
        <v>2</v>
      </c>
      <c r="AVO115" s="3">
        <v>312</v>
      </c>
      <c r="AVP115" s="3">
        <v>1570</v>
      </c>
      <c r="AVQ115" s="3">
        <v>0</v>
      </c>
      <c r="AVR115" s="3">
        <v>22</v>
      </c>
      <c r="AVS115" s="3">
        <v>0.7</v>
      </c>
      <c r="AVV115" s="3">
        <v>1728</v>
      </c>
      <c r="AVW115" s="3">
        <v>161</v>
      </c>
      <c r="AVX115" s="3">
        <v>12</v>
      </c>
      <c r="AVY115" s="3">
        <v>0</v>
      </c>
      <c r="AVZ115" s="3">
        <v>402</v>
      </c>
      <c r="AWA115" s="3">
        <v>1314</v>
      </c>
      <c r="AWB115" s="3">
        <v>6</v>
      </c>
      <c r="AWC115" s="3">
        <v>779</v>
      </c>
      <c r="AWD115" s="3">
        <v>5</v>
      </c>
      <c r="AWE115" s="3">
        <v>8622</v>
      </c>
      <c r="AWF115" s="3">
        <v>3885</v>
      </c>
      <c r="AWG115" s="3">
        <v>1725</v>
      </c>
      <c r="AWH115" s="3">
        <v>85</v>
      </c>
      <c r="AWI115" s="3">
        <v>33</v>
      </c>
      <c r="AWJ115" s="3">
        <v>1</v>
      </c>
      <c r="AWK115" s="3">
        <v>562</v>
      </c>
      <c r="AWL115" s="3">
        <v>1130</v>
      </c>
      <c r="AWM115" s="3">
        <v>26</v>
      </c>
      <c r="AWN115" s="3">
        <v>266</v>
      </c>
      <c r="AWO115" s="3">
        <v>5</v>
      </c>
      <c r="AWP115" s="3">
        <v>67663</v>
      </c>
      <c r="AWQ115" s="3">
        <v>10438</v>
      </c>
      <c r="AWR115" s="3">
        <v>1916</v>
      </c>
      <c r="AWS115" s="3">
        <v>8</v>
      </c>
      <c r="AWT115" s="3">
        <v>81</v>
      </c>
      <c r="AWU115" s="3">
        <v>1</v>
      </c>
      <c r="AWV115" s="3">
        <v>1631</v>
      </c>
      <c r="AWW115" s="3">
        <v>204</v>
      </c>
      <c r="AWX115" s="3">
        <v>4</v>
      </c>
      <c r="AWY115" s="3">
        <v>169</v>
      </c>
      <c r="AWZ115" s="3">
        <v>7</v>
      </c>
      <c r="AXA115" s="3">
        <v>90911</v>
      </c>
      <c r="AXB115" s="3">
        <v>8026</v>
      </c>
      <c r="AXC115" s="3">
        <v>734</v>
      </c>
      <c r="AXD115" s="3">
        <v>71</v>
      </c>
      <c r="AXE115" s="3">
        <v>25</v>
      </c>
      <c r="AXF115" s="3">
        <v>3</v>
      </c>
      <c r="AXG115" s="3">
        <v>21</v>
      </c>
      <c r="AXH115" s="3">
        <v>688</v>
      </c>
      <c r="AXI115" s="3">
        <v>0</v>
      </c>
      <c r="AXJ115" s="3">
        <v>64</v>
      </c>
      <c r="AXK115" s="3">
        <v>2</v>
      </c>
      <c r="AXL115" s="3">
        <v>2519</v>
      </c>
      <c r="AXM115" s="3">
        <v>221</v>
      </c>
      <c r="AXN115" s="3">
        <v>1594</v>
      </c>
      <c r="AXO115" s="3">
        <v>0</v>
      </c>
      <c r="AXP115" s="3">
        <v>61</v>
      </c>
      <c r="AXQ115" s="3">
        <v>0</v>
      </c>
      <c r="AXR115" s="3">
        <v>204</v>
      </c>
      <c r="AXS115" s="3">
        <v>1329</v>
      </c>
      <c r="AXT115" s="3">
        <v>2</v>
      </c>
      <c r="AXU115" s="3">
        <v>101</v>
      </c>
      <c r="AXV115" s="3">
        <v>4</v>
      </c>
      <c r="AXY115" s="3">
        <v>1161</v>
      </c>
      <c r="AXZ115" s="3">
        <v>52</v>
      </c>
      <c r="AYA115" s="3">
        <v>50</v>
      </c>
      <c r="AYB115" s="3">
        <v>0</v>
      </c>
      <c r="AYC115" s="3">
        <v>380</v>
      </c>
      <c r="AYD115" s="3">
        <v>731</v>
      </c>
      <c r="AYE115" s="3">
        <v>1</v>
      </c>
      <c r="AYF115" s="3">
        <v>22</v>
      </c>
      <c r="AYG115" s="3">
        <v>0.9</v>
      </c>
      <c r="AYH115" s="3">
        <v>55074</v>
      </c>
      <c r="AYI115" s="3">
        <v>1027</v>
      </c>
      <c r="AYJ115" s="3">
        <v>1521</v>
      </c>
      <c r="AYK115" s="3">
        <v>46</v>
      </c>
      <c r="AYL115" s="3">
        <v>19</v>
      </c>
      <c r="AYM115" s="3">
        <v>0</v>
      </c>
      <c r="AYN115" s="3">
        <v>894</v>
      </c>
      <c r="AYO115" s="3">
        <v>608</v>
      </c>
      <c r="AYP115" s="3">
        <v>11</v>
      </c>
      <c r="AYQ115" s="3">
        <v>5591</v>
      </c>
      <c r="AYR115" s="3">
        <v>70</v>
      </c>
      <c r="AYS115" s="3">
        <v>5200</v>
      </c>
      <c r="AYT115" s="3">
        <v>19116</v>
      </c>
    </row>
    <row r="116" s="3" customFormat="1" ht="15.25" spans="1:1346">
      <c r="A116" s="4">
        <v>43975</v>
      </c>
      <c r="B116" s="35">
        <v>5341262</v>
      </c>
      <c r="C116" s="36">
        <v>105754</v>
      </c>
      <c r="D116" s="35">
        <v>343445</v>
      </c>
      <c r="E116" s="36">
        <v>4689</v>
      </c>
      <c r="F116" s="35">
        <v>2235279</v>
      </c>
      <c r="G116" s="35">
        <v>2809618</v>
      </c>
      <c r="H116" s="35">
        <v>53536</v>
      </c>
      <c r="K116" s="37"/>
      <c r="M116" s="37">
        <v>0</v>
      </c>
      <c r="N116" s="38">
        <v>11165</v>
      </c>
      <c r="O116" s="38">
        <v>23</v>
      </c>
      <c r="P116" s="38">
        <v>266</v>
      </c>
      <c r="Q116" s="38">
        <v>2</v>
      </c>
      <c r="R116" s="38">
        <v>10194</v>
      </c>
      <c r="S116" s="38">
        <v>705</v>
      </c>
      <c r="T116" s="38">
        <v>15</v>
      </c>
      <c r="U116" s="38">
        <v>218</v>
      </c>
      <c r="V116" s="38">
        <v>5</v>
      </c>
      <c r="W116" s="38">
        <v>814420</v>
      </c>
      <c r="X116" s="38">
        <v>15887</v>
      </c>
      <c r="Y116" s="40">
        <v>229327</v>
      </c>
      <c r="Z116" s="40">
        <v>669</v>
      </c>
      <c r="AA116" s="40">
        <v>32735</v>
      </c>
      <c r="AB116" s="40">
        <v>119</v>
      </c>
      <c r="AC116" s="40">
        <v>138840</v>
      </c>
      <c r="AD116" s="40">
        <v>57752</v>
      </c>
      <c r="AE116" s="40">
        <v>572</v>
      </c>
      <c r="AF116" s="40">
        <v>3792</v>
      </c>
      <c r="AG116" s="40">
        <v>541</v>
      </c>
      <c r="AH116" s="40">
        <v>3391188</v>
      </c>
      <c r="AI116" s="40">
        <v>56080</v>
      </c>
      <c r="AJ116" s="40">
        <v>133521</v>
      </c>
      <c r="AK116" s="41">
        <v>1869</v>
      </c>
      <c r="AL116" s="41">
        <v>7359</v>
      </c>
      <c r="AM116" s="41">
        <v>59</v>
      </c>
      <c r="AN116" s="41">
        <v>104072</v>
      </c>
      <c r="AO116" s="41">
        <v>22090</v>
      </c>
      <c r="AP116" s="41">
        <v>2633</v>
      </c>
      <c r="AQ116" s="41">
        <v>1592</v>
      </c>
      <c r="AR116" s="41">
        <v>88</v>
      </c>
      <c r="AS116" s="41">
        <v>781286</v>
      </c>
      <c r="AT116" s="41">
        <v>9315</v>
      </c>
      <c r="AU116" s="42">
        <v>182469</v>
      </c>
      <c r="AV116" s="42">
        <v>250</v>
      </c>
      <c r="AW116" s="42">
        <v>28332</v>
      </c>
      <c r="AX116" s="42">
        <v>43</v>
      </c>
      <c r="AY116" s="42">
        <v>64547</v>
      </c>
      <c r="AZ116" s="42">
        <v>89590</v>
      </c>
      <c r="BA116" s="42">
        <v>1665</v>
      </c>
      <c r="BB116" s="42">
        <v>2796</v>
      </c>
      <c r="BC116" s="42">
        <v>434</v>
      </c>
      <c r="BD116" s="42">
        <v>1384633</v>
      </c>
      <c r="BE116" s="42">
        <v>21218</v>
      </c>
      <c r="BF116" s="40">
        <v>179986</v>
      </c>
      <c r="BG116" s="40">
        <v>273</v>
      </c>
      <c r="BH116" s="40">
        <v>8366</v>
      </c>
      <c r="BI116" s="40">
        <v>14</v>
      </c>
      <c r="BJ116" s="40">
        <v>159900</v>
      </c>
      <c r="BK116" s="40">
        <v>11720</v>
      </c>
      <c r="BL116" s="40">
        <v>919</v>
      </c>
      <c r="BM116" s="40">
        <v>2149</v>
      </c>
      <c r="BN116" s="40">
        <v>100</v>
      </c>
      <c r="BO116" s="40">
        <v>3595059</v>
      </c>
      <c r="BP116" s="40">
        <v>42923</v>
      </c>
      <c r="BQ116" s="40">
        <v>235290</v>
      </c>
      <c r="BR116" s="40">
        <v>466</v>
      </c>
      <c r="BS116" s="40">
        <v>28678</v>
      </c>
      <c r="BT116" s="40">
        <v>50</v>
      </c>
      <c r="BU116" s="40">
        <v>196958</v>
      </c>
      <c r="BV116" s="40">
        <v>56734</v>
      </c>
      <c r="BW116" s="40">
        <v>1152</v>
      </c>
      <c r="BX116" s="40">
        <v>6040</v>
      </c>
      <c r="BY116" s="40">
        <v>613</v>
      </c>
      <c r="BZ116" s="40">
        <v>3037840</v>
      </c>
      <c r="CA116" s="40">
        <v>64977</v>
      </c>
      <c r="CB116" s="40">
        <v>16536</v>
      </c>
      <c r="CC116" s="40">
        <v>112</v>
      </c>
      <c r="CD116" s="40">
        <v>808</v>
      </c>
      <c r="CE116" s="40">
        <v>31</v>
      </c>
      <c r="CF116" s="40">
        <v>13244</v>
      </c>
      <c r="CG116" s="40">
        <v>2484</v>
      </c>
      <c r="CH116" s="40">
        <v>174</v>
      </c>
      <c r="CI116" s="40">
        <v>131</v>
      </c>
      <c r="CJ116" s="40">
        <v>6</v>
      </c>
      <c r="CK116" s="40">
        <v>268477</v>
      </c>
      <c r="CL116" s="40">
        <v>2122</v>
      </c>
      <c r="CM116" s="40">
        <v>1665027</v>
      </c>
      <c r="CN116" s="40">
        <v>22329</v>
      </c>
      <c r="CO116" s="40">
        <v>98639</v>
      </c>
      <c r="CP116" s="40">
        <v>1101</v>
      </c>
      <c r="CQ116" s="40">
        <v>445009</v>
      </c>
      <c r="CR116" s="40">
        <v>1121379</v>
      </c>
      <c r="CS116" s="40">
        <v>17111</v>
      </c>
      <c r="CT116" s="40">
        <v>5033</v>
      </c>
      <c r="CU116" s="40">
        <v>298</v>
      </c>
      <c r="CV116" s="40">
        <v>14302223</v>
      </c>
      <c r="CW116" s="40">
        <v>43236</v>
      </c>
      <c r="CX116" s="40">
        <v>30725</v>
      </c>
      <c r="CY116" s="40">
        <v>18</v>
      </c>
      <c r="CZ116" s="40">
        <v>1905</v>
      </c>
      <c r="DA116" s="40">
        <v>2</v>
      </c>
      <c r="DB116" s="40">
        <v>28000</v>
      </c>
      <c r="DC116" s="40">
        <v>820</v>
      </c>
      <c r="DD116" s="40">
        <v>51</v>
      </c>
      <c r="DE116" s="40">
        <v>3553</v>
      </c>
      <c r="DF116" s="40">
        <v>220</v>
      </c>
      <c r="DG116" s="40">
        <v>367037</v>
      </c>
      <c r="DH116" s="40">
        <v>42443</v>
      </c>
      <c r="DI116" s="40">
        <v>257154</v>
      </c>
      <c r="DJ116" s="40">
        <v>2959</v>
      </c>
      <c r="DK116" s="40">
        <v>36675</v>
      </c>
      <c r="DL116" s="40">
        <v>282</v>
      </c>
      <c r="DM116" s="40" t="s">
        <v>23</v>
      </c>
      <c r="DN116" s="40" t="s">
        <v>23</v>
      </c>
      <c r="DO116" s="40">
        <v>1559</v>
      </c>
      <c r="DP116" s="40">
        <v>3790</v>
      </c>
      <c r="DQ116" s="40">
        <v>541</v>
      </c>
      <c r="DR116" s="40">
        <v>3348507</v>
      </c>
      <c r="DS116" s="40">
        <v>49353</v>
      </c>
      <c r="DT116" s="40">
        <v>33188</v>
      </c>
      <c r="DU116" s="40">
        <v>379</v>
      </c>
      <c r="DV116" s="40">
        <v>3992</v>
      </c>
      <c r="DW116" s="40">
        <v>67</v>
      </c>
      <c r="DX116" s="40">
        <v>4971</v>
      </c>
      <c r="DY116" s="40">
        <v>24225</v>
      </c>
      <c r="DZ116" s="40">
        <v>265</v>
      </c>
      <c r="EA116" s="40">
        <v>3288</v>
      </c>
      <c r="EB116" s="40">
        <v>396</v>
      </c>
      <c r="EC116" s="40">
        <v>209900</v>
      </c>
      <c r="ED116" s="40">
        <v>20798</v>
      </c>
      <c r="EE116" s="40">
        <v>45064</v>
      </c>
      <c r="EF116" s="40">
        <v>176</v>
      </c>
      <c r="EG116" s="40">
        <v>5811</v>
      </c>
      <c r="EH116" s="40">
        <v>23</v>
      </c>
      <c r="EI116" s="40" t="s">
        <v>23</v>
      </c>
      <c r="EJ116" s="40" t="s">
        <v>23</v>
      </c>
      <c r="EK116" s="40">
        <v>227</v>
      </c>
      <c r="EL116" s="40">
        <v>2631</v>
      </c>
      <c r="EM116" s="40">
        <v>339</v>
      </c>
      <c r="EN116" s="40">
        <v>313755</v>
      </c>
      <c r="EO116" s="40">
        <v>18315</v>
      </c>
      <c r="EP116" s="40">
        <v>8340</v>
      </c>
      <c r="EQ116" s="40">
        <v>18</v>
      </c>
      <c r="ER116" s="40">
        <v>235</v>
      </c>
      <c r="ES116" s="40">
        <v>0</v>
      </c>
      <c r="ET116" s="40">
        <v>7727</v>
      </c>
      <c r="EU116" s="40">
        <v>378</v>
      </c>
      <c r="EV116" s="40">
        <v>13</v>
      </c>
      <c r="EW116" s="40">
        <v>1540</v>
      </c>
      <c r="EX116" s="40">
        <v>43</v>
      </c>
      <c r="EY116" s="40">
        <v>229769</v>
      </c>
      <c r="EZ116" s="40">
        <v>42419</v>
      </c>
      <c r="FA116" s="40">
        <v>11289</v>
      </c>
      <c r="FB116" s="40">
        <v>59</v>
      </c>
      <c r="FC116" s="40">
        <v>561</v>
      </c>
      <c r="FD116" s="40">
        <v>0</v>
      </c>
      <c r="FE116" s="40">
        <v>9836</v>
      </c>
      <c r="FF116" s="40">
        <v>892</v>
      </c>
      <c r="FG116" s="40">
        <v>19</v>
      </c>
      <c r="FH116" s="40">
        <v>1950</v>
      </c>
      <c r="FI116" s="40">
        <v>97</v>
      </c>
      <c r="FJ116" s="40">
        <v>526285</v>
      </c>
      <c r="FK116" s="40">
        <v>90895</v>
      </c>
      <c r="FL116" s="40">
        <v>56810</v>
      </c>
      <c r="FM116" s="40">
        <v>299</v>
      </c>
      <c r="FN116" s="40">
        <v>9237</v>
      </c>
      <c r="FO116" s="40">
        <v>25</v>
      </c>
      <c r="FP116" s="40">
        <v>15155</v>
      </c>
      <c r="FQ116" s="40">
        <v>32418</v>
      </c>
      <c r="FR116" s="40">
        <v>259</v>
      </c>
      <c r="FS116" s="40">
        <v>4904</v>
      </c>
      <c r="FT116" s="40">
        <v>797</v>
      </c>
      <c r="FU116" s="40">
        <v>768706</v>
      </c>
      <c r="FV116" s="40">
        <v>66358</v>
      </c>
      <c r="FW116" s="40">
        <v>16486</v>
      </c>
      <c r="FX116" s="40">
        <v>50</v>
      </c>
      <c r="FY116" s="40">
        <v>639</v>
      </c>
      <c r="FZ116" s="40">
        <v>4</v>
      </c>
      <c r="GA116" s="40">
        <v>15037</v>
      </c>
      <c r="GB116" s="40">
        <v>810</v>
      </c>
      <c r="GC116" s="40">
        <v>28</v>
      </c>
      <c r="GD116" s="40">
        <v>1832</v>
      </c>
      <c r="GE116" s="40">
        <v>71</v>
      </c>
      <c r="GF116" s="40">
        <v>396363</v>
      </c>
      <c r="GG116" s="40">
        <v>44036</v>
      </c>
      <c r="GH116" s="40">
        <v>42213</v>
      </c>
      <c r="GI116" s="40">
        <v>1732</v>
      </c>
      <c r="GJ116" s="40">
        <v>21</v>
      </c>
      <c r="GK116" s="40">
        <v>2</v>
      </c>
      <c r="GL116" s="40">
        <v>8513</v>
      </c>
      <c r="GM116" s="40">
        <v>33679</v>
      </c>
      <c r="GN116" s="40">
        <v>177</v>
      </c>
      <c r="GO116" s="40">
        <v>14680</v>
      </c>
      <c r="GP116" s="40">
        <v>7</v>
      </c>
      <c r="GQ116" s="40">
        <v>184794</v>
      </c>
      <c r="GR116" s="40">
        <v>64263</v>
      </c>
      <c r="GS116" s="40">
        <v>8802</v>
      </c>
      <c r="GT116" s="40">
        <v>388</v>
      </c>
      <c r="GU116" s="40">
        <v>13</v>
      </c>
      <c r="GV116" s="40">
        <v>1</v>
      </c>
      <c r="GW116" s="40">
        <v>4465</v>
      </c>
      <c r="GX116" s="40">
        <v>4324</v>
      </c>
      <c r="GY116" s="40">
        <v>8</v>
      </c>
      <c r="GZ116" s="40">
        <v>5195</v>
      </c>
      <c r="HA116" s="40">
        <v>8</v>
      </c>
      <c r="HB116" s="40">
        <v>276552</v>
      </c>
      <c r="HC116" s="40">
        <v>163223</v>
      </c>
      <c r="HD116" s="40">
        <v>31068</v>
      </c>
      <c r="HE116" s="40">
        <v>642</v>
      </c>
      <c r="HF116" s="40">
        <v>23</v>
      </c>
      <c r="HG116" s="40">
        <v>0</v>
      </c>
      <c r="HH116" s="40">
        <v>13882</v>
      </c>
      <c r="HI116" s="40">
        <v>17163</v>
      </c>
      <c r="HJ116" s="40">
        <v>8</v>
      </c>
      <c r="HK116" s="40">
        <v>5315</v>
      </c>
      <c r="HL116" s="40">
        <v>4</v>
      </c>
      <c r="HM116" s="40">
        <v>294414</v>
      </c>
      <c r="HN116" s="40">
        <v>50367</v>
      </c>
      <c r="HO116" s="40">
        <v>7185</v>
      </c>
      <c r="HP116" s="40">
        <v>48</v>
      </c>
      <c r="HQ116" s="40">
        <v>115</v>
      </c>
      <c r="HR116" s="40">
        <v>0</v>
      </c>
      <c r="HS116" s="40">
        <v>5912</v>
      </c>
      <c r="HT116" s="40">
        <v>1158</v>
      </c>
      <c r="HU116" s="40">
        <v>9</v>
      </c>
      <c r="HV116" s="40">
        <v>222</v>
      </c>
      <c r="HW116" s="40">
        <v>4</v>
      </c>
      <c r="HX116" s="40">
        <v>500469</v>
      </c>
      <c r="HY116" s="40">
        <v>15485</v>
      </c>
      <c r="HZ116" s="45"/>
      <c r="IA116" s="46">
        <v>43955</v>
      </c>
      <c r="IB116" s="40">
        <v>20931</v>
      </c>
      <c r="IC116" s="40">
        <v>312</v>
      </c>
      <c r="ID116" s="40">
        <v>993</v>
      </c>
      <c r="IE116" s="40">
        <v>11</v>
      </c>
      <c r="IF116" s="40">
        <v>8977</v>
      </c>
      <c r="IG116" s="40">
        <v>10961</v>
      </c>
      <c r="IH116" s="40">
        <v>160</v>
      </c>
      <c r="II116" s="40">
        <v>553</v>
      </c>
      <c r="IJ116" s="40">
        <v>26</v>
      </c>
      <c r="IK116" s="40">
        <v>750939</v>
      </c>
      <c r="IL116" s="40">
        <v>19839</v>
      </c>
      <c r="IM116" s="47">
        <v>65393</v>
      </c>
      <c r="IN116" s="47">
        <v>3536</v>
      </c>
      <c r="IO116" s="47">
        <v>673</v>
      </c>
      <c r="IP116" s="47">
        <v>43</v>
      </c>
      <c r="IQ116" s="47">
        <v>26546</v>
      </c>
      <c r="IR116" s="47">
        <v>38174</v>
      </c>
      <c r="IS116" s="47">
        <v>1062</v>
      </c>
      <c r="IT116" s="47">
        <v>3424</v>
      </c>
      <c r="IU116" s="47">
        <v>35</v>
      </c>
      <c r="IV116" s="47">
        <v>457332</v>
      </c>
      <c r="IW116" s="47">
        <v>23946</v>
      </c>
      <c r="IX116" s="47">
        <v>70161</v>
      </c>
      <c r="IY116" s="47">
        <v>2442</v>
      </c>
      <c r="IZ116" s="47">
        <v>379</v>
      </c>
      <c r="JA116" s="47">
        <v>15</v>
      </c>
      <c r="JB116" s="47">
        <v>41236</v>
      </c>
      <c r="JC116" s="47">
        <v>28546</v>
      </c>
      <c r="JD116" s="47">
        <v>339</v>
      </c>
      <c r="JE116" s="47">
        <v>2019</v>
      </c>
      <c r="JF116" s="47">
        <v>11</v>
      </c>
      <c r="JG116" s="47">
        <v>684615</v>
      </c>
      <c r="JH116" s="47">
        <v>19699</v>
      </c>
      <c r="JI116" s="47">
        <v>21745</v>
      </c>
      <c r="JJ116" s="47">
        <v>949</v>
      </c>
      <c r="JK116" s="47">
        <v>1351</v>
      </c>
      <c r="JL116" s="47">
        <v>25</v>
      </c>
      <c r="JM116" s="47">
        <v>5249</v>
      </c>
      <c r="JN116" s="47">
        <v>15145</v>
      </c>
      <c r="JO116" s="47">
        <v>0</v>
      </c>
      <c r="JP116" s="47">
        <v>80</v>
      </c>
      <c r="JQ116" s="47">
        <v>5</v>
      </c>
      <c r="JR116" s="47">
        <v>239740</v>
      </c>
      <c r="JS116" s="47">
        <v>877</v>
      </c>
      <c r="JT116" s="47">
        <v>131423</v>
      </c>
      <c r="JU116" s="47">
        <v>6629</v>
      </c>
      <c r="JV116" s="47">
        <v>3868</v>
      </c>
      <c r="JW116" s="47">
        <v>142</v>
      </c>
      <c r="JX116" s="47">
        <v>54385</v>
      </c>
      <c r="JY116" s="47">
        <v>73170</v>
      </c>
      <c r="JZ116" s="47">
        <v>8944</v>
      </c>
      <c r="KA116" s="47">
        <v>95</v>
      </c>
      <c r="KB116" s="47">
        <v>3</v>
      </c>
      <c r="KC116" s="47">
        <v>2834798</v>
      </c>
      <c r="KD116" s="47">
        <v>2056</v>
      </c>
      <c r="KE116" s="47">
        <v>115754</v>
      </c>
      <c r="KF116" s="47">
        <v>4056</v>
      </c>
      <c r="KG116" s="47">
        <v>3373</v>
      </c>
      <c r="KH116" s="47">
        <v>129</v>
      </c>
      <c r="KI116" s="47">
        <v>47915</v>
      </c>
      <c r="KJ116" s="47">
        <v>64466</v>
      </c>
      <c r="KK116" s="47">
        <v>909</v>
      </c>
      <c r="KL116" s="47">
        <v>3516</v>
      </c>
      <c r="KM116" s="47">
        <v>102</v>
      </c>
      <c r="KN116" s="47">
        <v>788341</v>
      </c>
      <c r="KO116" s="47">
        <v>23947</v>
      </c>
      <c r="KP116" s="47">
        <v>13777</v>
      </c>
      <c r="KQ116" s="47">
        <v>180</v>
      </c>
      <c r="KR116" s="47">
        <v>863</v>
      </c>
      <c r="KS116" s="47">
        <v>6</v>
      </c>
      <c r="KT116" s="47">
        <v>3177</v>
      </c>
      <c r="KU116" s="47">
        <v>9737</v>
      </c>
      <c r="KV116" s="47">
        <v>81</v>
      </c>
      <c r="KW116" s="47">
        <v>126</v>
      </c>
      <c r="KX116" s="47">
        <v>8</v>
      </c>
      <c r="KY116" s="47">
        <v>287294</v>
      </c>
      <c r="KZ116" s="47">
        <v>2626</v>
      </c>
      <c r="LA116" s="47">
        <v>335882</v>
      </c>
      <c r="LB116" s="47">
        <v>9434</v>
      </c>
      <c r="LC116" s="47">
        <v>3388</v>
      </c>
      <c r="LD116" s="47">
        <v>139</v>
      </c>
      <c r="LE116" s="47">
        <v>107936</v>
      </c>
      <c r="LF116" s="47">
        <v>224558</v>
      </c>
      <c r="LG116" s="47">
        <v>2300</v>
      </c>
      <c r="LH116" s="47">
        <v>2302</v>
      </c>
      <c r="LI116" s="47">
        <v>23</v>
      </c>
      <c r="LJ116" s="47">
        <v>8402747</v>
      </c>
      <c r="LK116" s="47">
        <v>57581</v>
      </c>
      <c r="LL116" s="48">
        <v>52437</v>
      </c>
      <c r="LM116" s="48">
        <v>1743</v>
      </c>
      <c r="LN116" s="48">
        <v>1101</v>
      </c>
      <c r="LO116" s="48">
        <v>34</v>
      </c>
      <c r="LP116" s="48">
        <v>16653</v>
      </c>
      <c r="LQ116" s="48">
        <v>34683</v>
      </c>
      <c r="LR116" s="48">
        <v>111</v>
      </c>
      <c r="LS116" s="48">
        <v>238</v>
      </c>
      <c r="LT116" s="48">
        <v>5</v>
      </c>
      <c r="LU116" s="48">
        <v>460692</v>
      </c>
      <c r="LV116" s="48">
        <v>2090</v>
      </c>
      <c r="LW116" s="47">
        <v>141</v>
      </c>
      <c r="LX116" s="47">
        <v>0</v>
      </c>
      <c r="LY116" s="47">
        <v>0</v>
      </c>
      <c r="LZ116" s="47">
        <v>0</v>
      </c>
      <c r="MA116" s="47">
        <v>30</v>
      </c>
      <c r="MB116" s="47">
        <v>111</v>
      </c>
      <c r="MC116" s="47">
        <v>27</v>
      </c>
      <c r="MD116" s="47">
        <v>43</v>
      </c>
      <c r="ME116" s="47">
        <v>0</v>
      </c>
      <c r="MF116" s="47">
        <v>12341</v>
      </c>
      <c r="MG116" s="47">
        <v>3771</v>
      </c>
      <c r="MH116" s="47">
        <v>201</v>
      </c>
      <c r="MI116" s="47">
        <v>2</v>
      </c>
      <c r="MJ116" s="47">
        <v>6</v>
      </c>
      <c r="MK116" s="47">
        <v>0</v>
      </c>
      <c r="ML116" s="47">
        <v>120</v>
      </c>
      <c r="MM116" s="47">
        <v>75</v>
      </c>
      <c r="MN116" s="47">
        <v>0</v>
      </c>
      <c r="MO116" s="47">
        <v>4</v>
      </c>
      <c r="MP116" s="36">
        <v>0.1</v>
      </c>
      <c r="MQ116" s="47">
        <v>17875</v>
      </c>
      <c r="MR116" s="47">
        <v>329</v>
      </c>
      <c r="MS116" s="47">
        <v>3040</v>
      </c>
      <c r="MT116" s="47">
        <v>3</v>
      </c>
      <c r="MU116" s="47">
        <v>56</v>
      </c>
      <c r="MV116" s="47">
        <v>0</v>
      </c>
      <c r="MW116" s="47">
        <v>2916</v>
      </c>
      <c r="MX116" s="47">
        <v>68</v>
      </c>
      <c r="MY116" s="47">
        <v>61</v>
      </c>
      <c r="MZ116" s="47">
        <v>44</v>
      </c>
      <c r="NA116" s="47">
        <v>0.8</v>
      </c>
      <c r="NB116" s="47">
        <v>328073</v>
      </c>
      <c r="NC116" s="47">
        <v>4701</v>
      </c>
      <c r="ND116" s="47">
        <v>19</v>
      </c>
      <c r="NE116" s="47">
        <v>0</v>
      </c>
      <c r="NF116" s="47">
        <v>0</v>
      </c>
      <c r="NG116" s="47">
        <v>0</v>
      </c>
      <c r="NH116" s="47">
        <v>14</v>
      </c>
      <c r="NI116" s="47">
        <v>5</v>
      </c>
      <c r="NJ116" s="47">
        <v>0</v>
      </c>
      <c r="NK116" s="47">
        <v>3</v>
      </c>
      <c r="NL116" s="47">
        <v>0</v>
      </c>
      <c r="NM116" s="47">
        <v>5194</v>
      </c>
      <c r="NN116" s="47">
        <v>715</v>
      </c>
      <c r="NO116" s="47">
        <v>124</v>
      </c>
      <c r="NP116" s="47">
        <v>1</v>
      </c>
      <c r="NQ116" s="47">
        <v>0</v>
      </c>
      <c r="NR116" s="47">
        <v>0</v>
      </c>
      <c r="NS116" s="47">
        <v>122</v>
      </c>
      <c r="NT116" s="47">
        <v>2</v>
      </c>
      <c r="NU116" s="47">
        <v>1</v>
      </c>
      <c r="NV116" s="47">
        <v>7</v>
      </c>
      <c r="NW116" s="47">
        <v>0</v>
      </c>
      <c r="NX116" s="47">
        <v>16007</v>
      </c>
      <c r="NY116" s="47">
        <v>959</v>
      </c>
      <c r="NZ116" s="47">
        <v>324</v>
      </c>
      <c r="OA116" s="47">
        <v>0</v>
      </c>
      <c r="OB116" s="47">
        <v>0</v>
      </c>
      <c r="OC116" s="47">
        <v>0</v>
      </c>
      <c r="OD116" s="47">
        <v>267</v>
      </c>
      <c r="OE116" s="47">
        <v>57</v>
      </c>
      <c r="OF116" s="47">
        <v>2</v>
      </c>
      <c r="OG116" s="47">
        <v>3</v>
      </c>
      <c r="OH116" s="47">
        <v>0</v>
      </c>
      <c r="OI116" s="47">
        <v>275000</v>
      </c>
      <c r="OJ116" s="47">
        <v>2828</v>
      </c>
      <c r="OK116" s="47">
        <v>141</v>
      </c>
      <c r="OL116" s="47">
        <v>0</v>
      </c>
      <c r="OM116" s="47">
        <v>1</v>
      </c>
      <c r="ON116" s="47">
        <v>0</v>
      </c>
      <c r="OO116" s="47">
        <v>136</v>
      </c>
      <c r="OP116" s="47">
        <v>4</v>
      </c>
      <c r="OQ116" s="47">
        <v>2</v>
      </c>
      <c r="OR116" s="47">
        <v>323</v>
      </c>
      <c r="OS116" s="47">
        <v>2</v>
      </c>
      <c r="OT116" s="47">
        <v>18411</v>
      </c>
      <c r="OU116" s="47">
        <v>42128</v>
      </c>
      <c r="OV116" s="47">
        <v>4272</v>
      </c>
      <c r="OW116" s="47">
        <v>308</v>
      </c>
      <c r="OX116" s="47">
        <v>152</v>
      </c>
      <c r="OY116" s="47">
        <v>5</v>
      </c>
      <c r="OZ116" s="47">
        <v>2585</v>
      </c>
      <c r="PA116" s="47">
        <v>1535</v>
      </c>
      <c r="PB116" s="47">
        <v>0</v>
      </c>
      <c r="PC116" s="47">
        <v>106</v>
      </c>
      <c r="PD116" s="47">
        <v>4</v>
      </c>
      <c r="PE116" s="47">
        <v>181882</v>
      </c>
      <c r="PF116" s="47">
        <v>4534</v>
      </c>
      <c r="PG116" s="47">
        <v>155686</v>
      </c>
      <c r="PH116" s="47">
        <v>1186</v>
      </c>
      <c r="PI116" s="47">
        <v>4308</v>
      </c>
      <c r="PJ116" s="47">
        <v>32</v>
      </c>
      <c r="PK116" s="47">
        <v>117602</v>
      </c>
      <c r="PL116" s="47">
        <v>33776</v>
      </c>
      <c r="PM116" s="47">
        <v>775</v>
      </c>
      <c r="PN116" s="47">
        <v>1848</v>
      </c>
      <c r="PO116" s="47">
        <v>51</v>
      </c>
      <c r="PP116" s="47">
        <v>1807673</v>
      </c>
      <c r="PQ116" s="47">
        <v>21459</v>
      </c>
      <c r="PR116" s="3">
        <v>70</v>
      </c>
      <c r="PS116" s="3">
        <v>11</v>
      </c>
      <c r="PT116" s="3">
        <v>4</v>
      </c>
      <c r="PU116" s="3">
        <v>0</v>
      </c>
      <c r="PV116" s="3">
        <v>37</v>
      </c>
      <c r="PW116" s="3">
        <v>29</v>
      </c>
      <c r="PX116" s="3">
        <v>0</v>
      </c>
      <c r="PY116" s="3">
        <v>4</v>
      </c>
      <c r="PZ116" s="3">
        <v>0.2</v>
      </c>
      <c r="QA116" s="3">
        <v>0</v>
      </c>
      <c r="QB116" s="3">
        <v>0</v>
      </c>
      <c r="QC116" s="3">
        <v>704</v>
      </c>
      <c r="QD116" s="3">
        <v>4</v>
      </c>
      <c r="QE116" s="3">
        <v>9</v>
      </c>
      <c r="QF116" s="3">
        <v>0</v>
      </c>
      <c r="QG116" s="3">
        <v>470</v>
      </c>
      <c r="QH116" s="3">
        <v>225</v>
      </c>
      <c r="QI116" s="3">
        <v>5</v>
      </c>
      <c r="QJ116" s="3">
        <v>69</v>
      </c>
      <c r="QK116" s="3">
        <v>0.9</v>
      </c>
      <c r="QL116" s="3">
        <v>161722</v>
      </c>
      <c r="QM116" s="3">
        <v>15867</v>
      </c>
      <c r="QN116" s="3">
        <v>1097</v>
      </c>
      <c r="QO116" s="3">
        <v>11</v>
      </c>
      <c r="QP116" s="3">
        <v>26</v>
      </c>
      <c r="QQ116" s="3">
        <v>0</v>
      </c>
      <c r="QR116" s="3">
        <v>667</v>
      </c>
      <c r="QS116" s="3">
        <v>404</v>
      </c>
      <c r="QT116" s="3">
        <v>4</v>
      </c>
      <c r="QU116" s="3">
        <v>161</v>
      </c>
      <c r="QV116" s="3">
        <v>4</v>
      </c>
      <c r="QW116" s="3">
        <v>71814</v>
      </c>
      <c r="QX116" s="3">
        <v>10517</v>
      </c>
      <c r="QY116" s="3">
        <v>16712</v>
      </c>
      <c r="QZ116" s="3">
        <v>22</v>
      </c>
      <c r="RA116" s="3">
        <v>279</v>
      </c>
      <c r="RB116" s="3">
        <v>0</v>
      </c>
      <c r="RC116" s="3">
        <v>14090</v>
      </c>
      <c r="RD116" s="3">
        <v>2343</v>
      </c>
      <c r="RE116" s="3">
        <v>47</v>
      </c>
      <c r="RF116" s="3">
        <v>1817</v>
      </c>
      <c r="RG116" s="3">
        <v>30</v>
      </c>
      <c r="RH116" s="3">
        <v>536306</v>
      </c>
      <c r="RI116" s="3">
        <v>58309</v>
      </c>
      <c r="RJ116" s="3">
        <v>423</v>
      </c>
      <c r="RK116" s="3">
        <v>0</v>
      </c>
      <c r="RL116" s="3">
        <v>3</v>
      </c>
      <c r="RM116" s="3">
        <v>1</v>
      </c>
      <c r="RN116" s="3">
        <v>348</v>
      </c>
      <c r="RO116" s="3">
        <v>72</v>
      </c>
      <c r="RP116" s="3">
        <v>0</v>
      </c>
      <c r="RQ116" s="3">
        <v>83</v>
      </c>
      <c r="RR116" s="3">
        <v>0.6</v>
      </c>
      <c r="RS116" s="3">
        <v>44876</v>
      </c>
      <c r="RT116" s="3">
        <v>8821</v>
      </c>
      <c r="RU116" s="3">
        <v>212</v>
      </c>
      <c r="RV116" s="3">
        <v>3</v>
      </c>
      <c r="RW116" s="3">
        <v>39</v>
      </c>
      <c r="RX116" s="3">
        <v>6</v>
      </c>
      <c r="RY116" s="3">
        <v>11</v>
      </c>
      <c r="RZ116" s="3">
        <v>162</v>
      </c>
      <c r="SA116" s="3">
        <v>0</v>
      </c>
      <c r="SB116" s="3">
        <v>7</v>
      </c>
      <c r="SC116" s="3">
        <v>1</v>
      </c>
      <c r="SD116" s="3">
        <v>120</v>
      </c>
      <c r="SE116" s="3">
        <v>4</v>
      </c>
      <c r="SF116" s="3">
        <v>7257</v>
      </c>
      <c r="SG116" s="3">
        <v>463</v>
      </c>
      <c r="SH116" s="3">
        <v>36</v>
      </c>
      <c r="SI116" s="3">
        <v>2</v>
      </c>
      <c r="SJ116" s="3">
        <v>1848</v>
      </c>
      <c r="SK116" s="3">
        <v>5373</v>
      </c>
      <c r="SL116" s="3">
        <v>31</v>
      </c>
      <c r="SM116" s="3">
        <v>1425</v>
      </c>
      <c r="SN116" s="3">
        <v>7</v>
      </c>
      <c r="SO116" s="3">
        <v>72000</v>
      </c>
      <c r="SP116" s="3">
        <v>14142</v>
      </c>
      <c r="SQ116" s="3">
        <v>28704</v>
      </c>
      <c r="SR116" s="3">
        <v>812</v>
      </c>
      <c r="SS116" s="3">
        <v>244</v>
      </c>
      <c r="ST116" s="3">
        <v>3</v>
      </c>
      <c r="SU116" s="3">
        <v>14495</v>
      </c>
      <c r="SV116" s="3">
        <v>13965</v>
      </c>
      <c r="SW116" s="3">
        <v>1</v>
      </c>
      <c r="SX116" s="3">
        <v>2906</v>
      </c>
      <c r="SY116" s="3">
        <v>25</v>
      </c>
      <c r="SZ116" s="3">
        <v>1600923</v>
      </c>
      <c r="TA116" s="3">
        <v>162082</v>
      </c>
      <c r="TB116" s="3">
        <v>20464</v>
      </c>
      <c r="TC116" s="3">
        <v>900</v>
      </c>
      <c r="TD116" s="3">
        <v>148</v>
      </c>
      <c r="TE116" s="3">
        <v>10</v>
      </c>
      <c r="TF116" s="3">
        <v>5747</v>
      </c>
      <c r="TG116" s="3">
        <v>14569</v>
      </c>
      <c r="TH116" s="3">
        <v>192</v>
      </c>
      <c r="TI116" s="3">
        <v>4800</v>
      </c>
      <c r="TJ116" s="3">
        <v>35</v>
      </c>
      <c r="TK116" s="3">
        <v>268154</v>
      </c>
      <c r="TL116" s="3">
        <v>62895</v>
      </c>
      <c r="TM116" s="3">
        <v>2876</v>
      </c>
      <c r="TN116" s="3">
        <v>2</v>
      </c>
      <c r="TO116" s="3">
        <v>171</v>
      </c>
      <c r="TP116" s="3">
        <v>2</v>
      </c>
      <c r="TQ116" s="3">
        <v>1374</v>
      </c>
      <c r="TR116" s="3">
        <v>1331</v>
      </c>
      <c r="TS116" s="3">
        <v>20</v>
      </c>
      <c r="TT116" s="3">
        <v>276</v>
      </c>
      <c r="TU116" s="3">
        <v>16</v>
      </c>
      <c r="TV116" s="3">
        <v>152998</v>
      </c>
      <c r="TW116" s="3">
        <v>14672</v>
      </c>
      <c r="TX116" s="3">
        <v>927</v>
      </c>
      <c r="TY116" s="3">
        <v>0</v>
      </c>
      <c r="TZ116" s="3">
        <v>17</v>
      </c>
      <c r="UA116" s="3">
        <v>0</v>
      </c>
      <c r="UB116" s="3">
        <v>594</v>
      </c>
      <c r="UC116" s="3">
        <v>316</v>
      </c>
      <c r="UD116" s="3">
        <v>10</v>
      </c>
      <c r="UE116" s="3">
        <v>768</v>
      </c>
      <c r="UF116" s="3">
        <v>14</v>
      </c>
      <c r="UG116" s="3">
        <v>99733</v>
      </c>
      <c r="UH116" s="3">
        <v>82669</v>
      </c>
      <c r="UT116" s="3">
        <v>32078</v>
      </c>
      <c r="UU116" s="3">
        <v>1873</v>
      </c>
      <c r="UV116" s="3">
        <v>452</v>
      </c>
      <c r="UW116" s="3">
        <v>20</v>
      </c>
      <c r="UX116" s="3">
        <v>6486</v>
      </c>
      <c r="UY116" s="3">
        <v>25140</v>
      </c>
      <c r="UZ116" s="3">
        <v>1</v>
      </c>
      <c r="VA116" s="3">
        <v>195</v>
      </c>
      <c r="VB116" s="3">
        <v>3</v>
      </c>
      <c r="VC116" s="3">
        <v>234675</v>
      </c>
      <c r="VD116" s="3">
        <v>1427</v>
      </c>
      <c r="VE116" s="3">
        <v>9998</v>
      </c>
      <c r="VF116" s="3">
        <v>782</v>
      </c>
      <c r="VG116" s="3">
        <v>216</v>
      </c>
      <c r="VH116" s="3">
        <v>11</v>
      </c>
      <c r="VI116" s="3">
        <v>1040</v>
      </c>
      <c r="VJ116" s="3">
        <v>8742</v>
      </c>
      <c r="VK116" s="3">
        <v>19</v>
      </c>
      <c r="VL116" s="3">
        <v>258</v>
      </c>
      <c r="VM116" s="3">
        <v>6</v>
      </c>
      <c r="VN116" s="3">
        <v>29417</v>
      </c>
      <c r="VO116" s="3">
        <v>758</v>
      </c>
      <c r="VP116" s="3">
        <v>1089</v>
      </c>
      <c r="VQ116" s="3">
        <v>21</v>
      </c>
      <c r="VR116" s="3">
        <v>9</v>
      </c>
      <c r="VS116" s="3">
        <v>0</v>
      </c>
      <c r="VT116" s="3">
        <v>660</v>
      </c>
      <c r="VU116" s="3">
        <v>420</v>
      </c>
      <c r="VV116" s="3">
        <v>1</v>
      </c>
      <c r="VW116" s="3">
        <v>51</v>
      </c>
      <c r="VX116" s="3">
        <v>0.4</v>
      </c>
      <c r="VY116" s="3">
        <v>51094</v>
      </c>
      <c r="VZ116" s="3">
        <v>2387</v>
      </c>
      <c r="WA116" s="3">
        <v>1313</v>
      </c>
      <c r="WB116" s="3">
        <v>39</v>
      </c>
      <c r="WC116" s="3">
        <v>4</v>
      </c>
      <c r="WD116" s="3">
        <v>0</v>
      </c>
      <c r="WE116" s="3">
        <v>115</v>
      </c>
      <c r="WF116" s="3">
        <v>1194</v>
      </c>
      <c r="WG116" s="3">
        <v>9</v>
      </c>
      <c r="WH116" s="3">
        <v>2434</v>
      </c>
      <c r="WI116" s="3">
        <v>7</v>
      </c>
      <c r="WJ116" s="3">
        <v>11775</v>
      </c>
      <c r="WK116" s="3">
        <v>21827</v>
      </c>
      <c r="WL116" s="3">
        <v>584</v>
      </c>
      <c r="WM116" s="3">
        <v>68</v>
      </c>
      <c r="WN116" s="3">
        <v>3</v>
      </c>
      <c r="WO116" s="3">
        <v>0</v>
      </c>
      <c r="WP116" s="3">
        <v>70</v>
      </c>
      <c r="WQ116" s="3">
        <v>511</v>
      </c>
      <c r="WR116" s="3">
        <v>1</v>
      </c>
      <c r="WS116" s="3">
        <v>20</v>
      </c>
      <c r="WT116" s="3">
        <v>0.1</v>
      </c>
      <c r="WU116" s="3">
        <v>132195</v>
      </c>
      <c r="WV116" s="3">
        <v>4546</v>
      </c>
      <c r="WW116" s="3">
        <v>24</v>
      </c>
      <c r="WX116" s="3">
        <v>3</v>
      </c>
      <c r="WY116" s="3">
        <v>0</v>
      </c>
      <c r="WZ116" s="3">
        <v>0</v>
      </c>
      <c r="XA116" s="3">
        <v>6</v>
      </c>
      <c r="XB116" s="3">
        <v>18</v>
      </c>
      <c r="XC116" s="3">
        <v>0</v>
      </c>
      <c r="XD116" s="3">
        <v>31</v>
      </c>
      <c r="XE116" s="3">
        <v>0</v>
      </c>
      <c r="XF116" s="3">
        <v>15293</v>
      </c>
      <c r="XG116" s="3">
        <v>19844</v>
      </c>
      <c r="XH116" s="3">
        <v>7919</v>
      </c>
      <c r="XI116" s="3">
        <v>322</v>
      </c>
      <c r="XJ116" s="3">
        <v>35</v>
      </c>
      <c r="XK116" s="3">
        <v>0</v>
      </c>
      <c r="XL116" s="3">
        <v>4214</v>
      </c>
      <c r="XM116" s="3">
        <v>3670</v>
      </c>
      <c r="XN116" s="3">
        <v>31</v>
      </c>
      <c r="XO116" s="3">
        <v>422</v>
      </c>
      <c r="XP116" s="3">
        <v>2</v>
      </c>
      <c r="XQ116" s="3">
        <v>635712</v>
      </c>
      <c r="XR116" s="3">
        <v>33901</v>
      </c>
      <c r="XS116" s="3">
        <v>3115</v>
      </c>
      <c r="XT116" s="3">
        <v>87</v>
      </c>
      <c r="XU116" s="3">
        <v>13</v>
      </c>
      <c r="XV116" s="3">
        <v>0</v>
      </c>
      <c r="XW116" s="3">
        <v>2532</v>
      </c>
      <c r="XX116" s="3">
        <v>570</v>
      </c>
      <c r="XY116" s="3">
        <v>4</v>
      </c>
      <c r="XZ116" s="3">
        <v>93</v>
      </c>
      <c r="YA116" s="3">
        <v>0.4</v>
      </c>
      <c r="YB116" s="3">
        <v>460000</v>
      </c>
      <c r="YC116" s="3">
        <v>13766</v>
      </c>
      <c r="YO116" s="3">
        <v>2738</v>
      </c>
      <c r="YP116" s="3">
        <v>187</v>
      </c>
      <c r="YQ116" s="3">
        <v>44</v>
      </c>
      <c r="YR116" s="3">
        <v>0</v>
      </c>
      <c r="YS116" s="3">
        <v>1223</v>
      </c>
      <c r="YT116" s="3">
        <v>1471</v>
      </c>
      <c r="YU116" s="3">
        <v>0</v>
      </c>
      <c r="YV116" s="3">
        <v>288</v>
      </c>
      <c r="YW116" s="3">
        <v>5</v>
      </c>
      <c r="YX116" s="3">
        <v>0</v>
      </c>
      <c r="YY116" s="3">
        <v>0</v>
      </c>
      <c r="YZ116" s="3">
        <v>1365</v>
      </c>
      <c r="ZA116" s="3">
        <v>15</v>
      </c>
      <c r="ZB116" s="3">
        <v>14</v>
      </c>
      <c r="ZC116" s="3">
        <v>0</v>
      </c>
      <c r="ZD116" s="3">
        <v>957</v>
      </c>
      <c r="ZE116" s="3">
        <v>394</v>
      </c>
      <c r="ZF116" s="3">
        <v>5</v>
      </c>
      <c r="ZG116" s="3">
        <v>210</v>
      </c>
      <c r="ZH116" s="3">
        <v>2</v>
      </c>
      <c r="ZI116" s="3">
        <v>98281</v>
      </c>
      <c r="ZJ116" s="3">
        <v>15092</v>
      </c>
      <c r="ZK116" s="3">
        <v>20580</v>
      </c>
      <c r="ZL116" s="3">
        <v>432</v>
      </c>
      <c r="ZM116" s="3">
        <v>605</v>
      </c>
      <c r="ZN116" s="3">
        <v>17</v>
      </c>
      <c r="ZO116" s="3">
        <v>6929</v>
      </c>
      <c r="ZP116" s="3">
        <v>13046</v>
      </c>
      <c r="ZQ116" s="3">
        <v>256</v>
      </c>
      <c r="ZR116" s="3">
        <v>470</v>
      </c>
      <c r="ZS116" s="3">
        <v>14</v>
      </c>
      <c r="ZT116" s="3">
        <v>277712</v>
      </c>
      <c r="ZU116" s="3">
        <v>6346</v>
      </c>
      <c r="ZV116" s="3">
        <v>35244</v>
      </c>
      <c r="ZW116" s="3">
        <v>941</v>
      </c>
      <c r="ZX116" s="3">
        <v>194</v>
      </c>
      <c r="ZY116" s="3">
        <v>4</v>
      </c>
      <c r="ZZ116" s="3">
        <v>13528</v>
      </c>
      <c r="AAA116" s="3">
        <v>21522</v>
      </c>
      <c r="AAB116" s="3">
        <v>92</v>
      </c>
      <c r="AAC116" s="3">
        <v>3730</v>
      </c>
      <c r="AAD116" s="3">
        <v>21</v>
      </c>
      <c r="AAE116" s="3">
        <v>434618</v>
      </c>
      <c r="AAF116" s="3">
        <v>45993</v>
      </c>
      <c r="AAG116" s="3">
        <v>728</v>
      </c>
      <c r="AAH116" s="3">
        <v>5</v>
      </c>
      <c r="AAI116" s="3">
        <v>12</v>
      </c>
      <c r="AAJ116" s="3">
        <v>0</v>
      </c>
      <c r="AAK116" s="3">
        <v>509</v>
      </c>
      <c r="AAL116" s="3">
        <v>207</v>
      </c>
      <c r="AAM116" s="3">
        <v>6</v>
      </c>
      <c r="AAN116" s="3">
        <v>182</v>
      </c>
      <c r="AAO116" s="3">
        <v>3</v>
      </c>
      <c r="AAP116" s="3">
        <v>45707</v>
      </c>
      <c r="AAQ116" s="3">
        <v>11456</v>
      </c>
      <c r="AAR116" s="3">
        <v>3982</v>
      </c>
      <c r="AAS116" s="3">
        <v>127</v>
      </c>
      <c r="AAT116" s="3">
        <v>49</v>
      </c>
      <c r="AAU116" s="3">
        <v>3</v>
      </c>
      <c r="AAV116" s="3">
        <v>2506</v>
      </c>
      <c r="AAW116" s="3">
        <v>1427</v>
      </c>
      <c r="AAX116" s="3">
        <v>42</v>
      </c>
      <c r="AAY116" s="3">
        <v>393</v>
      </c>
      <c r="AAZ116" s="3">
        <v>5</v>
      </c>
      <c r="ABA116" s="3">
        <v>265067</v>
      </c>
      <c r="ABB116" s="3">
        <v>26168</v>
      </c>
      <c r="ABC116" s="3">
        <v>6302</v>
      </c>
      <c r="ABD116" s="3">
        <v>374</v>
      </c>
      <c r="ABE116" s="3">
        <v>77</v>
      </c>
      <c r="ABF116" s="3">
        <v>3</v>
      </c>
      <c r="ABG116" s="3">
        <v>2936</v>
      </c>
      <c r="ABH116" s="3">
        <v>3289</v>
      </c>
      <c r="ABI116" s="3">
        <v>10</v>
      </c>
      <c r="ABJ116" s="3">
        <v>2127</v>
      </c>
      <c r="ABK116" s="3">
        <v>26</v>
      </c>
      <c r="ABL116" s="3">
        <v>49080</v>
      </c>
      <c r="ABM116" s="3">
        <v>16566</v>
      </c>
      <c r="ABN116" s="3">
        <v>6994</v>
      </c>
      <c r="ABO116" s="3">
        <v>147</v>
      </c>
      <c r="ABP116" s="3">
        <v>242</v>
      </c>
      <c r="ABQ116" s="3">
        <v>5</v>
      </c>
      <c r="ABR116" s="3">
        <v>3452</v>
      </c>
      <c r="ABS116" s="3">
        <v>3300</v>
      </c>
      <c r="ABT116" s="3">
        <v>286</v>
      </c>
      <c r="ABU116" s="3">
        <v>1733</v>
      </c>
      <c r="ABV116" s="3">
        <v>60</v>
      </c>
      <c r="ABW116" s="3">
        <v>40565</v>
      </c>
      <c r="ABX116" s="3">
        <v>10053</v>
      </c>
      <c r="ABY116" s="3">
        <v>1616</v>
      </c>
      <c r="ABZ116" s="3">
        <v>12</v>
      </c>
      <c r="ACA116" s="3">
        <v>63</v>
      </c>
      <c r="ACB116" s="3">
        <v>2</v>
      </c>
      <c r="ACC116" s="3">
        <v>1135</v>
      </c>
      <c r="ACD116" s="3">
        <v>418</v>
      </c>
      <c r="ACE116" s="3">
        <v>17</v>
      </c>
      <c r="ACF116" s="3">
        <v>593</v>
      </c>
      <c r="ACG116" s="3">
        <v>23</v>
      </c>
      <c r="ACH116" s="3">
        <v>264882</v>
      </c>
      <c r="ACI116" s="3">
        <v>97171</v>
      </c>
      <c r="ACJ116" s="3">
        <v>1821</v>
      </c>
      <c r="ACK116" s="3">
        <v>14</v>
      </c>
      <c r="ACL116" s="3">
        <v>64</v>
      </c>
      <c r="ACM116" s="3">
        <v>0</v>
      </c>
      <c r="ACN116" s="3">
        <v>1526</v>
      </c>
      <c r="ACO116" s="3">
        <v>231</v>
      </c>
      <c r="ACP116" s="3">
        <v>2</v>
      </c>
      <c r="ACQ116" s="3">
        <v>1373</v>
      </c>
      <c r="ACR116" s="3">
        <v>48</v>
      </c>
      <c r="ACS116" s="3">
        <v>75249</v>
      </c>
      <c r="ACT116" s="3">
        <v>56730</v>
      </c>
      <c r="ACU116" s="3">
        <v>1046</v>
      </c>
      <c r="ACV116" s="3">
        <v>16</v>
      </c>
      <c r="ACW116" s="3">
        <v>22</v>
      </c>
      <c r="ACX116" s="3">
        <v>0</v>
      </c>
      <c r="ACY116" s="3">
        <v>712</v>
      </c>
      <c r="ACZ116" s="3">
        <v>312</v>
      </c>
      <c r="ADA116" s="3">
        <v>2</v>
      </c>
      <c r="ADB116" s="3">
        <v>554</v>
      </c>
      <c r="ADC116" s="3">
        <v>12</v>
      </c>
      <c r="ADD116" s="3">
        <v>97846</v>
      </c>
      <c r="ADE116" s="3">
        <v>51819</v>
      </c>
      <c r="ADF116" s="3">
        <v>8853</v>
      </c>
      <c r="ADG116" s="3">
        <v>83</v>
      </c>
      <c r="ADH116" s="3">
        <v>314</v>
      </c>
      <c r="ADI116" s="3">
        <v>2</v>
      </c>
      <c r="ADJ116" s="3">
        <v>6038</v>
      </c>
      <c r="ADK116" s="3">
        <v>2501</v>
      </c>
      <c r="ADL116" s="3">
        <v>29</v>
      </c>
      <c r="ADM116" s="3">
        <v>827</v>
      </c>
      <c r="ADN116" s="3">
        <v>29</v>
      </c>
      <c r="ADO116" s="3">
        <v>394499</v>
      </c>
      <c r="ADP116" s="3">
        <v>36845</v>
      </c>
      <c r="ADQ116" s="3">
        <v>1504</v>
      </c>
      <c r="ADR116" s="3">
        <v>1</v>
      </c>
      <c r="ADS116" s="3">
        <v>28</v>
      </c>
      <c r="ADT116" s="3">
        <v>0</v>
      </c>
      <c r="ADU116" s="3">
        <v>1280</v>
      </c>
      <c r="ADV116" s="3">
        <v>196</v>
      </c>
      <c r="ADW116" s="3">
        <v>1</v>
      </c>
      <c r="ADX116" s="3">
        <v>275</v>
      </c>
      <c r="ADY116" s="3">
        <v>5</v>
      </c>
      <c r="ADZ116" s="3">
        <v>156765</v>
      </c>
      <c r="AEA116" s="3">
        <v>28715</v>
      </c>
      <c r="AEB116" s="3">
        <v>3713</v>
      </c>
      <c r="AEC116" s="3">
        <v>35</v>
      </c>
      <c r="AED116" s="3">
        <v>482</v>
      </c>
      <c r="AEE116" s="3">
        <v>6</v>
      </c>
      <c r="AEF116" s="3">
        <v>1655</v>
      </c>
      <c r="AEG116" s="3">
        <v>1576</v>
      </c>
      <c r="AEH116" s="3">
        <v>21</v>
      </c>
      <c r="AEI116" s="3">
        <v>384</v>
      </c>
      <c r="AEJ116" s="3">
        <v>50</v>
      </c>
      <c r="AEK116" s="3">
        <v>159260</v>
      </c>
      <c r="AEL116" s="3">
        <v>16482</v>
      </c>
      <c r="AEM116" s="3">
        <v>1468</v>
      </c>
      <c r="AEN116" s="3">
        <v>0</v>
      </c>
      <c r="AEO116" s="3">
        <v>106</v>
      </c>
      <c r="AEP116" s="3">
        <v>0</v>
      </c>
      <c r="AEQ116" s="3">
        <v>1340</v>
      </c>
      <c r="AER116" s="3">
        <v>22</v>
      </c>
      <c r="AES116" s="3">
        <v>4</v>
      </c>
      <c r="AET116" s="3">
        <v>706</v>
      </c>
      <c r="AEU116" s="3">
        <v>51</v>
      </c>
      <c r="AEV116" s="3">
        <v>75110</v>
      </c>
      <c r="AEW116" s="3">
        <v>36130</v>
      </c>
      <c r="AEX116" s="3">
        <v>2243</v>
      </c>
      <c r="AEY116" s="3">
        <v>0</v>
      </c>
      <c r="AEZ116" s="3">
        <v>99</v>
      </c>
      <c r="AFA116" s="3">
        <v>0</v>
      </c>
      <c r="AFB116" s="3">
        <v>2023</v>
      </c>
      <c r="AFC116" s="3">
        <v>121</v>
      </c>
      <c r="AFD116" s="3">
        <v>6</v>
      </c>
      <c r="AFE116" s="3">
        <v>546</v>
      </c>
      <c r="AFF116" s="3">
        <v>24</v>
      </c>
      <c r="AFG116" s="3">
        <v>60864</v>
      </c>
      <c r="AFH116" s="3">
        <v>14817</v>
      </c>
      <c r="AFI116" s="3">
        <v>2391</v>
      </c>
      <c r="AFJ116" s="3">
        <v>19</v>
      </c>
      <c r="AFK116" s="3">
        <v>141</v>
      </c>
      <c r="AFL116" s="3">
        <v>0</v>
      </c>
      <c r="AFM116" s="3">
        <v>1662</v>
      </c>
      <c r="AFN116" s="3">
        <v>588</v>
      </c>
      <c r="AFO116" s="3">
        <v>4</v>
      </c>
      <c r="AFP116" s="3">
        <v>728</v>
      </c>
      <c r="AFQ116" s="3">
        <v>43</v>
      </c>
      <c r="AFR116" s="3">
        <v>58694</v>
      </c>
      <c r="AFS116" s="3">
        <v>17879</v>
      </c>
      <c r="AFT116" s="3">
        <v>324</v>
      </c>
      <c r="AFU116" s="3">
        <v>0</v>
      </c>
      <c r="AFV116" s="3">
        <v>9</v>
      </c>
      <c r="AFW116" s="3">
        <v>0</v>
      </c>
      <c r="AFX116" s="3">
        <v>314</v>
      </c>
      <c r="AFY116" s="3">
        <v>1</v>
      </c>
      <c r="AFZ116" s="3">
        <v>0</v>
      </c>
      <c r="AGA116" s="3">
        <v>516</v>
      </c>
      <c r="AGB116" s="3">
        <v>14</v>
      </c>
      <c r="AGC116" s="3">
        <v>10167</v>
      </c>
      <c r="AGD116" s="3">
        <v>16188</v>
      </c>
      <c r="AGE116" s="3">
        <v>11092</v>
      </c>
      <c r="AGF116" s="3">
        <v>68</v>
      </c>
      <c r="AGG116" s="3">
        <v>238</v>
      </c>
      <c r="AGH116" s="3">
        <v>1</v>
      </c>
      <c r="AGI116" s="3">
        <v>5699</v>
      </c>
      <c r="AGJ116" s="3">
        <v>5155</v>
      </c>
      <c r="AGK116" s="3">
        <v>12</v>
      </c>
      <c r="AGL116" s="3">
        <v>1269</v>
      </c>
      <c r="AGM116" s="3">
        <v>27</v>
      </c>
      <c r="AGN116" s="3">
        <v>214212</v>
      </c>
      <c r="AGO116" s="3">
        <v>24507</v>
      </c>
      <c r="AGP116" s="3">
        <v>17857</v>
      </c>
      <c r="AGQ116" s="3">
        <v>145</v>
      </c>
      <c r="AGR116" s="3">
        <v>1176</v>
      </c>
      <c r="AGS116" s="3">
        <v>10</v>
      </c>
      <c r="AGT116" s="3">
        <v>11187</v>
      </c>
      <c r="AGU116" s="3">
        <v>5494</v>
      </c>
      <c r="AGV116" s="3">
        <v>196</v>
      </c>
      <c r="AGW116" s="3">
        <v>928</v>
      </c>
      <c r="AGX116" s="3">
        <v>61</v>
      </c>
      <c r="AGY116" s="3">
        <v>361566</v>
      </c>
      <c r="AGZ116" s="3">
        <v>18782</v>
      </c>
      <c r="AHA116" s="3">
        <v>2408</v>
      </c>
      <c r="AHB116" s="3">
        <v>36</v>
      </c>
      <c r="AHC116" s="3">
        <v>126</v>
      </c>
      <c r="AHD116" s="3">
        <v>1</v>
      </c>
      <c r="AHE116" s="3">
        <v>808</v>
      </c>
      <c r="AHF116" s="3">
        <v>1474</v>
      </c>
      <c r="AHG116" s="3">
        <v>29</v>
      </c>
      <c r="AHH116" s="3">
        <v>346</v>
      </c>
      <c r="AHI116" s="3">
        <v>18</v>
      </c>
      <c r="AHJ116" s="3">
        <v>73210</v>
      </c>
      <c r="AHK116" s="3">
        <v>10528</v>
      </c>
      <c r="AHL116" s="3">
        <v>1941</v>
      </c>
      <c r="AHM116" s="3">
        <v>20</v>
      </c>
      <c r="AHN116" s="3">
        <v>113</v>
      </c>
      <c r="AHO116" s="3">
        <v>1</v>
      </c>
      <c r="AHP116" s="3">
        <v>1411</v>
      </c>
      <c r="AHQ116" s="3">
        <v>417</v>
      </c>
      <c r="AHR116" s="3">
        <v>21</v>
      </c>
      <c r="AHS116" s="3">
        <v>932</v>
      </c>
      <c r="AHT116" s="3">
        <v>54</v>
      </c>
      <c r="AHU116" s="3">
        <v>24762</v>
      </c>
      <c r="AHV116" s="3">
        <v>11885</v>
      </c>
      <c r="AHW116" s="3">
        <v>989</v>
      </c>
      <c r="AHX116" s="3">
        <v>8</v>
      </c>
      <c r="AHY116" s="3">
        <v>31</v>
      </c>
      <c r="AHZ116" s="3">
        <v>0</v>
      </c>
      <c r="AIA116" s="3">
        <v>783</v>
      </c>
      <c r="AIB116" s="3">
        <v>175</v>
      </c>
      <c r="AIC116" s="3">
        <v>5</v>
      </c>
      <c r="AID116" s="3">
        <v>344</v>
      </c>
      <c r="AIE116" s="3">
        <v>11</v>
      </c>
      <c r="AIF116" s="3">
        <v>13133</v>
      </c>
      <c r="AIG116" s="3">
        <v>4563</v>
      </c>
      <c r="AIH116" s="3">
        <v>83593</v>
      </c>
      <c r="AII116" s="3">
        <v>1173</v>
      </c>
      <c r="AIJ116" s="3">
        <v>6352</v>
      </c>
      <c r="AIK116" s="3">
        <v>107</v>
      </c>
      <c r="AIL116" s="3">
        <v>43222</v>
      </c>
      <c r="AIM116" s="3">
        <v>34019</v>
      </c>
      <c r="AIN116" s="3">
        <v>502</v>
      </c>
      <c r="AIO116" s="3">
        <v>2217</v>
      </c>
      <c r="AIP116" s="3">
        <v>168</v>
      </c>
      <c r="AIQ116" s="3">
        <v>1420505</v>
      </c>
      <c r="AIR116" s="3">
        <v>37673</v>
      </c>
      <c r="AIS116" s="3">
        <v>342410</v>
      </c>
      <c r="AIT116" s="3">
        <v>23341</v>
      </c>
      <c r="AIU116" s="3">
        <v>21934</v>
      </c>
      <c r="AIV116" s="3">
        <v>1393</v>
      </c>
      <c r="AIW116" s="3">
        <v>135430</v>
      </c>
      <c r="AIX116" s="3">
        <v>185046</v>
      </c>
      <c r="AIY116" s="3">
        <v>8318</v>
      </c>
      <c r="AIZ116" s="3">
        <v>1612</v>
      </c>
      <c r="AJA116" s="3">
        <v>103</v>
      </c>
      <c r="AJB116" s="3">
        <v>735224</v>
      </c>
      <c r="AJC116" s="3">
        <v>3462</v>
      </c>
      <c r="AJD116" s="3">
        <v>30471</v>
      </c>
      <c r="AJE116" s="3">
        <v>271</v>
      </c>
      <c r="AJF116" s="3">
        <v>1302</v>
      </c>
      <c r="AJG116" s="3">
        <v>13</v>
      </c>
      <c r="AJH116" s="3">
        <v>7705</v>
      </c>
      <c r="AJI116" s="3">
        <v>21464</v>
      </c>
      <c r="AJJ116" s="3">
        <v>80</v>
      </c>
      <c r="AJK116" s="3">
        <v>2987</v>
      </c>
      <c r="AJL116" s="3">
        <v>128</v>
      </c>
      <c r="AJM116" s="3">
        <v>689705</v>
      </c>
      <c r="AJN116" s="3">
        <v>67620</v>
      </c>
      <c r="AJO116" s="3">
        <v>7111</v>
      </c>
      <c r="AJP116" s="3">
        <v>16</v>
      </c>
      <c r="AJQ116" s="3">
        <v>102</v>
      </c>
      <c r="AJR116" s="3">
        <v>1</v>
      </c>
      <c r="AJS116" s="3">
        <v>6494</v>
      </c>
      <c r="AJT116" s="3">
        <v>515</v>
      </c>
      <c r="AJU116" s="3">
        <v>5</v>
      </c>
      <c r="AJV116" s="3">
        <v>279</v>
      </c>
      <c r="AJW116" s="3">
        <v>4</v>
      </c>
      <c r="AJX116" s="3">
        <v>1192262</v>
      </c>
      <c r="AJY116" s="3">
        <v>46815</v>
      </c>
      <c r="AJZ116" s="3">
        <v>24582</v>
      </c>
      <c r="AKA116" s="3">
        <v>76</v>
      </c>
      <c r="AKB116" s="3">
        <v>1604</v>
      </c>
      <c r="AKC116" s="3">
        <v>12</v>
      </c>
      <c r="AKD116" s="3">
        <v>21060</v>
      </c>
      <c r="AKE116" s="3">
        <v>1918</v>
      </c>
      <c r="AKF116" s="3">
        <v>54</v>
      </c>
      <c r="AKG116" s="3">
        <v>4984</v>
      </c>
      <c r="AKH116" s="3">
        <v>325</v>
      </c>
      <c r="AKI116" s="3">
        <v>295626</v>
      </c>
      <c r="AKJ116" s="3">
        <v>59943</v>
      </c>
      <c r="AKK116" s="3">
        <v>36258</v>
      </c>
      <c r="AKL116" s="3">
        <v>430</v>
      </c>
      <c r="AKM116" s="3">
        <v>3096</v>
      </c>
      <c r="AKN116" s="3">
        <v>40</v>
      </c>
      <c r="AKO116" s="3">
        <v>3557</v>
      </c>
      <c r="AKP116" s="3">
        <v>29605</v>
      </c>
      <c r="AKQ116" s="3">
        <v>208</v>
      </c>
      <c r="AKR116" s="3">
        <v>2059</v>
      </c>
      <c r="AKS116" s="3">
        <v>176</v>
      </c>
      <c r="AKT116" s="3">
        <v>105462</v>
      </c>
      <c r="AKU116" s="3">
        <v>5988</v>
      </c>
      <c r="AKV116" s="3">
        <v>3990</v>
      </c>
      <c r="AKW116" s="3">
        <v>9</v>
      </c>
      <c r="AKX116" s="3">
        <v>109</v>
      </c>
      <c r="AKY116" s="3">
        <v>0</v>
      </c>
      <c r="AKZ116" s="3">
        <v>3758</v>
      </c>
      <c r="ALA116" s="3">
        <v>123</v>
      </c>
      <c r="ALB116" s="3">
        <v>8</v>
      </c>
      <c r="ALC116" s="3">
        <v>6386</v>
      </c>
      <c r="ALD116" s="3">
        <v>174</v>
      </c>
      <c r="ALE116" s="3">
        <v>66653</v>
      </c>
      <c r="ALF116" s="3">
        <v>106673</v>
      </c>
      <c r="ALG116" s="3">
        <v>62527</v>
      </c>
      <c r="ALH116" s="3">
        <v>2960</v>
      </c>
      <c r="ALI116" s="3">
        <v>6989</v>
      </c>
      <c r="ALJ116" s="3">
        <v>479</v>
      </c>
      <c r="ALK116" s="3">
        <v>42725</v>
      </c>
      <c r="ALL116" s="3">
        <v>12813</v>
      </c>
      <c r="ALM116" s="3">
        <v>378</v>
      </c>
      <c r="ALN116" s="3">
        <v>486</v>
      </c>
      <c r="ALO116" s="3">
        <v>54</v>
      </c>
      <c r="ALP116" s="3">
        <v>201838</v>
      </c>
      <c r="ALQ116" s="3">
        <v>1567</v>
      </c>
      <c r="ALR116" s="3">
        <v>6568</v>
      </c>
      <c r="ALS116" s="3">
        <v>31</v>
      </c>
      <c r="ALT116" s="3">
        <v>306</v>
      </c>
      <c r="ALU116" s="3">
        <v>0</v>
      </c>
      <c r="ALV116" s="3">
        <v>4800</v>
      </c>
      <c r="ALW116" s="3">
        <v>1462</v>
      </c>
      <c r="ALX116" s="3">
        <v>21</v>
      </c>
      <c r="ALY116" s="3">
        <v>1186</v>
      </c>
      <c r="ALZ116" s="3">
        <v>55</v>
      </c>
      <c r="AMA116" s="3">
        <v>165600</v>
      </c>
      <c r="AMB116" s="3">
        <v>29893</v>
      </c>
      <c r="AMC116" s="3">
        <v>10267</v>
      </c>
      <c r="AMD116" s="3">
        <v>151</v>
      </c>
      <c r="AME116" s="3">
        <v>295</v>
      </c>
      <c r="AMF116" s="3">
        <v>4</v>
      </c>
      <c r="AMG116" s="3">
        <v>6275</v>
      </c>
      <c r="AMH116" s="3">
        <v>3697</v>
      </c>
      <c r="AMI116" s="3">
        <v>72</v>
      </c>
      <c r="AMJ116" s="3">
        <v>2384</v>
      </c>
      <c r="AMK116" s="3">
        <v>68</v>
      </c>
      <c r="AML116" s="3">
        <v>55018</v>
      </c>
      <c r="AMM116" s="3">
        <v>12774</v>
      </c>
      <c r="AMN116" s="3">
        <v>14422</v>
      </c>
      <c r="AMO116" s="3">
        <v>433</v>
      </c>
      <c r="AMP116" s="3">
        <v>458</v>
      </c>
      <c r="AMQ116" s="3">
        <v>2</v>
      </c>
      <c r="AMR116" s="3">
        <v>7854</v>
      </c>
      <c r="AMS116" s="3">
        <v>6110</v>
      </c>
      <c r="AMT116" s="3">
        <v>113</v>
      </c>
      <c r="AMU116" s="3">
        <v>1331</v>
      </c>
      <c r="AMV116" s="3">
        <v>42</v>
      </c>
      <c r="AMW116" s="3">
        <v>65355</v>
      </c>
      <c r="AMX116" s="3">
        <v>6031</v>
      </c>
      <c r="AMY116" s="3">
        <v>19131</v>
      </c>
      <c r="AMZ116" s="3">
        <v>0</v>
      </c>
      <c r="ANA116" s="3">
        <v>682</v>
      </c>
      <c r="ANB116" s="3">
        <v>0</v>
      </c>
      <c r="ANC116" s="3">
        <v>4575</v>
      </c>
      <c r="AND116" s="3">
        <v>13874</v>
      </c>
      <c r="ANE116" s="3">
        <v>136</v>
      </c>
      <c r="ANF116" s="3">
        <v>376</v>
      </c>
      <c r="ANG116" s="3">
        <v>13</v>
      </c>
      <c r="ANH116" s="3">
        <v>235948</v>
      </c>
      <c r="ANI116" s="3">
        <v>4642</v>
      </c>
      <c r="ANJ116" s="3">
        <v>21343</v>
      </c>
      <c r="ANK116" s="3">
        <v>1218</v>
      </c>
      <c r="ANL116" s="3">
        <v>407</v>
      </c>
      <c r="ANM116" s="3">
        <v>10</v>
      </c>
      <c r="ANN116" s="3">
        <v>10104</v>
      </c>
      <c r="ANO116" s="3">
        <v>10832</v>
      </c>
      <c r="ANP116" s="3">
        <v>119</v>
      </c>
      <c r="ANQ116" s="3">
        <v>360</v>
      </c>
      <c r="ANR116" s="3">
        <v>7</v>
      </c>
      <c r="ANS116" s="3">
        <v>564370</v>
      </c>
      <c r="ANT116" s="3">
        <v>9529</v>
      </c>
      <c r="ANU116" s="3">
        <v>10649</v>
      </c>
      <c r="ANV116" s="3">
        <v>718</v>
      </c>
      <c r="ANW116" s="3">
        <v>439</v>
      </c>
      <c r="ANX116" s="3">
        <v>20</v>
      </c>
      <c r="ANY116" s="3">
        <v>3530</v>
      </c>
      <c r="ANZ116" s="3">
        <v>6680</v>
      </c>
      <c r="AOA116" s="3">
        <v>171</v>
      </c>
      <c r="AOB116" s="3">
        <v>236</v>
      </c>
      <c r="AOC116" s="3">
        <v>10</v>
      </c>
      <c r="AOD116" s="3">
        <v>125893</v>
      </c>
      <c r="AOE116" s="3">
        <v>2788</v>
      </c>
      <c r="AOF116" s="3">
        <v>1804</v>
      </c>
      <c r="AOG116" s="3">
        <v>1</v>
      </c>
      <c r="AOH116" s="3">
        <v>10</v>
      </c>
      <c r="AOI116" s="3">
        <v>0</v>
      </c>
      <c r="AOJ116" s="3">
        <v>1791</v>
      </c>
      <c r="AOK116" s="3">
        <v>3</v>
      </c>
      <c r="AOL116" s="3">
        <v>0</v>
      </c>
      <c r="AOM116" s="3">
        <v>5290</v>
      </c>
      <c r="AON116" s="3">
        <v>29</v>
      </c>
      <c r="AOO116" s="3">
        <v>58225</v>
      </c>
      <c r="AOP116" s="3">
        <v>170745</v>
      </c>
      <c r="AOQ116" s="3">
        <v>8113</v>
      </c>
      <c r="AOR116" s="3">
        <v>195</v>
      </c>
      <c r="AOS116" s="3">
        <v>592</v>
      </c>
      <c r="AOT116" s="3">
        <v>10</v>
      </c>
      <c r="AOU116" s="3">
        <v>4426</v>
      </c>
      <c r="AOV116" s="3">
        <v>3095</v>
      </c>
      <c r="AOW116" s="3">
        <v>22</v>
      </c>
      <c r="AOX116" s="3">
        <v>185</v>
      </c>
      <c r="AOY116" s="3">
        <v>14</v>
      </c>
      <c r="AOZ116" s="3">
        <v>0</v>
      </c>
      <c r="APA116" s="3">
        <v>0</v>
      </c>
      <c r="APB116" s="3">
        <v>16513</v>
      </c>
      <c r="APC116" s="3">
        <v>727</v>
      </c>
      <c r="APD116" s="3">
        <v>735</v>
      </c>
      <c r="APE116" s="3">
        <v>28</v>
      </c>
      <c r="APF116" s="3">
        <v>4628</v>
      </c>
      <c r="APG116" s="3">
        <v>11150</v>
      </c>
      <c r="APH116" s="3">
        <v>41</v>
      </c>
      <c r="API116" s="3">
        <v>162</v>
      </c>
      <c r="APJ116" s="3">
        <v>7</v>
      </c>
      <c r="APK116" s="3">
        <v>135000</v>
      </c>
      <c r="APL116" s="3">
        <v>1322</v>
      </c>
      <c r="APM116" s="3">
        <v>7406</v>
      </c>
      <c r="APN116" s="3">
        <v>74</v>
      </c>
      <c r="APO116" s="3">
        <v>198</v>
      </c>
      <c r="APP116" s="3">
        <v>1</v>
      </c>
      <c r="APQ116" s="3">
        <v>4638</v>
      </c>
      <c r="APR116" s="3">
        <v>2570</v>
      </c>
      <c r="APS116" s="3">
        <v>1</v>
      </c>
      <c r="APT116" s="3">
        <v>201</v>
      </c>
      <c r="APU116" s="3">
        <v>5</v>
      </c>
      <c r="APV116" s="3">
        <v>133561</v>
      </c>
      <c r="APW116" s="3">
        <v>3623</v>
      </c>
      <c r="APX116" s="3">
        <v>1504</v>
      </c>
      <c r="APY116" s="3">
        <v>0</v>
      </c>
      <c r="APZ116" s="3">
        <v>21</v>
      </c>
      <c r="AQA116" s="3">
        <v>0</v>
      </c>
      <c r="AQB116" s="3">
        <v>1455</v>
      </c>
      <c r="AQC116" s="3">
        <v>28</v>
      </c>
      <c r="AQD116" s="3">
        <v>1</v>
      </c>
      <c r="AQE116" s="3">
        <v>312</v>
      </c>
      <c r="AQF116" s="3">
        <v>4</v>
      </c>
      <c r="AQG116" s="3">
        <v>255850</v>
      </c>
      <c r="AQH116" s="3">
        <v>53103</v>
      </c>
      <c r="AQI116" s="49">
        <v>84523</v>
      </c>
      <c r="AQJ116" s="49">
        <v>0</v>
      </c>
      <c r="AQK116" s="49">
        <v>4645</v>
      </c>
      <c r="AQL116" s="49">
        <v>0</v>
      </c>
      <c r="AQM116" s="49">
        <v>79743</v>
      </c>
      <c r="AQN116" s="49">
        <v>135</v>
      </c>
      <c r="AQO116" s="49">
        <v>10</v>
      </c>
      <c r="AQP116" s="49">
        <v>58</v>
      </c>
      <c r="AQQ116" s="49">
        <v>3</v>
      </c>
      <c r="AQR116" s="49">
        <v>0</v>
      </c>
      <c r="AQS116" s="49">
        <v>0</v>
      </c>
      <c r="AQT116" s="3">
        <v>7261</v>
      </c>
      <c r="AQU116" s="3">
        <v>245</v>
      </c>
      <c r="AQV116" s="3">
        <v>221</v>
      </c>
      <c r="AQW116" s="3">
        <v>10</v>
      </c>
      <c r="AQX116" s="3">
        <v>2007</v>
      </c>
      <c r="AQY116" s="3">
        <v>5033</v>
      </c>
      <c r="AQZ116" s="3">
        <v>7</v>
      </c>
      <c r="ARA116" s="3">
        <v>35</v>
      </c>
      <c r="ARB116" s="3">
        <v>1</v>
      </c>
      <c r="ARC116" s="3">
        <v>41907</v>
      </c>
      <c r="ARD116" s="3">
        <v>204</v>
      </c>
      <c r="ARE116" s="3">
        <v>4400</v>
      </c>
      <c r="ARF116" s="3">
        <v>0</v>
      </c>
      <c r="ARG116" s="3">
        <v>159</v>
      </c>
      <c r="ARH116" s="3">
        <v>0</v>
      </c>
      <c r="ARI116" s="3">
        <v>1822</v>
      </c>
      <c r="ARJ116" s="3">
        <v>2419</v>
      </c>
      <c r="ARK116" s="3">
        <v>28</v>
      </c>
      <c r="ARL116" s="3">
        <v>166</v>
      </c>
      <c r="ARM116" s="3">
        <v>6</v>
      </c>
      <c r="ARP116" s="3">
        <v>6617</v>
      </c>
      <c r="ARQ116" s="3">
        <v>131</v>
      </c>
      <c r="ARR116" s="3">
        <v>31</v>
      </c>
      <c r="ARS116" s="3">
        <v>0</v>
      </c>
      <c r="ART116" s="3">
        <v>1978</v>
      </c>
      <c r="ARU116" s="3">
        <v>4608</v>
      </c>
      <c r="ARV116" s="3">
        <v>16</v>
      </c>
      <c r="ARW116" s="3">
        <v>213</v>
      </c>
      <c r="ARX116" s="3">
        <v>1</v>
      </c>
      <c r="ARY116" s="3">
        <v>193705</v>
      </c>
      <c r="ARZ116" s="3">
        <v>6249</v>
      </c>
      <c r="ASA116" s="3">
        <v>3067</v>
      </c>
      <c r="ASB116" s="3">
        <v>0</v>
      </c>
      <c r="ASC116" s="3">
        <v>19</v>
      </c>
      <c r="ASD116" s="3">
        <v>1</v>
      </c>
      <c r="ASE116" s="3">
        <v>1575</v>
      </c>
      <c r="ASF116" s="3">
        <v>1473</v>
      </c>
      <c r="ASG116" s="3">
        <v>24</v>
      </c>
      <c r="ASH116" s="3">
        <v>234</v>
      </c>
      <c r="ASI116" s="3">
        <v>1</v>
      </c>
      <c r="ASJ116" s="3">
        <v>13726</v>
      </c>
      <c r="ASK116" s="3">
        <v>1049</v>
      </c>
      <c r="ASL116" s="3">
        <v>5579</v>
      </c>
      <c r="ASM116" s="3">
        <v>392</v>
      </c>
      <c r="ASN116" s="3">
        <v>230</v>
      </c>
      <c r="ASO116" s="3">
        <v>15</v>
      </c>
      <c r="ASP116" s="3">
        <v>575</v>
      </c>
      <c r="ASQ116" s="3">
        <v>4774</v>
      </c>
      <c r="ASR116" s="3">
        <v>3</v>
      </c>
      <c r="ASS116" s="3">
        <v>479</v>
      </c>
      <c r="AST116" s="3">
        <v>20</v>
      </c>
      <c r="ASU116" s="3">
        <v>14803</v>
      </c>
      <c r="ASV116" s="3">
        <v>1270</v>
      </c>
      <c r="ASW116" s="3">
        <v>3477</v>
      </c>
      <c r="ASX116" s="3">
        <v>273</v>
      </c>
      <c r="ASY116" s="3">
        <v>167</v>
      </c>
      <c r="ASZ116" s="3">
        <v>11</v>
      </c>
      <c r="ATA116" s="3">
        <v>439</v>
      </c>
      <c r="ATB116" s="3">
        <v>2871</v>
      </c>
      <c r="ATC116" s="3">
        <v>13</v>
      </c>
      <c r="ATD116" s="3">
        <v>352</v>
      </c>
      <c r="ATE116" s="3">
        <v>17</v>
      </c>
      <c r="ATF116" s="3">
        <v>11820</v>
      </c>
      <c r="ATG116" s="3">
        <v>1196</v>
      </c>
      <c r="ATH116" s="3">
        <v>2976</v>
      </c>
      <c r="ATI116" s="3">
        <v>67</v>
      </c>
      <c r="ATJ116" s="3">
        <v>34</v>
      </c>
      <c r="ATK116" s="3">
        <v>1</v>
      </c>
      <c r="ATL116" s="3">
        <v>1416</v>
      </c>
      <c r="ATM116" s="3">
        <v>1526</v>
      </c>
      <c r="ATN116" s="3">
        <v>6</v>
      </c>
      <c r="ATO116" s="3">
        <v>178</v>
      </c>
      <c r="ATP116" s="3">
        <v>2</v>
      </c>
      <c r="ATQ116" s="3">
        <v>34082</v>
      </c>
      <c r="ATR116" s="3">
        <v>2042</v>
      </c>
      <c r="ATS116" s="3">
        <v>3378</v>
      </c>
      <c r="ATT116" s="3">
        <v>0</v>
      </c>
      <c r="ATU116" s="3">
        <v>137</v>
      </c>
      <c r="ATV116" s="3">
        <v>0</v>
      </c>
      <c r="ATW116" s="3">
        <v>372</v>
      </c>
      <c r="ATX116" s="3">
        <v>2869</v>
      </c>
      <c r="ATY116" s="3">
        <v>0</v>
      </c>
      <c r="ATZ116" s="3">
        <v>77</v>
      </c>
      <c r="AUA116" s="3">
        <v>3</v>
      </c>
      <c r="AUB116" s="3">
        <v>394</v>
      </c>
      <c r="AUC116" s="3">
        <v>9</v>
      </c>
      <c r="AUD116" s="3">
        <v>2743</v>
      </c>
      <c r="AUE116" s="3">
        <v>231</v>
      </c>
      <c r="AUF116" s="3">
        <v>51</v>
      </c>
      <c r="AUG116" s="3">
        <v>3</v>
      </c>
      <c r="AUH116" s="3">
        <v>222</v>
      </c>
      <c r="AUI116" s="3">
        <v>2470</v>
      </c>
      <c r="AUJ116" s="3">
        <v>5</v>
      </c>
      <c r="AUK116" s="3">
        <v>153</v>
      </c>
      <c r="AUL116" s="3">
        <v>3</v>
      </c>
      <c r="AUM116" s="3">
        <v>25464</v>
      </c>
      <c r="AUN116" s="3">
        <v>1424</v>
      </c>
      <c r="AUO116" s="3">
        <v>2366</v>
      </c>
      <c r="AUP116" s="3">
        <v>25</v>
      </c>
      <c r="AUQ116" s="3">
        <v>30</v>
      </c>
      <c r="AUR116" s="3">
        <v>1</v>
      </c>
      <c r="AUS116" s="3">
        <v>1188</v>
      </c>
      <c r="AUT116" s="3">
        <v>1148</v>
      </c>
      <c r="AUU116" s="3">
        <v>0</v>
      </c>
      <c r="AUV116" s="3">
        <v>90</v>
      </c>
      <c r="AUW116" s="3">
        <v>1</v>
      </c>
      <c r="AUX116" s="3">
        <v>22233</v>
      </c>
      <c r="AUY116" s="3">
        <v>845</v>
      </c>
      <c r="AUZ116" s="3">
        <v>2270</v>
      </c>
      <c r="AVA116" s="3">
        <v>0</v>
      </c>
      <c r="AVB116" s="3">
        <v>10</v>
      </c>
      <c r="AVC116" s="3">
        <v>0</v>
      </c>
      <c r="AVD116" s="3">
        <v>1064</v>
      </c>
      <c r="AVE116" s="3">
        <v>1196</v>
      </c>
      <c r="AVF116" s="3">
        <v>0</v>
      </c>
      <c r="AVG116" s="3">
        <v>2301</v>
      </c>
      <c r="AVH116" s="3">
        <v>10</v>
      </c>
      <c r="AVI116" s="3">
        <v>22097</v>
      </c>
      <c r="AVJ116" s="3">
        <v>22402</v>
      </c>
      <c r="AVK116" s="3">
        <v>2025</v>
      </c>
      <c r="AVL116" s="3">
        <v>80</v>
      </c>
      <c r="AVM116" s="3">
        <v>63</v>
      </c>
      <c r="AVN116" s="3">
        <v>0</v>
      </c>
      <c r="AVO116" s="3">
        <v>312</v>
      </c>
      <c r="AVP116" s="3">
        <v>1650</v>
      </c>
      <c r="AVQ116" s="3">
        <v>0</v>
      </c>
      <c r="AVR116" s="3">
        <v>23</v>
      </c>
      <c r="AVS116" s="3">
        <v>0.7</v>
      </c>
      <c r="AVV116" s="3">
        <v>1728</v>
      </c>
      <c r="AVW116" s="3">
        <v>0</v>
      </c>
      <c r="AVX116" s="3">
        <v>12</v>
      </c>
      <c r="AVY116" s="3">
        <v>0</v>
      </c>
      <c r="AVZ116" s="3">
        <v>402</v>
      </c>
      <c r="AWA116" s="3">
        <v>1314</v>
      </c>
      <c r="AWB116" s="3">
        <v>6</v>
      </c>
      <c r="AWC116" s="3">
        <v>779</v>
      </c>
      <c r="AWD116" s="3">
        <v>5</v>
      </c>
      <c r="AWE116" s="3">
        <v>8622</v>
      </c>
      <c r="AWF116" s="3">
        <v>3884</v>
      </c>
      <c r="AWG116" s="3">
        <v>1819</v>
      </c>
      <c r="AWH116" s="3">
        <v>94</v>
      </c>
      <c r="AWI116" s="3">
        <v>33</v>
      </c>
      <c r="AWJ116" s="3">
        <v>0</v>
      </c>
      <c r="AWK116" s="3">
        <v>570</v>
      </c>
      <c r="AWL116" s="3">
        <v>1216</v>
      </c>
      <c r="AWM116" s="3">
        <v>25</v>
      </c>
      <c r="AWN116" s="3">
        <v>281</v>
      </c>
      <c r="AWO116" s="3">
        <v>5</v>
      </c>
      <c r="AWP116" s="3">
        <v>70225</v>
      </c>
      <c r="AWQ116" s="3">
        <v>10833</v>
      </c>
      <c r="AWR116" s="3">
        <v>1931</v>
      </c>
      <c r="AWS116" s="3">
        <v>15</v>
      </c>
      <c r="AWT116" s="3">
        <v>81</v>
      </c>
      <c r="AWU116" s="3">
        <v>0</v>
      </c>
      <c r="AWV116" s="3">
        <v>1671</v>
      </c>
      <c r="AWW116" s="3">
        <v>179</v>
      </c>
      <c r="AWX116" s="3">
        <v>4</v>
      </c>
      <c r="AWY116" s="3">
        <v>170</v>
      </c>
      <c r="AWZ116" s="3">
        <v>7</v>
      </c>
      <c r="AXA116" s="3">
        <v>92629</v>
      </c>
      <c r="AXB116" s="3">
        <v>8177</v>
      </c>
      <c r="AXC116" s="3">
        <v>812</v>
      </c>
      <c r="AXD116" s="3">
        <v>78</v>
      </c>
      <c r="AXE116" s="3">
        <v>25</v>
      </c>
      <c r="AXF116" s="3">
        <v>0</v>
      </c>
      <c r="AXG116" s="3">
        <v>22</v>
      </c>
      <c r="AXH116" s="3">
        <v>765</v>
      </c>
      <c r="AXI116" s="3">
        <v>0</v>
      </c>
      <c r="AXJ116" s="3">
        <v>71</v>
      </c>
      <c r="AXK116" s="3">
        <v>2</v>
      </c>
      <c r="AXL116" s="3">
        <v>2582</v>
      </c>
      <c r="AXM116" s="3">
        <v>227</v>
      </c>
      <c r="AXN116" s="3">
        <v>1594</v>
      </c>
      <c r="AXO116" s="3">
        <v>0</v>
      </c>
      <c r="AXP116" s="3">
        <v>61</v>
      </c>
      <c r="AXQ116" s="3">
        <v>0</v>
      </c>
      <c r="AXR116" s="3">
        <v>204</v>
      </c>
      <c r="AXS116" s="3">
        <v>1329</v>
      </c>
      <c r="AXT116" s="3">
        <v>2</v>
      </c>
      <c r="AXU116" s="3">
        <v>101</v>
      </c>
      <c r="AXV116" s="3">
        <v>4</v>
      </c>
      <c r="AXY116" s="3">
        <v>1192</v>
      </c>
      <c r="AXZ116" s="3">
        <v>31</v>
      </c>
      <c r="AYA116" s="3">
        <v>50</v>
      </c>
      <c r="AYB116" s="3">
        <v>0</v>
      </c>
      <c r="AYC116" s="3">
        <v>380</v>
      </c>
      <c r="AYD116" s="3">
        <v>762</v>
      </c>
      <c r="AYE116" s="3">
        <v>1</v>
      </c>
      <c r="AYF116" s="3">
        <v>22</v>
      </c>
      <c r="AYG116" s="3">
        <v>0.9</v>
      </c>
      <c r="AYH116" s="3">
        <v>57650</v>
      </c>
      <c r="AYI116" s="3">
        <v>1075</v>
      </c>
      <c r="AYJ116" s="3">
        <v>1521</v>
      </c>
      <c r="AYK116" s="3">
        <v>0</v>
      </c>
      <c r="AYL116" s="3">
        <v>19</v>
      </c>
      <c r="AYM116" s="3">
        <v>0</v>
      </c>
      <c r="AYN116" s="3">
        <v>894</v>
      </c>
      <c r="AYO116" s="3">
        <v>608</v>
      </c>
      <c r="AYP116" s="3">
        <v>11</v>
      </c>
      <c r="AYQ116" s="3">
        <v>5591</v>
      </c>
      <c r="AYR116" s="3">
        <v>70</v>
      </c>
      <c r="AYS116" s="3">
        <v>5200</v>
      </c>
      <c r="AYT116" s="3">
        <v>19114</v>
      </c>
    </row>
    <row r="117" s="3" customFormat="1" ht="15.25" spans="1:1346">
      <c r="A117" s="4">
        <v>43976</v>
      </c>
      <c r="B117" s="35">
        <v>5439193</v>
      </c>
      <c r="C117" s="36">
        <v>97931</v>
      </c>
      <c r="D117" s="35">
        <v>346225</v>
      </c>
      <c r="E117" s="36">
        <v>2780</v>
      </c>
      <c r="F117" s="35">
        <v>2291144</v>
      </c>
      <c r="G117" s="35">
        <v>2848904</v>
      </c>
      <c r="H117" s="35">
        <v>53197</v>
      </c>
      <c r="K117" s="37"/>
      <c r="M117" s="37">
        <v>0</v>
      </c>
      <c r="N117" s="38">
        <v>11190</v>
      </c>
      <c r="O117" s="38">
        <v>25</v>
      </c>
      <c r="P117" s="38">
        <v>266</v>
      </c>
      <c r="Q117" s="38">
        <v>0</v>
      </c>
      <c r="R117" s="38">
        <v>10213</v>
      </c>
      <c r="S117" s="38">
        <v>711</v>
      </c>
      <c r="T117" s="38">
        <v>15</v>
      </c>
      <c r="U117" s="38">
        <v>218</v>
      </c>
      <c r="V117" s="38">
        <v>5</v>
      </c>
      <c r="W117" s="38">
        <v>820289</v>
      </c>
      <c r="X117" s="38">
        <v>16001</v>
      </c>
      <c r="Y117" s="40">
        <v>229858</v>
      </c>
      <c r="Z117" s="40">
        <v>531</v>
      </c>
      <c r="AA117" s="40">
        <v>32785</v>
      </c>
      <c r="AB117" s="40">
        <v>50</v>
      </c>
      <c r="AC117" s="40">
        <v>140479</v>
      </c>
      <c r="AD117" s="40">
        <v>56594</v>
      </c>
      <c r="AE117" s="40">
        <v>553</v>
      </c>
      <c r="AF117" s="40">
        <v>3801</v>
      </c>
      <c r="AG117" s="40">
        <v>542</v>
      </c>
      <c r="AH117" s="40">
        <v>3447012</v>
      </c>
      <c r="AI117" s="40">
        <v>57003</v>
      </c>
      <c r="AJ117" s="40">
        <v>135701</v>
      </c>
      <c r="AK117" s="41">
        <v>2180</v>
      </c>
      <c r="AL117" s="41">
        <v>7417</v>
      </c>
      <c r="AM117" s="41">
        <v>58</v>
      </c>
      <c r="AN117" s="41">
        <v>105801</v>
      </c>
      <c r="AO117" s="41">
        <v>22483</v>
      </c>
      <c r="AP117" s="41">
        <v>2615</v>
      </c>
      <c r="AQ117" s="41">
        <v>1618</v>
      </c>
      <c r="AR117" s="41">
        <v>88</v>
      </c>
      <c r="AS117" s="41">
        <v>800519</v>
      </c>
      <c r="AT117" s="41">
        <v>9544</v>
      </c>
      <c r="AU117" s="42">
        <v>182584</v>
      </c>
      <c r="AV117" s="42">
        <v>115</v>
      </c>
      <c r="AW117" s="42">
        <v>28367</v>
      </c>
      <c r="AX117" s="42">
        <v>35</v>
      </c>
      <c r="AY117" s="42">
        <v>64617</v>
      </c>
      <c r="AZ117" s="42">
        <v>89600</v>
      </c>
      <c r="BA117" s="42">
        <v>1655</v>
      </c>
      <c r="BB117" s="42">
        <v>2798</v>
      </c>
      <c r="BC117" s="42">
        <v>435</v>
      </c>
      <c r="BD117" s="42">
        <v>1384633</v>
      </c>
      <c r="BE117" s="42">
        <v>21218</v>
      </c>
      <c r="BF117" s="40">
        <v>180328</v>
      </c>
      <c r="BG117" s="40">
        <v>342</v>
      </c>
      <c r="BH117" s="40">
        <v>8371</v>
      </c>
      <c r="BI117" s="40">
        <v>5</v>
      </c>
      <c r="BJ117" s="40">
        <v>160200</v>
      </c>
      <c r="BK117" s="40">
        <v>11657</v>
      </c>
      <c r="BL117" s="40">
        <v>889</v>
      </c>
      <c r="BM117" s="40">
        <v>2153</v>
      </c>
      <c r="BN117" s="40">
        <v>100</v>
      </c>
      <c r="BO117" s="40">
        <v>3595059</v>
      </c>
      <c r="BP117" s="40">
        <v>42923</v>
      </c>
      <c r="BQ117" s="40">
        <v>235772</v>
      </c>
      <c r="BR117" s="40">
        <v>482</v>
      </c>
      <c r="BS117" s="40">
        <v>28752</v>
      </c>
      <c r="BT117" s="40">
        <v>74</v>
      </c>
      <c r="BU117" s="40">
        <v>196958</v>
      </c>
      <c r="BV117" s="40">
        <v>57142</v>
      </c>
      <c r="BW117" s="40">
        <v>854</v>
      </c>
      <c r="BX117" s="40">
        <v>6050</v>
      </c>
      <c r="BY117" s="40">
        <v>615</v>
      </c>
      <c r="BZ117" s="40">
        <v>3556567</v>
      </c>
      <c r="CA117" s="40">
        <v>76071</v>
      </c>
      <c r="CB117" s="40">
        <v>16536</v>
      </c>
      <c r="CC117" s="40">
        <v>0</v>
      </c>
      <c r="CD117" s="40">
        <v>808</v>
      </c>
      <c r="CE117" s="40">
        <v>0</v>
      </c>
      <c r="CF117" s="40">
        <v>13244</v>
      </c>
      <c r="CG117" s="40">
        <v>2484</v>
      </c>
      <c r="CH117" s="40">
        <v>174</v>
      </c>
      <c r="CI117" s="40">
        <v>131</v>
      </c>
      <c r="CJ117" s="40">
        <v>6</v>
      </c>
      <c r="CK117" s="40">
        <v>268477</v>
      </c>
      <c r="CL117" s="40">
        <v>2122</v>
      </c>
      <c r="CM117" s="40">
        <v>1684048</v>
      </c>
      <c r="CN117" s="40">
        <v>19021</v>
      </c>
      <c r="CO117" s="40">
        <v>99243</v>
      </c>
      <c r="CP117" s="40">
        <v>604</v>
      </c>
      <c r="CQ117" s="40">
        <v>451451</v>
      </c>
      <c r="CR117" s="40">
        <v>1133354</v>
      </c>
      <c r="CS117" s="40">
        <v>17134</v>
      </c>
      <c r="CT117" s="40">
        <v>5091</v>
      </c>
      <c r="CU117" s="40">
        <v>300</v>
      </c>
      <c r="CV117" s="40">
        <v>14686180</v>
      </c>
      <c r="CW117" s="40">
        <v>44396</v>
      </c>
      <c r="CX117" s="40">
        <v>30736</v>
      </c>
      <c r="CY117" s="40">
        <v>11</v>
      </c>
      <c r="CZ117" s="40">
        <v>1906</v>
      </c>
      <c r="DA117" s="40">
        <v>1</v>
      </c>
      <c r="DB117" s="40">
        <v>28100</v>
      </c>
      <c r="DC117" s="40">
        <v>730</v>
      </c>
      <c r="DD117" s="40">
        <v>50</v>
      </c>
      <c r="DE117" s="40">
        <v>3554</v>
      </c>
      <c r="DF117" s="40">
        <v>220</v>
      </c>
      <c r="DG117" s="40">
        <v>370464</v>
      </c>
      <c r="DH117" s="40">
        <v>42838</v>
      </c>
      <c r="DI117" s="40">
        <v>259559</v>
      </c>
      <c r="DJ117" s="40">
        <v>2405</v>
      </c>
      <c r="DK117" s="40">
        <v>36793</v>
      </c>
      <c r="DL117" s="40">
        <v>118</v>
      </c>
      <c r="DM117" s="40" t="s">
        <v>23</v>
      </c>
      <c r="DN117" s="40" t="s">
        <v>23</v>
      </c>
      <c r="DO117" s="40">
        <v>1559</v>
      </c>
      <c r="DP117" s="40">
        <v>3826</v>
      </c>
      <c r="DQ117" s="40">
        <v>542</v>
      </c>
      <c r="DR117" s="40">
        <v>3458905</v>
      </c>
      <c r="DS117" s="40">
        <v>50979</v>
      </c>
      <c r="DT117" s="40">
        <v>33459</v>
      </c>
      <c r="DU117" s="40">
        <v>271</v>
      </c>
      <c r="DV117" s="40">
        <v>3998</v>
      </c>
      <c r="DW117" s="40">
        <v>6</v>
      </c>
      <c r="DX117" s="40">
        <v>4971</v>
      </c>
      <c r="DY117" s="40">
        <v>24490</v>
      </c>
      <c r="DZ117" s="40">
        <v>249</v>
      </c>
      <c r="EA117" s="40">
        <v>3315</v>
      </c>
      <c r="EB117" s="40">
        <v>396</v>
      </c>
      <c r="EC117" s="40">
        <v>209900</v>
      </c>
      <c r="ED117" s="40">
        <v>20797</v>
      </c>
      <c r="EE117" s="40">
        <v>45236</v>
      </c>
      <c r="EF117" s="40">
        <v>172</v>
      </c>
      <c r="EG117" s="40">
        <v>5822</v>
      </c>
      <c r="EH117" s="40">
        <v>11</v>
      </c>
      <c r="EI117" s="40" t="s">
        <v>23</v>
      </c>
      <c r="EJ117" s="40" t="s">
        <v>23</v>
      </c>
      <c r="EK117" s="40">
        <v>223</v>
      </c>
      <c r="EL117" s="40">
        <v>2641</v>
      </c>
      <c r="EM117" s="40">
        <v>340</v>
      </c>
      <c r="EN117" s="40">
        <v>313755</v>
      </c>
      <c r="EO117" s="40">
        <v>18315</v>
      </c>
      <c r="EP117" s="40">
        <v>8349</v>
      </c>
      <c r="EQ117" s="40">
        <v>9</v>
      </c>
      <c r="ER117" s="40">
        <v>235</v>
      </c>
      <c r="ES117" s="40">
        <v>0</v>
      </c>
      <c r="ET117" s="40">
        <v>7727</v>
      </c>
      <c r="EU117" s="40">
        <v>387</v>
      </c>
      <c r="EV117" s="40">
        <v>12</v>
      </c>
      <c r="EW117" s="40">
        <v>1541</v>
      </c>
      <c r="EX117" s="40">
        <v>43</v>
      </c>
      <c r="EY117" s="40">
        <v>229769</v>
      </c>
      <c r="EZ117" s="40">
        <v>42418</v>
      </c>
      <c r="FA117" s="40">
        <v>11360</v>
      </c>
      <c r="FB117" s="40">
        <v>71</v>
      </c>
      <c r="FC117" s="40">
        <v>562</v>
      </c>
      <c r="FD117" s="40">
        <v>1</v>
      </c>
      <c r="FE117" s="40">
        <v>9900</v>
      </c>
      <c r="FF117" s="40">
        <v>898</v>
      </c>
      <c r="FG117" s="40">
        <v>21</v>
      </c>
      <c r="FH117" s="40">
        <v>1962</v>
      </c>
      <c r="FI117" s="40">
        <v>97</v>
      </c>
      <c r="FJ117" s="40">
        <v>537742</v>
      </c>
      <c r="FK117" s="40">
        <v>92873</v>
      </c>
      <c r="FL117" s="40">
        <v>57092</v>
      </c>
      <c r="FM117" s="40">
        <v>282</v>
      </c>
      <c r="FN117" s="40">
        <v>9280</v>
      </c>
      <c r="FO117" s="40">
        <v>43</v>
      </c>
      <c r="FP117" s="40">
        <v>15272</v>
      </c>
      <c r="FQ117" s="40">
        <v>32540</v>
      </c>
      <c r="FR117" s="40">
        <v>256</v>
      </c>
      <c r="FS117" s="40">
        <v>4928</v>
      </c>
      <c r="FT117" s="40">
        <v>801</v>
      </c>
      <c r="FU117" s="40">
        <v>781284</v>
      </c>
      <c r="FV117" s="40">
        <v>67443</v>
      </c>
      <c r="FW117" s="40">
        <v>16503</v>
      </c>
      <c r="FX117" s="40">
        <v>17</v>
      </c>
      <c r="FY117" s="40">
        <v>640</v>
      </c>
      <c r="FZ117" s="40">
        <v>1</v>
      </c>
      <c r="GA117" s="40">
        <v>15063</v>
      </c>
      <c r="GB117" s="40">
        <v>800</v>
      </c>
      <c r="GC117" s="40">
        <v>29</v>
      </c>
      <c r="GD117" s="40">
        <v>1833</v>
      </c>
      <c r="GE117" s="40">
        <v>71</v>
      </c>
      <c r="GF117" s="40">
        <v>401857</v>
      </c>
      <c r="GG117" s="40">
        <v>44645</v>
      </c>
      <c r="GH117" s="40">
        <v>43714</v>
      </c>
      <c r="GI117" s="40">
        <v>1501</v>
      </c>
      <c r="GJ117" s="40">
        <v>23</v>
      </c>
      <c r="GK117" s="40">
        <v>2</v>
      </c>
      <c r="GL117" s="40">
        <v>9170</v>
      </c>
      <c r="GM117" s="40">
        <v>34521</v>
      </c>
      <c r="GN117" s="40">
        <v>188</v>
      </c>
      <c r="GO117" s="40">
        <v>15201</v>
      </c>
      <c r="GP117" s="40">
        <v>8</v>
      </c>
      <c r="GQ117" s="40">
        <v>188143</v>
      </c>
      <c r="GR117" s="40">
        <v>65425</v>
      </c>
      <c r="GS117" s="40">
        <v>9138</v>
      </c>
      <c r="GT117" s="40">
        <v>336</v>
      </c>
      <c r="GU117" s="40">
        <v>13</v>
      </c>
      <c r="GV117" s="40">
        <v>0</v>
      </c>
      <c r="GW117" s="40">
        <v>4587</v>
      </c>
      <c r="GX117" s="40">
        <v>4538</v>
      </c>
      <c r="GY117" s="40">
        <v>8</v>
      </c>
      <c r="GZ117" s="40">
        <v>5393</v>
      </c>
      <c r="HA117" s="40">
        <v>8</v>
      </c>
      <c r="HB117" s="40">
        <v>276552</v>
      </c>
      <c r="HC117" s="40">
        <v>163208</v>
      </c>
      <c r="HD117" s="40">
        <v>31616</v>
      </c>
      <c r="HE117" s="40">
        <v>548</v>
      </c>
      <c r="HF117" s="40">
        <v>23</v>
      </c>
      <c r="HG117" s="40">
        <v>0</v>
      </c>
      <c r="HH117" s="40">
        <v>14876</v>
      </c>
      <c r="HI117" s="40">
        <v>16717</v>
      </c>
      <c r="HJ117" s="40">
        <v>8</v>
      </c>
      <c r="HK117" s="40">
        <v>5409</v>
      </c>
      <c r="HL117" s="40">
        <v>4</v>
      </c>
      <c r="HM117" s="40">
        <v>294414</v>
      </c>
      <c r="HN117" s="40">
        <v>50366</v>
      </c>
      <c r="HO117" s="40">
        <v>7245</v>
      </c>
      <c r="HP117" s="40">
        <v>60</v>
      </c>
      <c r="HQ117" s="40">
        <v>115</v>
      </c>
      <c r="HR117" s="40">
        <v>0</v>
      </c>
      <c r="HS117" s="40">
        <v>5945</v>
      </c>
      <c r="HT117" s="40">
        <v>1185</v>
      </c>
      <c r="HU117" s="40">
        <v>9</v>
      </c>
      <c r="HV117" s="40">
        <v>224</v>
      </c>
      <c r="HW117" s="40">
        <v>4</v>
      </c>
      <c r="HX117" s="40">
        <v>507682</v>
      </c>
      <c r="HY117" s="40">
        <v>15707</v>
      </c>
      <c r="HZ117" s="45"/>
      <c r="IA117" s="46">
        <v>43956</v>
      </c>
      <c r="IB117" s="40">
        <v>21326</v>
      </c>
      <c r="IC117" s="40">
        <v>395</v>
      </c>
      <c r="ID117" s="40">
        <v>996</v>
      </c>
      <c r="IE117" s="40">
        <v>3</v>
      </c>
      <c r="IF117" s="40">
        <v>9194</v>
      </c>
      <c r="IG117" s="40">
        <v>11136</v>
      </c>
      <c r="IH117" s="40">
        <v>160</v>
      </c>
      <c r="II117" s="40">
        <v>563</v>
      </c>
      <c r="IJ117" s="40">
        <v>26</v>
      </c>
      <c r="IK117" s="40">
        <v>767441</v>
      </c>
      <c r="IL117" s="40">
        <v>20275</v>
      </c>
      <c r="IM117" s="47">
        <v>69102</v>
      </c>
      <c r="IN117" s="47">
        <v>3709</v>
      </c>
      <c r="IO117" s="47">
        <v>718</v>
      </c>
      <c r="IP117" s="47">
        <v>45</v>
      </c>
      <c r="IQ117" s="47">
        <v>28148</v>
      </c>
      <c r="IR117" s="47">
        <v>40236</v>
      </c>
      <c r="IS117" s="47">
        <v>1090</v>
      </c>
      <c r="IT117" s="47">
        <v>3618</v>
      </c>
      <c r="IU117" s="47">
        <v>38</v>
      </c>
      <c r="IV117" s="47">
        <v>471758</v>
      </c>
      <c r="IW117" s="47">
        <v>24701</v>
      </c>
      <c r="IX117" s="47">
        <v>72560</v>
      </c>
      <c r="IY117" s="47">
        <v>2399</v>
      </c>
      <c r="IZ117" s="47">
        <v>390</v>
      </c>
      <c r="JA117" s="47">
        <v>11</v>
      </c>
      <c r="JB117" s="47">
        <v>43520</v>
      </c>
      <c r="JC117" s="47">
        <v>28650</v>
      </c>
      <c r="JD117" s="47">
        <v>339</v>
      </c>
      <c r="JE117" s="47">
        <v>2088</v>
      </c>
      <c r="JF117" s="47">
        <v>11</v>
      </c>
      <c r="JG117" s="47">
        <v>703534</v>
      </c>
      <c r="JH117" s="47">
        <v>20243</v>
      </c>
      <c r="JI117" s="47">
        <v>22271</v>
      </c>
      <c r="JJ117" s="47">
        <v>526</v>
      </c>
      <c r="JK117" s="47">
        <v>1372</v>
      </c>
      <c r="JL117" s="47">
        <v>21</v>
      </c>
      <c r="JM117" s="47">
        <v>5402</v>
      </c>
      <c r="JN117" s="47">
        <v>15497</v>
      </c>
      <c r="JO117" s="47">
        <v>0</v>
      </c>
      <c r="JP117" s="47">
        <v>82</v>
      </c>
      <c r="JQ117" s="47">
        <v>5</v>
      </c>
      <c r="JR117" s="47">
        <v>248555</v>
      </c>
      <c r="JS117" s="47">
        <v>910</v>
      </c>
      <c r="JT117" s="47">
        <v>138536</v>
      </c>
      <c r="JU117" s="47">
        <v>7113</v>
      </c>
      <c r="JV117" s="47">
        <v>4024</v>
      </c>
      <c r="JW117" s="47">
        <v>156</v>
      </c>
      <c r="JX117" s="47">
        <v>57692</v>
      </c>
      <c r="JY117" s="47">
        <v>76820</v>
      </c>
      <c r="JZ117" s="47">
        <v>8944</v>
      </c>
      <c r="KA117" s="47">
        <v>100</v>
      </c>
      <c r="KB117" s="47">
        <v>3</v>
      </c>
      <c r="KC117" s="47">
        <v>2943421</v>
      </c>
      <c r="KD117" s="47">
        <v>2135</v>
      </c>
      <c r="KE117" s="47">
        <v>119959</v>
      </c>
      <c r="KF117" s="47">
        <v>4205</v>
      </c>
      <c r="KG117" s="47">
        <v>3456</v>
      </c>
      <c r="KH117" s="47">
        <v>83</v>
      </c>
      <c r="KI117" s="47">
        <v>49795</v>
      </c>
      <c r="KJ117" s="47">
        <v>66708</v>
      </c>
      <c r="KK117" s="47">
        <v>920</v>
      </c>
      <c r="KL117" s="47">
        <v>3644</v>
      </c>
      <c r="KM117" s="47">
        <v>105</v>
      </c>
      <c r="KN117" s="47">
        <v>820967</v>
      </c>
      <c r="KO117" s="47">
        <v>24937</v>
      </c>
      <c r="KP117" s="47">
        <v>14035</v>
      </c>
      <c r="KQ117" s="47">
        <v>258</v>
      </c>
      <c r="KR117" s="47">
        <v>868</v>
      </c>
      <c r="KS117" s="47">
        <v>5</v>
      </c>
      <c r="KT117" s="47">
        <v>3249</v>
      </c>
      <c r="KU117" s="47">
        <v>9918</v>
      </c>
      <c r="KV117" s="47">
        <v>81</v>
      </c>
      <c r="KW117" s="47">
        <v>128</v>
      </c>
      <c r="KX117" s="47">
        <v>8</v>
      </c>
      <c r="KY117" s="47">
        <v>295593</v>
      </c>
      <c r="KZ117" s="47">
        <v>2701</v>
      </c>
      <c r="LA117" s="47">
        <v>344481</v>
      </c>
      <c r="LB117" s="47">
        <v>8599</v>
      </c>
      <c r="LC117" s="47">
        <v>3541</v>
      </c>
      <c r="LD117" s="47">
        <v>153</v>
      </c>
      <c r="LE117" s="47">
        <v>113299</v>
      </c>
      <c r="LF117" s="47">
        <v>227641</v>
      </c>
      <c r="LG117" s="47">
        <v>2300</v>
      </c>
      <c r="LH117" s="47">
        <v>2361</v>
      </c>
      <c r="LI117" s="47">
        <v>24</v>
      </c>
      <c r="LJ117" s="47">
        <v>8685305</v>
      </c>
      <c r="LK117" s="47">
        <v>59518</v>
      </c>
      <c r="LL117" s="48">
        <v>54601</v>
      </c>
      <c r="LM117" s="48">
        <v>2164</v>
      </c>
      <c r="LN117" s="48">
        <v>1133</v>
      </c>
      <c r="LO117" s="48">
        <v>32</v>
      </c>
      <c r="LP117" s="48">
        <v>17198</v>
      </c>
      <c r="LQ117" s="48">
        <v>36270</v>
      </c>
      <c r="LR117" s="48">
        <v>111</v>
      </c>
      <c r="LS117" s="48">
        <v>248</v>
      </c>
      <c r="LT117" s="48">
        <v>5</v>
      </c>
      <c r="LU117" s="48">
        <v>473607</v>
      </c>
      <c r="LV117" s="48">
        <v>2149</v>
      </c>
      <c r="LW117" s="47">
        <v>141</v>
      </c>
      <c r="LX117" s="47">
        <v>0</v>
      </c>
      <c r="LY117" s="47">
        <v>0</v>
      </c>
      <c r="LZ117" s="47">
        <v>0</v>
      </c>
      <c r="MA117" s="47">
        <v>32</v>
      </c>
      <c r="MB117" s="47">
        <v>109</v>
      </c>
      <c r="MC117" s="47">
        <v>25</v>
      </c>
      <c r="MD117" s="47">
        <v>43</v>
      </c>
      <c r="ME117" s="47">
        <v>0</v>
      </c>
      <c r="MF117" s="47">
        <v>12407</v>
      </c>
      <c r="MG117" s="47">
        <v>3791</v>
      </c>
      <c r="MH117" s="47">
        <v>201</v>
      </c>
      <c r="MI117" s="47">
        <v>0</v>
      </c>
      <c r="MJ117" s="47">
        <v>6</v>
      </c>
      <c r="MK117" s="47">
        <v>0</v>
      </c>
      <c r="ML117" s="47">
        <v>122</v>
      </c>
      <c r="MM117" s="47">
        <v>73</v>
      </c>
      <c r="MN117" s="47">
        <v>0</v>
      </c>
      <c r="MO117" s="47">
        <v>4</v>
      </c>
      <c r="MP117" s="36">
        <v>0.1</v>
      </c>
      <c r="MQ117" s="47">
        <v>18644</v>
      </c>
      <c r="MR117" s="47">
        <v>343</v>
      </c>
      <c r="MS117" s="47">
        <v>3040</v>
      </c>
      <c r="MT117" s="47">
        <v>0</v>
      </c>
      <c r="MU117" s="47">
        <v>56</v>
      </c>
      <c r="MV117" s="47">
        <v>0</v>
      </c>
      <c r="MW117" s="47">
        <v>2921</v>
      </c>
      <c r="MX117" s="47">
        <v>63</v>
      </c>
      <c r="MY117" s="47">
        <v>61</v>
      </c>
      <c r="MZ117" s="47">
        <v>44</v>
      </c>
      <c r="NA117" s="47">
        <v>0.8</v>
      </c>
      <c r="NB117" s="47">
        <v>328073</v>
      </c>
      <c r="NC117" s="47">
        <v>4701</v>
      </c>
      <c r="ND117" s="47">
        <v>19</v>
      </c>
      <c r="NE117" s="47">
        <v>0</v>
      </c>
      <c r="NF117" s="47">
        <v>0</v>
      </c>
      <c r="NG117" s="47">
        <v>0</v>
      </c>
      <c r="NH117" s="47">
        <v>14</v>
      </c>
      <c r="NI117" s="47">
        <v>5</v>
      </c>
      <c r="NJ117" s="47">
        <v>0</v>
      </c>
      <c r="NK117" s="47">
        <v>3</v>
      </c>
      <c r="NL117" s="47">
        <v>0</v>
      </c>
      <c r="NM117" s="47">
        <v>5487</v>
      </c>
      <c r="NN117" s="47">
        <v>755</v>
      </c>
      <c r="NO117" s="47">
        <v>124</v>
      </c>
      <c r="NP117" s="47">
        <v>0</v>
      </c>
      <c r="NQ117" s="47">
        <v>0</v>
      </c>
      <c r="NR117" s="47">
        <v>0</v>
      </c>
      <c r="NS117" s="47">
        <v>122</v>
      </c>
      <c r="NT117" s="47">
        <v>2</v>
      </c>
      <c r="NU117" s="47">
        <v>1</v>
      </c>
      <c r="NV117" s="47">
        <v>7</v>
      </c>
      <c r="NW117" s="47">
        <v>0</v>
      </c>
      <c r="NX117" s="47">
        <v>16416</v>
      </c>
      <c r="NY117" s="47">
        <v>983</v>
      </c>
      <c r="NZ117" s="47">
        <v>325</v>
      </c>
      <c r="OA117" s="47">
        <v>1</v>
      </c>
      <c r="OB117" s="47">
        <v>0</v>
      </c>
      <c r="OC117" s="47">
        <v>0</v>
      </c>
      <c r="OD117" s="47">
        <v>267</v>
      </c>
      <c r="OE117" s="47">
        <v>58</v>
      </c>
      <c r="OF117" s="47">
        <v>2</v>
      </c>
      <c r="OG117" s="47">
        <v>3</v>
      </c>
      <c r="OH117" s="47">
        <v>0</v>
      </c>
      <c r="OI117" s="47">
        <v>275000</v>
      </c>
      <c r="OJ117" s="47">
        <v>2828</v>
      </c>
      <c r="OK117" s="47">
        <v>141</v>
      </c>
      <c r="OL117" s="47">
        <v>0</v>
      </c>
      <c r="OM117" s="47">
        <v>1</v>
      </c>
      <c r="ON117" s="47">
        <v>0</v>
      </c>
      <c r="OO117" s="47">
        <v>136</v>
      </c>
      <c r="OP117" s="47">
        <v>4</v>
      </c>
      <c r="OQ117" s="47">
        <v>2</v>
      </c>
      <c r="OR117" s="47">
        <v>323</v>
      </c>
      <c r="OS117" s="47">
        <v>2</v>
      </c>
      <c r="OT117" s="47">
        <v>18411</v>
      </c>
      <c r="OU117" s="47">
        <v>42127</v>
      </c>
      <c r="OV117" s="47">
        <v>4469</v>
      </c>
      <c r="OW117" s="47">
        <v>197</v>
      </c>
      <c r="OX117" s="47">
        <v>160</v>
      </c>
      <c r="OY117" s="47">
        <v>8</v>
      </c>
      <c r="OZ117" s="47">
        <v>2738</v>
      </c>
      <c r="PA117" s="47">
        <v>1571</v>
      </c>
      <c r="PB117" s="47">
        <v>0</v>
      </c>
      <c r="PC117" s="47">
        <v>111</v>
      </c>
      <c r="PD117" s="47">
        <v>4</v>
      </c>
      <c r="PE117" s="47">
        <v>186885</v>
      </c>
      <c r="PF117" s="47">
        <v>4658</v>
      </c>
      <c r="PG117" s="47">
        <v>156827</v>
      </c>
      <c r="PH117" s="47">
        <v>1141</v>
      </c>
      <c r="PI117" s="47">
        <v>4340</v>
      </c>
      <c r="PJ117" s="47">
        <v>32</v>
      </c>
      <c r="PK117" s="47">
        <v>118694</v>
      </c>
      <c r="PL117" s="47">
        <v>33793</v>
      </c>
      <c r="PM117" s="47">
        <v>769</v>
      </c>
      <c r="PN117" s="47">
        <v>1862</v>
      </c>
      <c r="PO117" s="47">
        <v>52</v>
      </c>
      <c r="PP117" s="47">
        <v>1832262</v>
      </c>
      <c r="PQ117" s="47">
        <v>21750</v>
      </c>
      <c r="PR117" s="3">
        <v>86</v>
      </c>
      <c r="PS117" s="3">
        <v>16</v>
      </c>
      <c r="PT117" s="3">
        <v>4</v>
      </c>
      <c r="PU117" s="3">
        <v>0</v>
      </c>
      <c r="PV117" s="3">
        <v>41</v>
      </c>
      <c r="PW117" s="3">
        <v>41</v>
      </c>
      <c r="PX117" s="3">
        <v>0</v>
      </c>
      <c r="PY117" s="3">
        <v>5</v>
      </c>
      <c r="PZ117" s="3">
        <v>0.2</v>
      </c>
      <c r="QA117" s="3">
        <v>0</v>
      </c>
      <c r="QB117" s="3">
        <v>0</v>
      </c>
      <c r="QC117" s="3">
        <v>708</v>
      </c>
      <c r="QD117" s="3">
        <v>4</v>
      </c>
      <c r="QE117" s="3">
        <v>9</v>
      </c>
      <c r="QF117" s="3">
        <v>0</v>
      </c>
      <c r="QG117" s="3">
        <v>471</v>
      </c>
      <c r="QH117" s="3">
        <v>228</v>
      </c>
      <c r="QI117" s="3">
        <v>5</v>
      </c>
      <c r="QJ117" s="3">
        <v>69</v>
      </c>
      <c r="QK117" s="3">
        <v>0.9</v>
      </c>
      <c r="QL117" s="3">
        <v>163173</v>
      </c>
      <c r="QM117" s="3">
        <v>16009</v>
      </c>
      <c r="QN117" s="3">
        <v>1114</v>
      </c>
      <c r="QO117" s="3">
        <v>17</v>
      </c>
      <c r="QP117" s="3">
        <v>26</v>
      </c>
      <c r="QQ117" s="3">
        <v>0</v>
      </c>
      <c r="QR117" s="3">
        <v>688</v>
      </c>
      <c r="QS117" s="3">
        <v>400</v>
      </c>
      <c r="QT117" s="3">
        <v>4</v>
      </c>
      <c r="QU117" s="3">
        <v>163</v>
      </c>
      <c r="QV117" s="3">
        <v>4</v>
      </c>
      <c r="QW117" s="3">
        <v>74224</v>
      </c>
      <c r="QX117" s="3">
        <v>10870</v>
      </c>
      <c r="QY117" s="3">
        <v>16717</v>
      </c>
      <c r="QZ117" s="3">
        <v>5</v>
      </c>
      <c r="RA117" s="3">
        <v>279</v>
      </c>
      <c r="RB117" s="3">
        <v>0</v>
      </c>
      <c r="RC117" s="3">
        <v>14153</v>
      </c>
      <c r="RD117" s="3">
        <v>2285</v>
      </c>
      <c r="RE117" s="3">
        <v>45</v>
      </c>
      <c r="RF117" s="3">
        <v>1818</v>
      </c>
      <c r="RG117" s="3">
        <v>30</v>
      </c>
      <c r="RH117" s="3">
        <v>537489</v>
      </c>
      <c r="RI117" s="3">
        <v>58438</v>
      </c>
      <c r="RJ117" s="3">
        <v>423</v>
      </c>
      <c r="RK117" s="3">
        <v>0</v>
      </c>
      <c r="RL117" s="3">
        <v>3</v>
      </c>
      <c r="RM117" s="3">
        <v>0</v>
      </c>
      <c r="RN117" s="3">
        <v>357</v>
      </c>
      <c r="RO117" s="3">
        <v>63</v>
      </c>
      <c r="RP117" s="3">
        <v>0</v>
      </c>
      <c r="RQ117" s="3">
        <v>83</v>
      </c>
      <c r="RR117" s="3">
        <v>0.6</v>
      </c>
      <c r="RS117" s="3">
        <v>44876</v>
      </c>
      <c r="RT117" s="3">
        <v>8820</v>
      </c>
      <c r="RU117" s="3">
        <v>222</v>
      </c>
      <c r="RV117" s="3">
        <v>10</v>
      </c>
      <c r="RW117" s="3">
        <v>42</v>
      </c>
      <c r="RX117" s="3">
        <v>3</v>
      </c>
      <c r="RY117" s="3">
        <v>10</v>
      </c>
      <c r="RZ117" s="3">
        <v>170</v>
      </c>
      <c r="SA117" s="3">
        <v>0</v>
      </c>
      <c r="SB117" s="3">
        <v>7</v>
      </c>
      <c r="SC117" s="3">
        <v>1</v>
      </c>
      <c r="SD117" s="3">
        <v>120</v>
      </c>
      <c r="SE117" s="3">
        <v>4</v>
      </c>
      <c r="SF117" s="3">
        <v>7770</v>
      </c>
      <c r="SG117" s="3">
        <v>513</v>
      </c>
      <c r="SH117" s="3">
        <v>37</v>
      </c>
      <c r="SI117" s="3">
        <v>1</v>
      </c>
      <c r="SJ117" s="3">
        <v>1933</v>
      </c>
      <c r="SK117" s="3">
        <v>5800</v>
      </c>
      <c r="SL117" s="3">
        <v>31</v>
      </c>
      <c r="SM117" s="3">
        <v>1526</v>
      </c>
      <c r="SN117" s="3">
        <v>7</v>
      </c>
      <c r="SO117" s="3">
        <v>72000</v>
      </c>
      <c r="SP117" s="3">
        <v>14141</v>
      </c>
      <c r="SQ117" s="3">
        <v>29485</v>
      </c>
      <c r="SR117" s="3">
        <v>781</v>
      </c>
      <c r="SS117" s="3">
        <v>245</v>
      </c>
      <c r="ST117" s="3">
        <v>1</v>
      </c>
      <c r="SU117" s="3">
        <v>15056</v>
      </c>
      <c r="SV117" s="3">
        <v>14184</v>
      </c>
      <c r="SW117" s="3">
        <v>1</v>
      </c>
      <c r="SX117" s="3">
        <v>2985</v>
      </c>
      <c r="SY117" s="3">
        <v>25</v>
      </c>
      <c r="SZ117" s="3">
        <v>1600923</v>
      </c>
      <c r="TA117" s="3">
        <v>162076</v>
      </c>
      <c r="TB117" s="3">
        <v>21302</v>
      </c>
      <c r="TC117" s="3">
        <v>838</v>
      </c>
      <c r="TD117" s="3">
        <v>156</v>
      </c>
      <c r="TE117" s="3">
        <v>8</v>
      </c>
      <c r="TF117" s="3">
        <v>6117</v>
      </c>
      <c r="TG117" s="3">
        <v>15029</v>
      </c>
      <c r="TH117" s="3">
        <v>177</v>
      </c>
      <c r="TI117" s="3">
        <v>4996</v>
      </c>
      <c r="TJ117" s="3">
        <v>37</v>
      </c>
      <c r="TK117" s="3">
        <v>271089</v>
      </c>
      <c r="TL117" s="3">
        <v>63581</v>
      </c>
      <c r="TM117" s="3">
        <v>2878</v>
      </c>
      <c r="TN117" s="3">
        <v>2</v>
      </c>
      <c r="TO117" s="3">
        <v>171</v>
      </c>
      <c r="TP117" s="3">
        <v>0</v>
      </c>
      <c r="TQ117" s="3">
        <v>1374</v>
      </c>
      <c r="TR117" s="3">
        <v>1333</v>
      </c>
      <c r="TS117" s="3">
        <v>19</v>
      </c>
      <c r="TT117" s="3">
        <v>276</v>
      </c>
      <c r="TU117" s="3">
        <v>16</v>
      </c>
      <c r="TV117" s="3">
        <v>153963</v>
      </c>
      <c r="TW117" s="3">
        <v>14764</v>
      </c>
      <c r="TX117" s="3">
        <v>935</v>
      </c>
      <c r="TY117" s="3">
        <v>8</v>
      </c>
      <c r="TZ117" s="3">
        <v>17</v>
      </c>
      <c r="UA117" s="3">
        <v>0</v>
      </c>
      <c r="UB117" s="3">
        <v>594</v>
      </c>
      <c r="UC117" s="3">
        <v>324</v>
      </c>
      <c r="UD117" s="3">
        <v>10</v>
      </c>
      <c r="UE117" s="3">
        <v>775</v>
      </c>
      <c r="UF117" s="3">
        <v>14</v>
      </c>
      <c r="UG117" s="3">
        <v>99733</v>
      </c>
      <c r="UH117" s="3">
        <v>82667</v>
      </c>
      <c r="UT117" s="3">
        <v>33610</v>
      </c>
      <c r="UU117" s="3">
        <v>1532</v>
      </c>
      <c r="UV117" s="3">
        <v>480</v>
      </c>
      <c r="UW117" s="3">
        <v>28</v>
      </c>
      <c r="UX117" s="3">
        <v>6901</v>
      </c>
      <c r="UY117" s="3">
        <v>26229</v>
      </c>
      <c r="UZ117" s="3">
        <v>1</v>
      </c>
      <c r="VA117" s="3">
        <v>204</v>
      </c>
      <c r="VB117" s="3">
        <v>3</v>
      </c>
      <c r="VC117" s="3">
        <v>243583</v>
      </c>
      <c r="VD117" s="3">
        <v>1481</v>
      </c>
      <c r="VE117" s="3">
        <v>10582</v>
      </c>
      <c r="VF117" s="3">
        <v>584</v>
      </c>
      <c r="VG117" s="3">
        <v>218</v>
      </c>
      <c r="VH117" s="3">
        <v>2</v>
      </c>
      <c r="VI117" s="3">
        <v>1075</v>
      </c>
      <c r="VJ117" s="3">
        <v>9289</v>
      </c>
      <c r="VK117" s="3">
        <v>19</v>
      </c>
      <c r="VL117" s="3">
        <v>273</v>
      </c>
      <c r="VM117" s="3">
        <v>6</v>
      </c>
      <c r="VN117" s="3">
        <v>30052</v>
      </c>
      <c r="VO117" s="3">
        <v>774</v>
      </c>
      <c r="VP117" s="3">
        <v>1141</v>
      </c>
      <c r="VQ117" s="3">
        <v>52</v>
      </c>
      <c r="VR117" s="3">
        <v>9</v>
      </c>
      <c r="VS117" s="3">
        <v>0</v>
      </c>
      <c r="VT117" s="3">
        <v>674</v>
      </c>
      <c r="VU117" s="3">
        <v>458</v>
      </c>
      <c r="VV117" s="3">
        <v>1</v>
      </c>
      <c r="VW117" s="3">
        <v>53</v>
      </c>
      <c r="VX117" s="3">
        <v>0.4</v>
      </c>
      <c r="VY117" s="3">
        <v>53092</v>
      </c>
      <c r="VZ117" s="3">
        <v>2480</v>
      </c>
      <c r="WA117" s="3">
        <v>1371</v>
      </c>
      <c r="WB117" s="3">
        <v>58</v>
      </c>
      <c r="WC117" s="3">
        <v>4</v>
      </c>
      <c r="WD117" s="3">
        <v>0</v>
      </c>
      <c r="WE117" s="3">
        <v>144</v>
      </c>
      <c r="WF117" s="3">
        <v>1223</v>
      </c>
      <c r="WG117" s="3">
        <v>9</v>
      </c>
      <c r="WH117" s="3">
        <v>2541</v>
      </c>
      <c r="WI117" s="3">
        <v>7</v>
      </c>
      <c r="WJ117" s="3">
        <v>11775</v>
      </c>
      <c r="WK117" s="3">
        <v>21826</v>
      </c>
      <c r="WL117" s="3">
        <v>602</v>
      </c>
      <c r="WM117" s="3">
        <v>19</v>
      </c>
      <c r="WN117" s="3">
        <v>3</v>
      </c>
      <c r="WO117" s="3">
        <v>0</v>
      </c>
      <c r="WP117" s="3">
        <v>87</v>
      </c>
      <c r="WQ117" s="3">
        <v>513</v>
      </c>
      <c r="WR117" s="3">
        <v>0</v>
      </c>
      <c r="WS117" s="3">
        <v>21</v>
      </c>
      <c r="WT117" s="3">
        <v>0.1</v>
      </c>
      <c r="WU117" s="3">
        <v>138841</v>
      </c>
      <c r="WV117" s="3">
        <v>4775</v>
      </c>
      <c r="WW117" s="3">
        <v>24</v>
      </c>
      <c r="WX117" s="3">
        <v>0</v>
      </c>
      <c r="WY117" s="3">
        <v>0</v>
      </c>
      <c r="WZ117" s="3">
        <v>0</v>
      </c>
      <c r="XA117" s="3">
        <v>6</v>
      </c>
      <c r="XB117" s="3">
        <v>18</v>
      </c>
      <c r="XC117" s="3">
        <v>0</v>
      </c>
      <c r="XD117" s="3">
        <v>31</v>
      </c>
      <c r="XE117" s="3">
        <v>0</v>
      </c>
      <c r="XF117" s="3">
        <v>15293</v>
      </c>
      <c r="XG117" s="3">
        <v>19843</v>
      </c>
      <c r="XH117" s="3">
        <v>8322</v>
      </c>
      <c r="XI117" s="3">
        <v>403</v>
      </c>
      <c r="XJ117" s="3">
        <v>35</v>
      </c>
      <c r="XK117" s="3">
        <v>0</v>
      </c>
      <c r="XL117" s="3">
        <v>4352</v>
      </c>
      <c r="XM117" s="3">
        <v>3935</v>
      </c>
      <c r="XN117" s="3">
        <v>31</v>
      </c>
      <c r="XO117" s="3">
        <v>444</v>
      </c>
      <c r="XP117" s="3">
        <v>2</v>
      </c>
      <c r="XQ117" s="3">
        <v>657214</v>
      </c>
      <c r="XR117" s="3">
        <v>35046</v>
      </c>
      <c r="XS117" s="3">
        <v>3164</v>
      </c>
      <c r="XT117" s="3">
        <v>49</v>
      </c>
      <c r="XU117" s="3">
        <v>13</v>
      </c>
      <c r="XV117" s="3">
        <v>0</v>
      </c>
      <c r="XW117" s="3">
        <v>2565</v>
      </c>
      <c r="XX117" s="3">
        <v>586</v>
      </c>
      <c r="XY117" s="3">
        <v>4</v>
      </c>
      <c r="XZ117" s="3">
        <v>95</v>
      </c>
      <c r="YA117" s="3">
        <v>0.4</v>
      </c>
      <c r="YB117" s="3">
        <v>460000</v>
      </c>
      <c r="YC117" s="3">
        <v>13766</v>
      </c>
      <c r="YO117" s="3">
        <v>2929</v>
      </c>
      <c r="YP117" s="3">
        <v>191</v>
      </c>
      <c r="YQ117" s="3">
        <v>46</v>
      </c>
      <c r="YR117" s="3">
        <v>2</v>
      </c>
      <c r="YS117" s="3">
        <v>1301</v>
      </c>
      <c r="YT117" s="3">
        <v>1582</v>
      </c>
      <c r="YU117" s="3">
        <v>0</v>
      </c>
      <c r="YV117" s="3">
        <v>308</v>
      </c>
      <c r="YW117" s="3">
        <v>5</v>
      </c>
      <c r="YX117" s="3">
        <v>0</v>
      </c>
      <c r="YY117" s="3">
        <v>0</v>
      </c>
      <c r="YZ117" s="3">
        <v>1403</v>
      </c>
      <c r="ZA117" s="3">
        <v>38</v>
      </c>
      <c r="ZB117" s="3">
        <v>14</v>
      </c>
      <c r="ZC117" s="3">
        <v>0</v>
      </c>
      <c r="ZD117" s="3">
        <v>980</v>
      </c>
      <c r="ZE117" s="3">
        <v>409</v>
      </c>
      <c r="ZF117" s="3">
        <v>5</v>
      </c>
      <c r="ZG117" s="3">
        <v>215</v>
      </c>
      <c r="ZH117" s="3">
        <v>2</v>
      </c>
      <c r="ZI117" s="3">
        <v>98281</v>
      </c>
      <c r="ZJ117" s="3">
        <v>15091</v>
      </c>
      <c r="ZK117" s="3">
        <v>20986</v>
      </c>
      <c r="ZL117" s="3">
        <v>406</v>
      </c>
      <c r="ZM117" s="3">
        <v>617</v>
      </c>
      <c r="ZN117" s="3">
        <v>12</v>
      </c>
      <c r="ZO117" s="3">
        <v>7108</v>
      </c>
      <c r="ZP117" s="3">
        <v>13261</v>
      </c>
      <c r="ZQ117" s="3">
        <v>256</v>
      </c>
      <c r="ZR117" s="3">
        <v>480</v>
      </c>
      <c r="ZS117" s="3">
        <v>14</v>
      </c>
      <c r="ZT117" s="3">
        <v>285626</v>
      </c>
      <c r="ZU117" s="3">
        <v>6527</v>
      </c>
      <c r="ZV117" s="3">
        <v>36198</v>
      </c>
      <c r="ZW117" s="3">
        <v>954</v>
      </c>
      <c r="ZX117" s="3">
        <v>199</v>
      </c>
      <c r="ZY117" s="3">
        <v>5</v>
      </c>
      <c r="ZZ117" s="3">
        <v>14155</v>
      </c>
      <c r="AAA117" s="3">
        <v>21844</v>
      </c>
      <c r="AAB117" s="3">
        <v>92</v>
      </c>
      <c r="AAC117" s="3">
        <v>3831</v>
      </c>
      <c r="AAD117" s="3">
        <v>21</v>
      </c>
      <c r="AAE117" s="3">
        <v>450627</v>
      </c>
      <c r="AAF117" s="3">
        <v>47687</v>
      </c>
      <c r="AAG117" s="3">
        <v>730</v>
      </c>
      <c r="AAH117" s="3">
        <v>2</v>
      </c>
      <c r="AAI117" s="3">
        <v>12</v>
      </c>
      <c r="AAJ117" s="3">
        <v>0</v>
      </c>
      <c r="AAK117" s="3">
        <v>522</v>
      </c>
      <c r="AAL117" s="3">
        <v>196</v>
      </c>
      <c r="AAM117" s="3">
        <v>6</v>
      </c>
      <c r="AAN117" s="3">
        <v>183</v>
      </c>
      <c r="AAO117" s="3">
        <v>3</v>
      </c>
      <c r="AAP117" s="3">
        <v>48565</v>
      </c>
      <c r="AAQ117" s="3">
        <v>12172</v>
      </c>
      <c r="AAR117" s="3">
        <v>4122</v>
      </c>
      <c r="AAS117" s="3">
        <v>140</v>
      </c>
      <c r="AAT117" s="3">
        <v>49</v>
      </c>
      <c r="AAU117" s="3">
        <v>0</v>
      </c>
      <c r="AAV117" s="3">
        <v>2607</v>
      </c>
      <c r="AAW117" s="3">
        <v>1466</v>
      </c>
      <c r="AAX117" s="3">
        <v>42</v>
      </c>
      <c r="AAY117" s="3">
        <v>407</v>
      </c>
      <c r="AAZ117" s="3">
        <v>5</v>
      </c>
      <c r="ABA117" s="3">
        <v>270739</v>
      </c>
      <c r="ABB117" s="3">
        <v>26728</v>
      </c>
      <c r="ABC117" s="3">
        <v>6661</v>
      </c>
      <c r="ABD117" s="3">
        <v>359</v>
      </c>
      <c r="ABE117" s="3">
        <v>81</v>
      </c>
      <c r="ABF117" s="3">
        <v>4</v>
      </c>
      <c r="ABG117" s="3">
        <v>3064</v>
      </c>
      <c r="ABH117" s="3">
        <v>3516</v>
      </c>
      <c r="ABI117" s="3">
        <v>10</v>
      </c>
      <c r="ABJ117" s="3">
        <v>2248</v>
      </c>
      <c r="ABK117" s="3">
        <v>27</v>
      </c>
      <c r="ABL117" s="3">
        <v>50397</v>
      </c>
      <c r="ABM117" s="3">
        <v>17011</v>
      </c>
      <c r="ABN117" s="3">
        <v>7093</v>
      </c>
      <c r="ABO117" s="3">
        <v>99</v>
      </c>
      <c r="ABP117" s="3">
        <v>250</v>
      </c>
      <c r="ABQ117" s="3">
        <v>8</v>
      </c>
      <c r="ABR117" s="3">
        <v>3713</v>
      </c>
      <c r="ABS117" s="3">
        <v>3130</v>
      </c>
      <c r="ABT117" s="3">
        <v>286</v>
      </c>
      <c r="ABU117" s="3">
        <v>1758</v>
      </c>
      <c r="ABV117" s="3">
        <v>62</v>
      </c>
      <c r="ABW117" s="3">
        <v>40565</v>
      </c>
      <c r="ABX117" s="3">
        <v>10054</v>
      </c>
      <c r="ABY117" s="3">
        <v>1623</v>
      </c>
      <c r="ABZ117" s="3">
        <v>7</v>
      </c>
      <c r="ACA117" s="3">
        <v>63</v>
      </c>
      <c r="ACB117" s="3">
        <v>0</v>
      </c>
      <c r="ACC117" s="3">
        <v>1138</v>
      </c>
      <c r="ACD117" s="3">
        <v>422</v>
      </c>
      <c r="ACE117" s="3">
        <v>17</v>
      </c>
      <c r="ACF117" s="3">
        <v>595</v>
      </c>
      <c r="ACG117" s="3">
        <v>23</v>
      </c>
      <c r="ACH117" s="3">
        <v>267719</v>
      </c>
      <c r="ACI117" s="3">
        <v>98215</v>
      </c>
      <c r="ACJ117" s="3">
        <v>1823</v>
      </c>
      <c r="ACK117" s="3">
        <v>2</v>
      </c>
      <c r="ACL117" s="3">
        <v>64</v>
      </c>
      <c r="ACM117" s="3">
        <v>0</v>
      </c>
      <c r="ACN117" s="3">
        <v>1532</v>
      </c>
      <c r="ACO117" s="3">
        <v>227</v>
      </c>
      <c r="ACP117" s="3">
        <v>1</v>
      </c>
      <c r="ACQ117" s="3">
        <v>1374</v>
      </c>
      <c r="ACR117" s="3">
        <v>48</v>
      </c>
      <c r="ACS117" s="3">
        <v>75779</v>
      </c>
      <c r="ACT117" s="3">
        <v>57129</v>
      </c>
      <c r="ACU117" s="3">
        <v>1047</v>
      </c>
      <c r="ACV117" s="3">
        <v>1</v>
      </c>
      <c r="ACW117" s="3">
        <v>22</v>
      </c>
      <c r="ACX117" s="3">
        <v>0</v>
      </c>
      <c r="ACY117" s="3">
        <v>712</v>
      </c>
      <c r="ACZ117" s="3">
        <v>313</v>
      </c>
      <c r="ADA117" s="3">
        <v>2</v>
      </c>
      <c r="ADB117" s="3">
        <v>555</v>
      </c>
      <c r="ADC117" s="3">
        <v>12</v>
      </c>
      <c r="ADD117" s="3">
        <v>99049</v>
      </c>
      <c r="ADE117" s="3">
        <v>52457</v>
      </c>
      <c r="ADF117" s="3">
        <v>8932</v>
      </c>
      <c r="ADG117" s="3">
        <v>79</v>
      </c>
      <c r="ADH117" s="3">
        <v>315</v>
      </c>
      <c r="ADI117" s="3">
        <v>1</v>
      </c>
      <c r="ADJ117" s="3">
        <v>6063</v>
      </c>
      <c r="ADK117" s="3">
        <v>2554</v>
      </c>
      <c r="ADL117" s="3">
        <v>29</v>
      </c>
      <c r="ADM117" s="3">
        <v>834</v>
      </c>
      <c r="ADN117" s="3">
        <v>29</v>
      </c>
      <c r="ADO117" s="3">
        <v>399896</v>
      </c>
      <c r="ADP117" s="3">
        <v>37349</v>
      </c>
      <c r="ADQ117" s="3">
        <v>1509</v>
      </c>
      <c r="ADR117" s="3">
        <v>5</v>
      </c>
      <c r="ADS117" s="3">
        <v>28</v>
      </c>
      <c r="ADT117" s="3">
        <v>0</v>
      </c>
      <c r="ADU117" s="3">
        <v>1301</v>
      </c>
      <c r="ADV117" s="3">
        <v>180</v>
      </c>
      <c r="ADW117" s="3">
        <v>1</v>
      </c>
      <c r="ADX117" s="3">
        <v>276</v>
      </c>
      <c r="ADY117" s="3">
        <v>5</v>
      </c>
      <c r="ADZ117" s="3">
        <v>158414</v>
      </c>
      <c r="AEA117" s="3">
        <v>29017</v>
      </c>
      <c r="AEB117" s="3">
        <v>3741</v>
      </c>
      <c r="AEC117" s="3">
        <v>28</v>
      </c>
      <c r="AED117" s="3">
        <v>486</v>
      </c>
      <c r="AEE117" s="3">
        <v>4</v>
      </c>
      <c r="AEF117" s="3">
        <v>1690</v>
      </c>
      <c r="AEG117" s="3">
        <v>1565</v>
      </c>
      <c r="AEH117" s="3">
        <v>28</v>
      </c>
      <c r="AEI117" s="3">
        <v>387</v>
      </c>
      <c r="AEJ117" s="3">
        <v>50</v>
      </c>
      <c r="AEK117" s="3">
        <v>162925</v>
      </c>
      <c r="AEL117" s="3">
        <v>16861</v>
      </c>
      <c r="AEM117" s="3">
        <v>1468</v>
      </c>
      <c r="AEN117" s="3">
        <v>0</v>
      </c>
      <c r="AEO117" s="3">
        <v>107</v>
      </c>
      <c r="AEP117" s="3">
        <v>1</v>
      </c>
      <c r="AEQ117" s="3">
        <v>1340</v>
      </c>
      <c r="AER117" s="3">
        <v>21</v>
      </c>
      <c r="AES117" s="3">
        <v>4</v>
      </c>
      <c r="AET117" s="3">
        <v>706</v>
      </c>
      <c r="AEU117" s="3">
        <v>51</v>
      </c>
      <c r="AEV117" s="3">
        <v>75110</v>
      </c>
      <c r="AEW117" s="3">
        <v>36130</v>
      </c>
      <c r="AEX117" s="3">
        <v>2244</v>
      </c>
      <c r="AEY117" s="3">
        <v>1</v>
      </c>
      <c r="AEZ117" s="3">
        <v>99</v>
      </c>
      <c r="AFA117" s="3">
        <v>0</v>
      </c>
      <c r="AFB117" s="3">
        <v>2027</v>
      </c>
      <c r="AFC117" s="3">
        <v>118</v>
      </c>
      <c r="AFD117" s="3">
        <v>6</v>
      </c>
      <c r="AFE117" s="3">
        <v>546</v>
      </c>
      <c r="AFF117" s="3">
        <v>24</v>
      </c>
      <c r="AFG117" s="3">
        <v>61482</v>
      </c>
      <c r="AFH117" s="3">
        <v>14967</v>
      </c>
      <c r="AFI117" s="3">
        <v>2401</v>
      </c>
      <c r="AFJ117" s="3">
        <v>10</v>
      </c>
      <c r="AFK117" s="3">
        <v>144</v>
      </c>
      <c r="AFL117" s="3">
        <v>3</v>
      </c>
      <c r="AFM117" s="3">
        <v>1680</v>
      </c>
      <c r="AFN117" s="3">
        <v>577</v>
      </c>
      <c r="AFO117" s="3">
        <v>4</v>
      </c>
      <c r="AFP117" s="3">
        <v>731</v>
      </c>
      <c r="AFQ117" s="3">
        <v>44</v>
      </c>
      <c r="AFR117" s="3">
        <v>59532</v>
      </c>
      <c r="AFS117" s="3">
        <v>18134</v>
      </c>
      <c r="AFT117" s="3">
        <v>324</v>
      </c>
      <c r="AFU117" s="3">
        <v>0</v>
      </c>
      <c r="AFV117" s="3">
        <v>9</v>
      </c>
      <c r="AFW117" s="3">
        <v>0</v>
      </c>
      <c r="AFX117" s="3">
        <v>315</v>
      </c>
      <c r="AFY117" s="3">
        <v>0</v>
      </c>
      <c r="AFZ117" s="3">
        <v>0</v>
      </c>
      <c r="AGA117" s="3">
        <v>516</v>
      </c>
      <c r="AGB117" s="3">
        <v>14</v>
      </c>
      <c r="AGC117" s="3">
        <v>10167</v>
      </c>
      <c r="AGD117" s="3">
        <v>16188</v>
      </c>
      <c r="AGE117" s="3">
        <v>11159</v>
      </c>
      <c r="AGF117" s="3">
        <v>67</v>
      </c>
      <c r="AGG117" s="3">
        <v>238</v>
      </c>
      <c r="AGH117" s="3">
        <v>0</v>
      </c>
      <c r="AGI117" s="3">
        <v>5857</v>
      </c>
      <c r="AGJ117" s="3">
        <v>5064</v>
      </c>
      <c r="AGK117" s="3">
        <v>12</v>
      </c>
      <c r="AGL117" s="3">
        <v>1277</v>
      </c>
      <c r="AGM117" s="3">
        <v>27</v>
      </c>
      <c r="AGN117" s="3">
        <v>217856</v>
      </c>
      <c r="AGO117" s="3">
        <v>24924</v>
      </c>
      <c r="AGP117" s="3">
        <v>18070</v>
      </c>
      <c r="AGQ117" s="3">
        <v>213</v>
      </c>
      <c r="AGR117" s="3">
        <v>1185</v>
      </c>
      <c r="AGS117" s="3">
        <v>9</v>
      </c>
      <c r="AGT117" s="3">
        <v>11399</v>
      </c>
      <c r="AGU117" s="3">
        <v>5486</v>
      </c>
      <c r="AGV117" s="3">
        <v>188</v>
      </c>
      <c r="AGW117" s="3">
        <v>939</v>
      </c>
      <c r="AGX117" s="3">
        <v>62</v>
      </c>
      <c r="AGY117" s="3">
        <v>368482</v>
      </c>
      <c r="AGZ117" s="3">
        <v>19142</v>
      </c>
      <c r="AHA117" s="3">
        <v>2427</v>
      </c>
      <c r="AHB117" s="3">
        <v>19</v>
      </c>
      <c r="AHC117" s="3">
        <v>130</v>
      </c>
      <c r="AHD117" s="3">
        <v>4</v>
      </c>
      <c r="AHE117" s="3">
        <v>840</v>
      </c>
      <c r="AHF117" s="3">
        <v>1457</v>
      </c>
      <c r="AHG117" s="3">
        <v>29</v>
      </c>
      <c r="AHH117" s="3">
        <v>349</v>
      </c>
      <c r="AHI117" s="3">
        <v>19</v>
      </c>
      <c r="AHJ117" s="3">
        <v>74096</v>
      </c>
      <c r="AHK117" s="3">
        <v>10656</v>
      </c>
      <c r="AHL117" s="3">
        <v>1978</v>
      </c>
      <c r="AHM117" s="3">
        <v>37</v>
      </c>
      <c r="AHN117" s="3">
        <v>113</v>
      </c>
      <c r="AHO117" s="3">
        <v>0</v>
      </c>
      <c r="AHP117" s="3">
        <v>1422</v>
      </c>
      <c r="AHQ117" s="3">
        <v>443</v>
      </c>
      <c r="AHR117" s="3">
        <v>21</v>
      </c>
      <c r="AHS117" s="3">
        <v>949</v>
      </c>
      <c r="AHT117" s="3">
        <v>54</v>
      </c>
      <c r="AHU117" s="3">
        <v>25270</v>
      </c>
      <c r="AHV117" s="3">
        <v>12129</v>
      </c>
      <c r="AHW117" s="3">
        <v>998</v>
      </c>
      <c r="AHX117" s="3">
        <v>9</v>
      </c>
      <c r="AHY117" s="3">
        <v>32</v>
      </c>
      <c r="AHZ117" s="3">
        <v>1</v>
      </c>
      <c r="AIA117" s="3">
        <v>789</v>
      </c>
      <c r="AIB117" s="3">
        <v>177</v>
      </c>
      <c r="AIC117" s="3">
        <v>5</v>
      </c>
      <c r="AID117" s="3">
        <v>347</v>
      </c>
      <c r="AIE117" s="3">
        <v>11</v>
      </c>
      <c r="AIF117" s="3">
        <v>13279</v>
      </c>
      <c r="AIG117" s="3">
        <v>4614</v>
      </c>
      <c r="AIH117" s="3">
        <v>84657</v>
      </c>
      <c r="AII117" s="3">
        <v>1064</v>
      </c>
      <c r="AIJ117" s="3">
        <v>6424</v>
      </c>
      <c r="AIK117" s="3">
        <v>72</v>
      </c>
      <c r="AIL117" s="3">
        <v>43930</v>
      </c>
      <c r="AIM117" s="3">
        <v>34303</v>
      </c>
      <c r="AIN117" s="3">
        <v>502</v>
      </c>
      <c r="AIO117" s="3">
        <v>2245</v>
      </c>
      <c r="AIP117" s="3">
        <v>170</v>
      </c>
      <c r="AIQ117" s="3">
        <v>1431911</v>
      </c>
      <c r="AIR117" s="3">
        <v>37974</v>
      </c>
      <c r="AIS117" s="3">
        <v>360062</v>
      </c>
      <c r="AIT117" s="3">
        <v>17652</v>
      </c>
      <c r="AIU117" s="3">
        <v>22602</v>
      </c>
      <c r="AIV117" s="3">
        <v>669</v>
      </c>
      <c r="AIW117" s="3">
        <v>142587</v>
      </c>
      <c r="AIX117" s="3">
        <v>194872</v>
      </c>
      <c r="AIY117" s="3">
        <v>8318</v>
      </c>
      <c r="AIZ117" s="3">
        <v>1695</v>
      </c>
      <c r="AJA117" s="3">
        <v>106</v>
      </c>
      <c r="AJB117" s="3">
        <v>735224</v>
      </c>
      <c r="AJC117" s="3">
        <v>3461</v>
      </c>
      <c r="AJD117" s="3">
        <v>30623</v>
      </c>
      <c r="AJE117" s="3">
        <v>152</v>
      </c>
      <c r="AJF117" s="3">
        <v>1316</v>
      </c>
      <c r="AJG117" s="3">
        <v>14</v>
      </c>
      <c r="AJH117" s="3">
        <v>17549</v>
      </c>
      <c r="AJI117" s="3">
        <v>11758</v>
      </c>
      <c r="AJJ117" s="3">
        <v>78</v>
      </c>
      <c r="AJK117" s="3">
        <v>3002</v>
      </c>
      <c r="AJL117" s="3">
        <v>129</v>
      </c>
      <c r="AJM117" s="3">
        <v>689705</v>
      </c>
      <c r="AJN117" s="3">
        <v>67620</v>
      </c>
      <c r="AJO117" s="3">
        <v>7114</v>
      </c>
      <c r="AJP117" s="3">
        <v>3</v>
      </c>
      <c r="AJQ117" s="3">
        <v>102</v>
      </c>
      <c r="AJR117" s="3">
        <v>0</v>
      </c>
      <c r="AJS117" s="3">
        <v>6508</v>
      </c>
      <c r="AJT117" s="3">
        <v>504</v>
      </c>
      <c r="AJU117" s="3">
        <v>5</v>
      </c>
      <c r="AJV117" s="3">
        <v>279</v>
      </c>
      <c r="AJW117" s="3">
        <v>4</v>
      </c>
      <c r="AJX117" s="3">
        <v>1224627</v>
      </c>
      <c r="AJY117" s="3">
        <v>48084</v>
      </c>
      <c r="AJZ117" s="3">
        <v>24639</v>
      </c>
      <c r="AKA117" s="3">
        <v>57</v>
      </c>
      <c r="AKB117" s="3">
        <v>1608</v>
      </c>
      <c r="AKC117" s="3">
        <v>4</v>
      </c>
      <c r="AKD117" s="3">
        <v>21060</v>
      </c>
      <c r="AKE117" s="3">
        <v>1971</v>
      </c>
      <c r="AKF117" s="3">
        <v>54</v>
      </c>
      <c r="AKG117" s="3">
        <v>4996</v>
      </c>
      <c r="AKH117" s="3">
        <v>326</v>
      </c>
      <c r="AKI117" s="3">
        <v>295626</v>
      </c>
      <c r="AKJ117" s="3">
        <v>59942</v>
      </c>
      <c r="AKK117" s="3">
        <v>36756</v>
      </c>
      <c r="AKL117" s="3">
        <v>498</v>
      </c>
      <c r="AKM117" s="3">
        <v>3108</v>
      </c>
      <c r="AKN117" s="3">
        <v>12</v>
      </c>
      <c r="AKO117" s="3">
        <v>3560</v>
      </c>
      <c r="AKP117" s="3">
        <v>30088</v>
      </c>
      <c r="AKQ117" s="3">
        <v>208</v>
      </c>
      <c r="AKR117" s="3">
        <v>2087</v>
      </c>
      <c r="AKS117" s="3">
        <v>176</v>
      </c>
      <c r="AKT117" s="3">
        <v>106079</v>
      </c>
      <c r="AKU117" s="3">
        <v>6022</v>
      </c>
      <c r="AKV117" s="3">
        <v>3992</v>
      </c>
      <c r="AKW117" s="3">
        <v>2</v>
      </c>
      <c r="AKX117" s="3">
        <v>110</v>
      </c>
      <c r="AKY117" s="3">
        <v>1</v>
      </c>
      <c r="AKZ117" s="3">
        <v>3767</v>
      </c>
      <c r="ALA117" s="3">
        <v>115</v>
      </c>
      <c r="ALB117" s="3">
        <v>7</v>
      </c>
      <c r="ALC117" s="3">
        <v>6389</v>
      </c>
      <c r="ALD117" s="3">
        <v>176</v>
      </c>
      <c r="ALE117" s="3">
        <v>67729</v>
      </c>
      <c r="ALF117" s="3">
        <v>108390</v>
      </c>
      <c r="ALG117" s="3">
        <v>65856</v>
      </c>
      <c r="ALH117" s="3">
        <v>3329</v>
      </c>
      <c r="ALI117" s="3">
        <v>7179</v>
      </c>
      <c r="ALJ117" s="3">
        <v>190</v>
      </c>
      <c r="ALK117" s="3">
        <v>44919</v>
      </c>
      <c r="ALL117" s="3">
        <v>13758</v>
      </c>
      <c r="ALM117" s="3">
        <v>378</v>
      </c>
      <c r="ALN117" s="3">
        <v>511</v>
      </c>
      <c r="ALO117" s="3">
        <v>56</v>
      </c>
      <c r="ALP117" s="3">
        <v>215656</v>
      </c>
      <c r="ALQ117" s="3">
        <v>1674</v>
      </c>
      <c r="ALR117" s="3">
        <v>6579</v>
      </c>
      <c r="ALS117" s="3">
        <v>11</v>
      </c>
      <c r="ALT117" s="3">
        <v>307</v>
      </c>
      <c r="ALU117" s="3">
        <v>1</v>
      </c>
      <c r="ALV117" s="3">
        <v>4800</v>
      </c>
      <c r="ALW117" s="3">
        <v>1472</v>
      </c>
      <c r="ALX117" s="3">
        <v>19</v>
      </c>
      <c r="ALY117" s="3">
        <v>1188</v>
      </c>
      <c r="ALZ117" s="3">
        <v>55</v>
      </c>
      <c r="AMA117" s="3">
        <v>166900</v>
      </c>
      <c r="AMB117" s="3">
        <v>30127</v>
      </c>
      <c r="AMC117" s="3">
        <v>10577</v>
      </c>
      <c r="AMD117" s="3">
        <v>310</v>
      </c>
      <c r="AME117" s="3">
        <v>299</v>
      </c>
      <c r="AMF117" s="3">
        <v>4</v>
      </c>
      <c r="AMG117" s="3">
        <v>6279</v>
      </c>
      <c r="AMH117" s="3">
        <v>3999</v>
      </c>
      <c r="AMI117" s="3">
        <v>72</v>
      </c>
      <c r="AMJ117" s="3">
        <v>2456</v>
      </c>
      <c r="AMK117" s="3">
        <v>69</v>
      </c>
      <c r="AML117" s="3">
        <v>56755</v>
      </c>
      <c r="AMM117" s="3">
        <v>13176</v>
      </c>
      <c r="AMN117" s="3">
        <v>14801</v>
      </c>
      <c r="AMO117" s="3">
        <v>379</v>
      </c>
      <c r="AMP117" s="3">
        <v>458</v>
      </c>
      <c r="AMQ117" s="3">
        <v>0</v>
      </c>
      <c r="AMR117" s="3">
        <v>8133</v>
      </c>
      <c r="AMS117" s="3">
        <v>6210</v>
      </c>
      <c r="AMT117" s="3">
        <v>113</v>
      </c>
      <c r="AMU117" s="3">
        <v>1366</v>
      </c>
      <c r="AMV117" s="3">
        <v>42</v>
      </c>
      <c r="AMW117" s="3">
        <v>65355</v>
      </c>
      <c r="AMX117" s="3">
        <v>6021</v>
      </c>
      <c r="AMY117" s="3">
        <v>21175</v>
      </c>
      <c r="AMZ117" s="3">
        <v>2044</v>
      </c>
      <c r="ANA117" s="3">
        <v>727</v>
      </c>
      <c r="ANB117" s="3">
        <v>45</v>
      </c>
      <c r="ANC117" s="3">
        <v>5016</v>
      </c>
      <c r="AND117" s="3">
        <v>15432</v>
      </c>
      <c r="ANE117" s="3">
        <v>136</v>
      </c>
      <c r="ANF117" s="3">
        <v>417</v>
      </c>
      <c r="ANG117" s="3">
        <v>14</v>
      </c>
      <c r="ANH117" s="3">
        <v>243119</v>
      </c>
      <c r="ANI117" s="3">
        <v>4783</v>
      </c>
      <c r="ANJ117" s="3">
        <v>22583</v>
      </c>
      <c r="ANK117" s="3">
        <v>1240</v>
      </c>
      <c r="ANL117" s="3">
        <v>429</v>
      </c>
      <c r="ANM117" s="3">
        <v>22</v>
      </c>
      <c r="ANN117" s="3">
        <v>11100</v>
      </c>
      <c r="ANO117" s="3">
        <v>11054</v>
      </c>
      <c r="ANP117" s="3">
        <v>128</v>
      </c>
      <c r="ANQ117" s="3">
        <v>381</v>
      </c>
      <c r="ANR117" s="3">
        <v>7</v>
      </c>
      <c r="ANS117" s="3">
        <v>583855</v>
      </c>
      <c r="ANT117" s="3">
        <v>9858</v>
      </c>
      <c r="ANU117" s="3">
        <v>11353</v>
      </c>
      <c r="ANV117" s="3">
        <v>704</v>
      </c>
      <c r="ANW117" s="3">
        <v>445</v>
      </c>
      <c r="ANX117" s="3">
        <v>6</v>
      </c>
      <c r="ANY117" s="3">
        <v>3530</v>
      </c>
      <c r="ANZ117" s="3">
        <v>7378</v>
      </c>
      <c r="AOA117" s="3">
        <v>171</v>
      </c>
      <c r="AOB117" s="3">
        <v>251</v>
      </c>
      <c r="AOC117" s="3">
        <v>10</v>
      </c>
      <c r="AOD117" s="3">
        <v>125893</v>
      </c>
      <c r="AOE117" s="3">
        <v>2788</v>
      </c>
      <c r="AOF117" s="3">
        <v>1804</v>
      </c>
      <c r="AOG117" s="3">
        <v>0</v>
      </c>
      <c r="AOH117" s="3">
        <v>10</v>
      </c>
      <c r="AOI117" s="3">
        <v>0</v>
      </c>
      <c r="AOJ117" s="3">
        <v>1791</v>
      </c>
      <c r="AOK117" s="3">
        <v>3</v>
      </c>
      <c r="AOL117" s="3">
        <v>0</v>
      </c>
      <c r="AOM117" s="3">
        <v>5290</v>
      </c>
      <c r="AON117" s="3">
        <v>29</v>
      </c>
      <c r="AOO117" s="3">
        <v>58225</v>
      </c>
      <c r="AOP117" s="3">
        <v>170742</v>
      </c>
      <c r="AOQ117" s="3">
        <v>8306</v>
      </c>
      <c r="AOR117" s="3">
        <v>193</v>
      </c>
      <c r="AOS117" s="3">
        <v>600</v>
      </c>
      <c r="AOT117" s="3">
        <v>8</v>
      </c>
      <c r="AOU117" s="3">
        <v>4784</v>
      </c>
      <c r="AOV117" s="3">
        <v>2922</v>
      </c>
      <c r="AOW117" s="3">
        <v>22</v>
      </c>
      <c r="AOX117" s="3">
        <v>190</v>
      </c>
      <c r="AOY117" s="3">
        <v>14</v>
      </c>
      <c r="AOZ117" s="3">
        <v>0</v>
      </c>
      <c r="APA117" s="3">
        <v>0</v>
      </c>
      <c r="APB117" s="3">
        <v>17265</v>
      </c>
      <c r="APC117" s="3">
        <v>752</v>
      </c>
      <c r="APD117" s="3">
        <v>764</v>
      </c>
      <c r="APE117" s="3">
        <v>29</v>
      </c>
      <c r="APF117" s="3">
        <v>4807</v>
      </c>
      <c r="APG117" s="3">
        <v>11694</v>
      </c>
      <c r="APH117" s="3">
        <v>41</v>
      </c>
      <c r="API117" s="3">
        <v>169</v>
      </c>
      <c r="APJ117" s="3">
        <v>7</v>
      </c>
      <c r="APK117" s="3">
        <v>135000</v>
      </c>
      <c r="APL117" s="3">
        <v>1322</v>
      </c>
      <c r="APM117" s="3">
        <v>7433</v>
      </c>
      <c r="APN117" s="3">
        <v>27</v>
      </c>
      <c r="APO117" s="3">
        <v>199</v>
      </c>
      <c r="APP117" s="3">
        <v>1</v>
      </c>
      <c r="APQ117" s="3">
        <v>4703</v>
      </c>
      <c r="APR117" s="3">
        <v>2531</v>
      </c>
      <c r="APS117" s="3">
        <v>1</v>
      </c>
      <c r="APT117" s="3">
        <v>202</v>
      </c>
      <c r="APU117" s="3">
        <v>5</v>
      </c>
      <c r="APV117" s="3">
        <v>142127</v>
      </c>
      <c r="APW117" s="3">
        <v>3855</v>
      </c>
      <c r="APX117" s="3">
        <v>1504</v>
      </c>
      <c r="APY117" s="3">
        <v>0</v>
      </c>
      <c r="APZ117" s="3">
        <v>21</v>
      </c>
      <c r="AQA117" s="3">
        <v>0</v>
      </c>
      <c r="AQB117" s="3">
        <v>1456</v>
      </c>
      <c r="AQC117" s="3">
        <v>27</v>
      </c>
      <c r="AQD117" s="3">
        <v>1</v>
      </c>
      <c r="AQE117" s="3">
        <v>312</v>
      </c>
      <c r="AQF117" s="3">
        <v>4</v>
      </c>
      <c r="AQG117" s="3">
        <v>259152</v>
      </c>
      <c r="AQH117" s="3">
        <v>53787</v>
      </c>
      <c r="AQI117" s="49">
        <v>84526</v>
      </c>
      <c r="AQJ117" s="49">
        <v>3</v>
      </c>
      <c r="AQK117" s="49">
        <v>4645</v>
      </c>
      <c r="AQL117" s="49">
        <v>0</v>
      </c>
      <c r="AQM117" s="49">
        <v>79750</v>
      </c>
      <c r="AQN117" s="49">
        <v>131</v>
      </c>
      <c r="AQO117" s="49">
        <v>9</v>
      </c>
      <c r="AQP117" s="49">
        <v>58</v>
      </c>
      <c r="AQQ117" s="49">
        <v>3</v>
      </c>
      <c r="AQR117" s="49">
        <v>0</v>
      </c>
      <c r="AQS117" s="49">
        <v>0</v>
      </c>
      <c r="AQT117" s="3">
        <v>7526</v>
      </c>
      <c r="AQU117" s="3">
        <v>265</v>
      </c>
      <c r="AQV117" s="3">
        <v>221</v>
      </c>
      <c r="AQW117" s="3">
        <v>0</v>
      </c>
      <c r="AQX117" s="3">
        <v>2174</v>
      </c>
      <c r="AQY117" s="3">
        <v>5131</v>
      </c>
      <c r="AQZ117" s="3">
        <v>7</v>
      </c>
      <c r="ARA117" s="3">
        <v>37</v>
      </c>
      <c r="ARB117" s="3">
        <v>1</v>
      </c>
      <c r="ARC117" s="3">
        <v>43328</v>
      </c>
      <c r="ARD117" s="3">
        <v>211</v>
      </c>
      <c r="ARE117" s="3">
        <v>4400</v>
      </c>
      <c r="ARF117" s="3">
        <v>0</v>
      </c>
      <c r="ARG117" s="3">
        <v>159</v>
      </c>
      <c r="ARH117" s="3">
        <v>0</v>
      </c>
      <c r="ARI117" s="3">
        <v>1822</v>
      </c>
      <c r="ARJ117" s="3">
        <v>2419</v>
      </c>
      <c r="ARK117" s="3">
        <v>28</v>
      </c>
      <c r="ARL117" s="3">
        <v>166</v>
      </c>
      <c r="ARM117" s="3">
        <v>6</v>
      </c>
      <c r="ARP117" s="3">
        <v>6683</v>
      </c>
      <c r="ARQ117" s="3">
        <v>66</v>
      </c>
      <c r="ARR117" s="3">
        <v>32</v>
      </c>
      <c r="ARS117" s="3">
        <v>1</v>
      </c>
      <c r="ART117" s="3">
        <v>1998</v>
      </c>
      <c r="ARU117" s="3">
        <v>4653</v>
      </c>
      <c r="ARV117" s="3">
        <v>16</v>
      </c>
      <c r="ARW117" s="3">
        <v>216</v>
      </c>
      <c r="ARX117" s="3">
        <v>1</v>
      </c>
      <c r="ARY117" s="3">
        <v>193705</v>
      </c>
      <c r="ARZ117" s="3">
        <v>6248</v>
      </c>
      <c r="ASA117" s="3">
        <v>3176</v>
      </c>
      <c r="ASB117" s="3">
        <v>109</v>
      </c>
      <c r="ASC117" s="3">
        <v>20</v>
      </c>
      <c r="ASD117" s="3">
        <v>1</v>
      </c>
      <c r="ASE117" s="3">
        <v>1631</v>
      </c>
      <c r="ASF117" s="3">
        <v>1525</v>
      </c>
      <c r="ASG117" s="3">
        <v>24</v>
      </c>
      <c r="ASH117" s="3">
        <v>243</v>
      </c>
      <c r="ASI117" s="3">
        <v>2</v>
      </c>
      <c r="ASJ117" s="3">
        <v>13726</v>
      </c>
      <c r="ASK117" s="3">
        <v>1048</v>
      </c>
      <c r="ASL117" s="3">
        <v>5915</v>
      </c>
      <c r="ASM117" s="3">
        <v>336</v>
      </c>
      <c r="ASN117" s="3">
        <v>240</v>
      </c>
      <c r="ASO117" s="3">
        <v>10</v>
      </c>
      <c r="ASP117" s="3">
        <v>609</v>
      </c>
      <c r="ASQ117" s="3">
        <v>5066</v>
      </c>
      <c r="ASR117" s="3">
        <v>3</v>
      </c>
      <c r="ASS117" s="3">
        <v>507</v>
      </c>
      <c r="AST117" s="3">
        <v>21</v>
      </c>
      <c r="ASU117" s="3">
        <v>14803</v>
      </c>
      <c r="ASV117" s="3">
        <v>1270</v>
      </c>
      <c r="ASW117" s="3">
        <v>3743</v>
      </c>
      <c r="ASX117" s="3">
        <v>266</v>
      </c>
      <c r="ASY117" s="3">
        <v>174</v>
      </c>
      <c r="ASZ117" s="3">
        <v>7</v>
      </c>
      <c r="ATA117" s="3">
        <v>455</v>
      </c>
      <c r="ATB117" s="3">
        <v>3114</v>
      </c>
      <c r="ATC117" s="3">
        <v>13</v>
      </c>
      <c r="ATD117" s="3">
        <v>379</v>
      </c>
      <c r="ATE117" s="3">
        <v>18</v>
      </c>
      <c r="ATF117" s="3">
        <v>11820</v>
      </c>
      <c r="ATG117" s="3">
        <v>1195</v>
      </c>
      <c r="ATH117" s="3">
        <v>3047</v>
      </c>
      <c r="ATI117" s="3">
        <v>71</v>
      </c>
      <c r="ATJ117" s="3">
        <v>35</v>
      </c>
      <c r="ATK117" s="3">
        <v>1</v>
      </c>
      <c r="ATL117" s="3">
        <v>1456</v>
      </c>
      <c r="ATM117" s="3">
        <v>1556</v>
      </c>
      <c r="ATN117" s="3">
        <v>12</v>
      </c>
      <c r="ATO117" s="3">
        <v>183</v>
      </c>
      <c r="ATP117" s="3">
        <v>2</v>
      </c>
      <c r="ATQ117" s="3">
        <v>35016</v>
      </c>
      <c r="ATR117" s="3">
        <v>2098</v>
      </c>
      <c r="ATS117" s="3">
        <v>3628</v>
      </c>
      <c r="ATT117" s="3">
        <v>250</v>
      </c>
      <c r="ATU117" s="3">
        <v>146</v>
      </c>
      <c r="ATV117" s="3">
        <v>9</v>
      </c>
      <c r="ATW117" s="3">
        <v>424</v>
      </c>
      <c r="ATX117" s="3">
        <v>3058</v>
      </c>
      <c r="ATY117" s="3">
        <v>0</v>
      </c>
      <c r="ATZ117" s="3">
        <v>83</v>
      </c>
      <c r="AUA117" s="3">
        <v>3</v>
      </c>
      <c r="AUB117" s="3">
        <v>401</v>
      </c>
      <c r="AUC117" s="3">
        <v>9</v>
      </c>
      <c r="AUD117" s="3">
        <v>3054</v>
      </c>
      <c r="AUE117" s="3">
        <v>311</v>
      </c>
      <c r="AUF117" s="3">
        <v>55</v>
      </c>
      <c r="AUG117" s="3">
        <v>4</v>
      </c>
      <c r="AUH117" s="3">
        <v>244</v>
      </c>
      <c r="AUI117" s="3">
        <v>2755</v>
      </c>
      <c r="AUJ117" s="3">
        <v>5</v>
      </c>
      <c r="AUK117" s="3">
        <v>171</v>
      </c>
      <c r="AUL117" s="3">
        <v>3</v>
      </c>
      <c r="AUM117" s="3">
        <v>25464</v>
      </c>
      <c r="AUN117" s="3">
        <v>1424</v>
      </c>
      <c r="AUO117" s="3">
        <v>2376</v>
      </c>
      <c r="AUP117" s="3">
        <v>10</v>
      </c>
      <c r="AUQ117" s="3">
        <v>30</v>
      </c>
      <c r="AUR117" s="3">
        <v>0</v>
      </c>
      <c r="AUS117" s="3">
        <v>1219</v>
      </c>
      <c r="AUT117" s="3">
        <v>1127</v>
      </c>
      <c r="AUU117" s="3">
        <v>0</v>
      </c>
      <c r="AUV117" s="3">
        <v>90</v>
      </c>
      <c r="AUW117" s="3">
        <v>1</v>
      </c>
      <c r="AUX117" s="3">
        <v>23444</v>
      </c>
      <c r="AUY117" s="3">
        <v>891</v>
      </c>
      <c r="AUZ117" s="3">
        <v>2270</v>
      </c>
      <c r="AVA117" s="3">
        <v>0</v>
      </c>
      <c r="AVB117" s="3">
        <v>10</v>
      </c>
      <c r="AVC117" s="3">
        <v>0</v>
      </c>
      <c r="AVD117" s="3">
        <v>1064</v>
      </c>
      <c r="AVE117" s="3">
        <v>1196</v>
      </c>
      <c r="AVF117" s="3">
        <v>0</v>
      </c>
      <c r="AVG117" s="3">
        <v>2301</v>
      </c>
      <c r="AVH117" s="3">
        <v>10</v>
      </c>
      <c r="AVI117" s="3">
        <v>22097</v>
      </c>
      <c r="AVJ117" s="3">
        <v>22401</v>
      </c>
      <c r="AVK117" s="3">
        <v>2141</v>
      </c>
      <c r="AVL117" s="3">
        <v>116</v>
      </c>
      <c r="AVM117" s="3">
        <v>63</v>
      </c>
      <c r="AVN117" s="3">
        <v>0</v>
      </c>
      <c r="AVO117" s="3">
        <v>317</v>
      </c>
      <c r="AVP117" s="3">
        <v>1761</v>
      </c>
      <c r="AVQ117" s="3">
        <v>0</v>
      </c>
      <c r="AVR117" s="3">
        <v>24</v>
      </c>
      <c r="AVS117" s="3">
        <v>0.7</v>
      </c>
      <c r="AVV117" s="3">
        <v>1934</v>
      </c>
      <c r="AVW117" s="3">
        <v>206</v>
      </c>
      <c r="AVX117" s="3">
        <v>12</v>
      </c>
      <c r="AVY117" s="3">
        <v>0</v>
      </c>
      <c r="AVZ117" s="3">
        <v>459</v>
      </c>
      <c r="AWA117" s="3">
        <v>1463</v>
      </c>
      <c r="AWB117" s="3">
        <v>10</v>
      </c>
      <c r="AWC117" s="3">
        <v>871</v>
      </c>
      <c r="AWD117" s="3">
        <v>5</v>
      </c>
      <c r="AWE117" s="3">
        <v>9908</v>
      </c>
      <c r="AWF117" s="3">
        <v>4464</v>
      </c>
      <c r="AWG117" s="3">
        <v>1915</v>
      </c>
      <c r="AWH117" s="3">
        <v>96</v>
      </c>
      <c r="AWI117" s="3">
        <v>35</v>
      </c>
      <c r="AWJ117" s="3">
        <v>2</v>
      </c>
      <c r="AWK117" s="3">
        <v>594</v>
      </c>
      <c r="AWL117" s="3">
        <v>1286</v>
      </c>
      <c r="AWM117" s="3">
        <v>25</v>
      </c>
      <c r="AWN117" s="3">
        <v>295</v>
      </c>
      <c r="AWO117" s="3">
        <v>5</v>
      </c>
      <c r="AWP117" s="3">
        <v>72616</v>
      </c>
      <c r="AWQ117" s="3">
        <v>11201</v>
      </c>
      <c r="AWR117" s="3">
        <v>1941</v>
      </c>
      <c r="AWS117" s="3">
        <v>10</v>
      </c>
      <c r="AWT117" s="3">
        <v>82</v>
      </c>
      <c r="AWU117" s="3">
        <v>1</v>
      </c>
      <c r="AWV117" s="3">
        <v>1689</v>
      </c>
      <c r="AWW117" s="3">
        <v>170</v>
      </c>
      <c r="AWX117" s="3">
        <v>3</v>
      </c>
      <c r="AWY117" s="3">
        <v>171</v>
      </c>
      <c r="AWZ117" s="3">
        <v>7</v>
      </c>
      <c r="AXA117" s="3">
        <v>94060</v>
      </c>
      <c r="AXB117" s="3">
        <v>8304</v>
      </c>
      <c r="AXC117" s="3">
        <v>865</v>
      </c>
      <c r="AXD117" s="3">
        <v>53</v>
      </c>
      <c r="AXE117" s="3">
        <v>26</v>
      </c>
      <c r="AXF117" s="3">
        <v>1</v>
      </c>
      <c r="AXG117" s="3">
        <v>22</v>
      </c>
      <c r="AXH117" s="3">
        <v>817</v>
      </c>
      <c r="AXI117" s="3">
        <v>0</v>
      </c>
      <c r="AXJ117" s="3">
        <v>76</v>
      </c>
      <c r="AXK117" s="3">
        <v>2</v>
      </c>
      <c r="AXL117" s="3">
        <v>2718</v>
      </c>
      <c r="AXM117" s="3">
        <v>239</v>
      </c>
      <c r="AXN117" s="3">
        <v>1594</v>
      </c>
      <c r="AXO117" s="3">
        <v>0</v>
      </c>
      <c r="AXP117" s="3">
        <v>61</v>
      </c>
      <c r="AXQ117" s="3">
        <v>0</v>
      </c>
      <c r="AXR117" s="3">
        <v>204</v>
      </c>
      <c r="AXS117" s="3">
        <v>1329</v>
      </c>
      <c r="AXT117" s="3">
        <v>2</v>
      </c>
      <c r="AXU117" s="3">
        <v>101</v>
      </c>
      <c r="AXV117" s="3">
        <v>4</v>
      </c>
      <c r="AXY117" s="3">
        <v>1214</v>
      </c>
      <c r="AXZ117" s="3">
        <v>22</v>
      </c>
      <c r="AYA117" s="3">
        <v>51</v>
      </c>
      <c r="AYB117" s="3">
        <v>1</v>
      </c>
      <c r="AYC117" s="3">
        <v>383</v>
      </c>
      <c r="AYD117" s="3">
        <v>780</v>
      </c>
      <c r="AYE117" s="3">
        <v>1</v>
      </c>
      <c r="AYF117" s="3">
        <v>23</v>
      </c>
      <c r="AYG117" s="3">
        <v>1</v>
      </c>
      <c r="AYH117" s="3">
        <v>59260</v>
      </c>
      <c r="AYI117" s="3">
        <v>1105</v>
      </c>
      <c r="AYJ117" s="3">
        <v>1587</v>
      </c>
      <c r="AYK117" s="3">
        <v>66</v>
      </c>
      <c r="AYL117" s="3">
        <v>20</v>
      </c>
      <c r="AYM117" s="3">
        <v>1</v>
      </c>
      <c r="AYN117" s="3">
        <v>894</v>
      </c>
      <c r="AYO117" s="3">
        <v>673</v>
      </c>
      <c r="AYP117" s="3">
        <v>11</v>
      </c>
      <c r="AYQ117" s="3">
        <v>5833</v>
      </c>
      <c r="AYR117" s="3">
        <v>74</v>
      </c>
      <c r="AYS117" s="3">
        <v>5200</v>
      </c>
      <c r="AYT117" s="3">
        <v>19113</v>
      </c>
    </row>
    <row r="118" s="3" customFormat="1" ht="15.25" spans="1:1346">
      <c r="A118" s="4">
        <v>43977</v>
      </c>
      <c r="B118" s="3">
        <v>5522610</v>
      </c>
      <c r="C118" s="3">
        <v>83417</v>
      </c>
      <c r="D118" s="3">
        <v>346927</v>
      </c>
      <c r="E118" s="3">
        <v>702</v>
      </c>
      <c r="F118" s="3">
        <v>2353734</v>
      </c>
      <c r="G118" s="3">
        <v>2869029</v>
      </c>
      <c r="H118" s="3">
        <v>53157</v>
      </c>
      <c r="M118" s="3">
        <v>0</v>
      </c>
      <c r="N118" s="39">
        <v>11206</v>
      </c>
      <c r="O118" s="36">
        <v>16</v>
      </c>
      <c r="P118" s="36">
        <v>267</v>
      </c>
      <c r="Q118" s="36">
        <v>1</v>
      </c>
      <c r="R118" s="36">
        <v>10226</v>
      </c>
      <c r="S118" s="36">
        <v>713</v>
      </c>
      <c r="T118" s="36">
        <v>15</v>
      </c>
      <c r="U118" s="36">
        <v>219</v>
      </c>
      <c r="V118" s="36">
        <v>5</v>
      </c>
      <c r="W118" s="36">
        <v>826437</v>
      </c>
      <c r="X118" s="36">
        <v>16121</v>
      </c>
      <c r="Y118" s="36">
        <v>230158</v>
      </c>
      <c r="Z118" s="36">
        <v>300</v>
      </c>
      <c r="AA118" s="36">
        <v>32877</v>
      </c>
      <c r="AB118" s="36">
        <v>92</v>
      </c>
      <c r="AC118" s="36">
        <v>141981</v>
      </c>
      <c r="AD118" s="36">
        <v>55300</v>
      </c>
      <c r="AE118" s="36">
        <v>541</v>
      </c>
      <c r="AF118" s="36">
        <v>3806</v>
      </c>
      <c r="AG118" s="36">
        <v>544</v>
      </c>
      <c r="AH118" s="36">
        <v>3482253</v>
      </c>
      <c r="AI118" s="36">
        <v>57586</v>
      </c>
      <c r="AJ118" s="36">
        <v>137724</v>
      </c>
      <c r="AK118" s="36">
        <v>2023</v>
      </c>
      <c r="AL118" s="36">
        <v>7451</v>
      </c>
      <c r="AM118" s="36">
        <v>34</v>
      </c>
      <c r="AN118" s="36">
        <v>107713</v>
      </c>
      <c r="AO118" s="36">
        <v>22560</v>
      </c>
      <c r="AP118" s="36">
        <v>2585</v>
      </c>
      <c r="AQ118" s="36">
        <v>1642</v>
      </c>
      <c r="AR118" s="36">
        <v>89</v>
      </c>
      <c r="AS118" s="36">
        <v>818917</v>
      </c>
      <c r="AT118" s="36">
        <v>9763</v>
      </c>
      <c r="AU118" s="43">
        <v>182942</v>
      </c>
      <c r="AV118" s="36">
        <v>358</v>
      </c>
      <c r="AW118" s="36">
        <v>28432</v>
      </c>
      <c r="AX118" s="36">
        <v>65</v>
      </c>
      <c r="AY118" s="36">
        <v>65199</v>
      </c>
      <c r="AZ118" s="36">
        <v>89311</v>
      </c>
      <c r="BA118" s="36">
        <v>1609</v>
      </c>
      <c r="BB118" s="36">
        <v>2803</v>
      </c>
      <c r="BC118" s="36">
        <v>436</v>
      </c>
      <c r="BD118" s="36">
        <v>1384633</v>
      </c>
      <c r="BE118" s="36">
        <v>21217</v>
      </c>
      <c r="BF118" s="36">
        <v>180789</v>
      </c>
      <c r="BG118" s="36">
        <v>461</v>
      </c>
      <c r="BH118" s="36">
        <v>8428</v>
      </c>
      <c r="BI118" s="36">
        <v>57</v>
      </c>
      <c r="BJ118" s="36">
        <v>161200</v>
      </c>
      <c r="BK118" s="36">
        <v>11161</v>
      </c>
      <c r="BL118" s="36">
        <v>873</v>
      </c>
      <c r="BM118" s="36">
        <v>2158</v>
      </c>
      <c r="BN118" s="36">
        <v>101</v>
      </c>
      <c r="BO118" s="36">
        <v>3595059</v>
      </c>
      <c r="BP118" s="36">
        <v>42922</v>
      </c>
      <c r="BQ118" s="36">
        <v>235400</v>
      </c>
      <c r="BR118" s="36">
        <v>0</v>
      </c>
      <c r="BS118" s="36">
        <v>26834</v>
      </c>
      <c r="BT118" s="36">
        <v>0</v>
      </c>
      <c r="BU118" s="36">
        <v>196958</v>
      </c>
      <c r="BV118" s="36">
        <v>58685</v>
      </c>
      <c r="BW118" s="36">
        <v>854</v>
      </c>
      <c r="BX118" s="36">
        <v>6042</v>
      </c>
      <c r="BY118" s="36">
        <v>574</v>
      </c>
      <c r="BZ118" s="36">
        <v>3556567</v>
      </c>
      <c r="CA118" s="36">
        <v>76071</v>
      </c>
      <c r="CB118" s="36">
        <v>16550</v>
      </c>
      <c r="CC118" s="36">
        <v>14</v>
      </c>
      <c r="CD118" s="36">
        <v>820</v>
      </c>
      <c r="CE118" s="36">
        <v>12</v>
      </c>
      <c r="CF118" s="36">
        <v>13413</v>
      </c>
      <c r="CG118" s="36">
        <v>2317</v>
      </c>
      <c r="CH118" s="36">
        <v>168</v>
      </c>
      <c r="CI118" s="36">
        <v>131</v>
      </c>
      <c r="CJ118" s="36">
        <v>6</v>
      </c>
      <c r="CK118" s="36">
        <v>271201</v>
      </c>
      <c r="CL118" s="36">
        <v>2144</v>
      </c>
      <c r="CM118" s="36">
        <v>1703881</v>
      </c>
      <c r="CN118" s="36">
        <v>19833</v>
      </c>
      <c r="CO118" s="36">
        <v>99754</v>
      </c>
      <c r="CP118" s="36">
        <v>511</v>
      </c>
      <c r="CQ118" s="36">
        <v>461002</v>
      </c>
      <c r="CR118" s="36">
        <v>1143125</v>
      </c>
      <c r="CS118" s="36">
        <v>17103</v>
      </c>
      <c r="CT118" s="36">
        <v>5151</v>
      </c>
      <c r="CU118" s="36">
        <v>302</v>
      </c>
      <c r="CV118" s="36">
        <v>15161582</v>
      </c>
      <c r="CW118" s="36">
        <v>45832</v>
      </c>
      <c r="CX118" s="36">
        <v>30746</v>
      </c>
      <c r="CY118" s="36">
        <v>10</v>
      </c>
      <c r="CZ118" s="36">
        <v>1913</v>
      </c>
      <c r="DA118" s="36">
        <v>7</v>
      </c>
      <c r="DB118" s="36">
        <v>28200</v>
      </c>
      <c r="DC118" s="36">
        <v>633</v>
      </c>
      <c r="DD118" s="36">
        <v>47</v>
      </c>
      <c r="DE118" s="36">
        <v>3555</v>
      </c>
      <c r="DF118" s="36">
        <v>221</v>
      </c>
      <c r="DG118" s="36">
        <v>372146</v>
      </c>
      <c r="DH118" s="36">
        <v>43032</v>
      </c>
      <c r="DI118" s="36">
        <v>261184</v>
      </c>
      <c r="DJ118" s="36">
        <v>1625</v>
      </c>
      <c r="DK118" s="36">
        <v>36914</v>
      </c>
      <c r="DL118" s="36">
        <v>121</v>
      </c>
      <c r="DM118" s="36" t="s">
        <v>23</v>
      </c>
      <c r="DN118" s="36" t="s">
        <v>23</v>
      </c>
      <c r="DO118" s="36">
        <v>1559</v>
      </c>
      <c r="DP118" s="36">
        <v>3849</v>
      </c>
      <c r="DQ118" s="36">
        <v>544</v>
      </c>
      <c r="DR118" s="36">
        <v>3532634</v>
      </c>
      <c r="DS118" s="36">
        <v>52065</v>
      </c>
      <c r="DT118" s="36">
        <v>33843</v>
      </c>
      <c r="DU118" s="36">
        <v>384</v>
      </c>
      <c r="DV118" s="36">
        <v>4029</v>
      </c>
      <c r="DW118" s="36">
        <v>31</v>
      </c>
      <c r="DX118" s="36">
        <v>4971</v>
      </c>
      <c r="DY118" s="36">
        <v>24843</v>
      </c>
      <c r="DZ118" s="36">
        <v>304</v>
      </c>
      <c r="EA118" s="36">
        <v>3353</v>
      </c>
      <c r="EB118" s="36">
        <v>399</v>
      </c>
      <c r="EC118" s="36">
        <v>209900</v>
      </c>
      <c r="ED118" s="36">
        <v>20797</v>
      </c>
      <c r="EE118" s="36">
        <v>45445</v>
      </c>
      <c r="EF118" s="36">
        <v>209</v>
      </c>
      <c r="EG118" s="36">
        <v>5830</v>
      </c>
      <c r="EH118" s="36">
        <v>8</v>
      </c>
      <c r="EI118" s="36" t="s">
        <v>23</v>
      </c>
      <c r="EJ118" s="36" t="s">
        <v>23</v>
      </c>
      <c r="EK118" s="36">
        <v>223</v>
      </c>
      <c r="EL118" s="36">
        <v>2653</v>
      </c>
      <c r="EM118" s="36">
        <v>340</v>
      </c>
      <c r="EN118" s="36">
        <v>324918</v>
      </c>
      <c r="EO118" s="36">
        <v>18967</v>
      </c>
      <c r="EP118" s="36">
        <v>8360</v>
      </c>
      <c r="EQ118" s="36">
        <v>11</v>
      </c>
      <c r="ER118" s="36">
        <v>235</v>
      </c>
      <c r="ES118" s="36">
        <v>0</v>
      </c>
      <c r="ET118" s="36">
        <v>7727</v>
      </c>
      <c r="EU118" s="36">
        <v>398</v>
      </c>
      <c r="EV118" s="36">
        <v>12</v>
      </c>
      <c r="EW118" s="36">
        <v>1543</v>
      </c>
      <c r="EX118" s="36">
        <v>43</v>
      </c>
      <c r="EY118" s="36">
        <v>234637</v>
      </c>
      <c r="EZ118" s="36">
        <v>43316</v>
      </c>
      <c r="FA118" s="36">
        <v>11387</v>
      </c>
      <c r="FB118" s="36">
        <v>27</v>
      </c>
      <c r="FC118" s="36">
        <v>563</v>
      </c>
      <c r="FD118" s="36">
        <v>1</v>
      </c>
      <c r="FE118" s="36">
        <v>9964</v>
      </c>
      <c r="FF118" s="36">
        <v>860</v>
      </c>
      <c r="FG118" s="36">
        <v>20</v>
      </c>
      <c r="FH118" s="36">
        <v>1967</v>
      </c>
      <c r="FI118" s="36">
        <v>97</v>
      </c>
      <c r="FJ118" s="36">
        <v>546621</v>
      </c>
      <c r="FK118" s="36">
        <v>94405</v>
      </c>
      <c r="FL118" s="36">
        <v>57342</v>
      </c>
      <c r="FM118" s="36">
        <v>250</v>
      </c>
      <c r="FN118" s="36">
        <v>9312</v>
      </c>
      <c r="FO118" s="36">
        <v>32</v>
      </c>
      <c r="FP118" s="36">
        <v>15297</v>
      </c>
      <c r="FQ118" s="36">
        <v>32733</v>
      </c>
      <c r="FR118" s="36">
        <v>251</v>
      </c>
      <c r="FS118" s="36">
        <v>4950</v>
      </c>
      <c r="FT118" s="36">
        <v>804</v>
      </c>
      <c r="FU118" s="36">
        <v>788110</v>
      </c>
      <c r="FV118" s="36">
        <v>68031</v>
      </c>
      <c r="FW118" s="36">
        <v>16539</v>
      </c>
      <c r="FX118" s="36">
        <v>36</v>
      </c>
      <c r="FY118" s="36">
        <v>641</v>
      </c>
      <c r="FZ118" s="36">
        <v>1</v>
      </c>
      <c r="GA118" s="36">
        <v>15138</v>
      </c>
      <c r="GB118" s="36">
        <v>760</v>
      </c>
      <c r="GC118" s="36">
        <v>31</v>
      </c>
      <c r="GD118" s="36">
        <v>1837</v>
      </c>
      <c r="GE118" s="36">
        <v>71</v>
      </c>
      <c r="GF118" s="36">
        <v>405341</v>
      </c>
      <c r="GG118" s="36">
        <v>45032</v>
      </c>
      <c r="GH118" s="36">
        <v>45465</v>
      </c>
      <c r="GI118" s="36">
        <v>1751</v>
      </c>
      <c r="GJ118" s="36">
        <v>26</v>
      </c>
      <c r="GK118" s="36">
        <v>3</v>
      </c>
      <c r="GL118" s="36">
        <v>10363</v>
      </c>
      <c r="GM118" s="36">
        <v>35076</v>
      </c>
      <c r="GN118" s="36">
        <v>202</v>
      </c>
      <c r="GO118" s="36">
        <v>15809</v>
      </c>
      <c r="GP118" s="36">
        <v>9</v>
      </c>
      <c r="GQ118" s="36">
        <v>192484</v>
      </c>
      <c r="GR118" s="36">
        <v>66931</v>
      </c>
      <c r="GS118" s="36">
        <v>9171</v>
      </c>
      <c r="GT118" s="36">
        <v>33</v>
      </c>
      <c r="GU118" s="36">
        <v>14</v>
      </c>
      <c r="GV118" s="36">
        <v>1</v>
      </c>
      <c r="GW118" s="36">
        <v>4753</v>
      </c>
      <c r="GX118" s="36">
        <v>4404</v>
      </c>
      <c r="GY118" s="36">
        <v>8</v>
      </c>
      <c r="GZ118" s="36">
        <v>5412</v>
      </c>
      <c r="HA118" s="36">
        <v>8</v>
      </c>
      <c r="HB118" s="36">
        <v>283884</v>
      </c>
      <c r="HC118" s="36">
        <v>167519</v>
      </c>
      <c r="HD118" s="36">
        <v>31960</v>
      </c>
      <c r="HE118" s="36">
        <v>344</v>
      </c>
      <c r="HF118" s="36">
        <v>23</v>
      </c>
      <c r="HG118" s="36">
        <v>0</v>
      </c>
      <c r="HH118" s="36">
        <v>15738</v>
      </c>
      <c r="HI118" s="36">
        <v>16199</v>
      </c>
      <c r="HJ118" s="36">
        <v>8</v>
      </c>
      <c r="HK118" s="36">
        <v>5467</v>
      </c>
      <c r="HL118" s="36">
        <v>4</v>
      </c>
      <c r="HM118" s="36">
        <v>294414</v>
      </c>
      <c r="HN118" s="36">
        <v>50365</v>
      </c>
      <c r="HO118" s="36">
        <v>7417</v>
      </c>
      <c r="HP118" s="36">
        <v>172</v>
      </c>
      <c r="HQ118" s="36">
        <v>115</v>
      </c>
      <c r="HR118" s="36">
        <v>0</v>
      </c>
      <c r="HS118" s="36">
        <v>5979</v>
      </c>
      <c r="HT118" s="36">
        <v>1323</v>
      </c>
      <c r="HU118" s="36">
        <v>8</v>
      </c>
      <c r="HV118" s="44">
        <v>229</v>
      </c>
      <c r="HW118" s="44">
        <v>4</v>
      </c>
      <c r="HX118" s="44">
        <v>513370</v>
      </c>
      <c r="HY118" s="44">
        <v>15883</v>
      </c>
      <c r="HZ118" s="36"/>
      <c r="IA118" s="3">
        <v>43958</v>
      </c>
      <c r="IB118" s="36">
        <v>21631</v>
      </c>
      <c r="IC118" s="36">
        <v>305</v>
      </c>
      <c r="ID118" s="36">
        <v>1007</v>
      </c>
      <c r="IE118" s="36">
        <v>11</v>
      </c>
      <c r="IF118" s="36">
        <v>9276</v>
      </c>
      <c r="IG118" s="36">
        <v>11348</v>
      </c>
      <c r="IH118" s="36">
        <v>160</v>
      </c>
      <c r="II118" s="44">
        <v>571</v>
      </c>
      <c r="IJ118" s="44">
        <v>27</v>
      </c>
      <c r="IK118" s="44">
        <v>779576</v>
      </c>
      <c r="IL118" s="44">
        <v>20596</v>
      </c>
      <c r="IM118" s="36">
        <v>73997</v>
      </c>
      <c r="IN118" s="36">
        <v>4895</v>
      </c>
      <c r="IO118" s="36">
        <v>761</v>
      </c>
      <c r="IP118" s="36">
        <v>43</v>
      </c>
      <c r="IQ118" s="36">
        <v>29302</v>
      </c>
      <c r="IR118" s="36">
        <v>43934</v>
      </c>
      <c r="IS118" s="36">
        <v>1135</v>
      </c>
      <c r="IT118" s="44">
        <v>3874</v>
      </c>
      <c r="IU118" s="44">
        <v>40</v>
      </c>
      <c r="IV118" s="44">
        <v>488041</v>
      </c>
      <c r="IW118" s="44">
        <v>25553</v>
      </c>
      <c r="IX118" s="3">
        <v>74795</v>
      </c>
      <c r="IY118" s="3">
        <v>2235</v>
      </c>
      <c r="IZ118" s="3">
        <v>399</v>
      </c>
      <c r="JA118" s="3">
        <v>9</v>
      </c>
      <c r="JB118" s="3">
        <v>45668</v>
      </c>
      <c r="JC118" s="3">
        <v>28728</v>
      </c>
      <c r="JD118" s="3">
        <v>372</v>
      </c>
      <c r="JE118" s="3">
        <v>2152</v>
      </c>
      <c r="JF118" s="3">
        <v>11</v>
      </c>
      <c r="JG118" s="3">
        <v>722079</v>
      </c>
      <c r="JH118" s="3">
        <v>20776</v>
      </c>
      <c r="JI118" s="3">
        <v>22750</v>
      </c>
      <c r="JJ118" s="3">
        <v>479</v>
      </c>
      <c r="JK118" s="3">
        <v>1391</v>
      </c>
      <c r="JL118" s="3">
        <v>19</v>
      </c>
      <c r="JM118" s="3">
        <v>5642</v>
      </c>
      <c r="JN118" s="3">
        <v>15717</v>
      </c>
      <c r="JO118" s="3">
        <v>0</v>
      </c>
      <c r="JP118" s="3">
        <v>83</v>
      </c>
      <c r="JQ118" s="3">
        <v>5</v>
      </c>
      <c r="JR118" s="3">
        <v>256946</v>
      </c>
      <c r="JS118" s="3">
        <v>940</v>
      </c>
      <c r="JT118" s="3">
        <v>144941</v>
      </c>
      <c r="JU118" s="3">
        <v>6405</v>
      </c>
      <c r="JV118" s="3">
        <v>4172</v>
      </c>
      <c r="JW118" s="3">
        <v>148</v>
      </c>
      <c r="JX118" s="3">
        <v>60706</v>
      </c>
      <c r="JY118" s="3">
        <v>80063</v>
      </c>
      <c r="JZ118" s="3">
        <v>8944</v>
      </c>
      <c r="KA118" s="3">
        <v>105</v>
      </c>
      <c r="KB118" s="3">
        <v>3</v>
      </c>
      <c r="KC118" s="3">
        <v>3033591</v>
      </c>
      <c r="KD118" s="3">
        <v>2200</v>
      </c>
      <c r="KE118" s="3">
        <v>119959</v>
      </c>
      <c r="KF118" s="3">
        <v>0</v>
      </c>
      <c r="KG118" s="3">
        <v>3456</v>
      </c>
      <c r="KH118" s="3">
        <v>0</v>
      </c>
      <c r="KI118" s="3">
        <v>49795</v>
      </c>
      <c r="KJ118" s="3">
        <v>66708</v>
      </c>
      <c r="KK118" s="3">
        <v>920</v>
      </c>
      <c r="KL118" s="3">
        <v>3644</v>
      </c>
      <c r="KM118" s="3">
        <v>105</v>
      </c>
      <c r="KN118" s="3">
        <v>820967</v>
      </c>
      <c r="KO118" s="3">
        <v>24936</v>
      </c>
      <c r="KP118" s="3">
        <v>14319</v>
      </c>
      <c r="KQ118" s="3">
        <v>284</v>
      </c>
      <c r="KR118" s="3">
        <v>873</v>
      </c>
      <c r="KS118" s="3">
        <v>5</v>
      </c>
      <c r="KT118" s="3">
        <v>3323</v>
      </c>
      <c r="KU118" s="3">
        <v>10123</v>
      </c>
      <c r="KV118" s="3">
        <v>81</v>
      </c>
      <c r="KW118" s="3">
        <v>131</v>
      </c>
      <c r="KX118" s="3">
        <v>8</v>
      </c>
      <c r="KY118" s="3">
        <v>301677</v>
      </c>
      <c r="KZ118" s="3">
        <v>2757</v>
      </c>
      <c r="LA118" s="3">
        <v>353427</v>
      </c>
      <c r="LB118" s="3">
        <v>8946</v>
      </c>
      <c r="LC118" s="3">
        <v>3633</v>
      </c>
      <c r="LD118" s="3">
        <v>92</v>
      </c>
      <c r="LE118" s="3">
        <v>118798</v>
      </c>
      <c r="LF118" s="3">
        <v>230996</v>
      </c>
      <c r="LG118" s="3">
        <v>2300</v>
      </c>
      <c r="LH118" s="3">
        <v>2422</v>
      </c>
      <c r="LI118" s="3">
        <v>25</v>
      </c>
      <c r="LJ118" s="3">
        <v>8945384</v>
      </c>
      <c r="LK118" s="3">
        <v>61300</v>
      </c>
      <c r="LL118" s="3">
        <v>56349</v>
      </c>
      <c r="LM118" s="3">
        <v>1748</v>
      </c>
      <c r="LN118" s="3">
        <v>1167</v>
      </c>
      <c r="LO118" s="3">
        <v>34</v>
      </c>
      <c r="LP118" s="3">
        <v>17482</v>
      </c>
      <c r="LQ118" s="3">
        <v>37700</v>
      </c>
      <c r="LR118" s="3">
        <v>111</v>
      </c>
      <c r="LS118" s="3">
        <v>256</v>
      </c>
      <c r="LT118" s="3">
        <v>5</v>
      </c>
      <c r="LU118" s="3">
        <v>483656</v>
      </c>
      <c r="LV118" s="3">
        <v>2194</v>
      </c>
      <c r="LW118" s="3">
        <v>141</v>
      </c>
      <c r="LX118" s="3">
        <v>0</v>
      </c>
      <c r="LY118" s="3">
        <v>0</v>
      </c>
      <c r="LZ118" s="3">
        <v>0</v>
      </c>
      <c r="MA118" s="3">
        <v>33</v>
      </c>
      <c r="MB118" s="3">
        <v>108</v>
      </c>
      <c r="MC118" s="3">
        <v>25</v>
      </c>
      <c r="MD118" s="3">
        <v>43</v>
      </c>
      <c r="ME118" s="3">
        <v>0</v>
      </c>
      <c r="MF118" s="3">
        <v>12407</v>
      </c>
      <c r="MG118" s="3">
        <v>3791</v>
      </c>
      <c r="MH118" s="3">
        <v>203</v>
      </c>
      <c r="MI118" s="3">
        <v>2</v>
      </c>
      <c r="MJ118" s="3">
        <v>6</v>
      </c>
      <c r="MK118" s="3">
        <v>0</v>
      </c>
      <c r="ML118" s="3">
        <v>123</v>
      </c>
      <c r="MM118" s="3">
        <v>74</v>
      </c>
      <c r="MN118" s="3">
        <v>0</v>
      </c>
      <c r="MO118" s="3">
        <v>4</v>
      </c>
      <c r="MP118" s="3">
        <v>0.1</v>
      </c>
      <c r="MQ118" s="3">
        <v>18644</v>
      </c>
      <c r="MR118" s="3">
        <v>343</v>
      </c>
      <c r="MS118" s="3">
        <v>3042</v>
      </c>
      <c r="MT118" s="3">
        <v>2</v>
      </c>
      <c r="MU118" s="3">
        <v>57</v>
      </c>
      <c r="MV118" s="3">
        <v>1</v>
      </c>
      <c r="MW118" s="3">
        <v>2928</v>
      </c>
      <c r="MX118" s="3">
        <v>57</v>
      </c>
      <c r="MY118" s="3">
        <v>57</v>
      </c>
      <c r="MZ118" s="3">
        <v>44</v>
      </c>
      <c r="NA118" s="3">
        <v>0.8</v>
      </c>
      <c r="NB118" s="3">
        <v>375453</v>
      </c>
      <c r="NC118" s="3">
        <v>5380</v>
      </c>
      <c r="ND118" s="3">
        <v>19</v>
      </c>
      <c r="NE118" s="3">
        <v>0</v>
      </c>
      <c r="NF118" s="3">
        <v>0</v>
      </c>
      <c r="NG118" s="3">
        <v>0</v>
      </c>
      <c r="NH118" s="3">
        <v>14</v>
      </c>
      <c r="NI118" s="3">
        <v>5</v>
      </c>
      <c r="NJ118" s="3">
        <v>0</v>
      </c>
      <c r="NK118" s="3">
        <v>3</v>
      </c>
      <c r="NL118" s="3">
        <v>0</v>
      </c>
      <c r="NM118" s="3">
        <v>5795</v>
      </c>
      <c r="NN118" s="3">
        <v>798</v>
      </c>
      <c r="NO118" s="3">
        <v>124</v>
      </c>
      <c r="NP118" s="3">
        <v>0</v>
      </c>
      <c r="NQ118" s="3">
        <v>0</v>
      </c>
      <c r="NR118" s="3">
        <v>0</v>
      </c>
      <c r="NS118" s="3">
        <v>122</v>
      </c>
      <c r="NT118" s="3">
        <v>2</v>
      </c>
      <c r="NU118" s="3">
        <v>1</v>
      </c>
      <c r="NV118" s="3">
        <v>7</v>
      </c>
      <c r="NW118" s="3">
        <v>0</v>
      </c>
      <c r="NX118" s="3">
        <v>16642</v>
      </c>
      <c r="NY118" s="3">
        <v>997</v>
      </c>
      <c r="NZ118" s="3">
        <v>326</v>
      </c>
      <c r="OA118" s="3">
        <v>1</v>
      </c>
      <c r="OB118" s="3">
        <v>0</v>
      </c>
      <c r="OC118" s="3">
        <v>0</v>
      </c>
      <c r="OD118" s="3">
        <v>272</v>
      </c>
      <c r="OE118" s="3">
        <v>54</v>
      </c>
      <c r="OF118" s="3">
        <v>2</v>
      </c>
      <c r="OG118" s="3">
        <v>3</v>
      </c>
      <c r="OH118" s="3">
        <v>0</v>
      </c>
      <c r="OI118" s="3">
        <v>275000</v>
      </c>
      <c r="OJ118" s="3">
        <v>2828</v>
      </c>
      <c r="OK118" s="3">
        <v>141</v>
      </c>
      <c r="OL118" s="3">
        <v>0</v>
      </c>
      <c r="OM118" s="3">
        <v>1</v>
      </c>
      <c r="ON118" s="3">
        <v>0</v>
      </c>
      <c r="OO118" s="3">
        <v>137</v>
      </c>
      <c r="OP118" s="3">
        <v>3</v>
      </c>
      <c r="OQ118" s="3">
        <v>2</v>
      </c>
      <c r="OR118" s="3">
        <v>323</v>
      </c>
      <c r="OS118" s="3">
        <v>2</v>
      </c>
      <c r="OT118" s="3">
        <v>18411</v>
      </c>
      <c r="OU118" s="3">
        <v>42126</v>
      </c>
      <c r="OV118" s="3">
        <v>4632</v>
      </c>
      <c r="OW118" s="3">
        <v>163</v>
      </c>
      <c r="OX118" s="3">
        <v>163</v>
      </c>
      <c r="OY118" s="3">
        <v>3</v>
      </c>
      <c r="OZ118" s="3">
        <v>2811</v>
      </c>
      <c r="PA118" s="3">
        <v>1658</v>
      </c>
      <c r="PB118" s="3">
        <v>0</v>
      </c>
      <c r="PC118" s="3">
        <v>115</v>
      </c>
      <c r="PD118" s="3">
        <v>4</v>
      </c>
      <c r="PE118" s="3">
        <v>194444</v>
      </c>
      <c r="PF118" s="3">
        <v>4846</v>
      </c>
      <c r="PG118" s="3">
        <v>157814</v>
      </c>
      <c r="PH118" s="3">
        <v>987</v>
      </c>
      <c r="PI118" s="3">
        <v>4369</v>
      </c>
      <c r="PJ118" s="3">
        <v>29</v>
      </c>
      <c r="PK118" s="3">
        <v>120015</v>
      </c>
      <c r="PL118" s="3">
        <v>33430</v>
      </c>
      <c r="PM118" s="3">
        <v>756</v>
      </c>
      <c r="PN118" s="3">
        <v>1873</v>
      </c>
      <c r="PO118" s="3">
        <v>52</v>
      </c>
      <c r="PP118" s="3">
        <v>1853754</v>
      </c>
      <c r="PQ118" s="3">
        <v>22004</v>
      </c>
      <c r="PR118" s="3">
        <v>106</v>
      </c>
      <c r="PS118" s="3">
        <v>20</v>
      </c>
      <c r="PT118" s="3">
        <v>4</v>
      </c>
      <c r="PU118" s="3">
        <v>0</v>
      </c>
      <c r="PV118" s="3">
        <v>41</v>
      </c>
      <c r="PW118" s="3">
        <v>61</v>
      </c>
      <c r="PX118" s="3">
        <v>0</v>
      </c>
      <c r="PY118" s="3">
        <v>6</v>
      </c>
      <c r="PZ118" s="3">
        <v>0.2</v>
      </c>
      <c r="QA118" s="3">
        <v>0</v>
      </c>
      <c r="QB118" s="3">
        <v>0</v>
      </c>
      <c r="QC118" s="3">
        <v>711</v>
      </c>
      <c r="QD118" s="3">
        <v>3</v>
      </c>
      <c r="QE118" s="3">
        <v>9</v>
      </c>
      <c r="QF118" s="3">
        <v>0</v>
      </c>
      <c r="QG118" s="3">
        <v>479</v>
      </c>
      <c r="QH118" s="3">
        <v>223</v>
      </c>
      <c r="QI118" s="3">
        <v>5</v>
      </c>
      <c r="QJ118" s="3">
        <v>70</v>
      </c>
      <c r="QK118" s="3">
        <v>0.9</v>
      </c>
      <c r="QL118" s="3">
        <v>165109</v>
      </c>
      <c r="QM118" s="3">
        <v>16199</v>
      </c>
      <c r="QN118" s="3">
        <v>1119</v>
      </c>
      <c r="QO118" s="3">
        <v>5</v>
      </c>
      <c r="QP118" s="3">
        <v>26</v>
      </c>
      <c r="QQ118" s="3">
        <v>0</v>
      </c>
      <c r="QR118" s="3">
        <v>688</v>
      </c>
      <c r="QS118" s="3">
        <v>405</v>
      </c>
      <c r="QT118" s="3">
        <v>4</v>
      </c>
      <c r="QU118" s="3">
        <v>164</v>
      </c>
      <c r="QV118" s="3">
        <v>4</v>
      </c>
      <c r="QW118" s="3">
        <v>74994</v>
      </c>
      <c r="QX118" s="3">
        <v>10983</v>
      </c>
      <c r="QY118" s="3">
        <v>16734</v>
      </c>
      <c r="QZ118" s="3">
        <v>17</v>
      </c>
      <c r="RA118" s="3">
        <v>281</v>
      </c>
      <c r="RB118" s="3">
        <v>2</v>
      </c>
      <c r="RC118" s="3">
        <v>14307</v>
      </c>
      <c r="RD118" s="3">
        <v>2146</v>
      </c>
      <c r="RE118" s="3">
        <v>43</v>
      </c>
      <c r="RF118" s="3">
        <v>1819</v>
      </c>
      <c r="RG118" s="3">
        <v>31</v>
      </c>
      <c r="RH118" s="3">
        <v>541322</v>
      </c>
      <c r="RI118" s="3">
        <v>58855</v>
      </c>
      <c r="RJ118" s="3">
        <v>423</v>
      </c>
      <c r="RK118" s="3">
        <v>0</v>
      </c>
      <c r="RL118" s="3">
        <v>3</v>
      </c>
      <c r="RM118" s="3">
        <v>0</v>
      </c>
      <c r="RN118" s="3">
        <v>357</v>
      </c>
      <c r="RO118" s="3">
        <v>63</v>
      </c>
      <c r="RP118" s="3">
        <v>0</v>
      </c>
      <c r="RQ118" s="3">
        <v>83</v>
      </c>
      <c r="RR118" s="3">
        <v>0.6</v>
      </c>
      <c r="RS118" s="3">
        <v>44876</v>
      </c>
      <c r="RT118" s="3">
        <v>8819</v>
      </c>
      <c r="RU118" s="3">
        <v>233</v>
      </c>
      <c r="RV118" s="3">
        <v>11</v>
      </c>
      <c r="RW118" s="3">
        <v>44</v>
      </c>
      <c r="RX118" s="3">
        <v>2</v>
      </c>
      <c r="RY118" s="3">
        <v>10</v>
      </c>
      <c r="RZ118" s="3">
        <v>179</v>
      </c>
      <c r="SA118" s="3">
        <v>0</v>
      </c>
      <c r="SB118" s="3">
        <v>8</v>
      </c>
      <c r="SC118" s="3">
        <v>1</v>
      </c>
      <c r="SD118" s="3">
        <v>120</v>
      </c>
      <c r="SE118" s="3">
        <v>4</v>
      </c>
      <c r="SF118" s="3">
        <v>7770</v>
      </c>
      <c r="SG118" s="3">
        <v>0</v>
      </c>
      <c r="SH118" s="3">
        <v>37</v>
      </c>
      <c r="SI118" s="3">
        <v>0</v>
      </c>
      <c r="SJ118" s="3">
        <v>1933</v>
      </c>
      <c r="SK118" s="3">
        <v>5800</v>
      </c>
      <c r="SL118" s="3">
        <v>31</v>
      </c>
      <c r="SM118" s="3">
        <v>1526</v>
      </c>
      <c r="SN118" s="3">
        <v>7</v>
      </c>
      <c r="SO118" s="3">
        <v>72000</v>
      </c>
      <c r="SP118" s="3">
        <v>14140</v>
      </c>
      <c r="SQ118" s="3">
        <v>30307</v>
      </c>
      <c r="SR118" s="3">
        <v>822</v>
      </c>
      <c r="SS118" s="3">
        <v>248</v>
      </c>
      <c r="ST118" s="3">
        <v>3</v>
      </c>
      <c r="SU118" s="3">
        <v>15657</v>
      </c>
      <c r="SV118" s="3">
        <v>14402</v>
      </c>
      <c r="SW118" s="3">
        <v>1</v>
      </c>
      <c r="SX118" s="3">
        <v>3068</v>
      </c>
      <c r="SY118" s="3">
        <v>25</v>
      </c>
      <c r="SZ118" s="3">
        <v>2044493</v>
      </c>
      <c r="TA118" s="3">
        <v>206976</v>
      </c>
      <c r="TB118" s="3">
        <v>21967</v>
      </c>
      <c r="TC118" s="3">
        <v>665</v>
      </c>
      <c r="TD118" s="3">
        <v>165</v>
      </c>
      <c r="TE118" s="3">
        <v>9</v>
      </c>
      <c r="TF118" s="3">
        <v>6621</v>
      </c>
      <c r="TG118" s="3">
        <v>15181</v>
      </c>
      <c r="TH118" s="3">
        <v>182</v>
      </c>
      <c r="TI118" s="3">
        <v>5152</v>
      </c>
      <c r="TJ118" s="3">
        <v>39</v>
      </c>
      <c r="TK118" s="3">
        <v>273812</v>
      </c>
      <c r="TL118" s="3">
        <v>64217</v>
      </c>
      <c r="TM118" s="3">
        <v>2882</v>
      </c>
      <c r="TN118" s="3">
        <v>4</v>
      </c>
      <c r="TO118" s="3">
        <v>172</v>
      </c>
      <c r="TP118" s="3">
        <v>1</v>
      </c>
      <c r="TQ118" s="3">
        <v>1374</v>
      </c>
      <c r="TR118" s="3">
        <v>1336</v>
      </c>
      <c r="TS118" s="3">
        <v>18</v>
      </c>
      <c r="TT118" s="3">
        <v>276</v>
      </c>
      <c r="TU118" s="3">
        <v>16</v>
      </c>
      <c r="TV118" s="3">
        <v>155037</v>
      </c>
      <c r="TW118" s="3">
        <v>14867</v>
      </c>
      <c r="TX118" s="3">
        <v>937</v>
      </c>
      <c r="TY118" s="3">
        <v>2</v>
      </c>
      <c r="TZ118" s="3">
        <v>17</v>
      </c>
      <c r="UA118" s="3">
        <v>0</v>
      </c>
      <c r="UB118" s="3">
        <v>594</v>
      </c>
      <c r="UC118" s="3">
        <v>326</v>
      </c>
      <c r="UD118" s="3">
        <v>10</v>
      </c>
      <c r="UE118" s="3">
        <v>777</v>
      </c>
      <c r="UF118" s="3">
        <v>14</v>
      </c>
      <c r="UG118" s="3">
        <v>99733</v>
      </c>
      <c r="UH118" s="3">
        <v>82666</v>
      </c>
      <c r="UT118" s="3">
        <v>35585</v>
      </c>
      <c r="UU118" s="3">
        <v>1975</v>
      </c>
      <c r="UV118" s="3">
        <v>501</v>
      </c>
      <c r="UW118" s="3">
        <v>21</v>
      </c>
      <c r="UX118" s="3">
        <v>7334</v>
      </c>
      <c r="UY118" s="3">
        <v>27750</v>
      </c>
      <c r="UZ118" s="3">
        <v>1</v>
      </c>
      <c r="VA118" s="3">
        <v>216</v>
      </c>
      <c r="VB118" s="3">
        <v>3</v>
      </c>
      <c r="VC118" s="3">
        <v>253034</v>
      </c>
      <c r="VD118" s="3">
        <v>1538</v>
      </c>
      <c r="VE118" s="3">
        <v>11173</v>
      </c>
      <c r="VF118" s="3">
        <v>591</v>
      </c>
      <c r="VG118" s="3">
        <v>219</v>
      </c>
      <c r="VH118" s="3">
        <v>1</v>
      </c>
      <c r="VI118" s="3">
        <v>1097</v>
      </c>
      <c r="VJ118" s="3">
        <v>9857</v>
      </c>
      <c r="VK118" s="3">
        <v>19</v>
      </c>
      <c r="VL118" s="3">
        <v>288</v>
      </c>
      <c r="VM118" s="3">
        <v>6</v>
      </c>
      <c r="VN118" s="3">
        <v>31718</v>
      </c>
      <c r="VO118" s="3">
        <v>817</v>
      </c>
      <c r="VP118" s="3">
        <v>1182</v>
      </c>
      <c r="VQ118" s="3">
        <v>41</v>
      </c>
      <c r="VR118" s="3">
        <v>10</v>
      </c>
      <c r="VS118" s="3">
        <v>1</v>
      </c>
      <c r="VT118" s="3">
        <v>695</v>
      </c>
      <c r="VU118" s="3">
        <v>477</v>
      </c>
      <c r="VV118" s="3">
        <v>1</v>
      </c>
      <c r="VW118" s="3">
        <v>55</v>
      </c>
      <c r="VX118" s="3">
        <v>0.5</v>
      </c>
      <c r="VY118" s="3">
        <v>54834</v>
      </c>
      <c r="VZ118" s="3">
        <v>2562</v>
      </c>
      <c r="WA118" s="3">
        <v>1395</v>
      </c>
      <c r="WB118" s="3">
        <v>24</v>
      </c>
      <c r="WC118" s="3">
        <v>4</v>
      </c>
      <c r="WD118" s="3">
        <v>0</v>
      </c>
      <c r="WE118" s="3">
        <v>155</v>
      </c>
      <c r="WF118" s="3">
        <v>1236</v>
      </c>
      <c r="WG118" s="3">
        <v>9</v>
      </c>
      <c r="WH118" s="3">
        <v>2586</v>
      </c>
      <c r="WI118" s="3">
        <v>7</v>
      </c>
      <c r="WJ118" s="3">
        <v>11775</v>
      </c>
      <c r="WK118" s="3">
        <v>21825</v>
      </c>
      <c r="WL118" s="3">
        <v>682</v>
      </c>
      <c r="WM118" s="3">
        <v>79</v>
      </c>
      <c r="WN118" s="3">
        <v>4</v>
      </c>
      <c r="WO118" s="3">
        <v>1</v>
      </c>
      <c r="WP118" s="3">
        <v>112</v>
      </c>
      <c r="WQ118" s="3">
        <v>566</v>
      </c>
      <c r="WR118" s="3">
        <v>0</v>
      </c>
      <c r="WS118" s="3">
        <v>23</v>
      </c>
      <c r="WT118" s="3">
        <v>0.1</v>
      </c>
      <c r="WU118" s="3">
        <v>146834</v>
      </c>
      <c r="WV118" s="3">
        <v>5049</v>
      </c>
      <c r="WW118" s="3">
        <v>27</v>
      </c>
      <c r="WX118" s="3">
        <v>3</v>
      </c>
      <c r="WY118" s="3">
        <v>0</v>
      </c>
      <c r="WZ118" s="3">
        <v>0</v>
      </c>
      <c r="XA118" s="3">
        <v>6</v>
      </c>
      <c r="XB118" s="3">
        <v>21</v>
      </c>
      <c r="XC118" s="3">
        <v>0</v>
      </c>
      <c r="XD118" s="3">
        <v>35</v>
      </c>
      <c r="XE118" s="3">
        <v>0</v>
      </c>
      <c r="XF118" s="3">
        <v>15607</v>
      </c>
      <c r="XG118" s="3">
        <v>20250</v>
      </c>
      <c r="XH118" s="3">
        <v>8531</v>
      </c>
      <c r="XI118" s="3">
        <v>209</v>
      </c>
      <c r="XJ118" s="3">
        <v>35</v>
      </c>
      <c r="XK118" s="3">
        <v>0</v>
      </c>
      <c r="XL118" s="3">
        <v>4515</v>
      </c>
      <c r="XM118" s="3">
        <v>3981</v>
      </c>
      <c r="XN118" s="3">
        <v>31</v>
      </c>
      <c r="XO118" s="3">
        <v>455</v>
      </c>
      <c r="XP118" s="3">
        <v>2</v>
      </c>
      <c r="XQ118" s="3">
        <v>671774</v>
      </c>
      <c r="XR118" s="3">
        <v>35822</v>
      </c>
      <c r="XS118" s="3">
        <v>3189</v>
      </c>
      <c r="XT118" s="3">
        <v>25</v>
      </c>
      <c r="XU118" s="3">
        <v>13</v>
      </c>
      <c r="XV118" s="3">
        <v>0</v>
      </c>
      <c r="XW118" s="3">
        <v>2607</v>
      </c>
      <c r="XX118" s="3">
        <v>569</v>
      </c>
      <c r="XY118" s="3">
        <v>3</v>
      </c>
      <c r="XZ118" s="3">
        <v>95</v>
      </c>
      <c r="YA118" s="3">
        <v>0.4</v>
      </c>
      <c r="YB118" s="3">
        <v>460000</v>
      </c>
      <c r="YC118" s="3">
        <v>13765</v>
      </c>
      <c r="YO118" s="3">
        <v>3100</v>
      </c>
      <c r="YP118" s="3">
        <v>171</v>
      </c>
      <c r="YQ118" s="3">
        <v>46</v>
      </c>
      <c r="YR118" s="3">
        <v>0</v>
      </c>
      <c r="YS118" s="3">
        <v>1395</v>
      </c>
      <c r="YT118" s="3">
        <v>1659</v>
      </c>
      <c r="YU118" s="3">
        <v>0</v>
      </c>
      <c r="YV118" s="3">
        <v>326</v>
      </c>
      <c r="YW118" s="3">
        <v>5</v>
      </c>
      <c r="YX118" s="3">
        <v>0</v>
      </c>
      <c r="YY118" s="3">
        <v>0</v>
      </c>
      <c r="YZ118" s="3">
        <v>1433</v>
      </c>
      <c r="ZA118" s="3">
        <v>30</v>
      </c>
      <c r="ZB118" s="3">
        <v>16</v>
      </c>
      <c r="ZC118" s="3">
        <v>2</v>
      </c>
      <c r="ZD118" s="3">
        <v>992</v>
      </c>
      <c r="ZE118" s="3">
        <v>425</v>
      </c>
      <c r="ZF118" s="3">
        <v>5</v>
      </c>
      <c r="ZG118" s="3">
        <v>220</v>
      </c>
      <c r="ZH118" s="3">
        <v>2</v>
      </c>
      <c r="ZI118" s="3">
        <v>100488</v>
      </c>
      <c r="ZJ118" s="3">
        <v>15430</v>
      </c>
      <c r="ZK118" s="3">
        <v>21245</v>
      </c>
      <c r="ZL118" s="3">
        <v>259</v>
      </c>
      <c r="ZM118" s="3">
        <v>623</v>
      </c>
      <c r="ZN118" s="3">
        <v>6</v>
      </c>
      <c r="ZO118" s="3">
        <v>7234</v>
      </c>
      <c r="ZP118" s="3">
        <v>13388</v>
      </c>
      <c r="ZQ118" s="3">
        <v>256</v>
      </c>
      <c r="ZR118" s="3">
        <v>486</v>
      </c>
      <c r="ZS118" s="3">
        <v>14</v>
      </c>
      <c r="ZT118" s="3">
        <v>291868</v>
      </c>
      <c r="ZU118" s="3">
        <v>6670</v>
      </c>
      <c r="ZV118" s="3">
        <v>37144</v>
      </c>
      <c r="ZW118" s="3">
        <v>946</v>
      </c>
      <c r="ZX118" s="3">
        <v>204</v>
      </c>
      <c r="ZY118" s="3">
        <v>5</v>
      </c>
      <c r="ZZ118" s="3">
        <v>14449</v>
      </c>
      <c r="AAA118" s="3">
        <v>22491</v>
      </c>
      <c r="AAB118" s="3">
        <v>92</v>
      </c>
      <c r="AAC118" s="3">
        <v>3931</v>
      </c>
      <c r="AAD118" s="3">
        <v>22</v>
      </c>
      <c r="AAE118" s="3">
        <v>463004</v>
      </c>
      <c r="AAF118" s="3">
        <v>48997</v>
      </c>
      <c r="AAG118" s="3">
        <v>731</v>
      </c>
      <c r="AAH118" s="3">
        <v>1</v>
      </c>
      <c r="AAI118" s="3">
        <v>12</v>
      </c>
      <c r="AAJ118" s="3">
        <v>0</v>
      </c>
      <c r="AAK118" s="3">
        <v>526</v>
      </c>
      <c r="AAL118" s="3">
        <v>193</v>
      </c>
      <c r="AAM118" s="3">
        <v>6</v>
      </c>
      <c r="AAN118" s="3">
        <v>183</v>
      </c>
      <c r="AAO118" s="3">
        <v>3</v>
      </c>
      <c r="AAP118" s="3">
        <v>49093</v>
      </c>
      <c r="AAQ118" s="3">
        <v>12304</v>
      </c>
      <c r="AAR118" s="3">
        <v>4271</v>
      </c>
      <c r="AAS118" s="3">
        <v>149</v>
      </c>
      <c r="AAT118" s="3">
        <v>51</v>
      </c>
      <c r="AAU118" s="3">
        <v>2</v>
      </c>
      <c r="AAV118" s="3">
        <v>2741</v>
      </c>
      <c r="AAW118" s="3">
        <v>1479</v>
      </c>
      <c r="AAX118" s="3">
        <v>42</v>
      </c>
      <c r="AAY118" s="3">
        <v>422</v>
      </c>
      <c r="AAZ118" s="3">
        <v>5</v>
      </c>
      <c r="ABA118" s="3">
        <v>273411</v>
      </c>
      <c r="ABB118" s="3">
        <v>26991</v>
      </c>
      <c r="ABC118" s="3">
        <v>7113</v>
      </c>
      <c r="ABD118" s="3">
        <v>452</v>
      </c>
      <c r="ABE118" s="3">
        <v>87</v>
      </c>
      <c r="ABF118" s="3">
        <v>6</v>
      </c>
      <c r="ABG118" s="3">
        <v>3145</v>
      </c>
      <c r="ABH118" s="3">
        <v>3881</v>
      </c>
      <c r="ABI118" s="3">
        <v>10</v>
      </c>
      <c r="ABJ118" s="3">
        <v>2401</v>
      </c>
      <c r="ABK118" s="3">
        <v>29</v>
      </c>
      <c r="ABL118" s="3">
        <v>51594</v>
      </c>
      <c r="ABM118" s="3">
        <v>17415</v>
      </c>
      <c r="ABN118" s="3">
        <v>7147</v>
      </c>
      <c r="ABO118" s="3">
        <v>54</v>
      </c>
      <c r="ABP118" s="3">
        <v>261</v>
      </c>
      <c r="ABQ118" s="3">
        <v>11</v>
      </c>
      <c r="ABR118" s="3">
        <v>3802</v>
      </c>
      <c r="ABS118" s="3">
        <v>3084</v>
      </c>
      <c r="ABT118" s="3">
        <v>286</v>
      </c>
      <c r="ABU118" s="3">
        <v>1771</v>
      </c>
      <c r="ABV118" s="3">
        <v>65</v>
      </c>
      <c r="ABW118" s="3">
        <v>40565</v>
      </c>
      <c r="ABX118" s="3">
        <v>10054</v>
      </c>
      <c r="ABY118" s="3">
        <v>1635</v>
      </c>
      <c r="ABZ118" s="3">
        <v>12</v>
      </c>
      <c r="ACA118" s="3">
        <v>63</v>
      </c>
      <c r="ACB118" s="3">
        <v>0</v>
      </c>
      <c r="ACC118" s="3">
        <v>1138</v>
      </c>
      <c r="ACD118" s="3">
        <v>434</v>
      </c>
      <c r="ACE118" s="3">
        <v>17</v>
      </c>
      <c r="ACF118" s="3">
        <v>600</v>
      </c>
      <c r="ACG118" s="3">
        <v>23</v>
      </c>
      <c r="ACH118" s="3">
        <v>269889</v>
      </c>
      <c r="ACI118" s="3">
        <v>99015</v>
      </c>
      <c r="ACJ118" s="3">
        <v>1824</v>
      </c>
      <c r="ACK118" s="3">
        <v>1</v>
      </c>
      <c r="ACL118" s="3">
        <v>65</v>
      </c>
      <c r="ACM118" s="3">
        <v>1</v>
      </c>
      <c r="ACN118" s="3">
        <v>1538</v>
      </c>
      <c r="ACO118" s="3">
        <v>221</v>
      </c>
      <c r="ACP118" s="3">
        <v>1</v>
      </c>
      <c r="ACQ118" s="3">
        <v>1375</v>
      </c>
      <c r="ACR118" s="3">
        <v>49</v>
      </c>
      <c r="ACS118" s="3">
        <v>75779</v>
      </c>
      <c r="ACT118" s="3">
        <v>57129</v>
      </c>
      <c r="ACU118" s="3">
        <v>1049</v>
      </c>
      <c r="ACV118" s="3">
        <v>2</v>
      </c>
      <c r="ACW118" s="3">
        <v>22</v>
      </c>
      <c r="ACX118" s="3">
        <v>0</v>
      </c>
      <c r="ACY118" s="3">
        <v>712</v>
      </c>
      <c r="ACZ118" s="3">
        <v>315</v>
      </c>
      <c r="ADA118" s="3">
        <v>2</v>
      </c>
      <c r="ADB118" s="3">
        <v>556</v>
      </c>
      <c r="ADC118" s="3">
        <v>12</v>
      </c>
      <c r="ADD118" s="3">
        <v>99770</v>
      </c>
      <c r="ADE118" s="3">
        <v>52841</v>
      </c>
      <c r="ADF118" s="3">
        <v>8972</v>
      </c>
      <c r="ADG118" s="3">
        <v>40</v>
      </c>
      <c r="ADH118" s="3">
        <v>317</v>
      </c>
      <c r="ADI118" s="3">
        <v>2</v>
      </c>
      <c r="ADJ118" s="3">
        <v>6180</v>
      </c>
      <c r="ADK118" s="3">
        <v>2475</v>
      </c>
      <c r="ADL118" s="3">
        <v>24</v>
      </c>
      <c r="ADM118" s="3">
        <v>838</v>
      </c>
      <c r="ADN118" s="3">
        <v>30</v>
      </c>
      <c r="ADO118" s="3">
        <v>403358</v>
      </c>
      <c r="ADP118" s="3">
        <v>37672</v>
      </c>
      <c r="ADQ118" s="3">
        <v>1511</v>
      </c>
      <c r="ADR118" s="3">
        <v>2</v>
      </c>
      <c r="ADS118" s="3">
        <v>28</v>
      </c>
      <c r="ADT118" s="3">
        <v>0</v>
      </c>
      <c r="ADU118" s="3">
        <v>1307</v>
      </c>
      <c r="ADV118" s="3">
        <v>176</v>
      </c>
      <c r="ADW118" s="3">
        <v>1</v>
      </c>
      <c r="ADX118" s="3">
        <v>277</v>
      </c>
      <c r="ADY118" s="3">
        <v>5</v>
      </c>
      <c r="ADZ118" s="3">
        <v>159059</v>
      </c>
      <c r="AEA118" s="3">
        <v>29135</v>
      </c>
      <c r="AEB118" s="3">
        <v>3756</v>
      </c>
      <c r="AEC118" s="3">
        <v>15</v>
      </c>
      <c r="AED118" s="3">
        <v>491</v>
      </c>
      <c r="AEE118" s="3">
        <v>5</v>
      </c>
      <c r="AEF118" s="3">
        <v>1711</v>
      </c>
      <c r="AEG118" s="3">
        <v>1554</v>
      </c>
      <c r="AEH118" s="3">
        <v>28</v>
      </c>
      <c r="AEI118" s="3">
        <v>389</v>
      </c>
      <c r="AEJ118" s="3">
        <v>51</v>
      </c>
      <c r="AEK118" s="3">
        <v>164619</v>
      </c>
      <c r="AEL118" s="3">
        <v>17037</v>
      </c>
      <c r="AEM118" s="3">
        <v>1469</v>
      </c>
      <c r="AEN118" s="3">
        <v>1</v>
      </c>
      <c r="AEO118" s="3">
        <v>107</v>
      </c>
      <c r="AEP118" s="3">
        <v>0</v>
      </c>
      <c r="AEQ118" s="3">
        <v>1346</v>
      </c>
      <c r="AER118" s="3">
        <v>16</v>
      </c>
      <c r="AES118" s="3">
        <v>3</v>
      </c>
      <c r="AET118" s="3">
        <v>707</v>
      </c>
      <c r="AEU118" s="3">
        <v>51</v>
      </c>
      <c r="AEV118" s="3">
        <v>76384</v>
      </c>
      <c r="AEW118" s="3">
        <v>36742</v>
      </c>
      <c r="AEX118" s="3">
        <v>2244</v>
      </c>
      <c r="AEY118" s="3">
        <v>0</v>
      </c>
      <c r="AEZ118" s="3">
        <v>100</v>
      </c>
      <c r="AFA118" s="3">
        <v>1</v>
      </c>
      <c r="AFB118" s="3">
        <v>2035</v>
      </c>
      <c r="AFC118" s="3">
        <v>109</v>
      </c>
      <c r="AFD118" s="3">
        <v>6</v>
      </c>
      <c r="AFE118" s="3">
        <v>546</v>
      </c>
      <c r="AFF118" s="3">
        <v>24</v>
      </c>
      <c r="AFG118" s="3">
        <v>62422</v>
      </c>
      <c r="AFH118" s="3">
        <v>15196</v>
      </c>
      <c r="AFI118" s="3">
        <v>2406</v>
      </c>
      <c r="AFJ118" s="3">
        <v>5</v>
      </c>
      <c r="AFK118" s="3">
        <v>146</v>
      </c>
      <c r="AFL118" s="3">
        <v>2</v>
      </c>
      <c r="AFM118" s="3">
        <v>1696</v>
      </c>
      <c r="AFN118" s="3">
        <v>564</v>
      </c>
      <c r="AFO118" s="3">
        <v>4</v>
      </c>
      <c r="AFP118" s="3">
        <v>733</v>
      </c>
      <c r="AFQ118" s="3">
        <v>44</v>
      </c>
      <c r="AFR118" s="3">
        <v>59934</v>
      </c>
      <c r="AFS118" s="3">
        <v>18257</v>
      </c>
      <c r="AFT118" s="3">
        <v>324</v>
      </c>
      <c r="AFU118" s="3">
        <v>0</v>
      </c>
      <c r="AFV118" s="3">
        <v>9</v>
      </c>
      <c r="AFW118" s="3">
        <v>0</v>
      </c>
      <c r="AFX118" s="3">
        <v>315</v>
      </c>
      <c r="AFY118" s="3">
        <v>0</v>
      </c>
      <c r="AFZ118" s="3">
        <v>0</v>
      </c>
      <c r="AGA118" s="3">
        <v>516</v>
      </c>
      <c r="AGB118" s="3">
        <v>14</v>
      </c>
      <c r="AGC118" s="3">
        <v>10167</v>
      </c>
      <c r="AGD118" s="3">
        <v>16188</v>
      </c>
      <c r="AGE118" s="3">
        <v>11193</v>
      </c>
      <c r="AGF118" s="3">
        <v>34</v>
      </c>
      <c r="AGG118" s="3">
        <v>239</v>
      </c>
      <c r="AGH118" s="3">
        <v>1</v>
      </c>
      <c r="AGI118" s="3">
        <v>5920</v>
      </c>
      <c r="AGJ118" s="3">
        <v>5034</v>
      </c>
      <c r="AGK118" s="3">
        <v>12</v>
      </c>
      <c r="AGL118" s="3">
        <v>1281</v>
      </c>
      <c r="AGM118" s="3">
        <v>27</v>
      </c>
      <c r="AGN118" s="3">
        <v>220344</v>
      </c>
      <c r="AGO118" s="3">
        <v>25209</v>
      </c>
      <c r="AGP118" s="3">
        <v>18283</v>
      </c>
      <c r="AGQ118" s="3">
        <v>213</v>
      </c>
      <c r="AGR118" s="3">
        <v>1205</v>
      </c>
      <c r="AGS118" s="3">
        <v>20</v>
      </c>
      <c r="AGT118" s="3">
        <v>11630</v>
      </c>
      <c r="AGU118" s="3">
        <v>5448</v>
      </c>
      <c r="AGV118" s="3">
        <v>177</v>
      </c>
      <c r="AGW118" s="3">
        <v>950</v>
      </c>
      <c r="AGX118" s="3">
        <v>63</v>
      </c>
      <c r="AGY118" s="3">
        <v>377191</v>
      </c>
      <c r="AGZ118" s="3">
        <v>19595</v>
      </c>
      <c r="AHA118" s="3">
        <v>2433</v>
      </c>
      <c r="AHB118" s="3">
        <v>6</v>
      </c>
      <c r="AHC118" s="3">
        <v>130</v>
      </c>
      <c r="AHD118" s="3">
        <v>0</v>
      </c>
      <c r="AHE118" s="3">
        <v>862</v>
      </c>
      <c r="AHF118" s="3">
        <v>1441</v>
      </c>
      <c r="AHG118" s="3">
        <v>20</v>
      </c>
      <c r="AHH118" s="3">
        <v>350</v>
      </c>
      <c r="AHI118" s="3">
        <v>19</v>
      </c>
      <c r="AHJ118" s="3">
        <v>74539</v>
      </c>
      <c r="AHK118" s="3">
        <v>10720</v>
      </c>
      <c r="AHL118" s="3">
        <v>1999</v>
      </c>
      <c r="AHM118" s="3">
        <v>21</v>
      </c>
      <c r="AHN118" s="3">
        <v>113</v>
      </c>
      <c r="AHO118" s="3">
        <v>0</v>
      </c>
      <c r="AHP118" s="3">
        <v>1439</v>
      </c>
      <c r="AHQ118" s="3">
        <v>447</v>
      </c>
      <c r="AHR118" s="3">
        <v>21</v>
      </c>
      <c r="AHS118" s="3">
        <v>959</v>
      </c>
      <c r="AHT118" s="3">
        <v>54</v>
      </c>
      <c r="AHU118" s="3">
        <v>25528</v>
      </c>
      <c r="AHV118" s="3">
        <v>12253</v>
      </c>
      <c r="AHW118" s="3">
        <v>1004</v>
      </c>
      <c r="AHX118" s="3">
        <v>6</v>
      </c>
      <c r="AHY118" s="3">
        <v>32</v>
      </c>
      <c r="AHZ118" s="3">
        <v>0</v>
      </c>
      <c r="AIA118" s="3">
        <v>795</v>
      </c>
      <c r="AIB118" s="3">
        <v>177</v>
      </c>
      <c r="AIC118" s="3">
        <v>4</v>
      </c>
      <c r="AID118" s="3">
        <v>349</v>
      </c>
      <c r="AIE118" s="3">
        <v>11</v>
      </c>
      <c r="AIF118" s="3">
        <v>13333</v>
      </c>
      <c r="AIG118" s="3">
        <v>4633</v>
      </c>
      <c r="AIH118" s="3">
        <v>85679</v>
      </c>
      <c r="AII118" s="3">
        <v>1022</v>
      </c>
      <c r="AIJ118" s="3">
        <v>6538</v>
      </c>
      <c r="AIK118" s="3">
        <v>114</v>
      </c>
      <c r="AIL118" s="3">
        <v>44538</v>
      </c>
      <c r="AIM118" s="3">
        <v>34603</v>
      </c>
      <c r="AIN118" s="3">
        <v>502</v>
      </c>
      <c r="AIO118" s="3">
        <v>2272</v>
      </c>
      <c r="AIP118" s="3">
        <v>173</v>
      </c>
      <c r="AIQ118" s="3">
        <v>1479838</v>
      </c>
      <c r="AIR118" s="3">
        <v>39244</v>
      </c>
      <c r="AIS118" s="3">
        <v>370060</v>
      </c>
      <c r="AIT118" s="3">
        <v>9998</v>
      </c>
      <c r="AIU118" s="3">
        <v>23102</v>
      </c>
      <c r="AIV118" s="3">
        <v>499</v>
      </c>
      <c r="AIW118" s="3">
        <v>149911</v>
      </c>
      <c r="AIX118" s="3">
        <v>197047</v>
      </c>
      <c r="AIY118" s="3">
        <v>8318</v>
      </c>
      <c r="AIZ118" s="3">
        <v>1742</v>
      </c>
      <c r="AJA118" s="3">
        <v>109</v>
      </c>
      <c r="AJB118" s="3">
        <v>735224</v>
      </c>
      <c r="AJC118" s="3">
        <v>3461</v>
      </c>
      <c r="AJD118" s="3">
        <v>30788</v>
      </c>
      <c r="AJE118" s="3">
        <v>165</v>
      </c>
      <c r="AJF118" s="3">
        <v>1330</v>
      </c>
      <c r="AJG118" s="3">
        <v>14</v>
      </c>
      <c r="AJH118" s="3">
        <v>17822</v>
      </c>
      <c r="AJI118" s="3">
        <v>11636</v>
      </c>
      <c r="AJJ118" s="3">
        <v>72</v>
      </c>
      <c r="AJK118" s="3">
        <v>3019</v>
      </c>
      <c r="AJL118" s="3">
        <v>130</v>
      </c>
      <c r="AJM118" s="3">
        <v>689705</v>
      </c>
      <c r="AJN118" s="3">
        <v>67621</v>
      </c>
      <c r="AJO118" s="3">
        <v>7118</v>
      </c>
      <c r="AJP118" s="3">
        <v>4</v>
      </c>
      <c r="AJQ118" s="3">
        <v>102</v>
      </c>
      <c r="AJR118" s="3">
        <v>0</v>
      </c>
      <c r="AJS118" s="3">
        <v>6531</v>
      </c>
      <c r="AJT118" s="3">
        <v>485</v>
      </c>
      <c r="AJU118" s="3">
        <v>5</v>
      </c>
      <c r="AJV118" s="3">
        <v>279</v>
      </c>
      <c r="AJW118" s="3">
        <v>4</v>
      </c>
      <c r="AJX118" s="3">
        <v>1245062</v>
      </c>
      <c r="AJY118" s="3">
        <v>48885</v>
      </c>
      <c r="AJZ118" s="3">
        <v>24698</v>
      </c>
      <c r="AKA118" s="3">
        <v>59</v>
      </c>
      <c r="AKB118" s="3">
        <v>1606</v>
      </c>
      <c r="AKC118" s="3">
        <v>-2</v>
      </c>
      <c r="AKD118" s="3">
        <v>21060</v>
      </c>
      <c r="AKE118" s="3">
        <v>2032</v>
      </c>
      <c r="AKF118" s="3">
        <v>54</v>
      </c>
      <c r="AKG118" s="3">
        <v>5008</v>
      </c>
      <c r="AKH118" s="3">
        <v>326</v>
      </c>
      <c r="AKI118" s="3">
        <v>295626</v>
      </c>
      <c r="AKJ118" s="3">
        <v>59940</v>
      </c>
      <c r="AKK118" s="3">
        <v>37355</v>
      </c>
      <c r="AKL118" s="3">
        <v>599</v>
      </c>
      <c r="AKM118" s="3">
        <v>3203</v>
      </c>
      <c r="AKN118" s="3">
        <v>95</v>
      </c>
      <c r="AKO118" s="3">
        <v>18003</v>
      </c>
      <c r="AKP118" s="3">
        <v>16149</v>
      </c>
      <c r="AKQ118" s="3">
        <v>211</v>
      </c>
      <c r="AKR118" s="3">
        <v>2121</v>
      </c>
      <c r="AKS118" s="3">
        <v>182</v>
      </c>
      <c r="AKT118" s="3">
        <v>106554</v>
      </c>
      <c r="AKU118" s="3">
        <v>6049</v>
      </c>
      <c r="AKV118" s="3">
        <v>3993</v>
      </c>
      <c r="AKW118" s="3">
        <v>1</v>
      </c>
      <c r="AKX118" s="3">
        <v>110</v>
      </c>
      <c r="AKY118" s="3">
        <v>0</v>
      </c>
      <c r="AKZ118" s="3">
        <v>3781</v>
      </c>
      <c r="ALA118" s="3">
        <v>102</v>
      </c>
      <c r="ALB118" s="3">
        <v>4</v>
      </c>
      <c r="ALC118" s="3">
        <v>6390</v>
      </c>
      <c r="ALD118" s="3">
        <v>176</v>
      </c>
      <c r="ALE118" s="3">
        <v>68107</v>
      </c>
      <c r="ALF118" s="3">
        <v>108990</v>
      </c>
      <c r="ALG118" s="3">
        <v>68620</v>
      </c>
      <c r="ALH118" s="3">
        <v>2764</v>
      </c>
      <c r="ALI118" s="3">
        <v>7394</v>
      </c>
      <c r="ALJ118" s="3">
        <v>215</v>
      </c>
      <c r="ALK118" s="3">
        <v>47424</v>
      </c>
      <c r="ALL118" s="3">
        <v>13802</v>
      </c>
      <c r="ALM118" s="3">
        <v>378</v>
      </c>
      <c r="ALN118" s="3">
        <v>533</v>
      </c>
      <c r="ALO118" s="3">
        <v>57</v>
      </c>
      <c r="ALP118" s="3">
        <v>219164</v>
      </c>
      <c r="ALQ118" s="3">
        <v>1702</v>
      </c>
      <c r="ALR118" s="3">
        <v>6599</v>
      </c>
      <c r="ALS118" s="3">
        <v>20</v>
      </c>
      <c r="ALT118" s="3">
        <v>308</v>
      </c>
      <c r="ALU118" s="3">
        <v>1</v>
      </c>
      <c r="ALV118" s="3">
        <v>5100</v>
      </c>
      <c r="ALW118" s="3">
        <v>1191</v>
      </c>
      <c r="ALX118" s="3">
        <v>18</v>
      </c>
      <c r="ALY118" s="3">
        <v>1191</v>
      </c>
      <c r="ALZ118" s="3">
        <v>56</v>
      </c>
      <c r="AMA118" s="3">
        <v>168700</v>
      </c>
      <c r="AMB118" s="3">
        <v>30452</v>
      </c>
      <c r="AMC118" s="3">
        <v>10926</v>
      </c>
      <c r="AMD118" s="3">
        <v>349</v>
      </c>
      <c r="AME118" s="3">
        <v>306</v>
      </c>
      <c r="AMF118" s="3">
        <v>7</v>
      </c>
      <c r="AMG118" s="3">
        <v>6279</v>
      </c>
      <c r="AMH118" s="3">
        <v>4341</v>
      </c>
      <c r="AMI118" s="3">
        <v>72</v>
      </c>
      <c r="AMJ118" s="3">
        <v>2536</v>
      </c>
      <c r="AMK118" s="3">
        <v>71</v>
      </c>
      <c r="AML118" s="3">
        <v>58240</v>
      </c>
      <c r="AMM118" s="3">
        <v>13520</v>
      </c>
      <c r="AMN118" s="3">
        <v>15073</v>
      </c>
      <c r="AMO118" s="3">
        <v>272</v>
      </c>
      <c r="AMP118" s="3">
        <v>460</v>
      </c>
      <c r="AMQ118" s="3">
        <v>2</v>
      </c>
      <c r="AMR118" s="3">
        <v>8285</v>
      </c>
      <c r="AMS118" s="3">
        <v>6328</v>
      </c>
      <c r="AMT118" s="3">
        <v>123</v>
      </c>
      <c r="AMU118" s="3">
        <v>1391</v>
      </c>
      <c r="AMV118" s="3">
        <v>42</v>
      </c>
      <c r="AMW118" s="3">
        <v>69608</v>
      </c>
      <c r="AMX118" s="3">
        <v>6423</v>
      </c>
      <c r="AMY118" s="3">
        <v>21981</v>
      </c>
      <c r="AMZ118" s="3">
        <v>806</v>
      </c>
      <c r="ANA118" s="3">
        <v>750</v>
      </c>
      <c r="ANB118" s="3">
        <v>23</v>
      </c>
      <c r="ANC118" s="3">
        <v>5265</v>
      </c>
      <c r="AND118" s="3">
        <v>15966</v>
      </c>
      <c r="ANE118" s="3">
        <v>136</v>
      </c>
      <c r="ANF118" s="3">
        <v>432</v>
      </c>
      <c r="ANG118" s="3">
        <v>15</v>
      </c>
      <c r="ANH118" s="3">
        <v>252742</v>
      </c>
      <c r="ANI118" s="3">
        <v>4973</v>
      </c>
      <c r="ANJ118" s="3">
        <v>23615</v>
      </c>
      <c r="ANK118" s="3">
        <v>1032</v>
      </c>
      <c r="ANL118" s="3">
        <v>481</v>
      </c>
      <c r="ANM118" s="3">
        <v>52</v>
      </c>
      <c r="ANN118" s="3">
        <v>11917</v>
      </c>
      <c r="ANO118" s="3">
        <v>11217</v>
      </c>
      <c r="ANP118" s="3">
        <v>128</v>
      </c>
      <c r="ANQ118" s="3">
        <v>399</v>
      </c>
      <c r="ANR118" s="3">
        <v>8</v>
      </c>
      <c r="ANS118" s="3">
        <v>596777</v>
      </c>
      <c r="ANT118" s="3">
        <v>10076</v>
      </c>
      <c r="ANU118" s="3">
        <v>12076</v>
      </c>
      <c r="ANV118" s="3">
        <v>723</v>
      </c>
      <c r="ANW118" s="3">
        <v>456</v>
      </c>
      <c r="ANX118" s="3">
        <v>11</v>
      </c>
      <c r="ANY118" s="3">
        <v>3999</v>
      </c>
      <c r="ANZ118" s="3">
        <v>7621</v>
      </c>
      <c r="AOA118" s="3">
        <v>171</v>
      </c>
      <c r="AOB118" s="3">
        <v>267</v>
      </c>
      <c r="AOC118" s="3">
        <v>10</v>
      </c>
      <c r="AOD118" s="3">
        <v>129418</v>
      </c>
      <c r="AOE118" s="3">
        <v>2866</v>
      </c>
      <c r="AOF118" s="3">
        <v>1804</v>
      </c>
      <c r="AOG118" s="3">
        <v>0</v>
      </c>
      <c r="AOH118" s="3">
        <v>10</v>
      </c>
      <c r="AOI118" s="3">
        <v>0</v>
      </c>
      <c r="AOJ118" s="3">
        <v>1791</v>
      </c>
      <c r="AOK118" s="3">
        <v>3</v>
      </c>
      <c r="AOL118" s="3">
        <v>0</v>
      </c>
      <c r="AOM118" s="3">
        <v>5290</v>
      </c>
      <c r="AON118" s="3">
        <v>29</v>
      </c>
      <c r="AOO118" s="3">
        <v>58225</v>
      </c>
      <c r="AOP118" s="3">
        <v>170739</v>
      </c>
      <c r="AOQ118" s="3">
        <v>8503</v>
      </c>
      <c r="AOR118" s="3">
        <v>197</v>
      </c>
      <c r="AOS118" s="3">
        <v>609</v>
      </c>
      <c r="AOT118" s="3">
        <v>9</v>
      </c>
      <c r="AOU118" s="3">
        <v>4747</v>
      </c>
      <c r="AOV118" s="3">
        <v>3147</v>
      </c>
      <c r="AOW118" s="3">
        <v>27</v>
      </c>
      <c r="AOX118" s="3">
        <v>194</v>
      </c>
      <c r="AOY118" s="3">
        <v>14</v>
      </c>
      <c r="AOZ118" s="3">
        <v>0</v>
      </c>
      <c r="APA118" s="3">
        <v>0</v>
      </c>
      <c r="APB118" s="3">
        <v>17967</v>
      </c>
      <c r="APC118" s="3">
        <v>702</v>
      </c>
      <c r="APD118" s="3">
        <v>783</v>
      </c>
      <c r="APE118" s="3">
        <v>19</v>
      </c>
      <c r="APF118" s="3">
        <v>4900</v>
      </c>
      <c r="APG118" s="3">
        <v>12284</v>
      </c>
      <c r="APH118" s="3">
        <v>41</v>
      </c>
      <c r="API118" s="3">
        <v>176</v>
      </c>
      <c r="APJ118" s="3">
        <v>8</v>
      </c>
      <c r="APK118" s="3">
        <v>135000</v>
      </c>
      <c r="APL118" s="3">
        <v>1322</v>
      </c>
      <c r="APM118" s="3">
        <v>7532</v>
      </c>
      <c r="APN118" s="3">
        <v>99</v>
      </c>
      <c r="APO118" s="3">
        <v>200</v>
      </c>
      <c r="APP118" s="3">
        <v>1</v>
      </c>
      <c r="APQ118" s="3">
        <v>4774</v>
      </c>
      <c r="APR118" s="3">
        <v>2558</v>
      </c>
      <c r="APS118" s="3">
        <v>1</v>
      </c>
      <c r="APT118" s="3">
        <v>204</v>
      </c>
      <c r="APU118" s="3">
        <v>5</v>
      </c>
      <c r="APV118" s="3">
        <v>152203</v>
      </c>
      <c r="APW118" s="3">
        <v>4129</v>
      </c>
      <c r="APX118" s="3">
        <v>1504</v>
      </c>
      <c r="APY118" s="3">
        <v>0</v>
      </c>
      <c r="APZ118" s="3">
        <v>21</v>
      </c>
      <c r="AQA118" s="3">
        <v>0</v>
      </c>
      <c r="AQB118" s="3">
        <v>1456</v>
      </c>
      <c r="AQC118" s="3">
        <v>27</v>
      </c>
      <c r="AQD118" s="3">
        <v>1</v>
      </c>
      <c r="AQE118" s="3">
        <v>312</v>
      </c>
      <c r="AQF118" s="3">
        <v>4</v>
      </c>
      <c r="AQG118" s="3">
        <v>261315</v>
      </c>
      <c r="AQH118" s="3">
        <v>54235</v>
      </c>
      <c r="AQI118" s="36">
        <v>84537</v>
      </c>
      <c r="AQJ118" s="36">
        <v>11</v>
      </c>
      <c r="AQK118" s="36">
        <v>4645</v>
      </c>
      <c r="AQL118" s="36">
        <v>0</v>
      </c>
      <c r="AQM118" s="36">
        <v>79758</v>
      </c>
      <c r="AQN118" s="36">
        <v>134</v>
      </c>
      <c r="AQO118" s="36">
        <v>8</v>
      </c>
      <c r="AQP118" s="36">
        <v>58</v>
      </c>
      <c r="AQQ118" s="36">
        <v>3</v>
      </c>
      <c r="AQR118" s="36">
        <v>0</v>
      </c>
      <c r="AQS118" s="36">
        <v>0</v>
      </c>
      <c r="AQT118" s="3">
        <v>7839</v>
      </c>
      <c r="AQU118" s="3">
        <v>313</v>
      </c>
      <c r="AQV118" s="3">
        <v>226</v>
      </c>
      <c r="AQW118" s="3">
        <v>5</v>
      </c>
      <c r="AQX118" s="3">
        <v>2263</v>
      </c>
      <c r="AQY118" s="3">
        <v>5350</v>
      </c>
      <c r="AQZ118" s="3">
        <v>7</v>
      </c>
      <c r="ARA118" s="3">
        <v>38</v>
      </c>
      <c r="ARB118" s="3">
        <v>1</v>
      </c>
      <c r="ARC118" s="3">
        <v>44458</v>
      </c>
      <c r="ARD118" s="3">
        <v>216</v>
      </c>
      <c r="ARE118" s="3">
        <v>4890</v>
      </c>
      <c r="ARF118" s="3">
        <v>490</v>
      </c>
      <c r="ARG118" s="3">
        <v>165</v>
      </c>
      <c r="ARH118" s="3">
        <v>6</v>
      </c>
      <c r="ARI118" s="3">
        <v>1865</v>
      </c>
      <c r="ARJ118" s="3">
        <v>2860</v>
      </c>
      <c r="ARK118" s="3">
        <v>28</v>
      </c>
      <c r="ARL118" s="3">
        <v>185</v>
      </c>
      <c r="ARM118" s="3">
        <v>6</v>
      </c>
      <c r="ARP118" s="3">
        <v>6808</v>
      </c>
      <c r="ARQ118" s="3">
        <v>125</v>
      </c>
      <c r="ARR118" s="3">
        <v>32</v>
      </c>
      <c r="ARS118" s="3">
        <v>0</v>
      </c>
      <c r="ART118" s="3">
        <v>2070</v>
      </c>
      <c r="ARU118" s="3">
        <v>4706</v>
      </c>
      <c r="ARV118" s="3">
        <v>16</v>
      </c>
      <c r="ARW118" s="3">
        <v>220</v>
      </c>
      <c r="ARX118" s="3">
        <v>1</v>
      </c>
      <c r="ARY118" s="3">
        <v>197194</v>
      </c>
      <c r="ARZ118" s="3">
        <v>6361</v>
      </c>
      <c r="ASA118" s="3">
        <v>3275</v>
      </c>
      <c r="ASB118" s="3">
        <v>99</v>
      </c>
      <c r="ASC118" s="3">
        <v>20</v>
      </c>
      <c r="ASD118" s="3">
        <v>0</v>
      </c>
      <c r="ASE118" s="3">
        <v>1673</v>
      </c>
      <c r="ASF118" s="3">
        <v>1582</v>
      </c>
      <c r="ASG118" s="3">
        <v>24</v>
      </c>
      <c r="ASH118" s="3">
        <v>250</v>
      </c>
      <c r="ASI118" s="3">
        <v>2</v>
      </c>
      <c r="ASJ118" s="3">
        <v>14407</v>
      </c>
      <c r="ASK118" s="3">
        <v>1100</v>
      </c>
      <c r="ASL118" s="3">
        <v>6263</v>
      </c>
      <c r="ASM118" s="3">
        <v>348</v>
      </c>
      <c r="ASN118" s="3">
        <v>250</v>
      </c>
      <c r="ASO118" s="3">
        <v>10</v>
      </c>
      <c r="ASP118" s="3">
        <v>629</v>
      </c>
      <c r="ASQ118" s="3">
        <v>5384</v>
      </c>
      <c r="ASR118" s="3">
        <v>3</v>
      </c>
      <c r="ASS118" s="3">
        <v>537</v>
      </c>
      <c r="AST118" s="3">
        <v>21</v>
      </c>
      <c r="ASU118" s="3">
        <v>22294</v>
      </c>
      <c r="ASV118" s="3">
        <v>1913</v>
      </c>
      <c r="ASW118" s="3">
        <v>3950</v>
      </c>
      <c r="ASX118" s="3">
        <v>207</v>
      </c>
      <c r="ASY118" s="3">
        <v>180</v>
      </c>
      <c r="ASZ118" s="3">
        <v>6</v>
      </c>
      <c r="ATA118" s="3">
        <v>468</v>
      </c>
      <c r="ATB118" s="3">
        <v>3302</v>
      </c>
      <c r="ATC118" s="3">
        <v>13</v>
      </c>
      <c r="ATD118" s="3">
        <v>399</v>
      </c>
      <c r="ATE118" s="3">
        <v>18</v>
      </c>
      <c r="ATF118" s="3">
        <v>14790</v>
      </c>
      <c r="ATG118" s="3">
        <v>1496</v>
      </c>
      <c r="ATH118" s="3">
        <v>3130</v>
      </c>
      <c r="ATI118" s="3">
        <v>83</v>
      </c>
      <c r="ATJ118" s="3">
        <v>35</v>
      </c>
      <c r="ATK118" s="3">
        <v>0</v>
      </c>
      <c r="ATL118" s="3">
        <v>1515</v>
      </c>
      <c r="ATM118" s="3">
        <v>1580</v>
      </c>
      <c r="ATN118" s="3">
        <v>12</v>
      </c>
      <c r="ATO118" s="3">
        <v>187</v>
      </c>
      <c r="ATP118" s="3">
        <v>2</v>
      </c>
      <c r="ATQ118" s="3">
        <v>35016</v>
      </c>
      <c r="ATR118" s="3">
        <v>2097</v>
      </c>
      <c r="ATS118" s="3">
        <v>3820</v>
      </c>
      <c r="ATT118" s="3">
        <v>192</v>
      </c>
      <c r="ATU118" s="3">
        <v>165</v>
      </c>
      <c r="ATV118" s="3">
        <v>19</v>
      </c>
      <c r="ATW118" s="3">
        <v>458</v>
      </c>
      <c r="ATX118" s="3">
        <v>3197</v>
      </c>
      <c r="ATY118" s="3">
        <v>0</v>
      </c>
      <c r="ATZ118" s="3">
        <v>87</v>
      </c>
      <c r="AUA118" s="3">
        <v>4</v>
      </c>
      <c r="AUB118" s="3">
        <v>401</v>
      </c>
      <c r="AUC118" s="3">
        <v>9</v>
      </c>
      <c r="AUD118" s="3">
        <v>3424</v>
      </c>
      <c r="AUE118" s="3">
        <v>370</v>
      </c>
      <c r="AUF118" s="3">
        <v>58</v>
      </c>
      <c r="AUG118" s="3">
        <v>3</v>
      </c>
      <c r="AUH118" s="3">
        <v>258</v>
      </c>
      <c r="AUI118" s="3">
        <v>3108</v>
      </c>
      <c r="AUJ118" s="3">
        <v>5</v>
      </c>
      <c r="AUK118" s="3">
        <v>192</v>
      </c>
      <c r="AUL118" s="3">
        <v>3</v>
      </c>
      <c r="AUM118" s="3">
        <v>31427</v>
      </c>
      <c r="AUN118" s="3">
        <v>1758</v>
      </c>
      <c r="AUO118" s="3">
        <v>2423</v>
      </c>
      <c r="AUP118" s="3">
        <v>47</v>
      </c>
      <c r="AUQ118" s="3">
        <v>30</v>
      </c>
      <c r="AUR118" s="3">
        <v>0</v>
      </c>
      <c r="AUS118" s="3">
        <v>1257</v>
      </c>
      <c r="AUT118" s="3">
        <v>1136</v>
      </c>
      <c r="AUU118" s="3">
        <v>0</v>
      </c>
      <c r="AUV118" s="3">
        <v>92</v>
      </c>
      <c r="AUW118" s="3">
        <v>1</v>
      </c>
      <c r="AUX118" s="3">
        <v>24317</v>
      </c>
      <c r="AUY118" s="3">
        <v>924</v>
      </c>
      <c r="AUZ118" s="3">
        <v>2468</v>
      </c>
      <c r="AVA118" s="3">
        <v>198</v>
      </c>
      <c r="AVB118" s="3">
        <v>14</v>
      </c>
      <c r="AVC118" s="3">
        <v>4</v>
      </c>
      <c r="AVD118" s="3">
        <v>1079</v>
      </c>
      <c r="AVE118" s="3">
        <v>1375</v>
      </c>
      <c r="AVF118" s="3">
        <v>0</v>
      </c>
      <c r="AVG118" s="3">
        <v>2502</v>
      </c>
      <c r="AVH118" s="3">
        <v>14</v>
      </c>
      <c r="AVI118" s="3">
        <v>23140</v>
      </c>
      <c r="AVJ118" s="3">
        <v>23457</v>
      </c>
      <c r="AVK118" s="3">
        <v>2297</v>
      </c>
      <c r="AVL118" s="3">
        <v>156</v>
      </c>
      <c r="AVM118" s="3">
        <v>67</v>
      </c>
      <c r="AVN118" s="3">
        <v>4</v>
      </c>
      <c r="AVO118" s="3">
        <v>337</v>
      </c>
      <c r="AVP118" s="3">
        <v>1893</v>
      </c>
      <c r="AVQ118" s="3">
        <v>0</v>
      </c>
      <c r="AVR118" s="3">
        <v>26</v>
      </c>
      <c r="AVS118" s="3">
        <v>0.8</v>
      </c>
      <c r="AVV118" s="3">
        <v>1934</v>
      </c>
      <c r="AVW118" s="3">
        <v>0</v>
      </c>
      <c r="AVX118" s="3">
        <v>12</v>
      </c>
      <c r="AVY118" s="3">
        <v>0</v>
      </c>
      <c r="AVZ118" s="3">
        <v>459</v>
      </c>
      <c r="AWA118" s="3">
        <v>1463</v>
      </c>
      <c r="AWB118" s="3">
        <v>10</v>
      </c>
      <c r="AWC118" s="3">
        <v>871</v>
      </c>
      <c r="AWD118" s="3">
        <v>5</v>
      </c>
      <c r="AWE118" s="3">
        <v>9908</v>
      </c>
      <c r="AWF118" s="3">
        <v>4463</v>
      </c>
      <c r="AWG118" s="3">
        <v>1983</v>
      </c>
      <c r="AWH118" s="3">
        <v>68</v>
      </c>
      <c r="AWI118" s="3">
        <v>35</v>
      </c>
      <c r="AWJ118" s="3">
        <v>0</v>
      </c>
      <c r="AWK118" s="3">
        <v>698</v>
      </c>
      <c r="AWL118" s="3">
        <v>1250</v>
      </c>
      <c r="AWM118" s="3">
        <v>25</v>
      </c>
      <c r="AWN118" s="3">
        <v>306</v>
      </c>
      <c r="AWO118" s="3">
        <v>5</v>
      </c>
      <c r="AWP118" s="3">
        <v>75146</v>
      </c>
      <c r="AWQ118" s="3">
        <v>11591</v>
      </c>
      <c r="AWR118" s="3">
        <v>1947</v>
      </c>
      <c r="AWS118" s="3">
        <v>6</v>
      </c>
      <c r="AWT118" s="3">
        <v>82</v>
      </c>
      <c r="AWU118" s="3">
        <v>0</v>
      </c>
      <c r="AWV118" s="3">
        <v>1704</v>
      </c>
      <c r="AWW118" s="3">
        <v>161</v>
      </c>
      <c r="AWX118" s="3">
        <v>3</v>
      </c>
      <c r="AWY118" s="3">
        <v>172</v>
      </c>
      <c r="AWZ118" s="3">
        <v>7</v>
      </c>
      <c r="AXA118" s="3">
        <v>94060</v>
      </c>
      <c r="AXB118" s="3">
        <v>8304</v>
      </c>
      <c r="AXC118" s="3">
        <v>958</v>
      </c>
      <c r="AXD118" s="3">
        <v>93</v>
      </c>
      <c r="AXE118" s="3">
        <v>27</v>
      </c>
      <c r="AXF118" s="3">
        <v>1</v>
      </c>
      <c r="AXG118" s="3">
        <v>22</v>
      </c>
      <c r="AXH118" s="3">
        <v>909</v>
      </c>
      <c r="AXI118" s="3">
        <v>0</v>
      </c>
      <c r="AXJ118" s="3">
        <v>84</v>
      </c>
      <c r="AXK118" s="3">
        <v>2</v>
      </c>
      <c r="AXL118" s="3">
        <v>2718</v>
      </c>
      <c r="AXM118" s="3">
        <v>239</v>
      </c>
      <c r="AXN118" s="3">
        <v>1689</v>
      </c>
      <c r="AXO118" s="3">
        <v>95</v>
      </c>
      <c r="AXP118" s="3">
        <v>66</v>
      </c>
      <c r="AXQ118" s="3">
        <v>5</v>
      </c>
      <c r="AXR118" s="3">
        <v>235</v>
      </c>
      <c r="AXS118" s="3">
        <v>1388</v>
      </c>
      <c r="AXT118" s="3">
        <v>2</v>
      </c>
      <c r="AXU118" s="3">
        <v>107</v>
      </c>
      <c r="AXV118" s="3">
        <v>4</v>
      </c>
      <c r="AXY118" s="3">
        <v>1286</v>
      </c>
      <c r="AXZ118" s="3">
        <v>72</v>
      </c>
      <c r="AYA118" s="3">
        <v>52</v>
      </c>
      <c r="AYB118" s="3">
        <v>1</v>
      </c>
      <c r="AYC118" s="3">
        <v>402</v>
      </c>
      <c r="AYD118" s="3">
        <v>832</v>
      </c>
      <c r="AYE118" s="3">
        <v>1</v>
      </c>
      <c r="AYF118" s="3">
        <v>24</v>
      </c>
      <c r="AYG118" s="3">
        <v>1</v>
      </c>
      <c r="AYH118" s="3">
        <v>61971</v>
      </c>
      <c r="AYI118" s="3">
        <v>1155</v>
      </c>
      <c r="AYJ118" s="3">
        <v>1609</v>
      </c>
      <c r="AYK118" s="3">
        <v>22</v>
      </c>
      <c r="AYL118" s="3">
        <v>20</v>
      </c>
      <c r="AYM118" s="3">
        <v>0</v>
      </c>
      <c r="AYN118" s="3">
        <v>894</v>
      </c>
      <c r="AYO118" s="3">
        <v>695</v>
      </c>
      <c r="AYP118" s="3">
        <v>11</v>
      </c>
      <c r="AYQ118" s="3">
        <v>5914</v>
      </c>
      <c r="AYR118" s="3">
        <v>74</v>
      </c>
      <c r="AYS118" s="3">
        <v>5200</v>
      </c>
      <c r="AYT118" s="3">
        <v>19112</v>
      </c>
    </row>
    <row r="119" s="3" customFormat="1" ht="15.25" spans="1:1346">
      <c r="A119" s="4">
        <v>43978</v>
      </c>
      <c r="B119" s="3">
        <v>5605454</v>
      </c>
      <c r="C119" s="3">
        <v>82844</v>
      </c>
      <c r="D119" s="3">
        <v>350403</v>
      </c>
      <c r="E119" s="3">
        <v>3476</v>
      </c>
      <c r="F119" s="3">
        <v>2417799</v>
      </c>
      <c r="G119" s="3">
        <v>2884332</v>
      </c>
      <c r="H119" s="3">
        <v>53036</v>
      </c>
      <c r="M119" s="3">
        <v>0</v>
      </c>
      <c r="N119" s="39">
        <v>11225</v>
      </c>
      <c r="O119" s="36">
        <v>19</v>
      </c>
      <c r="P119" s="36">
        <v>269</v>
      </c>
      <c r="Q119" s="36">
        <v>2</v>
      </c>
      <c r="R119" s="36">
        <v>10275</v>
      </c>
      <c r="S119" s="36">
        <v>681</v>
      </c>
      <c r="T119" s="36">
        <v>15</v>
      </c>
      <c r="U119" s="36">
        <v>219</v>
      </c>
      <c r="V119" s="36">
        <v>5</v>
      </c>
      <c r="W119" s="36">
        <v>839475</v>
      </c>
      <c r="X119" s="36">
        <v>16375</v>
      </c>
      <c r="Y119" s="36">
        <v>230555</v>
      </c>
      <c r="Z119" s="36">
        <v>397</v>
      </c>
      <c r="AA119" s="36">
        <v>32955</v>
      </c>
      <c r="AB119" s="36">
        <v>78</v>
      </c>
      <c r="AC119" s="36">
        <v>144658</v>
      </c>
      <c r="AD119" s="36">
        <v>52942</v>
      </c>
      <c r="AE119" s="36">
        <v>521</v>
      </c>
      <c r="AF119" s="36">
        <v>3813</v>
      </c>
      <c r="AG119" s="36">
        <v>545</v>
      </c>
      <c r="AH119" s="36">
        <v>3539927</v>
      </c>
      <c r="AI119" s="36">
        <v>58540</v>
      </c>
      <c r="AJ119" s="36">
        <v>139511</v>
      </c>
      <c r="AK119" s="36">
        <v>1787</v>
      </c>
      <c r="AL119" s="36">
        <v>7508</v>
      </c>
      <c r="AM119" s="36">
        <v>57</v>
      </c>
      <c r="AN119" s="36">
        <v>109437</v>
      </c>
      <c r="AO119" s="36">
        <v>22566</v>
      </c>
      <c r="AP119" s="36">
        <v>2567</v>
      </c>
      <c r="AQ119" s="36">
        <v>1663</v>
      </c>
      <c r="AR119" s="36">
        <v>90</v>
      </c>
      <c r="AS119" s="36">
        <v>837090</v>
      </c>
      <c r="AT119" s="36">
        <v>9979</v>
      </c>
      <c r="AU119" s="43">
        <v>182722</v>
      </c>
      <c r="AV119" s="36">
        <v>0</v>
      </c>
      <c r="AW119" s="36">
        <v>28530</v>
      </c>
      <c r="AX119" s="36">
        <v>98</v>
      </c>
      <c r="AY119" s="36">
        <v>65879</v>
      </c>
      <c r="AZ119" s="36">
        <v>88313</v>
      </c>
      <c r="BA119" s="36">
        <v>1555</v>
      </c>
      <c r="BB119" s="36">
        <v>2800</v>
      </c>
      <c r="BC119" s="36">
        <v>437</v>
      </c>
      <c r="BD119" s="36">
        <v>1384633</v>
      </c>
      <c r="BE119" s="36">
        <v>21217</v>
      </c>
      <c r="BF119" s="36">
        <v>181288</v>
      </c>
      <c r="BG119" s="36">
        <v>499</v>
      </c>
      <c r="BH119" s="36">
        <v>8498</v>
      </c>
      <c r="BI119" s="36">
        <v>70</v>
      </c>
      <c r="BJ119" s="36">
        <v>162000</v>
      </c>
      <c r="BK119" s="36">
        <v>10790</v>
      </c>
      <c r="BL119" s="36">
        <v>821</v>
      </c>
      <c r="BM119" s="36">
        <v>2164</v>
      </c>
      <c r="BN119" s="36">
        <v>101</v>
      </c>
      <c r="BO119" s="36">
        <v>3595059</v>
      </c>
      <c r="BP119" s="36">
        <v>42922</v>
      </c>
      <c r="BQ119" s="36">
        <v>236259</v>
      </c>
      <c r="BR119" s="36">
        <v>859</v>
      </c>
      <c r="BS119" s="36">
        <v>27117</v>
      </c>
      <c r="BT119" s="36">
        <v>280</v>
      </c>
      <c r="BU119" s="36">
        <v>196958</v>
      </c>
      <c r="BV119" s="36">
        <v>59264</v>
      </c>
      <c r="BW119" s="36">
        <v>854</v>
      </c>
      <c r="BX119" s="36">
        <v>6060</v>
      </c>
      <c r="BY119" s="36">
        <v>580</v>
      </c>
      <c r="BZ119" s="36">
        <v>3556567</v>
      </c>
      <c r="CA119" s="36">
        <v>76071</v>
      </c>
      <c r="CB119" s="36">
        <v>16623</v>
      </c>
      <c r="CC119" s="36">
        <v>73</v>
      </c>
      <c r="CD119" s="36">
        <v>846</v>
      </c>
      <c r="CE119" s="36">
        <v>26</v>
      </c>
      <c r="CF119" s="36">
        <v>13810</v>
      </c>
      <c r="CG119" s="36">
        <v>1967</v>
      </c>
      <c r="CH119" s="36">
        <v>155</v>
      </c>
      <c r="CI119" s="36">
        <v>131</v>
      </c>
      <c r="CJ119" s="36">
        <v>7</v>
      </c>
      <c r="CK119" s="36">
        <v>276170</v>
      </c>
      <c r="CL119" s="36">
        <v>2183</v>
      </c>
      <c r="CM119" s="36">
        <v>1722856</v>
      </c>
      <c r="CN119" s="36">
        <v>18975</v>
      </c>
      <c r="CO119" s="36">
        <v>100468</v>
      </c>
      <c r="CP119" s="36">
        <v>714</v>
      </c>
      <c r="CQ119" s="36">
        <v>477189</v>
      </c>
      <c r="CR119" s="36">
        <v>1145199</v>
      </c>
      <c r="CS119" s="36">
        <v>17109</v>
      </c>
      <c r="CT119" s="36">
        <v>5208</v>
      </c>
      <c r="CU119" s="36">
        <v>304</v>
      </c>
      <c r="CV119" s="36">
        <v>15488613</v>
      </c>
      <c r="CW119" s="36">
        <v>46820</v>
      </c>
      <c r="CX119" s="36">
        <v>30761</v>
      </c>
      <c r="CY119" s="36">
        <v>15</v>
      </c>
      <c r="CZ119" s="36">
        <v>1915</v>
      </c>
      <c r="DA119" s="36">
        <v>2</v>
      </c>
      <c r="DB119" s="36">
        <v>28200</v>
      </c>
      <c r="DC119" s="36">
        <v>646</v>
      </c>
      <c r="DD119" s="36">
        <v>41</v>
      </c>
      <c r="DE119" s="36">
        <v>3557</v>
      </c>
      <c r="DF119" s="36">
        <v>221</v>
      </c>
      <c r="DG119" s="36">
        <v>375115</v>
      </c>
      <c r="DH119" s="36">
        <v>43374</v>
      </c>
      <c r="DI119" s="36">
        <v>265227</v>
      </c>
      <c r="DJ119" s="36">
        <v>4043</v>
      </c>
      <c r="DK119" s="36">
        <v>37048</v>
      </c>
      <c r="DL119" s="36">
        <v>134</v>
      </c>
      <c r="DM119" s="36" t="s">
        <v>23</v>
      </c>
      <c r="DN119" s="36" t="s">
        <v>23</v>
      </c>
      <c r="DO119" s="36">
        <v>1559</v>
      </c>
      <c r="DP119" s="36">
        <v>3909</v>
      </c>
      <c r="DQ119" s="36">
        <v>546</v>
      </c>
      <c r="DR119" s="36">
        <v>3681295</v>
      </c>
      <c r="DS119" s="36">
        <v>54256</v>
      </c>
      <c r="DT119" s="36">
        <v>34440</v>
      </c>
      <c r="DU119" s="36">
        <v>597</v>
      </c>
      <c r="DV119" s="36">
        <v>4125</v>
      </c>
      <c r="DW119" s="36">
        <v>96</v>
      </c>
      <c r="DX119" s="36">
        <v>4971</v>
      </c>
      <c r="DY119" s="36">
        <v>25344</v>
      </c>
      <c r="DZ119" s="36">
        <v>304</v>
      </c>
      <c r="EA119" s="36">
        <v>3412</v>
      </c>
      <c r="EB119" s="36">
        <v>409</v>
      </c>
      <c r="EC119" s="36">
        <v>238800</v>
      </c>
      <c r="ED119" s="36">
        <v>23660</v>
      </c>
      <c r="EE119" s="36">
        <v>45578</v>
      </c>
      <c r="EF119" s="36">
        <v>133</v>
      </c>
      <c r="EG119" s="36">
        <v>5856</v>
      </c>
      <c r="EH119" s="36">
        <v>26</v>
      </c>
      <c r="EI119" s="36" t="s">
        <v>23</v>
      </c>
      <c r="EJ119" s="36" t="s">
        <v>23</v>
      </c>
      <c r="EK119" s="36">
        <v>188</v>
      </c>
      <c r="EL119" s="36">
        <v>2661</v>
      </c>
      <c r="EM119" s="36">
        <v>342</v>
      </c>
      <c r="EN119" s="36">
        <v>324918</v>
      </c>
      <c r="EO119" s="36">
        <v>18966</v>
      </c>
      <c r="EP119" s="36">
        <v>8374</v>
      </c>
      <c r="EQ119" s="36">
        <v>14</v>
      </c>
      <c r="ER119" s="36">
        <v>235</v>
      </c>
      <c r="ES119" s="36">
        <v>0</v>
      </c>
      <c r="ET119" s="36">
        <v>7727</v>
      </c>
      <c r="EU119" s="36">
        <v>412</v>
      </c>
      <c r="EV119" s="36">
        <v>11</v>
      </c>
      <c r="EW119" s="36">
        <v>1546</v>
      </c>
      <c r="EX119" s="36">
        <v>43</v>
      </c>
      <c r="EY119" s="36">
        <v>236666</v>
      </c>
      <c r="EZ119" s="36">
        <v>43689</v>
      </c>
      <c r="FA119" s="36">
        <v>11428</v>
      </c>
      <c r="FB119" s="36">
        <v>41</v>
      </c>
      <c r="FC119" s="36">
        <v>563</v>
      </c>
      <c r="FD119" s="36">
        <v>0</v>
      </c>
      <c r="FE119" s="36">
        <v>10044</v>
      </c>
      <c r="FF119" s="36">
        <v>821</v>
      </c>
      <c r="FG119" s="36">
        <v>23</v>
      </c>
      <c r="FH119" s="36">
        <v>1974</v>
      </c>
      <c r="FI119" s="36">
        <v>97</v>
      </c>
      <c r="FJ119" s="36">
        <v>559454</v>
      </c>
      <c r="FK119" s="36">
        <v>96620</v>
      </c>
      <c r="FL119" s="36">
        <v>57455</v>
      </c>
      <c r="FM119" s="36">
        <v>113</v>
      </c>
      <c r="FN119" s="36">
        <v>9334</v>
      </c>
      <c r="FO119" s="36">
        <v>22</v>
      </c>
      <c r="FP119" s="36">
        <v>15320</v>
      </c>
      <c r="FQ119" s="36">
        <v>32801</v>
      </c>
      <c r="FR119" s="36">
        <v>249</v>
      </c>
      <c r="FS119" s="36">
        <v>4960</v>
      </c>
      <c r="FT119" s="36">
        <v>806</v>
      </c>
      <c r="FU119" s="36">
        <v>795447</v>
      </c>
      <c r="FV119" s="36">
        <v>68664</v>
      </c>
      <c r="FW119" s="36">
        <v>16557</v>
      </c>
      <c r="FX119" s="36">
        <v>18</v>
      </c>
      <c r="FY119" s="36">
        <v>643</v>
      </c>
      <c r="FZ119" s="36">
        <v>2</v>
      </c>
      <c r="GA119" s="36">
        <v>15182</v>
      </c>
      <c r="GB119" s="36">
        <v>732</v>
      </c>
      <c r="GC119" s="36">
        <v>32</v>
      </c>
      <c r="GD119" s="36">
        <v>1839</v>
      </c>
      <c r="GE119" s="36">
        <v>71</v>
      </c>
      <c r="GF119" s="36">
        <v>411185</v>
      </c>
      <c r="GG119" s="36">
        <v>45680</v>
      </c>
      <c r="GH119" s="36">
        <v>47207</v>
      </c>
      <c r="GI119" s="36">
        <v>1742</v>
      </c>
      <c r="GJ119" s="36">
        <v>28</v>
      </c>
      <c r="GK119" s="36">
        <v>2</v>
      </c>
      <c r="GL119" s="36">
        <v>11844</v>
      </c>
      <c r="GM119" s="36">
        <v>35335</v>
      </c>
      <c r="GN119" s="36">
        <v>205</v>
      </c>
      <c r="GO119" s="36">
        <v>16414</v>
      </c>
      <c r="GP119" s="36">
        <v>10</v>
      </c>
      <c r="GQ119" s="36">
        <v>196411</v>
      </c>
      <c r="GR119" s="36">
        <v>68294</v>
      </c>
      <c r="GS119" s="36">
        <v>9366</v>
      </c>
      <c r="GT119" s="36">
        <v>195</v>
      </c>
      <c r="GU119" s="36">
        <v>14</v>
      </c>
      <c r="GV119" s="36">
        <v>0</v>
      </c>
      <c r="GW119" s="36">
        <v>4938</v>
      </c>
      <c r="GX119" s="36">
        <v>4414</v>
      </c>
      <c r="GY119" s="36">
        <v>9</v>
      </c>
      <c r="GZ119" s="36">
        <v>5526</v>
      </c>
      <c r="HA119" s="36">
        <v>8</v>
      </c>
      <c r="HB119" s="36">
        <v>286223</v>
      </c>
      <c r="HC119" s="36">
        <v>168883</v>
      </c>
      <c r="HD119" s="36">
        <v>32343</v>
      </c>
      <c r="HE119" s="36">
        <v>383</v>
      </c>
      <c r="HF119" s="36">
        <v>23</v>
      </c>
      <c r="HG119" s="36">
        <v>0</v>
      </c>
      <c r="HH119" s="36">
        <v>16444</v>
      </c>
      <c r="HI119" s="36">
        <v>15876</v>
      </c>
      <c r="HJ119" s="36">
        <v>8</v>
      </c>
      <c r="HK119" s="36">
        <v>5533</v>
      </c>
      <c r="HL119" s="36">
        <v>4</v>
      </c>
      <c r="HM119" s="36">
        <v>294414</v>
      </c>
      <c r="HN119" s="36">
        <v>50364</v>
      </c>
      <c r="HO119" s="36">
        <v>7604</v>
      </c>
      <c r="HP119" s="36">
        <v>187</v>
      </c>
      <c r="HQ119" s="36">
        <v>115</v>
      </c>
      <c r="HR119" s="36">
        <v>0</v>
      </c>
      <c r="HS119" s="36">
        <v>6041</v>
      </c>
      <c r="HT119" s="36">
        <v>1448</v>
      </c>
      <c r="HU119" s="36">
        <v>8</v>
      </c>
      <c r="HV119" s="44">
        <v>235</v>
      </c>
      <c r="HW119" s="44">
        <v>4</v>
      </c>
      <c r="HX119" s="44">
        <v>519944</v>
      </c>
      <c r="HY119" s="44">
        <v>16086</v>
      </c>
      <c r="HZ119" s="36"/>
      <c r="IA119" s="3">
        <v>43958</v>
      </c>
      <c r="IB119" s="36">
        <v>22074</v>
      </c>
      <c r="IC119" s="36">
        <v>443</v>
      </c>
      <c r="ID119" s="36">
        <v>1024</v>
      </c>
      <c r="IE119" s="36">
        <v>17</v>
      </c>
      <c r="IF119" s="36">
        <v>10020</v>
      </c>
      <c r="IG119" s="36">
        <v>11030</v>
      </c>
      <c r="IH119" s="36">
        <v>160</v>
      </c>
      <c r="II119" s="44">
        <v>583</v>
      </c>
      <c r="IJ119" s="44">
        <v>27</v>
      </c>
      <c r="IK119" s="44">
        <v>801753</v>
      </c>
      <c r="IL119" s="44">
        <v>21182</v>
      </c>
      <c r="IM119" s="36">
        <v>77961</v>
      </c>
      <c r="IN119" s="36">
        <v>3964</v>
      </c>
      <c r="IO119" s="36">
        <v>806</v>
      </c>
      <c r="IP119" s="36">
        <v>45</v>
      </c>
      <c r="IQ119" s="36">
        <v>30915</v>
      </c>
      <c r="IR119" s="36">
        <v>46240</v>
      </c>
      <c r="IS119" s="36">
        <v>1202</v>
      </c>
      <c r="IT119" s="44">
        <v>4082</v>
      </c>
      <c r="IU119" s="44">
        <v>42</v>
      </c>
      <c r="IV119" s="44">
        <v>501125</v>
      </c>
      <c r="IW119" s="44">
        <v>26237</v>
      </c>
      <c r="IX119" s="3">
        <v>76726</v>
      </c>
      <c r="IY119" s="3">
        <v>1931</v>
      </c>
      <c r="IZ119" s="3">
        <v>411</v>
      </c>
      <c r="JA119" s="3">
        <v>12</v>
      </c>
      <c r="JB119" s="3">
        <v>48450</v>
      </c>
      <c r="JC119" s="3">
        <v>27865</v>
      </c>
      <c r="JD119" s="3">
        <v>384</v>
      </c>
      <c r="JE119" s="3">
        <v>2207</v>
      </c>
      <c r="JF119" s="3">
        <v>12</v>
      </c>
      <c r="JG119" s="3">
        <v>738743</v>
      </c>
      <c r="JH119" s="3">
        <v>21254</v>
      </c>
      <c r="JI119" s="3">
        <v>23165</v>
      </c>
      <c r="JJ119" s="3">
        <v>415</v>
      </c>
      <c r="JK119" s="3">
        <v>1418</v>
      </c>
      <c r="JL119" s="3">
        <v>27</v>
      </c>
      <c r="JM119" s="3">
        <v>5877</v>
      </c>
      <c r="JN119" s="3">
        <v>15870</v>
      </c>
      <c r="JO119" s="3">
        <v>0</v>
      </c>
      <c r="JP119" s="3">
        <v>85</v>
      </c>
      <c r="JQ119" s="3">
        <v>5</v>
      </c>
      <c r="JR119" s="3">
        <v>264098</v>
      </c>
      <c r="JS119" s="3">
        <v>967</v>
      </c>
      <c r="JT119" s="3">
        <v>150793</v>
      </c>
      <c r="JU119" s="3">
        <v>5852</v>
      </c>
      <c r="JV119" s="3">
        <v>4349</v>
      </c>
      <c r="JW119" s="3">
        <v>177</v>
      </c>
      <c r="JX119" s="3">
        <v>64277</v>
      </c>
      <c r="JY119" s="3">
        <v>82167</v>
      </c>
      <c r="JZ119" s="3">
        <v>8944</v>
      </c>
      <c r="KA119" s="3">
        <v>109</v>
      </c>
      <c r="KB119" s="3">
        <v>3</v>
      </c>
      <c r="KC119" s="3">
        <v>3126119</v>
      </c>
      <c r="KD119" s="3">
        <v>2268</v>
      </c>
      <c r="KE119" s="3">
        <v>123979</v>
      </c>
      <c r="KF119" s="3">
        <v>4020</v>
      </c>
      <c r="KG119" s="3">
        <v>3629</v>
      </c>
      <c r="KH119" s="3">
        <v>173</v>
      </c>
      <c r="KI119" s="3">
        <v>50949</v>
      </c>
      <c r="KJ119" s="3">
        <v>69401</v>
      </c>
      <c r="KK119" s="3">
        <v>909</v>
      </c>
      <c r="KL119" s="3">
        <v>3766</v>
      </c>
      <c r="KM119" s="3">
        <v>110</v>
      </c>
      <c r="KN119" s="3">
        <v>840922</v>
      </c>
      <c r="KO119" s="3">
        <v>25541</v>
      </c>
      <c r="KP119" s="3">
        <v>14669</v>
      </c>
      <c r="KQ119" s="3">
        <v>350</v>
      </c>
      <c r="KR119" s="3">
        <v>886</v>
      </c>
      <c r="KS119" s="3">
        <v>13</v>
      </c>
      <c r="KT119" s="3">
        <v>3412</v>
      </c>
      <c r="KU119" s="3">
        <v>10371</v>
      </c>
      <c r="KV119" s="3">
        <v>81</v>
      </c>
      <c r="KW119" s="3">
        <v>134</v>
      </c>
      <c r="KX119" s="3">
        <v>8</v>
      </c>
      <c r="KY119" s="3">
        <v>307434</v>
      </c>
      <c r="KZ119" s="3">
        <v>2809</v>
      </c>
      <c r="LA119" s="3">
        <v>362342</v>
      </c>
      <c r="LB119" s="3">
        <v>8915</v>
      </c>
      <c r="LC119" s="3">
        <v>3807</v>
      </c>
      <c r="LD119" s="3">
        <v>174</v>
      </c>
      <c r="LE119" s="3">
        <v>131129</v>
      </c>
      <c r="LF119" s="3">
        <v>227406</v>
      </c>
      <c r="LG119" s="3">
        <v>2300</v>
      </c>
      <c r="LH119" s="3">
        <v>2483</v>
      </c>
      <c r="LI119" s="3">
        <v>26</v>
      </c>
      <c r="LJ119" s="3">
        <v>9160590</v>
      </c>
      <c r="LK119" s="3">
        <v>62775</v>
      </c>
      <c r="LL119" s="3">
        <v>57705</v>
      </c>
      <c r="LM119" s="3">
        <v>1356</v>
      </c>
      <c r="LN119" s="3">
        <v>1197</v>
      </c>
      <c r="LO119" s="3">
        <v>30</v>
      </c>
      <c r="LP119" s="3">
        <v>18314</v>
      </c>
      <c r="LQ119" s="3">
        <v>38194</v>
      </c>
      <c r="LR119" s="3">
        <v>111</v>
      </c>
      <c r="LS119" s="3">
        <v>262</v>
      </c>
      <c r="LT119" s="3">
        <v>5</v>
      </c>
      <c r="LU119" s="3">
        <v>490908</v>
      </c>
      <c r="LV119" s="3">
        <v>2227</v>
      </c>
      <c r="LW119" s="3">
        <v>141</v>
      </c>
      <c r="LX119" s="3">
        <v>0</v>
      </c>
      <c r="LY119" s="3">
        <v>0</v>
      </c>
      <c r="LZ119" s="3">
        <v>0</v>
      </c>
      <c r="MA119" s="3">
        <v>37</v>
      </c>
      <c r="MB119" s="3">
        <v>104</v>
      </c>
      <c r="MC119" s="3">
        <v>25</v>
      </c>
      <c r="MD119" s="3">
        <v>43</v>
      </c>
      <c r="ME119" s="3">
        <v>0</v>
      </c>
      <c r="MF119" s="3">
        <v>12460</v>
      </c>
      <c r="MG119" s="3">
        <v>3807</v>
      </c>
      <c r="MH119" s="3">
        <v>206</v>
      </c>
      <c r="MI119" s="3">
        <v>3</v>
      </c>
      <c r="MJ119" s="3">
        <v>6</v>
      </c>
      <c r="MK119" s="3">
        <v>0</v>
      </c>
      <c r="ML119" s="3">
        <v>124</v>
      </c>
      <c r="MM119" s="3">
        <v>76</v>
      </c>
      <c r="MN119" s="3">
        <v>0</v>
      </c>
      <c r="MO119" s="3">
        <v>4</v>
      </c>
      <c r="MP119" s="3">
        <v>0.1</v>
      </c>
      <c r="MQ119" s="3">
        <v>20322</v>
      </c>
      <c r="MR119" s="3">
        <v>374</v>
      </c>
      <c r="MS119" s="3">
        <v>3045</v>
      </c>
      <c r="MT119" s="3">
        <v>3</v>
      </c>
      <c r="MU119" s="3">
        <v>57</v>
      </c>
      <c r="MV119" s="3">
        <v>0</v>
      </c>
      <c r="MW119" s="3">
        <v>2929</v>
      </c>
      <c r="MX119" s="3">
        <v>59</v>
      </c>
      <c r="MY119" s="3">
        <v>57</v>
      </c>
      <c r="MZ119" s="3">
        <v>44</v>
      </c>
      <c r="NA119" s="3">
        <v>0.8</v>
      </c>
      <c r="NB119" s="3">
        <v>375453</v>
      </c>
      <c r="NC119" s="3">
        <v>5380</v>
      </c>
      <c r="ND119" s="3">
        <v>19</v>
      </c>
      <c r="NE119" s="3">
        <v>0</v>
      </c>
      <c r="NF119" s="3">
        <v>0</v>
      </c>
      <c r="NG119" s="3">
        <v>0</v>
      </c>
      <c r="NH119" s="3">
        <v>14</v>
      </c>
      <c r="NI119" s="3">
        <v>5</v>
      </c>
      <c r="NJ119" s="3">
        <v>0</v>
      </c>
      <c r="NK119" s="3">
        <v>3</v>
      </c>
      <c r="NL119" s="3">
        <v>0</v>
      </c>
      <c r="NM119" s="3">
        <v>5855</v>
      </c>
      <c r="NN119" s="3">
        <v>806</v>
      </c>
      <c r="NO119" s="3">
        <v>124</v>
      </c>
      <c r="NP119" s="3">
        <v>0</v>
      </c>
      <c r="NQ119" s="3">
        <v>0</v>
      </c>
      <c r="NR119" s="3">
        <v>0</v>
      </c>
      <c r="NS119" s="3">
        <v>122</v>
      </c>
      <c r="NT119" s="3">
        <v>2</v>
      </c>
      <c r="NU119" s="3">
        <v>1</v>
      </c>
      <c r="NV119" s="3">
        <v>7</v>
      </c>
      <c r="NW119" s="3">
        <v>0</v>
      </c>
      <c r="NX119" s="3">
        <v>18392</v>
      </c>
      <c r="NY119" s="3">
        <v>1102</v>
      </c>
      <c r="NZ119" s="3">
        <v>327</v>
      </c>
      <c r="OA119" s="3">
        <v>1</v>
      </c>
      <c r="OB119" s="3">
        <v>0</v>
      </c>
      <c r="OC119" s="3">
        <v>0</v>
      </c>
      <c r="OD119" s="3">
        <v>272</v>
      </c>
      <c r="OE119" s="3">
        <v>55</v>
      </c>
      <c r="OF119" s="3">
        <v>2</v>
      </c>
      <c r="OG119" s="3">
        <v>3</v>
      </c>
      <c r="OH119" s="3">
        <v>0</v>
      </c>
      <c r="OI119" s="3">
        <v>275000</v>
      </c>
      <c r="OJ119" s="3">
        <v>2828</v>
      </c>
      <c r="OK119" s="3">
        <v>141</v>
      </c>
      <c r="OL119" s="3">
        <v>0</v>
      </c>
      <c r="OM119" s="3">
        <v>1</v>
      </c>
      <c r="ON119" s="3">
        <v>0</v>
      </c>
      <c r="OO119" s="3">
        <v>137</v>
      </c>
      <c r="OP119" s="3">
        <v>3</v>
      </c>
      <c r="OQ119" s="3">
        <v>2</v>
      </c>
      <c r="OR119" s="3">
        <v>323</v>
      </c>
      <c r="OS119" s="3">
        <v>2</v>
      </c>
      <c r="OT119" s="3">
        <v>18589</v>
      </c>
      <c r="OU119" s="3">
        <v>42532</v>
      </c>
      <c r="OV119" s="3">
        <v>4848</v>
      </c>
      <c r="OW119" s="3">
        <v>216</v>
      </c>
      <c r="OX119" s="3">
        <v>169</v>
      </c>
      <c r="OY119" s="3">
        <v>6</v>
      </c>
      <c r="OZ119" s="3">
        <v>2852</v>
      </c>
      <c r="PA119" s="3">
        <v>1827</v>
      </c>
      <c r="PB119" s="3">
        <v>34</v>
      </c>
      <c r="PC119" s="3">
        <v>121</v>
      </c>
      <c r="PD119" s="3">
        <v>4</v>
      </c>
      <c r="PE119" s="3">
        <v>199367</v>
      </c>
      <c r="PF119" s="3">
        <v>4969</v>
      </c>
      <c r="PG119" s="3">
        <v>158762</v>
      </c>
      <c r="PH119" s="3">
        <v>948</v>
      </c>
      <c r="PI119" s="3">
        <v>4397</v>
      </c>
      <c r="PJ119" s="3">
        <v>28</v>
      </c>
      <c r="PK119" s="3">
        <v>121507</v>
      </c>
      <c r="PL119" s="3">
        <v>32858</v>
      </c>
      <c r="PM119" s="3">
        <v>739</v>
      </c>
      <c r="PN119" s="3">
        <v>1884</v>
      </c>
      <c r="PO119" s="3">
        <v>52</v>
      </c>
      <c r="PP119" s="3">
        <v>1873607</v>
      </c>
      <c r="PQ119" s="3">
        <v>22239</v>
      </c>
      <c r="PR119" s="3">
        <v>121</v>
      </c>
      <c r="PS119" s="3">
        <v>15</v>
      </c>
      <c r="PT119" s="3">
        <v>4</v>
      </c>
      <c r="PU119" s="3">
        <v>0</v>
      </c>
      <c r="PV119" s="3">
        <v>41</v>
      </c>
      <c r="PW119" s="3">
        <v>76</v>
      </c>
      <c r="PX119" s="3">
        <v>0</v>
      </c>
      <c r="PY119" s="3">
        <v>7</v>
      </c>
      <c r="PZ119" s="3">
        <v>0.2</v>
      </c>
      <c r="QA119" s="3">
        <v>0</v>
      </c>
      <c r="QB119" s="3">
        <v>0</v>
      </c>
      <c r="QC119" s="3">
        <v>718</v>
      </c>
      <c r="QD119" s="3">
        <v>7</v>
      </c>
      <c r="QE119" s="3">
        <v>9</v>
      </c>
      <c r="QF119" s="3">
        <v>0</v>
      </c>
      <c r="QG119" s="3">
        <v>586</v>
      </c>
      <c r="QH119" s="3">
        <v>123</v>
      </c>
      <c r="QI119" s="3">
        <v>5</v>
      </c>
      <c r="QJ119" s="3">
        <v>70</v>
      </c>
      <c r="QK119" s="3">
        <v>0.9</v>
      </c>
      <c r="QL119" s="3">
        <v>167892</v>
      </c>
      <c r="QM119" s="3">
        <v>16471</v>
      </c>
      <c r="QN119" s="3">
        <v>1140</v>
      </c>
      <c r="QO119" s="3">
        <v>21</v>
      </c>
      <c r="QP119" s="3">
        <v>26</v>
      </c>
      <c r="QQ119" s="3">
        <v>0</v>
      </c>
      <c r="QR119" s="3">
        <v>689</v>
      </c>
      <c r="QS119" s="3">
        <v>425</v>
      </c>
      <c r="QT119" s="3">
        <v>3</v>
      </c>
      <c r="QU119" s="3">
        <v>167</v>
      </c>
      <c r="QV119" s="3">
        <v>4</v>
      </c>
      <c r="QW119" s="3">
        <v>75813</v>
      </c>
      <c r="QX119" s="3">
        <v>11103</v>
      </c>
      <c r="QY119" s="3">
        <v>16757</v>
      </c>
      <c r="QZ119" s="3">
        <v>23</v>
      </c>
      <c r="RA119" s="3">
        <v>281</v>
      </c>
      <c r="RB119" s="3">
        <v>0</v>
      </c>
      <c r="RC119" s="3">
        <v>14457</v>
      </c>
      <c r="RD119" s="3">
        <v>2019</v>
      </c>
      <c r="RE119" s="3">
        <v>43</v>
      </c>
      <c r="RF119" s="3">
        <v>1822</v>
      </c>
      <c r="RG119" s="3">
        <v>31</v>
      </c>
      <c r="RH119" s="3">
        <v>545761</v>
      </c>
      <c r="RI119" s="3">
        <v>59337</v>
      </c>
      <c r="RJ119" s="3">
        <v>429</v>
      </c>
      <c r="RK119" s="3">
        <v>6</v>
      </c>
      <c r="RL119" s="3">
        <v>3</v>
      </c>
      <c r="RM119" s="3">
        <v>0</v>
      </c>
      <c r="RN119" s="3">
        <v>365</v>
      </c>
      <c r="RO119" s="3">
        <v>61</v>
      </c>
      <c r="RP119" s="3">
        <v>0</v>
      </c>
      <c r="RQ119" s="3">
        <v>84</v>
      </c>
      <c r="RR119" s="3">
        <v>0.6</v>
      </c>
      <c r="RS119" s="3">
        <v>44876</v>
      </c>
      <c r="RT119" s="3">
        <v>8819</v>
      </c>
      <c r="RU119" s="3">
        <v>249</v>
      </c>
      <c r="RV119" s="3">
        <v>16</v>
      </c>
      <c r="RW119" s="3">
        <v>49</v>
      </c>
      <c r="RX119" s="3">
        <v>5</v>
      </c>
      <c r="RY119" s="3">
        <v>10</v>
      </c>
      <c r="RZ119" s="3">
        <v>190</v>
      </c>
      <c r="SA119" s="3">
        <v>0</v>
      </c>
      <c r="SB119" s="3">
        <v>8</v>
      </c>
      <c r="SC119" s="3">
        <v>2</v>
      </c>
      <c r="SD119" s="3">
        <v>120</v>
      </c>
      <c r="SE119" s="3">
        <v>4</v>
      </c>
      <c r="SF119" s="3">
        <v>8118</v>
      </c>
      <c r="SG119" s="3">
        <v>348</v>
      </c>
      <c r="SH119" s="3">
        <v>37</v>
      </c>
      <c r="SI119" s="3">
        <v>0</v>
      </c>
      <c r="SJ119" s="3">
        <v>2067</v>
      </c>
      <c r="SK119" s="3">
        <v>6014</v>
      </c>
      <c r="SL119" s="3">
        <v>31</v>
      </c>
      <c r="SM119" s="3">
        <v>1594</v>
      </c>
      <c r="SN119" s="3">
        <v>7</v>
      </c>
      <c r="SO119" s="3">
        <v>72000</v>
      </c>
      <c r="SP119" s="3">
        <v>14139</v>
      </c>
      <c r="SQ119" s="3">
        <v>31086</v>
      </c>
      <c r="SR119" s="3">
        <v>779</v>
      </c>
      <c r="SS119" s="3">
        <v>253</v>
      </c>
      <c r="ST119" s="3">
        <v>5</v>
      </c>
      <c r="SU119" s="3">
        <v>15982</v>
      </c>
      <c r="SV119" s="3">
        <v>14851</v>
      </c>
      <c r="SW119" s="3">
        <v>1</v>
      </c>
      <c r="SX119" s="3">
        <v>3147</v>
      </c>
      <c r="SY119" s="3">
        <v>26</v>
      </c>
      <c r="SZ119" s="3">
        <v>2072493</v>
      </c>
      <c r="TA119" s="3">
        <v>209804</v>
      </c>
      <c r="TB119" s="3">
        <v>22575</v>
      </c>
      <c r="TC119" s="3">
        <v>608</v>
      </c>
      <c r="TD119" s="3">
        <v>172</v>
      </c>
      <c r="TE119" s="3">
        <v>7</v>
      </c>
      <c r="TF119" s="3">
        <v>7306</v>
      </c>
      <c r="TG119" s="3">
        <v>15097</v>
      </c>
      <c r="TH119" s="3">
        <v>196</v>
      </c>
      <c r="TI119" s="3">
        <v>5294</v>
      </c>
      <c r="TJ119" s="3">
        <v>40</v>
      </c>
      <c r="TK119" s="3">
        <v>276207</v>
      </c>
      <c r="TL119" s="3">
        <v>64776</v>
      </c>
      <c r="TM119" s="3">
        <v>2892</v>
      </c>
      <c r="TN119" s="3">
        <v>10</v>
      </c>
      <c r="TO119" s="3">
        <v>173</v>
      </c>
      <c r="TP119" s="3">
        <v>1</v>
      </c>
      <c r="TQ119" s="3">
        <v>1374</v>
      </c>
      <c r="TR119" s="3">
        <v>1345</v>
      </c>
      <c r="TS119" s="3">
        <v>18</v>
      </c>
      <c r="TT119" s="3">
        <v>277</v>
      </c>
      <c r="TU119" s="3">
        <v>17</v>
      </c>
      <c r="TV119" s="3">
        <v>160991</v>
      </c>
      <c r="TW119" s="3">
        <v>15439</v>
      </c>
      <c r="TX119" s="3">
        <v>939</v>
      </c>
      <c r="TY119" s="3">
        <v>2</v>
      </c>
      <c r="TZ119" s="3">
        <v>17</v>
      </c>
      <c r="UA119" s="3">
        <v>0</v>
      </c>
      <c r="UB119" s="3">
        <v>594</v>
      </c>
      <c r="UC119" s="3">
        <v>328</v>
      </c>
      <c r="UD119" s="3">
        <v>10</v>
      </c>
      <c r="UE119" s="3">
        <v>778</v>
      </c>
      <c r="UF119" s="3">
        <v>14</v>
      </c>
      <c r="UG119" s="3">
        <v>103814</v>
      </c>
      <c r="UH119" s="3">
        <v>86046</v>
      </c>
      <c r="UT119" s="3">
        <v>36751</v>
      </c>
      <c r="UU119" s="3">
        <v>1166</v>
      </c>
      <c r="UV119" s="3">
        <v>522</v>
      </c>
      <c r="UW119" s="3">
        <v>21</v>
      </c>
      <c r="UX119" s="3">
        <v>7579</v>
      </c>
      <c r="UY119" s="3">
        <v>28650</v>
      </c>
      <c r="UZ119" s="3">
        <v>1</v>
      </c>
      <c r="VA119" s="3">
        <v>223</v>
      </c>
      <c r="VB119" s="3">
        <v>3</v>
      </c>
      <c r="VC119" s="3">
        <v>258550</v>
      </c>
      <c r="VD119" s="3">
        <v>1571</v>
      </c>
      <c r="VE119" s="3">
        <v>11831</v>
      </c>
      <c r="VF119" s="3">
        <v>658</v>
      </c>
      <c r="VG119" s="3">
        <v>220</v>
      </c>
      <c r="VH119" s="3">
        <v>1</v>
      </c>
      <c r="VI119" s="3">
        <v>1128</v>
      </c>
      <c r="VJ119" s="3">
        <v>10483</v>
      </c>
      <c r="VK119" s="3">
        <v>19</v>
      </c>
      <c r="VL119" s="3">
        <v>305</v>
      </c>
      <c r="VM119" s="3">
        <v>6</v>
      </c>
      <c r="VN119" s="3">
        <v>32870</v>
      </c>
      <c r="VO119" s="3">
        <v>846</v>
      </c>
      <c r="VP119" s="3">
        <v>1319</v>
      </c>
      <c r="VQ119" s="3">
        <v>137</v>
      </c>
      <c r="VR119" s="3">
        <v>10</v>
      </c>
      <c r="VS119" s="3">
        <v>0</v>
      </c>
      <c r="VT119" s="3">
        <v>712</v>
      </c>
      <c r="VU119" s="3">
        <v>597</v>
      </c>
      <c r="VV119" s="3">
        <v>1</v>
      </c>
      <c r="VW119" s="3">
        <v>62</v>
      </c>
      <c r="VX119" s="3">
        <v>0.5</v>
      </c>
      <c r="VY119" s="3">
        <v>56181</v>
      </c>
      <c r="VZ119" s="3">
        <v>2625</v>
      </c>
      <c r="WA119" s="3">
        <v>1438</v>
      </c>
      <c r="WB119" s="3">
        <v>43</v>
      </c>
      <c r="WC119" s="3">
        <v>5</v>
      </c>
      <c r="WD119" s="3">
        <v>1</v>
      </c>
      <c r="WE119" s="3">
        <v>197</v>
      </c>
      <c r="WF119" s="3">
        <v>1236</v>
      </c>
      <c r="WG119" s="3">
        <v>9</v>
      </c>
      <c r="WH119" s="3">
        <v>2665</v>
      </c>
      <c r="WI119" s="3">
        <v>9</v>
      </c>
      <c r="WJ119" s="3">
        <v>11775</v>
      </c>
      <c r="WK119" s="3">
        <v>21824</v>
      </c>
      <c r="WL119" s="3">
        <v>772</v>
      </c>
      <c r="WM119" s="3">
        <v>90</v>
      </c>
      <c r="WN119" s="3">
        <v>4</v>
      </c>
      <c r="WO119" s="3">
        <v>0</v>
      </c>
      <c r="WP119" s="3">
        <v>155</v>
      </c>
      <c r="WQ119" s="3">
        <v>613</v>
      </c>
      <c r="WR119" s="3">
        <v>0</v>
      </c>
      <c r="WS119" s="3">
        <v>27</v>
      </c>
      <c r="WT119" s="3">
        <v>0.1</v>
      </c>
      <c r="WU119" s="3">
        <v>152391</v>
      </c>
      <c r="WV119" s="3">
        <v>5240</v>
      </c>
      <c r="WW119" s="3">
        <v>27</v>
      </c>
      <c r="WX119" s="3">
        <v>0</v>
      </c>
      <c r="WY119" s="3">
        <v>0</v>
      </c>
      <c r="WZ119" s="3">
        <v>0</v>
      </c>
      <c r="XA119" s="3">
        <v>6</v>
      </c>
      <c r="XB119" s="3">
        <v>21</v>
      </c>
      <c r="XC119" s="3">
        <v>0</v>
      </c>
      <c r="XD119" s="3">
        <v>35</v>
      </c>
      <c r="XE119" s="3">
        <v>0</v>
      </c>
      <c r="XF119" s="3">
        <v>15607</v>
      </c>
      <c r="XG119" s="3">
        <v>20249</v>
      </c>
      <c r="XH119" s="3">
        <v>8969</v>
      </c>
      <c r="XI119" s="3">
        <v>438</v>
      </c>
      <c r="XJ119" s="3">
        <v>37</v>
      </c>
      <c r="XK119" s="3">
        <v>2</v>
      </c>
      <c r="XL119" s="3">
        <v>4613</v>
      </c>
      <c r="XM119" s="3">
        <v>4319</v>
      </c>
      <c r="XN119" s="3">
        <v>31</v>
      </c>
      <c r="XO119" s="3">
        <v>478</v>
      </c>
      <c r="XP119" s="3">
        <v>2</v>
      </c>
      <c r="XQ119" s="3">
        <v>687249</v>
      </c>
      <c r="XR119" s="3">
        <v>36646</v>
      </c>
      <c r="XS119" s="3">
        <v>3290</v>
      </c>
      <c r="XT119" s="3">
        <v>101</v>
      </c>
      <c r="XU119" s="3">
        <v>14</v>
      </c>
      <c r="XV119" s="3">
        <v>1</v>
      </c>
      <c r="XW119" s="3">
        <v>2636</v>
      </c>
      <c r="XX119" s="3">
        <v>640</v>
      </c>
      <c r="XY119" s="3">
        <v>3</v>
      </c>
      <c r="XZ119" s="3">
        <v>98</v>
      </c>
      <c r="YA119" s="3">
        <v>0.4</v>
      </c>
      <c r="YB119" s="3">
        <v>460000</v>
      </c>
      <c r="YC119" s="3">
        <v>13765</v>
      </c>
      <c r="YO119" s="3">
        <v>3266</v>
      </c>
      <c r="YP119" s="3">
        <v>166</v>
      </c>
      <c r="YQ119" s="3">
        <v>47</v>
      </c>
      <c r="YR119" s="3">
        <v>1</v>
      </c>
      <c r="YS119" s="3">
        <v>1417</v>
      </c>
      <c r="YT119" s="3">
        <v>1802</v>
      </c>
      <c r="YU119" s="3">
        <v>0</v>
      </c>
      <c r="YV119" s="3">
        <v>343</v>
      </c>
      <c r="YW119" s="3">
        <v>5</v>
      </c>
      <c r="YX119" s="3">
        <v>0</v>
      </c>
      <c r="YY119" s="3">
        <v>0</v>
      </c>
      <c r="YZ119" s="3">
        <v>1468</v>
      </c>
      <c r="ZA119" s="3">
        <v>35</v>
      </c>
      <c r="ZB119" s="3">
        <v>16</v>
      </c>
      <c r="ZC119" s="3">
        <v>0</v>
      </c>
      <c r="ZD119" s="3">
        <v>1015</v>
      </c>
      <c r="ZE119" s="3">
        <v>437</v>
      </c>
      <c r="ZF119" s="3">
        <v>5</v>
      </c>
      <c r="ZG119" s="3">
        <v>225</v>
      </c>
      <c r="ZH119" s="3">
        <v>2</v>
      </c>
      <c r="ZI119" s="3">
        <v>100488</v>
      </c>
      <c r="ZJ119" s="3">
        <v>15429</v>
      </c>
      <c r="ZK119" s="3">
        <v>21584</v>
      </c>
      <c r="ZL119" s="3">
        <v>339</v>
      </c>
      <c r="ZM119" s="3">
        <v>644</v>
      </c>
      <c r="ZN119" s="3">
        <v>21</v>
      </c>
      <c r="ZO119" s="3">
        <v>7575</v>
      </c>
      <c r="ZP119" s="3">
        <v>13365</v>
      </c>
      <c r="ZQ119" s="3">
        <v>259</v>
      </c>
      <c r="ZR119" s="3">
        <v>493</v>
      </c>
      <c r="ZS119" s="3">
        <v>15</v>
      </c>
      <c r="ZT119" s="3">
        <v>301736</v>
      </c>
      <c r="ZU119" s="3">
        <v>6896</v>
      </c>
      <c r="ZV119" s="3">
        <v>38059</v>
      </c>
      <c r="ZW119" s="3">
        <v>915</v>
      </c>
      <c r="ZX119" s="3">
        <v>208</v>
      </c>
      <c r="ZY119" s="3">
        <v>4</v>
      </c>
      <c r="ZZ119" s="3">
        <v>15086</v>
      </c>
      <c r="AAA119" s="3">
        <v>22765</v>
      </c>
      <c r="AAB119" s="3">
        <v>92</v>
      </c>
      <c r="AAC119" s="3">
        <v>4028</v>
      </c>
      <c r="AAD119" s="3">
        <v>22</v>
      </c>
      <c r="AAE119" s="3">
        <v>472906</v>
      </c>
      <c r="AAF119" s="3">
        <v>50045</v>
      </c>
      <c r="AAG119" s="3">
        <v>732</v>
      </c>
      <c r="AAH119" s="3">
        <v>1</v>
      </c>
      <c r="AAI119" s="3">
        <v>12</v>
      </c>
      <c r="AAJ119" s="3">
        <v>0</v>
      </c>
      <c r="AAK119" s="3">
        <v>537</v>
      </c>
      <c r="AAL119" s="3">
        <v>183</v>
      </c>
      <c r="AAM119" s="3">
        <v>6</v>
      </c>
      <c r="AAN119" s="3">
        <v>183</v>
      </c>
      <c r="AAO119" s="3">
        <v>3</v>
      </c>
      <c r="AAP119" s="3">
        <v>50208</v>
      </c>
      <c r="AAQ119" s="3">
        <v>12584</v>
      </c>
      <c r="AAR119" s="3">
        <v>4403</v>
      </c>
      <c r="AAS119" s="3">
        <v>132</v>
      </c>
      <c r="AAT119" s="3">
        <v>52</v>
      </c>
      <c r="AAU119" s="3">
        <v>1</v>
      </c>
      <c r="AAV119" s="3">
        <v>2819</v>
      </c>
      <c r="AAW119" s="3">
        <v>1532</v>
      </c>
      <c r="AAX119" s="3">
        <v>42</v>
      </c>
      <c r="AAY119" s="3">
        <v>435</v>
      </c>
      <c r="AAZ119" s="3">
        <v>5</v>
      </c>
      <c r="ABA119" s="3">
        <v>273411</v>
      </c>
      <c r="ABB119" s="3">
        <v>26990</v>
      </c>
      <c r="ABC119" s="3">
        <v>7402</v>
      </c>
      <c r="ABD119" s="3">
        <v>289</v>
      </c>
      <c r="ABE119" s="3">
        <v>91</v>
      </c>
      <c r="ABF119" s="3">
        <v>4</v>
      </c>
      <c r="ABG119" s="3">
        <v>3220</v>
      </c>
      <c r="ABH119" s="3">
        <v>4091</v>
      </c>
      <c r="ABI119" s="3">
        <v>10</v>
      </c>
      <c r="ABJ119" s="3">
        <v>2498</v>
      </c>
      <c r="ABK119" s="3">
        <v>31</v>
      </c>
      <c r="ABL119" s="3">
        <v>52554</v>
      </c>
      <c r="ABM119" s="3">
        <v>17738</v>
      </c>
      <c r="ABN119" s="3">
        <v>7305</v>
      </c>
      <c r="ABO119" s="3">
        <v>158</v>
      </c>
      <c r="ABP119" s="3">
        <v>267</v>
      </c>
      <c r="ABQ119" s="3">
        <v>6</v>
      </c>
      <c r="ABR119" s="3">
        <v>3884</v>
      </c>
      <c r="ABS119" s="3">
        <v>3154</v>
      </c>
      <c r="ABT119" s="3">
        <v>256</v>
      </c>
      <c r="ABU119" s="3">
        <v>1810</v>
      </c>
      <c r="ABV119" s="3">
        <v>66</v>
      </c>
      <c r="ABW119" s="3">
        <v>40565</v>
      </c>
      <c r="ABX119" s="3">
        <v>10054</v>
      </c>
      <c r="ABY119" s="3">
        <v>1639</v>
      </c>
      <c r="ABZ119" s="3">
        <v>4</v>
      </c>
      <c r="ACA119" s="3">
        <v>65</v>
      </c>
      <c r="ACB119" s="3">
        <v>2</v>
      </c>
      <c r="ACC119" s="3">
        <v>1165</v>
      </c>
      <c r="ACD119" s="3">
        <v>409</v>
      </c>
      <c r="ACE119" s="3">
        <v>17</v>
      </c>
      <c r="ACF119" s="3">
        <v>601</v>
      </c>
      <c r="ACG119" s="3">
        <v>24</v>
      </c>
      <c r="ACH119" s="3">
        <v>275058</v>
      </c>
      <c r="ACI119" s="3">
        <v>100915</v>
      </c>
      <c r="ACJ119" s="3">
        <v>1834</v>
      </c>
      <c r="ACK119" s="3">
        <v>10</v>
      </c>
      <c r="ACL119" s="3">
        <v>65</v>
      </c>
      <c r="ACM119" s="3">
        <v>0</v>
      </c>
      <c r="ACN119" s="3">
        <v>1552</v>
      </c>
      <c r="ACO119" s="3">
        <v>217</v>
      </c>
      <c r="ACP119" s="3">
        <v>1</v>
      </c>
      <c r="ACQ119" s="3">
        <v>1383</v>
      </c>
      <c r="ACR119" s="3">
        <v>49</v>
      </c>
      <c r="ACS119" s="3">
        <v>78085</v>
      </c>
      <c r="ACT119" s="3">
        <v>58868</v>
      </c>
      <c r="ACU119" s="3">
        <v>1053</v>
      </c>
      <c r="ACV119" s="3">
        <v>4</v>
      </c>
      <c r="ACW119" s="3">
        <v>22</v>
      </c>
      <c r="ACX119" s="3">
        <v>0</v>
      </c>
      <c r="ACY119" s="3">
        <v>741</v>
      </c>
      <c r="ACZ119" s="3">
        <v>290</v>
      </c>
      <c r="ADA119" s="3">
        <v>2</v>
      </c>
      <c r="ADB119" s="3">
        <v>558</v>
      </c>
      <c r="ADC119" s="3">
        <v>12</v>
      </c>
      <c r="ADD119" s="3">
        <v>101598</v>
      </c>
      <c r="ADE119" s="3">
        <v>53811</v>
      </c>
      <c r="ADF119" s="3">
        <v>9034</v>
      </c>
      <c r="ADG119" s="3">
        <v>62</v>
      </c>
      <c r="ADH119" s="3">
        <v>317</v>
      </c>
      <c r="ADI119" s="3">
        <v>0</v>
      </c>
      <c r="ADJ119" s="3">
        <v>6263</v>
      </c>
      <c r="ADK119" s="3">
        <v>2454</v>
      </c>
      <c r="ADL119" s="3">
        <v>24</v>
      </c>
      <c r="ADM119" s="3">
        <v>844</v>
      </c>
      <c r="ADN119" s="3">
        <v>30</v>
      </c>
      <c r="ADO119" s="3">
        <v>403358</v>
      </c>
      <c r="ADP119" s="3">
        <v>37672</v>
      </c>
      <c r="ADQ119" s="3">
        <v>1513</v>
      </c>
      <c r="ADR119" s="3">
        <v>2</v>
      </c>
      <c r="ADS119" s="3">
        <v>28</v>
      </c>
      <c r="ADT119" s="3">
        <v>0</v>
      </c>
      <c r="ADU119" s="3">
        <v>1322</v>
      </c>
      <c r="ADV119" s="3">
        <v>163</v>
      </c>
      <c r="ADW119" s="3">
        <v>1</v>
      </c>
      <c r="ADX119" s="3">
        <v>277</v>
      </c>
      <c r="ADY119" s="3">
        <v>5</v>
      </c>
      <c r="ADZ119" s="3">
        <v>160523</v>
      </c>
      <c r="AEA119" s="3">
        <v>29403</v>
      </c>
      <c r="AEB119" s="3">
        <v>3771</v>
      </c>
      <c r="AEC119" s="3">
        <v>15</v>
      </c>
      <c r="AED119" s="3">
        <v>499</v>
      </c>
      <c r="AEE119" s="3">
        <v>8</v>
      </c>
      <c r="AEF119" s="3">
        <v>1836</v>
      </c>
      <c r="AEG119" s="3">
        <v>1436</v>
      </c>
      <c r="AEH119" s="3">
        <v>27</v>
      </c>
      <c r="AEI119" s="3">
        <v>390</v>
      </c>
      <c r="AEJ119" s="3">
        <v>52</v>
      </c>
      <c r="AEK119" s="3">
        <v>166263</v>
      </c>
      <c r="AEL119" s="3">
        <v>17207</v>
      </c>
      <c r="AEM119" s="3">
        <v>1469</v>
      </c>
      <c r="AEN119" s="3">
        <v>0</v>
      </c>
      <c r="AEO119" s="3">
        <v>108</v>
      </c>
      <c r="AEP119" s="3">
        <v>1</v>
      </c>
      <c r="AEQ119" s="3">
        <v>1346</v>
      </c>
      <c r="AER119" s="3">
        <v>15</v>
      </c>
      <c r="AES119" s="3">
        <v>2</v>
      </c>
      <c r="AET119" s="3">
        <v>707</v>
      </c>
      <c r="AEU119" s="3">
        <v>52</v>
      </c>
      <c r="AEV119" s="3">
        <v>77138</v>
      </c>
      <c r="AEW119" s="3">
        <v>37105</v>
      </c>
      <c r="AEX119" s="3">
        <v>2244</v>
      </c>
      <c r="AEY119" s="3">
        <v>0</v>
      </c>
      <c r="AEZ119" s="3">
        <v>101</v>
      </c>
      <c r="AFA119" s="3">
        <v>1</v>
      </c>
      <c r="AFB119" s="3">
        <v>2046</v>
      </c>
      <c r="AFC119" s="3">
        <v>97</v>
      </c>
      <c r="AFD119" s="3">
        <v>5</v>
      </c>
      <c r="AFE119" s="3">
        <v>546</v>
      </c>
      <c r="AFF119" s="3">
        <v>25</v>
      </c>
      <c r="AFG119" s="3">
        <v>63682</v>
      </c>
      <c r="AFH119" s="3">
        <v>15503</v>
      </c>
      <c r="AFI119" s="3">
        <v>2416</v>
      </c>
      <c r="AFJ119" s="3">
        <v>10</v>
      </c>
      <c r="AFK119" s="3">
        <v>149</v>
      </c>
      <c r="AFL119" s="3">
        <v>3</v>
      </c>
      <c r="AFM119" s="3">
        <v>1721</v>
      </c>
      <c r="AFN119" s="3">
        <v>546</v>
      </c>
      <c r="AFO119" s="3">
        <v>4</v>
      </c>
      <c r="AFP119" s="3">
        <v>736</v>
      </c>
      <c r="AFQ119" s="3">
        <v>45</v>
      </c>
      <c r="AFR119" s="3">
        <v>60528</v>
      </c>
      <c r="AFS119" s="3">
        <v>18438</v>
      </c>
      <c r="AFT119" s="3">
        <v>324</v>
      </c>
      <c r="AFU119" s="3">
        <v>0</v>
      </c>
      <c r="AFV119" s="3">
        <v>9</v>
      </c>
      <c r="AFW119" s="3">
        <v>0</v>
      </c>
      <c r="AFX119" s="3">
        <v>315</v>
      </c>
      <c r="AFY119" s="3">
        <v>0</v>
      </c>
      <c r="AFZ119" s="3">
        <v>0</v>
      </c>
      <c r="AGA119" s="3">
        <v>516</v>
      </c>
      <c r="AGB119" s="3">
        <v>14</v>
      </c>
      <c r="AGC119" s="3">
        <v>10167</v>
      </c>
      <c r="AGD119" s="3">
        <v>16188</v>
      </c>
      <c r="AGE119" s="3">
        <v>11227</v>
      </c>
      <c r="AGF119" s="3">
        <v>34</v>
      </c>
      <c r="AGG119" s="3">
        <v>239</v>
      </c>
      <c r="AGH119" s="3">
        <v>0</v>
      </c>
      <c r="AGI119" s="3">
        <v>6067</v>
      </c>
      <c r="AGJ119" s="3">
        <v>4921</v>
      </c>
      <c r="AGK119" s="3">
        <v>11</v>
      </c>
      <c r="AGL119" s="3">
        <v>1284</v>
      </c>
      <c r="AGM119" s="3">
        <v>27</v>
      </c>
      <c r="AGN119" s="3">
        <v>223771</v>
      </c>
      <c r="AGO119" s="3">
        <v>25601</v>
      </c>
      <c r="AGP119" s="3">
        <v>18429</v>
      </c>
      <c r="AGQ119" s="3">
        <v>146</v>
      </c>
      <c r="AGR119" s="3">
        <v>1216</v>
      </c>
      <c r="AGS119" s="3">
        <v>11</v>
      </c>
      <c r="AGT119" s="3">
        <v>11874</v>
      </c>
      <c r="AGU119" s="3">
        <v>5339</v>
      </c>
      <c r="AGV119" s="3">
        <v>181</v>
      </c>
      <c r="AGW119" s="3">
        <v>957</v>
      </c>
      <c r="AGX119" s="3">
        <v>63</v>
      </c>
      <c r="AGY119" s="3">
        <v>385728</v>
      </c>
      <c r="AGZ119" s="3">
        <v>20038</v>
      </c>
      <c r="AHA119" s="3">
        <v>2443</v>
      </c>
      <c r="AHB119" s="3">
        <v>10</v>
      </c>
      <c r="AHC119" s="3">
        <v>130</v>
      </c>
      <c r="AHD119" s="3">
        <v>0</v>
      </c>
      <c r="AHE119" s="3">
        <v>880</v>
      </c>
      <c r="AHF119" s="3">
        <v>1433</v>
      </c>
      <c r="AHG119" s="3">
        <v>20</v>
      </c>
      <c r="AHH119" s="3">
        <v>351</v>
      </c>
      <c r="AHI119" s="3">
        <v>19</v>
      </c>
      <c r="AHJ119" s="3">
        <v>74834</v>
      </c>
      <c r="AHK119" s="3">
        <v>10762</v>
      </c>
      <c r="AHL119" s="3">
        <v>2014</v>
      </c>
      <c r="AHM119" s="3">
        <v>15</v>
      </c>
      <c r="AHN119" s="3">
        <v>116</v>
      </c>
      <c r="AHO119" s="3">
        <v>3</v>
      </c>
      <c r="AHP119" s="3">
        <v>1453</v>
      </c>
      <c r="AHQ119" s="3">
        <v>445</v>
      </c>
      <c r="AHR119" s="3">
        <v>21</v>
      </c>
      <c r="AHS119" s="3">
        <v>967</v>
      </c>
      <c r="AHT119" s="3">
        <v>56</v>
      </c>
      <c r="AHU119" s="3">
        <v>25841</v>
      </c>
      <c r="AHV119" s="3">
        <v>12403</v>
      </c>
      <c r="AHW119" s="3">
        <v>1029</v>
      </c>
      <c r="AHX119" s="3">
        <v>25</v>
      </c>
      <c r="AHY119" s="3">
        <v>33</v>
      </c>
      <c r="AHZ119" s="3">
        <v>1</v>
      </c>
      <c r="AIA119" s="3">
        <v>803</v>
      </c>
      <c r="AIB119" s="3">
        <v>193</v>
      </c>
      <c r="AIC119" s="3">
        <v>3</v>
      </c>
      <c r="AID119" s="3">
        <v>358</v>
      </c>
      <c r="AIE119" s="3">
        <v>11</v>
      </c>
      <c r="AIF119" s="3">
        <v>13506</v>
      </c>
      <c r="AIG119" s="3">
        <v>4693</v>
      </c>
      <c r="AIH119" s="3">
        <v>86614</v>
      </c>
      <c r="AII119" s="3">
        <v>935</v>
      </c>
      <c r="AIJ119" s="3">
        <v>6638</v>
      </c>
      <c r="AIK119" s="3">
        <v>100</v>
      </c>
      <c r="AIL119" s="3">
        <v>45250</v>
      </c>
      <c r="AIM119" s="3">
        <v>34726</v>
      </c>
      <c r="AIN119" s="3">
        <v>502</v>
      </c>
      <c r="AIO119" s="3">
        <v>2297</v>
      </c>
      <c r="AIP119" s="3">
        <v>176</v>
      </c>
      <c r="AIQ119" s="3">
        <v>1500557</v>
      </c>
      <c r="AIR119" s="3">
        <v>39793</v>
      </c>
      <c r="AIS119" s="3">
        <v>377780</v>
      </c>
      <c r="AIT119" s="3">
        <v>7720</v>
      </c>
      <c r="AIU119" s="3">
        <v>23622</v>
      </c>
      <c r="AIV119" s="3">
        <v>520</v>
      </c>
      <c r="AIW119" s="3">
        <v>153833</v>
      </c>
      <c r="AIX119" s="3">
        <v>200325</v>
      </c>
      <c r="AIY119" s="3">
        <v>8318</v>
      </c>
      <c r="AIZ119" s="3">
        <v>1779</v>
      </c>
      <c r="AJA119" s="3">
        <v>111</v>
      </c>
      <c r="AJB119" s="3">
        <v>735224</v>
      </c>
      <c r="AJC119" s="3">
        <v>3461</v>
      </c>
      <c r="AJD119" s="3">
        <v>31007</v>
      </c>
      <c r="AJE119" s="3">
        <v>219</v>
      </c>
      <c r="AJF119" s="3">
        <v>1342</v>
      </c>
      <c r="AJG119" s="3">
        <v>12</v>
      </c>
      <c r="AJH119" s="3">
        <v>18096</v>
      </c>
      <c r="AJI119" s="3">
        <v>11569</v>
      </c>
      <c r="AJJ119" s="3">
        <v>71</v>
      </c>
      <c r="AJK119" s="3">
        <v>3040</v>
      </c>
      <c r="AJL119" s="3">
        <v>132</v>
      </c>
      <c r="AJM119" s="3">
        <v>689705</v>
      </c>
      <c r="AJN119" s="3">
        <v>67621</v>
      </c>
      <c r="AJO119" s="3">
        <v>7133</v>
      </c>
      <c r="AJP119" s="3">
        <v>15</v>
      </c>
      <c r="AJQ119" s="3">
        <v>102</v>
      </c>
      <c r="AJR119" s="3">
        <v>0</v>
      </c>
      <c r="AJS119" s="3">
        <v>6553</v>
      </c>
      <c r="AJT119" s="3">
        <v>478</v>
      </c>
      <c r="AJU119" s="3">
        <v>5</v>
      </c>
      <c r="AJV119" s="3">
        <v>280</v>
      </c>
      <c r="AJW119" s="3">
        <v>4</v>
      </c>
      <c r="AJX119" s="3">
        <v>1288223</v>
      </c>
      <c r="AJY119" s="3">
        <v>50578</v>
      </c>
      <c r="AJZ119" s="3">
        <v>24735</v>
      </c>
      <c r="AKA119" s="3">
        <v>37</v>
      </c>
      <c r="AKB119" s="3">
        <v>1615</v>
      </c>
      <c r="AKC119" s="3">
        <v>9</v>
      </c>
      <c r="AKD119" s="3">
        <v>21060</v>
      </c>
      <c r="AKE119" s="3">
        <v>2060</v>
      </c>
      <c r="AKF119" s="3">
        <v>54</v>
      </c>
      <c r="AKG119" s="3">
        <v>5015</v>
      </c>
      <c r="AKH119" s="3">
        <v>327</v>
      </c>
      <c r="AKI119" s="3">
        <v>325795</v>
      </c>
      <c r="AKJ119" s="3">
        <v>66055</v>
      </c>
      <c r="AKK119" s="3">
        <v>37355</v>
      </c>
      <c r="AKL119" s="3">
        <v>0</v>
      </c>
      <c r="AKM119" s="3">
        <v>3203</v>
      </c>
      <c r="AKN119" s="3">
        <v>0</v>
      </c>
      <c r="AKO119" s="3">
        <v>18003</v>
      </c>
      <c r="AKP119" s="3">
        <v>16149</v>
      </c>
      <c r="AKQ119" s="3">
        <v>211</v>
      </c>
      <c r="AKR119" s="3">
        <v>2121</v>
      </c>
      <c r="AKS119" s="3">
        <v>182</v>
      </c>
      <c r="AKT119" s="3">
        <v>106554</v>
      </c>
      <c r="AKU119" s="3">
        <v>6049</v>
      </c>
      <c r="AKV119" s="3">
        <v>3995</v>
      </c>
      <c r="AKW119" s="3">
        <v>2</v>
      </c>
      <c r="AKX119" s="3">
        <v>110</v>
      </c>
      <c r="AKY119" s="3">
        <v>0</v>
      </c>
      <c r="AKZ119" s="3">
        <v>3783</v>
      </c>
      <c r="ALA119" s="3">
        <v>102</v>
      </c>
      <c r="ALB119" s="3">
        <v>5</v>
      </c>
      <c r="ALC119" s="3">
        <v>6393</v>
      </c>
      <c r="ALD119" s="3">
        <v>176</v>
      </c>
      <c r="ALE119" s="3">
        <v>68829</v>
      </c>
      <c r="ALF119" s="3">
        <v>110141</v>
      </c>
      <c r="ALG119" s="3">
        <v>71105</v>
      </c>
      <c r="ALH119" s="3">
        <v>2485</v>
      </c>
      <c r="ALI119" s="3">
        <v>7633</v>
      </c>
      <c r="ALJ119" s="3">
        <v>239</v>
      </c>
      <c r="ALK119" s="3">
        <v>49890</v>
      </c>
      <c r="ALL119" s="3">
        <v>13582</v>
      </c>
      <c r="ALM119" s="3">
        <v>378</v>
      </c>
      <c r="ALN119" s="3">
        <v>552</v>
      </c>
      <c r="ALO119" s="3">
        <v>59</v>
      </c>
      <c r="ALP119" s="3">
        <v>225650</v>
      </c>
      <c r="ALQ119" s="3">
        <v>1752</v>
      </c>
      <c r="ALR119" s="3">
        <v>6628</v>
      </c>
      <c r="ALS119" s="3">
        <v>29</v>
      </c>
      <c r="ALT119" s="3">
        <v>312</v>
      </c>
      <c r="ALU119" s="3">
        <v>4</v>
      </c>
      <c r="ALV119" s="3">
        <v>5100</v>
      </c>
      <c r="ALW119" s="3">
        <v>1216</v>
      </c>
      <c r="ALX119" s="3">
        <v>11</v>
      </c>
      <c r="ALY119" s="3">
        <v>1196</v>
      </c>
      <c r="ALZ119" s="3">
        <v>56</v>
      </c>
      <c r="AMA119" s="3">
        <v>171575</v>
      </c>
      <c r="AMB119" s="3">
        <v>30971</v>
      </c>
      <c r="AMC119" s="3">
        <v>11183</v>
      </c>
      <c r="AMD119" s="3">
        <v>257</v>
      </c>
      <c r="AME119" s="3">
        <v>310</v>
      </c>
      <c r="AMF119" s="3">
        <v>4</v>
      </c>
      <c r="AMG119" s="3">
        <v>6279</v>
      </c>
      <c r="AMH119" s="3">
        <v>4594</v>
      </c>
      <c r="AMI119" s="3">
        <v>72</v>
      </c>
      <c r="AMJ119" s="3">
        <v>2596</v>
      </c>
      <c r="AMK119" s="3">
        <v>72</v>
      </c>
      <c r="AML119" s="3">
        <v>59339</v>
      </c>
      <c r="AMM119" s="3">
        <v>13775</v>
      </c>
      <c r="AMN119" s="3">
        <v>15264</v>
      </c>
      <c r="AMO119" s="3">
        <v>191</v>
      </c>
      <c r="AMP119" s="3">
        <v>468</v>
      </c>
      <c r="AMQ119" s="3">
        <v>8</v>
      </c>
      <c r="AMR119" s="3">
        <v>8534</v>
      </c>
      <c r="AMS119" s="3">
        <v>6262</v>
      </c>
      <c r="AMT119" s="3">
        <v>123</v>
      </c>
      <c r="AMU119" s="3">
        <v>1409</v>
      </c>
      <c r="AMV119" s="3">
        <v>43</v>
      </c>
      <c r="AMW119" s="3">
        <v>69608</v>
      </c>
      <c r="AMX119" s="3">
        <v>6423</v>
      </c>
      <c r="AMY119" s="3">
        <v>21981</v>
      </c>
      <c r="AMZ119" s="3">
        <v>0</v>
      </c>
      <c r="ANA119" s="3">
        <v>750</v>
      </c>
      <c r="ANB119" s="3">
        <v>0</v>
      </c>
      <c r="ANC119" s="3">
        <v>5265</v>
      </c>
      <c r="AND119" s="3">
        <v>15966</v>
      </c>
      <c r="ANE119" s="3">
        <v>136</v>
      </c>
      <c r="ANF119" s="3">
        <v>432</v>
      </c>
      <c r="ANG119" s="3">
        <v>15</v>
      </c>
      <c r="ANH119" s="3">
        <v>260812</v>
      </c>
      <c r="ANI119" s="3">
        <v>5131</v>
      </c>
      <c r="ANJ119" s="3">
        <v>24264</v>
      </c>
      <c r="ANK119" s="3">
        <v>649</v>
      </c>
      <c r="ANL119" s="3">
        <v>524</v>
      </c>
      <c r="ANM119" s="3">
        <v>43</v>
      </c>
      <c r="ANN119" s="3">
        <v>12741</v>
      </c>
      <c r="ANO119" s="3">
        <v>10999</v>
      </c>
      <c r="ANP119" s="3">
        <v>128</v>
      </c>
      <c r="ANQ119" s="3">
        <v>410</v>
      </c>
      <c r="ANR119" s="3">
        <v>9</v>
      </c>
      <c r="ANS119" s="3">
        <v>605991</v>
      </c>
      <c r="ANT119" s="3">
        <v>10231</v>
      </c>
      <c r="ANU119" s="3">
        <v>12628</v>
      </c>
      <c r="ANV119" s="3">
        <v>552</v>
      </c>
      <c r="ANW119" s="3">
        <v>471</v>
      </c>
      <c r="ANX119" s="3">
        <v>15</v>
      </c>
      <c r="ANY119" s="3">
        <v>4167</v>
      </c>
      <c r="ANZ119" s="3">
        <v>7990</v>
      </c>
      <c r="AOA119" s="3">
        <v>171</v>
      </c>
      <c r="AOB119" s="3">
        <v>280</v>
      </c>
      <c r="AOC119" s="3">
        <v>10</v>
      </c>
      <c r="AOD119" s="3">
        <v>133468</v>
      </c>
      <c r="AOE119" s="3">
        <v>2956</v>
      </c>
      <c r="AOF119" s="3">
        <v>1804</v>
      </c>
      <c r="AOG119" s="3">
        <v>0</v>
      </c>
      <c r="AOH119" s="3">
        <v>10</v>
      </c>
      <c r="AOI119" s="3">
        <v>0</v>
      </c>
      <c r="AOJ119" s="3">
        <v>1792</v>
      </c>
      <c r="AOK119" s="3">
        <v>2</v>
      </c>
      <c r="AOL119" s="3">
        <v>0</v>
      </c>
      <c r="AOM119" s="3">
        <v>5290</v>
      </c>
      <c r="AON119" s="3">
        <v>29</v>
      </c>
      <c r="AOO119" s="3">
        <v>59087</v>
      </c>
      <c r="AOP119" s="3">
        <v>173263</v>
      </c>
      <c r="AOQ119" s="3">
        <v>8697</v>
      </c>
      <c r="AOR119" s="3">
        <v>194</v>
      </c>
      <c r="AOS119" s="3">
        <v>617</v>
      </c>
      <c r="AOT119" s="3">
        <v>8</v>
      </c>
      <c r="AOU119" s="3">
        <v>4918</v>
      </c>
      <c r="AOV119" s="3">
        <v>3162</v>
      </c>
      <c r="AOW119" s="3">
        <v>27</v>
      </c>
      <c r="AOX119" s="3">
        <v>199</v>
      </c>
      <c r="AOY119" s="3">
        <v>14</v>
      </c>
      <c r="AOZ119" s="3">
        <v>0</v>
      </c>
      <c r="APA119" s="3">
        <v>0</v>
      </c>
      <c r="APB119" s="3">
        <v>18756</v>
      </c>
      <c r="APC119" s="3">
        <v>789</v>
      </c>
      <c r="APD119" s="3">
        <v>797</v>
      </c>
      <c r="APE119" s="3">
        <v>14</v>
      </c>
      <c r="APF119" s="3">
        <v>5027</v>
      </c>
      <c r="APG119" s="3">
        <v>12932</v>
      </c>
      <c r="APH119" s="3">
        <v>41</v>
      </c>
      <c r="API119" s="3">
        <v>184</v>
      </c>
      <c r="APJ119" s="3">
        <v>8</v>
      </c>
      <c r="APK119" s="3">
        <v>135000</v>
      </c>
      <c r="APL119" s="3">
        <v>1322</v>
      </c>
      <c r="APM119" s="3">
        <v>7577</v>
      </c>
      <c r="APN119" s="3">
        <v>45</v>
      </c>
      <c r="APO119" s="3">
        <v>202</v>
      </c>
      <c r="APP119" s="3">
        <v>2</v>
      </c>
      <c r="APQ119" s="3">
        <v>4881</v>
      </c>
      <c r="APR119" s="3">
        <v>2494</v>
      </c>
      <c r="APS119" s="3">
        <v>1</v>
      </c>
      <c r="APT119" s="3">
        <v>206</v>
      </c>
      <c r="APU119" s="3">
        <v>5</v>
      </c>
      <c r="APV119" s="3">
        <v>161365</v>
      </c>
      <c r="APW119" s="3">
        <v>4377</v>
      </c>
      <c r="APX119" s="3">
        <v>1504</v>
      </c>
      <c r="APY119" s="3">
        <v>0</v>
      </c>
      <c r="APZ119" s="3">
        <v>21</v>
      </c>
      <c r="AQA119" s="3">
        <v>0</v>
      </c>
      <c r="AQB119" s="3">
        <v>1461</v>
      </c>
      <c r="AQC119" s="3">
        <v>22</v>
      </c>
      <c r="AQD119" s="3">
        <v>1</v>
      </c>
      <c r="AQE119" s="3">
        <v>312</v>
      </c>
      <c r="AQF119" s="3">
        <v>4</v>
      </c>
      <c r="AQG119" s="3">
        <v>263156</v>
      </c>
      <c r="AQH119" s="3">
        <v>54616</v>
      </c>
      <c r="AQI119" s="36">
        <v>84544</v>
      </c>
      <c r="AQJ119" s="36">
        <v>7</v>
      </c>
      <c r="AQK119" s="36">
        <v>4645</v>
      </c>
      <c r="AQL119" s="36">
        <v>0</v>
      </c>
      <c r="AQM119" s="36">
        <v>79771</v>
      </c>
      <c r="AQN119" s="36">
        <v>128</v>
      </c>
      <c r="AQO119" s="36">
        <v>8</v>
      </c>
      <c r="AQP119" s="36">
        <v>58</v>
      </c>
      <c r="AQQ119" s="36">
        <v>3</v>
      </c>
      <c r="AQR119" s="36">
        <v>0</v>
      </c>
      <c r="AQS119" s="36">
        <v>0</v>
      </c>
      <c r="AQT119" s="3">
        <v>8068</v>
      </c>
      <c r="AQU119" s="3">
        <v>229</v>
      </c>
      <c r="AQV119" s="3">
        <v>233</v>
      </c>
      <c r="AQW119" s="3">
        <v>7</v>
      </c>
      <c r="AQX119" s="3">
        <v>2311</v>
      </c>
      <c r="AQY119" s="3">
        <v>5524</v>
      </c>
      <c r="AQZ119" s="3">
        <v>7</v>
      </c>
      <c r="ARA119" s="3">
        <v>39</v>
      </c>
      <c r="ARB119" s="3">
        <v>1</v>
      </c>
      <c r="ARC119" s="3">
        <v>44458</v>
      </c>
      <c r="ARD119" s="3">
        <v>216</v>
      </c>
      <c r="ARE119" s="3">
        <v>5044</v>
      </c>
      <c r="ARF119" s="3">
        <v>154</v>
      </c>
      <c r="ARG119" s="3">
        <v>171</v>
      </c>
      <c r="ARH119" s="3">
        <v>6</v>
      </c>
      <c r="ARI119" s="3">
        <v>1917</v>
      </c>
      <c r="ARJ119" s="3">
        <v>2956</v>
      </c>
      <c r="ARK119" s="3">
        <v>28</v>
      </c>
      <c r="ARL119" s="3">
        <v>191</v>
      </c>
      <c r="ARM119" s="3">
        <v>6</v>
      </c>
      <c r="ARP119" s="3">
        <v>6964</v>
      </c>
      <c r="ARQ119" s="3">
        <v>156</v>
      </c>
      <c r="ARR119" s="3">
        <v>32</v>
      </c>
      <c r="ARS119" s="3">
        <v>0</v>
      </c>
      <c r="ART119" s="3">
        <v>2097</v>
      </c>
      <c r="ARU119" s="3">
        <v>4835</v>
      </c>
      <c r="ARV119" s="3">
        <v>16</v>
      </c>
      <c r="ARW119" s="3">
        <v>225</v>
      </c>
      <c r="ARX119" s="3">
        <v>1</v>
      </c>
      <c r="ARY119" s="3">
        <v>197194</v>
      </c>
      <c r="ARZ119" s="3">
        <v>6360</v>
      </c>
      <c r="ASA119" s="3">
        <v>3275</v>
      </c>
      <c r="ASB119" s="3">
        <v>0</v>
      </c>
      <c r="ASC119" s="3">
        <v>20</v>
      </c>
      <c r="ASD119" s="3">
        <v>0</v>
      </c>
      <c r="ASE119" s="3">
        <v>1673</v>
      </c>
      <c r="ASF119" s="3">
        <v>1582</v>
      </c>
      <c r="ASG119" s="3">
        <v>24</v>
      </c>
      <c r="ASH119" s="3">
        <v>250</v>
      </c>
      <c r="ASI119" s="3">
        <v>2</v>
      </c>
      <c r="ASJ119" s="3">
        <v>14407</v>
      </c>
      <c r="ASK119" s="3">
        <v>1100</v>
      </c>
      <c r="ASL119" s="3">
        <v>6660</v>
      </c>
      <c r="ASM119" s="3">
        <v>397</v>
      </c>
      <c r="ASN119" s="3">
        <v>261</v>
      </c>
      <c r="ASO119" s="3">
        <v>11</v>
      </c>
      <c r="ASP119" s="3">
        <v>647</v>
      </c>
      <c r="ASQ119" s="3">
        <v>5752</v>
      </c>
      <c r="ASR119" s="3">
        <v>3</v>
      </c>
      <c r="ASS119" s="3">
        <v>571</v>
      </c>
      <c r="AST119" s="3">
        <v>22</v>
      </c>
      <c r="ASU119" s="3">
        <v>22294</v>
      </c>
      <c r="ASV119" s="3">
        <v>1913</v>
      </c>
      <c r="ASW119" s="3">
        <v>4189</v>
      </c>
      <c r="ASX119" s="3">
        <v>239</v>
      </c>
      <c r="ASY119" s="3">
        <v>182</v>
      </c>
      <c r="ASZ119" s="3">
        <v>2</v>
      </c>
      <c r="ATA119" s="3">
        <v>473</v>
      </c>
      <c r="ATB119" s="3">
        <v>3534</v>
      </c>
      <c r="ATC119" s="3">
        <v>13</v>
      </c>
      <c r="ATD119" s="3">
        <v>424</v>
      </c>
      <c r="ATE119" s="3">
        <v>18</v>
      </c>
      <c r="ATF119" s="3">
        <v>14790</v>
      </c>
      <c r="ATG119" s="3">
        <v>1496</v>
      </c>
      <c r="ATH119" s="3">
        <v>3161</v>
      </c>
      <c r="ATI119" s="3">
        <v>31</v>
      </c>
      <c r="ATJ119" s="3">
        <v>36</v>
      </c>
      <c r="ATK119" s="3">
        <v>1</v>
      </c>
      <c r="ATL119" s="3">
        <v>1565</v>
      </c>
      <c r="ATM119" s="3">
        <v>1560</v>
      </c>
      <c r="ATN119" s="3">
        <v>18</v>
      </c>
      <c r="ATO119" s="3">
        <v>189</v>
      </c>
      <c r="ATP119" s="3">
        <v>2</v>
      </c>
      <c r="ATQ119" s="3">
        <v>35016</v>
      </c>
      <c r="ATR119" s="3">
        <v>2097</v>
      </c>
      <c r="ATS119" s="3">
        <v>3976</v>
      </c>
      <c r="ATT119" s="3">
        <v>156</v>
      </c>
      <c r="ATU119" s="3">
        <v>170</v>
      </c>
      <c r="ATV119" s="3">
        <v>5</v>
      </c>
      <c r="ATW119" s="3">
        <v>503</v>
      </c>
      <c r="ATX119" s="3">
        <v>3303</v>
      </c>
      <c r="ATY119" s="3">
        <v>0</v>
      </c>
      <c r="ATZ119" s="3">
        <v>91</v>
      </c>
      <c r="AUA119" s="3">
        <v>4</v>
      </c>
      <c r="AUB119" s="3">
        <v>401</v>
      </c>
      <c r="AUC119" s="3">
        <v>9</v>
      </c>
      <c r="AUD119" s="3">
        <v>3760</v>
      </c>
      <c r="AUE119" s="3">
        <v>336</v>
      </c>
      <c r="AUF119" s="3">
        <v>59</v>
      </c>
      <c r="AUG119" s="3">
        <v>1</v>
      </c>
      <c r="AUH119" s="3">
        <v>274</v>
      </c>
      <c r="AUI119" s="3">
        <v>3427</v>
      </c>
      <c r="AUJ119" s="3">
        <v>5</v>
      </c>
      <c r="AUK119" s="3">
        <v>210</v>
      </c>
      <c r="AUL119" s="3">
        <v>3</v>
      </c>
      <c r="AUM119" s="3">
        <v>31427</v>
      </c>
      <c r="AUN119" s="3">
        <v>1758</v>
      </c>
      <c r="AUO119" s="3">
        <v>2477</v>
      </c>
      <c r="AUP119" s="3">
        <v>54</v>
      </c>
      <c r="AUQ119" s="3">
        <v>30</v>
      </c>
      <c r="AUR119" s="3">
        <v>0</v>
      </c>
      <c r="AUS119" s="3">
        <v>1286</v>
      </c>
      <c r="AUT119" s="3">
        <v>1161</v>
      </c>
      <c r="AUU119" s="3">
        <v>0</v>
      </c>
      <c r="AUV119" s="3">
        <v>94</v>
      </c>
      <c r="AUW119" s="3">
        <v>1</v>
      </c>
      <c r="AUX119" s="3">
        <v>25099</v>
      </c>
      <c r="AUY119" s="3">
        <v>954</v>
      </c>
      <c r="AUZ119" s="3">
        <v>2468</v>
      </c>
      <c r="AVA119" s="3">
        <v>0</v>
      </c>
      <c r="AVB119" s="3">
        <v>14</v>
      </c>
      <c r="AVC119" s="3">
        <v>0</v>
      </c>
      <c r="AVD119" s="3">
        <v>1079</v>
      </c>
      <c r="AVE119" s="3">
        <v>1375</v>
      </c>
      <c r="AVF119" s="3">
        <v>0</v>
      </c>
      <c r="AVG119" s="3">
        <v>2502</v>
      </c>
      <c r="AVH119" s="3">
        <v>14</v>
      </c>
      <c r="AVI119" s="3">
        <v>23140</v>
      </c>
      <c r="AVJ119" s="3">
        <v>23456</v>
      </c>
      <c r="AVK119" s="3">
        <v>2403</v>
      </c>
      <c r="AVL119" s="3">
        <v>106</v>
      </c>
      <c r="AVM119" s="3">
        <v>68</v>
      </c>
      <c r="AVN119" s="3">
        <v>1</v>
      </c>
      <c r="AVO119" s="3">
        <v>340</v>
      </c>
      <c r="AVP119" s="3">
        <v>1995</v>
      </c>
      <c r="AVQ119" s="3">
        <v>0</v>
      </c>
      <c r="AVR119" s="3">
        <v>27</v>
      </c>
      <c r="AVS119" s="3">
        <v>0.8</v>
      </c>
      <c r="AVV119" s="3">
        <v>2238</v>
      </c>
      <c r="AVW119" s="3">
        <v>304</v>
      </c>
      <c r="AVX119" s="3">
        <v>14</v>
      </c>
      <c r="AVY119" s="3">
        <v>2</v>
      </c>
      <c r="AVZ119" s="3">
        <v>593</v>
      </c>
      <c r="AWA119" s="3">
        <v>1631</v>
      </c>
      <c r="AWB119" s="3">
        <v>11</v>
      </c>
      <c r="AWC119" s="3">
        <v>1008</v>
      </c>
      <c r="AWD119" s="3">
        <v>6</v>
      </c>
      <c r="AWE119" s="3">
        <v>10683</v>
      </c>
      <c r="AWF119" s="3">
        <v>4812</v>
      </c>
      <c r="AWG119" s="3">
        <v>2042</v>
      </c>
      <c r="AWH119" s="3">
        <v>59</v>
      </c>
      <c r="AWI119" s="3">
        <v>36</v>
      </c>
      <c r="AWJ119" s="3">
        <v>1</v>
      </c>
      <c r="AWK119" s="3">
        <v>787</v>
      </c>
      <c r="AWL119" s="3">
        <v>1219</v>
      </c>
      <c r="AWM119" s="3">
        <v>25</v>
      </c>
      <c r="AWN119" s="3">
        <v>315</v>
      </c>
      <c r="AWO119" s="3">
        <v>6</v>
      </c>
      <c r="AWP119" s="3">
        <v>77482</v>
      </c>
      <c r="AWQ119" s="3">
        <v>11952</v>
      </c>
      <c r="AWR119" s="3">
        <v>1963</v>
      </c>
      <c r="AWS119" s="3">
        <v>16</v>
      </c>
      <c r="AWT119" s="3">
        <v>82</v>
      </c>
      <c r="AWU119" s="3">
        <v>0</v>
      </c>
      <c r="AWV119" s="3">
        <v>1709</v>
      </c>
      <c r="AWW119" s="3">
        <v>172</v>
      </c>
      <c r="AWX119" s="3">
        <v>4</v>
      </c>
      <c r="AWY119" s="3">
        <v>173</v>
      </c>
      <c r="AWZ119" s="3">
        <v>7</v>
      </c>
      <c r="AXA119" s="3">
        <v>97003</v>
      </c>
      <c r="AXB119" s="3">
        <v>8564</v>
      </c>
      <c r="AXC119" s="3">
        <v>1063</v>
      </c>
      <c r="AXD119" s="3">
        <v>105</v>
      </c>
      <c r="AXE119" s="3">
        <v>31</v>
      </c>
      <c r="AXF119" s="3">
        <v>4</v>
      </c>
      <c r="AXG119" s="3">
        <v>22</v>
      </c>
      <c r="AXH119" s="3">
        <v>1010</v>
      </c>
      <c r="AXI119" s="3">
        <v>0</v>
      </c>
      <c r="AXJ119" s="3">
        <v>93</v>
      </c>
      <c r="AXK119" s="3">
        <v>3</v>
      </c>
      <c r="AXL119" s="3">
        <v>3328</v>
      </c>
      <c r="AXM119" s="3">
        <v>292</v>
      </c>
      <c r="AXN119" s="3">
        <v>1711</v>
      </c>
      <c r="AXO119" s="3">
        <v>22</v>
      </c>
      <c r="AXP119" s="3">
        <v>67</v>
      </c>
      <c r="AXQ119" s="3">
        <v>1</v>
      </c>
      <c r="AXR119" s="3">
        <v>253</v>
      </c>
      <c r="AXS119" s="3">
        <v>1391</v>
      </c>
      <c r="AXT119" s="3">
        <v>2</v>
      </c>
      <c r="AXU119" s="3">
        <v>108</v>
      </c>
      <c r="AXV119" s="3">
        <v>4</v>
      </c>
      <c r="AXY119" s="3">
        <v>1348</v>
      </c>
      <c r="AXZ119" s="3">
        <v>62</v>
      </c>
      <c r="AYA119" s="3">
        <v>52</v>
      </c>
      <c r="AYB119" s="3">
        <v>0</v>
      </c>
      <c r="AYC119" s="3">
        <v>405</v>
      </c>
      <c r="AYD119" s="3">
        <v>891</v>
      </c>
      <c r="AYE119" s="3">
        <v>1</v>
      </c>
      <c r="AYF119" s="3">
        <v>25</v>
      </c>
      <c r="AYG119" s="3">
        <v>1</v>
      </c>
      <c r="AYH119" s="3">
        <v>64264</v>
      </c>
      <c r="AYI119" s="3">
        <v>1198</v>
      </c>
      <c r="AYJ119" s="3">
        <v>1634</v>
      </c>
      <c r="AYK119" s="3">
        <v>25</v>
      </c>
      <c r="AYL119" s="3">
        <v>20</v>
      </c>
      <c r="AYM119" s="3">
        <v>0</v>
      </c>
      <c r="AYN119" s="3">
        <v>894</v>
      </c>
      <c r="AYO119" s="3">
        <v>720</v>
      </c>
      <c r="AYP119" s="3">
        <v>11</v>
      </c>
      <c r="AYQ119" s="3">
        <v>6005</v>
      </c>
      <c r="AYR119" s="3">
        <v>74</v>
      </c>
      <c r="AYS119" s="3">
        <v>5200</v>
      </c>
      <c r="AYT119" s="3">
        <v>19110</v>
      </c>
    </row>
    <row r="120" s="3" customFormat="1" ht="15.25" spans="1:1346">
      <c r="A120" s="4">
        <v>43979</v>
      </c>
      <c r="B120" s="3">
        <v>5716204</v>
      </c>
      <c r="C120" s="3">
        <v>110750</v>
      </c>
      <c r="D120" s="3">
        <v>355951</v>
      </c>
      <c r="E120" s="3">
        <v>5548</v>
      </c>
      <c r="F120" s="3">
        <v>2477342</v>
      </c>
      <c r="G120" s="3">
        <v>2929991</v>
      </c>
      <c r="H120" s="3">
        <v>52966</v>
      </c>
      <c r="M120" s="3">
        <v>0</v>
      </c>
      <c r="N120" s="39">
        <v>11265</v>
      </c>
      <c r="O120" s="36">
        <v>40</v>
      </c>
      <c r="P120" s="36">
        <v>269</v>
      </c>
      <c r="Q120" s="36">
        <v>0</v>
      </c>
      <c r="R120" s="36">
        <v>10295</v>
      </c>
      <c r="S120" s="36">
        <v>701</v>
      </c>
      <c r="T120" s="36">
        <v>15</v>
      </c>
      <c r="U120" s="36">
        <v>220</v>
      </c>
      <c r="V120" s="36">
        <v>5</v>
      </c>
      <c r="W120" s="36">
        <v>852876</v>
      </c>
      <c r="X120" s="36">
        <v>16637</v>
      </c>
      <c r="Y120" s="36">
        <v>231139</v>
      </c>
      <c r="Z120" s="36">
        <v>584</v>
      </c>
      <c r="AA120" s="36">
        <v>33072</v>
      </c>
      <c r="AB120" s="36">
        <v>117</v>
      </c>
      <c r="AC120" s="36">
        <v>147101</v>
      </c>
      <c r="AD120" s="36">
        <v>50966</v>
      </c>
      <c r="AE120" s="36">
        <v>505</v>
      </c>
      <c r="AF120" s="36">
        <v>3822</v>
      </c>
      <c r="AG120" s="36">
        <v>547</v>
      </c>
      <c r="AH120" s="36">
        <v>3607251</v>
      </c>
      <c r="AI120" s="36">
        <v>59654</v>
      </c>
      <c r="AJ120" s="36">
        <v>141591</v>
      </c>
      <c r="AK120" s="36">
        <v>2080</v>
      </c>
      <c r="AL120" s="36">
        <v>7564</v>
      </c>
      <c r="AM120" s="36">
        <v>56</v>
      </c>
      <c r="AN120" s="36">
        <v>111176</v>
      </c>
      <c r="AO120" s="36">
        <v>22851</v>
      </c>
      <c r="AP120" s="36">
        <v>2551</v>
      </c>
      <c r="AQ120" s="36">
        <v>1688</v>
      </c>
      <c r="AR120" s="36">
        <v>90</v>
      </c>
      <c r="AS120" s="36">
        <v>856546</v>
      </c>
      <c r="AT120" s="36">
        <v>10211</v>
      </c>
      <c r="AU120" s="43">
        <v>182913</v>
      </c>
      <c r="AV120" s="36">
        <v>191</v>
      </c>
      <c r="AW120" s="36">
        <v>28596</v>
      </c>
      <c r="AX120" s="36">
        <v>66</v>
      </c>
      <c r="AY120" s="36">
        <v>66584</v>
      </c>
      <c r="AZ120" s="36">
        <v>87733</v>
      </c>
      <c r="BA120" s="36">
        <v>1501</v>
      </c>
      <c r="BB120" s="36">
        <v>2803</v>
      </c>
      <c r="BC120" s="36">
        <v>438</v>
      </c>
      <c r="BD120" s="36">
        <v>1384633</v>
      </c>
      <c r="BE120" s="36">
        <v>21217</v>
      </c>
      <c r="BF120" s="36">
        <v>181895</v>
      </c>
      <c r="BG120" s="36">
        <v>607</v>
      </c>
      <c r="BH120" s="36">
        <v>8533</v>
      </c>
      <c r="BI120" s="36">
        <v>35</v>
      </c>
      <c r="BJ120" s="36">
        <v>162800</v>
      </c>
      <c r="BK120" s="36">
        <v>10562</v>
      </c>
      <c r="BL120" s="36">
        <v>763</v>
      </c>
      <c r="BM120" s="36">
        <v>2172</v>
      </c>
      <c r="BN120" s="36">
        <v>102</v>
      </c>
      <c r="BO120" s="36">
        <v>3952971</v>
      </c>
      <c r="BP120" s="36">
        <v>47195</v>
      </c>
      <c r="BQ120" s="36">
        <v>236769</v>
      </c>
      <c r="BR120" s="36">
        <v>510</v>
      </c>
      <c r="BS120" s="36">
        <v>27118</v>
      </c>
      <c r="BT120" s="36">
        <v>1</v>
      </c>
      <c r="BU120" s="36">
        <v>196958</v>
      </c>
      <c r="BV120" s="36">
        <v>59773</v>
      </c>
      <c r="BW120" s="36">
        <v>854</v>
      </c>
      <c r="BX120" s="36">
        <v>6071</v>
      </c>
      <c r="BY120" s="36">
        <v>580</v>
      </c>
      <c r="BZ120" s="36">
        <v>3556567</v>
      </c>
      <c r="CA120" s="36">
        <v>76071</v>
      </c>
      <c r="CB120" s="36">
        <v>16623</v>
      </c>
      <c r="CC120" s="36">
        <v>0</v>
      </c>
      <c r="CD120" s="36">
        <v>846</v>
      </c>
      <c r="CE120" s="36">
        <v>0</v>
      </c>
      <c r="CF120" s="36">
        <v>13810</v>
      </c>
      <c r="CG120" s="36">
        <v>1967</v>
      </c>
      <c r="CH120" s="36">
        <v>155</v>
      </c>
      <c r="CI120" s="36">
        <v>131</v>
      </c>
      <c r="CJ120" s="36">
        <v>7</v>
      </c>
      <c r="CK120" s="36">
        <v>276170</v>
      </c>
      <c r="CL120" s="36">
        <v>2183</v>
      </c>
      <c r="CM120" s="36">
        <v>1742286</v>
      </c>
      <c r="CN120" s="36">
        <v>19430</v>
      </c>
      <c r="CO120" s="36">
        <v>101842</v>
      </c>
      <c r="CP120" s="36">
        <v>1374</v>
      </c>
      <c r="CQ120" s="36">
        <v>485929</v>
      </c>
      <c r="CR120" s="36">
        <v>1154515</v>
      </c>
      <c r="CS120" s="36">
        <v>17146</v>
      </c>
      <c r="CT120" s="36">
        <v>5267</v>
      </c>
      <c r="CU120" s="36">
        <v>308</v>
      </c>
      <c r="CV120" s="36">
        <v>15806189</v>
      </c>
      <c r="CW120" s="36">
        <v>47779</v>
      </c>
      <c r="CX120" s="36">
        <v>30776</v>
      </c>
      <c r="CY120" s="36">
        <v>15</v>
      </c>
      <c r="CZ120" s="36">
        <v>1917</v>
      </c>
      <c r="DA120" s="36">
        <v>2</v>
      </c>
      <c r="DB120" s="36">
        <v>28300</v>
      </c>
      <c r="DC120" s="36">
        <v>559</v>
      </c>
      <c r="DD120" s="36">
        <v>42</v>
      </c>
      <c r="DE120" s="36">
        <v>3559</v>
      </c>
      <c r="DF120" s="36">
        <v>222</v>
      </c>
      <c r="DG120" s="36">
        <v>380671</v>
      </c>
      <c r="DH120" s="36">
        <v>44016</v>
      </c>
      <c r="DI120" s="36">
        <v>267240</v>
      </c>
      <c r="DJ120" s="36">
        <v>2013</v>
      </c>
      <c r="DK120" s="36">
        <v>37460</v>
      </c>
      <c r="DL120" s="36">
        <v>412</v>
      </c>
      <c r="DM120" s="36" t="s">
        <v>23</v>
      </c>
      <c r="DN120" s="36" t="s">
        <v>23</v>
      </c>
      <c r="DO120" s="36">
        <v>1559</v>
      </c>
      <c r="DP120" s="36">
        <v>3939</v>
      </c>
      <c r="DQ120" s="36">
        <v>552</v>
      </c>
      <c r="DR120" s="36">
        <v>3798490</v>
      </c>
      <c r="DS120" s="36">
        <v>55982</v>
      </c>
      <c r="DT120" s="36">
        <v>35088</v>
      </c>
      <c r="DU120" s="36">
        <v>648</v>
      </c>
      <c r="DV120" s="36">
        <v>4220</v>
      </c>
      <c r="DW120" s="36">
        <v>95</v>
      </c>
      <c r="DX120" s="36">
        <v>4971</v>
      </c>
      <c r="DY120" s="36">
        <v>25897</v>
      </c>
      <c r="DZ120" s="36">
        <v>264</v>
      </c>
      <c r="EA120" s="36">
        <v>3476</v>
      </c>
      <c r="EB120" s="36">
        <v>418</v>
      </c>
      <c r="EC120" s="36">
        <v>238800</v>
      </c>
      <c r="ED120" s="36">
        <v>23659</v>
      </c>
      <c r="EE120" s="36">
        <v>45768</v>
      </c>
      <c r="EF120" s="36">
        <v>190</v>
      </c>
      <c r="EG120" s="36">
        <v>5871</v>
      </c>
      <c r="EH120" s="36">
        <v>15</v>
      </c>
      <c r="EI120" s="36" t="s">
        <v>23</v>
      </c>
      <c r="EJ120" s="36" t="s">
        <v>23</v>
      </c>
      <c r="EK120" s="36">
        <v>188</v>
      </c>
      <c r="EL120" s="36">
        <v>2672</v>
      </c>
      <c r="EM120" s="36">
        <v>343</v>
      </c>
      <c r="EN120" s="36">
        <v>335524</v>
      </c>
      <c r="EO120" s="36">
        <v>19585</v>
      </c>
      <c r="EP120" s="36">
        <v>8391</v>
      </c>
      <c r="EQ120" s="36">
        <v>17</v>
      </c>
      <c r="ER120" s="36">
        <v>235</v>
      </c>
      <c r="ES120" s="36">
        <v>0</v>
      </c>
      <c r="ET120" s="36">
        <v>7727</v>
      </c>
      <c r="EU120" s="36">
        <v>429</v>
      </c>
      <c r="EV120" s="36">
        <v>11</v>
      </c>
      <c r="EW120" s="36">
        <v>1549</v>
      </c>
      <c r="EX120" s="36">
        <v>43</v>
      </c>
      <c r="EY120" s="36">
        <v>239864</v>
      </c>
      <c r="EZ120" s="36">
        <v>44279</v>
      </c>
      <c r="FA120" s="36">
        <v>11480</v>
      </c>
      <c r="FB120" s="36">
        <v>52</v>
      </c>
      <c r="FC120" s="36">
        <v>565</v>
      </c>
      <c r="FD120" s="36">
        <v>2</v>
      </c>
      <c r="FE120" s="36">
        <v>10106</v>
      </c>
      <c r="FF120" s="36">
        <v>809</v>
      </c>
      <c r="FG120" s="36">
        <v>22</v>
      </c>
      <c r="FH120" s="36">
        <v>1983</v>
      </c>
      <c r="FI120" s="36">
        <v>98</v>
      </c>
      <c r="FJ120" s="36">
        <v>576061</v>
      </c>
      <c r="FK120" s="36">
        <v>99488</v>
      </c>
      <c r="FL120" s="36">
        <v>57592</v>
      </c>
      <c r="FM120" s="36">
        <v>137</v>
      </c>
      <c r="FN120" s="36">
        <v>9364</v>
      </c>
      <c r="FO120" s="36">
        <v>30</v>
      </c>
      <c r="FP120" s="36">
        <v>15465</v>
      </c>
      <c r="FQ120" s="36">
        <v>32763</v>
      </c>
      <c r="FR120" s="36">
        <v>220</v>
      </c>
      <c r="FS120" s="36">
        <v>4971</v>
      </c>
      <c r="FT120" s="36">
        <v>808</v>
      </c>
      <c r="FU120" s="36">
        <v>804890</v>
      </c>
      <c r="FV120" s="36">
        <v>69478</v>
      </c>
      <c r="FW120" s="36">
        <v>16591</v>
      </c>
      <c r="FX120" s="36">
        <v>34</v>
      </c>
      <c r="FY120" s="36">
        <v>645</v>
      </c>
      <c r="FZ120" s="36">
        <v>2</v>
      </c>
      <c r="GA120" s="36">
        <v>15228</v>
      </c>
      <c r="GB120" s="36">
        <v>718</v>
      </c>
      <c r="GC120" s="36">
        <v>32</v>
      </c>
      <c r="GD120" s="36">
        <v>1843</v>
      </c>
      <c r="GE120" s="36">
        <v>72</v>
      </c>
      <c r="GF120" s="36">
        <v>418706</v>
      </c>
      <c r="GG120" s="36">
        <v>46515</v>
      </c>
      <c r="GH120" s="36">
        <v>48947</v>
      </c>
      <c r="GI120" s="36">
        <v>1740</v>
      </c>
      <c r="GJ120" s="36">
        <v>30</v>
      </c>
      <c r="GK120" s="36">
        <v>2</v>
      </c>
      <c r="GL120" s="36">
        <v>13283</v>
      </c>
      <c r="GM120" s="36">
        <v>35634</v>
      </c>
      <c r="GN120" s="36">
        <v>203</v>
      </c>
      <c r="GO120" s="36">
        <v>17018</v>
      </c>
      <c r="GP120" s="36">
        <v>10</v>
      </c>
      <c r="GQ120" s="36">
        <v>201180</v>
      </c>
      <c r="GR120" s="36">
        <v>69949</v>
      </c>
      <c r="GS120" s="36">
        <v>9692</v>
      </c>
      <c r="GT120" s="36">
        <v>326</v>
      </c>
      <c r="GU120" s="36">
        <v>15</v>
      </c>
      <c r="GV120" s="36">
        <v>1</v>
      </c>
      <c r="GW120" s="36">
        <v>5152</v>
      </c>
      <c r="GX120" s="36">
        <v>4525</v>
      </c>
      <c r="GY120" s="36">
        <v>10</v>
      </c>
      <c r="GZ120" s="36">
        <v>5718</v>
      </c>
      <c r="HA120" s="36">
        <v>9</v>
      </c>
      <c r="HB120" s="36">
        <v>291127</v>
      </c>
      <c r="HC120" s="36">
        <v>171760</v>
      </c>
      <c r="HD120" s="36">
        <v>32876</v>
      </c>
      <c r="HE120" s="36">
        <v>533</v>
      </c>
      <c r="HF120" s="36">
        <v>23</v>
      </c>
      <c r="HG120" s="36">
        <v>0</v>
      </c>
      <c r="HH120" s="36">
        <v>17276</v>
      </c>
      <c r="HI120" s="36">
        <v>15577</v>
      </c>
      <c r="HJ120" s="36">
        <v>7</v>
      </c>
      <c r="HK120" s="36">
        <v>5624</v>
      </c>
      <c r="HL120" s="36">
        <v>4</v>
      </c>
      <c r="HM120" s="36">
        <v>334691</v>
      </c>
      <c r="HN120" s="36">
        <v>57252</v>
      </c>
      <c r="HO120" s="36">
        <v>7619</v>
      </c>
      <c r="HP120" s="36">
        <v>15</v>
      </c>
      <c r="HQ120" s="36">
        <v>115</v>
      </c>
      <c r="HR120" s="36">
        <v>0</v>
      </c>
      <c r="HS120" s="36">
        <v>6083</v>
      </c>
      <c r="HT120" s="36">
        <v>1421</v>
      </c>
      <c r="HU120" s="36">
        <v>8</v>
      </c>
      <c r="HV120" s="44">
        <v>236</v>
      </c>
      <c r="HW120" s="44">
        <v>4</v>
      </c>
      <c r="HX120" s="44">
        <v>519944</v>
      </c>
      <c r="HY120" s="44">
        <v>16085</v>
      </c>
      <c r="HZ120" s="36"/>
      <c r="IA120" s="3">
        <v>43959</v>
      </c>
      <c r="IB120" s="36">
        <v>22473</v>
      </c>
      <c r="IC120" s="36">
        <v>399</v>
      </c>
      <c r="ID120" s="36">
        <v>1028</v>
      </c>
      <c r="IE120" s="36">
        <v>4</v>
      </c>
      <c r="IF120" s="36">
        <v>10330</v>
      </c>
      <c r="IG120" s="36">
        <v>11115</v>
      </c>
      <c r="IH120" s="36">
        <v>160</v>
      </c>
      <c r="II120" s="44">
        <v>594</v>
      </c>
      <c r="IJ120" s="44">
        <v>27</v>
      </c>
      <c r="IK120" s="44">
        <v>824774</v>
      </c>
      <c r="IL120" s="44">
        <v>21790</v>
      </c>
      <c r="IM120" s="36">
        <v>82289</v>
      </c>
      <c r="IN120" s="36">
        <v>4328</v>
      </c>
      <c r="IO120" s="36">
        <v>841</v>
      </c>
      <c r="IP120" s="36">
        <v>35</v>
      </c>
      <c r="IQ120" s="36">
        <v>33540</v>
      </c>
      <c r="IR120" s="36">
        <v>47908</v>
      </c>
      <c r="IS120" s="36">
        <v>1251</v>
      </c>
      <c r="IT120" s="44">
        <v>4308</v>
      </c>
      <c r="IU120" s="44">
        <v>44</v>
      </c>
      <c r="IV120" s="44">
        <v>514523</v>
      </c>
      <c r="IW120" s="44">
        <v>26938</v>
      </c>
      <c r="IX120" s="3">
        <v>78541</v>
      </c>
      <c r="IY120" s="3">
        <v>1815</v>
      </c>
      <c r="IZ120" s="3">
        <v>425</v>
      </c>
      <c r="JA120" s="3">
        <v>14</v>
      </c>
      <c r="JB120" s="3">
        <v>51022</v>
      </c>
      <c r="JC120" s="3">
        <v>27094</v>
      </c>
      <c r="JD120" s="3">
        <v>384</v>
      </c>
      <c r="JE120" s="3">
        <v>2260</v>
      </c>
      <c r="JF120" s="3">
        <v>12</v>
      </c>
      <c r="JG120" s="3">
        <v>754268</v>
      </c>
      <c r="JH120" s="3">
        <v>21700</v>
      </c>
      <c r="JI120" s="3">
        <v>23851</v>
      </c>
      <c r="JJ120" s="3">
        <v>686</v>
      </c>
      <c r="JK120" s="3">
        <v>1473</v>
      </c>
      <c r="JL120" s="3">
        <v>55</v>
      </c>
      <c r="JM120" s="3">
        <v>6057</v>
      </c>
      <c r="JN120" s="3">
        <v>16321</v>
      </c>
      <c r="JO120" s="3">
        <v>0</v>
      </c>
      <c r="JP120" s="3">
        <v>87</v>
      </c>
      <c r="JQ120" s="3">
        <v>5</v>
      </c>
      <c r="JR120" s="3">
        <v>278411</v>
      </c>
      <c r="JS120" s="3">
        <v>1019</v>
      </c>
      <c r="JT120" s="3">
        <v>158086</v>
      </c>
      <c r="JU120" s="3">
        <v>7293</v>
      </c>
      <c r="JV120" s="3">
        <v>4534</v>
      </c>
      <c r="JW120" s="3">
        <v>185</v>
      </c>
      <c r="JX120" s="3">
        <v>67749</v>
      </c>
      <c r="JY120" s="3">
        <v>85803</v>
      </c>
      <c r="JZ120" s="3">
        <v>8944</v>
      </c>
      <c r="KA120" s="3">
        <v>115</v>
      </c>
      <c r="KB120" s="3">
        <v>3</v>
      </c>
      <c r="KC120" s="3">
        <v>3242160</v>
      </c>
      <c r="KD120" s="3">
        <v>2352</v>
      </c>
      <c r="KE120" s="3">
        <v>135905</v>
      </c>
      <c r="KF120" s="3">
        <v>11926</v>
      </c>
      <c r="KG120" s="3">
        <v>3983</v>
      </c>
      <c r="KH120" s="3">
        <v>354</v>
      </c>
      <c r="KI120" s="3">
        <v>52906</v>
      </c>
      <c r="KJ120" s="3">
        <v>79016</v>
      </c>
      <c r="KK120" s="3">
        <v>926</v>
      </c>
      <c r="KL120" s="3">
        <v>4128</v>
      </c>
      <c r="KM120" s="3">
        <v>121</v>
      </c>
      <c r="KN120" s="3">
        <v>905278</v>
      </c>
      <c r="KO120" s="3">
        <v>27494</v>
      </c>
      <c r="KP120" s="3">
        <v>15049</v>
      </c>
      <c r="KQ120" s="3">
        <v>380</v>
      </c>
      <c r="KR120" s="3">
        <v>904</v>
      </c>
      <c r="KS120" s="3">
        <v>18</v>
      </c>
      <c r="KT120" s="3">
        <v>3506</v>
      </c>
      <c r="KU120" s="3">
        <v>10639</v>
      </c>
      <c r="KV120" s="3">
        <v>81</v>
      </c>
      <c r="KW120" s="3">
        <v>138</v>
      </c>
      <c r="KX120" s="3">
        <v>8</v>
      </c>
      <c r="KY120" s="3">
        <v>315363</v>
      </c>
      <c r="KZ120" s="3">
        <v>2882</v>
      </c>
      <c r="LA120" s="3">
        <v>370680</v>
      </c>
      <c r="LB120" s="3">
        <v>8338</v>
      </c>
      <c r="LC120" s="3">
        <v>3968</v>
      </c>
      <c r="LD120" s="3">
        <v>161</v>
      </c>
      <c r="LE120" s="3">
        <v>142208</v>
      </c>
      <c r="LF120" s="3">
        <v>224504</v>
      </c>
      <c r="LG120" s="3">
        <v>2300</v>
      </c>
      <c r="LH120" s="3">
        <v>2540</v>
      </c>
      <c r="LI120" s="3">
        <v>27</v>
      </c>
      <c r="LJ120" s="3">
        <v>9415992</v>
      </c>
      <c r="LK120" s="3">
        <v>64525</v>
      </c>
      <c r="LL120" s="3">
        <v>59151</v>
      </c>
      <c r="LM120" s="3">
        <v>1446</v>
      </c>
      <c r="LN120" s="3">
        <v>1225</v>
      </c>
      <c r="LO120" s="3">
        <v>28</v>
      </c>
      <c r="LP120" s="3">
        <v>19142</v>
      </c>
      <c r="LQ120" s="3">
        <v>38784</v>
      </c>
      <c r="LR120" s="3">
        <v>111</v>
      </c>
      <c r="LS120" s="3">
        <v>268</v>
      </c>
      <c r="LT120" s="3">
        <v>6</v>
      </c>
      <c r="LU120" s="3">
        <v>499399</v>
      </c>
      <c r="LV120" s="3">
        <v>2265</v>
      </c>
      <c r="LW120" s="3">
        <v>148</v>
      </c>
      <c r="LX120" s="3">
        <v>7</v>
      </c>
      <c r="LY120" s="3">
        <v>0</v>
      </c>
      <c r="LZ120" s="3">
        <v>0</v>
      </c>
      <c r="MA120" s="3">
        <v>43</v>
      </c>
      <c r="MB120" s="3">
        <v>105</v>
      </c>
      <c r="MC120" s="3">
        <v>25</v>
      </c>
      <c r="MD120" s="3">
        <v>45</v>
      </c>
      <c r="ME120" s="3">
        <v>0</v>
      </c>
      <c r="MF120" s="3">
        <v>12708</v>
      </c>
      <c r="MG120" s="3">
        <v>3883</v>
      </c>
      <c r="MH120" s="3">
        <v>206</v>
      </c>
      <c r="MI120" s="3">
        <v>0</v>
      </c>
      <c r="MJ120" s="3">
        <v>6</v>
      </c>
      <c r="MK120" s="3">
        <v>0</v>
      </c>
      <c r="ML120" s="3">
        <v>126</v>
      </c>
      <c r="MM120" s="3">
        <v>74</v>
      </c>
      <c r="MN120" s="3">
        <v>0</v>
      </c>
      <c r="MO120" s="3">
        <v>4</v>
      </c>
      <c r="MP120" s="3">
        <v>0.1</v>
      </c>
      <c r="MQ120" s="3">
        <v>20322</v>
      </c>
      <c r="MR120" s="3">
        <v>374</v>
      </c>
      <c r="MS120" s="3">
        <v>3054</v>
      </c>
      <c r="MT120" s="3">
        <v>9</v>
      </c>
      <c r="MU120" s="3">
        <v>57</v>
      </c>
      <c r="MV120" s="3">
        <v>0</v>
      </c>
      <c r="MW120" s="3">
        <v>2931</v>
      </c>
      <c r="MX120" s="3">
        <v>66</v>
      </c>
      <c r="MY120" s="3">
        <v>59</v>
      </c>
      <c r="MZ120" s="3">
        <v>44</v>
      </c>
      <c r="NA120" s="3">
        <v>0.8</v>
      </c>
      <c r="NB120" s="3">
        <v>375453</v>
      </c>
      <c r="NC120" s="3">
        <v>5380</v>
      </c>
      <c r="ND120" s="3">
        <v>19</v>
      </c>
      <c r="NE120" s="3">
        <v>0</v>
      </c>
      <c r="NF120" s="3">
        <v>0</v>
      </c>
      <c r="NG120" s="3">
        <v>0</v>
      </c>
      <c r="NH120" s="3">
        <v>16</v>
      </c>
      <c r="NI120" s="3">
        <v>3</v>
      </c>
      <c r="NJ120" s="3">
        <v>0</v>
      </c>
      <c r="NK120" s="3">
        <v>3</v>
      </c>
      <c r="NL120" s="3">
        <v>0</v>
      </c>
      <c r="NM120" s="3">
        <v>5938</v>
      </c>
      <c r="NN120" s="3">
        <v>817</v>
      </c>
      <c r="NO120" s="3">
        <v>124</v>
      </c>
      <c r="NP120" s="3">
        <v>0</v>
      </c>
      <c r="NQ120" s="3">
        <v>0</v>
      </c>
      <c r="NR120" s="3">
        <v>0</v>
      </c>
      <c r="NS120" s="3">
        <v>122</v>
      </c>
      <c r="NT120" s="3">
        <v>2</v>
      </c>
      <c r="NU120" s="3">
        <v>1</v>
      </c>
      <c r="NV120" s="3">
        <v>7</v>
      </c>
      <c r="NW120" s="3">
        <v>0</v>
      </c>
      <c r="NX120" s="3">
        <v>18392</v>
      </c>
      <c r="NY120" s="3">
        <v>1102</v>
      </c>
      <c r="NZ120" s="3">
        <v>327</v>
      </c>
      <c r="OA120" s="3">
        <v>0</v>
      </c>
      <c r="OB120" s="3">
        <v>0</v>
      </c>
      <c r="OC120" s="3">
        <v>0</v>
      </c>
      <c r="OD120" s="3">
        <v>278</v>
      </c>
      <c r="OE120" s="3">
        <v>49</v>
      </c>
      <c r="OF120" s="3">
        <v>1</v>
      </c>
      <c r="OG120" s="3">
        <v>3</v>
      </c>
      <c r="OH120" s="3">
        <v>0</v>
      </c>
      <c r="OI120" s="3">
        <v>275000</v>
      </c>
      <c r="OJ120" s="3">
        <v>2828</v>
      </c>
      <c r="OK120" s="3">
        <v>141</v>
      </c>
      <c r="OL120" s="3">
        <v>0</v>
      </c>
      <c r="OM120" s="3">
        <v>2</v>
      </c>
      <c r="ON120" s="3">
        <v>1</v>
      </c>
      <c r="OO120" s="3">
        <v>137</v>
      </c>
      <c r="OP120" s="3">
        <v>2</v>
      </c>
      <c r="OQ120" s="3">
        <v>2</v>
      </c>
      <c r="OR120" s="3">
        <v>323</v>
      </c>
      <c r="OS120" s="3">
        <v>5</v>
      </c>
      <c r="OT120" s="3">
        <v>18648</v>
      </c>
      <c r="OU120" s="3">
        <v>42666</v>
      </c>
      <c r="OV120" s="3">
        <v>5135</v>
      </c>
      <c r="OW120" s="3">
        <v>287</v>
      </c>
      <c r="OX120" s="3">
        <v>175</v>
      </c>
      <c r="OY120" s="3">
        <v>6</v>
      </c>
      <c r="OZ120" s="3">
        <v>2904</v>
      </c>
      <c r="PA120" s="3">
        <v>2056</v>
      </c>
      <c r="PB120" s="3">
        <v>41</v>
      </c>
      <c r="PC120" s="3">
        <v>128</v>
      </c>
      <c r="PD120" s="3">
        <v>4</v>
      </c>
      <c r="PE120" s="3">
        <v>206381</v>
      </c>
      <c r="PF120" s="3">
        <v>5143</v>
      </c>
      <c r="PG120" s="3">
        <v>159797</v>
      </c>
      <c r="PH120" s="3">
        <v>1035</v>
      </c>
      <c r="PI120" s="3">
        <v>4431</v>
      </c>
      <c r="PJ120" s="3">
        <v>34</v>
      </c>
      <c r="PK120" s="3">
        <v>122793</v>
      </c>
      <c r="PL120" s="3">
        <v>32573</v>
      </c>
      <c r="PM120" s="3">
        <v>723</v>
      </c>
      <c r="PN120" s="3">
        <v>1897</v>
      </c>
      <c r="PO120" s="3">
        <v>53</v>
      </c>
      <c r="PP120" s="3">
        <v>1894650</v>
      </c>
      <c r="PQ120" s="3">
        <v>22488</v>
      </c>
      <c r="PR120" s="3">
        <v>121</v>
      </c>
      <c r="PS120" s="3">
        <v>0</v>
      </c>
      <c r="PT120" s="3">
        <v>4</v>
      </c>
      <c r="PU120" s="3">
        <v>0</v>
      </c>
      <c r="PV120" s="3">
        <v>43</v>
      </c>
      <c r="PW120" s="3">
        <v>74</v>
      </c>
      <c r="PX120" s="3">
        <v>0</v>
      </c>
      <c r="PY120" s="3">
        <v>7</v>
      </c>
      <c r="PZ120" s="3">
        <v>0.2</v>
      </c>
      <c r="QA120" s="3">
        <v>0</v>
      </c>
      <c r="QB120" s="3">
        <v>0</v>
      </c>
      <c r="QC120" s="3">
        <v>720</v>
      </c>
      <c r="QD120" s="3">
        <v>2</v>
      </c>
      <c r="QE120" s="3">
        <v>9</v>
      </c>
      <c r="QF120" s="3">
        <v>0</v>
      </c>
      <c r="QG120" s="3">
        <v>586</v>
      </c>
      <c r="QH120" s="3">
        <v>125</v>
      </c>
      <c r="QI120" s="3">
        <v>5</v>
      </c>
      <c r="QJ120" s="3">
        <v>71</v>
      </c>
      <c r="QK120" s="3">
        <v>0.9</v>
      </c>
      <c r="QL120" s="3">
        <v>167892</v>
      </c>
      <c r="QM120" s="3">
        <v>16471</v>
      </c>
      <c r="QN120" s="3">
        <v>1161</v>
      </c>
      <c r="QO120" s="3">
        <v>21</v>
      </c>
      <c r="QP120" s="3">
        <v>26</v>
      </c>
      <c r="QQ120" s="3">
        <v>0</v>
      </c>
      <c r="QR120" s="3">
        <v>692</v>
      </c>
      <c r="QS120" s="3">
        <v>443</v>
      </c>
      <c r="QT120" s="3">
        <v>3</v>
      </c>
      <c r="QU120" s="3">
        <v>170</v>
      </c>
      <c r="QV120" s="3">
        <v>4</v>
      </c>
      <c r="QW120" s="3">
        <v>77488</v>
      </c>
      <c r="QX120" s="3">
        <v>11348</v>
      </c>
      <c r="QY120" s="3">
        <v>16793</v>
      </c>
      <c r="QZ120" s="3">
        <v>36</v>
      </c>
      <c r="RA120" s="3">
        <v>281</v>
      </c>
      <c r="RB120" s="3">
        <v>0</v>
      </c>
      <c r="RC120" s="3">
        <v>14570</v>
      </c>
      <c r="RD120" s="3">
        <v>1942</v>
      </c>
      <c r="RE120" s="3">
        <v>39</v>
      </c>
      <c r="RF120" s="3">
        <v>1826</v>
      </c>
      <c r="RG120" s="3">
        <v>31</v>
      </c>
      <c r="RH120" s="3">
        <v>552471</v>
      </c>
      <c r="RI120" s="3">
        <v>60067</v>
      </c>
      <c r="RJ120" s="3">
        <v>434</v>
      </c>
      <c r="RK120" s="3">
        <v>5</v>
      </c>
      <c r="RL120" s="3">
        <v>3</v>
      </c>
      <c r="RM120" s="3">
        <v>0</v>
      </c>
      <c r="RN120" s="3">
        <v>365</v>
      </c>
      <c r="RO120" s="3">
        <v>66</v>
      </c>
      <c r="RP120" s="3">
        <v>0</v>
      </c>
      <c r="RQ120" s="3">
        <v>85</v>
      </c>
      <c r="RR120" s="3">
        <v>0.6</v>
      </c>
      <c r="RS120" s="3">
        <v>44876</v>
      </c>
      <c r="RT120" s="3">
        <v>8818</v>
      </c>
      <c r="RU120" s="3">
        <v>256</v>
      </c>
      <c r="RV120" s="3">
        <v>7</v>
      </c>
      <c r="RW120" s="3">
        <v>53</v>
      </c>
      <c r="RX120" s="3">
        <v>4</v>
      </c>
      <c r="RY120" s="3">
        <v>10</v>
      </c>
      <c r="RZ120" s="3">
        <v>193</v>
      </c>
      <c r="SA120" s="3">
        <v>0</v>
      </c>
      <c r="SB120" s="3">
        <v>9</v>
      </c>
      <c r="SC120" s="3">
        <v>2</v>
      </c>
      <c r="SD120" s="3">
        <v>120</v>
      </c>
      <c r="SE120" s="3">
        <v>4</v>
      </c>
      <c r="SF120" s="3">
        <v>8373</v>
      </c>
      <c r="SG120" s="3">
        <v>255</v>
      </c>
      <c r="SH120" s="3">
        <v>39</v>
      </c>
      <c r="SI120" s="3">
        <v>2</v>
      </c>
      <c r="SJ120" s="3">
        <v>2177</v>
      </c>
      <c r="SK120" s="3">
        <v>6157</v>
      </c>
      <c r="SL120" s="3">
        <v>31</v>
      </c>
      <c r="SM120" s="3">
        <v>1644</v>
      </c>
      <c r="SN120" s="3">
        <v>8</v>
      </c>
      <c r="SO120" s="3">
        <v>72000</v>
      </c>
      <c r="SP120" s="3">
        <v>14138</v>
      </c>
      <c r="SQ120" s="3">
        <v>31969</v>
      </c>
      <c r="SR120" s="3">
        <v>883</v>
      </c>
      <c r="SS120" s="3">
        <v>255</v>
      </c>
      <c r="ST120" s="3">
        <v>2</v>
      </c>
      <c r="SU120" s="3">
        <v>16371</v>
      </c>
      <c r="SV120" s="3">
        <v>15343</v>
      </c>
      <c r="SW120" s="3">
        <v>1</v>
      </c>
      <c r="SX120" s="3">
        <v>3236</v>
      </c>
      <c r="SY120" s="3">
        <v>26</v>
      </c>
      <c r="SZ120" s="3">
        <v>2072493</v>
      </c>
      <c r="TA120" s="3">
        <v>209797</v>
      </c>
      <c r="TB120" s="3">
        <v>23267</v>
      </c>
      <c r="TC120" s="3">
        <v>692</v>
      </c>
      <c r="TD120" s="3">
        <v>175</v>
      </c>
      <c r="TE120" s="3">
        <v>3</v>
      </c>
      <c r="TF120" s="3">
        <v>7946</v>
      </c>
      <c r="TG120" s="3">
        <v>15146</v>
      </c>
      <c r="TH120" s="3">
        <v>193</v>
      </c>
      <c r="TI120" s="3">
        <v>5456</v>
      </c>
      <c r="TJ120" s="3">
        <v>41</v>
      </c>
      <c r="TK120" s="3">
        <v>278945</v>
      </c>
      <c r="TL120" s="3">
        <v>65415</v>
      </c>
      <c r="TM120" s="3">
        <v>2903</v>
      </c>
      <c r="TN120" s="3">
        <v>11</v>
      </c>
      <c r="TO120" s="3">
        <v>173</v>
      </c>
      <c r="TP120" s="3">
        <v>0</v>
      </c>
      <c r="TQ120" s="3">
        <v>1374</v>
      </c>
      <c r="TR120" s="3">
        <v>1356</v>
      </c>
      <c r="TS120" s="3">
        <v>17</v>
      </c>
      <c r="TT120" s="3">
        <v>278</v>
      </c>
      <c r="TU120" s="3">
        <v>17</v>
      </c>
      <c r="TV120" s="3">
        <v>166245</v>
      </c>
      <c r="TW120" s="3">
        <v>15943</v>
      </c>
      <c r="TX120" s="3">
        <v>939</v>
      </c>
      <c r="TY120" s="3">
        <v>0</v>
      </c>
      <c r="TZ120" s="3">
        <v>17</v>
      </c>
      <c r="UA120" s="3">
        <v>0</v>
      </c>
      <c r="UB120" s="3">
        <v>594</v>
      </c>
      <c r="UC120" s="3">
        <v>328</v>
      </c>
      <c r="UD120" s="3">
        <v>10</v>
      </c>
      <c r="UE120" s="3">
        <v>778</v>
      </c>
      <c r="UF120" s="3">
        <v>14</v>
      </c>
      <c r="UG120" s="3">
        <v>106028</v>
      </c>
      <c r="UH120" s="3">
        <v>87880</v>
      </c>
      <c r="UT120" s="3">
        <v>38292</v>
      </c>
      <c r="UU120" s="3">
        <v>1541</v>
      </c>
      <c r="UV120" s="3">
        <v>544</v>
      </c>
      <c r="UW120" s="3">
        <v>22</v>
      </c>
      <c r="UX120" s="3">
        <v>7925</v>
      </c>
      <c r="UY120" s="3">
        <v>29823</v>
      </c>
      <c r="UZ120" s="3">
        <v>1</v>
      </c>
      <c r="VA120" s="3">
        <v>233</v>
      </c>
      <c r="VB120" s="3">
        <v>3</v>
      </c>
      <c r="VC120" s="3">
        <v>266456</v>
      </c>
      <c r="VD120" s="3">
        <v>1620</v>
      </c>
      <c r="VE120" s="3">
        <v>12456</v>
      </c>
      <c r="VF120" s="3">
        <v>625</v>
      </c>
      <c r="VG120" s="3">
        <v>227</v>
      </c>
      <c r="VH120" s="3">
        <v>7</v>
      </c>
      <c r="VI120" s="3">
        <v>1138</v>
      </c>
      <c r="VJ120" s="3">
        <v>11091</v>
      </c>
      <c r="VK120" s="3">
        <v>19</v>
      </c>
      <c r="VL120" s="3">
        <v>321</v>
      </c>
      <c r="VM120" s="3">
        <v>6</v>
      </c>
      <c r="VN120" s="3">
        <v>33864</v>
      </c>
      <c r="VO120" s="3">
        <v>872</v>
      </c>
      <c r="VP120" s="3">
        <v>1469</v>
      </c>
      <c r="VQ120" s="3">
        <v>150</v>
      </c>
      <c r="VR120" s="3">
        <v>10</v>
      </c>
      <c r="VS120" s="3">
        <v>0</v>
      </c>
      <c r="VT120" s="3">
        <v>732</v>
      </c>
      <c r="VU120" s="3">
        <v>727</v>
      </c>
      <c r="VV120" s="3">
        <v>1</v>
      </c>
      <c r="VW120" s="3">
        <v>69</v>
      </c>
      <c r="VX120" s="3">
        <v>0.5</v>
      </c>
      <c r="VY120" s="3">
        <v>57327</v>
      </c>
      <c r="VZ120" s="3">
        <v>2678</v>
      </c>
      <c r="WA120" s="3">
        <v>1457</v>
      </c>
      <c r="WB120" s="3">
        <v>19</v>
      </c>
      <c r="WC120" s="3">
        <v>5</v>
      </c>
      <c r="WD120" s="3">
        <v>0</v>
      </c>
      <c r="WE120" s="3">
        <v>197</v>
      </c>
      <c r="WF120" s="3">
        <v>1255</v>
      </c>
      <c r="WG120" s="3">
        <v>9</v>
      </c>
      <c r="WH120" s="3">
        <v>2700</v>
      </c>
      <c r="WI120" s="3">
        <v>9</v>
      </c>
      <c r="WJ120" s="3">
        <v>11775</v>
      </c>
      <c r="WK120" s="3">
        <v>21823</v>
      </c>
      <c r="WL120" s="3">
        <v>886</v>
      </c>
      <c r="WM120" s="3">
        <v>114</v>
      </c>
      <c r="WN120" s="3">
        <v>4</v>
      </c>
      <c r="WO120" s="3">
        <v>0</v>
      </c>
      <c r="WP120" s="3">
        <v>183</v>
      </c>
      <c r="WQ120" s="3">
        <v>699</v>
      </c>
      <c r="WR120" s="3">
        <v>0</v>
      </c>
      <c r="WS120" s="3">
        <v>30</v>
      </c>
      <c r="WT120" s="3">
        <v>0.1</v>
      </c>
      <c r="WU120" s="3">
        <v>158564</v>
      </c>
      <c r="WV120" s="3">
        <v>5452</v>
      </c>
      <c r="WW120" s="3">
        <v>28</v>
      </c>
      <c r="WX120" s="3">
        <v>1</v>
      </c>
      <c r="WY120" s="3">
        <v>0</v>
      </c>
      <c r="WZ120" s="3">
        <v>0</v>
      </c>
      <c r="XA120" s="3">
        <v>6</v>
      </c>
      <c r="XB120" s="3">
        <v>22</v>
      </c>
      <c r="XC120" s="3">
        <v>0</v>
      </c>
      <c r="XD120" s="3">
        <v>36</v>
      </c>
      <c r="XE120" s="3">
        <v>0</v>
      </c>
      <c r="XF120" s="3">
        <v>15862</v>
      </c>
      <c r="XG120" s="3">
        <v>20579</v>
      </c>
      <c r="XH120" s="3">
        <v>9304</v>
      </c>
      <c r="XI120" s="3">
        <v>335</v>
      </c>
      <c r="XJ120" s="3">
        <v>37</v>
      </c>
      <c r="XK120" s="3">
        <v>0</v>
      </c>
      <c r="XL120" s="3">
        <v>4768</v>
      </c>
      <c r="XM120" s="3">
        <v>4499</v>
      </c>
      <c r="XN120" s="3">
        <v>58</v>
      </c>
      <c r="XO120" s="3">
        <v>496</v>
      </c>
      <c r="XP120" s="3">
        <v>2</v>
      </c>
      <c r="XQ120" s="3">
        <v>710352</v>
      </c>
      <c r="XR120" s="3">
        <v>37876</v>
      </c>
      <c r="XS120" s="3">
        <v>3369</v>
      </c>
      <c r="XT120" s="3">
        <v>79</v>
      </c>
      <c r="XU120" s="3">
        <v>14</v>
      </c>
      <c r="XV120" s="3">
        <v>0</v>
      </c>
      <c r="XW120" s="3">
        <v>2668</v>
      </c>
      <c r="XX120" s="3">
        <v>687</v>
      </c>
      <c r="XY120" s="3">
        <v>4</v>
      </c>
      <c r="XZ120" s="3">
        <v>101</v>
      </c>
      <c r="YA120" s="3">
        <v>0.4</v>
      </c>
      <c r="YB120" s="3">
        <v>460000</v>
      </c>
      <c r="YC120" s="3">
        <v>13764</v>
      </c>
      <c r="YO120" s="3">
        <v>3424</v>
      </c>
      <c r="YP120" s="3">
        <v>158</v>
      </c>
      <c r="YQ120" s="3">
        <v>47</v>
      </c>
      <c r="YR120" s="3">
        <v>0</v>
      </c>
      <c r="YS120" s="3">
        <v>1575</v>
      </c>
      <c r="YT120" s="3">
        <v>1802</v>
      </c>
      <c r="YU120" s="3">
        <v>0</v>
      </c>
      <c r="YV120" s="3">
        <v>360</v>
      </c>
      <c r="YW120" s="3">
        <v>5</v>
      </c>
      <c r="YX120" s="3">
        <v>0</v>
      </c>
      <c r="YY120" s="3">
        <v>0</v>
      </c>
      <c r="YZ120" s="3">
        <v>1520</v>
      </c>
      <c r="ZA120" s="3">
        <v>52</v>
      </c>
      <c r="ZB120" s="3">
        <v>16</v>
      </c>
      <c r="ZC120" s="3">
        <v>0</v>
      </c>
      <c r="ZD120" s="3">
        <v>1043</v>
      </c>
      <c r="ZE120" s="3">
        <v>461</v>
      </c>
      <c r="ZF120" s="3">
        <v>4</v>
      </c>
      <c r="ZG120" s="3">
        <v>233</v>
      </c>
      <c r="ZH120" s="3">
        <v>2</v>
      </c>
      <c r="ZI120" s="3">
        <v>105815</v>
      </c>
      <c r="ZJ120" s="3">
        <v>16246</v>
      </c>
      <c r="ZK120" s="3">
        <v>21905</v>
      </c>
      <c r="ZL120" s="3">
        <v>321</v>
      </c>
      <c r="ZM120" s="3">
        <v>658</v>
      </c>
      <c r="ZN120" s="3">
        <v>14</v>
      </c>
      <c r="ZO120" s="3">
        <v>7995</v>
      </c>
      <c r="ZP120" s="3">
        <v>13252</v>
      </c>
      <c r="ZQ120" s="3">
        <v>259</v>
      </c>
      <c r="ZR120" s="3">
        <v>501</v>
      </c>
      <c r="ZS120" s="3">
        <v>15</v>
      </c>
      <c r="ZT120" s="3">
        <v>312532</v>
      </c>
      <c r="ZU120" s="3">
        <v>7142</v>
      </c>
      <c r="ZV120" s="3">
        <v>38956</v>
      </c>
      <c r="ZW120" s="3">
        <v>897</v>
      </c>
      <c r="ZX120" s="3">
        <v>214</v>
      </c>
      <c r="ZY120" s="3">
        <v>6</v>
      </c>
      <c r="ZZ120" s="3">
        <v>15923</v>
      </c>
      <c r="AAA120" s="3">
        <v>22819</v>
      </c>
      <c r="AAB120" s="3">
        <v>92</v>
      </c>
      <c r="AAC120" s="3">
        <v>4122</v>
      </c>
      <c r="AAD120" s="3">
        <v>23</v>
      </c>
      <c r="AAE120" s="3">
        <v>485534</v>
      </c>
      <c r="AAF120" s="3">
        <v>51381</v>
      </c>
      <c r="AAG120" s="3">
        <v>735</v>
      </c>
      <c r="AAH120" s="3">
        <v>3</v>
      </c>
      <c r="AAI120" s="3">
        <v>12</v>
      </c>
      <c r="AAJ120" s="3">
        <v>0</v>
      </c>
      <c r="AAK120" s="3">
        <v>557</v>
      </c>
      <c r="AAL120" s="3">
        <v>166</v>
      </c>
      <c r="AAM120" s="3">
        <v>6</v>
      </c>
      <c r="AAN120" s="3">
        <v>184</v>
      </c>
      <c r="AAO120" s="3">
        <v>3</v>
      </c>
      <c r="AAP120" s="3">
        <v>50208</v>
      </c>
      <c r="AAQ120" s="3">
        <v>12584</v>
      </c>
      <c r="AAR120" s="3">
        <v>4568</v>
      </c>
      <c r="AAS120" s="3">
        <v>165</v>
      </c>
      <c r="AAT120" s="3">
        <v>54</v>
      </c>
      <c r="AAU120" s="3">
        <v>2</v>
      </c>
      <c r="AAV120" s="3">
        <v>2897</v>
      </c>
      <c r="AAW120" s="3">
        <v>1617</v>
      </c>
      <c r="AAX120" s="3">
        <v>42</v>
      </c>
      <c r="AAY120" s="3">
        <v>451</v>
      </c>
      <c r="AAZ120" s="3">
        <v>5</v>
      </c>
      <c r="ABA120" s="3">
        <v>280663</v>
      </c>
      <c r="ABB120" s="3">
        <v>27705</v>
      </c>
      <c r="ABC120" s="3">
        <v>7774</v>
      </c>
      <c r="ABD120" s="3">
        <v>372</v>
      </c>
      <c r="ABE120" s="3">
        <v>98</v>
      </c>
      <c r="ABF120" s="3">
        <v>7</v>
      </c>
      <c r="ABG120" s="3">
        <v>3255</v>
      </c>
      <c r="ABH120" s="3">
        <v>4421</v>
      </c>
      <c r="ABI120" s="3">
        <v>10</v>
      </c>
      <c r="ABJ120" s="3">
        <v>2624</v>
      </c>
      <c r="ABK120" s="3">
        <v>33</v>
      </c>
      <c r="ABL120" s="3">
        <v>53678</v>
      </c>
      <c r="ABM120" s="3">
        <v>18118</v>
      </c>
      <c r="ABN120" s="3">
        <v>7537</v>
      </c>
      <c r="ABO120" s="3">
        <v>232</v>
      </c>
      <c r="ABP120" s="3">
        <v>274</v>
      </c>
      <c r="ABQ120" s="3">
        <v>7</v>
      </c>
      <c r="ABR120" s="3">
        <v>3884</v>
      </c>
      <c r="ABS120" s="3">
        <v>3379</v>
      </c>
      <c r="ABT120" s="3">
        <v>256</v>
      </c>
      <c r="ABU120" s="3">
        <v>1868</v>
      </c>
      <c r="ABV120" s="3">
        <v>68</v>
      </c>
      <c r="ABW120" s="3">
        <v>40565</v>
      </c>
      <c r="ABX120" s="3">
        <v>10054</v>
      </c>
      <c r="ABY120" s="3">
        <v>1647</v>
      </c>
      <c r="ABZ120" s="3">
        <v>8</v>
      </c>
      <c r="ACA120" s="3">
        <v>66</v>
      </c>
      <c r="ACB120" s="3">
        <v>1</v>
      </c>
      <c r="ACC120" s="3">
        <v>1184</v>
      </c>
      <c r="ACD120" s="3">
        <v>397</v>
      </c>
      <c r="ACE120" s="3">
        <v>17</v>
      </c>
      <c r="ACF120" s="3">
        <v>604</v>
      </c>
      <c r="ACG120" s="3">
        <v>24</v>
      </c>
      <c r="ACH120" s="3">
        <v>281232</v>
      </c>
      <c r="ACI120" s="3">
        <v>103184</v>
      </c>
      <c r="ACJ120" s="3">
        <v>1840</v>
      </c>
      <c r="ACK120" s="3">
        <v>6</v>
      </c>
      <c r="ACL120" s="3">
        <v>66</v>
      </c>
      <c r="ACM120" s="3">
        <v>1</v>
      </c>
      <c r="ACN120" s="3">
        <v>1561</v>
      </c>
      <c r="ACO120" s="3">
        <v>213</v>
      </c>
      <c r="ACP120" s="3">
        <v>0</v>
      </c>
      <c r="ACQ120" s="3">
        <v>1387</v>
      </c>
      <c r="ACR120" s="3">
        <v>50</v>
      </c>
      <c r="ACS120" s="3">
        <v>79605</v>
      </c>
      <c r="ACT120" s="3">
        <v>60013</v>
      </c>
      <c r="ACU120" s="3">
        <v>1057</v>
      </c>
      <c r="ACV120" s="3">
        <v>4</v>
      </c>
      <c r="ACW120" s="3">
        <v>23</v>
      </c>
      <c r="ACX120" s="3">
        <v>1</v>
      </c>
      <c r="ACY120" s="3">
        <v>741</v>
      </c>
      <c r="ACZ120" s="3">
        <v>293</v>
      </c>
      <c r="ADA120" s="3">
        <v>3</v>
      </c>
      <c r="ADB120" s="3">
        <v>560</v>
      </c>
      <c r="ADC120" s="3">
        <v>12</v>
      </c>
      <c r="ADD120" s="3">
        <v>103553</v>
      </c>
      <c r="ADE120" s="3">
        <v>54848</v>
      </c>
      <c r="ADF120" s="3">
        <v>9069</v>
      </c>
      <c r="ADG120" s="3">
        <v>35</v>
      </c>
      <c r="ADH120" s="3">
        <v>317</v>
      </c>
      <c r="ADI120" s="3">
        <v>0</v>
      </c>
      <c r="ADJ120" s="3">
        <v>6361</v>
      </c>
      <c r="ADK120" s="3">
        <v>2391</v>
      </c>
      <c r="ADL120" s="3">
        <v>18</v>
      </c>
      <c r="ADM120" s="3">
        <v>847</v>
      </c>
      <c r="ADN120" s="3">
        <v>30</v>
      </c>
      <c r="ADO120" s="3">
        <v>417422</v>
      </c>
      <c r="ADP120" s="3">
        <v>38985</v>
      </c>
      <c r="ADQ120" s="3">
        <v>1515</v>
      </c>
      <c r="ADR120" s="3">
        <v>2</v>
      </c>
      <c r="ADS120" s="3">
        <v>28</v>
      </c>
      <c r="ADT120" s="3">
        <v>0</v>
      </c>
      <c r="ADU120" s="3">
        <v>1327</v>
      </c>
      <c r="ADV120" s="3">
        <v>160</v>
      </c>
      <c r="ADW120" s="3">
        <v>1</v>
      </c>
      <c r="ADX120" s="3">
        <v>278</v>
      </c>
      <c r="ADY120" s="3">
        <v>5</v>
      </c>
      <c r="ADZ120" s="3">
        <v>163362</v>
      </c>
      <c r="AEA120" s="3">
        <v>29923</v>
      </c>
      <c r="AEB120" s="3">
        <v>3793</v>
      </c>
      <c r="AEC120" s="3">
        <v>22</v>
      </c>
      <c r="AED120" s="3">
        <v>505</v>
      </c>
      <c r="AEE120" s="3">
        <v>6</v>
      </c>
      <c r="AEF120" s="3">
        <v>1856</v>
      </c>
      <c r="AEG120" s="3">
        <v>1432</v>
      </c>
      <c r="AEH120" s="3">
        <v>25</v>
      </c>
      <c r="AEI120" s="3">
        <v>393</v>
      </c>
      <c r="AEJ120" s="3">
        <v>52</v>
      </c>
      <c r="AEK120" s="3">
        <v>169960</v>
      </c>
      <c r="AEL120" s="3">
        <v>17589</v>
      </c>
      <c r="AEM120" s="3">
        <v>1471</v>
      </c>
      <c r="AEN120" s="3">
        <v>2</v>
      </c>
      <c r="AEO120" s="3">
        <v>108</v>
      </c>
      <c r="AEP120" s="3">
        <v>0</v>
      </c>
      <c r="AEQ120" s="3">
        <v>1354</v>
      </c>
      <c r="AER120" s="3">
        <v>9</v>
      </c>
      <c r="AES120" s="3">
        <v>2</v>
      </c>
      <c r="AET120" s="3">
        <v>708</v>
      </c>
      <c r="AEU120" s="3">
        <v>52</v>
      </c>
      <c r="AEV120" s="3">
        <v>77947</v>
      </c>
      <c r="AEW120" s="3">
        <v>37494</v>
      </c>
      <c r="AEX120" s="3">
        <v>2244</v>
      </c>
      <c r="AEY120" s="3">
        <v>0</v>
      </c>
      <c r="AEZ120" s="3">
        <v>101</v>
      </c>
      <c r="AFA120" s="3">
        <v>0</v>
      </c>
      <c r="AFB120" s="3">
        <v>2047</v>
      </c>
      <c r="AFC120" s="3">
        <v>96</v>
      </c>
      <c r="AFD120" s="3">
        <v>6</v>
      </c>
      <c r="AFE120" s="3">
        <v>546</v>
      </c>
      <c r="AFF120" s="3">
        <v>25</v>
      </c>
      <c r="AFG120" s="3">
        <v>64266</v>
      </c>
      <c r="AFH120" s="3">
        <v>15646</v>
      </c>
      <c r="AFI120" s="3">
        <v>2435</v>
      </c>
      <c r="AFJ120" s="3">
        <v>19</v>
      </c>
      <c r="AFK120" s="3">
        <v>151</v>
      </c>
      <c r="AFL120" s="3">
        <v>2</v>
      </c>
      <c r="AFM120" s="3">
        <v>1744</v>
      </c>
      <c r="AFN120" s="3">
        <v>540</v>
      </c>
      <c r="AFO120" s="3">
        <v>4</v>
      </c>
      <c r="AFP120" s="3">
        <v>742</v>
      </c>
      <c r="AFQ120" s="3">
        <v>46</v>
      </c>
      <c r="AFR120" s="3">
        <v>61111</v>
      </c>
      <c r="AFS120" s="3">
        <v>18616</v>
      </c>
      <c r="AFT120" s="3">
        <v>324</v>
      </c>
      <c r="AFU120" s="3">
        <v>0</v>
      </c>
      <c r="AFV120" s="3">
        <v>9</v>
      </c>
      <c r="AFW120" s="3">
        <v>0</v>
      </c>
      <c r="AFX120" s="3">
        <v>315</v>
      </c>
      <c r="AFY120" s="3">
        <v>0</v>
      </c>
      <c r="AFZ120" s="3">
        <v>0</v>
      </c>
      <c r="AGA120" s="3">
        <v>516</v>
      </c>
      <c r="AGB120" s="3">
        <v>14</v>
      </c>
      <c r="AGC120" s="3">
        <v>10167</v>
      </c>
      <c r="AGD120" s="3">
        <v>16188</v>
      </c>
      <c r="AGE120" s="3">
        <v>11275</v>
      </c>
      <c r="AGF120" s="3">
        <v>48</v>
      </c>
      <c r="AGG120" s="3">
        <v>240</v>
      </c>
      <c r="AGH120" s="3">
        <v>1</v>
      </c>
      <c r="AGI120" s="3">
        <v>6277</v>
      </c>
      <c r="AGJ120" s="3">
        <v>4758</v>
      </c>
      <c r="AGK120" s="3">
        <v>10</v>
      </c>
      <c r="AGL120" s="3">
        <v>1290</v>
      </c>
      <c r="AGM120" s="3">
        <v>27</v>
      </c>
      <c r="AGN120" s="3">
        <v>229485</v>
      </c>
      <c r="AGO120" s="3">
        <v>26255</v>
      </c>
      <c r="AGP120" s="3">
        <v>18594</v>
      </c>
      <c r="AGQ120" s="3">
        <v>165</v>
      </c>
      <c r="AGR120" s="3">
        <v>1227</v>
      </c>
      <c r="AGS120" s="3">
        <v>11</v>
      </c>
      <c r="AGT120" s="3">
        <v>12162</v>
      </c>
      <c r="AGU120" s="3">
        <v>5205</v>
      </c>
      <c r="AGV120" s="3">
        <v>198</v>
      </c>
      <c r="AGW120" s="3">
        <v>966</v>
      </c>
      <c r="AGX120" s="3">
        <v>64</v>
      </c>
      <c r="AGY120" s="3">
        <v>397563</v>
      </c>
      <c r="AGZ120" s="3">
        <v>20654</v>
      </c>
      <c r="AHA120" s="3">
        <v>2460</v>
      </c>
      <c r="AHB120" s="3">
        <v>17</v>
      </c>
      <c r="AHC120" s="3">
        <v>133</v>
      </c>
      <c r="AHD120" s="3">
        <v>3</v>
      </c>
      <c r="AHE120" s="3">
        <v>912</v>
      </c>
      <c r="AHF120" s="3">
        <v>1415</v>
      </c>
      <c r="AHG120" s="3">
        <v>22</v>
      </c>
      <c r="AHH120" s="3">
        <v>354</v>
      </c>
      <c r="AHI120" s="3">
        <v>19</v>
      </c>
      <c r="AHJ120" s="3">
        <v>76391</v>
      </c>
      <c r="AHK120" s="3">
        <v>10987</v>
      </c>
      <c r="AHL120" s="3">
        <v>2039</v>
      </c>
      <c r="AHM120" s="3">
        <v>25</v>
      </c>
      <c r="AHN120" s="3">
        <v>119</v>
      </c>
      <c r="AHO120" s="3">
        <v>3</v>
      </c>
      <c r="AHP120" s="3">
        <v>1470</v>
      </c>
      <c r="AHQ120" s="3">
        <v>450</v>
      </c>
      <c r="AHR120" s="3">
        <v>21</v>
      </c>
      <c r="AHS120" s="3">
        <v>979</v>
      </c>
      <c r="AHT120" s="3">
        <v>57</v>
      </c>
      <c r="AHU120" s="3">
        <v>26463</v>
      </c>
      <c r="AHV120" s="3">
        <v>12702</v>
      </c>
      <c r="AHW120" s="3">
        <v>1050</v>
      </c>
      <c r="AHX120" s="3">
        <v>21</v>
      </c>
      <c r="AHY120" s="3">
        <v>33</v>
      </c>
      <c r="AHZ120" s="3">
        <v>0</v>
      </c>
      <c r="AIA120" s="3">
        <v>812</v>
      </c>
      <c r="AIB120" s="3">
        <v>205</v>
      </c>
      <c r="AIC120" s="3">
        <v>3</v>
      </c>
      <c r="AID120" s="3">
        <v>365</v>
      </c>
      <c r="AIE120" s="3">
        <v>11</v>
      </c>
      <c r="AIF120" s="3">
        <v>13768</v>
      </c>
      <c r="AIG120" s="3">
        <v>4784</v>
      </c>
      <c r="AIH120" s="3">
        <v>87481</v>
      </c>
      <c r="AII120" s="3">
        <v>867</v>
      </c>
      <c r="AIJ120" s="3">
        <v>6760</v>
      </c>
      <c r="AIK120" s="3">
        <v>122</v>
      </c>
      <c r="AIL120" s="3">
        <v>46072</v>
      </c>
      <c r="AIM120" s="3">
        <v>34649</v>
      </c>
      <c r="AIN120" s="3">
        <v>502</v>
      </c>
      <c r="AIO120" s="3">
        <v>2320</v>
      </c>
      <c r="AIP120" s="3">
        <v>179</v>
      </c>
      <c r="AIQ120" s="3">
        <v>1528315</v>
      </c>
      <c r="AIR120" s="3">
        <v>40528</v>
      </c>
      <c r="AIS120" s="3">
        <v>399632</v>
      </c>
      <c r="AIT120" s="3">
        <v>21852</v>
      </c>
      <c r="AIU120" s="3">
        <v>25035</v>
      </c>
      <c r="AIV120" s="3">
        <v>1413</v>
      </c>
      <c r="AIW120" s="3">
        <v>158593</v>
      </c>
      <c r="AIX120" s="3">
        <v>216004</v>
      </c>
      <c r="AIY120" s="3">
        <v>8318</v>
      </c>
      <c r="AIZ120" s="3">
        <v>1881</v>
      </c>
      <c r="AJA120" s="3">
        <v>118</v>
      </c>
      <c r="AJB120" s="3">
        <v>871839</v>
      </c>
      <c r="AJC120" s="3">
        <v>4104</v>
      </c>
      <c r="AJD120" s="3">
        <v>31292</v>
      </c>
      <c r="AJE120" s="3">
        <v>285</v>
      </c>
      <c r="AJF120" s="3">
        <v>1356</v>
      </c>
      <c r="AJG120" s="3">
        <v>14</v>
      </c>
      <c r="AJH120" s="3">
        <v>18349</v>
      </c>
      <c r="AJI120" s="3">
        <v>11587</v>
      </c>
      <c r="AJJ120" s="3">
        <v>66</v>
      </c>
      <c r="AJK120" s="3">
        <v>3068</v>
      </c>
      <c r="AJL120" s="3">
        <v>133</v>
      </c>
      <c r="AJM120" s="3">
        <v>764093</v>
      </c>
      <c r="AJN120" s="3">
        <v>74915</v>
      </c>
      <c r="AJO120" s="3">
        <v>7139</v>
      </c>
      <c r="AJP120" s="3">
        <v>6</v>
      </c>
      <c r="AJQ120" s="3">
        <v>103</v>
      </c>
      <c r="AJR120" s="3">
        <v>1</v>
      </c>
      <c r="AJS120" s="3">
        <v>6566</v>
      </c>
      <c r="AJT120" s="3">
        <v>470</v>
      </c>
      <c r="AJU120" s="3">
        <v>6</v>
      </c>
      <c r="AJV120" s="3">
        <v>280</v>
      </c>
      <c r="AJW120" s="3">
        <v>4</v>
      </c>
      <c r="AJX120" s="3">
        <v>1338321</v>
      </c>
      <c r="AJY120" s="3">
        <v>52544</v>
      </c>
      <c r="AJZ120" s="3">
        <v>24803</v>
      </c>
      <c r="AKA120" s="3">
        <v>68</v>
      </c>
      <c r="AKB120" s="3">
        <v>1631</v>
      </c>
      <c r="AKC120" s="3">
        <v>16</v>
      </c>
      <c r="AKD120" s="3">
        <v>22089</v>
      </c>
      <c r="AKE120" s="3">
        <v>1083</v>
      </c>
      <c r="AKF120" s="3">
        <v>54</v>
      </c>
      <c r="AKG120" s="3">
        <v>5029</v>
      </c>
      <c r="AKH120" s="3">
        <v>331</v>
      </c>
      <c r="AKI120" s="3">
        <v>325795</v>
      </c>
      <c r="AKJ120" s="3">
        <v>66053</v>
      </c>
      <c r="AKK120" s="3">
        <v>38103</v>
      </c>
      <c r="AKL120" s="3">
        <v>748</v>
      </c>
      <c r="AKM120" s="3">
        <v>3275</v>
      </c>
      <c r="AKN120" s="3">
        <v>72</v>
      </c>
      <c r="AKO120" s="3">
        <v>18425</v>
      </c>
      <c r="AKP120" s="3">
        <v>16403</v>
      </c>
      <c r="AKQ120" s="3">
        <v>219</v>
      </c>
      <c r="AKR120" s="3">
        <v>2163</v>
      </c>
      <c r="AKS120" s="3">
        <v>186</v>
      </c>
      <c r="AKT120" s="3">
        <v>109541</v>
      </c>
      <c r="AKU120" s="3">
        <v>6218</v>
      </c>
      <c r="AKV120" s="3">
        <v>4001</v>
      </c>
      <c r="AKW120" s="3">
        <v>6</v>
      </c>
      <c r="AKX120" s="3">
        <v>110</v>
      </c>
      <c r="AKY120" s="3">
        <v>0</v>
      </c>
      <c r="AKZ120" s="3">
        <v>3791</v>
      </c>
      <c r="ALA120" s="3">
        <v>100</v>
      </c>
      <c r="ALB120" s="3">
        <v>4</v>
      </c>
      <c r="ALC120" s="3">
        <v>6402</v>
      </c>
      <c r="ALD120" s="3">
        <v>176</v>
      </c>
      <c r="ALE120" s="3">
        <v>70148</v>
      </c>
      <c r="ALF120" s="3">
        <v>112246</v>
      </c>
      <c r="ALG120" s="3">
        <v>74560</v>
      </c>
      <c r="ALH120" s="3">
        <v>3455</v>
      </c>
      <c r="ALI120" s="3">
        <v>8134</v>
      </c>
      <c r="ALJ120" s="3">
        <v>501</v>
      </c>
      <c r="ALK120" s="3">
        <v>52219</v>
      </c>
      <c r="ALL120" s="3">
        <v>14207</v>
      </c>
      <c r="ALM120" s="3">
        <v>378</v>
      </c>
      <c r="ALN120" s="3">
        <v>579</v>
      </c>
      <c r="ALO120" s="3">
        <v>63</v>
      </c>
      <c r="ALP120" s="3">
        <v>235129</v>
      </c>
      <c r="ALQ120" s="3">
        <v>1826</v>
      </c>
      <c r="ALR120" s="3">
        <v>6692</v>
      </c>
      <c r="ALS120" s="3">
        <v>64</v>
      </c>
      <c r="ALT120" s="3">
        <v>313</v>
      </c>
      <c r="ALU120" s="3">
        <v>1</v>
      </c>
      <c r="ALV120" s="3">
        <v>5100</v>
      </c>
      <c r="ALW120" s="3">
        <v>1279</v>
      </c>
      <c r="ALX120" s="3">
        <v>11</v>
      </c>
      <c r="ALY120" s="3">
        <v>1208</v>
      </c>
      <c r="ALZ120" s="3">
        <v>56</v>
      </c>
      <c r="AMA120" s="3">
        <v>173313</v>
      </c>
      <c r="AMB120" s="3">
        <v>31284</v>
      </c>
      <c r="AMC120" s="3">
        <v>11447</v>
      </c>
      <c r="AMD120" s="3">
        <v>264</v>
      </c>
      <c r="AME120" s="3">
        <v>313</v>
      </c>
      <c r="AMF120" s="3">
        <v>3</v>
      </c>
      <c r="AMG120" s="3">
        <v>6379</v>
      </c>
      <c r="AMH120" s="3">
        <v>4755</v>
      </c>
      <c r="AMI120" s="3">
        <v>72</v>
      </c>
      <c r="AMJ120" s="3">
        <v>2657</v>
      </c>
      <c r="AMK120" s="3">
        <v>73</v>
      </c>
      <c r="AML120" s="3">
        <v>60598</v>
      </c>
      <c r="AMM120" s="3">
        <v>14067</v>
      </c>
      <c r="AMN120" s="3">
        <v>15723</v>
      </c>
      <c r="AMO120" s="3">
        <v>459</v>
      </c>
      <c r="AMP120" s="3">
        <v>474</v>
      </c>
      <c r="AMQ120" s="3">
        <v>6</v>
      </c>
      <c r="AMR120" s="3">
        <v>8790</v>
      </c>
      <c r="AMS120" s="3">
        <v>6459</v>
      </c>
      <c r="AMT120" s="3">
        <v>123</v>
      </c>
      <c r="AMU120" s="3">
        <v>1451</v>
      </c>
      <c r="AMV120" s="3">
        <v>44</v>
      </c>
      <c r="AMW120" s="3">
        <v>70972</v>
      </c>
      <c r="AMX120" s="3">
        <v>6549</v>
      </c>
      <c r="AMY120" s="3">
        <v>23003</v>
      </c>
      <c r="AMZ120" s="3">
        <v>1022</v>
      </c>
      <c r="ANA120" s="3">
        <v>776</v>
      </c>
      <c r="ANB120" s="3">
        <v>26</v>
      </c>
      <c r="ANC120" s="3">
        <v>5511</v>
      </c>
      <c r="AND120" s="3">
        <v>16716</v>
      </c>
      <c r="ANE120" s="3">
        <v>136</v>
      </c>
      <c r="ANF120" s="3">
        <v>453</v>
      </c>
      <c r="ANG120" s="3">
        <v>15</v>
      </c>
      <c r="ANH120" s="3">
        <v>271118</v>
      </c>
      <c r="ANI120" s="3">
        <v>5334</v>
      </c>
      <c r="ANJ120" s="3">
        <v>25937</v>
      </c>
      <c r="ANK120" s="3">
        <v>1673</v>
      </c>
      <c r="ANL120" s="3">
        <v>552</v>
      </c>
      <c r="ANM120" s="3">
        <v>28</v>
      </c>
      <c r="ANN120" s="3">
        <v>13451</v>
      </c>
      <c r="ANO120" s="3">
        <v>11934</v>
      </c>
      <c r="ANP120" s="3">
        <v>128</v>
      </c>
      <c r="ANQ120" s="3">
        <v>438</v>
      </c>
      <c r="ANR120" s="3">
        <v>9</v>
      </c>
      <c r="ANS120" s="3">
        <v>634996</v>
      </c>
      <c r="ANT120" s="3">
        <v>10720</v>
      </c>
      <c r="ANU120" s="3">
        <v>13228</v>
      </c>
      <c r="ANV120" s="3">
        <v>600</v>
      </c>
      <c r="ANW120" s="3">
        <v>492</v>
      </c>
      <c r="ANX120" s="3">
        <v>21</v>
      </c>
      <c r="ANY120" s="3">
        <v>4349</v>
      </c>
      <c r="ANZ120" s="3">
        <v>8387</v>
      </c>
      <c r="AOA120" s="3">
        <v>171</v>
      </c>
      <c r="AOB120" s="3">
        <v>293</v>
      </c>
      <c r="AOC120" s="3">
        <v>11</v>
      </c>
      <c r="AOD120" s="3">
        <v>140218</v>
      </c>
      <c r="AOE120" s="3">
        <v>3105</v>
      </c>
      <c r="AOF120" s="3">
        <v>1805</v>
      </c>
      <c r="AOG120" s="3">
        <v>1</v>
      </c>
      <c r="AOH120" s="3">
        <v>10</v>
      </c>
      <c r="AOI120" s="3">
        <v>0</v>
      </c>
      <c r="AOJ120" s="3">
        <v>1792</v>
      </c>
      <c r="AOK120" s="3">
        <v>3</v>
      </c>
      <c r="AOL120" s="3">
        <v>0</v>
      </c>
      <c r="AOM120" s="3">
        <v>5293</v>
      </c>
      <c r="AON120" s="3">
        <v>29</v>
      </c>
      <c r="AOO120" s="3">
        <v>59613</v>
      </c>
      <c r="AOP120" s="3">
        <v>174803</v>
      </c>
      <c r="AOQ120" s="3">
        <v>8857</v>
      </c>
      <c r="AOR120" s="3">
        <v>160</v>
      </c>
      <c r="AOS120" s="3">
        <v>623</v>
      </c>
      <c r="AOT120" s="3">
        <v>6</v>
      </c>
      <c r="AOU120" s="3">
        <v>5129</v>
      </c>
      <c r="AOV120" s="3">
        <v>3105</v>
      </c>
      <c r="AOW120" s="3">
        <v>32</v>
      </c>
      <c r="AOX120" s="3">
        <v>202</v>
      </c>
      <c r="AOY120" s="3">
        <v>14</v>
      </c>
      <c r="AOZ120" s="3">
        <v>0</v>
      </c>
      <c r="APA120" s="3">
        <v>0</v>
      </c>
      <c r="APB120" s="3">
        <v>19666</v>
      </c>
      <c r="APC120" s="3">
        <v>910</v>
      </c>
      <c r="APD120" s="3">
        <v>816</v>
      </c>
      <c r="APE120" s="3">
        <v>19</v>
      </c>
      <c r="APF120" s="3">
        <v>5205</v>
      </c>
      <c r="APG120" s="3">
        <v>13645</v>
      </c>
      <c r="APH120" s="3">
        <v>41</v>
      </c>
      <c r="API120" s="3">
        <v>193</v>
      </c>
      <c r="APJ120" s="3">
        <v>8</v>
      </c>
      <c r="APK120" s="3">
        <v>135000</v>
      </c>
      <c r="APL120" s="3">
        <v>1322</v>
      </c>
      <c r="APM120" s="3">
        <v>7601</v>
      </c>
      <c r="APN120" s="3">
        <v>24</v>
      </c>
      <c r="APO120" s="3">
        <v>202</v>
      </c>
      <c r="APP120" s="3">
        <v>0</v>
      </c>
      <c r="APQ120" s="3">
        <v>4978</v>
      </c>
      <c r="APR120" s="3">
        <v>2421</v>
      </c>
      <c r="APS120" s="3">
        <v>1</v>
      </c>
      <c r="APT120" s="3">
        <v>206</v>
      </c>
      <c r="APU120" s="3">
        <v>5</v>
      </c>
      <c r="APV120" s="3">
        <v>170713</v>
      </c>
      <c r="APW120" s="3">
        <v>4630</v>
      </c>
      <c r="APX120" s="3">
        <v>1504</v>
      </c>
      <c r="APY120" s="3">
        <v>0</v>
      </c>
      <c r="APZ120" s="3">
        <v>21</v>
      </c>
      <c r="AQA120" s="3">
        <v>0</v>
      </c>
      <c r="AQB120" s="3">
        <v>1462</v>
      </c>
      <c r="AQC120" s="3">
        <v>21</v>
      </c>
      <c r="AQD120" s="3">
        <v>0</v>
      </c>
      <c r="AQE120" s="3">
        <v>301</v>
      </c>
      <c r="AQF120" s="3">
        <v>4</v>
      </c>
      <c r="AQG120" s="3">
        <v>267435</v>
      </c>
      <c r="AQH120" s="3">
        <v>53465</v>
      </c>
      <c r="AQI120" s="36">
        <v>84546</v>
      </c>
      <c r="AQJ120" s="36">
        <v>2</v>
      </c>
      <c r="AQK120" s="36">
        <v>4645</v>
      </c>
      <c r="AQL120" s="36">
        <v>0</v>
      </c>
      <c r="AQM120" s="36">
        <v>79778</v>
      </c>
      <c r="AQN120" s="36">
        <v>123</v>
      </c>
      <c r="AQO120" s="36">
        <v>6</v>
      </c>
      <c r="AQP120" s="36">
        <v>58</v>
      </c>
      <c r="AQQ120" s="36">
        <v>3</v>
      </c>
      <c r="AQR120" s="36">
        <v>0</v>
      </c>
      <c r="AQS120" s="36">
        <v>0</v>
      </c>
      <c r="AQT120" s="3">
        <v>8344</v>
      </c>
      <c r="AQU120" s="3">
        <v>276</v>
      </c>
      <c r="AQV120" s="3">
        <v>249</v>
      </c>
      <c r="AQW120" s="3">
        <v>16</v>
      </c>
      <c r="AQX120" s="3">
        <v>2385</v>
      </c>
      <c r="AQY120" s="3">
        <v>5710</v>
      </c>
      <c r="AQZ120" s="3">
        <v>7</v>
      </c>
      <c r="ARA120" s="3">
        <v>41</v>
      </c>
      <c r="ARB120" s="3">
        <v>1</v>
      </c>
      <c r="ARC120" s="3">
        <v>44458</v>
      </c>
      <c r="ARD120" s="3">
        <v>216</v>
      </c>
      <c r="ARE120" s="3">
        <v>5436</v>
      </c>
      <c r="ARF120" s="3">
        <v>392</v>
      </c>
      <c r="ARG120" s="3">
        <v>175</v>
      </c>
      <c r="ARH120" s="3">
        <v>4</v>
      </c>
      <c r="ARI120" s="3">
        <v>1996</v>
      </c>
      <c r="ARJ120" s="3">
        <v>3265</v>
      </c>
      <c r="ARK120" s="3">
        <v>28</v>
      </c>
      <c r="ARL120" s="3">
        <v>205</v>
      </c>
      <c r="ARM120" s="3">
        <v>7</v>
      </c>
      <c r="ARP120" s="3">
        <v>7117</v>
      </c>
      <c r="ARQ120" s="3">
        <v>153</v>
      </c>
      <c r="ARR120" s="3">
        <v>34</v>
      </c>
      <c r="ARS120" s="3">
        <v>2</v>
      </c>
      <c r="ART120" s="3">
        <v>2317</v>
      </c>
      <c r="ARU120" s="3">
        <v>4766</v>
      </c>
      <c r="ARV120" s="3">
        <v>16</v>
      </c>
      <c r="ARW120" s="3">
        <v>230</v>
      </c>
      <c r="ARX120" s="3">
        <v>1</v>
      </c>
      <c r="ARY120" s="3">
        <v>203383</v>
      </c>
      <c r="ARZ120" s="3">
        <v>6560</v>
      </c>
      <c r="ASA120" s="3">
        <v>3275</v>
      </c>
      <c r="ASB120" s="3">
        <v>0</v>
      </c>
      <c r="ASC120" s="3">
        <v>20</v>
      </c>
      <c r="ASD120" s="3">
        <v>0</v>
      </c>
      <c r="ASE120" s="3">
        <v>1673</v>
      </c>
      <c r="ASF120" s="3">
        <v>1582</v>
      </c>
      <c r="ASG120" s="3">
        <v>24</v>
      </c>
      <c r="ASH120" s="3">
        <v>250</v>
      </c>
      <c r="ASI120" s="3">
        <v>2</v>
      </c>
      <c r="ASJ120" s="3">
        <v>14407</v>
      </c>
      <c r="ASK120" s="3">
        <v>1100</v>
      </c>
      <c r="ASL120" s="3">
        <v>7136</v>
      </c>
      <c r="ASM120" s="3">
        <v>476</v>
      </c>
      <c r="ASN120" s="3">
        <v>274</v>
      </c>
      <c r="ASO120" s="3">
        <v>13</v>
      </c>
      <c r="ASP120" s="3">
        <v>677</v>
      </c>
      <c r="ASQ120" s="3">
        <v>6185</v>
      </c>
      <c r="ASR120" s="3">
        <v>3</v>
      </c>
      <c r="ASS120" s="3">
        <v>612</v>
      </c>
      <c r="AST120" s="3">
        <v>24</v>
      </c>
      <c r="ASU120" s="3">
        <v>22294</v>
      </c>
      <c r="ASV120" s="3">
        <v>1912</v>
      </c>
      <c r="ASW120" s="3">
        <v>4401</v>
      </c>
      <c r="ASX120" s="3">
        <v>212</v>
      </c>
      <c r="ASY120" s="3">
        <v>188</v>
      </c>
      <c r="ASZ120" s="3">
        <v>6</v>
      </c>
      <c r="ATA120" s="3">
        <v>493</v>
      </c>
      <c r="ATB120" s="3">
        <v>3720</v>
      </c>
      <c r="ATC120" s="3">
        <v>13</v>
      </c>
      <c r="ATD120" s="3">
        <v>445</v>
      </c>
      <c r="ATE120" s="3">
        <v>19</v>
      </c>
      <c r="ATF120" s="3">
        <v>14790</v>
      </c>
      <c r="ATG120" s="3">
        <v>1496</v>
      </c>
      <c r="ATH120" s="3">
        <v>3253</v>
      </c>
      <c r="ATI120" s="3">
        <v>92</v>
      </c>
      <c r="ATJ120" s="3">
        <v>38</v>
      </c>
      <c r="ATK120" s="3">
        <v>2</v>
      </c>
      <c r="ATL120" s="3">
        <v>1586</v>
      </c>
      <c r="ATM120" s="3">
        <v>1629</v>
      </c>
      <c r="ATN120" s="3">
        <v>18</v>
      </c>
      <c r="ATO120" s="3">
        <v>195</v>
      </c>
      <c r="ATP120" s="3">
        <v>2</v>
      </c>
      <c r="ATQ120" s="3">
        <v>37547</v>
      </c>
      <c r="ATR120" s="3">
        <v>2249</v>
      </c>
      <c r="ATS120" s="3">
        <v>4146</v>
      </c>
      <c r="ATT120" s="3">
        <v>170</v>
      </c>
      <c r="ATU120" s="3">
        <v>184</v>
      </c>
      <c r="ATV120" s="3">
        <v>14</v>
      </c>
      <c r="ATW120" s="3">
        <v>588</v>
      </c>
      <c r="ATX120" s="3">
        <v>3374</v>
      </c>
      <c r="ATY120" s="3">
        <v>0</v>
      </c>
      <c r="ATZ120" s="3">
        <v>95</v>
      </c>
      <c r="AUA120" s="3">
        <v>4</v>
      </c>
      <c r="AUB120" s="3">
        <v>401</v>
      </c>
      <c r="AUC120" s="3">
        <v>9</v>
      </c>
      <c r="AUD120" s="3">
        <v>3954</v>
      </c>
      <c r="AUE120" s="3">
        <v>194</v>
      </c>
      <c r="AUF120" s="3">
        <v>63</v>
      </c>
      <c r="AUG120" s="3">
        <v>4</v>
      </c>
      <c r="AUH120" s="3">
        <v>289</v>
      </c>
      <c r="AUI120" s="3">
        <v>3602</v>
      </c>
      <c r="AUJ120" s="3">
        <v>5</v>
      </c>
      <c r="AUK120" s="3">
        <v>221</v>
      </c>
      <c r="AUL120" s="3">
        <v>4</v>
      </c>
      <c r="AUM120" s="3">
        <v>31427</v>
      </c>
      <c r="AUN120" s="3">
        <v>1758</v>
      </c>
      <c r="AUO120" s="3">
        <v>2556</v>
      </c>
      <c r="AUP120" s="3">
        <v>79</v>
      </c>
      <c r="AUQ120" s="3">
        <v>31</v>
      </c>
      <c r="AUR120" s="3">
        <v>1</v>
      </c>
      <c r="AUS120" s="3">
        <v>1302</v>
      </c>
      <c r="AUT120" s="3">
        <v>1223</v>
      </c>
      <c r="AUU120" s="3">
        <v>0</v>
      </c>
      <c r="AUV120" s="3">
        <v>97</v>
      </c>
      <c r="AUW120" s="3">
        <v>1</v>
      </c>
      <c r="AUX120" s="3">
        <v>25524</v>
      </c>
      <c r="AUY120" s="3">
        <v>970</v>
      </c>
      <c r="AUZ120" s="3">
        <v>2697</v>
      </c>
      <c r="AVA120" s="3">
        <v>229</v>
      </c>
      <c r="AVB120" s="3">
        <v>18</v>
      </c>
      <c r="AVC120" s="3">
        <v>4</v>
      </c>
      <c r="AVD120" s="3">
        <v>1185</v>
      </c>
      <c r="AVE120" s="3">
        <v>1494</v>
      </c>
      <c r="AVF120" s="3">
        <v>0</v>
      </c>
      <c r="AVG120" s="3">
        <v>2734</v>
      </c>
      <c r="AVH120" s="3">
        <v>18</v>
      </c>
      <c r="AVI120" s="3">
        <v>23140</v>
      </c>
      <c r="AVJ120" s="3">
        <v>23455</v>
      </c>
      <c r="AVK120" s="3">
        <v>2546</v>
      </c>
      <c r="AVL120" s="3">
        <v>143</v>
      </c>
      <c r="AVM120" s="3">
        <v>68</v>
      </c>
      <c r="AVN120" s="3">
        <v>0</v>
      </c>
      <c r="AVO120" s="3">
        <v>365</v>
      </c>
      <c r="AVP120" s="3">
        <v>2113</v>
      </c>
      <c r="AVQ120" s="3">
        <v>0</v>
      </c>
      <c r="AVR120" s="3">
        <v>29</v>
      </c>
      <c r="AVS120" s="3">
        <v>0.8</v>
      </c>
      <c r="AVV120" s="3">
        <v>2319</v>
      </c>
      <c r="AVW120" s="3">
        <v>81</v>
      </c>
      <c r="AVX120" s="3">
        <v>14</v>
      </c>
      <c r="AVY120" s="3">
        <v>0</v>
      </c>
      <c r="AVZ120" s="3">
        <v>631</v>
      </c>
      <c r="AWA120" s="3">
        <v>1674</v>
      </c>
      <c r="AWB120" s="3">
        <v>11</v>
      </c>
      <c r="AWC120" s="3">
        <v>1044</v>
      </c>
      <c r="AWD120" s="3">
        <v>6</v>
      </c>
      <c r="AWE120" s="3">
        <v>11340</v>
      </c>
      <c r="AWF120" s="3">
        <v>5108</v>
      </c>
      <c r="AWG120" s="3">
        <v>2109</v>
      </c>
      <c r="AWH120" s="3">
        <v>67</v>
      </c>
      <c r="AWI120" s="3">
        <v>37</v>
      </c>
      <c r="AWJ120" s="3">
        <v>1</v>
      </c>
      <c r="AWK120" s="3">
        <v>873</v>
      </c>
      <c r="AWL120" s="3">
        <v>1199</v>
      </c>
      <c r="AWM120" s="3">
        <v>29</v>
      </c>
      <c r="AWN120" s="3">
        <v>325</v>
      </c>
      <c r="AWO120" s="3">
        <v>6</v>
      </c>
      <c r="AWP120" s="3">
        <v>79711</v>
      </c>
      <c r="AWQ120" s="3">
        <v>12295</v>
      </c>
      <c r="AWR120" s="3">
        <v>1974</v>
      </c>
      <c r="AWS120" s="3">
        <v>11</v>
      </c>
      <c r="AWT120" s="3">
        <v>82</v>
      </c>
      <c r="AWU120" s="3">
        <v>0</v>
      </c>
      <c r="AWV120" s="3">
        <v>1724</v>
      </c>
      <c r="AWW120" s="3">
        <v>168</v>
      </c>
      <c r="AWX120" s="3">
        <v>4</v>
      </c>
      <c r="AWY120" s="3">
        <v>174</v>
      </c>
      <c r="AWZ120" s="3">
        <v>7</v>
      </c>
      <c r="AXA120" s="3">
        <v>97003</v>
      </c>
      <c r="AXB120" s="3">
        <v>8564</v>
      </c>
      <c r="AXC120" s="3">
        <v>1174</v>
      </c>
      <c r="AXD120" s="3">
        <v>111</v>
      </c>
      <c r="AXE120" s="3">
        <v>33</v>
      </c>
      <c r="AXF120" s="3">
        <v>2</v>
      </c>
      <c r="AXG120" s="3">
        <v>22</v>
      </c>
      <c r="AXH120" s="3">
        <v>1119</v>
      </c>
      <c r="AXI120" s="3">
        <v>0</v>
      </c>
      <c r="AXJ120" s="3">
        <v>103</v>
      </c>
      <c r="AXK120" s="3">
        <v>3</v>
      </c>
      <c r="AXL120" s="3">
        <v>3475</v>
      </c>
      <c r="AXM120" s="3">
        <v>305</v>
      </c>
      <c r="AXN120" s="3">
        <v>1731</v>
      </c>
      <c r="AXO120" s="3">
        <v>20</v>
      </c>
      <c r="AXP120" s="3">
        <v>67</v>
      </c>
      <c r="AXQ120" s="3">
        <v>0</v>
      </c>
      <c r="AXR120" s="3">
        <v>265</v>
      </c>
      <c r="AXS120" s="3">
        <v>1399</v>
      </c>
      <c r="AXT120" s="3">
        <v>2</v>
      </c>
      <c r="AXU120" s="3">
        <v>109</v>
      </c>
      <c r="AXV120" s="3">
        <v>4</v>
      </c>
      <c r="AXY120" s="3">
        <v>1471</v>
      </c>
      <c r="AXZ120" s="3">
        <v>123</v>
      </c>
      <c r="AYA120" s="3">
        <v>55</v>
      </c>
      <c r="AYB120" s="3">
        <v>3</v>
      </c>
      <c r="AYC120" s="3">
        <v>408</v>
      </c>
      <c r="AYD120" s="3">
        <v>1008</v>
      </c>
      <c r="AYE120" s="3">
        <v>7</v>
      </c>
      <c r="AYF120" s="3">
        <v>27</v>
      </c>
      <c r="AYG120" s="3">
        <v>1</v>
      </c>
      <c r="AYH120" s="3">
        <v>67341</v>
      </c>
      <c r="AYI120" s="3">
        <v>1255</v>
      </c>
      <c r="AYJ120" s="3">
        <v>1645</v>
      </c>
      <c r="AYK120" s="3">
        <v>11</v>
      </c>
      <c r="AYL120" s="3">
        <v>20</v>
      </c>
      <c r="AYM120" s="3">
        <v>0</v>
      </c>
      <c r="AYN120" s="3">
        <v>1314</v>
      </c>
      <c r="AYO120" s="3">
        <v>311</v>
      </c>
      <c r="AYP120" s="3">
        <v>10</v>
      </c>
      <c r="AYQ120" s="3">
        <v>6045</v>
      </c>
      <c r="AYR120" s="3">
        <v>73</v>
      </c>
      <c r="AYS120" s="3">
        <v>5200</v>
      </c>
      <c r="AYT120" s="3">
        <v>19109</v>
      </c>
    </row>
    <row r="121" s="3" customFormat="1" ht="15.25" spans="1:1346">
      <c r="A121" s="4">
        <v>43980</v>
      </c>
      <c r="B121" s="3">
        <v>5821758</v>
      </c>
      <c r="C121" s="3">
        <v>105554</v>
      </c>
      <c r="D121" s="3">
        <v>360474</v>
      </c>
      <c r="E121" s="3">
        <v>4523</v>
      </c>
      <c r="F121" s="3">
        <v>2570469</v>
      </c>
      <c r="G121" s="3">
        <v>2937895</v>
      </c>
      <c r="H121" s="3">
        <v>52864</v>
      </c>
      <c r="M121" s="3">
        <v>0</v>
      </c>
      <c r="N121" s="39">
        <v>11344</v>
      </c>
      <c r="O121" s="36">
        <v>79</v>
      </c>
      <c r="P121" s="36">
        <v>269</v>
      </c>
      <c r="Q121" s="36">
        <v>0</v>
      </c>
      <c r="R121" s="36">
        <v>10340</v>
      </c>
      <c r="S121" s="36">
        <v>735</v>
      </c>
      <c r="T121" s="36">
        <v>15</v>
      </c>
      <c r="U121" s="36">
        <v>221</v>
      </c>
      <c r="V121" s="36">
        <v>5</v>
      </c>
      <c r="W121" s="36">
        <v>868666</v>
      </c>
      <c r="X121" s="36">
        <v>16945</v>
      </c>
      <c r="Y121" s="36">
        <v>231732</v>
      </c>
      <c r="Z121" s="36">
        <v>593</v>
      </c>
      <c r="AA121" s="36">
        <v>33142</v>
      </c>
      <c r="AB121" s="36">
        <v>70</v>
      </c>
      <c r="AC121" s="36">
        <v>150604</v>
      </c>
      <c r="AD121" s="36">
        <v>47986</v>
      </c>
      <c r="AE121" s="36">
        <v>489</v>
      </c>
      <c r="AF121" s="36">
        <v>3832</v>
      </c>
      <c r="AG121" s="36">
        <v>548</v>
      </c>
      <c r="AH121" s="36">
        <v>3683144</v>
      </c>
      <c r="AI121" s="36">
        <v>60909</v>
      </c>
      <c r="AJ121" s="36">
        <v>143849</v>
      </c>
      <c r="AK121" s="36">
        <v>2258</v>
      </c>
      <c r="AL121" s="36">
        <v>7627</v>
      </c>
      <c r="AM121" s="36">
        <v>63</v>
      </c>
      <c r="AN121" s="36">
        <v>112988</v>
      </c>
      <c r="AO121" s="36">
        <v>23234</v>
      </c>
      <c r="AP121" s="36">
        <v>2543</v>
      </c>
      <c r="AQ121" s="36">
        <v>1715</v>
      </c>
      <c r="AR121" s="36">
        <v>91</v>
      </c>
      <c r="AS121" s="36">
        <v>876492</v>
      </c>
      <c r="AT121" s="36">
        <v>10448</v>
      </c>
      <c r="AU121" s="43">
        <v>186238</v>
      </c>
      <c r="AV121" s="36">
        <v>3325</v>
      </c>
      <c r="AW121" s="36">
        <v>28662</v>
      </c>
      <c r="AX121" s="36">
        <v>66</v>
      </c>
      <c r="AY121" s="36">
        <v>67191</v>
      </c>
      <c r="AZ121" s="36">
        <v>90385</v>
      </c>
      <c r="BA121" s="36">
        <v>1429</v>
      </c>
      <c r="BB121" s="36">
        <v>2854</v>
      </c>
      <c r="BC121" s="36">
        <v>439</v>
      </c>
      <c r="BD121" s="36">
        <v>1384633</v>
      </c>
      <c r="BE121" s="36">
        <v>21217</v>
      </c>
      <c r="BF121" s="36">
        <v>182452</v>
      </c>
      <c r="BG121" s="36">
        <v>557</v>
      </c>
      <c r="BH121" s="36">
        <v>8570</v>
      </c>
      <c r="BI121" s="36">
        <v>37</v>
      </c>
      <c r="BJ121" s="36">
        <v>163200</v>
      </c>
      <c r="BK121" s="36">
        <v>10682</v>
      </c>
      <c r="BL121" s="36">
        <v>744</v>
      </c>
      <c r="BM121" s="36">
        <v>2178</v>
      </c>
      <c r="BN121" s="36">
        <v>102</v>
      </c>
      <c r="BO121" s="36">
        <v>3952971</v>
      </c>
      <c r="BP121" s="36">
        <v>47194</v>
      </c>
      <c r="BQ121" s="36">
        <v>237906</v>
      </c>
      <c r="BR121" s="36">
        <v>1137</v>
      </c>
      <c r="BS121" s="36">
        <v>27119</v>
      </c>
      <c r="BT121" s="36">
        <v>1</v>
      </c>
      <c r="BU121" s="36">
        <v>196958</v>
      </c>
      <c r="BV121" s="36">
        <v>60909</v>
      </c>
      <c r="BW121" s="36">
        <v>854</v>
      </c>
      <c r="BX121" s="36">
        <v>6096</v>
      </c>
      <c r="BY121" s="36">
        <v>580</v>
      </c>
      <c r="BZ121" s="36">
        <v>3556567</v>
      </c>
      <c r="CA121" s="36">
        <v>76071</v>
      </c>
      <c r="CB121" s="36">
        <v>16651</v>
      </c>
      <c r="CC121" s="36">
        <v>28</v>
      </c>
      <c r="CD121" s="36">
        <v>858</v>
      </c>
      <c r="CE121" s="36">
        <v>12</v>
      </c>
      <c r="CF121" s="36">
        <v>13973</v>
      </c>
      <c r="CG121" s="36">
        <v>1820</v>
      </c>
      <c r="CH121" s="36">
        <v>147</v>
      </c>
      <c r="CI121" s="36">
        <v>132</v>
      </c>
      <c r="CJ121" s="36">
        <v>7</v>
      </c>
      <c r="CK121" s="36">
        <v>278642</v>
      </c>
      <c r="CL121" s="36">
        <v>2203</v>
      </c>
      <c r="CM121" s="36">
        <v>1766201</v>
      </c>
      <c r="CN121" s="36">
        <v>23915</v>
      </c>
      <c r="CO121" s="36">
        <v>103265</v>
      </c>
      <c r="CP121" s="36">
        <v>1423</v>
      </c>
      <c r="CQ121" s="36">
        <v>497958</v>
      </c>
      <c r="CR121" s="36">
        <v>1164978</v>
      </c>
      <c r="CS121" s="36">
        <v>17193</v>
      </c>
      <c r="CT121" s="36">
        <v>5339</v>
      </c>
      <c r="CU121" s="36">
        <v>312</v>
      </c>
      <c r="CV121" s="36">
        <v>16274635</v>
      </c>
      <c r="CW121" s="36">
        <v>49194</v>
      </c>
      <c r="CX121" s="36">
        <v>30796</v>
      </c>
      <c r="CY121" s="36">
        <v>20</v>
      </c>
      <c r="CZ121" s="36">
        <v>1919</v>
      </c>
      <c r="DA121" s="36">
        <v>2</v>
      </c>
      <c r="DB121" s="36">
        <v>28300</v>
      </c>
      <c r="DC121" s="36">
        <v>577</v>
      </c>
      <c r="DD121" s="36">
        <v>36</v>
      </c>
      <c r="DE121" s="36">
        <v>3561</v>
      </c>
      <c r="DF121" s="36">
        <v>222</v>
      </c>
      <c r="DG121" s="36">
        <v>385822</v>
      </c>
      <c r="DH121" s="36">
        <v>44610</v>
      </c>
      <c r="DI121" s="36">
        <v>269127</v>
      </c>
      <c r="DJ121" s="36">
        <v>1887</v>
      </c>
      <c r="DK121" s="36">
        <v>37837</v>
      </c>
      <c r="DL121" s="36">
        <v>377</v>
      </c>
      <c r="DM121" s="36" t="s">
        <v>23</v>
      </c>
      <c r="DN121" s="36" t="s">
        <v>23</v>
      </c>
      <c r="DO121" s="36">
        <v>1559</v>
      </c>
      <c r="DP121" s="36">
        <v>3966</v>
      </c>
      <c r="DQ121" s="36">
        <v>558</v>
      </c>
      <c r="DR121" s="36">
        <v>3918079</v>
      </c>
      <c r="DS121" s="36">
        <v>57744</v>
      </c>
      <c r="DT121" s="36">
        <v>35727</v>
      </c>
      <c r="DU121" s="36">
        <v>639</v>
      </c>
      <c r="DV121" s="36">
        <v>4266</v>
      </c>
      <c r="DW121" s="36">
        <v>46</v>
      </c>
      <c r="DX121" s="36">
        <v>4971</v>
      </c>
      <c r="DY121" s="36">
        <v>26490</v>
      </c>
      <c r="DZ121" s="36">
        <v>280</v>
      </c>
      <c r="EA121" s="36">
        <v>3540</v>
      </c>
      <c r="EB121" s="36">
        <v>423</v>
      </c>
      <c r="EC121" s="36">
        <v>238800</v>
      </c>
      <c r="ED121" s="36">
        <v>23659</v>
      </c>
      <c r="EE121" s="36">
        <v>45950</v>
      </c>
      <c r="EF121" s="36">
        <v>182</v>
      </c>
      <c r="EG121" s="36">
        <v>5903</v>
      </c>
      <c r="EH121" s="36">
        <v>32</v>
      </c>
      <c r="EI121" s="36" t="s">
        <v>23</v>
      </c>
      <c r="EJ121" s="36" t="s">
        <v>23</v>
      </c>
      <c r="EK121" s="36">
        <v>182</v>
      </c>
      <c r="EL121" s="36">
        <v>2682</v>
      </c>
      <c r="EM121" s="36">
        <v>345</v>
      </c>
      <c r="EN121" s="36">
        <v>342681</v>
      </c>
      <c r="EO121" s="36">
        <v>20003</v>
      </c>
      <c r="EP121" s="36">
        <v>8406</v>
      </c>
      <c r="EQ121" s="36">
        <v>15</v>
      </c>
      <c r="ER121" s="36">
        <v>236</v>
      </c>
      <c r="ES121" s="36">
        <v>1</v>
      </c>
      <c r="ET121" s="36">
        <v>7727</v>
      </c>
      <c r="EU121" s="36">
        <v>443</v>
      </c>
      <c r="EV121" s="36">
        <v>11</v>
      </c>
      <c r="EW121" s="36">
        <v>1552</v>
      </c>
      <c r="EX121" s="36">
        <v>44</v>
      </c>
      <c r="EY121" s="36">
        <v>239864</v>
      </c>
      <c r="EZ121" s="36">
        <v>44278</v>
      </c>
      <c r="FA121" s="36">
        <v>11512</v>
      </c>
      <c r="FB121" s="36">
        <v>32</v>
      </c>
      <c r="FC121" s="36">
        <v>568</v>
      </c>
      <c r="FD121" s="36">
        <v>3</v>
      </c>
      <c r="FE121" s="36">
        <v>10180</v>
      </c>
      <c r="FF121" s="36">
        <v>764</v>
      </c>
      <c r="FG121" s="36">
        <v>20</v>
      </c>
      <c r="FH121" s="36">
        <v>1988</v>
      </c>
      <c r="FI121" s="36">
        <v>98</v>
      </c>
      <c r="FJ121" s="36">
        <v>583052</v>
      </c>
      <c r="FK121" s="36">
        <v>100694</v>
      </c>
      <c r="FL121" s="36">
        <v>57849</v>
      </c>
      <c r="FM121" s="36">
        <v>257</v>
      </c>
      <c r="FN121" s="36">
        <v>9388</v>
      </c>
      <c r="FO121" s="36">
        <v>24</v>
      </c>
      <c r="FP121" s="36">
        <v>15572</v>
      </c>
      <c r="FQ121" s="36">
        <v>32889</v>
      </c>
      <c r="FR121" s="36">
        <v>208</v>
      </c>
      <c r="FS121" s="36">
        <v>4993</v>
      </c>
      <c r="FT121" s="36">
        <v>810</v>
      </c>
      <c r="FU121" s="36">
        <v>818807</v>
      </c>
      <c r="FV121" s="36">
        <v>70678</v>
      </c>
      <c r="FW121" s="36">
        <v>16628</v>
      </c>
      <c r="FX121" s="36">
        <v>37</v>
      </c>
      <c r="FY121" s="36">
        <v>668</v>
      </c>
      <c r="FZ121" s="36">
        <v>23</v>
      </c>
      <c r="GA121" s="36">
        <v>15286</v>
      </c>
      <c r="GB121" s="36">
        <v>674</v>
      </c>
      <c r="GC121" s="36">
        <v>30</v>
      </c>
      <c r="GD121" s="36">
        <v>1847</v>
      </c>
      <c r="GE121" s="36">
        <v>74</v>
      </c>
      <c r="GF121" s="36">
        <v>427372</v>
      </c>
      <c r="GG121" s="36">
        <v>47477</v>
      </c>
      <c r="GH121" s="36">
        <v>50914</v>
      </c>
      <c r="GI121" s="36">
        <v>1967</v>
      </c>
      <c r="GJ121" s="36">
        <v>33</v>
      </c>
      <c r="GK121" s="36">
        <v>3</v>
      </c>
      <c r="GL121" s="36">
        <v>15399</v>
      </c>
      <c r="GM121" s="36">
        <v>35482</v>
      </c>
      <c r="GN121" s="36">
        <v>214</v>
      </c>
      <c r="GO121" s="36">
        <v>17702</v>
      </c>
      <c r="GP121" s="36">
        <v>11</v>
      </c>
      <c r="GQ121" s="36">
        <v>207033</v>
      </c>
      <c r="GR121" s="36">
        <v>71980</v>
      </c>
      <c r="GS121" s="36">
        <v>10052</v>
      </c>
      <c r="GT121" s="36">
        <v>360</v>
      </c>
      <c r="GU121" s="36">
        <v>15</v>
      </c>
      <c r="GV121" s="36">
        <v>0</v>
      </c>
      <c r="GW121" s="36">
        <v>5419</v>
      </c>
      <c r="GX121" s="36">
        <v>4618</v>
      </c>
      <c r="GY121" s="36">
        <v>9</v>
      </c>
      <c r="GZ121" s="36">
        <v>5930</v>
      </c>
      <c r="HA121" s="36">
        <v>9</v>
      </c>
      <c r="HB121" s="36">
        <v>297873</v>
      </c>
      <c r="HC121" s="36">
        <v>175723</v>
      </c>
      <c r="HD121" s="36">
        <v>33249</v>
      </c>
      <c r="HE121" s="36">
        <v>373</v>
      </c>
      <c r="HF121" s="36">
        <v>23</v>
      </c>
      <c r="HG121" s="36">
        <v>0</v>
      </c>
      <c r="HH121" s="36">
        <v>18294</v>
      </c>
      <c r="HI121" s="36">
        <v>14932</v>
      </c>
      <c r="HJ121" s="36">
        <v>7</v>
      </c>
      <c r="HK121" s="36">
        <v>5687</v>
      </c>
      <c r="HL121" s="36">
        <v>4</v>
      </c>
      <c r="HM121" s="36">
        <v>334691</v>
      </c>
      <c r="HN121" s="36">
        <v>57251</v>
      </c>
      <c r="HO121" s="36">
        <v>7629</v>
      </c>
      <c r="HP121" s="36">
        <v>10</v>
      </c>
      <c r="HQ121" s="36">
        <v>115</v>
      </c>
      <c r="HR121" s="36">
        <v>0</v>
      </c>
      <c r="HS121" s="36">
        <v>6169</v>
      </c>
      <c r="HT121" s="36">
        <v>1345</v>
      </c>
      <c r="HU121" s="36">
        <v>8</v>
      </c>
      <c r="HV121" s="44">
        <v>236</v>
      </c>
      <c r="HW121" s="44">
        <v>4</v>
      </c>
      <c r="HX121" s="44">
        <v>519944</v>
      </c>
      <c r="HY121" s="44">
        <v>16084</v>
      </c>
      <c r="HZ121" s="36"/>
      <c r="IA121" s="3">
        <v>43960</v>
      </c>
      <c r="IB121" s="36">
        <v>22825</v>
      </c>
      <c r="IC121" s="36">
        <v>352</v>
      </c>
      <c r="ID121" s="36">
        <v>1038</v>
      </c>
      <c r="IE121" s="36">
        <v>10</v>
      </c>
      <c r="IF121" s="36">
        <v>10560</v>
      </c>
      <c r="IG121" s="36">
        <v>11227</v>
      </c>
      <c r="IH121" s="36">
        <v>160</v>
      </c>
      <c r="II121" s="44">
        <v>603</v>
      </c>
      <c r="IJ121" s="44">
        <v>27</v>
      </c>
      <c r="IK121" s="44">
        <v>846732</v>
      </c>
      <c r="IL121" s="44">
        <v>22371</v>
      </c>
      <c r="IM121" s="36">
        <v>86943</v>
      </c>
      <c r="IN121" s="36">
        <v>4654</v>
      </c>
      <c r="IO121" s="36">
        <v>890</v>
      </c>
      <c r="IP121" s="36">
        <v>49</v>
      </c>
      <c r="IQ121" s="36">
        <v>36150</v>
      </c>
      <c r="IR121" s="36">
        <v>49903</v>
      </c>
      <c r="IS121" s="36">
        <v>1289</v>
      </c>
      <c r="IT121" s="44">
        <v>4552</v>
      </c>
      <c r="IU121" s="44">
        <v>47</v>
      </c>
      <c r="IV121" s="44">
        <v>530173</v>
      </c>
      <c r="IW121" s="44">
        <v>27757</v>
      </c>
      <c r="IX121" s="3">
        <v>80185</v>
      </c>
      <c r="IY121" s="3">
        <v>1644</v>
      </c>
      <c r="IZ121" s="3">
        <v>441</v>
      </c>
      <c r="JA121" s="3">
        <v>16</v>
      </c>
      <c r="JB121" s="3">
        <v>54553</v>
      </c>
      <c r="JC121" s="3">
        <v>25191</v>
      </c>
      <c r="JD121" s="3">
        <v>384</v>
      </c>
      <c r="JE121" s="3">
        <v>2307</v>
      </c>
      <c r="JF121" s="3">
        <v>13</v>
      </c>
      <c r="JG121" s="3">
        <v>770696</v>
      </c>
      <c r="JH121" s="3">
        <v>22171</v>
      </c>
      <c r="JI121" s="3">
        <v>24538</v>
      </c>
      <c r="JJ121" s="3">
        <v>687</v>
      </c>
      <c r="JK121" s="3">
        <v>1496</v>
      </c>
      <c r="JL121" s="3">
        <v>23</v>
      </c>
      <c r="JM121" s="3">
        <v>6240</v>
      </c>
      <c r="JN121" s="3">
        <v>16802</v>
      </c>
      <c r="JO121" s="3">
        <v>0</v>
      </c>
      <c r="JP121" s="3">
        <v>90</v>
      </c>
      <c r="JQ121" s="3">
        <v>5</v>
      </c>
      <c r="JR121" s="3">
        <v>289906</v>
      </c>
      <c r="JS121" s="3">
        <v>1061</v>
      </c>
      <c r="JT121" s="3">
        <v>165386</v>
      </c>
      <c r="JU121" s="3">
        <v>7300</v>
      </c>
      <c r="JV121" s="3">
        <v>4711</v>
      </c>
      <c r="JW121" s="3">
        <v>177</v>
      </c>
      <c r="JX121" s="3">
        <v>70920</v>
      </c>
      <c r="JY121" s="3">
        <v>89755</v>
      </c>
      <c r="JZ121" s="3">
        <v>8944</v>
      </c>
      <c r="KA121" s="3">
        <v>120</v>
      </c>
      <c r="KB121" s="3">
        <v>3</v>
      </c>
      <c r="KC121" s="3">
        <v>3362136</v>
      </c>
      <c r="KD121" s="3">
        <v>2439</v>
      </c>
      <c r="KE121" s="3">
        <v>135905</v>
      </c>
      <c r="KF121" s="3">
        <v>0</v>
      </c>
      <c r="KG121" s="3">
        <v>3983</v>
      </c>
      <c r="KH121" s="3">
        <v>0</v>
      </c>
      <c r="KI121" s="3">
        <v>56169</v>
      </c>
      <c r="KJ121" s="3">
        <v>75753</v>
      </c>
      <c r="KK121" s="3">
        <v>926</v>
      </c>
      <c r="KL121" s="3">
        <v>4127</v>
      </c>
      <c r="KM121" s="3">
        <v>121</v>
      </c>
      <c r="KN121" s="3">
        <v>905278</v>
      </c>
      <c r="KO121" s="3">
        <v>27493</v>
      </c>
      <c r="KP121" s="3">
        <v>15588</v>
      </c>
      <c r="KQ121" s="3">
        <v>539</v>
      </c>
      <c r="KR121" s="3">
        <v>921</v>
      </c>
      <c r="KS121" s="3">
        <v>17</v>
      </c>
      <c r="KT121" s="3">
        <v>3598</v>
      </c>
      <c r="KU121" s="3">
        <v>11069</v>
      </c>
      <c r="KV121" s="3">
        <v>81</v>
      </c>
      <c r="KW121" s="3">
        <v>142</v>
      </c>
      <c r="KX121" s="3">
        <v>8</v>
      </c>
      <c r="KY121" s="3">
        <v>323819</v>
      </c>
      <c r="KZ121" s="3">
        <v>2959</v>
      </c>
      <c r="LA121" s="3">
        <v>379051</v>
      </c>
      <c r="LB121" s="3">
        <v>8371</v>
      </c>
      <c r="LC121" s="3">
        <v>4142</v>
      </c>
      <c r="LD121" s="3">
        <v>174</v>
      </c>
      <c r="LE121" s="3">
        <v>150993</v>
      </c>
      <c r="LF121" s="3">
        <v>223916</v>
      </c>
      <c r="LG121" s="3">
        <v>2300</v>
      </c>
      <c r="LH121" s="3">
        <v>2598</v>
      </c>
      <c r="LI121" s="3">
        <v>28</v>
      </c>
      <c r="LJ121" s="3">
        <v>9701280</v>
      </c>
      <c r="LK121" s="3">
        <v>66480</v>
      </c>
      <c r="LL121" s="3">
        <v>61227</v>
      </c>
      <c r="LM121" s="3">
        <v>2076</v>
      </c>
      <c r="LN121" s="3">
        <v>1260</v>
      </c>
      <c r="LO121" s="3">
        <v>35</v>
      </c>
      <c r="LP121" s="3">
        <v>20231</v>
      </c>
      <c r="LQ121" s="3">
        <v>39736</v>
      </c>
      <c r="LR121" s="3">
        <v>111</v>
      </c>
      <c r="LS121" s="3">
        <v>278</v>
      </c>
      <c r="LT121" s="3">
        <v>6</v>
      </c>
      <c r="LU121" s="3">
        <v>508086</v>
      </c>
      <c r="LV121" s="3">
        <v>2305</v>
      </c>
      <c r="LW121" s="3">
        <v>161</v>
      </c>
      <c r="LX121" s="3">
        <v>13</v>
      </c>
      <c r="LY121" s="3">
        <v>0</v>
      </c>
      <c r="LZ121" s="3">
        <v>0</v>
      </c>
      <c r="MA121" s="3">
        <v>43</v>
      </c>
      <c r="MB121" s="3">
        <v>118</v>
      </c>
      <c r="MC121" s="3">
        <v>11</v>
      </c>
      <c r="MD121" s="3">
        <v>49</v>
      </c>
      <c r="ME121" s="3">
        <v>0</v>
      </c>
      <c r="MF121" s="3">
        <v>13225</v>
      </c>
      <c r="MG121" s="3">
        <v>4041</v>
      </c>
      <c r="MH121" s="3">
        <v>206</v>
      </c>
      <c r="MI121" s="3">
        <v>0</v>
      </c>
      <c r="MJ121" s="3">
        <v>6</v>
      </c>
      <c r="MK121" s="3">
        <v>0</v>
      </c>
      <c r="ML121" s="3">
        <v>126</v>
      </c>
      <c r="MM121" s="3">
        <v>74</v>
      </c>
      <c r="MN121" s="3">
        <v>0</v>
      </c>
      <c r="MO121" s="3">
        <v>4</v>
      </c>
      <c r="MP121" s="3">
        <v>0.1</v>
      </c>
      <c r="MQ121" s="3">
        <v>21593</v>
      </c>
      <c r="MR121" s="3">
        <v>397</v>
      </c>
      <c r="MS121" s="3">
        <v>3065</v>
      </c>
      <c r="MT121" s="3">
        <v>11</v>
      </c>
      <c r="MU121" s="3">
        <v>57</v>
      </c>
      <c r="MV121" s="3">
        <v>0</v>
      </c>
      <c r="MW121" s="3">
        <v>2945</v>
      </c>
      <c r="MX121" s="3">
        <v>63</v>
      </c>
      <c r="MY121" s="3">
        <v>59</v>
      </c>
      <c r="MZ121" s="3">
        <v>44</v>
      </c>
      <c r="NA121" s="3">
        <v>0.8</v>
      </c>
      <c r="NB121" s="3">
        <v>375453</v>
      </c>
      <c r="NC121" s="3">
        <v>5380</v>
      </c>
      <c r="ND121" s="3">
        <v>19</v>
      </c>
      <c r="NE121" s="3">
        <v>0</v>
      </c>
      <c r="NF121" s="3">
        <v>0</v>
      </c>
      <c r="NG121" s="3">
        <v>0</v>
      </c>
      <c r="NH121" s="3">
        <v>16</v>
      </c>
      <c r="NI121" s="3">
        <v>3</v>
      </c>
      <c r="NJ121" s="3">
        <v>0</v>
      </c>
      <c r="NK121" s="3">
        <v>3</v>
      </c>
      <c r="NL121" s="3">
        <v>0</v>
      </c>
      <c r="NM121" s="3">
        <v>6066</v>
      </c>
      <c r="NN121" s="3">
        <v>835</v>
      </c>
      <c r="NO121" s="3">
        <v>124</v>
      </c>
      <c r="NP121" s="3">
        <v>0</v>
      </c>
      <c r="NQ121" s="3">
        <v>0</v>
      </c>
      <c r="NR121" s="3">
        <v>0</v>
      </c>
      <c r="NS121" s="3">
        <v>122</v>
      </c>
      <c r="NT121" s="3">
        <v>2</v>
      </c>
      <c r="NU121" s="3">
        <v>1</v>
      </c>
      <c r="NV121" s="3">
        <v>7</v>
      </c>
      <c r="NW121" s="3">
        <v>0</v>
      </c>
      <c r="NX121" s="3">
        <v>18392</v>
      </c>
      <c r="NY121" s="3">
        <v>1102</v>
      </c>
      <c r="NZ121" s="3">
        <v>327</v>
      </c>
      <c r="OA121" s="3">
        <v>0</v>
      </c>
      <c r="OB121" s="3">
        <v>0</v>
      </c>
      <c r="OC121" s="3">
        <v>0</v>
      </c>
      <c r="OD121" s="3">
        <v>278</v>
      </c>
      <c r="OE121" s="3">
        <v>49</v>
      </c>
      <c r="OF121" s="3">
        <v>1</v>
      </c>
      <c r="OG121" s="3">
        <v>3</v>
      </c>
      <c r="OH121" s="3">
        <v>0</v>
      </c>
      <c r="OI121" s="3">
        <v>275000</v>
      </c>
      <c r="OJ121" s="3">
        <v>2828</v>
      </c>
      <c r="OK121" s="3">
        <v>141</v>
      </c>
      <c r="OL121" s="3">
        <v>0</v>
      </c>
      <c r="OM121" s="3">
        <v>2</v>
      </c>
      <c r="ON121" s="3">
        <v>0</v>
      </c>
      <c r="OO121" s="3">
        <v>138</v>
      </c>
      <c r="OP121" s="3">
        <v>1</v>
      </c>
      <c r="OQ121" s="3">
        <v>2</v>
      </c>
      <c r="OR121" s="3">
        <v>323</v>
      </c>
      <c r="OS121" s="3">
        <v>5</v>
      </c>
      <c r="OT121" s="3">
        <v>18707</v>
      </c>
      <c r="OU121" s="3">
        <v>42800</v>
      </c>
      <c r="OV121" s="3">
        <v>5457</v>
      </c>
      <c r="OW121" s="3">
        <v>322</v>
      </c>
      <c r="OX121" s="3">
        <v>179</v>
      </c>
      <c r="OY121" s="3">
        <v>4</v>
      </c>
      <c r="OZ121" s="3">
        <v>2971</v>
      </c>
      <c r="PA121" s="3">
        <v>2307</v>
      </c>
      <c r="PB121" s="3">
        <v>41</v>
      </c>
      <c r="PC121" s="3">
        <v>136</v>
      </c>
      <c r="PD121" s="3">
        <v>4</v>
      </c>
      <c r="PE121" s="3">
        <v>211485</v>
      </c>
      <c r="PF121" s="3">
        <v>5270</v>
      </c>
      <c r="PG121" s="3">
        <v>160979</v>
      </c>
      <c r="PH121" s="3">
        <v>1182</v>
      </c>
      <c r="PI121" s="3">
        <v>4461</v>
      </c>
      <c r="PJ121" s="3">
        <v>30</v>
      </c>
      <c r="PK121" s="3">
        <v>124369</v>
      </c>
      <c r="PL121" s="3">
        <v>32149</v>
      </c>
      <c r="PM121" s="3">
        <v>683</v>
      </c>
      <c r="PN121" s="3">
        <v>1911</v>
      </c>
      <c r="PO121" s="3">
        <v>53</v>
      </c>
      <c r="PP121" s="3">
        <v>1928209</v>
      </c>
      <c r="PQ121" s="3">
        <v>22886</v>
      </c>
      <c r="PR121" s="3">
        <v>122</v>
      </c>
      <c r="PS121" s="3">
        <v>1</v>
      </c>
      <c r="PT121" s="3">
        <v>4</v>
      </c>
      <c r="PU121" s="3">
        <v>0</v>
      </c>
      <c r="PV121" s="3">
        <v>43</v>
      </c>
      <c r="PW121" s="3">
        <v>75</v>
      </c>
      <c r="PX121" s="3">
        <v>0</v>
      </c>
      <c r="PY121" s="3">
        <v>7</v>
      </c>
      <c r="PZ121" s="3">
        <v>0.2</v>
      </c>
      <c r="QA121" s="3">
        <v>0</v>
      </c>
      <c r="QB121" s="3">
        <v>0</v>
      </c>
      <c r="QC121" s="3">
        <v>728</v>
      </c>
      <c r="QD121" s="3">
        <v>8</v>
      </c>
      <c r="QE121" s="3">
        <v>9</v>
      </c>
      <c r="QF121" s="3">
        <v>0</v>
      </c>
      <c r="QG121" s="3">
        <v>497</v>
      </c>
      <c r="QH121" s="3">
        <v>222</v>
      </c>
      <c r="QI121" s="3">
        <v>5</v>
      </c>
      <c r="QJ121" s="3">
        <v>71</v>
      </c>
      <c r="QK121" s="3">
        <v>0.9</v>
      </c>
      <c r="QL121" s="3">
        <v>177092</v>
      </c>
      <c r="QM121" s="3">
        <v>17373</v>
      </c>
      <c r="QN121" s="3">
        <v>1168</v>
      </c>
      <c r="QO121" s="3">
        <v>7</v>
      </c>
      <c r="QP121" s="3">
        <v>26</v>
      </c>
      <c r="QQ121" s="3">
        <v>0</v>
      </c>
      <c r="QR121" s="3">
        <v>699</v>
      </c>
      <c r="QS121" s="3">
        <v>443</v>
      </c>
      <c r="QT121" s="3">
        <v>7</v>
      </c>
      <c r="QU121" s="3">
        <v>171</v>
      </c>
      <c r="QV121" s="3">
        <v>4</v>
      </c>
      <c r="QW121" s="3">
        <v>78947</v>
      </c>
      <c r="QX121" s="3">
        <v>11562</v>
      </c>
      <c r="QY121" s="3">
        <v>16872</v>
      </c>
      <c r="QZ121" s="3">
        <v>79</v>
      </c>
      <c r="RA121" s="3">
        <v>284</v>
      </c>
      <c r="RB121" s="3">
        <v>3</v>
      </c>
      <c r="RC121" s="3">
        <v>14679</v>
      </c>
      <c r="RD121" s="3">
        <v>1909</v>
      </c>
      <c r="RE121" s="3">
        <v>41</v>
      </c>
      <c r="RF121" s="3">
        <v>1834</v>
      </c>
      <c r="RG121" s="3">
        <v>31</v>
      </c>
      <c r="RH121" s="3">
        <v>558516</v>
      </c>
      <c r="RI121" s="3">
        <v>60724</v>
      </c>
      <c r="RJ121" s="3">
        <v>446</v>
      </c>
      <c r="RK121" s="3">
        <v>12</v>
      </c>
      <c r="RL121" s="3">
        <v>3</v>
      </c>
      <c r="RM121" s="3">
        <v>0</v>
      </c>
      <c r="RN121" s="3">
        <v>368</v>
      </c>
      <c r="RO121" s="3">
        <v>75</v>
      </c>
      <c r="RP121" s="3">
        <v>0</v>
      </c>
      <c r="RQ121" s="3">
        <v>88</v>
      </c>
      <c r="RR121" s="3">
        <v>0.6</v>
      </c>
      <c r="RS121" s="3">
        <v>44876</v>
      </c>
      <c r="RT121" s="3">
        <v>8818</v>
      </c>
      <c r="RU121" s="3">
        <v>278</v>
      </c>
      <c r="RV121" s="3">
        <v>22</v>
      </c>
      <c r="RW121" s="3">
        <v>57</v>
      </c>
      <c r="RX121" s="3">
        <v>4</v>
      </c>
      <c r="RY121" s="3">
        <v>11</v>
      </c>
      <c r="RZ121" s="3">
        <v>210</v>
      </c>
      <c r="SA121" s="3">
        <v>0</v>
      </c>
      <c r="SB121" s="3">
        <v>9</v>
      </c>
      <c r="SC121" s="3">
        <v>2</v>
      </c>
      <c r="SD121" s="3">
        <v>120</v>
      </c>
      <c r="SE121" s="3">
        <v>4</v>
      </c>
      <c r="SF121" s="3">
        <v>9009</v>
      </c>
      <c r="SG121" s="3">
        <v>636</v>
      </c>
      <c r="SH121" s="3">
        <v>40</v>
      </c>
      <c r="SI121" s="3">
        <v>1</v>
      </c>
      <c r="SJ121" s="3">
        <v>2177</v>
      </c>
      <c r="SK121" s="3">
        <v>6792</v>
      </c>
      <c r="SL121" s="3">
        <v>31</v>
      </c>
      <c r="SM121" s="3">
        <v>1769</v>
      </c>
      <c r="SN121" s="3">
        <v>8</v>
      </c>
      <c r="SO121" s="3">
        <v>72000</v>
      </c>
      <c r="SP121" s="3">
        <v>14137</v>
      </c>
      <c r="SQ121" s="3">
        <v>32532</v>
      </c>
      <c r="SR121" s="3">
        <v>563</v>
      </c>
      <c r="SS121" s="3">
        <v>258</v>
      </c>
      <c r="ST121" s="3">
        <v>3</v>
      </c>
      <c r="SU121" s="3">
        <v>16685</v>
      </c>
      <c r="SV121" s="3">
        <v>15589</v>
      </c>
      <c r="SW121" s="3">
        <v>1</v>
      </c>
      <c r="SX121" s="3">
        <v>3293</v>
      </c>
      <c r="SY121" s="3">
        <v>26</v>
      </c>
      <c r="SZ121" s="3">
        <v>2110493</v>
      </c>
      <c r="TA121" s="3">
        <v>213636</v>
      </c>
      <c r="TB121" s="3">
        <v>24112</v>
      </c>
      <c r="TC121" s="3">
        <v>845</v>
      </c>
      <c r="TD121" s="3">
        <v>185</v>
      </c>
      <c r="TE121" s="3">
        <v>10</v>
      </c>
      <c r="TF121" s="3">
        <v>8698</v>
      </c>
      <c r="TG121" s="3">
        <v>15229</v>
      </c>
      <c r="TH121" s="3">
        <v>197</v>
      </c>
      <c r="TI121" s="3">
        <v>5654</v>
      </c>
      <c r="TJ121" s="3">
        <v>43</v>
      </c>
      <c r="TK121" s="3">
        <v>282341</v>
      </c>
      <c r="TL121" s="3">
        <v>66209</v>
      </c>
      <c r="TM121" s="3">
        <v>2906</v>
      </c>
      <c r="TN121" s="3">
        <v>3</v>
      </c>
      <c r="TO121" s="3">
        <v>175</v>
      </c>
      <c r="TP121" s="3">
        <v>2</v>
      </c>
      <c r="TQ121" s="3">
        <v>1374</v>
      </c>
      <c r="TR121" s="3">
        <v>1357</v>
      </c>
      <c r="TS121" s="3">
        <v>16</v>
      </c>
      <c r="TT121" s="3">
        <v>279</v>
      </c>
      <c r="TU121" s="3">
        <v>17</v>
      </c>
      <c r="TV121" s="3">
        <v>170467</v>
      </c>
      <c r="TW121" s="3">
        <v>16348</v>
      </c>
      <c r="TX121" s="3">
        <v>941</v>
      </c>
      <c r="TY121" s="3">
        <v>2</v>
      </c>
      <c r="TZ121" s="3">
        <v>17</v>
      </c>
      <c r="UA121" s="3">
        <v>0</v>
      </c>
      <c r="UB121" s="3">
        <v>784</v>
      </c>
      <c r="UC121" s="3">
        <v>140</v>
      </c>
      <c r="UD121" s="3">
        <v>4</v>
      </c>
      <c r="UE121" s="3">
        <v>780</v>
      </c>
      <c r="UF121" s="3">
        <v>14</v>
      </c>
      <c r="UG121" s="3">
        <v>111270</v>
      </c>
      <c r="UH121" s="3">
        <v>92223</v>
      </c>
      <c r="UT121" s="3">
        <v>40321</v>
      </c>
      <c r="UU121" s="3">
        <v>2029</v>
      </c>
      <c r="UV121" s="3">
        <v>559</v>
      </c>
      <c r="UW121" s="3">
        <v>15</v>
      </c>
      <c r="UX121" s="3">
        <v>8425</v>
      </c>
      <c r="UY121" s="3">
        <v>31337</v>
      </c>
      <c r="UZ121" s="3">
        <v>1</v>
      </c>
      <c r="VA121" s="3">
        <v>245</v>
      </c>
      <c r="VB121" s="3">
        <v>3</v>
      </c>
      <c r="VC121" s="3">
        <v>275776</v>
      </c>
      <c r="VD121" s="3">
        <v>1676</v>
      </c>
      <c r="VE121" s="3">
        <v>13036</v>
      </c>
      <c r="VF121" s="3">
        <v>580</v>
      </c>
      <c r="VG121" s="3">
        <v>235</v>
      </c>
      <c r="VH121" s="3">
        <v>8</v>
      </c>
      <c r="VI121" s="3">
        <v>1209</v>
      </c>
      <c r="VJ121" s="3">
        <v>11592</v>
      </c>
      <c r="VK121" s="3">
        <v>19</v>
      </c>
      <c r="VL121" s="3">
        <v>336</v>
      </c>
      <c r="VM121" s="3">
        <v>6</v>
      </c>
      <c r="VN121" s="3">
        <v>34903</v>
      </c>
      <c r="VO121" s="3">
        <v>899</v>
      </c>
      <c r="VP121" s="3">
        <v>1530</v>
      </c>
      <c r="VQ121" s="3">
        <v>61</v>
      </c>
      <c r="VR121" s="3">
        <v>10</v>
      </c>
      <c r="VS121" s="3">
        <v>0</v>
      </c>
      <c r="VT121" s="3">
        <v>745</v>
      </c>
      <c r="VU121" s="3">
        <v>775</v>
      </c>
      <c r="VV121" s="3">
        <v>1</v>
      </c>
      <c r="VW121" s="3">
        <v>71</v>
      </c>
      <c r="VX121" s="3">
        <v>0.5</v>
      </c>
      <c r="VY121" s="3">
        <v>59165</v>
      </c>
      <c r="VZ121" s="3">
        <v>2764</v>
      </c>
      <c r="WA121" s="3">
        <v>1513</v>
      </c>
      <c r="WB121" s="3">
        <v>56</v>
      </c>
      <c r="WC121" s="3">
        <v>5</v>
      </c>
      <c r="WD121" s="3">
        <v>0</v>
      </c>
      <c r="WE121" s="3">
        <v>197</v>
      </c>
      <c r="WF121" s="3">
        <v>1311</v>
      </c>
      <c r="WG121" s="3">
        <v>9</v>
      </c>
      <c r="WH121" s="3">
        <v>2804</v>
      </c>
      <c r="WI121" s="3">
        <v>9</v>
      </c>
      <c r="WJ121" s="3">
        <v>11775</v>
      </c>
      <c r="WK121" s="3">
        <v>21822</v>
      </c>
      <c r="WL121" s="3">
        <v>1042</v>
      </c>
      <c r="WM121" s="3">
        <v>156</v>
      </c>
      <c r="WN121" s="3">
        <v>5</v>
      </c>
      <c r="WO121" s="3">
        <v>1</v>
      </c>
      <c r="WP121" s="3">
        <v>187</v>
      </c>
      <c r="WQ121" s="3">
        <v>850</v>
      </c>
      <c r="WR121" s="3">
        <v>0</v>
      </c>
      <c r="WS121" s="3">
        <v>36</v>
      </c>
      <c r="WT121" s="3">
        <v>0.2</v>
      </c>
      <c r="WU121" s="3">
        <v>162730</v>
      </c>
      <c r="WV121" s="3">
        <v>5595</v>
      </c>
      <c r="WW121" s="3">
        <v>31</v>
      </c>
      <c r="WX121" s="3">
        <v>3</v>
      </c>
      <c r="WY121" s="3">
        <v>0</v>
      </c>
      <c r="WZ121" s="3">
        <v>0</v>
      </c>
      <c r="XA121" s="3">
        <v>6</v>
      </c>
      <c r="XB121" s="3">
        <v>25</v>
      </c>
      <c r="XC121" s="3">
        <v>0</v>
      </c>
      <c r="XD121" s="3">
        <v>40</v>
      </c>
      <c r="XE121" s="3">
        <v>0</v>
      </c>
      <c r="XF121" s="3">
        <v>15862</v>
      </c>
      <c r="XG121" s="3">
        <v>20579</v>
      </c>
      <c r="XH121" s="3">
        <v>9576</v>
      </c>
      <c r="XI121" s="3">
        <v>272</v>
      </c>
      <c r="XJ121" s="3">
        <v>37</v>
      </c>
      <c r="XK121" s="3">
        <v>0</v>
      </c>
      <c r="XL121" s="3">
        <v>4900</v>
      </c>
      <c r="XM121" s="3">
        <v>4639</v>
      </c>
      <c r="XN121" s="3">
        <v>62</v>
      </c>
      <c r="XO121" s="3">
        <v>511</v>
      </c>
      <c r="XP121" s="3">
        <v>2</v>
      </c>
      <c r="XQ121" s="3">
        <v>735273</v>
      </c>
      <c r="XR121" s="3">
        <v>39204</v>
      </c>
      <c r="XS121" s="3">
        <v>3444</v>
      </c>
      <c r="XT121" s="3">
        <v>75</v>
      </c>
      <c r="XU121" s="3">
        <v>14</v>
      </c>
      <c r="XV121" s="3">
        <v>0</v>
      </c>
      <c r="XW121" s="3">
        <v>2694</v>
      </c>
      <c r="XX121" s="3">
        <v>736</v>
      </c>
      <c r="XY121" s="3">
        <v>4</v>
      </c>
      <c r="XZ121" s="3">
        <v>103</v>
      </c>
      <c r="YA121" s="3">
        <v>0.4</v>
      </c>
      <c r="YB121" s="3">
        <v>460000</v>
      </c>
      <c r="YC121" s="3">
        <v>13763</v>
      </c>
      <c r="YO121" s="3">
        <v>3563</v>
      </c>
      <c r="YP121" s="3">
        <v>139</v>
      </c>
      <c r="YQ121" s="3">
        <v>47</v>
      </c>
      <c r="YR121" s="3">
        <v>0</v>
      </c>
      <c r="YS121" s="3">
        <v>1674</v>
      </c>
      <c r="YT121" s="3">
        <v>1842</v>
      </c>
      <c r="YU121" s="3">
        <v>0</v>
      </c>
      <c r="YV121" s="3">
        <v>374</v>
      </c>
      <c r="YW121" s="3">
        <v>5</v>
      </c>
      <c r="YX121" s="3">
        <v>0</v>
      </c>
      <c r="YY121" s="3">
        <v>0</v>
      </c>
      <c r="YZ121" s="3">
        <v>1594</v>
      </c>
      <c r="ZA121" s="3">
        <v>74</v>
      </c>
      <c r="ZB121" s="3">
        <v>16</v>
      </c>
      <c r="ZC121" s="3">
        <v>0</v>
      </c>
      <c r="ZD121" s="3">
        <v>1066</v>
      </c>
      <c r="ZE121" s="3">
        <v>512</v>
      </c>
      <c r="ZF121" s="3">
        <v>4</v>
      </c>
      <c r="ZG121" s="3">
        <v>245</v>
      </c>
      <c r="ZH121" s="3">
        <v>2</v>
      </c>
      <c r="ZI121" s="3">
        <v>109521</v>
      </c>
      <c r="ZJ121" s="3">
        <v>16814</v>
      </c>
      <c r="ZK121" s="3">
        <v>22382</v>
      </c>
      <c r="ZL121" s="3">
        <v>477</v>
      </c>
      <c r="ZM121" s="3">
        <v>669</v>
      </c>
      <c r="ZN121" s="3">
        <v>11</v>
      </c>
      <c r="ZO121" s="3">
        <v>8439</v>
      </c>
      <c r="ZP121" s="3">
        <v>13274</v>
      </c>
      <c r="ZQ121" s="3">
        <v>263</v>
      </c>
      <c r="ZR121" s="3">
        <v>512</v>
      </c>
      <c r="ZS121" s="3">
        <v>15</v>
      </c>
      <c r="ZT121" s="3">
        <v>322746</v>
      </c>
      <c r="ZU121" s="3">
        <v>7376</v>
      </c>
      <c r="ZV121" s="3">
        <v>39858</v>
      </c>
      <c r="ZW121" s="3">
        <v>902</v>
      </c>
      <c r="ZX121" s="3">
        <v>219</v>
      </c>
      <c r="ZY121" s="3">
        <v>5</v>
      </c>
      <c r="ZZ121" s="3">
        <v>16660</v>
      </c>
      <c r="AAA121" s="3">
        <v>22979</v>
      </c>
      <c r="AAB121" s="3">
        <v>92</v>
      </c>
      <c r="AAC121" s="3">
        <v>4218</v>
      </c>
      <c r="AAD121" s="3">
        <v>23</v>
      </c>
      <c r="AAE121" s="3">
        <v>499249</v>
      </c>
      <c r="AAF121" s="3">
        <v>52833</v>
      </c>
      <c r="AAG121" s="3">
        <v>738</v>
      </c>
      <c r="AAH121" s="3">
        <v>3</v>
      </c>
      <c r="AAI121" s="3">
        <v>12</v>
      </c>
      <c r="AAJ121" s="3">
        <v>0</v>
      </c>
      <c r="AAK121" s="3">
        <v>573</v>
      </c>
      <c r="AAL121" s="3">
        <v>153</v>
      </c>
      <c r="AAM121" s="3">
        <v>6</v>
      </c>
      <c r="AAN121" s="3">
        <v>185</v>
      </c>
      <c r="AAO121" s="3">
        <v>3</v>
      </c>
      <c r="AAP121" s="3">
        <v>52117</v>
      </c>
      <c r="AAQ121" s="3">
        <v>13062</v>
      </c>
      <c r="AAR121" s="3">
        <v>4759</v>
      </c>
      <c r="AAS121" s="3">
        <v>191</v>
      </c>
      <c r="AAT121" s="3">
        <v>56</v>
      </c>
      <c r="AAU121" s="3">
        <v>2</v>
      </c>
      <c r="AAV121" s="3">
        <v>3022</v>
      </c>
      <c r="AAW121" s="3">
        <v>1681</v>
      </c>
      <c r="AAX121" s="3">
        <v>42</v>
      </c>
      <c r="AAY121" s="3">
        <v>470</v>
      </c>
      <c r="AAZ121" s="3">
        <v>6</v>
      </c>
      <c r="ABA121" s="3">
        <v>284669</v>
      </c>
      <c r="ABB121" s="3">
        <v>28100</v>
      </c>
      <c r="ABC121" s="3">
        <v>8216</v>
      </c>
      <c r="ABD121" s="3">
        <v>442</v>
      </c>
      <c r="ABE121" s="3">
        <v>113</v>
      </c>
      <c r="ABF121" s="3">
        <v>15</v>
      </c>
      <c r="ABG121" s="3">
        <v>3287</v>
      </c>
      <c r="ABH121" s="3">
        <v>4816</v>
      </c>
      <c r="ABI121" s="3">
        <v>10</v>
      </c>
      <c r="ABJ121" s="3">
        <v>2773</v>
      </c>
      <c r="ABK121" s="3">
        <v>38</v>
      </c>
      <c r="ABL121" s="3">
        <v>54931</v>
      </c>
      <c r="ABM121" s="3">
        <v>18541</v>
      </c>
      <c r="ABN121" s="3">
        <v>7725</v>
      </c>
      <c r="ABO121" s="3">
        <v>188</v>
      </c>
      <c r="ABP121" s="3">
        <v>282</v>
      </c>
      <c r="ABQ121" s="3">
        <v>8</v>
      </c>
      <c r="ABR121" s="3">
        <v>4123</v>
      </c>
      <c r="ABS121" s="3">
        <v>3320</v>
      </c>
      <c r="ABT121" s="3">
        <v>256</v>
      </c>
      <c r="ABU121" s="3">
        <v>1915</v>
      </c>
      <c r="ABV121" s="3">
        <v>70</v>
      </c>
      <c r="ABW121" s="3">
        <v>40565</v>
      </c>
      <c r="ABX121" s="3">
        <v>10054</v>
      </c>
      <c r="ABY121" s="3">
        <v>1656</v>
      </c>
      <c r="ABZ121" s="3">
        <v>9</v>
      </c>
      <c r="ACA121" s="3">
        <v>68</v>
      </c>
      <c r="ACB121" s="3">
        <v>2</v>
      </c>
      <c r="ACC121" s="3">
        <v>1193</v>
      </c>
      <c r="ACD121" s="3">
        <v>395</v>
      </c>
      <c r="ACE121" s="3">
        <v>17</v>
      </c>
      <c r="ACF121" s="3">
        <v>608</v>
      </c>
      <c r="ACG121" s="3">
        <v>25</v>
      </c>
      <c r="ACH121" s="3">
        <v>287982</v>
      </c>
      <c r="ACI121" s="3">
        <v>105665</v>
      </c>
      <c r="ACJ121" s="3">
        <v>1851</v>
      </c>
      <c r="ACK121" s="3">
        <v>11</v>
      </c>
      <c r="ACL121" s="3">
        <v>66</v>
      </c>
      <c r="ACM121" s="3">
        <v>0</v>
      </c>
      <c r="ACN121" s="3">
        <v>1574</v>
      </c>
      <c r="ACO121" s="3">
        <v>211</v>
      </c>
      <c r="ACP121" s="3">
        <v>0</v>
      </c>
      <c r="ACQ121" s="3">
        <v>1395</v>
      </c>
      <c r="ACR121" s="3">
        <v>50</v>
      </c>
      <c r="ACS121" s="3">
        <v>80724</v>
      </c>
      <c r="ACT121" s="3">
        <v>60857</v>
      </c>
      <c r="ACU121" s="3">
        <v>1061</v>
      </c>
      <c r="ACV121" s="3">
        <v>4</v>
      </c>
      <c r="ACW121" s="3">
        <v>24</v>
      </c>
      <c r="ACX121" s="3">
        <v>1</v>
      </c>
      <c r="ACY121" s="3">
        <v>741</v>
      </c>
      <c r="ACZ121" s="3">
        <v>296</v>
      </c>
      <c r="ADA121" s="3">
        <v>3</v>
      </c>
      <c r="ADB121" s="3">
        <v>562</v>
      </c>
      <c r="ADC121" s="3">
        <v>13</v>
      </c>
      <c r="ADD121" s="3">
        <v>105504</v>
      </c>
      <c r="ADE121" s="3">
        <v>55883</v>
      </c>
      <c r="ADF121" s="3">
        <v>9134</v>
      </c>
      <c r="ADG121" s="3">
        <v>65</v>
      </c>
      <c r="ADH121" s="3">
        <v>318</v>
      </c>
      <c r="ADI121" s="3">
        <v>1</v>
      </c>
      <c r="ADJ121" s="3">
        <v>6457</v>
      </c>
      <c r="ADK121" s="3">
        <v>2359</v>
      </c>
      <c r="ADL121" s="3">
        <v>21</v>
      </c>
      <c r="ADM121" s="3">
        <v>853</v>
      </c>
      <c r="ADN121" s="3">
        <v>30</v>
      </c>
      <c r="ADO121" s="3">
        <v>424423</v>
      </c>
      <c r="ADP121" s="3">
        <v>39639</v>
      </c>
      <c r="ADQ121" s="3">
        <v>1520</v>
      </c>
      <c r="ADR121" s="3">
        <v>5</v>
      </c>
      <c r="ADS121" s="3">
        <v>28</v>
      </c>
      <c r="ADT121" s="3">
        <v>0</v>
      </c>
      <c r="ADU121" s="3">
        <v>1332</v>
      </c>
      <c r="ADV121" s="3">
        <v>160</v>
      </c>
      <c r="ADW121" s="3">
        <v>0</v>
      </c>
      <c r="ADX121" s="3">
        <v>278</v>
      </c>
      <c r="ADY121" s="3">
        <v>5</v>
      </c>
      <c r="ADZ121" s="3">
        <v>165714</v>
      </c>
      <c r="AEA121" s="3">
        <v>30354</v>
      </c>
      <c r="AEB121" s="3">
        <v>3816</v>
      </c>
      <c r="AEC121" s="3">
        <v>23</v>
      </c>
      <c r="AED121" s="3">
        <v>509</v>
      </c>
      <c r="AEE121" s="3">
        <v>4</v>
      </c>
      <c r="AEF121" s="3">
        <v>1996</v>
      </c>
      <c r="AEG121" s="3">
        <v>1311</v>
      </c>
      <c r="AEH121" s="3">
        <v>24</v>
      </c>
      <c r="AEI121" s="3">
        <v>395</v>
      </c>
      <c r="AEJ121" s="3">
        <v>53</v>
      </c>
      <c r="AEK121" s="3">
        <v>174011</v>
      </c>
      <c r="AEL121" s="3">
        <v>18009</v>
      </c>
      <c r="AEM121" s="3">
        <v>1473</v>
      </c>
      <c r="AEN121" s="3">
        <v>2</v>
      </c>
      <c r="AEO121" s="3">
        <v>108</v>
      </c>
      <c r="AEP121" s="3">
        <v>0</v>
      </c>
      <c r="AEQ121" s="3">
        <v>1356</v>
      </c>
      <c r="AER121" s="3">
        <v>9</v>
      </c>
      <c r="AES121" s="3">
        <v>2</v>
      </c>
      <c r="AET121" s="3">
        <v>709</v>
      </c>
      <c r="AEU121" s="3">
        <v>52</v>
      </c>
      <c r="AEV121" s="3">
        <v>78578</v>
      </c>
      <c r="AEW121" s="3">
        <v>37798</v>
      </c>
      <c r="AEX121" s="3">
        <v>2245</v>
      </c>
      <c r="AEY121" s="3">
        <v>1</v>
      </c>
      <c r="AEZ121" s="3">
        <v>102</v>
      </c>
      <c r="AFA121" s="3">
        <v>1</v>
      </c>
      <c r="AFB121" s="3">
        <v>2051</v>
      </c>
      <c r="AFC121" s="3">
        <v>92</v>
      </c>
      <c r="AFD121" s="3">
        <v>5</v>
      </c>
      <c r="AFE121" s="3">
        <v>547</v>
      </c>
      <c r="AFF121" s="3">
        <v>25</v>
      </c>
      <c r="AFG121" s="3">
        <v>65094</v>
      </c>
      <c r="AFH121" s="3">
        <v>15848</v>
      </c>
      <c r="AFI121" s="3">
        <v>2462</v>
      </c>
      <c r="AFJ121" s="3">
        <v>27</v>
      </c>
      <c r="AFK121" s="3">
        <v>153</v>
      </c>
      <c r="AFL121" s="3">
        <v>2</v>
      </c>
      <c r="AFM121" s="3">
        <v>1781</v>
      </c>
      <c r="AFN121" s="3">
        <v>528</v>
      </c>
      <c r="AFO121" s="3">
        <v>4</v>
      </c>
      <c r="AFP121" s="3">
        <v>750</v>
      </c>
      <c r="AFQ121" s="3">
        <v>47</v>
      </c>
      <c r="AFR121" s="3">
        <v>62567</v>
      </c>
      <c r="AFS121" s="3">
        <v>19060</v>
      </c>
      <c r="AFT121" s="3">
        <v>324</v>
      </c>
      <c r="AFU121" s="3">
        <v>0</v>
      </c>
      <c r="AFV121" s="3">
        <v>9</v>
      </c>
      <c r="AFW121" s="3">
        <v>0</v>
      </c>
      <c r="AFX121" s="3">
        <v>315</v>
      </c>
      <c r="AFY121" s="3">
        <v>0</v>
      </c>
      <c r="AFZ121" s="3">
        <v>0</v>
      </c>
      <c r="AGA121" s="3">
        <v>516</v>
      </c>
      <c r="AGB121" s="3">
        <v>14</v>
      </c>
      <c r="AGC121" s="3">
        <v>10167</v>
      </c>
      <c r="AGD121" s="3">
        <v>16188</v>
      </c>
      <c r="AGE121" s="3">
        <v>11300</v>
      </c>
      <c r="AGF121" s="3">
        <v>25</v>
      </c>
      <c r="AGG121" s="3">
        <v>241</v>
      </c>
      <c r="AGH121" s="3">
        <v>1</v>
      </c>
      <c r="AGI121" s="3">
        <v>6438</v>
      </c>
      <c r="AGJ121" s="3">
        <v>4621</v>
      </c>
      <c r="AGK121" s="3">
        <v>9</v>
      </c>
      <c r="AGL121" s="3">
        <v>1293</v>
      </c>
      <c r="AGM121" s="3">
        <v>28</v>
      </c>
      <c r="AGN121" s="3">
        <v>234019</v>
      </c>
      <c r="AGO121" s="3">
        <v>26774</v>
      </c>
      <c r="AGP121" s="3">
        <v>18791</v>
      </c>
      <c r="AGQ121" s="3">
        <v>197</v>
      </c>
      <c r="AGR121" s="3">
        <v>1235</v>
      </c>
      <c r="AGS121" s="3">
        <v>8</v>
      </c>
      <c r="AGT121" s="3">
        <v>12629</v>
      </c>
      <c r="AGU121" s="3">
        <v>4927</v>
      </c>
      <c r="AGV121" s="3">
        <v>182</v>
      </c>
      <c r="AGW121" s="3">
        <v>976</v>
      </c>
      <c r="AGX121" s="3">
        <v>64</v>
      </c>
      <c r="AGY121" s="3">
        <v>410000</v>
      </c>
      <c r="AGZ121" s="3">
        <v>21300</v>
      </c>
      <c r="AHA121" s="3">
        <v>2477</v>
      </c>
      <c r="AHB121" s="3">
        <v>17</v>
      </c>
      <c r="AHC121" s="3">
        <v>134</v>
      </c>
      <c r="AHD121" s="3">
        <v>1</v>
      </c>
      <c r="AHE121" s="3">
        <v>965</v>
      </c>
      <c r="AHF121" s="3">
        <v>1378</v>
      </c>
      <c r="AHG121" s="3">
        <v>22</v>
      </c>
      <c r="AHH121" s="3">
        <v>356</v>
      </c>
      <c r="AHI121" s="3">
        <v>19</v>
      </c>
      <c r="AHJ121" s="3">
        <v>77664</v>
      </c>
      <c r="AHK121" s="3">
        <v>11170</v>
      </c>
      <c r="AHL121" s="3">
        <v>2077</v>
      </c>
      <c r="AHM121" s="3">
        <v>38</v>
      </c>
      <c r="AHN121" s="3">
        <v>121</v>
      </c>
      <c r="AHO121" s="3">
        <v>2</v>
      </c>
      <c r="AHP121" s="3">
        <v>1486</v>
      </c>
      <c r="AHQ121" s="3">
        <v>470</v>
      </c>
      <c r="AHR121" s="3">
        <v>21</v>
      </c>
      <c r="AHS121" s="3">
        <v>997</v>
      </c>
      <c r="AHT121" s="3">
        <v>58</v>
      </c>
      <c r="AHU121" s="3">
        <v>27023</v>
      </c>
      <c r="AHV121" s="3">
        <v>12971</v>
      </c>
      <c r="AHW121" s="3">
        <v>1076</v>
      </c>
      <c r="AHX121" s="3">
        <v>26</v>
      </c>
      <c r="AHY121" s="3">
        <v>33</v>
      </c>
      <c r="AHZ121" s="3">
        <v>0</v>
      </c>
      <c r="AIA121" s="3">
        <v>823</v>
      </c>
      <c r="AIB121" s="3">
        <v>220</v>
      </c>
      <c r="AIC121" s="3">
        <v>3</v>
      </c>
      <c r="AID121" s="3">
        <v>374</v>
      </c>
      <c r="AIE121" s="3">
        <v>11</v>
      </c>
      <c r="AIF121" s="3">
        <v>13993</v>
      </c>
      <c r="AIG121" s="3">
        <v>4862</v>
      </c>
      <c r="AIH121" s="3">
        <v>88475</v>
      </c>
      <c r="AII121" s="3">
        <v>994</v>
      </c>
      <c r="AIJ121" s="3">
        <v>6873</v>
      </c>
      <c r="AIK121" s="3">
        <v>113</v>
      </c>
      <c r="AIL121" s="3">
        <v>46777</v>
      </c>
      <c r="AIM121" s="3">
        <v>34825</v>
      </c>
      <c r="AIN121" s="3">
        <v>502</v>
      </c>
      <c r="AIO121" s="3">
        <v>2346</v>
      </c>
      <c r="AIP121" s="3">
        <v>182</v>
      </c>
      <c r="AIQ121" s="3">
        <v>1559280</v>
      </c>
      <c r="AIR121" s="3">
        <v>41348</v>
      </c>
      <c r="AIS121" s="3">
        <v>419340</v>
      </c>
      <c r="AIT121" s="3">
        <v>19708</v>
      </c>
      <c r="AIU121" s="3">
        <v>25945</v>
      </c>
      <c r="AIV121" s="3">
        <v>910</v>
      </c>
      <c r="AIW121" s="3">
        <v>192302</v>
      </c>
      <c r="AIX121" s="3">
        <v>201093</v>
      </c>
      <c r="AIY121" s="3">
        <v>8318</v>
      </c>
      <c r="AIZ121" s="3">
        <v>1974</v>
      </c>
      <c r="AJA121" s="3">
        <v>122</v>
      </c>
      <c r="AJB121" s="3">
        <v>871839</v>
      </c>
      <c r="AJC121" s="3">
        <v>4104</v>
      </c>
      <c r="AJD121" s="3">
        <v>31596</v>
      </c>
      <c r="AJE121" s="3">
        <v>304</v>
      </c>
      <c r="AJF121" s="3">
        <v>1369</v>
      </c>
      <c r="AJG121" s="3">
        <v>13</v>
      </c>
      <c r="AJH121" s="3">
        <v>18637</v>
      </c>
      <c r="AJI121" s="3">
        <v>11590</v>
      </c>
      <c r="AJJ121" s="3">
        <v>65</v>
      </c>
      <c r="AJK121" s="3">
        <v>3098</v>
      </c>
      <c r="AJL121" s="3">
        <v>134</v>
      </c>
      <c r="AJM121" s="3">
        <v>778698</v>
      </c>
      <c r="AJN121" s="3">
        <v>76348</v>
      </c>
      <c r="AJO121" s="3">
        <v>7150</v>
      </c>
      <c r="AJP121" s="3">
        <v>11</v>
      </c>
      <c r="AJQ121" s="3">
        <v>103</v>
      </c>
      <c r="AJR121" s="3">
        <v>0</v>
      </c>
      <c r="AJS121" s="3">
        <v>6580</v>
      </c>
      <c r="AJT121" s="3">
        <v>467</v>
      </c>
      <c r="AJU121" s="3">
        <v>5</v>
      </c>
      <c r="AJV121" s="3">
        <v>281</v>
      </c>
      <c r="AJW121" s="3">
        <v>4</v>
      </c>
      <c r="AJX121" s="3">
        <v>1367444</v>
      </c>
      <c r="AJY121" s="3">
        <v>53685</v>
      </c>
      <c r="AJZ121" s="3">
        <v>24841</v>
      </c>
      <c r="AKA121" s="3">
        <v>38</v>
      </c>
      <c r="AKB121" s="3">
        <v>1639</v>
      </c>
      <c r="AKC121" s="3">
        <v>8</v>
      </c>
      <c r="AKD121" s="3">
        <v>22089</v>
      </c>
      <c r="AKE121" s="3">
        <v>1113</v>
      </c>
      <c r="AKF121" s="3">
        <v>47</v>
      </c>
      <c r="AKG121" s="3">
        <v>5036</v>
      </c>
      <c r="AKH121" s="3">
        <v>332</v>
      </c>
      <c r="AKI121" s="3">
        <v>325795</v>
      </c>
      <c r="AKJ121" s="3">
        <v>66051</v>
      </c>
      <c r="AKK121" s="3">
        <v>38471</v>
      </c>
      <c r="AKL121" s="3">
        <v>368</v>
      </c>
      <c r="AKM121" s="3">
        <v>3313</v>
      </c>
      <c r="AKN121" s="3">
        <v>38</v>
      </c>
      <c r="AKO121" s="3">
        <v>18425</v>
      </c>
      <c r="AKP121" s="3">
        <v>16733</v>
      </c>
      <c r="AKQ121" s="3">
        <v>220</v>
      </c>
      <c r="AKR121" s="3">
        <v>2184</v>
      </c>
      <c r="AKS121" s="3">
        <v>188</v>
      </c>
      <c r="AKT121" s="3">
        <v>110812</v>
      </c>
      <c r="AKU121" s="3">
        <v>6290</v>
      </c>
      <c r="AKV121" s="3">
        <v>4008</v>
      </c>
      <c r="AKW121" s="3">
        <v>7</v>
      </c>
      <c r="AKX121" s="3">
        <v>110</v>
      </c>
      <c r="AKY121" s="3">
        <v>0</v>
      </c>
      <c r="AKZ121" s="3">
        <v>3803</v>
      </c>
      <c r="ALA121" s="3">
        <v>95</v>
      </c>
      <c r="ALB121" s="3">
        <v>4</v>
      </c>
      <c r="ALC121" s="3">
        <v>6413</v>
      </c>
      <c r="ALD121" s="3">
        <v>176</v>
      </c>
      <c r="ALE121" s="3">
        <v>71098</v>
      </c>
      <c r="ALF121" s="3">
        <v>113761</v>
      </c>
      <c r="ALG121" s="3">
        <v>78023</v>
      </c>
      <c r="ALH121" s="3">
        <v>3463</v>
      </c>
      <c r="ALI121" s="3">
        <v>8597</v>
      </c>
      <c r="ALJ121" s="3">
        <v>463</v>
      </c>
      <c r="ALK121" s="3">
        <v>54383</v>
      </c>
      <c r="ALL121" s="3">
        <v>15043</v>
      </c>
      <c r="ALM121" s="3">
        <v>378</v>
      </c>
      <c r="ALN121" s="3">
        <v>606</v>
      </c>
      <c r="ALO121" s="3">
        <v>67</v>
      </c>
      <c r="ALP121" s="3">
        <v>244858</v>
      </c>
      <c r="ALQ121" s="3">
        <v>1901</v>
      </c>
      <c r="ALR121" s="3">
        <v>6743</v>
      </c>
      <c r="ALS121" s="3">
        <v>51</v>
      </c>
      <c r="ALT121" s="3">
        <v>313</v>
      </c>
      <c r="ALU121" s="3">
        <v>0</v>
      </c>
      <c r="ALV121" s="3">
        <v>5500</v>
      </c>
      <c r="ALW121" s="3">
        <v>930</v>
      </c>
      <c r="ALX121" s="3">
        <v>11</v>
      </c>
      <c r="ALY121" s="3">
        <v>1217</v>
      </c>
      <c r="ALZ121" s="3">
        <v>56</v>
      </c>
      <c r="AMA121" s="3">
        <v>176650</v>
      </c>
      <c r="AMB121" s="3">
        <v>31887</v>
      </c>
      <c r="AMC121" s="3">
        <v>11728</v>
      </c>
      <c r="AMD121" s="3">
        <v>281</v>
      </c>
      <c r="AME121" s="3">
        <v>315</v>
      </c>
      <c r="AMF121" s="3">
        <v>2</v>
      </c>
      <c r="AMG121" s="3">
        <v>7379</v>
      </c>
      <c r="AMH121" s="3">
        <v>4034</v>
      </c>
      <c r="AMI121" s="3">
        <v>72</v>
      </c>
      <c r="AMJ121" s="3">
        <v>2722</v>
      </c>
      <c r="AMK121" s="3">
        <v>73</v>
      </c>
      <c r="AML121" s="3">
        <v>61895</v>
      </c>
      <c r="AMM121" s="3">
        <v>14367</v>
      </c>
      <c r="AMN121" s="3">
        <v>16068</v>
      </c>
      <c r="AMO121" s="3">
        <v>345</v>
      </c>
      <c r="AMP121" s="3">
        <v>485</v>
      </c>
      <c r="AMQ121" s="3">
        <v>11</v>
      </c>
      <c r="AMR121" s="3">
        <v>8952</v>
      </c>
      <c r="AMS121" s="3">
        <v>6631</v>
      </c>
      <c r="AMT121" s="3">
        <v>123</v>
      </c>
      <c r="AMU121" s="3">
        <v>1483</v>
      </c>
      <c r="AMV121" s="3">
        <v>45</v>
      </c>
      <c r="AMW121" s="3">
        <v>74612</v>
      </c>
      <c r="AMX121" s="3">
        <v>6885</v>
      </c>
      <c r="AMY121" s="3">
        <v>24104</v>
      </c>
      <c r="AMZ121" s="3">
        <v>1101</v>
      </c>
      <c r="ANA121" s="3">
        <v>803</v>
      </c>
      <c r="ANB121" s="3">
        <v>27</v>
      </c>
      <c r="ANC121" s="3">
        <v>6111</v>
      </c>
      <c r="AND121" s="3">
        <v>17190</v>
      </c>
      <c r="ANE121" s="3">
        <v>136</v>
      </c>
      <c r="ANF121" s="3">
        <v>474</v>
      </c>
      <c r="ANG121" s="3">
        <v>16</v>
      </c>
      <c r="ANH121" s="3">
        <v>283346</v>
      </c>
      <c r="ANI121" s="3">
        <v>5574</v>
      </c>
      <c r="ANJ121" s="3">
        <v>25937</v>
      </c>
      <c r="ANK121" s="3">
        <v>0</v>
      </c>
      <c r="ANL121" s="3">
        <v>552</v>
      </c>
      <c r="ANM121" s="3">
        <v>0</v>
      </c>
      <c r="ANN121" s="3">
        <v>13451</v>
      </c>
      <c r="ANO121" s="3">
        <v>11934</v>
      </c>
      <c r="ANP121" s="3">
        <v>128</v>
      </c>
      <c r="ANQ121" s="3">
        <v>438</v>
      </c>
      <c r="ANR121" s="3">
        <v>9</v>
      </c>
      <c r="ANS121" s="3">
        <v>634996</v>
      </c>
      <c r="ANT121" s="3">
        <v>10720</v>
      </c>
      <c r="ANU121" s="3">
        <v>13933</v>
      </c>
      <c r="ANV121" s="3">
        <v>705</v>
      </c>
      <c r="ANW121" s="3">
        <v>501</v>
      </c>
      <c r="ANX121" s="3">
        <v>9</v>
      </c>
      <c r="ANY121" s="3">
        <v>4617</v>
      </c>
      <c r="ANZ121" s="3">
        <v>8815</v>
      </c>
      <c r="AOA121" s="3">
        <v>171</v>
      </c>
      <c r="AOB121" s="3">
        <v>309</v>
      </c>
      <c r="AOC121" s="3">
        <v>11</v>
      </c>
      <c r="AOD121" s="3">
        <v>145081</v>
      </c>
      <c r="AOE121" s="3">
        <v>3213</v>
      </c>
      <c r="AOF121" s="3">
        <v>1805</v>
      </c>
      <c r="AOG121" s="3">
        <v>0</v>
      </c>
      <c r="AOH121" s="3">
        <v>10</v>
      </c>
      <c r="AOI121" s="3">
        <v>0</v>
      </c>
      <c r="AOJ121" s="3">
        <v>1792</v>
      </c>
      <c r="AOK121" s="3">
        <v>3</v>
      </c>
      <c r="AOL121" s="3">
        <v>0</v>
      </c>
      <c r="AOM121" s="3">
        <v>5293</v>
      </c>
      <c r="AON121" s="3">
        <v>29</v>
      </c>
      <c r="AOO121" s="3">
        <v>60141</v>
      </c>
      <c r="AOP121" s="3">
        <v>176348</v>
      </c>
      <c r="AOQ121" s="3">
        <v>8997</v>
      </c>
      <c r="AOR121" s="3">
        <v>140</v>
      </c>
      <c r="AOS121" s="3">
        <v>630</v>
      </c>
      <c r="AOT121" s="3">
        <v>7</v>
      </c>
      <c r="AOU121" s="3">
        <v>5277</v>
      </c>
      <c r="AOV121" s="3">
        <v>3090</v>
      </c>
      <c r="AOW121" s="3">
        <v>32</v>
      </c>
      <c r="AOX121" s="3">
        <v>206</v>
      </c>
      <c r="AOY121" s="3">
        <v>14</v>
      </c>
      <c r="AOZ121" s="3">
        <v>0</v>
      </c>
      <c r="APA121" s="3">
        <v>0</v>
      </c>
      <c r="APB121" s="3">
        <v>20793</v>
      </c>
      <c r="APC121" s="3">
        <v>1127</v>
      </c>
      <c r="APD121" s="3">
        <v>845</v>
      </c>
      <c r="APE121" s="3">
        <v>29</v>
      </c>
      <c r="APF121" s="3">
        <v>5359</v>
      </c>
      <c r="APG121" s="3">
        <v>14589</v>
      </c>
      <c r="APH121" s="3">
        <v>41</v>
      </c>
      <c r="API121" s="3">
        <v>204</v>
      </c>
      <c r="APJ121" s="3">
        <v>8</v>
      </c>
      <c r="APK121" s="3">
        <v>135000</v>
      </c>
      <c r="APL121" s="3">
        <v>1322</v>
      </c>
      <c r="APM121" s="3">
        <v>7643</v>
      </c>
      <c r="APN121" s="3">
        <v>42</v>
      </c>
      <c r="APO121" s="3">
        <v>202</v>
      </c>
      <c r="APP121" s="3">
        <v>0</v>
      </c>
      <c r="APQ121" s="3">
        <v>5195</v>
      </c>
      <c r="APR121" s="3">
        <v>2246</v>
      </c>
      <c r="APS121" s="3">
        <v>1</v>
      </c>
      <c r="APT121" s="3">
        <v>207</v>
      </c>
      <c r="APU121" s="3">
        <v>5</v>
      </c>
      <c r="APV121" s="3">
        <v>180189</v>
      </c>
      <c r="APW121" s="3">
        <v>4887</v>
      </c>
      <c r="APX121" s="3">
        <v>1504</v>
      </c>
      <c r="APY121" s="3">
        <v>0</v>
      </c>
      <c r="APZ121" s="3">
        <v>22</v>
      </c>
      <c r="AQA121" s="3">
        <v>1</v>
      </c>
      <c r="AQB121" s="3">
        <v>1474</v>
      </c>
      <c r="AQC121" s="3">
        <v>8</v>
      </c>
      <c r="AQD121" s="3">
        <v>0</v>
      </c>
      <c r="AQE121" s="3">
        <v>301</v>
      </c>
      <c r="AQF121" s="3">
        <v>4</v>
      </c>
      <c r="AQG121" s="3">
        <v>271690</v>
      </c>
      <c r="AQH121" s="3">
        <v>54315</v>
      </c>
      <c r="AQI121" s="36">
        <v>84548</v>
      </c>
      <c r="AQJ121" s="36">
        <v>2</v>
      </c>
      <c r="AQK121" s="36">
        <v>4645</v>
      </c>
      <c r="AQL121" s="36">
        <v>0</v>
      </c>
      <c r="AQM121" s="36">
        <v>79788</v>
      </c>
      <c r="AQN121" s="36">
        <v>115</v>
      </c>
      <c r="AQO121" s="36">
        <v>5</v>
      </c>
      <c r="AQP121" s="36">
        <v>58</v>
      </c>
      <c r="AQQ121" s="36">
        <v>3</v>
      </c>
      <c r="AQR121" s="36">
        <v>0</v>
      </c>
      <c r="AQS121" s="36">
        <v>0</v>
      </c>
      <c r="AQT121" s="3">
        <v>8733</v>
      </c>
      <c r="AQU121" s="3">
        <v>389</v>
      </c>
      <c r="AQV121" s="3">
        <v>254</v>
      </c>
      <c r="AQW121" s="3">
        <v>5</v>
      </c>
      <c r="AQX121" s="3">
        <v>2501</v>
      </c>
      <c r="AQY121" s="3">
        <v>5978</v>
      </c>
      <c r="AQZ121" s="3">
        <v>7</v>
      </c>
      <c r="ARA121" s="3">
        <v>42</v>
      </c>
      <c r="ARB121" s="3">
        <v>1</v>
      </c>
      <c r="ARC121" s="3">
        <v>44458</v>
      </c>
      <c r="ARD121" s="3">
        <v>216</v>
      </c>
      <c r="ARE121" s="3">
        <v>5436</v>
      </c>
      <c r="ARF121" s="3">
        <v>0</v>
      </c>
      <c r="ARG121" s="3">
        <v>175</v>
      </c>
      <c r="ARH121" s="3">
        <v>0</v>
      </c>
      <c r="ARI121" s="3">
        <v>1996</v>
      </c>
      <c r="ARJ121" s="3">
        <v>3265</v>
      </c>
      <c r="ARK121" s="3">
        <v>28</v>
      </c>
      <c r="ARL121" s="3">
        <v>205</v>
      </c>
      <c r="ARM121" s="3">
        <v>7</v>
      </c>
      <c r="ARP121" s="3">
        <v>7303</v>
      </c>
      <c r="ARQ121" s="3">
        <v>186</v>
      </c>
      <c r="ARR121" s="3">
        <v>34</v>
      </c>
      <c r="ARS121" s="3">
        <v>0</v>
      </c>
      <c r="ART121" s="3">
        <v>2412</v>
      </c>
      <c r="ARU121" s="3">
        <v>4857</v>
      </c>
      <c r="ARV121" s="3">
        <v>16</v>
      </c>
      <c r="ARW121" s="3">
        <v>236</v>
      </c>
      <c r="ARX121" s="3">
        <v>1</v>
      </c>
      <c r="ARY121" s="3">
        <v>205890</v>
      </c>
      <c r="ARZ121" s="3">
        <v>6640</v>
      </c>
      <c r="ASA121" s="3">
        <v>3553</v>
      </c>
      <c r="ASB121" s="3">
        <v>278</v>
      </c>
      <c r="ASC121" s="3">
        <v>22</v>
      </c>
      <c r="ASD121" s="3">
        <v>2</v>
      </c>
      <c r="ASE121" s="3">
        <v>1950</v>
      </c>
      <c r="ASF121" s="3">
        <v>1581</v>
      </c>
      <c r="ASG121" s="3">
        <v>24</v>
      </c>
      <c r="ASH121" s="3">
        <v>271</v>
      </c>
      <c r="ASI121" s="3">
        <v>2</v>
      </c>
      <c r="ASJ121" s="3">
        <v>14407</v>
      </c>
      <c r="ASK121" s="3">
        <v>1100</v>
      </c>
      <c r="ASL121" s="3">
        <v>7768</v>
      </c>
      <c r="ASM121" s="3">
        <v>632</v>
      </c>
      <c r="ASN121" s="3">
        <v>280</v>
      </c>
      <c r="ASO121" s="3">
        <v>6</v>
      </c>
      <c r="ASP121" s="3">
        <v>689</v>
      </c>
      <c r="ASQ121" s="3">
        <v>6799</v>
      </c>
      <c r="ASR121" s="3">
        <v>3</v>
      </c>
      <c r="ASS121" s="3">
        <v>666</v>
      </c>
      <c r="AST121" s="3">
        <v>24</v>
      </c>
      <c r="ASU121" s="3">
        <v>22294</v>
      </c>
      <c r="ASV121" s="3">
        <v>1912</v>
      </c>
      <c r="ASW121" s="3">
        <v>4640</v>
      </c>
      <c r="ASX121" s="3">
        <v>239</v>
      </c>
      <c r="ASY121" s="3">
        <v>194</v>
      </c>
      <c r="ASZ121" s="3">
        <v>6</v>
      </c>
      <c r="ATA121" s="3">
        <v>506</v>
      </c>
      <c r="ATB121" s="3">
        <v>3940</v>
      </c>
      <c r="ATC121" s="3">
        <v>13</v>
      </c>
      <c r="ATD121" s="3">
        <v>469</v>
      </c>
      <c r="ATE121" s="3">
        <v>20</v>
      </c>
      <c r="ATF121" s="3">
        <v>14790</v>
      </c>
      <c r="ATG121" s="3">
        <v>1496</v>
      </c>
      <c r="ATH121" s="3">
        <v>3348</v>
      </c>
      <c r="ATI121" s="3">
        <v>95</v>
      </c>
      <c r="ATJ121" s="3">
        <v>39</v>
      </c>
      <c r="ATK121" s="3">
        <v>1</v>
      </c>
      <c r="ATL121" s="3">
        <v>1686</v>
      </c>
      <c r="ATM121" s="3">
        <v>1623</v>
      </c>
      <c r="ATN121" s="3">
        <v>18</v>
      </c>
      <c r="ATO121" s="3">
        <v>201</v>
      </c>
      <c r="ATP121" s="3">
        <v>2</v>
      </c>
      <c r="ATQ121" s="3">
        <v>38508</v>
      </c>
      <c r="ATR121" s="3">
        <v>2306</v>
      </c>
      <c r="ATS121" s="3">
        <v>4346</v>
      </c>
      <c r="ATT121" s="3">
        <v>200</v>
      </c>
      <c r="ATU121" s="3">
        <v>195</v>
      </c>
      <c r="ATV121" s="3">
        <v>11</v>
      </c>
      <c r="ATW121" s="3">
        <v>749</v>
      </c>
      <c r="ATX121" s="3">
        <v>3402</v>
      </c>
      <c r="ATY121" s="3">
        <v>0</v>
      </c>
      <c r="ATZ121" s="3">
        <v>99</v>
      </c>
      <c r="AUA121" s="3">
        <v>4</v>
      </c>
      <c r="AUB121" s="3">
        <v>401</v>
      </c>
      <c r="AUC121" s="3">
        <v>9</v>
      </c>
      <c r="AUD121" s="3">
        <v>4145</v>
      </c>
      <c r="AUE121" s="3">
        <v>191</v>
      </c>
      <c r="AUF121" s="3">
        <v>68</v>
      </c>
      <c r="AUG121" s="3">
        <v>5</v>
      </c>
      <c r="AUH121" s="3">
        <v>493</v>
      </c>
      <c r="AUI121" s="3">
        <v>3584</v>
      </c>
      <c r="AUJ121" s="3">
        <v>5</v>
      </c>
      <c r="AUK121" s="3">
        <v>232</v>
      </c>
      <c r="AUL121" s="3">
        <v>4</v>
      </c>
      <c r="AUM121" s="3">
        <v>31427</v>
      </c>
      <c r="AUN121" s="3">
        <v>1757</v>
      </c>
      <c r="AUO121" s="3">
        <v>2641</v>
      </c>
      <c r="AUP121" s="3">
        <v>85</v>
      </c>
      <c r="AUQ121" s="3">
        <v>32</v>
      </c>
      <c r="AUR121" s="3">
        <v>1</v>
      </c>
      <c r="AUS121" s="3">
        <v>1326</v>
      </c>
      <c r="AUT121" s="3">
        <v>1283</v>
      </c>
      <c r="AUU121" s="3">
        <v>0</v>
      </c>
      <c r="AUV121" s="3">
        <v>100</v>
      </c>
      <c r="AUW121" s="3">
        <v>1</v>
      </c>
      <c r="AUX121" s="3">
        <v>26021</v>
      </c>
      <c r="AUY121" s="3">
        <v>989</v>
      </c>
      <c r="AUZ121" s="3">
        <v>2914</v>
      </c>
      <c r="AVA121" s="3">
        <v>217</v>
      </c>
      <c r="AVB121" s="3">
        <v>20</v>
      </c>
      <c r="AVC121" s="3">
        <v>2</v>
      </c>
      <c r="AVD121" s="3">
        <v>1241</v>
      </c>
      <c r="AVE121" s="3">
        <v>1653</v>
      </c>
      <c r="AVF121" s="3">
        <v>0</v>
      </c>
      <c r="AVG121" s="3">
        <v>2954</v>
      </c>
      <c r="AVH121" s="3">
        <v>20</v>
      </c>
      <c r="AVI121" s="3">
        <v>25257</v>
      </c>
      <c r="AVJ121" s="3">
        <v>25600</v>
      </c>
      <c r="AVK121" s="3">
        <v>2660</v>
      </c>
      <c r="AVL121" s="3">
        <v>114</v>
      </c>
      <c r="AVM121" s="3">
        <v>69</v>
      </c>
      <c r="AVN121" s="3">
        <v>1</v>
      </c>
      <c r="AVO121" s="3">
        <v>381</v>
      </c>
      <c r="AVP121" s="3">
        <v>2210</v>
      </c>
      <c r="AVQ121" s="3">
        <v>0</v>
      </c>
      <c r="AVR121" s="3">
        <v>30</v>
      </c>
      <c r="AVS121" s="3">
        <v>0.8</v>
      </c>
      <c r="AVV121" s="3">
        <v>2319</v>
      </c>
      <c r="AVW121" s="3">
        <v>0</v>
      </c>
      <c r="AVX121" s="3">
        <v>14</v>
      </c>
      <c r="AVY121" s="3">
        <v>0</v>
      </c>
      <c r="AVZ121" s="3">
        <v>631</v>
      </c>
      <c r="AWA121" s="3">
        <v>1674</v>
      </c>
      <c r="AWB121" s="3">
        <v>12</v>
      </c>
      <c r="AWC121" s="3">
        <v>1044</v>
      </c>
      <c r="AWD121" s="3">
        <v>6</v>
      </c>
      <c r="AWE121" s="3">
        <v>12060</v>
      </c>
      <c r="AWF121" s="3">
        <v>5432</v>
      </c>
      <c r="AWG121" s="3">
        <v>2194</v>
      </c>
      <c r="AWH121" s="3">
        <v>85</v>
      </c>
      <c r="AWI121" s="3">
        <v>39</v>
      </c>
      <c r="AWJ121" s="3">
        <v>2</v>
      </c>
      <c r="AWK121" s="3">
        <v>1002</v>
      </c>
      <c r="AWL121" s="3">
        <v>1153</v>
      </c>
      <c r="AWM121" s="3">
        <v>32</v>
      </c>
      <c r="AWN121" s="3">
        <v>338</v>
      </c>
      <c r="AWO121" s="3">
        <v>6</v>
      </c>
      <c r="AWP121" s="3">
        <v>82243</v>
      </c>
      <c r="AWQ121" s="3">
        <v>12686</v>
      </c>
      <c r="AWR121" s="3">
        <v>1983</v>
      </c>
      <c r="AWS121" s="3">
        <v>9</v>
      </c>
      <c r="AWT121" s="3">
        <v>82</v>
      </c>
      <c r="AWU121" s="3">
        <v>0</v>
      </c>
      <c r="AWV121" s="3">
        <v>1734</v>
      </c>
      <c r="AWW121" s="3">
        <v>167</v>
      </c>
      <c r="AWX121" s="3">
        <v>2</v>
      </c>
      <c r="AWY121" s="3">
        <v>175</v>
      </c>
      <c r="AWZ121" s="3">
        <v>7</v>
      </c>
      <c r="AXA121" s="3">
        <v>99745</v>
      </c>
      <c r="AXB121" s="3">
        <v>8806</v>
      </c>
      <c r="AXC121" s="3">
        <v>1320</v>
      </c>
      <c r="AXD121" s="3">
        <v>146</v>
      </c>
      <c r="AXE121" s="3">
        <v>34</v>
      </c>
      <c r="AXF121" s="3">
        <v>1</v>
      </c>
      <c r="AXG121" s="3">
        <v>22</v>
      </c>
      <c r="AXH121" s="3">
        <v>1264</v>
      </c>
      <c r="AXI121" s="3">
        <v>0</v>
      </c>
      <c r="AXJ121" s="3">
        <v>116</v>
      </c>
      <c r="AXK121" s="3">
        <v>3</v>
      </c>
      <c r="AXL121" s="3">
        <v>3475</v>
      </c>
      <c r="AXM121" s="3">
        <v>305</v>
      </c>
      <c r="AXN121" s="3">
        <v>1828</v>
      </c>
      <c r="AXO121" s="3">
        <v>97</v>
      </c>
      <c r="AXP121" s="3">
        <v>72</v>
      </c>
      <c r="AXQ121" s="3">
        <v>5</v>
      </c>
      <c r="AXR121" s="3">
        <v>310</v>
      </c>
      <c r="AXS121" s="3">
        <v>1446</v>
      </c>
      <c r="AXT121" s="3">
        <v>2</v>
      </c>
      <c r="AXU121" s="3">
        <v>115</v>
      </c>
      <c r="AXV121" s="3">
        <v>5</v>
      </c>
      <c r="AXY121" s="3">
        <v>1618</v>
      </c>
      <c r="AXZ121" s="3">
        <v>147</v>
      </c>
      <c r="AYA121" s="3">
        <v>58</v>
      </c>
      <c r="AYB121" s="3">
        <v>3</v>
      </c>
      <c r="AYC121" s="3">
        <v>421</v>
      </c>
      <c r="AYD121" s="3">
        <v>1139</v>
      </c>
      <c r="AYE121" s="3">
        <v>7</v>
      </c>
      <c r="AYF121" s="3">
        <v>30</v>
      </c>
      <c r="AYG121" s="3">
        <v>1</v>
      </c>
      <c r="AYH121" s="3">
        <v>70172</v>
      </c>
      <c r="AYI121" s="3">
        <v>1308</v>
      </c>
      <c r="AYJ121" s="3">
        <v>1670</v>
      </c>
      <c r="AYK121" s="3">
        <v>25</v>
      </c>
      <c r="AYL121" s="3">
        <v>21</v>
      </c>
      <c r="AYM121" s="3">
        <v>1</v>
      </c>
      <c r="AYN121" s="3">
        <v>1315</v>
      </c>
      <c r="AYO121" s="3">
        <v>334</v>
      </c>
      <c r="AYP121" s="3">
        <v>10</v>
      </c>
      <c r="AYQ121" s="3">
        <v>6137</v>
      </c>
      <c r="AYR121" s="3">
        <v>77</v>
      </c>
      <c r="AYS121" s="3">
        <v>5200</v>
      </c>
      <c r="AYT121" s="3">
        <v>19108</v>
      </c>
    </row>
    <row r="122" s="3" customFormat="1" ht="15.25" spans="1:1346">
      <c r="A122" s="4">
        <v>43981</v>
      </c>
      <c r="B122" s="3">
        <v>5946368</v>
      </c>
      <c r="C122" s="3">
        <v>124610</v>
      </c>
      <c r="D122" s="3">
        <v>365406</v>
      </c>
      <c r="E122" s="3">
        <v>4932</v>
      </c>
      <c r="F122" s="3">
        <v>2650522</v>
      </c>
      <c r="G122" s="3">
        <v>2977520</v>
      </c>
      <c r="H122" s="3">
        <v>53727</v>
      </c>
      <c r="M122" s="3">
        <v>0</v>
      </c>
      <c r="N122" s="39">
        <v>11402</v>
      </c>
      <c r="O122" s="36">
        <v>58</v>
      </c>
      <c r="P122" s="36">
        <v>269</v>
      </c>
      <c r="Q122" s="36">
        <v>0</v>
      </c>
      <c r="R122" s="36">
        <v>10363</v>
      </c>
      <c r="S122" s="36">
        <v>770</v>
      </c>
      <c r="T122" s="36">
        <v>15</v>
      </c>
      <c r="U122" s="36">
        <v>222</v>
      </c>
      <c r="V122" s="36">
        <v>5</v>
      </c>
      <c r="W122" s="36">
        <v>885120</v>
      </c>
      <c r="X122" s="36">
        <v>17265</v>
      </c>
      <c r="Y122" s="36">
        <v>232248</v>
      </c>
      <c r="Z122" s="36">
        <v>516</v>
      </c>
      <c r="AA122" s="36">
        <v>33229</v>
      </c>
      <c r="AB122" s="36">
        <v>87</v>
      </c>
      <c r="AC122" s="36">
        <v>152844</v>
      </c>
      <c r="AD122" s="36">
        <v>46175</v>
      </c>
      <c r="AE122" s="36">
        <v>475</v>
      </c>
      <c r="AF122" s="36">
        <v>3841</v>
      </c>
      <c r="AG122" s="36">
        <v>550</v>
      </c>
      <c r="AH122" s="36">
        <v>3755279</v>
      </c>
      <c r="AI122" s="36">
        <v>62102</v>
      </c>
      <c r="AJ122" s="36">
        <v>146668</v>
      </c>
      <c r="AK122" s="36">
        <v>2819</v>
      </c>
      <c r="AL122" s="36">
        <v>7677</v>
      </c>
      <c r="AM122" s="36">
        <v>50</v>
      </c>
      <c r="AN122" s="36">
        <v>114931</v>
      </c>
      <c r="AO122" s="36">
        <v>24060</v>
      </c>
      <c r="AP122" s="36">
        <v>2547</v>
      </c>
      <c r="AQ122" s="36">
        <v>1748</v>
      </c>
      <c r="AR122" s="36">
        <v>92</v>
      </c>
      <c r="AS122" s="36">
        <v>896571</v>
      </c>
      <c r="AT122" s="36">
        <v>10687</v>
      </c>
      <c r="AU122" s="43">
        <v>186835</v>
      </c>
      <c r="AV122" s="36">
        <v>597</v>
      </c>
      <c r="AW122" s="36">
        <v>28714</v>
      </c>
      <c r="AX122" s="36">
        <v>52</v>
      </c>
      <c r="AY122" s="36">
        <v>67803</v>
      </c>
      <c r="AZ122" s="36">
        <v>90318</v>
      </c>
      <c r="BA122" s="36">
        <v>1361</v>
      </c>
      <c r="BB122" s="36">
        <v>2863</v>
      </c>
      <c r="BC122" s="36">
        <v>440</v>
      </c>
      <c r="BD122" s="36">
        <v>1384633</v>
      </c>
      <c r="BE122" s="36">
        <v>21217</v>
      </c>
      <c r="BF122" s="36">
        <v>183019</v>
      </c>
      <c r="BG122" s="36">
        <v>567</v>
      </c>
      <c r="BH122" s="36">
        <v>8594</v>
      </c>
      <c r="BI122" s="36">
        <v>24</v>
      </c>
      <c r="BJ122" s="36">
        <v>164100</v>
      </c>
      <c r="BK122" s="36">
        <v>10325</v>
      </c>
      <c r="BL122" s="36">
        <v>729</v>
      </c>
      <c r="BM122" s="36">
        <v>2185</v>
      </c>
      <c r="BN122" s="36">
        <v>103</v>
      </c>
      <c r="BO122" s="36">
        <v>3952971</v>
      </c>
      <c r="BP122" s="36">
        <v>47194</v>
      </c>
      <c r="BQ122" s="36">
        <v>238564</v>
      </c>
      <c r="BR122" s="36">
        <v>658</v>
      </c>
      <c r="BS122" s="36">
        <v>27121</v>
      </c>
      <c r="BT122" s="36">
        <v>2</v>
      </c>
      <c r="BU122" s="36">
        <v>196958</v>
      </c>
      <c r="BV122" s="36">
        <v>61565</v>
      </c>
      <c r="BW122" s="36">
        <v>617</v>
      </c>
      <c r="BX122" s="36">
        <v>6110</v>
      </c>
      <c r="BY122" s="36">
        <v>580</v>
      </c>
      <c r="BZ122" s="36">
        <v>3556567</v>
      </c>
      <c r="CA122" s="36">
        <v>76071</v>
      </c>
      <c r="CB122" s="36">
        <v>16683</v>
      </c>
      <c r="CC122" s="36">
        <v>32</v>
      </c>
      <c r="CD122" s="36">
        <v>867</v>
      </c>
      <c r="CE122" s="36">
        <v>9</v>
      </c>
      <c r="CF122" s="36">
        <v>14147</v>
      </c>
      <c r="CG122" s="36">
        <v>1669</v>
      </c>
      <c r="CH122" s="36">
        <v>136</v>
      </c>
      <c r="CI122" s="36">
        <v>132</v>
      </c>
      <c r="CJ122" s="36">
        <v>7</v>
      </c>
      <c r="CK122" s="36">
        <v>281293</v>
      </c>
      <c r="CL122" s="36">
        <v>2223</v>
      </c>
      <c r="CM122" s="36">
        <v>1788719</v>
      </c>
      <c r="CN122" s="36">
        <v>22518</v>
      </c>
      <c r="CO122" s="36">
        <v>104386</v>
      </c>
      <c r="CP122" s="36">
        <v>1121</v>
      </c>
      <c r="CQ122" s="36">
        <v>518114</v>
      </c>
      <c r="CR122" s="36">
        <v>1166219</v>
      </c>
      <c r="CS122" s="36">
        <v>17201</v>
      </c>
      <c r="CT122" s="36">
        <v>5407</v>
      </c>
      <c r="CU122" s="36">
        <v>316</v>
      </c>
      <c r="CV122" s="36">
        <v>16763492</v>
      </c>
      <c r="CW122" s="36">
        <v>50671</v>
      </c>
      <c r="CX122" s="36">
        <v>30828</v>
      </c>
      <c r="CY122" s="36">
        <v>32</v>
      </c>
      <c r="CZ122" s="36">
        <v>1919</v>
      </c>
      <c r="DA122" s="36">
        <v>0</v>
      </c>
      <c r="DB122" s="36">
        <v>28300</v>
      </c>
      <c r="DC122" s="36">
        <v>609</v>
      </c>
      <c r="DD122" s="36">
        <v>32</v>
      </c>
      <c r="DE122" s="36">
        <v>3564</v>
      </c>
      <c r="DF122" s="36">
        <v>222</v>
      </c>
      <c r="DG122" s="36">
        <v>390697</v>
      </c>
      <c r="DH122" s="36">
        <v>45173</v>
      </c>
      <c r="DI122" s="36">
        <v>271222</v>
      </c>
      <c r="DJ122" s="36">
        <v>2095</v>
      </c>
      <c r="DK122" s="36">
        <v>38161</v>
      </c>
      <c r="DL122" s="36">
        <v>324</v>
      </c>
      <c r="DM122" s="36" t="s">
        <v>23</v>
      </c>
      <c r="DN122" s="36" t="s">
        <v>23</v>
      </c>
      <c r="DO122" s="36">
        <v>1559</v>
      </c>
      <c r="DP122" s="36">
        <v>3997</v>
      </c>
      <c r="DQ122" s="36">
        <v>562</v>
      </c>
      <c r="DR122" s="36">
        <v>4043686</v>
      </c>
      <c r="DS122" s="36">
        <v>59594</v>
      </c>
      <c r="DT122" s="36">
        <v>36476</v>
      </c>
      <c r="DU122" s="36">
        <v>749</v>
      </c>
      <c r="DV122" s="36">
        <v>4350</v>
      </c>
      <c r="DW122" s="36">
        <v>84</v>
      </c>
      <c r="DX122" s="36">
        <v>4971</v>
      </c>
      <c r="DY122" s="36">
        <v>27155</v>
      </c>
      <c r="DZ122" s="36">
        <v>289</v>
      </c>
      <c r="EA122" s="36">
        <v>3614</v>
      </c>
      <c r="EB122" s="36">
        <v>431</v>
      </c>
      <c r="EC122" s="36">
        <v>238800</v>
      </c>
      <c r="ED122" s="36">
        <v>23659</v>
      </c>
      <c r="EE122" s="36">
        <v>46126</v>
      </c>
      <c r="EF122" s="36">
        <v>176</v>
      </c>
      <c r="EG122" s="36">
        <v>5931</v>
      </c>
      <c r="EH122" s="36">
        <v>28</v>
      </c>
      <c r="EI122" s="36" t="s">
        <v>23</v>
      </c>
      <c r="EJ122" s="36" t="s">
        <v>23</v>
      </c>
      <c r="EK122" s="36">
        <v>180</v>
      </c>
      <c r="EL122" s="36">
        <v>2692</v>
      </c>
      <c r="EM122" s="36">
        <v>346</v>
      </c>
      <c r="EN122" s="36">
        <v>348256</v>
      </c>
      <c r="EO122" s="36">
        <v>20328</v>
      </c>
      <c r="EP122" s="36">
        <v>8422</v>
      </c>
      <c r="EQ122" s="36">
        <v>16</v>
      </c>
      <c r="ER122" s="36">
        <v>236</v>
      </c>
      <c r="ES122" s="36">
        <v>0</v>
      </c>
      <c r="ET122" s="36">
        <v>7727</v>
      </c>
      <c r="EU122" s="36">
        <v>459</v>
      </c>
      <c r="EV122" s="36">
        <v>8</v>
      </c>
      <c r="EW122" s="36">
        <v>1555</v>
      </c>
      <c r="EX122" s="36">
        <v>44</v>
      </c>
      <c r="EY122" s="36">
        <v>245352</v>
      </c>
      <c r="EZ122" s="36">
        <v>45290</v>
      </c>
      <c r="FA122" s="36">
        <v>11593</v>
      </c>
      <c r="FB122" s="36">
        <v>81</v>
      </c>
      <c r="FC122" s="36">
        <v>568</v>
      </c>
      <c r="FD122" s="36">
        <v>0</v>
      </c>
      <c r="FE122" s="36">
        <v>10240</v>
      </c>
      <c r="FF122" s="36">
        <v>785</v>
      </c>
      <c r="FG122" s="36">
        <v>18</v>
      </c>
      <c r="FH122" s="36">
        <v>2002</v>
      </c>
      <c r="FI122" s="36">
        <v>98</v>
      </c>
      <c r="FJ122" s="36">
        <v>606574</v>
      </c>
      <c r="FK122" s="36">
        <v>104755</v>
      </c>
      <c r="FL122" s="36">
        <v>58061</v>
      </c>
      <c r="FM122" s="36">
        <v>212</v>
      </c>
      <c r="FN122" s="36">
        <v>9430</v>
      </c>
      <c r="FO122" s="36">
        <v>42</v>
      </c>
      <c r="FP122" s="36">
        <v>15682</v>
      </c>
      <c r="FQ122" s="36">
        <v>32949</v>
      </c>
      <c r="FR122" s="36">
        <v>187</v>
      </c>
      <c r="FS122" s="36">
        <v>5012</v>
      </c>
      <c r="FT122" s="36">
        <v>814</v>
      </c>
      <c r="FU122" s="36">
        <v>836879</v>
      </c>
      <c r="FV122" s="36">
        <v>72237</v>
      </c>
      <c r="FW122" s="36">
        <v>16655</v>
      </c>
      <c r="FX122" s="36">
        <v>27</v>
      </c>
      <c r="FY122" s="36">
        <v>668</v>
      </c>
      <c r="FZ122" s="36">
        <v>0</v>
      </c>
      <c r="GA122" s="36">
        <v>15347</v>
      </c>
      <c r="GB122" s="36">
        <v>640</v>
      </c>
      <c r="GC122" s="36">
        <v>25</v>
      </c>
      <c r="GD122" s="36">
        <v>1850</v>
      </c>
      <c r="GE122" s="36">
        <v>74</v>
      </c>
      <c r="GF122" s="36">
        <v>434302</v>
      </c>
      <c r="GG122" s="36">
        <v>48246</v>
      </c>
      <c r="GH122" s="36">
        <v>52907</v>
      </c>
      <c r="GI122" s="36">
        <v>1993</v>
      </c>
      <c r="GJ122" s="36">
        <v>36</v>
      </c>
      <c r="GK122" s="36">
        <v>3</v>
      </c>
      <c r="GL122" s="36">
        <v>20604</v>
      </c>
      <c r="GM122" s="36">
        <v>32267</v>
      </c>
      <c r="GN122" s="36">
        <v>216</v>
      </c>
      <c r="GO122" s="36">
        <v>18394</v>
      </c>
      <c r="GP122" s="36">
        <v>13</v>
      </c>
      <c r="GQ122" s="36">
        <v>212897</v>
      </c>
      <c r="GR122" s="36">
        <v>74016</v>
      </c>
      <c r="GS122" s="36">
        <v>10449</v>
      </c>
      <c r="GT122" s="36">
        <v>397</v>
      </c>
      <c r="GU122" s="36">
        <v>15</v>
      </c>
      <c r="GV122" s="36">
        <v>0</v>
      </c>
      <c r="GW122" s="36">
        <v>5700</v>
      </c>
      <c r="GX122" s="36">
        <v>4734</v>
      </c>
      <c r="GY122" s="36">
        <v>9</v>
      </c>
      <c r="GZ122" s="36">
        <v>6164</v>
      </c>
      <c r="HA122" s="36">
        <v>9</v>
      </c>
      <c r="HB122" s="36">
        <v>304179</v>
      </c>
      <c r="HC122" s="36">
        <v>179426</v>
      </c>
      <c r="HD122" s="36">
        <v>33860</v>
      </c>
      <c r="HE122" s="36">
        <v>611</v>
      </c>
      <c r="HF122" s="36">
        <v>23</v>
      </c>
      <c r="HG122" s="36">
        <v>0</v>
      </c>
      <c r="HH122" s="36">
        <v>19631</v>
      </c>
      <c r="HI122" s="36">
        <v>14206</v>
      </c>
      <c r="HJ122" s="36">
        <v>8</v>
      </c>
      <c r="HK122" s="36">
        <v>5792</v>
      </c>
      <c r="HL122" s="36">
        <v>4</v>
      </c>
      <c r="HM122" s="36">
        <v>334691</v>
      </c>
      <c r="HN122" s="36">
        <v>57250</v>
      </c>
      <c r="HO122" s="36">
        <v>7732</v>
      </c>
      <c r="HP122" s="36">
        <v>103</v>
      </c>
      <c r="HQ122" s="36">
        <v>115</v>
      </c>
      <c r="HR122" s="36">
        <v>0</v>
      </c>
      <c r="HS122" s="36">
        <v>6235</v>
      </c>
      <c r="HT122" s="36">
        <v>1382</v>
      </c>
      <c r="HU122" s="36">
        <v>8</v>
      </c>
      <c r="HV122" s="44">
        <v>239</v>
      </c>
      <c r="HW122" s="44">
        <v>4</v>
      </c>
      <c r="HX122" s="44">
        <v>519944</v>
      </c>
      <c r="HY122" s="44">
        <v>16084</v>
      </c>
      <c r="HZ122" s="36"/>
      <c r="IA122" s="3">
        <v>43961</v>
      </c>
      <c r="IB122" s="36">
        <v>23155</v>
      </c>
      <c r="IC122" s="36">
        <v>330</v>
      </c>
      <c r="ID122" s="36">
        <v>1051</v>
      </c>
      <c r="IE122" s="36">
        <v>13</v>
      </c>
      <c r="IF122" s="36">
        <v>10692</v>
      </c>
      <c r="IG122" s="36">
        <v>11412</v>
      </c>
      <c r="IH122" s="36">
        <v>160</v>
      </c>
      <c r="II122" s="44">
        <v>612</v>
      </c>
      <c r="IJ122" s="44">
        <v>28</v>
      </c>
      <c r="IK122" s="44">
        <v>873456</v>
      </c>
      <c r="IL122" s="44">
        <v>23077</v>
      </c>
      <c r="IM122" s="36">
        <v>90638</v>
      </c>
      <c r="IN122" s="36">
        <v>3695</v>
      </c>
      <c r="IO122" s="36">
        <v>944</v>
      </c>
      <c r="IP122" s="36">
        <v>54</v>
      </c>
      <c r="IQ122" s="36">
        <v>38598</v>
      </c>
      <c r="IR122" s="36">
        <v>51096</v>
      </c>
      <c r="IS122" s="36">
        <v>1350</v>
      </c>
      <c r="IT122" s="44">
        <v>4745</v>
      </c>
      <c r="IU122" s="44">
        <v>49</v>
      </c>
      <c r="IV122" s="44">
        <v>546506</v>
      </c>
      <c r="IW122" s="44">
        <v>28611</v>
      </c>
      <c r="IX122" s="3">
        <v>81766</v>
      </c>
      <c r="IY122" s="3">
        <v>1581</v>
      </c>
      <c r="IZ122" s="3">
        <v>458</v>
      </c>
      <c r="JA122" s="3">
        <v>17</v>
      </c>
      <c r="JB122" s="3">
        <v>57013</v>
      </c>
      <c r="JC122" s="3">
        <v>24295</v>
      </c>
      <c r="JD122" s="3">
        <v>384</v>
      </c>
      <c r="JE122" s="3">
        <v>2352</v>
      </c>
      <c r="JF122" s="3">
        <v>13</v>
      </c>
      <c r="JG122" s="3">
        <v>787465</v>
      </c>
      <c r="JH122" s="3">
        <v>22653</v>
      </c>
      <c r="JI122" s="3">
        <v>25216</v>
      </c>
      <c r="JJ122" s="3">
        <v>678</v>
      </c>
      <c r="JK122" s="3">
        <v>1520</v>
      </c>
      <c r="JL122" s="3">
        <v>24</v>
      </c>
      <c r="JM122" s="3">
        <v>6492</v>
      </c>
      <c r="JN122" s="3">
        <v>17204</v>
      </c>
      <c r="JO122" s="3">
        <v>0</v>
      </c>
      <c r="JP122" s="3">
        <v>92</v>
      </c>
      <c r="JQ122" s="3">
        <v>6</v>
      </c>
      <c r="JR122" s="3">
        <v>300545</v>
      </c>
      <c r="JS122" s="3">
        <v>1100</v>
      </c>
      <c r="JT122" s="3">
        <v>173491</v>
      </c>
      <c r="JU122" s="3">
        <v>8105</v>
      </c>
      <c r="JV122" s="3">
        <v>4980</v>
      </c>
      <c r="JW122" s="3">
        <v>269</v>
      </c>
      <c r="JX122" s="3">
        <v>82627</v>
      </c>
      <c r="JY122" s="3">
        <v>85884</v>
      </c>
      <c r="JZ122" s="3">
        <v>8944</v>
      </c>
      <c r="KA122" s="3">
        <v>126</v>
      </c>
      <c r="KB122" s="3">
        <v>4</v>
      </c>
      <c r="KC122" s="3">
        <v>3483838</v>
      </c>
      <c r="KD122" s="3">
        <v>2527</v>
      </c>
      <c r="KE122" s="3">
        <v>141779</v>
      </c>
      <c r="KF122" s="3">
        <v>5874</v>
      </c>
      <c r="KG122" s="3">
        <v>4099</v>
      </c>
      <c r="KH122" s="3">
        <v>116</v>
      </c>
      <c r="KI122" s="3">
        <v>59442</v>
      </c>
      <c r="KJ122" s="3">
        <v>78238</v>
      </c>
      <c r="KK122" s="3">
        <v>926</v>
      </c>
      <c r="KL122" s="3">
        <v>4306</v>
      </c>
      <c r="KM122" s="3">
        <v>124</v>
      </c>
      <c r="KN122" s="3">
        <v>928797</v>
      </c>
      <c r="KO122" s="3">
        <v>28207</v>
      </c>
      <c r="KP122" s="3">
        <v>16634</v>
      </c>
      <c r="KQ122" s="3">
        <v>1046</v>
      </c>
      <c r="KR122" s="3">
        <v>942</v>
      </c>
      <c r="KS122" s="3">
        <v>21</v>
      </c>
      <c r="KT122" s="3">
        <v>3720</v>
      </c>
      <c r="KU122" s="3">
        <v>11972</v>
      </c>
      <c r="KV122" s="3">
        <v>81</v>
      </c>
      <c r="KW122" s="3">
        <v>152</v>
      </c>
      <c r="KX122" s="3">
        <v>9</v>
      </c>
      <c r="KY122" s="3">
        <v>332689</v>
      </c>
      <c r="KZ122" s="3">
        <v>3040</v>
      </c>
      <c r="LA122" s="3">
        <v>387623</v>
      </c>
      <c r="LB122" s="3">
        <v>8572</v>
      </c>
      <c r="LC122" s="3">
        <v>4374</v>
      </c>
      <c r="LD122" s="3">
        <v>232</v>
      </c>
      <c r="LE122" s="3">
        <v>159257</v>
      </c>
      <c r="LF122" s="3">
        <v>223992</v>
      </c>
      <c r="LG122" s="3">
        <v>2300</v>
      </c>
      <c r="LH122" s="3">
        <v>2656</v>
      </c>
      <c r="LI122" s="3">
        <v>30</v>
      </c>
      <c r="LJ122" s="3">
        <v>10000061</v>
      </c>
      <c r="LK122" s="3">
        <v>68527</v>
      </c>
      <c r="LL122" s="3">
        <v>64028</v>
      </c>
      <c r="LM122" s="3">
        <v>2801</v>
      </c>
      <c r="LN122" s="3">
        <v>1317</v>
      </c>
      <c r="LO122" s="3">
        <v>57</v>
      </c>
      <c r="LP122" s="3">
        <v>22305</v>
      </c>
      <c r="LQ122" s="3">
        <v>40406</v>
      </c>
      <c r="LR122" s="3">
        <v>111</v>
      </c>
      <c r="LS122" s="3">
        <v>290</v>
      </c>
      <c r="LT122" s="3">
        <v>6</v>
      </c>
      <c r="LU122" s="3">
        <v>520017</v>
      </c>
      <c r="LV122" s="3">
        <v>2359</v>
      </c>
      <c r="LW122" s="3">
        <v>179</v>
      </c>
      <c r="LX122" s="3">
        <v>18</v>
      </c>
      <c r="LY122" s="3">
        <v>0</v>
      </c>
      <c r="LZ122" s="3">
        <v>0</v>
      </c>
      <c r="MA122" s="3">
        <v>43</v>
      </c>
      <c r="MB122" s="3">
        <v>136</v>
      </c>
      <c r="MC122" s="3">
        <v>11</v>
      </c>
      <c r="MD122" s="3">
        <v>55</v>
      </c>
      <c r="ME122" s="3">
        <v>0</v>
      </c>
      <c r="MF122" s="3">
        <v>13594</v>
      </c>
      <c r="MG122" s="3">
        <v>4153</v>
      </c>
      <c r="MH122" s="3">
        <v>207</v>
      </c>
      <c r="MI122" s="3">
        <v>1</v>
      </c>
      <c r="MJ122" s="3">
        <v>6</v>
      </c>
      <c r="MK122" s="3">
        <v>0</v>
      </c>
      <c r="ML122" s="3">
        <v>130</v>
      </c>
      <c r="MM122" s="3">
        <v>71</v>
      </c>
      <c r="MN122" s="3">
        <v>0</v>
      </c>
      <c r="MO122" s="3">
        <v>4</v>
      </c>
      <c r="MP122" s="3">
        <v>0.1</v>
      </c>
      <c r="MQ122" s="3">
        <v>23951</v>
      </c>
      <c r="MR122" s="3">
        <v>440</v>
      </c>
      <c r="MS122" s="3">
        <v>3076</v>
      </c>
      <c r="MT122" s="3">
        <v>11</v>
      </c>
      <c r="MU122" s="3">
        <v>57</v>
      </c>
      <c r="MV122" s="3">
        <v>0</v>
      </c>
      <c r="MW122" s="3">
        <v>2945</v>
      </c>
      <c r="MX122" s="3">
        <v>74</v>
      </c>
      <c r="MY122" s="3">
        <v>59</v>
      </c>
      <c r="MZ122" s="3">
        <v>44</v>
      </c>
      <c r="NA122" s="3">
        <v>0.8</v>
      </c>
      <c r="NB122" s="3">
        <v>375453</v>
      </c>
      <c r="NC122" s="3">
        <v>5380</v>
      </c>
      <c r="ND122" s="3">
        <v>19</v>
      </c>
      <c r="NE122" s="3">
        <v>0</v>
      </c>
      <c r="NF122" s="3">
        <v>0</v>
      </c>
      <c r="NG122" s="3">
        <v>0</v>
      </c>
      <c r="NH122" s="3">
        <v>16</v>
      </c>
      <c r="NI122" s="3">
        <v>3</v>
      </c>
      <c r="NJ122" s="3">
        <v>0</v>
      </c>
      <c r="NK122" s="3">
        <v>3</v>
      </c>
      <c r="NL122" s="3">
        <v>0</v>
      </c>
      <c r="NM122" s="3">
        <v>6141</v>
      </c>
      <c r="NN122" s="3">
        <v>845</v>
      </c>
      <c r="NO122" s="3">
        <v>124</v>
      </c>
      <c r="NP122" s="3">
        <v>0</v>
      </c>
      <c r="NQ122" s="3">
        <v>0</v>
      </c>
      <c r="NR122" s="3">
        <v>0</v>
      </c>
      <c r="NS122" s="3">
        <v>122</v>
      </c>
      <c r="NT122" s="3">
        <v>2</v>
      </c>
      <c r="NU122" s="3">
        <v>1</v>
      </c>
      <c r="NV122" s="3">
        <v>7</v>
      </c>
      <c r="NW122" s="3">
        <v>0</v>
      </c>
      <c r="NX122" s="3">
        <v>19457</v>
      </c>
      <c r="NY122" s="3">
        <v>1165</v>
      </c>
      <c r="NZ122" s="3">
        <v>327</v>
      </c>
      <c r="OA122" s="3">
        <v>0</v>
      </c>
      <c r="OB122" s="3">
        <v>0</v>
      </c>
      <c r="OC122" s="3">
        <v>0</v>
      </c>
      <c r="OD122" s="3">
        <v>279</v>
      </c>
      <c r="OE122" s="3">
        <v>48</v>
      </c>
      <c r="OF122" s="3">
        <v>1</v>
      </c>
      <c r="OG122" s="3">
        <v>3</v>
      </c>
      <c r="OH122" s="3">
        <v>0</v>
      </c>
      <c r="OI122" s="3">
        <v>275000</v>
      </c>
      <c r="OJ122" s="3">
        <v>2828</v>
      </c>
      <c r="OK122" s="3">
        <v>141</v>
      </c>
      <c r="OL122" s="3">
        <v>0</v>
      </c>
      <c r="OM122" s="3">
        <v>2</v>
      </c>
      <c r="ON122" s="3">
        <v>0</v>
      </c>
      <c r="OO122" s="3">
        <v>138</v>
      </c>
      <c r="OP122" s="3">
        <v>1</v>
      </c>
      <c r="OQ122" s="3">
        <v>2</v>
      </c>
      <c r="OR122" s="3">
        <v>323</v>
      </c>
      <c r="OS122" s="3">
        <v>5</v>
      </c>
      <c r="OT122" s="3">
        <v>18962</v>
      </c>
      <c r="OU122" s="3">
        <v>43382</v>
      </c>
      <c r="OV122" s="3">
        <v>5873</v>
      </c>
      <c r="OW122" s="3">
        <v>416</v>
      </c>
      <c r="OX122" s="3">
        <v>185</v>
      </c>
      <c r="OY122" s="3">
        <v>6</v>
      </c>
      <c r="OZ122" s="3">
        <v>3044</v>
      </c>
      <c r="PA122" s="3">
        <v>2644</v>
      </c>
      <c r="PB122" s="3">
        <v>45</v>
      </c>
      <c r="PC122" s="3">
        <v>146</v>
      </c>
      <c r="PD122" s="3">
        <v>5</v>
      </c>
      <c r="PE122" s="3">
        <v>211485</v>
      </c>
      <c r="PF122" s="3">
        <v>5270</v>
      </c>
      <c r="PG122" s="3">
        <v>162120</v>
      </c>
      <c r="PH122" s="3">
        <v>1141</v>
      </c>
      <c r="PI122" s="3">
        <v>4489</v>
      </c>
      <c r="PJ122" s="3">
        <v>28</v>
      </c>
      <c r="PK122" s="3">
        <v>125963</v>
      </c>
      <c r="PL122" s="3">
        <v>31668</v>
      </c>
      <c r="PM122" s="3">
        <v>662</v>
      </c>
      <c r="PN122" s="3">
        <v>1924</v>
      </c>
      <c r="PO122" s="3">
        <v>53</v>
      </c>
      <c r="PP122" s="3">
        <v>1964364</v>
      </c>
      <c r="PQ122" s="3">
        <v>23315</v>
      </c>
      <c r="PR122" s="3">
        <v>122</v>
      </c>
      <c r="PS122" s="3">
        <v>0</v>
      </c>
      <c r="PT122" s="3">
        <v>4</v>
      </c>
      <c r="PU122" s="3">
        <v>0</v>
      </c>
      <c r="PV122" s="3">
        <v>43</v>
      </c>
      <c r="PW122" s="3">
        <v>75</v>
      </c>
      <c r="PX122" s="3">
        <v>0</v>
      </c>
      <c r="PY122" s="3">
        <v>7</v>
      </c>
      <c r="PZ122" s="3">
        <v>0.2</v>
      </c>
      <c r="QA122" s="3">
        <v>0</v>
      </c>
      <c r="QB122" s="3">
        <v>0</v>
      </c>
      <c r="QC122" s="3">
        <v>730</v>
      </c>
      <c r="QD122" s="3">
        <v>2</v>
      </c>
      <c r="QE122" s="3">
        <v>9</v>
      </c>
      <c r="QF122" s="3">
        <v>0</v>
      </c>
      <c r="QG122" s="3">
        <v>507</v>
      </c>
      <c r="QH122" s="3">
        <v>214</v>
      </c>
      <c r="QI122" s="3">
        <v>5</v>
      </c>
      <c r="QJ122" s="3">
        <v>72</v>
      </c>
      <c r="QK122" s="3">
        <v>0.9</v>
      </c>
      <c r="QL122" s="3">
        <v>180119</v>
      </c>
      <c r="QM122" s="3">
        <v>17670</v>
      </c>
      <c r="QN122" s="3">
        <v>1172</v>
      </c>
      <c r="QO122" s="3">
        <v>4</v>
      </c>
      <c r="QP122" s="3">
        <v>26</v>
      </c>
      <c r="QQ122" s="3">
        <v>0</v>
      </c>
      <c r="QR122" s="3">
        <v>705</v>
      </c>
      <c r="QS122" s="3">
        <v>441</v>
      </c>
      <c r="QT122" s="3">
        <v>6</v>
      </c>
      <c r="QU122" s="3">
        <v>172</v>
      </c>
      <c r="QV122" s="3">
        <v>4</v>
      </c>
      <c r="QW122" s="3">
        <v>80239</v>
      </c>
      <c r="QX122" s="3">
        <v>11751</v>
      </c>
      <c r="QY122" s="3">
        <v>16987</v>
      </c>
      <c r="QZ122" s="3">
        <v>115</v>
      </c>
      <c r="RA122" s="3">
        <v>284</v>
      </c>
      <c r="RB122" s="3">
        <v>0</v>
      </c>
      <c r="RC122" s="3">
        <v>14776</v>
      </c>
      <c r="RD122" s="3">
        <v>1927</v>
      </c>
      <c r="RE122" s="3">
        <v>37</v>
      </c>
      <c r="RF122" s="3">
        <v>1847</v>
      </c>
      <c r="RG122" s="3">
        <v>31</v>
      </c>
      <c r="RH122" s="3">
        <v>565311</v>
      </c>
      <c r="RI122" s="3">
        <v>61463</v>
      </c>
      <c r="RJ122" s="3">
        <v>446</v>
      </c>
      <c r="RK122" s="3">
        <v>0</v>
      </c>
      <c r="RL122" s="3">
        <v>3</v>
      </c>
      <c r="RM122" s="3">
        <v>0</v>
      </c>
      <c r="RN122" s="3">
        <v>368</v>
      </c>
      <c r="RO122" s="3">
        <v>75</v>
      </c>
      <c r="RP122" s="3">
        <v>0</v>
      </c>
      <c r="RQ122" s="3">
        <v>88</v>
      </c>
      <c r="RR122" s="3">
        <v>0.6</v>
      </c>
      <c r="RS122" s="3">
        <v>44876</v>
      </c>
      <c r="RT122" s="3">
        <v>8817</v>
      </c>
      <c r="RU122" s="3">
        <v>283</v>
      </c>
      <c r="RV122" s="3">
        <v>5</v>
      </c>
      <c r="RW122" s="3">
        <v>65</v>
      </c>
      <c r="RX122" s="3">
        <v>8</v>
      </c>
      <c r="RY122" s="3">
        <v>11</v>
      </c>
      <c r="RZ122" s="3">
        <v>207</v>
      </c>
      <c r="SA122" s="3">
        <v>0</v>
      </c>
      <c r="SB122" s="3">
        <v>10</v>
      </c>
      <c r="SC122" s="3">
        <v>2</v>
      </c>
      <c r="SD122" s="3">
        <v>120</v>
      </c>
      <c r="SE122" s="3">
        <v>4</v>
      </c>
      <c r="SF122" s="3">
        <v>9820</v>
      </c>
      <c r="SG122" s="3">
        <v>811</v>
      </c>
      <c r="SH122" s="3">
        <v>40</v>
      </c>
      <c r="SI122" s="3">
        <v>0</v>
      </c>
      <c r="SJ122" s="3">
        <v>2396</v>
      </c>
      <c r="SK122" s="3">
        <v>7384</v>
      </c>
      <c r="SL122" s="3">
        <v>31</v>
      </c>
      <c r="SM122" s="3">
        <v>1928</v>
      </c>
      <c r="SN122" s="3">
        <v>8</v>
      </c>
      <c r="SO122" s="3">
        <v>72000</v>
      </c>
      <c r="SP122" s="3">
        <v>14136</v>
      </c>
      <c r="SQ122" s="3">
        <v>33170</v>
      </c>
      <c r="SR122" s="3">
        <v>638</v>
      </c>
      <c r="SS122" s="3">
        <v>260</v>
      </c>
      <c r="ST122" s="3">
        <v>2</v>
      </c>
      <c r="SU122" s="3">
        <v>17097</v>
      </c>
      <c r="SV122" s="3">
        <v>15813</v>
      </c>
      <c r="SW122" s="3">
        <v>1</v>
      </c>
      <c r="SX122" s="3">
        <v>3358</v>
      </c>
      <c r="SY122" s="3">
        <v>26</v>
      </c>
      <c r="SZ122" s="3">
        <v>2110493</v>
      </c>
      <c r="TA122" s="3">
        <v>213629</v>
      </c>
      <c r="TB122" s="3">
        <v>25184</v>
      </c>
      <c r="TC122" s="3">
        <v>1072</v>
      </c>
      <c r="TD122" s="3">
        <v>194</v>
      </c>
      <c r="TE122" s="3">
        <v>9</v>
      </c>
      <c r="TF122" s="3">
        <v>9273</v>
      </c>
      <c r="TG122" s="3">
        <v>15717</v>
      </c>
      <c r="TH122" s="3">
        <v>191</v>
      </c>
      <c r="TI122" s="3">
        <v>5905</v>
      </c>
      <c r="TJ122" s="3">
        <v>45</v>
      </c>
      <c r="TK122" s="3">
        <v>282341</v>
      </c>
      <c r="TL122" s="3">
        <v>66206</v>
      </c>
      <c r="TM122" s="3">
        <v>2909</v>
      </c>
      <c r="TN122" s="3">
        <v>3</v>
      </c>
      <c r="TO122" s="3">
        <v>175</v>
      </c>
      <c r="TP122" s="3">
        <v>0</v>
      </c>
      <c r="TQ122" s="3">
        <v>1374</v>
      </c>
      <c r="TR122" s="3">
        <v>1360</v>
      </c>
      <c r="TS122" s="3">
        <v>16</v>
      </c>
      <c r="TT122" s="3">
        <v>279</v>
      </c>
      <c r="TU122" s="3">
        <v>17</v>
      </c>
      <c r="TV122" s="3">
        <v>174844</v>
      </c>
      <c r="TW122" s="3">
        <v>16768</v>
      </c>
      <c r="TX122" s="3">
        <v>942</v>
      </c>
      <c r="TY122" s="3">
        <v>1</v>
      </c>
      <c r="TZ122" s="3">
        <v>17</v>
      </c>
      <c r="UA122" s="3">
        <v>0</v>
      </c>
      <c r="UB122" s="3">
        <v>784</v>
      </c>
      <c r="UC122" s="3">
        <v>141</v>
      </c>
      <c r="UD122" s="3">
        <v>4</v>
      </c>
      <c r="UE122" s="3">
        <v>781</v>
      </c>
      <c r="UF122" s="3">
        <v>14</v>
      </c>
      <c r="UG122" s="3">
        <v>111270</v>
      </c>
      <c r="UH122" s="3">
        <v>92221</v>
      </c>
      <c r="UT122" s="3">
        <v>42844</v>
      </c>
      <c r="UU122" s="3">
        <v>2523</v>
      </c>
      <c r="UV122" s="3">
        <v>582</v>
      </c>
      <c r="UW122" s="3">
        <v>23</v>
      </c>
      <c r="UX122" s="3">
        <v>9015</v>
      </c>
      <c r="UY122" s="3">
        <v>33247</v>
      </c>
      <c r="UZ122" s="3">
        <v>1</v>
      </c>
      <c r="VA122" s="3">
        <v>260</v>
      </c>
      <c r="VB122" s="3">
        <v>4</v>
      </c>
      <c r="VC122" s="3">
        <v>287067</v>
      </c>
      <c r="VD122" s="3">
        <v>1745</v>
      </c>
      <c r="VE122" s="3">
        <v>13659</v>
      </c>
      <c r="VF122" s="3">
        <v>623</v>
      </c>
      <c r="VG122" s="3">
        <v>246</v>
      </c>
      <c r="VH122" s="3">
        <v>11</v>
      </c>
      <c r="VI122" s="3">
        <v>1259</v>
      </c>
      <c r="VJ122" s="3">
        <v>12154</v>
      </c>
      <c r="VK122" s="3">
        <v>19</v>
      </c>
      <c r="VL122" s="3">
        <v>352</v>
      </c>
      <c r="VM122" s="3">
        <v>6</v>
      </c>
      <c r="VN122" s="3">
        <v>35923</v>
      </c>
      <c r="VO122" s="3">
        <v>925</v>
      </c>
      <c r="VP122" s="3">
        <v>1558</v>
      </c>
      <c r="VQ122" s="3">
        <v>28</v>
      </c>
      <c r="VR122" s="3">
        <v>10</v>
      </c>
      <c r="VS122" s="3">
        <v>0</v>
      </c>
      <c r="VT122" s="3">
        <v>754</v>
      </c>
      <c r="VU122" s="3">
        <v>794</v>
      </c>
      <c r="VV122" s="3">
        <v>1</v>
      </c>
      <c r="VW122" s="3">
        <v>73</v>
      </c>
      <c r="VX122" s="3">
        <v>0.5</v>
      </c>
      <c r="VY122" s="3">
        <v>60878</v>
      </c>
      <c r="VZ122" s="3">
        <v>2844</v>
      </c>
      <c r="WA122" s="3">
        <v>1547</v>
      </c>
      <c r="WB122" s="3">
        <v>34</v>
      </c>
      <c r="WC122" s="3">
        <v>5</v>
      </c>
      <c r="WD122" s="3">
        <v>0</v>
      </c>
      <c r="WE122" s="3">
        <v>197</v>
      </c>
      <c r="WF122" s="3">
        <v>1345</v>
      </c>
      <c r="WG122" s="3">
        <v>9</v>
      </c>
      <c r="WH122" s="3">
        <v>2867</v>
      </c>
      <c r="WI122" s="3">
        <v>9</v>
      </c>
      <c r="WJ122" s="3">
        <v>11775</v>
      </c>
      <c r="WK122" s="3">
        <v>21821</v>
      </c>
      <c r="WL122" s="3">
        <v>1212</v>
      </c>
      <c r="WM122" s="3">
        <v>170</v>
      </c>
      <c r="WN122" s="3">
        <v>6</v>
      </c>
      <c r="WO122" s="3">
        <v>1</v>
      </c>
      <c r="WP122" s="3">
        <v>206</v>
      </c>
      <c r="WQ122" s="3">
        <v>1000</v>
      </c>
      <c r="WR122" s="3">
        <v>0</v>
      </c>
      <c r="WS122" s="3">
        <v>42</v>
      </c>
      <c r="WT122" s="3">
        <v>0.2</v>
      </c>
      <c r="WU122" s="3">
        <v>169632</v>
      </c>
      <c r="WV122" s="3">
        <v>5832</v>
      </c>
      <c r="WW122" s="3">
        <v>31</v>
      </c>
      <c r="WX122" s="3">
        <v>0</v>
      </c>
      <c r="WY122" s="3">
        <v>0</v>
      </c>
      <c r="WZ122" s="3">
        <v>0</v>
      </c>
      <c r="XA122" s="3">
        <v>6</v>
      </c>
      <c r="XB122" s="3">
        <v>25</v>
      </c>
      <c r="XC122" s="3">
        <v>0</v>
      </c>
      <c r="XD122" s="3">
        <v>40</v>
      </c>
      <c r="XE122" s="3">
        <v>0</v>
      </c>
      <c r="XF122" s="3">
        <v>16547</v>
      </c>
      <c r="XG122" s="3">
        <v>21467</v>
      </c>
      <c r="XH122" s="3">
        <v>9932</v>
      </c>
      <c r="XI122" s="3">
        <v>356</v>
      </c>
      <c r="XJ122" s="3">
        <v>37</v>
      </c>
      <c r="XK122" s="3">
        <v>0</v>
      </c>
      <c r="XL122" s="3">
        <v>5057</v>
      </c>
      <c r="XM122" s="3">
        <v>4838</v>
      </c>
      <c r="XN122" s="3">
        <v>62</v>
      </c>
      <c r="XO122" s="3">
        <v>530</v>
      </c>
      <c r="XP122" s="3">
        <v>2</v>
      </c>
      <c r="XQ122" s="3">
        <v>761727</v>
      </c>
      <c r="XR122" s="3">
        <v>40613</v>
      </c>
      <c r="XS122" s="3">
        <v>3468</v>
      </c>
      <c r="XT122" s="3">
        <v>24</v>
      </c>
      <c r="XU122" s="3">
        <v>14</v>
      </c>
      <c r="XV122" s="3">
        <v>0</v>
      </c>
      <c r="XW122" s="3">
        <v>2728</v>
      </c>
      <c r="XX122" s="3">
        <v>726</v>
      </c>
      <c r="XY122" s="3">
        <v>7</v>
      </c>
      <c r="XZ122" s="3">
        <v>104</v>
      </c>
      <c r="YA122" s="3">
        <v>0.4</v>
      </c>
      <c r="YB122" s="3">
        <v>460000</v>
      </c>
      <c r="YC122" s="3">
        <v>13763</v>
      </c>
      <c r="YO122" s="3">
        <v>3686</v>
      </c>
      <c r="YP122" s="3">
        <v>123</v>
      </c>
      <c r="YQ122" s="3">
        <v>47</v>
      </c>
      <c r="YR122" s="3">
        <v>0</v>
      </c>
      <c r="YS122" s="3">
        <v>1769</v>
      </c>
      <c r="YT122" s="3">
        <v>1870</v>
      </c>
      <c r="YU122" s="3">
        <v>0</v>
      </c>
      <c r="YV122" s="3">
        <v>387</v>
      </c>
      <c r="YW122" s="3">
        <v>5</v>
      </c>
      <c r="YX122" s="3">
        <v>0</v>
      </c>
      <c r="YY122" s="3">
        <v>0</v>
      </c>
      <c r="YZ122" s="3">
        <v>1662</v>
      </c>
      <c r="ZA122" s="3">
        <v>68</v>
      </c>
      <c r="ZB122" s="3">
        <v>16</v>
      </c>
      <c r="ZC122" s="3">
        <v>0</v>
      </c>
      <c r="ZD122" s="3">
        <v>1088</v>
      </c>
      <c r="ZE122" s="3">
        <v>558</v>
      </c>
      <c r="ZF122" s="3">
        <v>4</v>
      </c>
      <c r="ZG122" s="3">
        <v>255</v>
      </c>
      <c r="ZH122" s="3">
        <v>2</v>
      </c>
      <c r="ZI122" s="3">
        <v>109521</v>
      </c>
      <c r="ZJ122" s="3">
        <v>16813</v>
      </c>
      <c r="ZK122" s="3">
        <v>22811</v>
      </c>
      <c r="ZL122" s="3">
        <v>429</v>
      </c>
      <c r="ZM122" s="3">
        <v>679</v>
      </c>
      <c r="ZN122" s="3">
        <v>10</v>
      </c>
      <c r="ZO122" s="3">
        <v>8934</v>
      </c>
      <c r="ZP122" s="3">
        <v>13198</v>
      </c>
      <c r="ZQ122" s="3">
        <v>267</v>
      </c>
      <c r="ZR122" s="3">
        <v>521</v>
      </c>
      <c r="ZS122" s="3">
        <v>16</v>
      </c>
      <c r="ZT122" s="3">
        <v>337318</v>
      </c>
      <c r="ZU122" s="3">
        <v>7709</v>
      </c>
      <c r="ZV122" s="3">
        <v>40764</v>
      </c>
      <c r="ZW122" s="3">
        <v>906</v>
      </c>
      <c r="ZX122" s="3">
        <v>224</v>
      </c>
      <c r="ZY122" s="3">
        <v>5</v>
      </c>
      <c r="ZZ122" s="3">
        <v>17390</v>
      </c>
      <c r="AAA122" s="3">
        <v>23150</v>
      </c>
      <c r="AAB122" s="3">
        <v>92</v>
      </c>
      <c r="AAC122" s="3">
        <v>4314</v>
      </c>
      <c r="AAD122" s="3">
        <v>24</v>
      </c>
      <c r="AAE122" s="3">
        <v>512418</v>
      </c>
      <c r="AAF122" s="3">
        <v>54226</v>
      </c>
      <c r="AAG122" s="3">
        <v>746</v>
      </c>
      <c r="AAH122" s="3">
        <v>8</v>
      </c>
      <c r="AAI122" s="3">
        <v>12</v>
      </c>
      <c r="AAJ122" s="3">
        <v>0</v>
      </c>
      <c r="AAK122" s="3">
        <v>576</v>
      </c>
      <c r="AAL122" s="3">
        <v>158</v>
      </c>
      <c r="AAM122" s="3">
        <v>6</v>
      </c>
      <c r="AAN122" s="3">
        <v>187</v>
      </c>
      <c r="AAO122" s="3">
        <v>3</v>
      </c>
      <c r="AAP122" s="3">
        <v>53618</v>
      </c>
      <c r="AAQ122" s="3">
        <v>13439</v>
      </c>
      <c r="AAR122" s="3">
        <v>4989</v>
      </c>
      <c r="AAS122" s="3">
        <v>230</v>
      </c>
      <c r="AAT122" s="3">
        <v>58</v>
      </c>
      <c r="AAU122" s="3">
        <v>2</v>
      </c>
      <c r="AAV122" s="3">
        <v>3125</v>
      </c>
      <c r="AAW122" s="3">
        <v>1806</v>
      </c>
      <c r="AAX122" s="3">
        <v>42</v>
      </c>
      <c r="AAY122" s="3">
        <v>492</v>
      </c>
      <c r="AAZ122" s="3">
        <v>6</v>
      </c>
      <c r="ABA122" s="3">
        <v>284669</v>
      </c>
      <c r="ABB122" s="3">
        <v>28099</v>
      </c>
      <c r="ABC122" s="3">
        <v>8676</v>
      </c>
      <c r="ABD122" s="3">
        <v>460</v>
      </c>
      <c r="ABE122" s="3">
        <v>120</v>
      </c>
      <c r="ABF122" s="3">
        <v>7</v>
      </c>
      <c r="ABG122" s="3">
        <v>3297</v>
      </c>
      <c r="ABH122" s="3">
        <v>5259</v>
      </c>
      <c r="ABI122" s="3">
        <v>10</v>
      </c>
      <c r="ABJ122" s="3">
        <v>2928</v>
      </c>
      <c r="ABK122" s="3">
        <v>41</v>
      </c>
      <c r="ABL122" s="3">
        <v>56042</v>
      </c>
      <c r="ABM122" s="3">
        <v>18916</v>
      </c>
      <c r="ABN122" s="3">
        <v>7896</v>
      </c>
      <c r="ABO122" s="3">
        <v>171</v>
      </c>
      <c r="ABP122" s="3">
        <v>288</v>
      </c>
      <c r="ABQ122" s="3">
        <v>6</v>
      </c>
      <c r="ABR122" s="3">
        <v>4278</v>
      </c>
      <c r="ABS122" s="3">
        <v>3330</v>
      </c>
      <c r="ABT122" s="3">
        <v>256</v>
      </c>
      <c r="ABU122" s="3">
        <v>1957</v>
      </c>
      <c r="ABV122" s="3">
        <v>71</v>
      </c>
      <c r="ABW122" s="3">
        <v>40565</v>
      </c>
      <c r="ABX122" s="3">
        <v>10054</v>
      </c>
      <c r="ABY122" s="3">
        <v>1662</v>
      </c>
      <c r="ABZ122" s="3">
        <v>6</v>
      </c>
      <c r="ACA122" s="3">
        <v>68</v>
      </c>
      <c r="ACB122" s="3">
        <v>0</v>
      </c>
      <c r="ACC122" s="3">
        <v>1216</v>
      </c>
      <c r="ACD122" s="3">
        <v>378</v>
      </c>
      <c r="ACE122" s="3">
        <v>17</v>
      </c>
      <c r="ACF122" s="3">
        <v>610</v>
      </c>
      <c r="ACG122" s="3">
        <v>25</v>
      </c>
      <c r="ACH122" s="3">
        <v>294091</v>
      </c>
      <c r="ACI122" s="3">
        <v>107910</v>
      </c>
      <c r="ACJ122" s="3">
        <v>1859</v>
      </c>
      <c r="ACK122" s="3">
        <v>8</v>
      </c>
      <c r="ACL122" s="3">
        <v>67</v>
      </c>
      <c r="ACM122" s="3">
        <v>1</v>
      </c>
      <c r="ACN122" s="3">
        <v>1610</v>
      </c>
      <c r="ACO122" s="3">
        <v>182</v>
      </c>
      <c r="ACP122" s="3">
        <v>0</v>
      </c>
      <c r="ACQ122" s="3">
        <v>1401</v>
      </c>
      <c r="ACR122" s="3">
        <v>51</v>
      </c>
      <c r="ACS122" s="3">
        <v>81719</v>
      </c>
      <c r="ACT122" s="3">
        <v>61607</v>
      </c>
      <c r="ACU122" s="3">
        <v>1064</v>
      </c>
      <c r="ACV122" s="3">
        <v>3</v>
      </c>
      <c r="ACW122" s="3">
        <v>24</v>
      </c>
      <c r="ACX122" s="3">
        <v>0</v>
      </c>
      <c r="ACY122" s="3">
        <v>745</v>
      </c>
      <c r="ACZ122" s="3">
        <v>295</v>
      </c>
      <c r="ADA122" s="3">
        <v>3</v>
      </c>
      <c r="ADB122" s="3">
        <v>564</v>
      </c>
      <c r="ADC122" s="3">
        <v>13</v>
      </c>
      <c r="ADD122" s="3">
        <v>106931</v>
      </c>
      <c r="ADE122" s="3">
        <v>56640</v>
      </c>
      <c r="ADF122" s="3">
        <v>9180</v>
      </c>
      <c r="ADG122" s="3">
        <v>46</v>
      </c>
      <c r="ADH122" s="3">
        <v>319</v>
      </c>
      <c r="ADI122" s="3">
        <v>1</v>
      </c>
      <c r="ADJ122" s="3">
        <v>6498</v>
      </c>
      <c r="ADK122" s="3">
        <v>2363</v>
      </c>
      <c r="ADL122" s="3">
        <v>19</v>
      </c>
      <c r="ADM122" s="3">
        <v>857</v>
      </c>
      <c r="ADN122" s="3">
        <v>30</v>
      </c>
      <c r="ADO122" s="3">
        <v>430564</v>
      </c>
      <c r="ADP122" s="3">
        <v>40212</v>
      </c>
      <c r="ADQ122" s="3">
        <v>1520</v>
      </c>
      <c r="ADR122" s="3">
        <v>0</v>
      </c>
      <c r="ADS122" s="3">
        <v>28</v>
      </c>
      <c r="ADT122" s="3">
        <v>0</v>
      </c>
      <c r="ADU122" s="3">
        <v>1338</v>
      </c>
      <c r="ADV122" s="3">
        <v>154</v>
      </c>
      <c r="ADW122" s="3">
        <v>0</v>
      </c>
      <c r="ADX122" s="3">
        <v>278</v>
      </c>
      <c r="ADY122" s="3">
        <v>5</v>
      </c>
      <c r="ADZ122" s="3">
        <v>167562</v>
      </c>
      <c r="AEA122" s="3">
        <v>30692</v>
      </c>
      <c r="AEB122" s="3">
        <v>3841</v>
      </c>
      <c r="AEC122" s="3">
        <v>25</v>
      </c>
      <c r="AED122" s="3">
        <v>517</v>
      </c>
      <c r="AEE122" s="3">
        <v>8</v>
      </c>
      <c r="AEF122" s="3">
        <v>2024</v>
      </c>
      <c r="AEG122" s="3">
        <v>1300</v>
      </c>
      <c r="AEH122" s="3">
        <v>24</v>
      </c>
      <c r="AEI122" s="3">
        <v>398</v>
      </c>
      <c r="AEJ122" s="3">
        <v>54</v>
      </c>
      <c r="AEK122" s="3">
        <v>180152</v>
      </c>
      <c r="AEL122" s="3">
        <v>18645</v>
      </c>
      <c r="AEM122" s="3">
        <v>1473</v>
      </c>
      <c r="AEN122" s="3">
        <v>0</v>
      </c>
      <c r="AEO122" s="3">
        <v>108</v>
      </c>
      <c r="AEP122" s="3">
        <v>0</v>
      </c>
      <c r="AEQ122" s="3">
        <v>1357</v>
      </c>
      <c r="AER122" s="3">
        <v>8</v>
      </c>
      <c r="AES122" s="3">
        <v>2</v>
      </c>
      <c r="AET122" s="3">
        <v>709</v>
      </c>
      <c r="AEU122" s="3">
        <v>52</v>
      </c>
      <c r="AEV122" s="3">
        <v>79284</v>
      </c>
      <c r="AEW122" s="3">
        <v>38137</v>
      </c>
      <c r="AEX122" s="3">
        <v>2245</v>
      </c>
      <c r="AEY122" s="3">
        <v>0</v>
      </c>
      <c r="AEZ122" s="3">
        <v>103</v>
      </c>
      <c r="AFA122" s="3">
        <v>1</v>
      </c>
      <c r="AFB122" s="3">
        <v>2059</v>
      </c>
      <c r="AFC122" s="3">
        <v>83</v>
      </c>
      <c r="AFD122" s="3">
        <v>4</v>
      </c>
      <c r="AFE122" s="3">
        <v>547</v>
      </c>
      <c r="AFF122" s="3">
        <v>25</v>
      </c>
      <c r="AFG122" s="3">
        <v>65509</v>
      </c>
      <c r="AFH122" s="3">
        <v>15949</v>
      </c>
      <c r="AFI122" s="3">
        <v>2485</v>
      </c>
      <c r="AFJ122" s="3">
        <v>23</v>
      </c>
      <c r="AFK122" s="3">
        <v>153</v>
      </c>
      <c r="AFL122" s="3">
        <v>0</v>
      </c>
      <c r="AFM122" s="3">
        <v>1803</v>
      </c>
      <c r="AFN122" s="3">
        <v>529</v>
      </c>
      <c r="AFO122" s="3">
        <v>4</v>
      </c>
      <c r="AFP122" s="3">
        <v>757</v>
      </c>
      <c r="AFQ122" s="3">
        <v>47</v>
      </c>
      <c r="AFR122" s="3">
        <v>63596</v>
      </c>
      <c r="AFS122" s="3">
        <v>19374</v>
      </c>
      <c r="AFT122" s="3">
        <v>324</v>
      </c>
      <c r="AFU122" s="3">
        <v>0</v>
      </c>
      <c r="AFV122" s="3">
        <v>9</v>
      </c>
      <c r="AFW122" s="3">
        <v>0</v>
      </c>
      <c r="AFX122" s="3">
        <v>315</v>
      </c>
      <c r="AFY122" s="3">
        <v>0</v>
      </c>
      <c r="AFZ122" s="3">
        <v>0</v>
      </c>
      <c r="AGA122" s="3">
        <v>516</v>
      </c>
      <c r="AGB122" s="3">
        <v>14</v>
      </c>
      <c r="AGC122" s="3">
        <v>10167</v>
      </c>
      <c r="AGD122" s="3">
        <v>16188</v>
      </c>
      <c r="AGE122" s="3">
        <v>11354</v>
      </c>
      <c r="AGF122" s="3">
        <v>54</v>
      </c>
      <c r="AGG122" s="3">
        <v>242</v>
      </c>
      <c r="AGH122" s="3">
        <v>1</v>
      </c>
      <c r="AGI122" s="3">
        <v>6524</v>
      </c>
      <c r="AGJ122" s="3">
        <v>4588</v>
      </c>
      <c r="AGK122" s="3">
        <v>8</v>
      </c>
      <c r="AGL122" s="3">
        <v>1299</v>
      </c>
      <c r="AGM122" s="3">
        <v>28</v>
      </c>
      <c r="AGN122" s="3">
        <v>239234</v>
      </c>
      <c r="AGO122" s="3">
        <v>27371</v>
      </c>
      <c r="AGP122" s="3">
        <v>18982</v>
      </c>
      <c r="AGQ122" s="3">
        <v>191</v>
      </c>
      <c r="AGR122" s="3">
        <v>1248</v>
      </c>
      <c r="AGS122" s="3">
        <v>13</v>
      </c>
      <c r="AGT122" s="3">
        <v>12829</v>
      </c>
      <c r="AGU122" s="3">
        <v>4905</v>
      </c>
      <c r="AGV122" s="3">
        <v>182</v>
      </c>
      <c r="AGW122" s="3">
        <v>986</v>
      </c>
      <c r="AGX122" s="3">
        <v>65</v>
      </c>
      <c r="AGY122" s="3">
        <v>421451</v>
      </c>
      <c r="AGZ122" s="3">
        <v>21895</v>
      </c>
      <c r="AHA122" s="3">
        <v>2485</v>
      </c>
      <c r="AHB122" s="3">
        <v>8</v>
      </c>
      <c r="AHC122" s="3">
        <v>136</v>
      </c>
      <c r="AHD122" s="3">
        <v>2</v>
      </c>
      <c r="AHE122" s="3">
        <v>1016</v>
      </c>
      <c r="AHF122" s="3">
        <v>1333</v>
      </c>
      <c r="AHG122" s="3">
        <v>22</v>
      </c>
      <c r="AHH122" s="3">
        <v>357</v>
      </c>
      <c r="AHI122" s="3">
        <v>20</v>
      </c>
      <c r="AHJ122" s="3">
        <v>79389</v>
      </c>
      <c r="AHK122" s="3">
        <v>11418</v>
      </c>
      <c r="AHL122" s="3">
        <v>2129</v>
      </c>
      <c r="AHM122" s="3">
        <v>52</v>
      </c>
      <c r="AHN122" s="3">
        <v>126</v>
      </c>
      <c r="AHO122" s="3">
        <v>5</v>
      </c>
      <c r="AHP122" s="3">
        <v>1516</v>
      </c>
      <c r="AHQ122" s="3">
        <v>487</v>
      </c>
      <c r="AHR122" s="3">
        <v>21</v>
      </c>
      <c r="AHS122" s="3">
        <v>1022</v>
      </c>
      <c r="AHT122" s="3">
        <v>60</v>
      </c>
      <c r="AHU122" s="3">
        <v>27684</v>
      </c>
      <c r="AHV122" s="3">
        <v>13288</v>
      </c>
      <c r="AHW122" s="3">
        <v>1099</v>
      </c>
      <c r="AHX122" s="3">
        <v>23</v>
      </c>
      <c r="AHY122" s="3">
        <v>33</v>
      </c>
      <c r="AHZ122" s="3">
        <v>0</v>
      </c>
      <c r="AIA122" s="3">
        <v>851</v>
      </c>
      <c r="AIB122" s="3">
        <v>215</v>
      </c>
      <c r="AIC122" s="3">
        <v>5</v>
      </c>
      <c r="AID122" s="3">
        <v>382</v>
      </c>
      <c r="AIE122" s="3">
        <v>11</v>
      </c>
      <c r="AIF122" s="3">
        <v>14269</v>
      </c>
      <c r="AIG122" s="3">
        <v>4958</v>
      </c>
      <c r="AIH122" s="3">
        <v>89390</v>
      </c>
      <c r="AII122" s="3">
        <v>915</v>
      </c>
      <c r="AIJ122" s="3">
        <v>6979</v>
      </c>
      <c r="AIK122" s="3">
        <v>106</v>
      </c>
      <c r="AIL122" s="3">
        <v>47443</v>
      </c>
      <c r="AIM122" s="3">
        <v>34968</v>
      </c>
      <c r="AIN122" s="3">
        <v>1613</v>
      </c>
      <c r="AIO122" s="3">
        <v>2370</v>
      </c>
      <c r="AIP122" s="3">
        <v>185</v>
      </c>
      <c r="AIQ122" s="3">
        <v>1593377</v>
      </c>
      <c r="AIR122" s="3">
        <v>42251</v>
      </c>
      <c r="AIS122" s="3">
        <v>450079</v>
      </c>
      <c r="AIT122" s="3">
        <v>30739</v>
      </c>
      <c r="AIU122" s="3">
        <v>27276</v>
      </c>
      <c r="AIV122" s="3">
        <v>1331</v>
      </c>
      <c r="AIW122" s="3">
        <v>193181</v>
      </c>
      <c r="AIX122" s="3">
        <v>229622</v>
      </c>
      <c r="AIY122" s="3">
        <v>8318</v>
      </c>
      <c r="AIZ122" s="3">
        <v>2119</v>
      </c>
      <c r="AJA122" s="3">
        <v>128</v>
      </c>
      <c r="AJB122" s="3">
        <v>871839</v>
      </c>
      <c r="AJC122" s="3">
        <v>4104</v>
      </c>
      <c r="AJD122" s="3">
        <v>31946</v>
      </c>
      <c r="AJE122" s="3">
        <v>350</v>
      </c>
      <c r="AJF122" s="3">
        <v>1383</v>
      </c>
      <c r="AJG122" s="3">
        <v>14</v>
      </c>
      <c r="AJH122" s="3">
        <v>18911</v>
      </c>
      <c r="AJI122" s="3">
        <v>11652</v>
      </c>
      <c r="AJJ122" s="3">
        <v>66</v>
      </c>
      <c r="AJK122" s="3">
        <v>3132</v>
      </c>
      <c r="AJL122" s="3">
        <v>136</v>
      </c>
      <c r="AJM122" s="3">
        <v>795838</v>
      </c>
      <c r="AJN122" s="3">
        <v>78029</v>
      </c>
      <c r="AJO122" s="3">
        <v>7173</v>
      </c>
      <c r="AJP122" s="3">
        <v>23</v>
      </c>
      <c r="AJQ122" s="3">
        <v>103</v>
      </c>
      <c r="AJR122" s="3">
        <v>0</v>
      </c>
      <c r="AJS122" s="3">
        <v>6582</v>
      </c>
      <c r="AJT122" s="3">
        <v>488</v>
      </c>
      <c r="AJU122" s="3">
        <v>4</v>
      </c>
      <c r="AJV122" s="3">
        <v>282</v>
      </c>
      <c r="AJW122" s="3">
        <v>4</v>
      </c>
      <c r="AJX122" s="3">
        <v>1397622</v>
      </c>
      <c r="AJY122" s="3">
        <v>54868</v>
      </c>
      <c r="AJZ122" s="3">
        <v>24876</v>
      </c>
      <c r="AKA122" s="3">
        <v>35</v>
      </c>
      <c r="AKB122" s="3">
        <v>1645</v>
      </c>
      <c r="AKC122" s="3">
        <v>6</v>
      </c>
      <c r="AKD122" s="3">
        <v>22089</v>
      </c>
      <c r="AKE122" s="3">
        <v>1142</v>
      </c>
      <c r="AKF122" s="3">
        <v>47</v>
      </c>
      <c r="AKG122" s="3">
        <v>5043</v>
      </c>
      <c r="AKH122" s="3">
        <v>333</v>
      </c>
      <c r="AKI122" s="3">
        <v>325795</v>
      </c>
      <c r="AKJ122" s="3">
        <v>66049</v>
      </c>
      <c r="AKK122" s="3">
        <v>38571</v>
      </c>
      <c r="AKL122" s="3">
        <v>100</v>
      </c>
      <c r="AKM122" s="3">
        <v>3334</v>
      </c>
      <c r="AKN122" s="3">
        <v>21</v>
      </c>
      <c r="AKO122" s="3">
        <v>19190</v>
      </c>
      <c r="AKP122" s="3">
        <v>16047</v>
      </c>
      <c r="AKQ122" s="3">
        <v>220</v>
      </c>
      <c r="AKR122" s="3">
        <v>2189</v>
      </c>
      <c r="AKS122" s="3">
        <v>189</v>
      </c>
      <c r="AKT122" s="3">
        <v>113808</v>
      </c>
      <c r="AKU122" s="3">
        <v>6460</v>
      </c>
      <c r="AKV122" s="3">
        <v>4012</v>
      </c>
      <c r="AKW122" s="3">
        <v>4</v>
      </c>
      <c r="AKX122" s="3">
        <v>110</v>
      </c>
      <c r="AKY122" s="3">
        <v>0</v>
      </c>
      <c r="AKZ122" s="3">
        <v>3815</v>
      </c>
      <c r="ALA122" s="3">
        <v>87</v>
      </c>
      <c r="ALB122" s="3">
        <v>4</v>
      </c>
      <c r="ALC122" s="3">
        <v>6419</v>
      </c>
      <c r="ALD122" s="3">
        <v>176</v>
      </c>
      <c r="ALE122" s="3">
        <v>72996</v>
      </c>
      <c r="ALF122" s="3">
        <v>116793</v>
      </c>
      <c r="ALG122" s="3">
        <v>81400</v>
      </c>
      <c r="ALH122" s="3">
        <v>3377</v>
      </c>
      <c r="ALI122" s="3">
        <v>9044</v>
      </c>
      <c r="ALJ122" s="3">
        <v>447</v>
      </c>
      <c r="ALK122" s="3">
        <v>56638</v>
      </c>
      <c r="ALL122" s="3">
        <v>15718</v>
      </c>
      <c r="ALM122" s="3">
        <v>378</v>
      </c>
      <c r="ALN122" s="3">
        <v>632</v>
      </c>
      <c r="ALO122" s="3">
        <v>70</v>
      </c>
      <c r="ALP122" s="3">
        <v>244858</v>
      </c>
      <c r="ALQ122" s="3">
        <v>1901</v>
      </c>
      <c r="ALR122" s="3">
        <v>6776</v>
      </c>
      <c r="ALS122" s="3">
        <v>33</v>
      </c>
      <c r="ALT122" s="3">
        <v>314</v>
      </c>
      <c r="ALU122" s="3">
        <v>1</v>
      </c>
      <c r="ALV122" s="3">
        <v>5500</v>
      </c>
      <c r="ALW122" s="3">
        <v>962</v>
      </c>
      <c r="ALX122" s="3">
        <v>10</v>
      </c>
      <c r="ALY122" s="3">
        <v>1223</v>
      </c>
      <c r="ALZ122" s="3">
        <v>57</v>
      </c>
      <c r="AMA122" s="3">
        <v>179400</v>
      </c>
      <c r="AMB122" s="3">
        <v>32383</v>
      </c>
      <c r="AMC122" s="3">
        <v>12131</v>
      </c>
      <c r="AMD122" s="3">
        <v>403</v>
      </c>
      <c r="AME122" s="3">
        <v>320</v>
      </c>
      <c r="AMF122" s="3">
        <v>5</v>
      </c>
      <c r="AMG122" s="3">
        <v>7379</v>
      </c>
      <c r="AMH122" s="3">
        <v>4432</v>
      </c>
      <c r="AMI122" s="3">
        <v>72</v>
      </c>
      <c r="AMJ122" s="3">
        <v>2816</v>
      </c>
      <c r="AMK122" s="3">
        <v>74</v>
      </c>
      <c r="AML122" s="3">
        <v>63202</v>
      </c>
      <c r="AMM122" s="3">
        <v>14670</v>
      </c>
      <c r="AMN122" s="3">
        <v>16531</v>
      </c>
      <c r="AMO122" s="3">
        <v>463</v>
      </c>
      <c r="AMP122" s="3">
        <v>488</v>
      </c>
      <c r="AMQ122" s="3">
        <v>3</v>
      </c>
      <c r="AMR122" s="3">
        <v>9266</v>
      </c>
      <c r="AMS122" s="3">
        <v>6777</v>
      </c>
      <c r="AMT122" s="3">
        <v>106</v>
      </c>
      <c r="AMU122" s="3">
        <v>1525</v>
      </c>
      <c r="AMV122" s="3">
        <v>45</v>
      </c>
      <c r="AMW122" s="3">
        <v>76930</v>
      </c>
      <c r="AMX122" s="3">
        <v>7098</v>
      </c>
      <c r="AMY122" s="3">
        <v>25366</v>
      </c>
      <c r="AMZ122" s="3">
        <v>1262</v>
      </c>
      <c r="ANA122" s="3">
        <v>822</v>
      </c>
      <c r="ANB122" s="3">
        <v>19</v>
      </c>
      <c r="ANC122" s="3">
        <v>6665</v>
      </c>
      <c r="AND122" s="3">
        <v>17879</v>
      </c>
      <c r="ANE122" s="3">
        <v>136</v>
      </c>
      <c r="ANF122" s="3">
        <v>499</v>
      </c>
      <c r="ANG122" s="3">
        <v>16</v>
      </c>
      <c r="ANH122" s="3">
        <v>283346</v>
      </c>
      <c r="ANI122" s="3">
        <v>5574</v>
      </c>
      <c r="ANJ122" s="3">
        <v>29240</v>
      </c>
      <c r="ANK122" s="3">
        <v>3303</v>
      </c>
      <c r="ANL122" s="3">
        <v>611</v>
      </c>
      <c r="ANM122" s="3">
        <v>59</v>
      </c>
      <c r="ANN122" s="3">
        <v>15093</v>
      </c>
      <c r="ANO122" s="3">
        <v>13536</v>
      </c>
      <c r="ANP122" s="3">
        <v>128</v>
      </c>
      <c r="ANQ122" s="3">
        <v>494</v>
      </c>
      <c r="ANR122" s="3">
        <v>10</v>
      </c>
      <c r="ANS122" s="3">
        <v>680175</v>
      </c>
      <c r="ANT122" s="3">
        <v>11482</v>
      </c>
      <c r="ANU122" s="3">
        <v>14702</v>
      </c>
      <c r="ANV122" s="3">
        <v>769</v>
      </c>
      <c r="ANW122" s="3">
        <v>510</v>
      </c>
      <c r="ANX122" s="3">
        <v>9</v>
      </c>
      <c r="ANY122" s="3">
        <v>4788</v>
      </c>
      <c r="ANZ122" s="3">
        <v>9404</v>
      </c>
      <c r="AOA122" s="3">
        <v>259</v>
      </c>
      <c r="AOB122" s="3">
        <v>326</v>
      </c>
      <c r="AOC122" s="3">
        <v>11</v>
      </c>
      <c r="AOD122" s="3">
        <v>150486</v>
      </c>
      <c r="AOE122" s="3">
        <v>3332</v>
      </c>
      <c r="AOF122" s="3">
        <v>1805</v>
      </c>
      <c r="AOG122" s="3">
        <v>0</v>
      </c>
      <c r="AOH122" s="3">
        <v>10</v>
      </c>
      <c r="AOI122" s="3">
        <v>0</v>
      </c>
      <c r="AOJ122" s="3">
        <v>1794</v>
      </c>
      <c r="AOK122" s="3">
        <v>1</v>
      </c>
      <c r="AOL122" s="3">
        <v>0</v>
      </c>
      <c r="AOM122" s="3">
        <v>5293</v>
      </c>
      <c r="AON122" s="3">
        <v>29</v>
      </c>
      <c r="AOO122" s="3">
        <v>60491</v>
      </c>
      <c r="AOP122" s="3">
        <v>177371</v>
      </c>
      <c r="AOQ122" s="3">
        <v>9134</v>
      </c>
      <c r="AOR122" s="3">
        <v>137</v>
      </c>
      <c r="AOS122" s="3">
        <v>638</v>
      </c>
      <c r="AOT122" s="3">
        <v>8</v>
      </c>
      <c r="AOU122" s="3">
        <v>5422</v>
      </c>
      <c r="AOV122" s="3">
        <v>3074</v>
      </c>
      <c r="AOW122" s="3">
        <v>34</v>
      </c>
      <c r="AOX122" s="3">
        <v>209</v>
      </c>
      <c r="AOY122" s="3">
        <v>15</v>
      </c>
      <c r="AOZ122" s="3">
        <v>0</v>
      </c>
      <c r="APA122" s="3">
        <v>0</v>
      </c>
      <c r="APB122" s="3">
        <v>22082</v>
      </c>
      <c r="APC122" s="3">
        <v>1289</v>
      </c>
      <c r="APD122" s="3">
        <v>879</v>
      </c>
      <c r="APE122" s="3">
        <v>34</v>
      </c>
      <c r="APF122" s="3">
        <v>5511</v>
      </c>
      <c r="APG122" s="3">
        <v>15692</v>
      </c>
      <c r="APH122" s="3">
        <v>41</v>
      </c>
      <c r="API122" s="3">
        <v>216</v>
      </c>
      <c r="APJ122" s="3">
        <v>9</v>
      </c>
      <c r="APK122" s="3">
        <v>135000</v>
      </c>
      <c r="APL122" s="3">
        <v>1322</v>
      </c>
      <c r="APM122" s="3">
        <v>7714</v>
      </c>
      <c r="APN122" s="3">
        <v>71</v>
      </c>
      <c r="APO122" s="3">
        <v>202</v>
      </c>
      <c r="APP122" s="3">
        <v>0</v>
      </c>
      <c r="APQ122" s="3">
        <v>5271</v>
      </c>
      <c r="APR122" s="3">
        <v>2241</v>
      </c>
      <c r="APS122" s="3">
        <v>1</v>
      </c>
      <c r="APT122" s="3">
        <v>209</v>
      </c>
      <c r="APU122" s="3">
        <v>5</v>
      </c>
      <c r="APV122" s="3">
        <v>190061</v>
      </c>
      <c r="APW122" s="3">
        <v>5155</v>
      </c>
      <c r="APX122" s="3">
        <v>1504</v>
      </c>
      <c r="APY122" s="3">
        <v>0</v>
      </c>
      <c r="APZ122" s="3">
        <v>22</v>
      </c>
      <c r="AQA122" s="3">
        <v>0</v>
      </c>
      <c r="AQB122" s="3">
        <v>1481</v>
      </c>
      <c r="AQC122" s="3">
        <v>1</v>
      </c>
      <c r="AQD122" s="3">
        <v>0</v>
      </c>
      <c r="AQE122" s="3">
        <v>301</v>
      </c>
      <c r="AQF122" s="3">
        <v>4</v>
      </c>
      <c r="AQG122" s="3">
        <v>275852</v>
      </c>
      <c r="AQH122" s="3">
        <v>55147</v>
      </c>
      <c r="AQI122" s="36">
        <v>84562</v>
      </c>
      <c r="AQJ122" s="36">
        <v>14</v>
      </c>
      <c r="AQK122" s="36">
        <v>4645</v>
      </c>
      <c r="AQL122" s="36">
        <v>0</v>
      </c>
      <c r="AQM122" s="36">
        <v>79791</v>
      </c>
      <c r="AQN122" s="36">
        <v>126</v>
      </c>
      <c r="AQO122" s="36">
        <v>5</v>
      </c>
      <c r="AQP122" s="36">
        <v>58</v>
      </c>
      <c r="AQQ122" s="36">
        <v>3</v>
      </c>
      <c r="AQR122" s="36">
        <v>0</v>
      </c>
      <c r="AQS122" s="36">
        <v>0</v>
      </c>
      <c r="AQT122" s="3">
        <v>8915</v>
      </c>
      <c r="AQU122" s="3">
        <v>182</v>
      </c>
      <c r="AQV122" s="3">
        <v>259</v>
      </c>
      <c r="AQW122" s="3">
        <v>5</v>
      </c>
      <c r="AQX122" s="3">
        <v>2592</v>
      </c>
      <c r="AQY122" s="3">
        <v>6064</v>
      </c>
      <c r="AQZ122" s="3">
        <v>7</v>
      </c>
      <c r="ARA122" s="3">
        <v>43</v>
      </c>
      <c r="ARB122" s="3">
        <v>1</v>
      </c>
      <c r="ARC122" s="3">
        <v>58726</v>
      </c>
      <c r="ARD122" s="3">
        <v>286</v>
      </c>
      <c r="ARE122" s="3">
        <v>5436</v>
      </c>
      <c r="ARF122" s="3">
        <v>0</v>
      </c>
      <c r="ARG122" s="3">
        <v>177</v>
      </c>
      <c r="ARH122" s="3">
        <v>2</v>
      </c>
      <c r="ARI122" s="3">
        <v>3326</v>
      </c>
      <c r="ARJ122" s="3">
        <v>1933</v>
      </c>
      <c r="ARK122" s="3">
        <v>28</v>
      </c>
      <c r="ARL122" s="3">
        <v>205</v>
      </c>
      <c r="ARM122" s="3">
        <v>7</v>
      </c>
      <c r="ARP122" s="3">
        <v>7616</v>
      </c>
      <c r="ARQ122" s="3">
        <v>313</v>
      </c>
      <c r="ARR122" s="3">
        <v>34</v>
      </c>
      <c r="ARS122" s="3">
        <v>0</v>
      </c>
      <c r="ART122" s="3">
        <v>2421</v>
      </c>
      <c r="ARU122" s="3">
        <v>5161</v>
      </c>
      <c r="ARV122" s="3">
        <v>17</v>
      </c>
      <c r="ARW122" s="3">
        <v>246</v>
      </c>
      <c r="ARX122" s="3">
        <v>1</v>
      </c>
      <c r="ARY122" s="3">
        <v>208328</v>
      </c>
      <c r="ARZ122" s="3">
        <v>6718</v>
      </c>
      <c r="ASA122" s="3">
        <v>3656</v>
      </c>
      <c r="ASB122" s="3">
        <v>103</v>
      </c>
      <c r="ASC122" s="3">
        <v>22</v>
      </c>
      <c r="ASD122" s="3">
        <v>0</v>
      </c>
      <c r="ASE122" s="3">
        <v>2000</v>
      </c>
      <c r="ASF122" s="3">
        <v>1634</v>
      </c>
      <c r="ASG122" s="3">
        <v>24</v>
      </c>
      <c r="ASH122" s="3">
        <v>279</v>
      </c>
      <c r="ASI122" s="3">
        <v>2</v>
      </c>
      <c r="ASJ122" s="3">
        <v>14407</v>
      </c>
      <c r="ASK122" s="3">
        <v>1100</v>
      </c>
      <c r="ASL122" s="3">
        <v>8387</v>
      </c>
      <c r="ASM122" s="3">
        <v>619</v>
      </c>
      <c r="ASN122" s="3">
        <v>293</v>
      </c>
      <c r="ASO122" s="3">
        <v>13</v>
      </c>
      <c r="ASP122" s="3">
        <v>738</v>
      </c>
      <c r="ASQ122" s="3">
        <v>7356</v>
      </c>
      <c r="ASR122" s="3">
        <v>3</v>
      </c>
      <c r="ASS122" s="3">
        <v>719</v>
      </c>
      <c r="AST122" s="3">
        <v>25</v>
      </c>
      <c r="ASU122" s="3">
        <v>22294</v>
      </c>
      <c r="ASV122" s="3">
        <v>1912</v>
      </c>
      <c r="ASW122" s="3">
        <v>4752</v>
      </c>
      <c r="ASX122" s="3">
        <v>112</v>
      </c>
      <c r="ASY122" s="3">
        <v>196</v>
      </c>
      <c r="ASZ122" s="3">
        <v>2</v>
      </c>
      <c r="ATA122" s="3">
        <v>519</v>
      </c>
      <c r="ATB122" s="3">
        <v>4037</v>
      </c>
      <c r="ATC122" s="3">
        <v>13</v>
      </c>
      <c r="ATD122" s="3">
        <v>481</v>
      </c>
      <c r="ATE122" s="3">
        <v>20</v>
      </c>
      <c r="ATF122" s="3">
        <v>14790</v>
      </c>
      <c r="ATG122" s="3">
        <v>1496</v>
      </c>
      <c r="ATH122" s="3">
        <v>3429</v>
      </c>
      <c r="ATI122" s="3">
        <v>81</v>
      </c>
      <c r="ATJ122" s="3">
        <v>41</v>
      </c>
      <c r="ATK122" s="3">
        <v>2</v>
      </c>
      <c r="ATL122" s="3">
        <v>1738</v>
      </c>
      <c r="ATM122" s="3">
        <v>1650</v>
      </c>
      <c r="ATN122" s="3">
        <v>18</v>
      </c>
      <c r="ATO122" s="3">
        <v>205</v>
      </c>
      <c r="ATP122" s="3">
        <v>2</v>
      </c>
      <c r="ATQ122" s="3">
        <v>39499</v>
      </c>
      <c r="ATR122" s="3">
        <v>2365</v>
      </c>
      <c r="ATS122" s="3">
        <v>4521</v>
      </c>
      <c r="ATT122" s="3">
        <v>175</v>
      </c>
      <c r="ATU122" s="3">
        <v>233</v>
      </c>
      <c r="ATV122" s="3">
        <v>38</v>
      </c>
      <c r="ATW122" s="3">
        <v>816</v>
      </c>
      <c r="ATX122" s="3">
        <v>3472</v>
      </c>
      <c r="ATY122" s="3">
        <v>0</v>
      </c>
      <c r="ATZ122" s="3">
        <v>103</v>
      </c>
      <c r="AUA122" s="3">
        <v>5</v>
      </c>
      <c r="AUB122" s="3">
        <v>401</v>
      </c>
      <c r="AUC122" s="3">
        <v>9</v>
      </c>
      <c r="AUD122" s="3">
        <v>4348</v>
      </c>
      <c r="AUE122" s="3">
        <v>203</v>
      </c>
      <c r="AUF122" s="3">
        <v>80</v>
      </c>
      <c r="AUG122" s="3">
        <v>12</v>
      </c>
      <c r="AUH122" s="3">
        <v>565</v>
      </c>
      <c r="AUI122" s="3">
        <v>3703</v>
      </c>
      <c r="AUJ122" s="3">
        <v>5</v>
      </c>
      <c r="AUK122" s="3">
        <v>243</v>
      </c>
      <c r="AUL122" s="3">
        <v>4</v>
      </c>
      <c r="AUM122" s="3">
        <v>31427</v>
      </c>
      <c r="AUN122" s="3">
        <v>1757</v>
      </c>
      <c r="AUO122" s="3">
        <v>2750</v>
      </c>
      <c r="AUP122" s="3">
        <v>109</v>
      </c>
      <c r="AUQ122" s="3">
        <v>32</v>
      </c>
      <c r="AUR122" s="3">
        <v>0</v>
      </c>
      <c r="AUS122" s="3">
        <v>1370</v>
      </c>
      <c r="AUT122" s="3">
        <v>1348</v>
      </c>
      <c r="AUU122" s="3">
        <v>0</v>
      </c>
      <c r="AUV122" s="3">
        <v>105</v>
      </c>
      <c r="AUW122" s="3">
        <v>1</v>
      </c>
      <c r="AUX122" s="3">
        <v>26548</v>
      </c>
      <c r="AUY122" s="3">
        <v>1009</v>
      </c>
      <c r="AUZ122" s="3">
        <v>2914</v>
      </c>
      <c r="AVA122" s="3">
        <v>0</v>
      </c>
      <c r="AVB122" s="3">
        <v>20</v>
      </c>
      <c r="AVC122" s="3">
        <v>0</v>
      </c>
      <c r="AVD122" s="3">
        <v>1241</v>
      </c>
      <c r="AVE122" s="3">
        <v>1653</v>
      </c>
      <c r="AVF122" s="3">
        <v>0</v>
      </c>
      <c r="AVG122" s="3">
        <v>2953</v>
      </c>
      <c r="AVH122" s="3">
        <v>20</v>
      </c>
      <c r="AVI122" s="3">
        <v>25257</v>
      </c>
      <c r="AVJ122" s="3">
        <v>25599</v>
      </c>
      <c r="AVK122" s="3">
        <v>2833</v>
      </c>
      <c r="AVL122" s="3">
        <v>173</v>
      </c>
      <c r="AVM122" s="3">
        <v>69</v>
      </c>
      <c r="AVN122" s="3">
        <v>0</v>
      </c>
      <c r="AVO122" s="3">
        <v>400</v>
      </c>
      <c r="AVP122" s="3">
        <v>2364</v>
      </c>
      <c r="AVQ122" s="3">
        <v>0</v>
      </c>
      <c r="AVR122" s="3">
        <v>32</v>
      </c>
      <c r="AVS122" s="3">
        <v>0.8</v>
      </c>
      <c r="AVT122" s="3">
        <v>0</v>
      </c>
      <c r="AVU122" s="3">
        <v>0</v>
      </c>
      <c r="AVV122" s="3">
        <v>2431</v>
      </c>
      <c r="AVW122" s="3">
        <v>112</v>
      </c>
      <c r="AVX122" s="3">
        <v>14</v>
      </c>
      <c r="AVY122" s="3">
        <v>0</v>
      </c>
      <c r="AVZ122" s="3">
        <v>668</v>
      </c>
      <c r="AWA122" s="3">
        <v>1749</v>
      </c>
      <c r="AWB122" s="3">
        <v>15</v>
      </c>
      <c r="AWC122" s="3">
        <v>1095</v>
      </c>
      <c r="AWD122" s="3">
        <v>6</v>
      </c>
      <c r="AWE122" s="3">
        <v>12669</v>
      </c>
      <c r="AWF122" s="3">
        <v>5705</v>
      </c>
      <c r="AWG122" s="3">
        <v>2278</v>
      </c>
      <c r="AWH122" s="3">
        <v>84</v>
      </c>
      <c r="AWI122" s="3">
        <v>42</v>
      </c>
      <c r="AWJ122" s="3">
        <v>3</v>
      </c>
      <c r="AWK122" s="3">
        <v>1015</v>
      </c>
      <c r="AWL122" s="3">
        <v>1221</v>
      </c>
      <c r="AWM122" s="3">
        <v>30</v>
      </c>
      <c r="AWN122" s="3">
        <v>351</v>
      </c>
      <c r="AWO122" s="3">
        <v>6</v>
      </c>
      <c r="AWP122" s="3">
        <v>84650</v>
      </c>
      <c r="AWQ122" s="3">
        <v>13057</v>
      </c>
      <c r="AWR122" s="3">
        <v>2005</v>
      </c>
      <c r="AWS122" s="3">
        <v>22</v>
      </c>
      <c r="AWT122" s="3">
        <v>82</v>
      </c>
      <c r="AWU122" s="3">
        <v>0</v>
      </c>
      <c r="AWV122" s="3">
        <v>1760</v>
      </c>
      <c r="AWW122" s="3">
        <v>163</v>
      </c>
      <c r="AWX122" s="3">
        <v>3</v>
      </c>
      <c r="AWY122" s="3">
        <v>177</v>
      </c>
      <c r="AWZ122" s="3">
        <v>7</v>
      </c>
      <c r="AXA122" s="3">
        <v>101108</v>
      </c>
      <c r="AXB122" s="3">
        <v>8926</v>
      </c>
      <c r="AXC122" s="3">
        <v>1443</v>
      </c>
      <c r="AXD122" s="3">
        <v>123</v>
      </c>
      <c r="AXE122" s="3">
        <v>35</v>
      </c>
      <c r="AXF122" s="3">
        <v>1</v>
      </c>
      <c r="AXG122" s="3">
        <v>22</v>
      </c>
      <c r="AXH122" s="3">
        <v>1386</v>
      </c>
      <c r="AXI122" s="3">
        <v>0</v>
      </c>
      <c r="AXJ122" s="3">
        <v>127</v>
      </c>
      <c r="AXK122" s="3">
        <v>3</v>
      </c>
      <c r="AXL122" s="3">
        <v>3475</v>
      </c>
      <c r="AXM122" s="3">
        <v>305</v>
      </c>
      <c r="AXN122" s="3">
        <v>1828</v>
      </c>
      <c r="AXO122" s="3">
        <v>0</v>
      </c>
      <c r="AXP122" s="3">
        <v>72</v>
      </c>
      <c r="AXQ122" s="3">
        <v>0</v>
      </c>
      <c r="AXR122" s="3">
        <v>310</v>
      </c>
      <c r="AXS122" s="3">
        <v>1446</v>
      </c>
      <c r="AXT122" s="3">
        <v>2</v>
      </c>
      <c r="AXU122" s="3">
        <v>115</v>
      </c>
      <c r="AXV122" s="3">
        <v>5</v>
      </c>
      <c r="AXY122" s="3">
        <v>1745</v>
      </c>
      <c r="AXZ122" s="3">
        <v>127</v>
      </c>
      <c r="AYA122" s="3">
        <v>62</v>
      </c>
      <c r="AYB122" s="3">
        <v>4</v>
      </c>
      <c r="AYC122" s="3">
        <v>438</v>
      </c>
      <c r="AYD122" s="3">
        <v>1245</v>
      </c>
      <c r="AYE122" s="3">
        <v>7</v>
      </c>
      <c r="AYF122" s="3">
        <v>33</v>
      </c>
      <c r="AYG122" s="3">
        <v>1</v>
      </c>
      <c r="AYH122" s="3">
        <v>74003</v>
      </c>
      <c r="AYI122" s="3">
        <v>1379</v>
      </c>
      <c r="AYJ122" s="3">
        <v>1699</v>
      </c>
      <c r="AYK122" s="3">
        <v>29</v>
      </c>
      <c r="AYL122" s="3">
        <v>21</v>
      </c>
      <c r="AYM122" s="3">
        <v>0</v>
      </c>
      <c r="AYN122" s="3">
        <v>1385</v>
      </c>
      <c r="AYO122" s="3">
        <v>293</v>
      </c>
      <c r="AYP122" s="3">
        <v>9</v>
      </c>
      <c r="AYQ122" s="3">
        <v>6243</v>
      </c>
      <c r="AYR122" s="3">
        <v>77</v>
      </c>
      <c r="AYS122" s="3">
        <v>5200</v>
      </c>
      <c r="AYT122" s="3">
        <v>19107</v>
      </c>
    </row>
    <row r="123" s="3" customFormat="1" ht="15.25" spans="1:1346">
      <c r="A123" s="4">
        <v>43982</v>
      </c>
      <c r="B123" s="3">
        <v>6068223</v>
      </c>
      <c r="C123" s="3">
        <v>121855</v>
      </c>
      <c r="D123" s="3">
        <v>369567</v>
      </c>
      <c r="E123" s="3">
        <v>4161</v>
      </c>
      <c r="F123" s="3">
        <v>2712832</v>
      </c>
      <c r="G123" s="3">
        <v>3032904</v>
      </c>
      <c r="H123" s="3">
        <v>53301</v>
      </c>
      <c r="M123" s="3">
        <v>0</v>
      </c>
      <c r="N123" s="39">
        <v>11441</v>
      </c>
      <c r="O123" s="36">
        <v>39</v>
      </c>
      <c r="P123" s="36">
        <v>269</v>
      </c>
      <c r="Q123" s="36">
        <v>0</v>
      </c>
      <c r="R123" s="36">
        <v>10398</v>
      </c>
      <c r="S123" s="36">
        <v>774</v>
      </c>
      <c r="T123" s="36">
        <v>15</v>
      </c>
      <c r="U123" s="36">
        <v>223</v>
      </c>
      <c r="V123" s="36">
        <v>5</v>
      </c>
      <c r="W123" s="36">
        <v>902901</v>
      </c>
      <c r="X123" s="36">
        <v>17612</v>
      </c>
      <c r="Y123" s="36">
        <v>232664</v>
      </c>
      <c r="Z123" s="36">
        <v>416</v>
      </c>
      <c r="AA123" s="36">
        <v>33340</v>
      </c>
      <c r="AB123" s="36">
        <v>111</v>
      </c>
      <c r="AC123" s="36">
        <v>155633</v>
      </c>
      <c r="AD123" s="36">
        <v>43691</v>
      </c>
      <c r="AE123" s="36">
        <v>450</v>
      </c>
      <c r="AF123" s="36">
        <v>3848</v>
      </c>
      <c r="AG123" s="36">
        <v>551</v>
      </c>
      <c r="AH123" s="36">
        <v>3824621</v>
      </c>
      <c r="AI123" s="36">
        <v>63249</v>
      </c>
      <c r="AJ123" s="36">
        <v>148950</v>
      </c>
      <c r="AK123" s="36">
        <v>2282</v>
      </c>
      <c r="AL123" s="36">
        <v>7734</v>
      </c>
      <c r="AM123" s="36">
        <v>57</v>
      </c>
      <c r="AN123" s="36">
        <v>116827</v>
      </c>
      <c r="AO123" s="36">
        <v>24389</v>
      </c>
      <c r="AP123" s="36">
        <v>2533</v>
      </c>
      <c r="AQ123" s="36">
        <v>1775</v>
      </c>
      <c r="AR123" s="36">
        <v>92</v>
      </c>
      <c r="AS123" s="36">
        <v>896571</v>
      </c>
      <c r="AT123" s="36">
        <v>10687</v>
      </c>
      <c r="AU123" s="43">
        <v>188625</v>
      </c>
      <c r="AV123" s="36">
        <v>1790</v>
      </c>
      <c r="AW123" s="36">
        <v>28771</v>
      </c>
      <c r="AX123" s="36">
        <v>57</v>
      </c>
      <c r="AY123" s="36">
        <v>68268</v>
      </c>
      <c r="AZ123" s="36">
        <v>91586</v>
      </c>
      <c r="BA123" s="36">
        <v>1325</v>
      </c>
      <c r="BB123" s="36">
        <v>2890</v>
      </c>
      <c r="BC123" s="36">
        <v>441</v>
      </c>
      <c r="BD123" s="36">
        <v>1384633</v>
      </c>
      <c r="BE123" s="36">
        <v>21217</v>
      </c>
      <c r="BF123" s="36">
        <v>183294</v>
      </c>
      <c r="BG123" s="36">
        <v>275</v>
      </c>
      <c r="BH123" s="36">
        <v>8600</v>
      </c>
      <c r="BI123" s="36">
        <v>6</v>
      </c>
      <c r="BJ123" s="36">
        <v>164900</v>
      </c>
      <c r="BK123" s="36">
        <v>9794</v>
      </c>
      <c r="BL123" s="36">
        <v>720</v>
      </c>
      <c r="BM123" s="36">
        <v>2188</v>
      </c>
      <c r="BN123" s="36">
        <v>103</v>
      </c>
      <c r="BO123" s="36">
        <v>3952971</v>
      </c>
      <c r="BP123" s="36">
        <v>47194</v>
      </c>
      <c r="BQ123" s="36">
        <v>239228</v>
      </c>
      <c r="BR123" s="36">
        <v>664</v>
      </c>
      <c r="BS123" s="36">
        <v>27125</v>
      </c>
      <c r="BT123" s="36">
        <v>4</v>
      </c>
      <c r="BU123" s="36">
        <v>196958</v>
      </c>
      <c r="BV123" s="36">
        <v>62225</v>
      </c>
      <c r="BW123" s="36">
        <v>617</v>
      </c>
      <c r="BX123" s="36">
        <v>6124</v>
      </c>
      <c r="BY123" s="36">
        <v>580</v>
      </c>
      <c r="BZ123" s="36">
        <v>3556567</v>
      </c>
      <c r="CA123" s="36">
        <v>76071</v>
      </c>
      <c r="CB123" s="36">
        <v>16719</v>
      </c>
      <c r="CC123" s="36">
        <v>36</v>
      </c>
      <c r="CD123" s="36">
        <v>874</v>
      </c>
      <c r="CE123" s="36">
        <v>7</v>
      </c>
      <c r="CF123" s="36">
        <v>14254</v>
      </c>
      <c r="CG123" s="36">
        <v>1591</v>
      </c>
      <c r="CH123" s="36">
        <v>131</v>
      </c>
      <c r="CI123" s="36">
        <v>132</v>
      </c>
      <c r="CJ123" s="36">
        <v>7</v>
      </c>
      <c r="CK123" s="36">
        <v>284763</v>
      </c>
      <c r="CL123" s="36">
        <v>2251</v>
      </c>
      <c r="CM123" s="36">
        <v>1814602</v>
      </c>
      <c r="CN123" s="36">
        <v>25883</v>
      </c>
      <c r="CO123" s="36">
        <v>105514</v>
      </c>
      <c r="CP123" s="36">
        <v>1128</v>
      </c>
      <c r="CQ123" s="36">
        <v>528345</v>
      </c>
      <c r="CR123" s="36">
        <v>1180743</v>
      </c>
      <c r="CS123" s="36">
        <v>16983</v>
      </c>
      <c r="CT123" s="36">
        <v>5485</v>
      </c>
      <c r="CU123" s="36">
        <v>319</v>
      </c>
      <c r="CV123" s="36">
        <v>17152320</v>
      </c>
      <c r="CW123" s="36">
        <v>51846</v>
      </c>
      <c r="CX123" s="36">
        <v>30845</v>
      </c>
      <c r="CY123" s="36">
        <v>17</v>
      </c>
      <c r="CZ123" s="36">
        <v>1919</v>
      </c>
      <c r="DA123" s="36">
        <v>0</v>
      </c>
      <c r="DB123" s="36">
        <v>28400</v>
      </c>
      <c r="DC123" s="36">
        <v>526</v>
      </c>
      <c r="DD123" s="36">
        <v>27</v>
      </c>
      <c r="DE123" s="36">
        <v>3566</v>
      </c>
      <c r="DF123" s="36">
        <v>222</v>
      </c>
      <c r="DG123" s="36">
        <v>394717</v>
      </c>
      <c r="DH123" s="36">
        <v>45637</v>
      </c>
      <c r="DI123" s="36">
        <v>272826</v>
      </c>
      <c r="DJ123" s="36">
        <v>1604</v>
      </c>
      <c r="DK123" s="36">
        <v>38376</v>
      </c>
      <c r="DL123" s="36">
        <v>215</v>
      </c>
      <c r="DM123" s="36" t="s">
        <v>23</v>
      </c>
      <c r="DN123" s="36" t="s">
        <v>23</v>
      </c>
      <c r="DO123" s="36">
        <v>1559</v>
      </c>
      <c r="DP123" s="36">
        <v>4021</v>
      </c>
      <c r="DQ123" s="36">
        <v>566</v>
      </c>
      <c r="DR123" s="36">
        <v>4043686</v>
      </c>
      <c r="DS123" s="36">
        <v>59593</v>
      </c>
      <c r="DT123" s="36">
        <v>37113</v>
      </c>
      <c r="DU123" s="36">
        <v>637</v>
      </c>
      <c r="DV123" s="36">
        <v>4395</v>
      </c>
      <c r="DW123" s="36">
        <v>45</v>
      </c>
      <c r="DX123" s="36">
        <v>4971</v>
      </c>
      <c r="DY123" s="36">
        <v>27747</v>
      </c>
      <c r="DZ123" s="36">
        <v>190</v>
      </c>
      <c r="EA123" s="36">
        <v>3677</v>
      </c>
      <c r="EB123" s="36">
        <v>435</v>
      </c>
      <c r="EC123" s="36">
        <v>238800</v>
      </c>
      <c r="ED123" s="36">
        <v>23658</v>
      </c>
      <c r="EE123" s="36">
        <v>46257</v>
      </c>
      <c r="EF123" s="36">
        <v>131</v>
      </c>
      <c r="EG123" s="36">
        <v>5951</v>
      </c>
      <c r="EH123" s="36">
        <v>20</v>
      </c>
      <c r="EI123" s="36" t="s">
        <v>23</v>
      </c>
      <c r="EJ123" s="36" t="s">
        <v>23</v>
      </c>
      <c r="EK123" s="36">
        <v>170</v>
      </c>
      <c r="EL123" s="36">
        <v>2700</v>
      </c>
      <c r="EM123" s="36">
        <v>347</v>
      </c>
      <c r="EN123" s="36">
        <v>349150</v>
      </c>
      <c r="EO123" s="36">
        <v>20380</v>
      </c>
      <c r="EP123" s="36">
        <v>8435</v>
      </c>
      <c r="EQ123" s="36">
        <v>13</v>
      </c>
      <c r="ER123" s="36">
        <v>236</v>
      </c>
      <c r="ES123" s="36">
        <v>0</v>
      </c>
      <c r="ET123" s="36">
        <v>7727</v>
      </c>
      <c r="EU123" s="36">
        <v>472</v>
      </c>
      <c r="EV123" s="36">
        <v>8</v>
      </c>
      <c r="EW123" s="36">
        <v>1557</v>
      </c>
      <c r="EX123" s="36">
        <v>44</v>
      </c>
      <c r="EY123" s="36">
        <v>245352</v>
      </c>
      <c r="EZ123" s="36">
        <v>45289</v>
      </c>
      <c r="FA123" s="36">
        <v>11633</v>
      </c>
      <c r="FB123" s="36">
        <v>40</v>
      </c>
      <c r="FC123" s="36">
        <v>571</v>
      </c>
      <c r="FD123" s="36">
        <v>3</v>
      </c>
      <c r="FE123" s="36">
        <v>10327</v>
      </c>
      <c r="FF123" s="36">
        <v>735</v>
      </c>
      <c r="FG123" s="36">
        <v>20</v>
      </c>
      <c r="FH123" s="36">
        <v>2009</v>
      </c>
      <c r="FI123" s="36">
        <v>99</v>
      </c>
      <c r="FJ123" s="36">
        <v>618860</v>
      </c>
      <c r="FK123" s="36">
        <v>106876</v>
      </c>
      <c r="FL123" s="36">
        <v>58186</v>
      </c>
      <c r="FM123" s="36">
        <v>125</v>
      </c>
      <c r="FN123" s="36">
        <v>9453</v>
      </c>
      <c r="FO123" s="36">
        <v>23</v>
      </c>
      <c r="FP123" s="36">
        <v>15769</v>
      </c>
      <c r="FQ123" s="36">
        <v>32964</v>
      </c>
      <c r="FR123" s="36">
        <v>173</v>
      </c>
      <c r="FS123" s="36">
        <v>5022</v>
      </c>
      <c r="FT123" s="36">
        <v>816</v>
      </c>
      <c r="FU123" s="36">
        <v>848065</v>
      </c>
      <c r="FV123" s="36">
        <v>73202</v>
      </c>
      <c r="FW123" s="36">
        <v>16685</v>
      </c>
      <c r="FX123" s="36">
        <v>30</v>
      </c>
      <c r="FY123" s="36">
        <v>668</v>
      </c>
      <c r="FZ123" s="36">
        <v>0</v>
      </c>
      <c r="GA123" s="36">
        <v>15520</v>
      </c>
      <c r="GB123" s="36">
        <v>497</v>
      </c>
      <c r="GC123" s="36">
        <v>23</v>
      </c>
      <c r="GD123" s="36">
        <v>1853</v>
      </c>
      <c r="GE123" s="36">
        <v>74</v>
      </c>
      <c r="GF123" s="36">
        <v>442143</v>
      </c>
      <c r="GG123" s="36">
        <v>49117</v>
      </c>
      <c r="GH123" s="36">
        <v>55262</v>
      </c>
      <c r="GI123" s="36">
        <v>2355</v>
      </c>
      <c r="GJ123" s="36">
        <v>36</v>
      </c>
      <c r="GK123" s="36">
        <v>0</v>
      </c>
      <c r="GL123" s="36">
        <v>25839</v>
      </c>
      <c r="GM123" s="36">
        <v>29387</v>
      </c>
      <c r="GN123" s="36">
        <v>217</v>
      </c>
      <c r="GO123" s="36">
        <v>19211</v>
      </c>
      <c r="GP123" s="36">
        <v>13</v>
      </c>
      <c r="GQ123" s="36">
        <v>217988</v>
      </c>
      <c r="GR123" s="36">
        <v>75782</v>
      </c>
      <c r="GS123" s="36">
        <v>10793</v>
      </c>
      <c r="GT123" s="36">
        <v>344</v>
      </c>
      <c r="GU123" s="36">
        <v>17</v>
      </c>
      <c r="GV123" s="36">
        <v>2</v>
      </c>
      <c r="GW123" s="36">
        <v>5826</v>
      </c>
      <c r="GX123" s="36">
        <v>4950</v>
      </c>
      <c r="GY123" s="36">
        <v>10</v>
      </c>
      <c r="GZ123" s="36">
        <v>6366</v>
      </c>
      <c r="HA123" s="36">
        <v>10</v>
      </c>
      <c r="HB123" s="36">
        <v>309573</v>
      </c>
      <c r="HC123" s="36">
        <v>182590</v>
      </c>
      <c r="HD123" s="36">
        <v>34366</v>
      </c>
      <c r="HE123" s="36">
        <v>506</v>
      </c>
      <c r="HF123" s="36">
        <v>23</v>
      </c>
      <c r="HG123" s="36">
        <v>0</v>
      </c>
      <c r="HH123" s="36">
        <v>20727</v>
      </c>
      <c r="HI123" s="36">
        <v>13616</v>
      </c>
      <c r="HJ123" s="36">
        <v>7</v>
      </c>
      <c r="HK123" s="36">
        <v>5878</v>
      </c>
      <c r="HL123" s="36">
        <v>4</v>
      </c>
      <c r="HM123" s="36">
        <v>334691</v>
      </c>
      <c r="HN123" s="36">
        <v>57249</v>
      </c>
      <c r="HO123" s="36">
        <v>7762</v>
      </c>
      <c r="HP123" s="36">
        <v>30</v>
      </c>
      <c r="HQ123" s="36">
        <v>115</v>
      </c>
      <c r="HR123" s="36">
        <v>0</v>
      </c>
      <c r="HS123" s="36">
        <v>6330</v>
      </c>
      <c r="HT123" s="36">
        <v>1317</v>
      </c>
      <c r="HU123" s="36">
        <v>9</v>
      </c>
      <c r="HV123" s="44">
        <v>240</v>
      </c>
      <c r="HW123" s="44">
        <v>4</v>
      </c>
      <c r="HX123" s="44">
        <v>546368</v>
      </c>
      <c r="HY123" s="44">
        <v>16901</v>
      </c>
      <c r="HZ123" s="36"/>
      <c r="IA123" s="3">
        <v>43962</v>
      </c>
      <c r="IB123" s="36">
        <v>23571</v>
      </c>
      <c r="IC123" s="36">
        <v>416</v>
      </c>
      <c r="ID123" s="36">
        <v>1061</v>
      </c>
      <c r="IE123" s="36">
        <v>10</v>
      </c>
      <c r="IF123" s="36">
        <v>11016</v>
      </c>
      <c r="IG123" s="36">
        <v>11494</v>
      </c>
      <c r="IH123" s="36">
        <v>160</v>
      </c>
      <c r="II123" s="44">
        <v>623</v>
      </c>
      <c r="IJ123" s="44">
        <v>28</v>
      </c>
      <c r="IK123" s="44">
        <v>899069</v>
      </c>
      <c r="IL123" s="44">
        <v>23753</v>
      </c>
      <c r="IM123" s="36">
        <v>94858</v>
      </c>
      <c r="IN123" s="36">
        <v>4220</v>
      </c>
      <c r="IO123" s="36">
        <v>997</v>
      </c>
      <c r="IP123" s="36">
        <v>53</v>
      </c>
      <c r="IQ123" s="36">
        <v>40431</v>
      </c>
      <c r="IR123" s="36">
        <v>53430</v>
      </c>
      <c r="IS123" s="36">
        <v>1371</v>
      </c>
      <c r="IT123" s="44">
        <v>4966</v>
      </c>
      <c r="IU123" s="44">
        <v>52</v>
      </c>
      <c r="IV123" s="44">
        <v>563320</v>
      </c>
      <c r="IW123" s="44">
        <v>29491</v>
      </c>
      <c r="IX123" s="3">
        <v>83384</v>
      </c>
      <c r="IY123" s="3">
        <v>1618</v>
      </c>
      <c r="IZ123" s="3">
        <v>480</v>
      </c>
      <c r="JA123" s="3">
        <v>22</v>
      </c>
      <c r="JB123" s="3">
        <v>58883</v>
      </c>
      <c r="JC123" s="3">
        <v>24021</v>
      </c>
      <c r="JD123" s="3">
        <v>384</v>
      </c>
      <c r="JE123" s="3">
        <v>2399</v>
      </c>
      <c r="JF123" s="3">
        <v>14</v>
      </c>
      <c r="JG123" s="3">
        <v>806569</v>
      </c>
      <c r="JH123" s="3">
        <v>23202</v>
      </c>
      <c r="JI123" s="3">
        <v>25773</v>
      </c>
      <c r="JJ123" s="3">
        <v>557</v>
      </c>
      <c r="JK123" s="3">
        <v>1573</v>
      </c>
      <c r="JL123" s="3">
        <v>53</v>
      </c>
      <c r="JM123" s="3">
        <v>7015</v>
      </c>
      <c r="JN123" s="3">
        <v>17185</v>
      </c>
      <c r="JO123" s="3">
        <v>0</v>
      </c>
      <c r="JP123" s="3">
        <v>94</v>
      </c>
      <c r="JQ123" s="3">
        <v>6</v>
      </c>
      <c r="JR123" s="3">
        <v>311906</v>
      </c>
      <c r="JS123" s="3">
        <v>1141</v>
      </c>
      <c r="JT123" s="3">
        <v>181827</v>
      </c>
      <c r="JU123" s="3">
        <v>8336</v>
      </c>
      <c r="JV123" s="3">
        <v>5185</v>
      </c>
      <c r="JW123" s="3">
        <v>205</v>
      </c>
      <c r="JX123" s="3">
        <v>86936</v>
      </c>
      <c r="JY123" s="3">
        <v>89706</v>
      </c>
      <c r="JZ123" s="3">
        <v>8944</v>
      </c>
      <c r="KA123" s="3">
        <v>132</v>
      </c>
      <c r="KB123" s="3">
        <v>4</v>
      </c>
      <c r="KC123" s="3">
        <v>3611599</v>
      </c>
      <c r="KD123" s="3">
        <v>2619</v>
      </c>
      <c r="KE123" s="3">
        <v>155671</v>
      </c>
      <c r="KF123" s="3">
        <v>13892</v>
      </c>
      <c r="KG123" s="3">
        <v>4371</v>
      </c>
      <c r="KH123" s="3">
        <v>272</v>
      </c>
      <c r="KI123" s="3">
        <v>66447</v>
      </c>
      <c r="KJ123" s="3">
        <v>84853</v>
      </c>
      <c r="KK123" s="3">
        <v>926</v>
      </c>
      <c r="KL123" s="3">
        <v>4727</v>
      </c>
      <c r="KM123" s="3">
        <v>133</v>
      </c>
      <c r="KN123" s="3">
        <v>1012708</v>
      </c>
      <c r="KO123" s="3">
        <v>30754</v>
      </c>
      <c r="KP123" s="3">
        <v>17224</v>
      </c>
      <c r="KQ123" s="3">
        <v>590</v>
      </c>
      <c r="KR123" s="3">
        <v>950</v>
      </c>
      <c r="KS123" s="3">
        <v>8</v>
      </c>
      <c r="KT123" s="3">
        <v>3808</v>
      </c>
      <c r="KU123" s="3">
        <v>12466</v>
      </c>
      <c r="KV123" s="3">
        <v>56</v>
      </c>
      <c r="KW123" s="3">
        <v>157</v>
      </c>
      <c r="KX123" s="3">
        <v>9</v>
      </c>
      <c r="KY123" s="3">
        <v>340954</v>
      </c>
      <c r="KZ123" s="3">
        <v>3115</v>
      </c>
      <c r="LA123" s="3">
        <v>396575</v>
      </c>
      <c r="LB123" s="3">
        <v>8952</v>
      </c>
      <c r="LC123" s="3">
        <v>4555</v>
      </c>
      <c r="LD123" s="3">
        <v>181</v>
      </c>
      <c r="LE123" s="3">
        <v>167469</v>
      </c>
      <c r="LF123" s="3">
        <v>224551</v>
      </c>
      <c r="LG123" s="3">
        <v>2300</v>
      </c>
      <c r="LH123" s="3">
        <v>2718</v>
      </c>
      <c r="LI123" s="3">
        <v>31</v>
      </c>
      <c r="LJ123" s="3">
        <v>10316200</v>
      </c>
      <c r="LK123" s="3">
        <v>70693</v>
      </c>
      <c r="LL123" s="3">
        <v>66457</v>
      </c>
      <c r="LM123" s="3">
        <v>2429</v>
      </c>
      <c r="LN123" s="3">
        <v>1395</v>
      </c>
      <c r="LO123" s="3">
        <v>78</v>
      </c>
      <c r="LP123" s="3">
        <v>24131</v>
      </c>
      <c r="LQ123" s="3">
        <v>40931</v>
      </c>
      <c r="LR123" s="3">
        <v>111</v>
      </c>
      <c r="LS123" s="3">
        <v>301</v>
      </c>
      <c r="LT123" s="3">
        <v>6</v>
      </c>
      <c r="LU123" s="3">
        <v>532037</v>
      </c>
      <c r="LV123" s="3">
        <v>2413</v>
      </c>
      <c r="LW123" s="3">
        <v>179</v>
      </c>
      <c r="LX123" s="3">
        <v>0</v>
      </c>
      <c r="LY123" s="3">
        <v>0</v>
      </c>
      <c r="LZ123" s="3">
        <v>0</v>
      </c>
      <c r="MA123" s="3">
        <v>44</v>
      </c>
      <c r="MB123" s="3">
        <v>135</v>
      </c>
      <c r="MC123" s="3">
        <v>10</v>
      </c>
      <c r="MD123" s="3">
        <v>55</v>
      </c>
      <c r="ME123" s="3">
        <v>0</v>
      </c>
      <c r="MF123" s="3">
        <v>13641</v>
      </c>
      <c r="MG123" s="3">
        <v>4167</v>
      </c>
      <c r="MH123" s="3">
        <v>224</v>
      </c>
      <c r="MI123" s="3">
        <v>17</v>
      </c>
      <c r="MJ123" s="3">
        <v>6</v>
      </c>
      <c r="MK123" s="3">
        <v>0</v>
      </c>
      <c r="ML123" s="3">
        <v>130</v>
      </c>
      <c r="MM123" s="3">
        <v>88</v>
      </c>
      <c r="MN123" s="3">
        <v>0</v>
      </c>
      <c r="MO123" s="3">
        <v>4</v>
      </c>
      <c r="MP123" s="3">
        <v>0.1</v>
      </c>
      <c r="MQ123" s="3">
        <v>24710</v>
      </c>
      <c r="MR123" s="3">
        <v>454</v>
      </c>
      <c r="MS123" s="3">
        <v>3077</v>
      </c>
      <c r="MT123" s="3">
        <v>1</v>
      </c>
      <c r="MU123" s="3">
        <v>57</v>
      </c>
      <c r="MV123" s="3">
        <v>0</v>
      </c>
      <c r="MW123" s="3">
        <v>2961</v>
      </c>
      <c r="MX123" s="3">
        <v>59</v>
      </c>
      <c r="MY123" s="3">
        <v>59</v>
      </c>
      <c r="MZ123" s="3">
        <v>44</v>
      </c>
      <c r="NA123" s="3">
        <v>0.8</v>
      </c>
      <c r="NB123" s="3">
        <v>375453</v>
      </c>
      <c r="NC123" s="3">
        <v>5380</v>
      </c>
      <c r="ND123" s="3">
        <v>19</v>
      </c>
      <c r="NE123" s="3">
        <v>0</v>
      </c>
      <c r="NF123" s="3">
        <v>0</v>
      </c>
      <c r="NG123" s="3">
        <v>0</v>
      </c>
      <c r="NH123" s="3">
        <v>16</v>
      </c>
      <c r="NI123" s="3">
        <v>3</v>
      </c>
      <c r="NJ123" s="3">
        <v>0</v>
      </c>
      <c r="NK123" s="3">
        <v>3</v>
      </c>
      <c r="NL123" s="3">
        <v>0</v>
      </c>
      <c r="NM123" s="3">
        <v>6432</v>
      </c>
      <c r="NN123" s="3">
        <v>885</v>
      </c>
      <c r="NO123" s="3">
        <v>125</v>
      </c>
      <c r="NP123" s="3">
        <v>1</v>
      </c>
      <c r="NQ123" s="3">
        <v>0</v>
      </c>
      <c r="NR123" s="3">
        <v>0</v>
      </c>
      <c r="NS123" s="3">
        <v>123</v>
      </c>
      <c r="NT123" s="3">
        <v>2</v>
      </c>
      <c r="NU123" s="3">
        <v>1</v>
      </c>
      <c r="NV123" s="3">
        <v>7</v>
      </c>
      <c r="NW123" s="3">
        <v>0</v>
      </c>
      <c r="NX123" s="3">
        <v>19842</v>
      </c>
      <c r="NY123" s="3">
        <v>1188</v>
      </c>
      <c r="NZ123" s="3">
        <v>328</v>
      </c>
      <c r="OA123" s="3">
        <v>1</v>
      </c>
      <c r="OB123" s="3">
        <v>0</v>
      </c>
      <c r="OC123" s="3">
        <v>0</v>
      </c>
      <c r="OD123" s="3">
        <v>279</v>
      </c>
      <c r="OE123" s="3">
        <v>49</v>
      </c>
      <c r="OF123" s="3">
        <v>1</v>
      </c>
      <c r="OG123" s="3">
        <v>3</v>
      </c>
      <c r="OH123" s="3">
        <v>0</v>
      </c>
      <c r="OI123" s="3">
        <v>275000</v>
      </c>
      <c r="OJ123" s="3">
        <v>2827</v>
      </c>
      <c r="OK123" s="3">
        <v>141</v>
      </c>
      <c r="OL123" s="3">
        <v>0</v>
      </c>
      <c r="OM123" s="3">
        <v>2</v>
      </c>
      <c r="ON123" s="3">
        <v>0</v>
      </c>
      <c r="OO123" s="3">
        <v>138</v>
      </c>
      <c r="OP123" s="3">
        <v>1</v>
      </c>
      <c r="OQ123" s="3">
        <v>1</v>
      </c>
      <c r="OR123" s="3">
        <v>323</v>
      </c>
      <c r="OS123" s="3">
        <v>5</v>
      </c>
      <c r="OT123" s="3">
        <v>19130</v>
      </c>
      <c r="OU123" s="3">
        <v>43765</v>
      </c>
      <c r="OV123" s="3">
        <v>6179</v>
      </c>
      <c r="OW123" s="3">
        <v>306</v>
      </c>
      <c r="OX123" s="3">
        <v>195</v>
      </c>
      <c r="OY123" s="3">
        <v>10</v>
      </c>
      <c r="OZ123" s="3">
        <v>3110</v>
      </c>
      <c r="PA123" s="3">
        <v>2874</v>
      </c>
      <c r="PB123" s="3">
        <v>36</v>
      </c>
      <c r="PC123" s="3">
        <v>154</v>
      </c>
      <c r="PD123" s="3">
        <v>5</v>
      </c>
      <c r="PE123" s="3">
        <v>211485</v>
      </c>
      <c r="PF123" s="3">
        <v>5269</v>
      </c>
      <c r="PG123" s="3">
        <v>163103</v>
      </c>
      <c r="PH123" s="3">
        <v>983</v>
      </c>
      <c r="PI123" s="3">
        <v>4515</v>
      </c>
      <c r="PJ123" s="3">
        <v>26</v>
      </c>
      <c r="PK123" s="3">
        <v>126984</v>
      </c>
      <c r="PL123" s="3">
        <v>31604</v>
      </c>
      <c r="PM123" s="3">
        <v>649</v>
      </c>
      <c r="PN123" s="3">
        <v>1936</v>
      </c>
      <c r="PO123" s="3">
        <v>54</v>
      </c>
      <c r="PP123" s="3">
        <v>2003594</v>
      </c>
      <c r="PQ123" s="3">
        <v>23779</v>
      </c>
      <c r="PR123" s="3">
        <v>122</v>
      </c>
      <c r="PS123" s="3">
        <v>0</v>
      </c>
      <c r="PT123" s="3">
        <v>4</v>
      </c>
      <c r="PU123" s="3">
        <v>0</v>
      </c>
      <c r="PV123" s="3">
        <v>43</v>
      </c>
      <c r="PW123" s="3">
        <v>75</v>
      </c>
      <c r="PX123" s="3">
        <v>0</v>
      </c>
      <c r="PY123" s="3">
        <v>7</v>
      </c>
      <c r="PZ123" s="3">
        <v>0.2</v>
      </c>
      <c r="QA123" s="3">
        <v>0</v>
      </c>
      <c r="QB123" s="3">
        <v>0</v>
      </c>
      <c r="QC123" s="3">
        <v>734</v>
      </c>
      <c r="QD123" s="3">
        <v>4</v>
      </c>
      <c r="QE123" s="3">
        <v>9</v>
      </c>
      <c r="QF123" s="3">
        <v>0</v>
      </c>
      <c r="QG123" s="3">
        <v>507</v>
      </c>
      <c r="QH123" s="3">
        <v>218</v>
      </c>
      <c r="QI123" s="3">
        <v>5</v>
      </c>
      <c r="QJ123" s="3">
        <v>72</v>
      </c>
      <c r="QK123" s="3">
        <v>0.9</v>
      </c>
      <c r="QL123" s="3">
        <v>183641</v>
      </c>
      <c r="QM123" s="3">
        <v>18015</v>
      </c>
      <c r="QN123" s="3">
        <v>1191</v>
      </c>
      <c r="QO123" s="3">
        <v>19</v>
      </c>
      <c r="QP123" s="3">
        <v>26</v>
      </c>
      <c r="QQ123" s="3">
        <v>0</v>
      </c>
      <c r="QR123" s="3">
        <v>708</v>
      </c>
      <c r="QS123" s="3">
        <v>457</v>
      </c>
      <c r="QT123" s="3">
        <v>6</v>
      </c>
      <c r="QU123" s="3">
        <v>174</v>
      </c>
      <c r="QV123" s="3">
        <v>4</v>
      </c>
      <c r="QW123" s="3">
        <v>82076</v>
      </c>
      <c r="QX123" s="3">
        <v>12021</v>
      </c>
      <c r="QY123" s="3">
        <v>17012</v>
      </c>
      <c r="QZ123" s="3">
        <v>25</v>
      </c>
      <c r="RA123" s="3">
        <v>284</v>
      </c>
      <c r="RB123" s="3">
        <v>0</v>
      </c>
      <c r="RC123" s="3">
        <v>14811</v>
      </c>
      <c r="RD123" s="3">
        <v>1917</v>
      </c>
      <c r="RE123" s="3">
        <v>39</v>
      </c>
      <c r="RF123" s="3">
        <v>1850</v>
      </c>
      <c r="RG123" s="3">
        <v>31</v>
      </c>
      <c r="RH123" s="3">
        <v>567429</v>
      </c>
      <c r="RI123" s="3">
        <v>61693</v>
      </c>
      <c r="RJ123" s="3">
        <v>447</v>
      </c>
      <c r="RK123" s="3">
        <v>1</v>
      </c>
      <c r="RL123" s="3">
        <v>3</v>
      </c>
      <c r="RM123" s="3">
        <v>0</v>
      </c>
      <c r="RN123" s="3">
        <v>368</v>
      </c>
      <c r="RO123" s="3">
        <v>76</v>
      </c>
      <c r="RP123" s="3">
        <v>0</v>
      </c>
      <c r="RQ123" s="3">
        <v>88</v>
      </c>
      <c r="RR123" s="3">
        <v>0.6</v>
      </c>
      <c r="RS123" s="3">
        <v>44876</v>
      </c>
      <c r="RT123" s="3">
        <v>8817</v>
      </c>
      <c r="RU123" s="3">
        <v>310</v>
      </c>
      <c r="RV123" s="3">
        <v>27</v>
      </c>
      <c r="RW123" s="3">
        <v>77</v>
      </c>
      <c r="RX123" s="3">
        <v>12</v>
      </c>
      <c r="RY123" s="3">
        <v>13</v>
      </c>
      <c r="RZ123" s="3">
        <v>220</v>
      </c>
      <c r="SA123" s="3">
        <v>0</v>
      </c>
      <c r="SB123" s="3">
        <v>10</v>
      </c>
      <c r="SC123" s="3">
        <v>3</v>
      </c>
      <c r="SD123" s="3">
        <v>120</v>
      </c>
      <c r="SE123" s="3">
        <v>4</v>
      </c>
      <c r="SF123" s="3">
        <v>10423</v>
      </c>
      <c r="SG123" s="3">
        <v>603</v>
      </c>
      <c r="SH123" s="3">
        <v>42</v>
      </c>
      <c r="SI123" s="3">
        <v>2</v>
      </c>
      <c r="SJ123" s="3">
        <v>2396</v>
      </c>
      <c r="SK123" s="3">
        <v>7985</v>
      </c>
      <c r="SL123" s="3">
        <v>31</v>
      </c>
      <c r="SM123" s="3">
        <v>2046</v>
      </c>
      <c r="SN123" s="3">
        <v>8</v>
      </c>
      <c r="SO123" s="3">
        <v>72000</v>
      </c>
      <c r="SP123" s="3">
        <v>14135</v>
      </c>
      <c r="SQ123" s="3">
        <v>33896</v>
      </c>
      <c r="SR123" s="3">
        <v>726</v>
      </c>
      <c r="SS123" s="3">
        <v>262</v>
      </c>
      <c r="ST123" s="3">
        <v>2</v>
      </c>
      <c r="SU123" s="3">
        <v>17546</v>
      </c>
      <c r="SV123" s="3">
        <v>16088</v>
      </c>
      <c r="SW123" s="3">
        <v>1</v>
      </c>
      <c r="SX123" s="3">
        <v>3431</v>
      </c>
      <c r="SY123" s="3">
        <v>27</v>
      </c>
      <c r="SZ123" s="3">
        <v>2110493</v>
      </c>
      <c r="TA123" s="3">
        <v>213622</v>
      </c>
      <c r="TB123" s="3">
        <v>26192</v>
      </c>
      <c r="TC123" s="3">
        <v>1008</v>
      </c>
      <c r="TD123" s="3">
        <v>205</v>
      </c>
      <c r="TE123" s="3">
        <v>11</v>
      </c>
      <c r="TF123" s="3">
        <v>10156</v>
      </c>
      <c r="TG123" s="3">
        <v>15831</v>
      </c>
      <c r="TH123" s="3">
        <v>206</v>
      </c>
      <c r="TI123" s="3">
        <v>6142</v>
      </c>
      <c r="TJ123" s="3">
        <v>48</v>
      </c>
      <c r="TK123" s="3">
        <v>290013</v>
      </c>
      <c r="TL123" s="3">
        <v>68002</v>
      </c>
      <c r="TM123" s="3">
        <v>2915</v>
      </c>
      <c r="TN123" s="3">
        <v>6</v>
      </c>
      <c r="TO123" s="3">
        <v>175</v>
      </c>
      <c r="TP123" s="3">
        <v>0</v>
      </c>
      <c r="TQ123" s="3">
        <v>1374</v>
      </c>
      <c r="TR123" s="3">
        <v>1366</v>
      </c>
      <c r="TS123" s="3">
        <v>14</v>
      </c>
      <c r="TT123" s="3">
        <v>280</v>
      </c>
      <c r="TU123" s="3">
        <v>17</v>
      </c>
      <c r="TV123" s="3">
        <v>178316</v>
      </c>
      <c r="TW123" s="3">
        <v>17101</v>
      </c>
      <c r="TX123" s="3">
        <v>944</v>
      </c>
      <c r="TY123" s="3">
        <v>2</v>
      </c>
      <c r="TZ123" s="3">
        <v>17</v>
      </c>
      <c r="UA123" s="3">
        <v>0</v>
      </c>
      <c r="UB123" s="3">
        <v>790</v>
      </c>
      <c r="UC123" s="3">
        <v>137</v>
      </c>
      <c r="UD123" s="3">
        <v>4</v>
      </c>
      <c r="UE123" s="3">
        <v>782</v>
      </c>
      <c r="UF123" s="3">
        <v>14</v>
      </c>
      <c r="UG123" s="3">
        <v>115694</v>
      </c>
      <c r="UH123" s="3">
        <v>95886</v>
      </c>
      <c r="UT123" s="3">
        <v>44608</v>
      </c>
      <c r="UU123" s="3">
        <v>1764</v>
      </c>
      <c r="UV123" s="3">
        <v>610</v>
      </c>
      <c r="UW123" s="3">
        <v>28</v>
      </c>
      <c r="UX123" s="3">
        <v>9375</v>
      </c>
      <c r="UY123" s="3">
        <v>34623</v>
      </c>
      <c r="UZ123" s="3">
        <v>1</v>
      </c>
      <c r="VA123" s="3">
        <v>271</v>
      </c>
      <c r="VB123" s="3">
        <v>4</v>
      </c>
      <c r="VC123" s="3">
        <v>297054</v>
      </c>
      <c r="VD123" s="3">
        <v>1805</v>
      </c>
      <c r="VE123" s="3">
        <v>14525</v>
      </c>
      <c r="VF123" s="3">
        <v>866</v>
      </c>
      <c r="VG123" s="3">
        <v>249</v>
      </c>
      <c r="VH123" s="3">
        <v>3</v>
      </c>
      <c r="VI123" s="3">
        <v>1303</v>
      </c>
      <c r="VJ123" s="3">
        <v>12973</v>
      </c>
      <c r="VK123" s="3">
        <v>19</v>
      </c>
      <c r="VL123" s="3">
        <v>374</v>
      </c>
      <c r="VM123" s="3">
        <v>6</v>
      </c>
      <c r="VN123" s="3">
        <v>37348</v>
      </c>
      <c r="VO123" s="3">
        <v>961</v>
      </c>
      <c r="VP123" s="3">
        <v>1613</v>
      </c>
      <c r="VQ123" s="3">
        <v>55</v>
      </c>
      <c r="VR123" s="3">
        <v>10</v>
      </c>
      <c r="VS123" s="3">
        <v>0</v>
      </c>
      <c r="VT123" s="3">
        <v>781</v>
      </c>
      <c r="VU123" s="3">
        <v>822</v>
      </c>
      <c r="VV123" s="3">
        <v>1</v>
      </c>
      <c r="VW123" s="3">
        <v>75</v>
      </c>
      <c r="VX123" s="3">
        <v>0.5</v>
      </c>
      <c r="VY123" s="3">
        <v>62208</v>
      </c>
      <c r="VZ123" s="3">
        <v>2906</v>
      </c>
      <c r="WA123" s="3">
        <v>1672</v>
      </c>
      <c r="WB123" s="3">
        <v>125</v>
      </c>
      <c r="WC123" s="3">
        <v>5</v>
      </c>
      <c r="WD123" s="3">
        <v>0</v>
      </c>
      <c r="WE123" s="3">
        <v>406</v>
      </c>
      <c r="WF123" s="3">
        <v>1261</v>
      </c>
      <c r="WG123" s="3">
        <v>9</v>
      </c>
      <c r="WH123" s="3">
        <v>3098</v>
      </c>
      <c r="WI123" s="3">
        <v>9</v>
      </c>
      <c r="WJ123" s="3">
        <v>11775</v>
      </c>
      <c r="WK123" s="3">
        <v>21820</v>
      </c>
      <c r="WL123" s="3">
        <v>1401</v>
      </c>
      <c r="WM123" s="3">
        <v>189</v>
      </c>
      <c r="WN123" s="3">
        <v>6</v>
      </c>
      <c r="WO123" s="3">
        <v>0</v>
      </c>
      <c r="WP123" s="3">
        <v>219</v>
      </c>
      <c r="WQ123" s="3">
        <v>1176</v>
      </c>
      <c r="WR123" s="3">
        <v>0</v>
      </c>
      <c r="WS123" s="3">
        <v>48</v>
      </c>
      <c r="WT123" s="3">
        <v>0.2</v>
      </c>
      <c r="WU123" s="3">
        <v>173784</v>
      </c>
      <c r="WV123" s="3">
        <v>5975</v>
      </c>
      <c r="WW123" s="3">
        <v>33</v>
      </c>
      <c r="WX123" s="3">
        <v>2</v>
      </c>
      <c r="WY123" s="3">
        <v>0</v>
      </c>
      <c r="WZ123" s="3">
        <v>0</v>
      </c>
      <c r="XA123" s="3">
        <v>6</v>
      </c>
      <c r="XB123" s="3">
        <v>27</v>
      </c>
      <c r="XC123" s="3">
        <v>0</v>
      </c>
      <c r="XD123" s="3">
        <v>43</v>
      </c>
      <c r="XE123" s="3">
        <v>0</v>
      </c>
      <c r="XF123" s="3">
        <v>16838</v>
      </c>
      <c r="XG123" s="3">
        <v>21844</v>
      </c>
      <c r="XH123" s="3">
        <v>10382</v>
      </c>
      <c r="XI123" s="3">
        <v>450</v>
      </c>
      <c r="XJ123" s="3">
        <v>38</v>
      </c>
      <c r="XK123" s="3">
        <v>1</v>
      </c>
      <c r="XL123" s="3">
        <v>5220</v>
      </c>
      <c r="XM123" s="3">
        <v>5124</v>
      </c>
      <c r="XN123" s="3">
        <v>62</v>
      </c>
      <c r="XO123" s="3">
        <v>554</v>
      </c>
      <c r="XP123" s="3">
        <v>2</v>
      </c>
      <c r="XQ123" s="3">
        <v>788289</v>
      </c>
      <c r="XR123" s="3">
        <v>42028</v>
      </c>
      <c r="XS123" s="3">
        <v>3546</v>
      </c>
      <c r="XT123" s="3">
        <v>78</v>
      </c>
      <c r="XU123" s="3">
        <v>14</v>
      </c>
      <c r="XV123" s="3">
        <v>0</v>
      </c>
      <c r="XW123" s="3">
        <v>2783</v>
      </c>
      <c r="XX123" s="3">
        <v>749</v>
      </c>
      <c r="XY123" s="3">
        <v>7</v>
      </c>
      <c r="XZ123" s="3">
        <v>106</v>
      </c>
      <c r="YA123" s="3">
        <v>0.4</v>
      </c>
      <c r="YB123" s="3">
        <v>460000</v>
      </c>
      <c r="YC123" s="3">
        <v>13762</v>
      </c>
      <c r="YO123" s="3">
        <v>3807</v>
      </c>
      <c r="YP123" s="3">
        <v>121</v>
      </c>
      <c r="YQ123" s="3">
        <v>47</v>
      </c>
      <c r="YR123" s="3">
        <v>0</v>
      </c>
      <c r="YS123" s="3">
        <v>1865</v>
      </c>
      <c r="YT123" s="3">
        <v>1895</v>
      </c>
      <c r="YU123" s="3">
        <v>0</v>
      </c>
      <c r="YV123" s="3">
        <v>400</v>
      </c>
      <c r="YW123" s="3">
        <v>5</v>
      </c>
      <c r="YX123" s="3">
        <v>0</v>
      </c>
      <c r="YY123" s="3">
        <v>0</v>
      </c>
      <c r="YZ123" s="3">
        <v>1722</v>
      </c>
      <c r="ZA123" s="3">
        <v>60</v>
      </c>
      <c r="ZB123" s="3">
        <v>16</v>
      </c>
      <c r="ZC123" s="3">
        <v>0</v>
      </c>
      <c r="ZD123" s="3">
        <v>1113</v>
      </c>
      <c r="ZE123" s="3">
        <v>593</v>
      </c>
      <c r="ZF123" s="3">
        <v>4</v>
      </c>
      <c r="ZG123" s="3">
        <v>264</v>
      </c>
      <c r="ZH123" s="3">
        <v>2</v>
      </c>
      <c r="ZI123" s="3">
        <v>109521</v>
      </c>
      <c r="ZJ123" s="3">
        <v>16813</v>
      </c>
      <c r="ZK123" s="3">
        <v>23204</v>
      </c>
      <c r="ZL123" s="3">
        <v>393</v>
      </c>
      <c r="ZM123" s="3">
        <v>696</v>
      </c>
      <c r="ZN123" s="3">
        <v>17</v>
      </c>
      <c r="ZO123" s="3">
        <v>9311</v>
      </c>
      <c r="ZP123" s="3">
        <v>13197</v>
      </c>
      <c r="ZQ123" s="3">
        <v>273</v>
      </c>
      <c r="ZR123" s="3">
        <v>530</v>
      </c>
      <c r="ZS123" s="3">
        <v>16</v>
      </c>
      <c r="ZT123" s="3">
        <v>348279</v>
      </c>
      <c r="ZU123" s="3">
        <v>7960</v>
      </c>
      <c r="ZV123" s="3">
        <v>41658</v>
      </c>
      <c r="ZW123" s="3">
        <v>894</v>
      </c>
      <c r="ZX123" s="3">
        <v>229</v>
      </c>
      <c r="ZY123" s="3">
        <v>5</v>
      </c>
      <c r="ZZ123" s="3">
        <v>17964</v>
      </c>
      <c r="AAA123" s="3">
        <v>23465</v>
      </c>
      <c r="AAB123" s="3">
        <v>92</v>
      </c>
      <c r="AAC123" s="3">
        <v>4408</v>
      </c>
      <c r="AAD123" s="3">
        <v>24</v>
      </c>
      <c r="AAE123" s="3">
        <v>526559</v>
      </c>
      <c r="AAF123" s="3">
        <v>55723</v>
      </c>
      <c r="AAG123" s="3">
        <v>757</v>
      </c>
      <c r="AAH123" s="3">
        <v>11</v>
      </c>
      <c r="AAI123" s="3">
        <v>12</v>
      </c>
      <c r="AAJ123" s="3">
        <v>0</v>
      </c>
      <c r="AAK123" s="3">
        <v>600</v>
      </c>
      <c r="AAL123" s="3">
        <v>145</v>
      </c>
      <c r="AAM123" s="3">
        <v>6</v>
      </c>
      <c r="AAN123" s="3">
        <v>190</v>
      </c>
      <c r="AAO123" s="3">
        <v>3</v>
      </c>
      <c r="AAP123" s="3">
        <v>53618</v>
      </c>
      <c r="AAQ123" s="3">
        <v>13439</v>
      </c>
      <c r="AAR123" s="3">
        <v>5246</v>
      </c>
      <c r="AAS123" s="3">
        <v>257</v>
      </c>
      <c r="AAT123" s="3">
        <v>61</v>
      </c>
      <c r="AAU123" s="3">
        <v>3</v>
      </c>
      <c r="AAV123" s="3">
        <v>3327</v>
      </c>
      <c r="AAW123" s="3">
        <v>1858</v>
      </c>
      <c r="AAX123" s="3">
        <v>42</v>
      </c>
      <c r="AAY123" s="3">
        <v>518</v>
      </c>
      <c r="AAZ123" s="3">
        <v>6</v>
      </c>
      <c r="ABA123" s="3">
        <v>294264</v>
      </c>
      <c r="ABB123" s="3">
        <v>29046</v>
      </c>
      <c r="ABC123" s="3">
        <v>8927</v>
      </c>
      <c r="ABD123" s="3">
        <v>251</v>
      </c>
      <c r="ABE123" s="3">
        <v>127</v>
      </c>
      <c r="ABF123" s="3">
        <v>7</v>
      </c>
      <c r="ABG123" s="3">
        <v>3317</v>
      </c>
      <c r="ABH123" s="3">
        <v>5483</v>
      </c>
      <c r="ABI123" s="3">
        <v>10</v>
      </c>
      <c r="ABJ123" s="3">
        <v>3013</v>
      </c>
      <c r="ABK123" s="3">
        <v>43</v>
      </c>
      <c r="ABL123" s="3">
        <v>57081</v>
      </c>
      <c r="ABM123" s="3">
        <v>19266</v>
      </c>
      <c r="ABN123" s="3">
        <v>8098</v>
      </c>
      <c r="ABO123" s="3">
        <v>202</v>
      </c>
      <c r="ABP123" s="3">
        <v>291</v>
      </c>
      <c r="ABQ123" s="3">
        <v>3</v>
      </c>
      <c r="ABR123" s="3">
        <v>4455</v>
      </c>
      <c r="ABS123" s="3">
        <v>3352</v>
      </c>
      <c r="ABT123" s="3">
        <v>256</v>
      </c>
      <c r="ABU123" s="3">
        <v>2007</v>
      </c>
      <c r="ABV123" s="3">
        <v>72</v>
      </c>
      <c r="ABW123" s="3">
        <v>40565</v>
      </c>
      <c r="ABX123" s="3">
        <v>10054</v>
      </c>
      <c r="ABY123" s="3">
        <v>1670</v>
      </c>
      <c r="ABZ123" s="3">
        <v>8</v>
      </c>
      <c r="ACA123" s="3">
        <v>70</v>
      </c>
      <c r="ACB123" s="3">
        <v>2</v>
      </c>
      <c r="ACC123" s="3">
        <v>1229</v>
      </c>
      <c r="ACD123" s="3">
        <v>371</v>
      </c>
      <c r="ACE123" s="3">
        <v>17</v>
      </c>
      <c r="ACF123" s="3">
        <v>613</v>
      </c>
      <c r="ACG123" s="3">
        <v>26</v>
      </c>
      <c r="ACH123" s="3">
        <v>299428</v>
      </c>
      <c r="ACI123" s="3">
        <v>109873</v>
      </c>
      <c r="ACJ123" s="3">
        <v>1865</v>
      </c>
      <c r="ACK123" s="3">
        <v>6</v>
      </c>
      <c r="ACL123" s="3">
        <v>67</v>
      </c>
      <c r="ACM123" s="3">
        <v>0</v>
      </c>
      <c r="ACN123" s="3">
        <v>1622</v>
      </c>
      <c r="ACO123" s="3">
        <v>176</v>
      </c>
      <c r="ACP123" s="3">
        <v>0</v>
      </c>
      <c r="ACQ123" s="3">
        <v>1406</v>
      </c>
      <c r="ACR123" s="3">
        <v>51</v>
      </c>
      <c r="ACS123" s="3">
        <v>82747</v>
      </c>
      <c r="ACT123" s="3">
        <v>62382</v>
      </c>
      <c r="ACU123" s="3">
        <v>1065</v>
      </c>
      <c r="ACV123" s="3">
        <v>1</v>
      </c>
      <c r="ACW123" s="3">
        <v>24</v>
      </c>
      <c r="ACX123" s="3">
        <v>0</v>
      </c>
      <c r="ACY123" s="3">
        <v>745</v>
      </c>
      <c r="ACZ123" s="3">
        <v>296</v>
      </c>
      <c r="ADA123" s="3">
        <v>3</v>
      </c>
      <c r="ADB123" s="3">
        <v>564</v>
      </c>
      <c r="ADC123" s="3">
        <v>13</v>
      </c>
      <c r="ADD123" s="3">
        <v>108174</v>
      </c>
      <c r="ADE123" s="3">
        <v>57300</v>
      </c>
      <c r="ADF123" s="3">
        <v>9226</v>
      </c>
      <c r="ADG123" s="3">
        <v>46</v>
      </c>
      <c r="ADH123" s="3">
        <v>319</v>
      </c>
      <c r="ADI123" s="3">
        <v>0</v>
      </c>
      <c r="ADJ123" s="3">
        <v>6532</v>
      </c>
      <c r="ADK123" s="3">
        <v>2375</v>
      </c>
      <c r="ADL123" s="3">
        <v>19</v>
      </c>
      <c r="ADM123" s="3">
        <v>862</v>
      </c>
      <c r="ADN123" s="3">
        <v>30</v>
      </c>
      <c r="ADO123" s="3">
        <v>436372</v>
      </c>
      <c r="ADP123" s="3">
        <v>40755</v>
      </c>
      <c r="ADQ123" s="3">
        <v>1521</v>
      </c>
      <c r="ADR123" s="3">
        <v>1</v>
      </c>
      <c r="ADS123" s="3">
        <v>28</v>
      </c>
      <c r="ADT123" s="3">
        <v>0</v>
      </c>
      <c r="ADU123" s="3">
        <v>1356</v>
      </c>
      <c r="ADV123" s="3">
        <v>137</v>
      </c>
      <c r="ADW123" s="3">
        <v>0</v>
      </c>
      <c r="ADX123" s="3">
        <v>279</v>
      </c>
      <c r="ADY123" s="3">
        <v>5</v>
      </c>
      <c r="ADZ123" s="3">
        <v>170995</v>
      </c>
      <c r="AEA123" s="3">
        <v>31321</v>
      </c>
      <c r="AEB123" s="3">
        <v>3867</v>
      </c>
      <c r="AEC123" s="3">
        <v>26</v>
      </c>
      <c r="AED123" s="3">
        <v>524</v>
      </c>
      <c r="AEE123" s="3">
        <v>7</v>
      </c>
      <c r="AEF123" s="3">
        <v>2142</v>
      </c>
      <c r="AEG123" s="3">
        <v>1201</v>
      </c>
      <c r="AEH123" s="3">
        <v>22</v>
      </c>
      <c r="AEI123" s="3">
        <v>400</v>
      </c>
      <c r="AEJ123" s="3">
        <v>54</v>
      </c>
      <c r="AEK123" s="3">
        <v>183562</v>
      </c>
      <c r="AEL123" s="3">
        <v>18998</v>
      </c>
      <c r="AEM123" s="3">
        <v>1473</v>
      </c>
      <c r="AEN123" s="3">
        <v>0</v>
      </c>
      <c r="AEO123" s="3">
        <v>108</v>
      </c>
      <c r="AEP123" s="3">
        <v>0</v>
      </c>
      <c r="AEQ123" s="3">
        <v>1357</v>
      </c>
      <c r="AER123" s="3">
        <v>8</v>
      </c>
      <c r="AES123" s="3">
        <v>2</v>
      </c>
      <c r="AET123" s="3">
        <v>709</v>
      </c>
      <c r="AEU123" s="3">
        <v>52</v>
      </c>
      <c r="AEV123" s="3">
        <v>79897</v>
      </c>
      <c r="AEW123" s="3">
        <v>38432</v>
      </c>
      <c r="AEX123" s="3">
        <v>2246</v>
      </c>
      <c r="AEY123" s="3">
        <v>1</v>
      </c>
      <c r="AEZ123" s="3">
        <v>103</v>
      </c>
      <c r="AFA123" s="3">
        <v>0</v>
      </c>
      <c r="AFB123" s="3">
        <v>2063</v>
      </c>
      <c r="AFC123" s="3">
        <v>80</v>
      </c>
      <c r="AFD123" s="3">
        <v>4</v>
      </c>
      <c r="AFE123" s="3">
        <v>547</v>
      </c>
      <c r="AFF123" s="3">
        <v>25</v>
      </c>
      <c r="AFG123" s="3">
        <v>66144</v>
      </c>
      <c r="AFH123" s="3">
        <v>16104</v>
      </c>
      <c r="AFI123" s="3">
        <v>2494</v>
      </c>
      <c r="AFJ123" s="3">
        <v>9</v>
      </c>
      <c r="AFK123" s="3">
        <v>153</v>
      </c>
      <c r="AFL123" s="3">
        <v>0</v>
      </c>
      <c r="AFM123" s="3">
        <v>1831</v>
      </c>
      <c r="AFN123" s="3">
        <v>510</v>
      </c>
      <c r="AFO123" s="3">
        <v>4</v>
      </c>
      <c r="AFP123" s="3">
        <v>760</v>
      </c>
      <c r="AFQ123" s="3">
        <v>47</v>
      </c>
      <c r="AFR123" s="3">
        <v>64623</v>
      </c>
      <c r="AFS123" s="3">
        <v>19687</v>
      </c>
      <c r="AFT123" s="3">
        <v>324</v>
      </c>
      <c r="AFU123" s="3">
        <v>0</v>
      </c>
      <c r="AFV123" s="3">
        <v>9</v>
      </c>
      <c r="AFW123" s="3">
        <v>0</v>
      </c>
      <c r="AFX123" s="3">
        <v>315</v>
      </c>
      <c r="AFY123" s="3">
        <v>0</v>
      </c>
      <c r="AFZ123" s="3">
        <v>0</v>
      </c>
      <c r="AGA123" s="3">
        <v>516</v>
      </c>
      <c r="AGB123" s="3">
        <v>14</v>
      </c>
      <c r="AGC123" s="3">
        <v>10167</v>
      </c>
      <c r="AGD123" s="3">
        <v>16188</v>
      </c>
      <c r="AGE123" s="3">
        <v>11381</v>
      </c>
      <c r="AGF123" s="3">
        <v>27</v>
      </c>
      <c r="AGG123" s="3">
        <v>242</v>
      </c>
      <c r="AGH123" s="3">
        <v>0</v>
      </c>
      <c r="AGI123" s="3">
        <v>6606</v>
      </c>
      <c r="AGJ123" s="3">
        <v>4533</v>
      </c>
      <c r="AGK123" s="3">
        <v>10</v>
      </c>
      <c r="AGL123" s="3">
        <v>1302</v>
      </c>
      <c r="AGM123" s="3">
        <v>28</v>
      </c>
      <c r="AGN123" s="3">
        <v>242782</v>
      </c>
      <c r="AGO123" s="3">
        <v>27777</v>
      </c>
      <c r="AGP123" s="3">
        <v>19133</v>
      </c>
      <c r="AGQ123" s="3">
        <v>151</v>
      </c>
      <c r="AGR123" s="3">
        <v>1259</v>
      </c>
      <c r="AGS123" s="3">
        <v>11</v>
      </c>
      <c r="AGT123" s="3">
        <v>13046</v>
      </c>
      <c r="AGU123" s="3">
        <v>4828</v>
      </c>
      <c r="AGV123" s="3">
        <v>160</v>
      </c>
      <c r="AGW123" s="3">
        <v>994</v>
      </c>
      <c r="AGX123" s="3">
        <v>65</v>
      </c>
      <c r="AGY123" s="3">
        <v>425819</v>
      </c>
      <c r="AGZ123" s="3">
        <v>22123</v>
      </c>
      <c r="AHA123" s="3">
        <v>2499</v>
      </c>
      <c r="AHB123" s="3">
        <v>14</v>
      </c>
      <c r="AHC123" s="3">
        <v>139</v>
      </c>
      <c r="AHD123" s="3">
        <v>3</v>
      </c>
      <c r="AHE123" s="3">
        <v>1064</v>
      </c>
      <c r="AHF123" s="3">
        <v>1296</v>
      </c>
      <c r="AHG123" s="3">
        <v>22</v>
      </c>
      <c r="AHH123" s="3">
        <v>359</v>
      </c>
      <c r="AHI123" s="3">
        <v>20</v>
      </c>
      <c r="AHJ123" s="3">
        <v>80742</v>
      </c>
      <c r="AHK123" s="3">
        <v>11613</v>
      </c>
      <c r="AHL123" s="3">
        <v>2164</v>
      </c>
      <c r="AHM123" s="3">
        <v>35</v>
      </c>
      <c r="AHN123" s="3">
        <v>131</v>
      </c>
      <c r="AHO123" s="3">
        <v>5</v>
      </c>
      <c r="AHP123" s="3">
        <v>1535</v>
      </c>
      <c r="AHQ123" s="3">
        <v>498</v>
      </c>
      <c r="AHR123" s="3">
        <v>21</v>
      </c>
      <c r="AHS123" s="3">
        <v>1039</v>
      </c>
      <c r="AHT123" s="3">
        <v>63</v>
      </c>
      <c r="AHU123" s="3">
        <v>28804</v>
      </c>
      <c r="AHV123" s="3">
        <v>13826</v>
      </c>
      <c r="AHW123" s="3">
        <v>1122</v>
      </c>
      <c r="AHX123" s="3">
        <v>23</v>
      </c>
      <c r="AHY123" s="3">
        <v>33</v>
      </c>
      <c r="AHZ123" s="3">
        <v>0</v>
      </c>
      <c r="AIA123" s="3">
        <v>857</v>
      </c>
      <c r="AIB123" s="3">
        <v>232</v>
      </c>
      <c r="AIC123" s="3">
        <v>5</v>
      </c>
      <c r="AID123" s="3">
        <v>390</v>
      </c>
      <c r="AIE123" s="3">
        <v>11</v>
      </c>
      <c r="AIF123" s="3">
        <v>14498</v>
      </c>
      <c r="AIG123" s="3">
        <v>5037</v>
      </c>
      <c r="AIH123" s="3">
        <v>90166</v>
      </c>
      <c r="AII123" s="3">
        <v>776</v>
      </c>
      <c r="AIJ123" s="3">
        <v>7073</v>
      </c>
      <c r="AIK123" s="3">
        <v>94</v>
      </c>
      <c r="AIL123" s="3">
        <v>48065</v>
      </c>
      <c r="AIM123" s="3">
        <v>35028</v>
      </c>
      <c r="AIN123" s="3">
        <v>1618</v>
      </c>
      <c r="AIO123" s="3">
        <v>2391</v>
      </c>
      <c r="AIP123" s="3">
        <v>188</v>
      </c>
      <c r="AIQ123" s="3">
        <v>1631250</v>
      </c>
      <c r="AIR123" s="3">
        <v>43255</v>
      </c>
      <c r="AIS123" s="3">
        <v>469510</v>
      </c>
      <c r="AIT123" s="3">
        <v>19431</v>
      </c>
      <c r="AIU123" s="3">
        <v>28015</v>
      </c>
      <c r="AIV123" s="3">
        <v>739</v>
      </c>
      <c r="AIW123" s="3">
        <v>193181</v>
      </c>
      <c r="AIX123" s="3">
        <v>248314</v>
      </c>
      <c r="AIY123" s="3">
        <v>8318</v>
      </c>
      <c r="AIZ123" s="3">
        <v>2210</v>
      </c>
      <c r="AJA123" s="3">
        <v>132</v>
      </c>
      <c r="AJB123" s="3">
        <v>930013</v>
      </c>
      <c r="AJC123" s="3">
        <v>4378</v>
      </c>
      <c r="AJD123" s="3">
        <v>32203</v>
      </c>
      <c r="AJE123" s="3">
        <v>257</v>
      </c>
      <c r="AJF123" s="3">
        <v>1396</v>
      </c>
      <c r="AJG123" s="3">
        <v>13</v>
      </c>
      <c r="AJH123" s="3">
        <v>19186</v>
      </c>
      <c r="AJI123" s="3">
        <v>11621</v>
      </c>
      <c r="AJJ123" s="3">
        <v>66</v>
      </c>
      <c r="AJK123" s="3">
        <v>3157</v>
      </c>
      <c r="AJL123" s="3">
        <v>137</v>
      </c>
      <c r="AJM123" s="3">
        <v>795838</v>
      </c>
      <c r="AJN123" s="3">
        <v>78030</v>
      </c>
      <c r="AJO123" s="3">
        <v>7185</v>
      </c>
      <c r="AJP123" s="3">
        <v>12</v>
      </c>
      <c r="AJQ123" s="3">
        <v>103</v>
      </c>
      <c r="AJR123" s="3">
        <v>0</v>
      </c>
      <c r="AJS123" s="3">
        <v>6606</v>
      </c>
      <c r="AJT123" s="3">
        <v>476</v>
      </c>
      <c r="AJU123" s="3">
        <v>4</v>
      </c>
      <c r="AJV123" s="3">
        <v>282</v>
      </c>
      <c r="AJW123" s="3">
        <v>4</v>
      </c>
      <c r="AJX123" s="3">
        <v>1428538</v>
      </c>
      <c r="AJY123" s="3">
        <v>56080</v>
      </c>
      <c r="AJZ123" s="3">
        <v>24929</v>
      </c>
      <c r="AKA123" s="3">
        <v>53</v>
      </c>
      <c r="AKB123" s="3">
        <v>1651</v>
      </c>
      <c r="AKC123" s="3">
        <v>6</v>
      </c>
      <c r="AKD123" s="3">
        <v>22089</v>
      </c>
      <c r="AKE123" s="3">
        <v>1189</v>
      </c>
      <c r="AKF123" s="3">
        <v>42</v>
      </c>
      <c r="AKG123" s="3">
        <v>5054</v>
      </c>
      <c r="AKH123" s="3">
        <v>335</v>
      </c>
      <c r="AKI123" s="3">
        <v>325795</v>
      </c>
      <c r="AKJ123" s="3">
        <v>66047</v>
      </c>
      <c r="AKK123" s="3">
        <v>38571</v>
      </c>
      <c r="AKL123" s="3">
        <v>0</v>
      </c>
      <c r="AKM123" s="3">
        <v>3334</v>
      </c>
      <c r="AKN123" s="3">
        <v>0</v>
      </c>
      <c r="AKO123" s="3">
        <v>19190</v>
      </c>
      <c r="AKP123" s="3">
        <v>16047</v>
      </c>
      <c r="AKQ123" s="3">
        <v>220</v>
      </c>
      <c r="AKR123" s="3">
        <v>2189</v>
      </c>
      <c r="AKS123" s="3">
        <v>189</v>
      </c>
      <c r="AKT123" s="3">
        <v>113808</v>
      </c>
      <c r="AKU123" s="3">
        <v>6460</v>
      </c>
      <c r="AKV123" s="3">
        <v>4016</v>
      </c>
      <c r="AKW123" s="3">
        <v>4</v>
      </c>
      <c r="AKX123" s="3">
        <v>110</v>
      </c>
      <c r="AKY123" s="3">
        <v>0</v>
      </c>
      <c r="AKZ123" s="3">
        <v>3815</v>
      </c>
      <c r="ALA123" s="3">
        <v>91</v>
      </c>
      <c r="ALB123" s="3">
        <v>4</v>
      </c>
      <c r="ALC123" s="3">
        <v>6425</v>
      </c>
      <c r="ALD123" s="3">
        <v>176</v>
      </c>
      <c r="ALE123" s="3">
        <v>74366</v>
      </c>
      <c r="ALF123" s="3">
        <v>118980</v>
      </c>
      <c r="ALG123" s="3">
        <v>84627</v>
      </c>
      <c r="ALH123" s="3">
        <v>3227</v>
      </c>
      <c r="ALI123" s="3">
        <v>9415</v>
      </c>
      <c r="ALJ123" s="3">
        <v>371</v>
      </c>
      <c r="ALK123" s="3">
        <v>59610</v>
      </c>
      <c r="ALL123" s="3">
        <v>15602</v>
      </c>
      <c r="ALM123" s="3">
        <v>378</v>
      </c>
      <c r="ALN123" s="3">
        <v>657</v>
      </c>
      <c r="ALO123" s="3">
        <v>73</v>
      </c>
      <c r="ALP123" s="3">
        <v>244858</v>
      </c>
      <c r="ALQ123" s="3">
        <v>1901</v>
      </c>
      <c r="ALR123" s="3">
        <v>6826</v>
      </c>
      <c r="ALS123" s="3">
        <v>50</v>
      </c>
      <c r="ALT123" s="3">
        <v>316</v>
      </c>
      <c r="ALU123" s="3">
        <v>2</v>
      </c>
      <c r="ALV123" s="3">
        <v>5500</v>
      </c>
      <c r="ALW123" s="3">
        <v>1010</v>
      </c>
      <c r="ALX123" s="3">
        <v>11</v>
      </c>
      <c r="ALY123" s="3">
        <v>1232</v>
      </c>
      <c r="ALZ123" s="3">
        <v>57</v>
      </c>
      <c r="AMA123" s="3">
        <v>182700</v>
      </c>
      <c r="AMB123" s="3">
        <v>32978</v>
      </c>
      <c r="AMC123" s="3">
        <v>12531</v>
      </c>
      <c r="AMD123" s="3">
        <v>400</v>
      </c>
      <c r="AME123" s="3">
        <v>326</v>
      </c>
      <c r="AMF123" s="3">
        <v>6</v>
      </c>
      <c r="AMG123" s="3">
        <v>7540</v>
      </c>
      <c r="AMH123" s="3">
        <v>4665</v>
      </c>
      <c r="AMI123" s="3">
        <v>79</v>
      </c>
      <c r="AMJ123" s="3">
        <v>2908</v>
      </c>
      <c r="AMK123" s="3">
        <v>76</v>
      </c>
      <c r="AML123" s="3">
        <v>63202</v>
      </c>
      <c r="AMM123" s="3">
        <v>14669</v>
      </c>
      <c r="AMN123" s="3">
        <v>16908</v>
      </c>
      <c r="AMO123" s="3">
        <v>377</v>
      </c>
      <c r="AMP123" s="3">
        <v>498</v>
      </c>
      <c r="AMQ123" s="3">
        <v>10</v>
      </c>
      <c r="AMR123" s="3">
        <v>9557</v>
      </c>
      <c r="AMS123" s="3">
        <v>6853</v>
      </c>
      <c r="AMT123" s="3">
        <v>106</v>
      </c>
      <c r="AMU123" s="3">
        <v>1560</v>
      </c>
      <c r="AMV123" s="3">
        <v>46</v>
      </c>
      <c r="AMW123" s="3">
        <v>76930</v>
      </c>
      <c r="AMX123" s="3">
        <v>7098</v>
      </c>
      <c r="AMY123" s="3">
        <v>26688</v>
      </c>
      <c r="AMZ123" s="3">
        <v>1322</v>
      </c>
      <c r="ANA123" s="3">
        <v>853</v>
      </c>
      <c r="ANB123" s="3">
        <v>31</v>
      </c>
      <c r="ANC123" s="3">
        <v>6913</v>
      </c>
      <c r="AND123" s="3">
        <v>18922</v>
      </c>
      <c r="ANE123" s="3">
        <v>136</v>
      </c>
      <c r="ANF123" s="3">
        <v>525</v>
      </c>
      <c r="ANG123" s="3">
        <v>17</v>
      </c>
      <c r="ANH123" s="3">
        <v>306411</v>
      </c>
      <c r="ANI123" s="3">
        <v>6028</v>
      </c>
      <c r="ANJ123" s="3">
        <v>30967</v>
      </c>
      <c r="ANK123" s="3">
        <v>1727</v>
      </c>
      <c r="ANL123" s="3">
        <v>643</v>
      </c>
      <c r="ANM123" s="3">
        <v>32</v>
      </c>
      <c r="ANN123" s="3">
        <v>16116</v>
      </c>
      <c r="ANO123" s="3">
        <v>14208</v>
      </c>
      <c r="ANP123" s="3">
        <v>128</v>
      </c>
      <c r="ANQ123" s="3">
        <v>523</v>
      </c>
      <c r="ANR123" s="3">
        <v>11</v>
      </c>
      <c r="ANS123" s="3">
        <v>701883</v>
      </c>
      <c r="ANT123" s="3">
        <v>11848</v>
      </c>
      <c r="ANU123" s="3">
        <v>15419</v>
      </c>
      <c r="ANV123" s="3">
        <v>717</v>
      </c>
      <c r="ANW123" s="3">
        <v>524</v>
      </c>
      <c r="ANX123" s="3">
        <v>14</v>
      </c>
      <c r="ANY123" s="3">
        <v>4788</v>
      </c>
      <c r="ANZ123" s="3">
        <v>10107</v>
      </c>
      <c r="AOA123" s="3">
        <v>259</v>
      </c>
      <c r="AOB123" s="3">
        <v>341</v>
      </c>
      <c r="AOC123" s="3">
        <v>12</v>
      </c>
      <c r="AOD123" s="3">
        <v>150486</v>
      </c>
      <c r="AOE123" s="3">
        <v>3332</v>
      </c>
      <c r="AOF123" s="3">
        <v>1806</v>
      </c>
      <c r="AOG123" s="3">
        <v>1</v>
      </c>
      <c r="AOH123" s="3">
        <v>10</v>
      </c>
      <c r="AOI123" s="3">
        <v>0</v>
      </c>
      <c r="AOJ123" s="3">
        <v>1794</v>
      </c>
      <c r="AOK123" s="3">
        <v>2</v>
      </c>
      <c r="AOL123" s="3">
        <v>0</v>
      </c>
      <c r="AOM123" s="3">
        <v>5295</v>
      </c>
      <c r="AON123" s="3">
        <v>29</v>
      </c>
      <c r="AOO123" s="3">
        <v>61025</v>
      </c>
      <c r="AOP123" s="3">
        <v>178933</v>
      </c>
      <c r="AOQ123" s="3">
        <v>9267</v>
      </c>
      <c r="AOR123" s="3">
        <v>133</v>
      </c>
      <c r="AOS123" s="3">
        <v>646</v>
      </c>
      <c r="AOT123" s="3">
        <v>8</v>
      </c>
      <c r="AOU123" s="3">
        <v>5549</v>
      </c>
      <c r="AOV123" s="3">
        <v>3072</v>
      </c>
      <c r="AOW123" s="3">
        <v>34</v>
      </c>
      <c r="AOX123" s="3">
        <v>212</v>
      </c>
      <c r="AOY123" s="3">
        <v>15</v>
      </c>
      <c r="AOZ123" s="3">
        <v>0</v>
      </c>
      <c r="APA123" s="3">
        <v>0</v>
      </c>
      <c r="APB123" s="3">
        <v>23449</v>
      </c>
      <c r="APC123" s="3">
        <v>1367</v>
      </c>
      <c r="APD123" s="3">
        <v>913</v>
      </c>
      <c r="APE123" s="3">
        <v>34</v>
      </c>
      <c r="APF123" s="3">
        <v>5693</v>
      </c>
      <c r="APG123" s="3">
        <v>16843</v>
      </c>
      <c r="APH123" s="3">
        <v>41</v>
      </c>
      <c r="API123" s="3">
        <v>230</v>
      </c>
      <c r="APJ123" s="3">
        <v>9</v>
      </c>
      <c r="APK123" s="3">
        <v>135000</v>
      </c>
      <c r="APL123" s="3">
        <v>1322</v>
      </c>
      <c r="APM123" s="3">
        <v>7780</v>
      </c>
      <c r="APN123" s="3">
        <v>66</v>
      </c>
      <c r="APO123" s="3">
        <v>204</v>
      </c>
      <c r="APP123" s="3">
        <v>2</v>
      </c>
      <c r="APQ123" s="3">
        <v>5401</v>
      </c>
      <c r="APR123" s="3">
        <v>2175</v>
      </c>
      <c r="APS123" s="3">
        <v>18</v>
      </c>
      <c r="APT123" s="3">
        <v>211</v>
      </c>
      <c r="APU123" s="3">
        <v>6</v>
      </c>
      <c r="APV123" s="3">
        <v>199998</v>
      </c>
      <c r="APW123" s="3">
        <v>5424</v>
      </c>
      <c r="APX123" s="3">
        <v>1504</v>
      </c>
      <c r="APY123" s="3">
        <v>0</v>
      </c>
      <c r="APZ123" s="3">
        <v>22</v>
      </c>
      <c r="AQA123" s="3">
        <v>0</v>
      </c>
      <c r="AQB123" s="3">
        <v>1481</v>
      </c>
      <c r="AQC123" s="3">
        <v>1</v>
      </c>
      <c r="AQD123" s="3">
        <v>0</v>
      </c>
      <c r="AQE123" s="3">
        <v>301</v>
      </c>
      <c r="AQF123" s="3">
        <v>4</v>
      </c>
      <c r="AQG123" s="3">
        <v>278872</v>
      </c>
      <c r="AQH123" s="3">
        <v>55751</v>
      </c>
      <c r="AQI123" s="36">
        <v>84569</v>
      </c>
      <c r="AQJ123" s="36">
        <v>7</v>
      </c>
      <c r="AQK123" s="36">
        <v>4645</v>
      </c>
      <c r="AQL123" s="36">
        <v>0</v>
      </c>
      <c r="AQM123" s="36">
        <v>79804</v>
      </c>
      <c r="AQN123" s="36">
        <v>120</v>
      </c>
      <c r="AQO123" s="36">
        <v>4</v>
      </c>
      <c r="AQP123" s="36">
        <v>58</v>
      </c>
      <c r="AQQ123" s="36">
        <v>3</v>
      </c>
      <c r="AQR123" s="36">
        <v>0</v>
      </c>
      <c r="AQS123" s="36">
        <v>0</v>
      </c>
      <c r="AQT123" s="3">
        <v>9302</v>
      </c>
      <c r="AQU123" s="3">
        <v>387</v>
      </c>
      <c r="AQV123" s="3">
        <v>261</v>
      </c>
      <c r="AQW123" s="3">
        <v>2</v>
      </c>
      <c r="AQX123" s="3">
        <v>2697</v>
      </c>
      <c r="AQY123" s="3">
        <v>6344</v>
      </c>
      <c r="AQZ123" s="3">
        <v>7</v>
      </c>
      <c r="ARA123" s="3">
        <v>45</v>
      </c>
      <c r="ARB123" s="3">
        <v>1</v>
      </c>
      <c r="ARC123" s="3">
        <v>60825</v>
      </c>
      <c r="ARD123" s="3">
        <v>296</v>
      </c>
      <c r="ARE123" s="3">
        <v>5659</v>
      </c>
      <c r="ARF123" s="3">
        <v>223</v>
      </c>
      <c r="ARG123" s="3">
        <v>185</v>
      </c>
      <c r="ARH123" s="3">
        <v>8</v>
      </c>
      <c r="ARI123" s="3">
        <v>3441</v>
      </c>
      <c r="ARJ123" s="3">
        <v>2033</v>
      </c>
      <c r="ARK123" s="3">
        <v>28</v>
      </c>
      <c r="ARL123" s="3">
        <v>214</v>
      </c>
      <c r="ARM123" s="3">
        <v>7</v>
      </c>
      <c r="ARP123" s="3">
        <v>7768</v>
      </c>
      <c r="ARQ123" s="3">
        <v>152</v>
      </c>
      <c r="ARR123" s="3">
        <v>35</v>
      </c>
      <c r="ARS123" s="3">
        <v>1</v>
      </c>
      <c r="ART123" s="3">
        <v>2540</v>
      </c>
      <c r="ARU123" s="3">
        <v>5193</v>
      </c>
      <c r="ARV123" s="3">
        <v>17</v>
      </c>
      <c r="ARW123" s="3">
        <v>250</v>
      </c>
      <c r="ARX123" s="3">
        <v>1</v>
      </c>
      <c r="ARY123" s="3">
        <v>211622</v>
      </c>
      <c r="ARZ123" s="3">
        <v>6824</v>
      </c>
      <c r="ASA123" s="3">
        <v>3706</v>
      </c>
      <c r="ASB123" s="3">
        <v>50</v>
      </c>
      <c r="ASC123" s="3">
        <v>23</v>
      </c>
      <c r="ASD123" s="3">
        <v>1</v>
      </c>
      <c r="ASE123" s="3">
        <v>2030</v>
      </c>
      <c r="ASF123" s="3">
        <v>1653</v>
      </c>
      <c r="ASG123" s="3">
        <v>24</v>
      </c>
      <c r="ASH123" s="3">
        <v>283</v>
      </c>
      <c r="ASI123" s="3">
        <v>2</v>
      </c>
      <c r="ASJ123" s="3">
        <v>14407</v>
      </c>
      <c r="ASK123" s="3">
        <v>1100</v>
      </c>
      <c r="ASL123" s="3">
        <v>8731</v>
      </c>
      <c r="ASM123" s="3">
        <v>344</v>
      </c>
      <c r="ASN123" s="3">
        <v>300</v>
      </c>
      <c r="ASO123" s="3">
        <v>7</v>
      </c>
      <c r="ASP123" s="3">
        <v>749</v>
      </c>
      <c r="ASQ123" s="3">
        <v>7682</v>
      </c>
      <c r="ASR123" s="3">
        <v>3</v>
      </c>
      <c r="ASS123" s="3">
        <v>749</v>
      </c>
      <c r="AST123" s="3">
        <v>26</v>
      </c>
      <c r="ASU123" s="3">
        <v>22294</v>
      </c>
      <c r="ASV123" s="3">
        <v>1912</v>
      </c>
      <c r="ASW123" s="3">
        <v>4886</v>
      </c>
      <c r="ASX123" s="3">
        <v>134</v>
      </c>
      <c r="ASY123" s="3">
        <v>199</v>
      </c>
      <c r="ASZ123" s="3">
        <v>3</v>
      </c>
      <c r="ATA123" s="3">
        <v>528</v>
      </c>
      <c r="ATB123" s="3">
        <v>4159</v>
      </c>
      <c r="ATC123" s="3">
        <v>13</v>
      </c>
      <c r="ATD123" s="3">
        <v>494</v>
      </c>
      <c r="ATE123" s="3">
        <v>20</v>
      </c>
      <c r="ATF123" s="3">
        <v>14790</v>
      </c>
      <c r="ATG123" s="3">
        <v>1495</v>
      </c>
      <c r="ATH123" s="3">
        <v>3535</v>
      </c>
      <c r="ATI123" s="3">
        <v>106</v>
      </c>
      <c r="ATJ123" s="3">
        <v>42</v>
      </c>
      <c r="ATK123" s="3">
        <v>1</v>
      </c>
      <c r="ATL123" s="3">
        <v>1761</v>
      </c>
      <c r="ATM123" s="3">
        <v>1732</v>
      </c>
      <c r="ATN123" s="3">
        <v>14</v>
      </c>
      <c r="ATO123" s="3">
        <v>212</v>
      </c>
      <c r="ATP123" s="3">
        <v>3</v>
      </c>
      <c r="ATQ123" s="3">
        <v>40735</v>
      </c>
      <c r="ATR123" s="3">
        <v>2439</v>
      </c>
      <c r="ATS123" s="3">
        <v>4800</v>
      </c>
      <c r="ATT123" s="3">
        <v>279</v>
      </c>
      <c r="ATU123" s="3">
        <v>262</v>
      </c>
      <c r="ATV123" s="3">
        <v>29</v>
      </c>
      <c r="ATW123" s="3">
        <v>1272</v>
      </c>
      <c r="ATX123" s="3">
        <v>3266</v>
      </c>
      <c r="ATY123" s="3">
        <v>0</v>
      </c>
      <c r="ATZ123" s="3">
        <v>110</v>
      </c>
      <c r="AUA123" s="3">
        <v>6</v>
      </c>
      <c r="AUB123" s="3">
        <v>401</v>
      </c>
      <c r="AUC123" s="3">
        <v>9</v>
      </c>
      <c r="AUD123" s="3">
        <v>4607</v>
      </c>
      <c r="AUE123" s="3">
        <v>259</v>
      </c>
      <c r="AUF123" s="3">
        <v>90</v>
      </c>
      <c r="AUG123" s="3">
        <v>10</v>
      </c>
      <c r="AUH123" s="3">
        <v>648</v>
      </c>
      <c r="AUI123" s="3">
        <v>3869</v>
      </c>
      <c r="AUJ123" s="3">
        <v>5</v>
      </c>
      <c r="AUK123" s="3">
        <v>258</v>
      </c>
      <c r="AUL123" s="3">
        <v>5</v>
      </c>
      <c r="AUM123" s="3">
        <v>31427</v>
      </c>
      <c r="AUN123" s="3">
        <v>1757</v>
      </c>
      <c r="AUO123" s="3">
        <v>2799</v>
      </c>
      <c r="AUP123" s="3">
        <v>49</v>
      </c>
      <c r="AUQ123" s="3">
        <v>33</v>
      </c>
      <c r="AUR123" s="3">
        <v>1</v>
      </c>
      <c r="AUS123" s="3">
        <v>1385</v>
      </c>
      <c r="AUT123" s="3">
        <v>1381</v>
      </c>
      <c r="AUU123" s="3">
        <v>0</v>
      </c>
      <c r="AUV123" s="3">
        <v>106</v>
      </c>
      <c r="AUW123" s="3">
        <v>1</v>
      </c>
      <c r="AUX123" s="3">
        <v>26905</v>
      </c>
      <c r="AUY123" s="3">
        <v>1022</v>
      </c>
      <c r="AUZ123" s="3">
        <v>3194</v>
      </c>
      <c r="AVA123" s="3">
        <v>280</v>
      </c>
      <c r="AVB123" s="3">
        <v>22</v>
      </c>
      <c r="AVC123" s="3">
        <v>2</v>
      </c>
      <c r="AVD123" s="3">
        <v>1286</v>
      </c>
      <c r="AVE123" s="3">
        <v>1886</v>
      </c>
      <c r="AVF123" s="3">
        <v>0</v>
      </c>
      <c r="AVG123" s="3">
        <v>3237</v>
      </c>
      <c r="AVH123" s="3">
        <v>22</v>
      </c>
      <c r="AVI123" s="3">
        <v>26366</v>
      </c>
      <c r="AVJ123" s="3">
        <v>26722</v>
      </c>
      <c r="AVK123" s="3">
        <v>2966</v>
      </c>
      <c r="AVL123" s="3">
        <v>133</v>
      </c>
      <c r="AVM123" s="3">
        <v>69</v>
      </c>
      <c r="AVN123" s="3">
        <v>0</v>
      </c>
      <c r="AVO123" s="3">
        <v>428</v>
      </c>
      <c r="AVP123" s="3">
        <v>2469</v>
      </c>
      <c r="AVQ123" s="3">
        <v>0</v>
      </c>
      <c r="AVR123" s="3">
        <v>33</v>
      </c>
      <c r="AVS123" s="3">
        <v>0.8</v>
      </c>
      <c r="AVT123" s="3">
        <v>0</v>
      </c>
      <c r="AVU123" s="3">
        <v>0</v>
      </c>
      <c r="AVV123" s="3">
        <v>2613</v>
      </c>
      <c r="AVW123" s="3">
        <v>182</v>
      </c>
      <c r="AVX123" s="3">
        <v>15</v>
      </c>
      <c r="AVY123" s="3">
        <v>1</v>
      </c>
      <c r="AVZ123" s="3">
        <v>709</v>
      </c>
      <c r="AWA123" s="3">
        <v>1889</v>
      </c>
      <c r="AWB123" s="3">
        <v>15</v>
      </c>
      <c r="AWC123" s="3">
        <v>1177</v>
      </c>
      <c r="AWD123" s="3">
        <v>7</v>
      </c>
      <c r="AWE123" s="3">
        <v>13833</v>
      </c>
      <c r="AWF123" s="3">
        <v>6229</v>
      </c>
      <c r="AWG123" s="3">
        <v>2395</v>
      </c>
      <c r="AWH123" s="3">
        <v>117</v>
      </c>
      <c r="AWI123" s="3">
        <v>44</v>
      </c>
      <c r="AWJ123" s="3">
        <v>2</v>
      </c>
      <c r="AWK123" s="3">
        <v>1026</v>
      </c>
      <c r="AWL123" s="3">
        <v>1325</v>
      </c>
      <c r="AWM123" s="3">
        <v>45</v>
      </c>
      <c r="AWN123" s="3">
        <v>369</v>
      </c>
      <c r="AWO123" s="3">
        <v>7</v>
      </c>
      <c r="AWP123" s="3">
        <v>86972</v>
      </c>
      <c r="AWQ123" s="3">
        <v>13415</v>
      </c>
      <c r="AWR123" s="3">
        <v>2025</v>
      </c>
      <c r="AWS123" s="3">
        <v>20</v>
      </c>
      <c r="AWT123" s="3">
        <v>83</v>
      </c>
      <c r="AWU123" s="3">
        <v>1</v>
      </c>
      <c r="AWV123" s="3">
        <v>1795</v>
      </c>
      <c r="AWW123" s="3">
        <v>147</v>
      </c>
      <c r="AWX123" s="3">
        <v>3</v>
      </c>
      <c r="AWY123" s="3">
        <v>179</v>
      </c>
      <c r="AWZ123" s="3">
        <v>7</v>
      </c>
      <c r="AXA123" s="3">
        <v>103123</v>
      </c>
      <c r="AXB123" s="3">
        <v>9104</v>
      </c>
      <c r="AXC123" s="3">
        <v>1584</v>
      </c>
      <c r="AXD123" s="3">
        <v>141</v>
      </c>
      <c r="AXE123" s="3">
        <v>35</v>
      </c>
      <c r="AXF123" s="3">
        <v>0</v>
      </c>
      <c r="AXG123" s="3">
        <v>22</v>
      </c>
      <c r="AXH123" s="3">
        <v>1527</v>
      </c>
      <c r="AXI123" s="3">
        <v>0</v>
      </c>
      <c r="AXJ123" s="3">
        <v>139</v>
      </c>
      <c r="AXK123" s="3">
        <v>3</v>
      </c>
      <c r="AXL123" s="3">
        <v>4106</v>
      </c>
      <c r="AXM123" s="3">
        <v>360</v>
      </c>
      <c r="AXN123" s="3">
        <v>1916</v>
      </c>
      <c r="AXO123" s="3">
        <v>88</v>
      </c>
      <c r="AXP123" s="3">
        <v>73</v>
      </c>
      <c r="AXQ123" s="3">
        <v>1</v>
      </c>
      <c r="AXR123" s="3">
        <v>327</v>
      </c>
      <c r="AXS123" s="3">
        <v>1516</v>
      </c>
      <c r="AXT123" s="3">
        <v>2</v>
      </c>
      <c r="AXU123" s="3">
        <v>121</v>
      </c>
      <c r="AXV123" s="3">
        <v>5</v>
      </c>
      <c r="AXY123" s="3">
        <v>1888</v>
      </c>
      <c r="AXZ123" s="3">
        <v>143</v>
      </c>
      <c r="AYA123" s="3">
        <v>63</v>
      </c>
      <c r="AYB123" s="3">
        <v>1</v>
      </c>
      <c r="AYC123" s="3">
        <v>464</v>
      </c>
      <c r="AYD123" s="3">
        <v>1361</v>
      </c>
      <c r="AYE123" s="3">
        <v>7</v>
      </c>
      <c r="AYF123" s="3">
        <v>35</v>
      </c>
      <c r="AYG123" s="3">
        <v>1</v>
      </c>
      <c r="AYH123" s="3">
        <v>76962</v>
      </c>
      <c r="AYI123" s="3">
        <v>1434</v>
      </c>
      <c r="AYJ123" s="3">
        <v>1699</v>
      </c>
      <c r="AYK123" s="3">
        <v>0</v>
      </c>
      <c r="AYL123" s="3">
        <v>21</v>
      </c>
      <c r="AYM123" s="3">
        <v>0</v>
      </c>
      <c r="AYN123" s="3">
        <v>1385</v>
      </c>
      <c r="AYO123" s="3">
        <v>293</v>
      </c>
      <c r="AYP123" s="3">
        <v>9</v>
      </c>
      <c r="AYQ123" s="3">
        <v>6242</v>
      </c>
      <c r="AYR123" s="3">
        <v>77</v>
      </c>
      <c r="AYS123" s="3">
        <v>5200</v>
      </c>
      <c r="AYT123" s="3">
        <v>19105</v>
      </c>
    </row>
    <row r="124" s="3" customFormat="1" ht="15.25" spans="1:1346">
      <c r="A124" s="4">
        <v>43983</v>
      </c>
      <c r="B124" s="3">
        <v>6198618</v>
      </c>
      <c r="C124" s="3">
        <v>130395</v>
      </c>
      <c r="D124" s="3">
        <v>373346</v>
      </c>
      <c r="E124" s="3">
        <v>3779</v>
      </c>
      <c r="F124" s="3">
        <v>2781931</v>
      </c>
      <c r="G124" s="3">
        <v>3090421</v>
      </c>
      <c r="H124" s="3">
        <v>53416</v>
      </c>
      <c r="M124" s="3">
        <v>0</v>
      </c>
      <c r="N124" s="39">
        <v>11468</v>
      </c>
      <c r="O124" s="36">
        <v>27</v>
      </c>
      <c r="P124" s="36">
        <v>270</v>
      </c>
      <c r="Q124" s="36">
        <v>1</v>
      </c>
      <c r="R124" s="36">
        <v>10405</v>
      </c>
      <c r="S124" s="36">
        <v>793</v>
      </c>
      <c r="T124" s="36">
        <v>15</v>
      </c>
      <c r="U124" s="36">
        <v>224</v>
      </c>
      <c r="V124" s="36">
        <v>5</v>
      </c>
      <c r="W124" s="36">
        <v>910822</v>
      </c>
      <c r="X124" s="36">
        <v>17767</v>
      </c>
      <c r="Y124" s="36">
        <v>232997</v>
      </c>
      <c r="Z124" s="36">
        <v>333</v>
      </c>
      <c r="AA124" s="36">
        <v>33415</v>
      </c>
      <c r="AB124" s="36">
        <v>75</v>
      </c>
      <c r="AC124" s="36">
        <v>157507</v>
      </c>
      <c r="AD124" s="36">
        <v>42075</v>
      </c>
      <c r="AE124" s="36">
        <v>435</v>
      </c>
      <c r="AF124" s="36">
        <v>3853</v>
      </c>
      <c r="AG124" s="36">
        <v>553</v>
      </c>
      <c r="AH124" s="36">
        <v>3878739</v>
      </c>
      <c r="AI124" s="36">
        <v>64144</v>
      </c>
      <c r="AJ124" s="36">
        <v>151466</v>
      </c>
      <c r="AK124" s="36">
        <v>2516</v>
      </c>
      <c r="AL124" s="36">
        <v>7797</v>
      </c>
      <c r="AM124" s="36">
        <v>63</v>
      </c>
      <c r="AN124" s="36">
        <v>118848</v>
      </c>
      <c r="AO124" s="36">
        <v>24821</v>
      </c>
      <c r="AP124" s="36">
        <v>2527</v>
      </c>
      <c r="AQ124" s="36">
        <v>1805</v>
      </c>
      <c r="AR124" s="36">
        <v>93</v>
      </c>
      <c r="AS124" s="36">
        <v>935894</v>
      </c>
      <c r="AT124" s="36">
        <v>11155</v>
      </c>
      <c r="AU124" s="43">
        <v>188882</v>
      </c>
      <c r="AV124" s="36">
        <v>257</v>
      </c>
      <c r="AW124" s="36">
        <v>28802</v>
      </c>
      <c r="AX124" s="36">
        <v>31</v>
      </c>
      <c r="AY124" s="36">
        <v>68355</v>
      </c>
      <c r="AZ124" s="36">
        <v>91725</v>
      </c>
      <c r="BA124" s="36">
        <v>1319</v>
      </c>
      <c r="BB124" s="36">
        <v>2894</v>
      </c>
      <c r="BC124" s="36">
        <v>441</v>
      </c>
      <c r="BD124" s="36">
        <v>1384633</v>
      </c>
      <c r="BE124" s="36">
        <v>21217</v>
      </c>
      <c r="BF124" s="36">
        <v>183494</v>
      </c>
      <c r="BG124" s="36">
        <v>200</v>
      </c>
      <c r="BH124" s="36">
        <v>8605</v>
      </c>
      <c r="BI124" s="36">
        <v>5</v>
      </c>
      <c r="BJ124" s="36">
        <v>165200</v>
      </c>
      <c r="BK124" s="36">
        <v>9689</v>
      </c>
      <c r="BL124" s="36">
        <v>702</v>
      </c>
      <c r="BM124" s="36">
        <v>2191</v>
      </c>
      <c r="BN124" s="36">
        <v>103</v>
      </c>
      <c r="BO124" s="36">
        <v>3952971</v>
      </c>
      <c r="BP124" s="36">
        <v>47193</v>
      </c>
      <c r="BQ124" s="36">
        <v>239429</v>
      </c>
      <c r="BR124" s="36">
        <v>201</v>
      </c>
      <c r="BS124" s="36">
        <v>27127</v>
      </c>
      <c r="BT124" s="36">
        <v>2</v>
      </c>
      <c r="BU124" s="36">
        <v>196958</v>
      </c>
      <c r="BV124" s="36">
        <v>62424</v>
      </c>
      <c r="BW124" s="36">
        <v>617</v>
      </c>
      <c r="BX124" s="36">
        <v>6128</v>
      </c>
      <c r="BY124" s="36">
        <v>580</v>
      </c>
      <c r="BZ124" s="36">
        <v>4063843</v>
      </c>
      <c r="CA124" s="36">
        <v>86921</v>
      </c>
      <c r="CB124" s="36">
        <v>16804</v>
      </c>
      <c r="CC124" s="36">
        <v>85</v>
      </c>
      <c r="CD124" s="36">
        <v>886</v>
      </c>
      <c r="CE124" s="36">
        <v>12</v>
      </c>
      <c r="CF124" s="36">
        <v>14406</v>
      </c>
      <c r="CG124" s="36">
        <v>1512</v>
      </c>
      <c r="CH124" s="36">
        <v>123</v>
      </c>
      <c r="CI124" s="36">
        <v>133</v>
      </c>
      <c r="CJ124" s="36">
        <v>7</v>
      </c>
      <c r="CK124" s="36">
        <v>287754</v>
      </c>
      <c r="CL124" s="36">
        <v>2275</v>
      </c>
      <c r="CM124" s="36">
        <v>1834494</v>
      </c>
      <c r="CN124" s="36">
        <v>19892</v>
      </c>
      <c r="CO124" s="36">
        <v>106141</v>
      </c>
      <c r="CP124" s="36">
        <v>627</v>
      </c>
      <c r="CQ124" s="36">
        <v>541168</v>
      </c>
      <c r="CR124" s="36">
        <v>1187185</v>
      </c>
      <c r="CS124" s="36">
        <v>17102</v>
      </c>
      <c r="CT124" s="36">
        <v>5545</v>
      </c>
      <c r="CU124" s="36">
        <v>321</v>
      </c>
      <c r="CV124" s="36">
        <v>17580172</v>
      </c>
      <c r="CW124" s="36">
        <v>53138</v>
      </c>
      <c r="CX124" s="36">
        <v>30862</v>
      </c>
      <c r="CY124" s="36">
        <v>17</v>
      </c>
      <c r="CZ124" s="36">
        <v>1920</v>
      </c>
      <c r="DA124" s="36">
        <v>1</v>
      </c>
      <c r="DB124" s="36">
        <v>28400</v>
      </c>
      <c r="DC124" s="36">
        <v>542</v>
      </c>
      <c r="DD124" s="36">
        <v>28</v>
      </c>
      <c r="DE124" s="36">
        <v>3568</v>
      </c>
      <c r="DF124" s="36">
        <v>222</v>
      </c>
      <c r="DG124" s="36">
        <v>397691</v>
      </c>
      <c r="DH124" s="36">
        <v>45980</v>
      </c>
      <c r="DI124" s="36">
        <v>274762</v>
      </c>
      <c r="DJ124" s="36">
        <v>1936</v>
      </c>
      <c r="DK124" s="36">
        <v>38489</v>
      </c>
      <c r="DL124" s="36">
        <v>113</v>
      </c>
      <c r="DM124" s="36" t="s">
        <v>23</v>
      </c>
      <c r="DN124" s="36" t="s">
        <v>23</v>
      </c>
      <c r="DO124" s="36">
        <v>1559</v>
      </c>
      <c r="DP124" s="36">
        <v>4049</v>
      </c>
      <c r="DQ124" s="36">
        <v>567</v>
      </c>
      <c r="DR124" s="36">
        <v>4285738</v>
      </c>
      <c r="DS124" s="36">
        <v>63159</v>
      </c>
      <c r="DT124" s="36">
        <v>37542</v>
      </c>
      <c r="DU124" s="36">
        <v>429</v>
      </c>
      <c r="DV124" s="36">
        <v>4395</v>
      </c>
      <c r="DW124" s="36">
        <v>0</v>
      </c>
      <c r="DX124" s="36">
        <v>4971</v>
      </c>
      <c r="DY124" s="36">
        <v>28176</v>
      </c>
      <c r="DZ124" s="36">
        <v>228</v>
      </c>
      <c r="EA124" s="36">
        <v>3719</v>
      </c>
      <c r="EB124" s="36">
        <v>435</v>
      </c>
      <c r="EC124" s="36">
        <v>238800</v>
      </c>
      <c r="ED124" s="36">
        <v>23658</v>
      </c>
      <c r="EE124" s="36">
        <v>46442</v>
      </c>
      <c r="EF124" s="36">
        <v>185</v>
      </c>
      <c r="EG124" s="36">
        <v>5956</v>
      </c>
      <c r="EH124" s="36">
        <v>5</v>
      </c>
      <c r="EI124" s="36" t="s">
        <v>23</v>
      </c>
      <c r="EJ124" s="36" t="s">
        <v>23</v>
      </c>
      <c r="EK124" s="36">
        <v>159</v>
      </c>
      <c r="EL124" s="36">
        <v>2711</v>
      </c>
      <c r="EM124" s="36">
        <v>348</v>
      </c>
      <c r="EN124" s="36">
        <v>349150</v>
      </c>
      <c r="EO124" s="36">
        <v>20380</v>
      </c>
      <c r="EP124" s="36">
        <v>8440</v>
      </c>
      <c r="EQ124" s="36">
        <v>5</v>
      </c>
      <c r="ER124" s="36">
        <v>236</v>
      </c>
      <c r="ES124" s="36">
        <v>0</v>
      </c>
      <c r="ET124" s="36">
        <v>7727</v>
      </c>
      <c r="EU124" s="36">
        <v>477</v>
      </c>
      <c r="EV124" s="36">
        <v>8</v>
      </c>
      <c r="EW124" s="36">
        <v>1558</v>
      </c>
      <c r="EX124" s="36">
        <v>44</v>
      </c>
      <c r="EY124" s="36">
        <v>245352</v>
      </c>
      <c r="EZ124" s="36">
        <v>45288</v>
      </c>
      <c r="FA124" s="36">
        <v>11669</v>
      </c>
      <c r="FB124" s="36">
        <v>36</v>
      </c>
      <c r="FC124" s="36">
        <v>574</v>
      </c>
      <c r="FD124" s="36">
        <v>3</v>
      </c>
      <c r="FE124" s="36">
        <v>10362</v>
      </c>
      <c r="FF124" s="36">
        <v>733</v>
      </c>
      <c r="FG124" s="36">
        <v>20</v>
      </c>
      <c r="FH124" s="36">
        <v>2015</v>
      </c>
      <c r="FI124" s="36">
        <v>99</v>
      </c>
      <c r="FJ124" s="36">
        <v>628965</v>
      </c>
      <c r="FK124" s="36">
        <v>108620</v>
      </c>
      <c r="FL124" s="36">
        <v>58381</v>
      </c>
      <c r="FM124" s="36">
        <v>195</v>
      </c>
      <c r="FN124" s="36">
        <v>9467</v>
      </c>
      <c r="FO124" s="36">
        <v>14</v>
      </c>
      <c r="FP124" s="36">
        <v>15887</v>
      </c>
      <c r="FQ124" s="36">
        <v>33027</v>
      </c>
      <c r="FR124" s="36">
        <v>168</v>
      </c>
      <c r="FS124" s="36">
        <v>5039</v>
      </c>
      <c r="FT124" s="36">
        <v>817</v>
      </c>
      <c r="FU124" s="36">
        <v>866497</v>
      </c>
      <c r="FV124" s="36">
        <v>74792</v>
      </c>
      <c r="FW124" s="36">
        <v>16731</v>
      </c>
      <c r="FX124" s="36">
        <v>46</v>
      </c>
      <c r="FY124" s="36">
        <v>668</v>
      </c>
      <c r="FZ124" s="36">
        <v>0</v>
      </c>
      <c r="GA124" s="36">
        <v>15593</v>
      </c>
      <c r="GB124" s="36">
        <v>470</v>
      </c>
      <c r="GC124" s="36">
        <v>27</v>
      </c>
      <c r="GD124" s="36">
        <v>1859</v>
      </c>
      <c r="GE124" s="36">
        <v>74</v>
      </c>
      <c r="GF124" s="36">
        <v>448534</v>
      </c>
      <c r="GG124" s="36">
        <v>49826</v>
      </c>
      <c r="GH124" s="36">
        <v>56910</v>
      </c>
      <c r="GI124" s="36">
        <v>1648</v>
      </c>
      <c r="GJ124" s="36">
        <v>38</v>
      </c>
      <c r="GK124" s="36">
        <v>2</v>
      </c>
      <c r="GL124" s="36">
        <v>30290</v>
      </c>
      <c r="GM124" s="36">
        <v>26582</v>
      </c>
      <c r="GN124" s="36">
        <v>232</v>
      </c>
      <c r="GO124" s="36">
        <v>19783</v>
      </c>
      <c r="GP124" s="36">
        <v>13</v>
      </c>
      <c r="GQ124" s="36">
        <v>222069</v>
      </c>
      <c r="GR124" s="36">
        <v>77197</v>
      </c>
      <c r="GS124" s="36">
        <v>11398</v>
      </c>
      <c r="GT124" s="36">
        <v>605</v>
      </c>
      <c r="GU124" s="36">
        <v>19</v>
      </c>
      <c r="GV124" s="36">
        <v>2</v>
      </c>
      <c r="GW124" s="36">
        <v>6673</v>
      </c>
      <c r="GX124" s="36">
        <v>4706</v>
      </c>
      <c r="GY124" s="36">
        <v>12</v>
      </c>
      <c r="GZ124" s="36">
        <v>6722</v>
      </c>
      <c r="HA124" s="36">
        <v>11</v>
      </c>
      <c r="HB124" s="36">
        <v>314823</v>
      </c>
      <c r="HC124" s="36">
        <v>185669</v>
      </c>
      <c r="HD124" s="36">
        <v>34884</v>
      </c>
      <c r="HE124" s="36">
        <v>518</v>
      </c>
      <c r="HF124" s="36">
        <v>23</v>
      </c>
      <c r="HG124" s="36">
        <v>0</v>
      </c>
      <c r="HH124" s="36">
        <v>21699</v>
      </c>
      <c r="HI124" s="36">
        <v>13162</v>
      </c>
      <c r="HJ124" s="36">
        <v>8</v>
      </c>
      <c r="HK124" s="36">
        <v>5967</v>
      </c>
      <c r="HL124" s="36">
        <v>4</v>
      </c>
      <c r="HM124" s="36">
        <v>334691</v>
      </c>
      <c r="HN124" s="36">
        <v>57247</v>
      </c>
      <c r="HO124" s="36">
        <v>7819</v>
      </c>
      <c r="HP124" s="36">
        <v>57</v>
      </c>
      <c r="HQ124" s="36">
        <v>115</v>
      </c>
      <c r="HR124" s="36">
        <v>0</v>
      </c>
      <c r="HS124" s="36">
        <v>6353</v>
      </c>
      <c r="HT124" s="36">
        <v>1351</v>
      </c>
      <c r="HU124" s="36">
        <v>9</v>
      </c>
      <c r="HV124" s="44">
        <v>242</v>
      </c>
      <c r="HW124" s="44">
        <v>4</v>
      </c>
      <c r="HX124" s="44">
        <v>553183</v>
      </c>
      <c r="HY124" s="44">
        <v>17111</v>
      </c>
      <c r="HZ124" s="36"/>
      <c r="IA124" s="3">
        <v>43963</v>
      </c>
      <c r="IB124" s="36">
        <v>23786</v>
      </c>
      <c r="IC124" s="36">
        <v>215</v>
      </c>
      <c r="ID124" s="36">
        <v>1064</v>
      </c>
      <c r="IE124" s="36">
        <v>3</v>
      </c>
      <c r="IF124" s="36">
        <v>11271</v>
      </c>
      <c r="IG124" s="36">
        <v>11451</v>
      </c>
      <c r="IH124" s="36">
        <v>160</v>
      </c>
      <c r="II124" s="44">
        <v>628</v>
      </c>
      <c r="IJ124" s="44">
        <v>28</v>
      </c>
      <c r="IK124" s="44">
        <v>915546</v>
      </c>
      <c r="IL124" s="44">
        <v>24189</v>
      </c>
      <c r="IM124" s="36">
        <v>99688</v>
      </c>
      <c r="IN124" s="36">
        <v>4830</v>
      </c>
      <c r="IO124" s="36">
        <v>1054</v>
      </c>
      <c r="IP124" s="36">
        <v>57</v>
      </c>
      <c r="IQ124" s="36">
        <v>42727</v>
      </c>
      <c r="IR124" s="36">
        <v>55907</v>
      </c>
      <c r="IS124" s="36">
        <v>1383</v>
      </c>
      <c r="IT124" s="44">
        <v>5219</v>
      </c>
      <c r="IU124" s="44">
        <v>55</v>
      </c>
      <c r="IV124" s="44">
        <v>582440</v>
      </c>
      <c r="IW124" s="44">
        <v>30491</v>
      </c>
      <c r="IX124" s="3">
        <v>85261</v>
      </c>
      <c r="IY124" s="3">
        <v>1877</v>
      </c>
      <c r="IZ124" s="3">
        <v>503</v>
      </c>
      <c r="JA124" s="3">
        <v>23</v>
      </c>
      <c r="JB124" s="3">
        <v>62442</v>
      </c>
      <c r="JC124" s="3">
        <v>22316</v>
      </c>
      <c r="JD124" s="3">
        <v>384</v>
      </c>
      <c r="JE124" s="3">
        <v>2452</v>
      </c>
      <c r="JF124" s="3">
        <v>14</v>
      </c>
      <c r="JG124" s="3">
        <v>822769</v>
      </c>
      <c r="JH124" s="3">
        <v>23667</v>
      </c>
      <c r="JI124" s="3">
        <v>26473</v>
      </c>
      <c r="JJ124" s="3">
        <v>700</v>
      </c>
      <c r="JK124" s="3">
        <v>1613</v>
      </c>
      <c r="JL124" s="3">
        <v>40</v>
      </c>
      <c r="JM124" s="3">
        <v>7308</v>
      </c>
      <c r="JN124" s="3">
        <v>17552</v>
      </c>
      <c r="JO124" s="3">
        <v>0</v>
      </c>
      <c r="JP124" s="3">
        <v>97</v>
      </c>
      <c r="JQ124" s="3">
        <v>6</v>
      </c>
      <c r="JR124" s="3">
        <v>323376</v>
      </c>
      <c r="JS124" s="3">
        <v>1183</v>
      </c>
      <c r="JT124" s="3">
        <v>190609</v>
      </c>
      <c r="JU124" s="3">
        <v>8782</v>
      </c>
      <c r="JV124" s="3">
        <v>5408</v>
      </c>
      <c r="JW124" s="3">
        <v>223</v>
      </c>
      <c r="JX124" s="3">
        <v>91852</v>
      </c>
      <c r="JY124" s="3">
        <v>93349</v>
      </c>
      <c r="JZ124" s="3">
        <v>8944</v>
      </c>
      <c r="KA124" s="3">
        <v>138</v>
      </c>
      <c r="KB124" s="3">
        <v>4</v>
      </c>
      <c r="KC124" s="3">
        <v>3737027</v>
      </c>
      <c r="KD124" s="3">
        <v>2710</v>
      </c>
      <c r="KE124" s="3">
        <v>164476</v>
      </c>
      <c r="KF124" s="3">
        <v>8805</v>
      </c>
      <c r="KG124" s="3">
        <v>4506</v>
      </c>
      <c r="KH124" s="3">
        <v>135</v>
      </c>
      <c r="KI124" s="3">
        <v>67208</v>
      </c>
      <c r="KJ124" s="3">
        <v>92762</v>
      </c>
      <c r="KK124" s="3">
        <v>988</v>
      </c>
      <c r="KL124" s="3">
        <v>4995</v>
      </c>
      <c r="KM124" s="3">
        <v>137</v>
      </c>
      <c r="KN124" s="3">
        <v>1058874</v>
      </c>
      <c r="KO124" s="3">
        <v>32154</v>
      </c>
      <c r="KP124" s="3">
        <v>18086</v>
      </c>
      <c r="KQ124" s="3">
        <v>862</v>
      </c>
      <c r="KR124" s="3">
        <v>957</v>
      </c>
      <c r="KS124" s="3">
        <v>7</v>
      </c>
      <c r="KT124" s="3">
        <v>3909</v>
      </c>
      <c r="KU124" s="3">
        <v>13220</v>
      </c>
      <c r="KV124" s="3">
        <v>73</v>
      </c>
      <c r="KW124" s="3">
        <v>165</v>
      </c>
      <c r="KX124" s="3">
        <v>9</v>
      </c>
      <c r="KY124" s="3">
        <v>347592</v>
      </c>
      <c r="KZ124" s="3">
        <v>3176</v>
      </c>
      <c r="LA124" s="3">
        <v>405843</v>
      </c>
      <c r="LB124" s="3">
        <v>9268</v>
      </c>
      <c r="LC124" s="3">
        <v>4693</v>
      </c>
      <c r="LD124" s="3">
        <v>138</v>
      </c>
      <c r="LE124" s="3">
        <v>171883</v>
      </c>
      <c r="LF124" s="3">
        <v>229267</v>
      </c>
      <c r="LG124" s="3">
        <v>2300</v>
      </c>
      <c r="LH124" s="3">
        <v>2781</v>
      </c>
      <c r="LI124" s="3">
        <v>32</v>
      </c>
      <c r="LJ124" s="3">
        <v>10643124</v>
      </c>
      <c r="LK124" s="3">
        <v>72933</v>
      </c>
      <c r="LL124" s="3">
        <v>69496</v>
      </c>
      <c r="LM124" s="3">
        <v>3039</v>
      </c>
      <c r="LN124" s="3">
        <v>1483</v>
      </c>
      <c r="LO124" s="3">
        <v>88</v>
      </c>
      <c r="LP124" s="3">
        <v>25271</v>
      </c>
      <c r="LQ124" s="3">
        <v>42742</v>
      </c>
      <c r="LR124" s="3">
        <v>111</v>
      </c>
      <c r="LS124" s="3">
        <v>315</v>
      </c>
      <c r="LT124" s="3">
        <v>7</v>
      </c>
      <c r="LU124" s="3">
        <v>547030</v>
      </c>
      <c r="LV124" s="3">
        <v>2481</v>
      </c>
      <c r="LW124" s="3">
        <v>179</v>
      </c>
      <c r="LX124" s="3">
        <v>0</v>
      </c>
      <c r="LY124" s="3">
        <v>0</v>
      </c>
      <c r="LZ124" s="3">
        <v>0</v>
      </c>
      <c r="MA124" s="3">
        <v>44</v>
      </c>
      <c r="MB124" s="3">
        <v>135</v>
      </c>
      <c r="MC124" s="3">
        <v>19</v>
      </c>
      <c r="MD124" s="3">
        <v>55</v>
      </c>
      <c r="ME124" s="3">
        <v>0</v>
      </c>
      <c r="MF124" s="3">
        <v>13672</v>
      </c>
      <c r="MG124" s="3">
        <v>4177</v>
      </c>
      <c r="MH124" s="3">
        <v>224</v>
      </c>
      <c r="MI124" s="3">
        <v>0</v>
      </c>
      <c r="MJ124" s="3">
        <v>6</v>
      </c>
      <c r="MK124" s="3">
        <v>0</v>
      </c>
      <c r="ML124" s="3">
        <v>138</v>
      </c>
      <c r="MM124" s="3">
        <v>80</v>
      </c>
      <c r="MN124" s="3">
        <v>0</v>
      </c>
      <c r="MO124" s="3">
        <v>4</v>
      </c>
      <c r="MP124" s="3">
        <v>0.1</v>
      </c>
      <c r="MQ124" s="3">
        <v>24710</v>
      </c>
      <c r="MR124" s="3">
        <v>454</v>
      </c>
      <c r="MS124" s="3">
        <v>3081</v>
      </c>
      <c r="MT124" s="3">
        <v>4</v>
      </c>
      <c r="MU124" s="3">
        <v>57</v>
      </c>
      <c r="MV124" s="3">
        <v>0</v>
      </c>
      <c r="MW124" s="3">
        <v>2963</v>
      </c>
      <c r="MX124" s="3">
        <v>61</v>
      </c>
      <c r="MY124" s="3">
        <v>1</v>
      </c>
      <c r="MZ124" s="3">
        <v>44</v>
      </c>
      <c r="NA124" s="3">
        <v>0.8</v>
      </c>
      <c r="NB124" s="3">
        <v>375453</v>
      </c>
      <c r="NC124" s="3">
        <v>5380</v>
      </c>
      <c r="ND124" s="3">
        <v>19</v>
      </c>
      <c r="NE124" s="3">
        <v>0</v>
      </c>
      <c r="NF124" s="3">
        <v>0</v>
      </c>
      <c r="NG124" s="3">
        <v>0</v>
      </c>
      <c r="NH124" s="3">
        <v>16</v>
      </c>
      <c r="NI124" s="3">
        <v>3</v>
      </c>
      <c r="NJ124" s="3">
        <v>0</v>
      </c>
      <c r="NK124" s="3">
        <v>3</v>
      </c>
      <c r="NL124" s="3">
        <v>0</v>
      </c>
      <c r="NM124" s="3">
        <v>6928</v>
      </c>
      <c r="NN124" s="3">
        <v>953</v>
      </c>
      <c r="NO124" s="3">
        <v>125</v>
      </c>
      <c r="NP124" s="3">
        <v>0</v>
      </c>
      <c r="NQ124" s="3">
        <v>0</v>
      </c>
      <c r="NR124" s="3">
        <v>0</v>
      </c>
      <c r="NS124" s="3">
        <v>123</v>
      </c>
      <c r="NT124" s="3">
        <v>2</v>
      </c>
      <c r="NU124" s="3">
        <v>1</v>
      </c>
      <c r="NV124" s="3">
        <v>7</v>
      </c>
      <c r="NW124" s="3">
        <v>0</v>
      </c>
      <c r="NX124" s="3">
        <v>20406</v>
      </c>
      <c r="NY124" s="3">
        <v>1222</v>
      </c>
      <c r="NZ124" s="3">
        <v>328</v>
      </c>
      <c r="OA124" s="3">
        <v>0</v>
      </c>
      <c r="OB124" s="3">
        <v>0</v>
      </c>
      <c r="OC124" s="3">
        <v>0</v>
      </c>
      <c r="OD124" s="3">
        <v>279</v>
      </c>
      <c r="OE124" s="3">
        <v>49</v>
      </c>
      <c r="OF124" s="3">
        <v>1</v>
      </c>
      <c r="OG124" s="3">
        <v>3</v>
      </c>
      <c r="OH124" s="3">
        <v>0</v>
      </c>
      <c r="OI124" s="3">
        <v>275000</v>
      </c>
      <c r="OJ124" s="3">
        <v>2827</v>
      </c>
      <c r="OK124" s="3">
        <v>141</v>
      </c>
      <c r="OL124" s="3">
        <v>0</v>
      </c>
      <c r="OM124" s="3">
        <v>2</v>
      </c>
      <c r="ON124" s="3">
        <v>0</v>
      </c>
      <c r="OO124" s="3">
        <v>138</v>
      </c>
      <c r="OP124" s="3">
        <v>1</v>
      </c>
      <c r="OQ124" s="3">
        <v>1</v>
      </c>
      <c r="OR124" s="3">
        <v>323</v>
      </c>
      <c r="OS124" s="3">
        <v>5</v>
      </c>
      <c r="OT124" s="3">
        <v>19386</v>
      </c>
      <c r="OU124" s="3">
        <v>44350</v>
      </c>
      <c r="OV124" s="3">
        <v>6439</v>
      </c>
      <c r="OW124" s="3">
        <v>260</v>
      </c>
      <c r="OX124" s="3">
        <v>205</v>
      </c>
      <c r="OY124" s="3">
        <v>10</v>
      </c>
      <c r="OZ124" s="3">
        <v>3156</v>
      </c>
      <c r="PA124" s="3">
        <v>3078</v>
      </c>
      <c r="PB124" s="3">
        <v>36</v>
      </c>
      <c r="PC124" s="3">
        <v>160</v>
      </c>
      <c r="PD124" s="3">
        <v>5</v>
      </c>
      <c r="PE124" s="3">
        <v>211485</v>
      </c>
      <c r="PF124" s="3">
        <v>5269</v>
      </c>
      <c r="PG124" s="3">
        <v>163942</v>
      </c>
      <c r="PH124" s="3">
        <v>839</v>
      </c>
      <c r="PI124" s="3">
        <v>4540</v>
      </c>
      <c r="PJ124" s="3">
        <v>25</v>
      </c>
      <c r="PK124" s="3">
        <v>127973</v>
      </c>
      <c r="PL124" s="3">
        <v>31429</v>
      </c>
      <c r="PM124" s="3">
        <v>648</v>
      </c>
      <c r="PN124" s="3">
        <v>1946</v>
      </c>
      <c r="PO124" s="3">
        <v>54</v>
      </c>
      <c r="PP124" s="3">
        <v>2039194</v>
      </c>
      <c r="PQ124" s="3">
        <v>24201</v>
      </c>
      <c r="PR124" s="3">
        <v>122</v>
      </c>
      <c r="PS124" s="3">
        <v>0</v>
      </c>
      <c r="PT124" s="3">
        <v>5</v>
      </c>
      <c r="PU124" s="3">
        <v>1</v>
      </c>
      <c r="PV124" s="3">
        <v>46</v>
      </c>
      <c r="PW124" s="3">
        <v>71</v>
      </c>
      <c r="PX124" s="3">
        <v>0</v>
      </c>
      <c r="PY124" s="3">
        <v>7</v>
      </c>
      <c r="PZ124" s="3">
        <v>0.3</v>
      </c>
      <c r="QA124" s="3">
        <v>0</v>
      </c>
      <c r="QB124" s="3">
        <v>0</v>
      </c>
      <c r="QC124" s="3">
        <v>739</v>
      </c>
      <c r="QD124" s="3">
        <v>5</v>
      </c>
      <c r="QE124" s="3">
        <v>9</v>
      </c>
      <c r="QF124" s="3">
        <v>0</v>
      </c>
      <c r="QG124" s="3">
        <v>522</v>
      </c>
      <c r="QH124" s="3">
        <v>208</v>
      </c>
      <c r="QI124" s="3">
        <v>5</v>
      </c>
      <c r="QJ124" s="3">
        <v>72</v>
      </c>
      <c r="QK124" s="3">
        <v>0.9</v>
      </c>
      <c r="QL124" s="3">
        <v>187990</v>
      </c>
      <c r="QM124" s="3">
        <v>18441</v>
      </c>
      <c r="QN124" s="3">
        <v>1220</v>
      </c>
      <c r="QO124" s="3">
        <v>29</v>
      </c>
      <c r="QP124" s="3">
        <v>27</v>
      </c>
      <c r="QQ124" s="3">
        <v>1</v>
      </c>
      <c r="QR124" s="3">
        <v>712</v>
      </c>
      <c r="QS124" s="3">
        <v>481</v>
      </c>
      <c r="QT124" s="3">
        <v>3</v>
      </c>
      <c r="QU124" s="3">
        <v>179</v>
      </c>
      <c r="QV124" s="3">
        <v>4</v>
      </c>
      <c r="QW124" s="3">
        <v>83574</v>
      </c>
      <c r="QX124" s="3">
        <v>12240</v>
      </c>
      <c r="QY124" s="3">
        <v>17071</v>
      </c>
      <c r="QZ124" s="3">
        <v>59</v>
      </c>
      <c r="RA124" s="3">
        <v>285</v>
      </c>
      <c r="RB124" s="3">
        <v>1</v>
      </c>
      <c r="RC124" s="3">
        <v>14812</v>
      </c>
      <c r="RD124" s="3">
        <v>1974</v>
      </c>
      <c r="RE124" s="3">
        <v>39</v>
      </c>
      <c r="RF124" s="3">
        <v>1856</v>
      </c>
      <c r="RG124" s="3">
        <v>31</v>
      </c>
      <c r="RH124" s="3">
        <v>568452</v>
      </c>
      <c r="RI124" s="3">
        <v>61804</v>
      </c>
      <c r="RJ124" s="3">
        <v>448</v>
      </c>
      <c r="RK124" s="3">
        <v>1</v>
      </c>
      <c r="RL124" s="3">
        <v>3</v>
      </c>
      <c r="RM124" s="3">
        <v>0</v>
      </c>
      <c r="RN124" s="3">
        <v>372</v>
      </c>
      <c r="RO124" s="3">
        <v>73</v>
      </c>
      <c r="RP124" s="3">
        <v>0</v>
      </c>
      <c r="RQ124" s="3">
        <v>88</v>
      </c>
      <c r="RR124" s="3">
        <v>0.6</v>
      </c>
      <c r="RS124" s="3">
        <v>44876</v>
      </c>
      <c r="RT124" s="3">
        <v>8816</v>
      </c>
      <c r="RU124" s="3">
        <v>323</v>
      </c>
      <c r="RV124" s="3">
        <v>13</v>
      </c>
      <c r="RW124" s="3">
        <v>80</v>
      </c>
      <c r="RX124" s="3">
        <v>3</v>
      </c>
      <c r="RY124" s="3">
        <v>14</v>
      </c>
      <c r="RZ124" s="3">
        <v>229</v>
      </c>
      <c r="SA124" s="3">
        <v>0</v>
      </c>
      <c r="SB124" s="3">
        <v>11</v>
      </c>
      <c r="SC124" s="3">
        <v>3</v>
      </c>
      <c r="SD124" s="3">
        <v>120</v>
      </c>
      <c r="SE124" s="3">
        <v>4</v>
      </c>
      <c r="SF124" s="3">
        <v>11437</v>
      </c>
      <c r="SG124" s="3">
        <v>1014</v>
      </c>
      <c r="SH124" s="3">
        <v>49</v>
      </c>
      <c r="SI124" s="3">
        <v>7</v>
      </c>
      <c r="SJ124" s="3">
        <v>2396</v>
      </c>
      <c r="SK124" s="3">
        <v>8992</v>
      </c>
      <c r="SL124" s="3">
        <v>31</v>
      </c>
      <c r="SM124" s="3">
        <v>2245</v>
      </c>
      <c r="SN124" s="3">
        <v>10</v>
      </c>
      <c r="SO124" s="3">
        <v>72000</v>
      </c>
      <c r="SP124" s="3">
        <v>14134</v>
      </c>
      <c r="SQ124" s="3">
        <v>34557</v>
      </c>
      <c r="SR124" s="3">
        <v>661</v>
      </c>
      <c r="SS124" s="3">
        <v>264</v>
      </c>
      <c r="ST124" s="3">
        <v>2</v>
      </c>
      <c r="SU124" s="3">
        <v>17932</v>
      </c>
      <c r="SV124" s="3">
        <v>16361</v>
      </c>
      <c r="SW124" s="3">
        <v>1</v>
      </c>
      <c r="SX124" s="3">
        <v>3498</v>
      </c>
      <c r="SY124" s="3">
        <v>27</v>
      </c>
      <c r="SZ124" s="3">
        <v>2110493</v>
      </c>
      <c r="TA124" s="3">
        <v>213615</v>
      </c>
      <c r="TB124" s="3">
        <v>27043</v>
      </c>
      <c r="TC124" s="3">
        <v>851</v>
      </c>
      <c r="TD124" s="3">
        <v>212</v>
      </c>
      <c r="TE124" s="3">
        <v>7</v>
      </c>
      <c r="TF124" s="3">
        <v>11386</v>
      </c>
      <c r="TG124" s="3">
        <v>15445</v>
      </c>
      <c r="TH124" s="3">
        <v>200</v>
      </c>
      <c r="TI124" s="3">
        <v>6341</v>
      </c>
      <c r="TJ124" s="3">
        <v>50</v>
      </c>
      <c r="TK124" s="3">
        <v>290013</v>
      </c>
      <c r="TL124" s="3">
        <v>68000</v>
      </c>
      <c r="TM124" s="3">
        <v>2917</v>
      </c>
      <c r="TN124" s="3">
        <v>2</v>
      </c>
      <c r="TO124" s="3">
        <v>175</v>
      </c>
      <c r="TP124" s="3">
        <v>0</v>
      </c>
      <c r="TQ124" s="3">
        <v>1374</v>
      </c>
      <c r="TR124" s="3">
        <v>1368</v>
      </c>
      <c r="TS124" s="3">
        <v>13</v>
      </c>
      <c r="TT124" s="3">
        <v>280</v>
      </c>
      <c r="TU124" s="3">
        <v>17</v>
      </c>
      <c r="TV124" s="3">
        <v>180518</v>
      </c>
      <c r="TW124" s="3">
        <v>17312</v>
      </c>
      <c r="TX124" s="3">
        <v>944</v>
      </c>
      <c r="TY124" s="3">
        <v>0</v>
      </c>
      <c r="TZ124" s="3">
        <v>17</v>
      </c>
      <c r="UA124" s="3">
        <v>0</v>
      </c>
      <c r="UB124" s="3">
        <v>790</v>
      </c>
      <c r="UC124" s="3">
        <v>137</v>
      </c>
      <c r="UD124" s="3">
        <v>4</v>
      </c>
      <c r="UE124" s="3">
        <v>782</v>
      </c>
      <c r="UF124" s="3">
        <v>14</v>
      </c>
      <c r="UG124" s="3">
        <v>117411</v>
      </c>
      <c r="UH124" s="3">
        <v>97307</v>
      </c>
      <c r="UT124" s="3">
        <v>47153</v>
      </c>
      <c r="UU124" s="3">
        <v>2545</v>
      </c>
      <c r="UV124" s="3">
        <v>650</v>
      </c>
      <c r="UW124" s="3">
        <v>40</v>
      </c>
      <c r="UX124" s="3">
        <v>9781</v>
      </c>
      <c r="UY124" s="3">
        <v>36722</v>
      </c>
      <c r="UZ124" s="3">
        <v>1</v>
      </c>
      <c r="VA124" s="3">
        <v>287</v>
      </c>
      <c r="VB124" s="3">
        <v>4</v>
      </c>
      <c r="VC124" s="3">
        <v>308940</v>
      </c>
      <c r="VD124" s="3">
        <v>1878</v>
      </c>
      <c r="VE124" s="3">
        <v>15205</v>
      </c>
      <c r="VF124" s="3">
        <v>680</v>
      </c>
      <c r="VG124" s="3">
        <v>257</v>
      </c>
      <c r="VH124" s="3">
        <v>8</v>
      </c>
      <c r="VI124" s="3">
        <v>1328</v>
      </c>
      <c r="VJ124" s="3">
        <v>13620</v>
      </c>
      <c r="VK124" s="3">
        <v>19</v>
      </c>
      <c r="VL124" s="3">
        <v>391</v>
      </c>
      <c r="VM124" s="3">
        <v>7</v>
      </c>
      <c r="VN124" s="3">
        <v>38460</v>
      </c>
      <c r="VO124" s="3">
        <v>990</v>
      </c>
      <c r="VP124" s="3">
        <v>1633</v>
      </c>
      <c r="VQ124" s="3">
        <v>20</v>
      </c>
      <c r="VR124" s="3">
        <v>10</v>
      </c>
      <c r="VS124" s="3">
        <v>0</v>
      </c>
      <c r="VT124" s="3">
        <v>801</v>
      </c>
      <c r="VU124" s="3">
        <v>822</v>
      </c>
      <c r="VV124" s="3">
        <v>1</v>
      </c>
      <c r="VW124" s="3">
        <v>76</v>
      </c>
      <c r="VX124" s="3">
        <v>0.5</v>
      </c>
      <c r="VY124" s="3">
        <v>63935</v>
      </c>
      <c r="VZ124" s="3">
        <v>2987</v>
      </c>
      <c r="WA124" s="3">
        <v>1773</v>
      </c>
      <c r="WB124" s="3">
        <v>101</v>
      </c>
      <c r="WC124" s="3">
        <v>5</v>
      </c>
      <c r="WD124" s="3">
        <v>0</v>
      </c>
      <c r="WE124" s="3">
        <v>453</v>
      </c>
      <c r="WF124" s="3">
        <v>1315</v>
      </c>
      <c r="WG124" s="3">
        <v>9</v>
      </c>
      <c r="WH124" s="3">
        <v>3285</v>
      </c>
      <c r="WI124" s="3">
        <v>9</v>
      </c>
      <c r="WJ124" s="3">
        <v>11775</v>
      </c>
      <c r="WK124" s="3">
        <v>21819</v>
      </c>
      <c r="WL124" s="3">
        <v>1572</v>
      </c>
      <c r="WM124" s="3">
        <v>171</v>
      </c>
      <c r="WN124" s="3">
        <v>8</v>
      </c>
      <c r="WO124" s="3">
        <v>2</v>
      </c>
      <c r="WP124" s="3">
        <v>220</v>
      </c>
      <c r="WQ124" s="3">
        <v>1344</v>
      </c>
      <c r="WR124" s="3">
        <v>0</v>
      </c>
      <c r="WS124" s="3">
        <v>54</v>
      </c>
      <c r="WT124" s="3">
        <v>0.3</v>
      </c>
      <c r="WU124" s="3">
        <v>180691</v>
      </c>
      <c r="WV124" s="3">
        <v>6212</v>
      </c>
      <c r="WW124" s="3">
        <v>43</v>
      </c>
      <c r="WX124" s="3">
        <v>10</v>
      </c>
      <c r="WY124" s="3">
        <v>0</v>
      </c>
      <c r="WZ124" s="3">
        <v>0</v>
      </c>
      <c r="XA124" s="3">
        <v>6</v>
      </c>
      <c r="XB124" s="3">
        <v>37</v>
      </c>
      <c r="XC124" s="3">
        <v>0</v>
      </c>
      <c r="XD124" s="3">
        <v>56</v>
      </c>
      <c r="XE124" s="3">
        <v>0</v>
      </c>
      <c r="XF124" s="3">
        <v>17038</v>
      </c>
      <c r="XG124" s="3">
        <v>22102</v>
      </c>
      <c r="XH124" s="3">
        <v>10858</v>
      </c>
      <c r="XI124" s="3">
        <v>476</v>
      </c>
      <c r="XJ124" s="3">
        <v>40</v>
      </c>
      <c r="XK124" s="3">
        <v>2</v>
      </c>
      <c r="XL124" s="3">
        <v>5404</v>
      </c>
      <c r="XM124" s="3">
        <v>5414</v>
      </c>
      <c r="XN124" s="3">
        <v>62</v>
      </c>
      <c r="XO124" s="3">
        <v>579</v>
      </c>
      <c r="XP124" s="3">
        <v>2</v>
      </c>
      <c r="XQ124" s="3">
        <v>812881</v>
      </c>
      <c r="XR124" s="3">
        <v>43338</v>
      </c>
      <c r="XS124" s="3">
        <v>3623</v>
      </c>
      <c r="XT124" s="3">
        <v>77</v>
      </c>
      <c r="XU124" s="3">
        <v>15</v>
      </c>
      <c r="XV124" s="3">
        <v>1</v>
      </c>
      <c r="XW124" s="3">
        <v>2837</v>
      </c>
      <c r="XX124" s="3">
        <v>771</v>
      </c>
      <c r="XY124" s="3">
        <v>10</v>
      </c>
      <c r="XZ124" s="3">
        <v>108</v>
      </c>
      <c r="YA124" s="3">
        <v>0.4</v>
      </c>
      <c r="YB124" s="3">
        <v>460000</v>
      </c>
      <c r="YC124" s="3">
        <v>13762</v>
      </c>
      <c r="YO124" s="3">
        <v>3930</v>
      </c>
      <c r="YP124" s="3">
        <v>123</v>
      </c>
      <c r="YQ124" s="3">
        <v>47</v>
      </c>
      <c r="YR124" s="3">
        <v>0</v>
      </c>
      <c r="YS124" s="3">
        <v>2004</v>
      </c>
      <c r="YT124" s="3">
        <v>1879</v>
      </c>
      <c r="YU124" s="3">
        <v>0</v>
      </c>
      <c r="YV124" s="3">
        <v>413</v>
      </c>
      <c r="YW124" s="3">
        <v>5</v>
      </c>
      <c r="YX124" s="3">
        <v>0</v>
      </c>
      <c r="YY124" s="3">
        <v>0</v>
      </c>
      <c r="YZ124" s="3">
        <v>1748</v>
      </c>
      <c r="ZA124" s="3">
        <v>26</v>
      </c>
      <c r="ZB124" s="3">
        <v>16</v>
      </c>
      <c r="ZC124" s="3">
        <v>0</v>
      </c>
      <c r="ZD124" s="3">
        <v>1170</v>
      </c>
      <c r="ZE124" s="3">
        <v>562</v>
      </c>
      <c r="ZF124" s="3">
        <v>4</v>
      </c>
      <c r="ZG124" s="3">
        <v>268</v>
      </c>
      <c r="ZH124" s="3">
        <v>2</v>
      </c>
      <c r="ZI124" s="3">
        <v>111859</v>
      </c>
      <c r="ZJ124" s="3">
        <v>17171</v>
      </c>
      <c r="ZK124" s="3">
        <v>23672</v>
      </c>
      <c r="ZL124" s="3">
        <v>468</v>
      </c>
      <c r="ZM124" s="3">
        <v>708</v>
      </c>
      <c r="ZN124" s="3">
        <v>12</v>
      </c>
      <c r="ZO124" s="3">
        <v>9538</v>
      </c>
      <c r="ZP124" s="3">
        <v>13426</v>
      </c>
      <c r="ZQ124" s="3">
        <v>278</v>
      </c>
      <c r="ZR124" s="3">
        <v>541</v>
      </c>
      <c r="ZS124" s="3">
        <v>16</v>
      </c>
      <c r="ZT124" s="3">
        <v>356565</v>
      </c>
      <c r="ZU124" s="3">
        <v>8149</v>
      </c>
      <c r="ZV124" s="3">
        <v>42556</v>
      </c>
      <c r="ZW124" s="3">
        <v>898</v>
      </c>
      <c r="ZX124" s="3">
        <v>235</v>
      </c>
      <c r="ZY124" s="3">
        <v>6</v>
      </c>
      <c r="ZZ124" s="3">
        <v>18514</v>
      </c>
      <c r="AAA124" s="3">
        <v>23807</v>
      </c>
      <c r="AAB124" s="3">
        <v>92</v>
      </c>
      <c r="AAC124" s="3">
        <v>4503</v>
      </c>
      <c r="AAD124" s="3">
        <v>25</v>
      </c>
      <c r="AAE124" s="3">
        <v>541093</v>
      </c>
      <c r="AAF124" s="3">
        <v>57261</v>
      </c>
      <c r="AAG124" s="3">
        <v>783</v>
      </c>
      <c r="AAH124" s="3">
        <v>26</v>
      </c>
      <c r="AAI124" s="3">
        <v>12</v>
      </c>
      <c r="AAJ124" s="3">
        <v>0</v>
      </c>
      <c r="AAK124" s="3">
        <v>605</v>
      </c>
      <c r="AAL124" s="3">
        <v>166</v>
      </c>
      <c r="AAM124" s="3">
        <v>6</v>
      </c>
      <c r="AAN124" s="3">
        <v>196</v>
      </c>
      <c r="AAO124" s="3">
        <v>3</v>
      </c>
      <c r="AAP124" s="3">
        <v>56987</v>
      </c>
      <c r="AAQ124" s="3">
        <v>14283</v>
      </c>
      <c r="AAR124" s="3">
        <v>5494</v>
      </c>
      <c r="AAS124" s="3">
        <v>248</v>
      </c>
      <c r="AAT124" s="3">
        <v>63</v>
      </c>
      <c r="AAU124" s="3">
        <v>2</v>
      </c>
      <c r="AAV124" s="3">
        <v>3428</v>
      </c>
      <c r="AAW124" s="3">
        <v>2003</v>
      </c>
      <c r="AAX124" s="3">
        <v>42</v>
      </c>
      <c r="AAY124" s="3">
        <v>542</v>
      </c>
      <c r="AAZ124" s="3">
        <v>6</v>
      </c>
      <c r="ABA124" s="3">
        <v>294264</v>
      </c>
      <c r="ABB124" s="3">
        <v>29045</v>
      </c>
      <c r="ABC124" s="3">
        <v>9282</v>
      </c>
      <c r="ABD124" s="3">
        <v>355</v>
      </c>
      <c r="ABE124" s="3">
        <v>131</v>
      </c>
      <c r="ABF124" s="3">
        <v>4</v>
      </c>
      <c r="ABG124" s="3">
        <v>3386</v>
      </c>
      <c r="ABH124" s="3">
        <v>5765</v>
      </c>
      <c r="ABI124" s="3">
        <v>10</v>
      </c>
      <c r="ABJ124" s="3">
        <v>3133</v>
      </c>
      <c r="ABK124" s="3">
        <v>44</v>
      </c>
      <c r="ABL124" s="3">
        <v>58065</v>
      </c>
      <c r="ABM124" s="3">
        <v>19598</v>
      </c>
      <c r="ABN124" s="3">
        <v>8251</v>
      </c>
      <c r="ABO124" s="3">
        <v>153</v>
      </c>
      <c r="ABP124" s="3">
        <v>295</v>
      </c>
      <c r="ABQ124" s="3">
        <v>4</v>
      </c>
      <c r="ABR124" s="3">
        <v>4581</v>
      </c>
      <c r="ABS124" s="3">
        <v>3375</v>
      </c>
      <c r="ABT124" s="3">
        <v>251</v>
      </c>
      <c r="ABU124" s="3">
        <v>2045</v>
      </c>
      <c r="ABV124" s="3">
        <v>73</v>
      </c>
      <c r="ABW124" s="3">
        <v>40565</v>
      </c>
      <c r="ABX124" s="3">
        <v>10054</v>
      </c>
      <c r="ABY124" s="3">
        <v>1675</v>
      </c>
      <c r="ABZ124" s="3">
        <v>5</v>
      </c>
      <c r="ACA124" s="3">
        <v>70</v>
      </c>
      <c r="ACB124" s="3">
        <v>0</v>
      </c>
      <c r="ACC124" s="3">
        <v>1236</v>
      </c>
      <c r="ACD124" s="3">
        <v>369</v>
      </c>
      <c r="ACE124" s="3">
        <v>17</v>
      </c>
      <c r="ACF124" s="3">
        <v>615</v>
      </c>
      <c r="ACG124" s="3">
        <v>26</v>
      </c>
      <c r="ACH124" s="3">
        <v>302859</v>
      </c>
      <c r="ACI124" s="3">
        <v>111136</v>
      </c>
      <c r="ACJ124" s="3">
        <v>1869</v>
      </c>
      <c r="ACK124" s="3">
        <v>4</v>
      </c>
      <c r="ACL124" s="3">
        <v>68</v>
      </c>
      <c r="ACM124" s="3">
        <v>1</v>
      </c>
      <c r="ACN124" s="3">
        <v>1624</v>
      </c>
      <c r="ACO124" s="3">
        <v>177</v>
      </c>
      <c r="ACP124" s="3">
        <v>0</v>
      </c>
      <c r="ACQ124" s="3">
        <v>1409</v>
      </c>
      <c r="ACR124" s="3">
        <v>51</v>
      </c>
      <c r="ACS124" s="3">
        <v>83440</v>
      </c>
      <c r="ACT124" s="3">
        <v>62904</v>
      </c>
      <c r="ACU124" s="3">
        <v>1066</v>
      </c>
      <c r="ACV124" s="3">
        <v>1</v>
      </c>
      <c r="ACW124" s="3">
        <v>24</v>
      </c>
      <c r="ACX124" s="3">
        <v>0</v>
      </c>
      <c r="ACY124" s="3">
        <v>745</v>
      </c>
      <c r="ACZ124" s="3">
        <v>297</v>
      </c>
      <c r="ADA124" s="3">
        <v>3</v>
      </c>
      <c r="ADB124" s="3">
        <v>565</v>
      </c>
      <c r="ADC124" s="3">
        <v>13</v>
      </c>
      <c r="ADD124" s="3">
        <v>109071</v>
      </c>
      <c r="ADE124" s="3">
        <v>57777</v>
      </c>
      <c r="ADF124" s="3">
        <v>9257</v>
      </c>
      <c r="ADG124" s="3">
        <v>31</v>
      </c>
      <c r="ADH124" s="3">
        <v>320</v>
      </c>
      <c r="ADI124" s="3">
        <v>1</v>
      </c>
      <c r="ADJ124" s="3">
        <v>6551</v>
      </c>
      <c r="ADK124" s="3">
        <v>2386</v>
      </c>
      <c r="ADL124" s="3">
        <v>15</v>
      </c>
      <c r="ADM124" s="3">
        <v>865</v>
      </c>
      <c r="ADN124" s="3">
        <v>30</v>
      </c>
      <c r="ADO124" s="3">
        <v>439744</v>
      </c>
      <c r="ADP124" s="3">
        <v>41069</v>
      </c>
      <c r="ADQ124" s="3">
        <v>1521</v>
      </c>
      <c r="ADR124" s="3">
        <v>0</v>
      </c>
      <c r="ADS124" s="3">
        <v>28</v>
      </c>
      <c r="ADT124" s="3">
        <v>0</v>
      </c>
      <c r="ADU124" s="3">
        <v>1366</v>
      </c>
      <c r="ADV124" s="3">
        <v>127</v>
      </c>
      <c r="ADW124" s="3">
        <v>0</v>
      </c>
      <c r="ADX124" s="3">
        <v>279</v>
      </c>
      <c r="ADY124" s="3">
        <v>5</v>
      </c>
      <c r="ADZ124" s="3">
        <v>172601</v>
      </c>
      <c r="AEA124" s="3">
        <v>31615</v>
      </c>
      <c r="AEB124" s="3">
        <v>3876</v>
      </c>
      <c r="AEC124" s="3">
        <v>9</v>
      </c>
      <c r="AED124" s="3">
        <v>526</v>
      </c>
      <c r="AEE124" s="3">
        <v>2</v>
      </c>
      <c r="AEF124" s="3">
        <v>2147</v>
      </c>
      <c r="AEG124" s="3">
        <v>1203</v>
      </c>
      <c r="AEH124" s="3">
        <v>25</v>
      </c>
      <c r="AEI124" s="3">
        <v>401</v>
      </c>
      <c r="AEJ124" s="3">
        <v>54</v>
      </c>
      <c r="AEK124" s="3">
        <v>185980</v>
      </c>
      <c r="AEL124" s="3">
        <v>19248</v>
      </c>
      <c r="AEM124" s="3">
        <v>1473</v>
      </c>
      <c r="AEN124" s="3">
        <v>0</v>
      </c>
      <c r="AEO124" s="3">
        <v>108</v>
      </c>
      <c r="AEP124" s="3">
        <v>0</v>
      </c>
      <c r="AEQ124" s="3">
        <v>1358</v>
      </c>
      <c r="AER124" s="3">
        <v>7</v>
      </c>
      <c r="AES124" s="3">
        <v>2</v>
      </c>
      <c r="AET124" s="3">
        <v>709</v>
      </c>
      <c r="AEU124" s="3">
        <v>52</v>
      </c>
      <c r="AEV124" s="3">
        <v>79897</v>
      </c>
      <c r="AEW124" s="3">
        <v>38432</v>
      </c>
      <c r="AEX124" s="3">
        <v>2246</v>
      </c>
      <c r="AEY124" s="3">
        <v>0</v>
      </c>
      <c r="AEZ124" s="3">
        <v>103</v>
      </c>
      <c r="AFA124" s="3">
        <v>0</v>
      </c>
      <c r="AFB124" s="3">
        <v>2072</v>
      </c>
      <c r="AFC124" s="3">
        <v>71</v>
      </c>
      <c r="AFD124" s="3">
        <v>4</v>
      </c>
      <c r="AFE124" s="3">
        <v>547</v>
      </c>
      <c r="AFF124" s="3">
        <v>25</v>
      </c>
      <c r="AFG124" s="3">
        <v>66405</v>
      </c>
      <c r="AFH124" s="3">
        <v>16168</v>
      </c>
      <c r="AFI124" s="3">
        <v>2510</v>
      </c>
      <c r="AFJ124" s="3">
        <v>16</v>
      </c>
      <c r="AFK124" s="3">
        <v>153</v>
      </c>
      <c r="AFL124" s="3">
        <v>0</v>
      </c>
      <c r="AFM124" s="3">
        <v>1862</v>
      </c>
      <c r="AFN124" s="3">
        <v>495</v>
      </c>
      <c r="AFO124" s="3">
        <v>4</v>
      </c>
      <c r="AFP124" s="3">
        <v>765</v>
      </c>
      <c r="AFQ124" s="3">
        <v>47</v>
      </c>
      <c r="AFR124" s="3">
        <v>65220</v>
      </c>
      <c r="AFS124" s="3">
        <v>19869</v>
      </c>
      <c r="AFT124" s="3">
        <v>324</v>
      </c>
      <c r="AFU124" s="3">
        <v>0</v>
      </c>
      <c r="AFV124" s="3">
        <v>9</v>
      </c>
      <c r="AFW124" s="3">
        <v>0</v>
      </c>
      <c r="AFX124" s="3">
        <v>315</v>
      </c>
      <c r="AFY124" s="3">
        <v>0</v>
      </c>
      <c r="AFZ124" s="3">
        <v>0</v>
      </c>
      <c r="AGA124" s="3">
        <v>516</v>
      </c>
      <c r="AGB124" s="3">
        <v>14</v>
      </c>
      <c r="AGC124" s="3">
        <v>10167</v>
      </c>
      <c r="AGD124" s="3">
        <v>16188</v>
      </c>
      <c r="AGE124" s="3">
        <v>11412</v>
      </c>
      <c r="AGF124" s="3">
        <v>31</v>
      </c>
      <c r="AGG124" s="3">
        <v>243</v>
      </c>
      <c r="AGH124" s="3">
        <v>1</v>
      </c>
      <c r="AGI124" s="3">
        <v>6698</v>
      </c>
      <c r="AGJ124" s="3">
        <v>4471</v>
      </c>
      <c r="AGK124" s="3">
        <v>10</v>
      </c>
      <c r="AGL124" s="3">
        <v>1306</v>
      </c>
      <c r="AGM124" s="3">
        <v>28</v>
      </c>
      <c r="AGN124" s="3">
        <v>245985</v>
      </c>
      <c r="AGO124" s="3">
        <v>28144</v>
      </c>
      <c r="AGP124" s="3">
        <v>19257</v>
      </c>
      <c r="AGQ124" s="3">
        <v>124</v>
      </c>
      <c r="AGR124" s="3">
        <v>1266</v>
      </c>
      <c r="AGS124" s="3">
        <v>7</v>
      </c>
      <c r="AGT124" s="3">
        <v>13256</v>
      </c>
      <c r="AGU124" s="3">
        <v>4735</v>
      </c>
      <c r="AGV124" s="3">
        <v>160</v>
      </c>
      <c r="AGW124" s="3">
        <v>1000</v>
      </c>
      <c r="AGX124" s="3">
        <v>66</v>
      </c>
      <c r="AGY124" s="3">
        <v>439197</v>
      </c>
      <c r="AGZ124" s="3">
        <v>22818</v>
      </c>
      <c r="AHA124" s="3">
        <v>2513</v>
      </c>
      <c r="AHB124" s="3">
        <v>14</v>
      </c>
      <c r="AHC124" s="3">
        <v>140</v>
      </c>
      <c r="AHD124" s="3">
        <v>1</v>
      </c>
      <c r="AHE124" s="3">
        <v>1074</v>
      </c>
      <c r="AHF124" s="3">
        <v>1299</v>
      </c>
      <c r="AHG124" s="3">
        <v>17</v>
      </c>
      <c r="AHH124" s="3">
        <v>361</v>
      </c>
      <c r="AHI124" s="3">
        <v>20</v>
      </c>
      <c r="AHJ124" s="3">
        <v>81348</v>
      </c>
      <c r="AHK124" s="3">
        <v>11701</v>
      </c>
      <c r="AHL124" s="3">
        <v>2226</v>
      </c>
      <c r="AHM124" s="3">
        <v>62</v>
      </c>
      <c r="AHN124" s="3">
        <v>133</v>
      </c>
      <c r="AHO124" s="3">
        <v>2</v>
      </c>
      <c r="AHP124" s="3">
        <v>1552</v>
      </c>
      <c r="AHQ124" s="3">
        <v>541</v>
      </c>
      <c r="AHR124" s="3">
        <v>21</v>
      </c>
      <c r="AHS124" s="3">
        <v>1068</v>
      </c>
      <c r="AHT124" s="3">
        <v>64</v>
      </c>
      <c r="AHU124" s="3">
        <v>29575</v>
      </c>
      <c r="AHV124" s="3">
        <v>14196</v>
      </c>
      <c r="AHW124" s="3">
        <v>1137</v>
      </c>
      <c r="AHX124" s="3">
        <v>15</v>
      </c>
      <c r="AHY124" s="3">
        <v>33</v>
      </c>
      <c r="AHZ124" s="3">
        <v>0</v>
      </c>
      <c r="AIA124" s="3">
        <v>872</v>
      </c>
      <c r="AIB124" s="3">
        <v>232</v>
      </c>
      <c r="AIC124" s="3">
        <v>4</v>
      </c>
      <c r="AID124" s="3">
        <v>395</v>
      </c>
      <c r="AIE124" s="3">
        <v>11</v>
      </c>
      <c r="AIF124" s="3">
        <v>14723</v>
      </c>
      <c r="AIG124" s="3">
        <v>5116</v>
      </c>
      <c r="AIH124" s="3">
        <v>90928</v>
      </c>
      <c r="AII124" s="3">
        <v>762</v>
      </c>
      <c r="AIJ124" s="3">
        <v>7294</v>
      </c>
      <c r="AIK124" s="3">
        <v>221</v>
      </c>
      <c r="AIL124" s="3">
        <v>48839</v>
      </c>
      <c r="AIM124" s="3">
        <v>34795</v>
      </c>
      <c r="AIN124" s="3">
        <v>1618</v>
      </c>
      <c r="AIO124" s="3">
        <v>2411</v>
      </c>
      <c r="AIP124" s="3">
        <v>193</v>
      </c>
      <c r="AIQ124" s="3">
        <v>1634277</v>
      </c>
      <c r="AIR124" s="3">
        <v>43334</v>
      </c>
      <c r="AIS124" s="3">
        <v>506708</v>
      </c>
      <c r="AIT124" s="3">
        <v>37198</v>
      </c>
      <c r="AIU124" s="3">
        <v>29101</v>
      </c>
      <c r="AIV124" s="3">
        <v>1086</v>
      </c>
      <c r="AIW124" s="3">
        <v>205371</v>
      </c>
      <c r="AIX124" s="3">
        <v>272236</v>
      </c>
      <c r="AIY124" s="3">
        <v>8318</v>
      </c>
      <c r="AIZ124" s="3">
        <v>2385</v>
      </c>
      <c r="AJA124" s="3">
        <v>137</v>
      </c>
      <c r="AJB124" s="3">
        <v>930013</v>
      </c>
      <c r="AJC124" s="3">
        <v>4378</v>
      </c>
      <c r="AJD124" s="3">
        <v>32500</v>
      </c>
      <c r="AJE124" s="3">
        <v>297</v>
      </c>
      <c r="AJF124" s="3">
        <v>1410</v>
      </c>
      <c r="AJG124" s="3">
        <v>14</v>
      </c>
      <c r="AJH124" s="3">
        <v>19409</v>
      </c>
      <c r="AJI124" s="3">
        <v>11681</v>
      </c>
      <c r="AJJ124" s="3">
        <v>64</v>
      </c>
      <c r="AJK124" s="3">
        <v>3187</v>
      </c>
      <c r="AJL124" s="3">
        <v>138</v>
      </c>
      <c r="AJM124" s="3">
        <v>795838</v>
      </c>
      <c r="AJN124" s="3">
        <v>78030</v>
      </c>
      <c r="AJO124" s="3">
        <v>7195</v>
      </c>
      <c r="AJP124" s="3">
        <v>10</v>
      </c>
      <c r="AJQ124" s="3">
        <v>103</v>
      </c>
      <c r="AJR124" s="3">
        <v>0</v>
      </c>
      <c r="AJS124" s="3">
        <v>6614</v>
      </c>
      <c r="AJT124" s="3">
        <v>478</v>
      </c>
      <c r="AJU124" s="3">
        <v>4</v>
      </c>
      <c r="AJV124" s="3">
        <v>282</v>
      </c>
      <c r="AJW124" s="3">
        <v>4</v>
      </c>
      <c r="AJX124" s="3">
        <v>1454568</v>
      </c>
      <c r="AJY124" s="3">
        <v>57100</v>
      </c>
      <c r="AJZ124" s="3">
        <v>24990</v>
      </c>
      <c r="AKA124" s="3">
        <v>61</v>
      </c>
      <c r="AKB124" s="3">
        <v>1652</v>
      </c>
      <c r="AKC124" s="3">
        <v>1</v>
      </c>
      <c r="AKD124" s="3">
        <v>22089</v>
      </c>
      <c r="AKE124" s="3">
        <v>1249</v>
      </c>
      <c r="AKF124" s="3">
        <v>36</v>
      </c>
      <c r="AKG124" s="3">
        <v>5066</v>
      </c>
      <c r="AKH124" s="3">
        <v>335</v>
      </c>
      <c r="AKI124" s="3">
        <v>325795</v>
      </c>
      <c r="AKJ124" s="3">
        <v>66045</v>
      </c>
      <c r="AKK124" s="3">
        <v>39098</v>
      </c>
      <c r="AKL124" s="3">
        <v>527</v>
      </c>
      <c r="AKM124" s="3">
        <v>3358</v>
      </c>
      <c r="AKN124" s="3">
        <v>24</v>
      </c>
      <c r="AKO124" s="3">
        <v>19592</v>
      </c>
      <c r="AKP124" s="3">
        <v>16148</v>
      </c>
      <c r="AKQ124" s="3">
        <v>220</v>
      </c>
      <c r="AKR124" s="3">
        <v>2219</v>
      </c>
      <c r="AKS124" s="3">
        <v>191</v>
      </c>
      <c r="AKT124" s="3">
        <v>117422</v>
      </c>
      <c r="AKU124" s="3">
        <v>6665</v>
      </c>
      <c r="AKV124" s="3">
        <v>4018</v>
      </c>
      <c r="AKW124" s="3">
        <v>2</v>
      </c>
      <c r="AKX124" s="3">
        <v>110</v>
      </c>
      <c r="AKY124" s="3">
        <v>0</v>
      </c>
      <c r="AKZ124" s="3">
        <v>3833</v>
      </c>
      <c r="ALA124" s="3">
        <v>75</v>
      </c>
      <c r="ALB124" s="3">
        <v>3</v>
      </c>
      <c r="ALC124" s="3">
        <v>6428</v>
      </c>
      <c r="ALD124" s="3">
        <v>176</v>
      </c>
      <c r="ALE124" s="3">
        <v>75432</v>
      </c>
      <c r="ALF124" s="3">
        <v>120680</v>
      </c>
      <c r="ALG124" s="3">
        <v>87512</v>
      </c>
      <c r="ALH124" s="3">
        <v>2885</v>
      </c>
      <c r="ALI124" s="3">
        <v>9779</v>
      </c>
      <c r="ALJ124" s="3">
        <v>364</v>
      </c>
      <c r="ALK124" s="3">
        <v>61871</v>
      </c>
      <c r="ALL124" s="3">
        <v>15862</v>
      </c>
      <c r="ALM124" s="3">
        <v>378</v>
      </c>
      <c r="ALN124" s="3">
        <v>679</v>
      </c>
      <c r="ALO124" s="3">
        <v>76</v>
      </c>
      <c r="ALP124" s="3">
        <v>270992</v>
      </c>
      <c r="ALQ124" s="3">
        <v>2104</v>
      </c>
      <c r="ALR124" s="3">
        <v>6859</v>
      </c>
      <c r="ALS124" s="3">
        <v>33</v>
      </c>
      <c r="ALT124" s="3">
        <v>320</v>
      </c>
      <c r="ALU124" s="3">
        <v>4</v>
      </c>
      <c r="ALV124" s="3">
        <v>5500</v>
      </c>
      <c r="ALW124" s="3">
        <v>1039</v>
      </c>
      <c r="ALX124" s="3">
        <v>10</v>
      </c>
      <c r="ALY124" s="3">
        <v>1238</v>
      </c>
      <c r="ALZ124" s="3">
        <v>58</v>
      </c>
      <c r="AMA124" s="3">
        <v>184408</v>
      </c>
      <c r="AMB124" s="3">
        <v>33287</v>
      </c>
      <c r="AMC124" s="3">
        <v>13018</v>
      </c>
      <c r="AMD124" s="3">
        <v>487</v>
      </c>
      <c r="AME124" s="3">
        <v>330</v>
      </c>
      <c r="AMF124" s="3">
        <v>4</v>
      </c>
      <c r="AMG124" s="3">
        <v>9414</v>
      </c>
      <c r="AMH124" s="3">
        <v>3274</v>
      </c>
      <c r="AMI124" s="3">
        <v>78</v>
      </c>
      <c r="AMJ124" s="3">
        <v>3021</v>
      </c>
      <c r="AMK124" s="3">
        <v>77</v>
      </c>
      <c r="AML124" s="3">
        <v>66192</v>
      </c>
      <c r="AMM124" s="3">
        <v>15363</v>
      </c>
      <c r="AMN124" s="3">
        <v>17285</v>
      </c>
      <c r="AMO124" s="3">
        <v>377</v>
      </c>
      <c r="AMP124" s="3">
        <v>502</v>
      </c>
      <c r="AMQ124" s="3">
        <v>4</v>
      </c>
      <c r="AMR124" s="3">
        <v>10559</v>
      </c>
      <c r="AMS124" s="3">
        <v>6224</v>
      </c>
      <c r="AMT124" s="3">
        <v>110</v>
      </c>
      <c r="AMU124" s="3">
        <v>1595</v>
      </c>
      <c r="AMV124" s="3">
        <v>46</v>
      </c>
      <c r="AMW124" s="3">
        <v>81647</v>
      </c>
      <c r="AMX124" s="3">
        <v>7533</v>
      </c>
      <c r="AMY124" s="3">
        <v>28236</v>
      </c>
      <c r="AMZ124" s="3">
        <v>1548</v>
      </c>
      <c r="ANA124" s="3">
        <v>890</v>
      </c>
      <c r="ANB124" s="3">
        <v>37</v>
      </c>
      <c r="ANC124" s="3">
        <v>7121</v>
      </c>
      <c r="AND124" s="3">
        <v>20225</v>
      </c>
      <c r="ANE124" s="3">
        <v>136</v>
      </c>
      <c r="ANF124" s="3">
        <v>555</v>
      </c>
      <c r="ANG124" s="3">
        <v>18</v>
      </c>
      <c r="ANH124" s="3">
        <v>319779</v>
      </c>
      <c r="ANI124" s="3">
        <v>6290</v>
      </c>
      <c r="ANJ124" s="3">
        <v>32683</v>
      </c>
      <c r="ANK124" s="3">
        <v>1716</v>
      </c>
      <c r="ANL124" s="3">
        <v>683</v>
      </c>
      <c r="ANM124" s="3">
        <v>40</v>
      </c>
      <c r="ANN124" s="3">
        <v>16809</v>
      </c>
      <c r="ANO124" s="3">
        <v>15191</v>
      </c>
      <c r="ANP124" s="3">
        <v>128</v>
      </c>
      <c r="ANQ124" s="3">
        <v>552</v>
      </c>
      <c r="ANR124" s="3">
        <v>12</v>
      </c>
      <c r="ANS124" s="3">
        <v>725125</v>
      </c>
      <c r="ANT124" s="3">
        <v>12240</v>
      </c>
      <c r="ANU124" s="3">
        <v>16214</v>
      </c>
      <c r="ANV124" s="3">
        <v>795</v>
      </c>
      <c r="ANW124" s="3">
        <v>530</v>
      </c>
      <c r="ANX124" s="3">
        <v>6</v>
      </c>
      <c r="ANY124" s="3">
        <v>5336</v>
      </c>
      <c r="ANZ124" s="3">
        <v>10348</v>
      </c>
      <c r="AOA124" s="3">
        <v>259</v>
      </c>
      <c r="AOB124" s="3">
        <v>359</v>
      </c>
      <c r="AOC124" s="3">
        <v>12</v>
      </c>
      <c r="AOD124" s="3">
        <v>160070</v>
      </c>
      <c r="AOE124" s="3">
        <v>3545</v>
      </c>
      <c r="AOF124" s="3">
        <v>1806</v>
      </c>
      <c r="AOG124" s="3">
        <v>0</v>
      </c>
      <c r="AOH124" s="3">
        <v>10</v>
      </c>
      <c r="AOI124" s="3">
        <v>0</v>
      </c>
      <c r="AOJ124" s="3">
        <v>1794</v>
      </c>
      <c r="AOK124" s="3">
        <v>2</v>
      </c>
      <c r="AOL124" s="3">
        <v>0</v>
      </c>
      <c r="AOM124" s="3">
        <v>5295</v>
      </c>
      <c r="AON124" s="3">
        <v>29</v>
      </c>
      <c r="AOO124" s="3">
        <v>61025</v>
      </c>
      <c r="AOP124" s="3">
        <v>178930</v>
      </c>
      <c r="AOQ124" s="3">
        <v>9394</v>
      </c>
      <c r="AOR124" s="3">
        <v>127</v>
      </c>
      <c r="AOS124" s="3">
        <v>653</v>
      </c>
      <c r="AOT124" s="3">
        <v>7</v>
      </c>
      <c r="AOU124" s="3">
        <v>5748</v>
      </c>
      <c r="AOV124" s="3">
        <v>2993</v>
      </c>
      <c r="AOW124" s="3">
        <v>23</v>
      </c>
      <c r="AOX124" s="3">
        <v>215</v>
      </c>
      <c r="AOY124" s="3">
        <v>15</v>
      </c>
      <c r="AOZ124" s="3">
        <v>0</v>
      </c>
      <c r="APA124" s="3">
        <v>0</v>
      </c>
      <c r="APB124" s="3">
        <v>24985</v>
      </c>
      <c r="APC124" s="3">
        <v>1536</v>
      </c>
      <c r="APD124" s="3">
        <v>959</v>
      </c>
      <c r="APE124" s="3">
        <v>46</v>
      </c>
      <c r="APF124" s="3">
        <v>6037</v>
      </c>
      <c r="APG124" s="3">
        <v>17989</v>
      </c>
      <c r="APH124" s="3">
        <v>41</v>
      </c>
      <c r="API124" s="3">
        <v>245</v>
      </c>
      <c r="APJ124" s="3">
        <v>9</v>
      </c>
      <c r="APK124" s="3">
        <v>135000</v>
      </c>
      <c r="APL124" s="3">
        <v>1321</v>
      </c>
      <c r="APM124" s="3">
        <v>7807</v>
      </c>
      <c r="APN124" s="3">
        <v>27</v>
      </c>
      <c r="APO124" s="3">
        <v>205</v>
      </c>
      <c r="APP124" s="3">
        <v>1</v>
      </c>
      <c r="APQ124" s="3">
        <v>5459</v>
      </c>
      <c r="APR124" s="3">
        <v>2143</v>
      </c>
      <c r="APS124" s="3">
        <v>18</v>
      </c>
      <c r="APT124" s="3">
        <v>212</v>
      </c>
      <c r="APU124" s="3">
        <v>6</v>
      </c>
      <c r="APV124" s="3">
        <v>209139</v>
      </c>
      <c r="APW124" s="3">
        <v>5672</v>
      </c>
      <c r="APX124" s="3">
        <v>1504</v>
      </c>
      <c r="APY124" s="3">
        <v>0</v>
      </c>
      <c r="APZ124" s="3">
        <v>22</v>
      </c>
      <c r="AQA124" s="3">
        <v>0</v>
      </c>
      <c r="AQB124" s="3">
        <v>1481</v>
      </c>
      <c r="AQC124" s="3">
        <v>1</v>
      </c>
      <c r="AQD124" s="3">
        <v>0</v>
      </c>
      <c r="AQE124" s="3">
        <v>301</v>
      </c>
      <c r="AQF124" s="3">
        <v>4</v>
      </c>
      <c r="AQG124" s="3">
        <v>280983</v>
      </c>
      <c r="AQH124" s="3">
        <v>56173</v>
      </c>
      <c r="AQI124" s="36">
        <v>84573</v>
      </c>
      <c r="AQJ124" s="36">
        <v>4</v>
      </c>
      <c r="AQK124" s="36">
        <v>4645</v>
      </c>
      <c r="AQL124" s="36">
        <v>0</v>
      </c>
      <c r="AQM124" s="36">
        <v>79809</v>
      </c>
      <c r="AQN124" s="36">
        <v>119</v>
      </c>
      <c r="AQO124" s="36">
        <v>5</v>
      </c>
      <c r="AQP124" s="36">
        <v>58</v>
      </c>
      <c r="AQQ124" s="36">
        <v>3</v>
      </c>
      <c r="AQR124" s="36">
        <v>0</v>
      </c>
      <c r="AQS124" s="36">
        <v>0</v>
      </c>
      <c r="AQT124" s="3">
        <v>9855</v>
      </c>
      <c r="AQU124" s="3">
        <v>553</v>
      </c>
      <c r="AQV124" s="3">
        <v>273</v>
      </c>
      <c r="AQW124" s="3">
        <v>12</v>
      </c>
      <c r="AQX124" s="3">
        <v>2856</v>
      </c>
      <c r="AQY124" s="3">
        <v>6726</v>
      </c>
      <c r="AQZ124" s="3">
        <v>7</v>
      </c>
      <c r="ARA124" s="3">
        <v>48</v>
      </c>
      <c r="ARB124" s="3">
        <v>1</v>
      </c>
      <c r="ARC124" s="3">
        <v>60825</v>
      </c>
      <c r="ARD124" s="3">
        <v>296</v>
      </c>
      <c r="ARE124" s="3">
        <v>5904</v>
      </c>
      <c r="ARF124" s="3">
        <v>245</v>
      </c>
      <c r="ARG124" s="3">
        <v>191</v>
      </c>
      <c r="ARH124" s="3">
        <v>6</v>
      </c>
      <c r="ARI124" s="3">
        <v>3568</v>
      </c>
      <c r="ARJ124" s="3">
        <v>2145</v>
      </c>
      <c r="ARK124" s="3">
        <v>28</v>
      </c>
      <c r="ARL124" s="3">
        <v>223</v>
      </c>
      <c r="ARM124" s="3">
        <v>7</v>
      </c>
      <c r="ARP124" s="3">
        <v>7881</v>
      </c>
      <c r="ARQ124" s="3">
        <v>113</v>
      </c>
      <c r="ARR124" s="3">
        <v>36</v>
      </c>
      <c r="ARS124" s="3">
        <v>1</v>
      </c>
      <c r="ART124" s="3">
        <v>2841</v>
      </c>
      <c r="ARU124" s="3">
        <v>5004</v>
      </c>
      <c r="ARV124" s="3">
        <v>5</v>
      </c>
      <c r="ARW124" s="3">
        <v>254</v>
      </c>
      <c r="ARX124" s="3">
        <v>1</v>
      </c>
      <c r="ARY124" s="3">
        <v>214956</v>
      </c>
      <c r="ARZ124" s="3">
        <v>6931</v>
      </c>
      <c r="ASA124" s="3">
        <v>3706</v>
      </c>
      <c r="ASB124" s="3">
        <v>0</v>
      </c>
      <c r="ASC124" s="3">
        <v>23</v>
      </c>
      <c r="ASD124" s="3">
        <v>0</v>
      </c>
      <c r="ASE124" s="3">
        <v>2030</v>
      </c>
      <c r="ASF124" s="3">
        <v>1653</v>
      </c>
      <c r="ASG124" s="3">
        <v>24</v>
      </c>
      <c r="ASH124" s="3">
        <v>283</v>
      </c>
      <c r="ASI124" s="3">
        <v>2</v>
      </c>
      <c r="ASJ124" s="3">
        <v>14407</v>
      </c>
      <c r="ASK124" s="3">
        <v>1100</v>
      </c>
      <c r="ASL124" s="3">
        <v>9592</v>
      </c>
      <c r="ASM124" s="3">
        <v>861</v>
      </c>
      <c r="ASN124" s="3">
        <v>310</v>
      </c>
      <c r="ASO124" s="3">
        <v>10</v>
      </c>
      <c r="ASP124" s="3">
        <v>889</v>
      </c>
      <c r="ASQ124" s="3">
        <v>8393</v>
      </c>
      <c r="ASR124" s="3">
        <v>3</v>
      </c>
      <c r="ASS124" s="3">
        <v>823</v>
      </c>
      <c r="AST124" s="3">
        <v>27</v>
      </c>
      <c r="ASU124" s="3">
        <v>28239</v>
      </c>
      <c r="ASV124" s="3">
        <v>2422</v>
      </c>
      <c r="ASW124" s="3">
        <v>5094</v>
      </c>
      <c r="ASX124" s="3">
        <v>208</v>
      </c>
      <c r="ASY124" s="3">
        <v>201</v>
      </c>
      <c r="ASZ124" s="3">
        <v>2</v>
      </c>
      <c r="ATA124" s="3">
        <v>536</v>
      </c>
      <c r="ATB124" s="3">
        <v>4357</v>
      </c>
      <c r="ATC124" s="3">
        <v>13</v>
      </c>
      <c r="ATD124" s="3">
        <v>515</v>
      </c>
      <c r="ATE124" s="3">
        <v>20</v>
      </c>
      <c r="ATF124" s="3">
        <v>14790</v>
      </c>
      <c r="ATG124" s="3">
        <v>1495</v>
      </c>
      <c r="ATH124" s="3">
        <v>3645</v>
      </c>
      <c r="ATI124" s="3">
        <v>110</v>
      </c>
      <c r="ATJ124" s="3">
        <v>42</v>
      </c>
      <c r="ATK124" s="3">
        <v>0</v>
      </c>
      <c r="ATL124" s="3">
        <v>1801</v>
      </c>
      <c r="ATM124" s="3">
        <v>1802</v>
      </c>
      <c r="ATN124" s="3">
        <v>14</v>
      </c>
      <c r="ATO124" s="3">
        <v>218</v>
      </c>
      <c r="ATP124" s="3">
        <v>3</v>
      </c>
      <c r="ATQ124" s="3">
        <v>42105</v>
      </c>
      <c r="ATR124" s="3">
        <v>2521</v>
      </c>
      <c r="ATS124" s="3">
        <v>5026</v>
      </c>
      <c r="ATT124" s="3">
        <v>226</v>
      </c>
      <c r="ATU124" s="3">
        <v>286</v>
      </c>
      <c r="ATV124" s="3">
        <v>24</v>
      </c>
      <c r="ATW124" s="3">
        <v>1423</v>
      </c>
      <c r="ATX124" s="3">
        <v>3317</v>
      </c>
      <c r="ATY124" s="3">
        <v>0</v>
      </c>
      <c r="ATZ124" s="3">
        <v>115</v>
      </c>
      <c r="AUA124" s="3">
        <v>7</v>
      </c>
      <c r="AUB124" s="3">
        <v>401</v>
      </c>
      <c r="AUC124" s="3">
        <v>9</v>
      </c>
      <c r="AUD124" s="3">
        <v>4739</v>
      </c>
      <c r="AUE124" s="3">
        <v>132</v>
      </c>
      <c r="AUF124" s="3">
        <v>102</v>
      </c>
      <c r="AUG124" s="3">
        <v>12</v>
      </c>
      <c r="AUH124" s="3">
        <v>706</v>
      </c>
      <c r="AUI124" s="3">
        <v>3931</v>
      </c>
      <c r="AUJ124" s="3">
        <v>5</v>
      </c>
      <c r="AUK124" s="3">
        <v>265</v>
      </c>
      <c r="AUL124" s="3">
        <v>6</v>
      </c>
      <c r="AUM124" s="3">
        <v>31427</v>
      </c>
      <c r="AUN124" s="3">
        <v>1757</v>
      </c>
      <c r="AUO124" s="3">
        <v>2833</v>
      </c>
      <c r="AUP124" s="3">
        <v>34</v>
      </c>
      <c r="AUQ124" s="3">
        <v>33</v>
      </c>
      <c r="AUR124" s="3">
        <v>0</v>
      </c>
      <c r="AUS124" s="3">
        <v>1435</v>
      </c>
      <c r="AUT124" s="3">
        <v>1365</v>
      </c>
      <c r="AUU124" s="3">
        <v>0</v>
      </c>
      <c r="AUV124" s="3">
        <v>108</v>
      </c>
      <c r="AUW124" s="3">
        <v>1</v>
      </c>
      <c r="AUX124" s="3">
        <v>27039</v>
      </c>
      <c r="AUY124" s="3">
        <v>1027</v>
      </c>
      <c r="AUZ124" s="3">
        <v>3354</v>
      </c>
      <c r="AVA124" s="3">
        <v>160</v>
      </c>
      <c r="AVB124" s="3">
        <v>24</v>
      </c>
      <c r="AVC124" s="3">
        <v>2</v>
      </c>
      <c r="AVD124" s="3">
        <v>1504</v>
      </c>
      <c r="AVE124" s="3">
        <v>1826</v>
      </c>
      <c r="AVF124" s="3">
        <v>0</v>
      </c>
      <c r="AVG124" s="3">
        <v>3399</v>
      </c>
      <c r="AVH124" s="3">
        <v>24</v>
      </c>
      <c r="AVI124" s="3">
        <v>26366</v>
      </c>
      <c r="AVJ124" s="3">
        <v>26721</v>
      </c>
      <c r="AVK124" s="3">
        <v>3070</v>
      </c>
      <c r="AVL124" s="3">
        <v>104</v>
      </c>
      <c r="AVM124" s="3">
        <v>72</v>
      </c>
      <c r="AVN124" s="3">
        <v>3</v>
      </c>
      <c r="AVO124" s="3">
        <v>448</v>
      </c>
      <c r="AVP124" s="3">
        <v>2550</v>
      </c>
      <c r="AVQ124" s="3">
        <v>0</v>
      </c>
      <c r="AVR124" s="3">
        <v>34</v>
      </c>
      <c r="AVS124" s="3">
        <v>0.8</v>
      </c>
      <c r="AVT124" s="3">
        <v>0</v>
      </c>
      <c r="AVU124" s="3">
        <v>0</v>
      </c>
      <c r="AVV124" s="3">
        <v>2655</v>
      </c>
      <c r="AVW124" s="3">
        <v>42</v>
      </c>
      <c r="AVX124" s="3">
        <v>17</v>
      </c>
      <c r="AVY124" s="3">
        <v>2</v>
      </c>
      <c r="AVZ124" s="3">
        <v>722</v>
      </c>
      <c r="AWA124" s="3">
        <v>1916</v>
      </c>
      <c r="AWB124" s="3">
        <v>15</v>
      </c>
      <c r="AWC124" s="3">
        <v>1196</v>
      </c>
      <c r="AWD124" s="3">
        <v>8</v>
      </c>
      <c r="AWE124" s="3">
        <v>13833</v>
      </c>
      <c r="AWF124" s="3">
        <v>6229</v>
      </c>
      <c r="AWG124" s="3">
        <v>2517</v>
      </c>
      <c r="AWH124" s="3">
        <v>122</v>
      </c>
      <c r="AWI124" s="3">
        <v>46</v>
      </c>
      <c r="AWJ124" s="3">
        <v>2</v>
      </c>
      <c r="AWK124" s="3">
        <v>1040</v>
      </c>
      <c r="AWL124" s="3">
        <v>1431</v>
      </c>
      <c r="AWM124" s="3">
        <v>53</v>
      </c>
      <c r="AWN124" s="3">
        <v>388</v>
      </c>
      <c r="AWO124" s="3">
        <v>7</v>
      </c>
      <c r="AWP124" s="3">
        <v>89358</v>
      </c>
      <c r="AWQ124" s="3">
        <v>13782</v>
      </c>
      <c r="AWR124" s="3">
        <v>2045</v>
      </c>
      <c r="AWS124" s="3">
        <v>20</v>
      </c>
      <c r="AWT124" s="3">
        <v>83</v>
      </c>
      <c r="AWU124" s="3">
        <v>0</v>
      </c>
      <c r="AWV124" s="3">
        <v>1809</v>
      </c>
      <c r="AWW124" s="3">
        <v>153</v>
      </c>
      <c r="AWX124" s="3">
        <v>3</v>
      </c>
      <c r="AWY124" s="3">
        <v>181</v>
      </c>
      <c r="AWZ124" s="3">
        <v>7</v>
      </c>
      <c r="AXA124" s="3">
        <v>103123</v>
      </c>
      <c r="AXB124" s="3">
        <v>9104</v>
      </c>
      <c r="AXC124" s="3">
        <v>1865</v>
      </c>
      <c r="AXD124" s="3">
        <v>281</v>
      </c>
      <c r="AXE124" s="3">
        <v>41</v>
      </c>
      <c r="AXF124" s="3">
        <v>6</v>
      </c>
      <c r="AXG124" s="3">
        <v>24</v>
      </c>
      <c r="AXH124" s="3">
        <v>1800</v>
      </c>
      <c r="AXI124" s="3">
        <v>0</v>
      </c>
      <c r="AXJ124" s="3">
        <v>164</v>
      </c>
      <c r="AXK124" s="3">
        <v>4</v>
      </c>
      <c r="AXL124" s="3">
        <v>4577</v>
      </c>
      <c r="AXM124" s="3">
        <v>402</v>
      </c>
      <c r="AXN124" s="3">
        <v>1976</v>
      </c>
      <c r="AXO124" s="3">
        <v>60</v>
      </c>
      <c r="AXP124" s="3">
        <v>78</v>
      </c>
      <c r="AXQ124" s="3">
        <v>5</v>
      </c>
      <c r="AXR124" s="3">
        <v>348</v>
      </c>
      <c r="AXS124" s="3">
        <v>1550</v>
      </c>
      <c r="AXT124" s="3">
        <v>2</v>
      </c>
      <c r="AXU124" s="3">
        <v>125</v>
      </c>
      <c r="AXV124" s="3">
        <v>5</v>
      </c>
      <c r="AXY124" s="3">
        <v>1962</v>
      </c>
      <c r="AXZ124" s="3">
        <v>74</v>
      </c>
      <c r="AYA124" s="3">
        <v>64</v>
      </c>
      <c r="AYB124" s="3">
        <v>1</v>
      </c>
      <c r="AYC124" s="3">
        <v>478</v>
      </c>
      <c r="AYD124" s="3">
        <v>1420</v>
      </c>
      <c r="AYE124" s="3">
        <v>7</v>
      </c>
      <c r="AYF124" s="3">
        <v>37</v>
      </c>
      <c r="AYG124" s="3">
        <v>1</v>
      </c>
      <c r="AYH124" s="3">
        <v>78536</v>
      </c>
      <c r="AYI124" s="3">
        <v>1464</v>
      </c>
      <c r="AYJ124" s="3">
        <v>1699</v>
      </c>
      <c r="AYK124" s="3">
        <v>0</v>
      </c>
      <c r="AYL124" s="3">
        <v>21</v>
      </c>
      <c r="AYM124" s="3">
        <v>0</v>
      </c>
      <c r="AYN124" s="3">
        <v>1385</v>
      </c>
      <c r="AYO124" s="3">
        <v>293</v>
      </c>
      <c r="AYP124" s="3">
        <v>9</v>
      </c>
      <c r="AYQ124" s="3">
        <v>6242</v>
      </c>
      <c r="AYR124" s="3">
        <v>77</v>
      </c>
      <c r="AYS124" s="3">
        <v>5200</v>
      </c>
      <c r="AYT124" s="3">
        <v>19104</v>
      </c>
    </row>
    <row r="125" s="3" customFormat="1" ht="15.25" spans="1:1346">
      <c r="A125" s="4">
        <v>43984</v>
      </c>
      <c r="B125" s="3">
        <v>6300203</v>
      </c>
      <c r="C125" s="3">
        <v>101585</v>
      </c>
      <c r="D125" s="3">
        <v>376497</v>
      </c>
      <c r="E125" s="3">
        <v>3151</v>
      </c>
      <c r="F125" s="3">
        <v>2886826</v>
      </c>
      <c r="G125" s="3">
        <v>3083960</v>
      </c>
      <c r="H125" s="3">
        <v>53378</v>
      </c>
      <c r="M125" s="3">
        <v>0</v>
      </c>
      <c r="N125" s="39">
        <v>11503</v>
      </c>
      <c r="O125" s="36">
        <v>35</v>
      </c>
      <c r="P125" s="36">
        <v>271</v>
      </c>
      <c r="Q125" s="36">
        <v>1</v>
      </c>
      <c r="R125" s="36">
        <v>10422</v>
      </c>
      <c r="S125" s="36">
        <v>810</v>
      </c>
      <c r="T125" s="36">
        <v>15</v>
      </c>
      <c r="U125" s="36">
        <v>224</v>
      </c>
      <c r="V125" s="36">
        <v>5</v>
      </c>
      <c r="W125" s="36">
        <v>921391</v>
      </c>
      <c r="X125" s="36">
        <v>17973</v>
      </c>
      <c r="Y125" s="36">
        <v>233197</v>
      </c>
      <c r="Z125" s="36">
        <v>200</v>
      </c>
      <c r="AA125" s="36">
        <v>33475</v>
      </c>
      <c r="AB125" s="36">
        <v>60</v>
      </c>
      <c r="AC125" s="36">
        <v>158355</v>
      </c>
      <c r="AD125" s="36">
        <v>41367</v>
      </c>
      <c r="AE125" s="36">
        <v>424</v>
      </c>
      <c r="AF125" s="36">
        <v>3856</v>
      </c>
      <c r="AG125" s="36">
        <v>554</v>
      </c>
      <c r="AH125" s="36">
        <v>3910133</v>
      </c>
      <c r="AI125" s="36">
        <v>64664</v>
      </c>
      <c r="AJ125" s="36">
        <v>154445</v>
      </c>
      <c r="AK125" s="36">
        <v>2979</v>
      </c>
      <c r="AL125" s="36">
        <v>7878</v>
      </c>
      <c r="AM125" s="36">
        <v>81</v>
      </c>
      <c r="AN125" s="36">
        <v>121004</v>
      </c>
      <c r="AO125" s="36">
        <v>25563</v>
      </c>
      <c r="AP125" s="36">
        <v>2578</v>
      </c>
      <c r="AQ125" s="36">
        <v>1841</v>
      </c>
      <c r="AR125" s="36">
        <v>94</v>
      </c>
      <c r="AS125" s="36">
        <v>955865</v>
      </c>
      <c r="AT125" s="36">
        <v>11393</v>
      </c>
      <c r="AU125" s="43">
        <v>189220</v>
      </c>
      <c r="AV125" s="36">
        <v>338</v>
      </c>
      <c r="AW125" s="36">
        <v>28833</v>
      </c>
      <c r="AX125" s="36">
        <v>31</v>
      </c>
      <c r="AY125" s="36">
        <v>68440</v>
      </c>
      <c r="AZ125" s="36">
        <v>91947</v>
      </c>
      <c r="BA125" s="36">
        <v>1302</v>
      </c>
      <c r="BB125" s="36">
        <v>2899</v>
      </c>
      <c r="BC125" s="36">
        <v>442</v>
      </c>
      <c r="BD125" s="36">
        <v>1384633</v>
      </c>
      <c r="BE125" s="36">
        <v>21217</v>
      </c>
      <c r="BF125" s="36">
        <v>183765</v>
      </c>
      <c r="BG125" s="36">
        <v>271</v>
      </c>
      <c r="BH125" s="36">
        <v>8618</v>
      </c>
      <c r="BI125" s="36">
        <v>13</v>
      </c>
      <c r="BJ125" s="36">
        <v>165900</v>
      </c>
      <c r="BK125" s="36">
        <v>9247</v>
      </c>
      <c r="BL125" s="36">
        <v>677</v>
      </c>
      <c r="BM125" s="36">
        <v>2194</v>
      </c>
      <c r="BN125" s="36">
        <v>103</v>
      </c>
      <c r="BO125" s="36">
        <v>3952971</v>
      </c>
      <c r="BP125" s="36">
        <v>47193</v>
      </c>
      <c r="BQ125" s="36">
        <v>239638</v>
      </c>
      <c r="BR125" s="36">
        <v>209</v>
      </c>
      <c r="BS125" s="36">
        <v>27127</v>
      </c>
      <c r="BT125" s="36">
        <v>0</v>
      </c>
      <c r="BU125" s="36">
        <v>196958</v>
      </c>
      <c r="BV125" s="36">
        <v>62633</v>
      </c>
      <c r="BW125" s="36">
        <v>617</v>
      </c>
      <c r="BX125" s="36">
        <v>6133</v>
      </c>
      <c r="BY125" s="36">
        <v>580</v>
      </c>
      <c r="BZ125" s="36">
        <v>4063843</v>
      </c>
      <c r="CA125" s="36">
        <v>86921</v>
      </c>
      <c r="CB125" s="36">
        <v>16851</v>
      </c>
      <c r="CC125" s="36">
        <v>47</v>
      </c>
      <c r="CD125" s="36">
        <v>891</v>
      </c>
      <c r="CE125" s="36">
        <v>5</v>
      </c>
      <c r="CF125" s="36">
        <v>14459</v>
      </c>
      <c r="CG125" s="36">
        <v>1501</v>
      </c>
      <c r="CH125" s="36">
        <v>119</v>
      </c>
      <c r="CI125" s="36">
        <v>133</v>
      </c>
      <c r="CJ125" s="36">
        <v>7</v>
      </c>
      <c r="CK125" s="36">
        <v>290436</v>
      </c>
      <c r="CL125" s="36">
        <v>2296</v>
      </c>
      <c r="CM125" s="36">
        <v>1856800</v>
      </c>
      <c r="CN125" s="36">
        <v>22306</v>
      </c>
      <c r="CO125" s="36">
        <v>106851</v>
      </c>
      <c r="CP125" s="36">
        <v>710</v>
      </c>
      <c r="CQ125" s="36">
        <v>608191</v>
      </c>
      <c r="CR125" s="36">
        <v>1141758</v>
      </c>
      <c r="CS125" s="36">
        <v>16923</v>
      </c>
      <c r="CT125" s="36">
        <v>5612</v>
      </c>
      <c r="CU125" s="36">
        <v>323</v>
      </c>
      <c r="CV125" s="36">
        <v>18020865</v>
      </c>
      <c r="CW125" s="36">
        <v>54469</v>
      </c>
      <c r="CX125" s="36">
        <v>30871</v>
      </c>
      <c r="CY125" s="36">
        <v>9</v>
      </c>
      <c r="CZ125" s="36">
        <v>1920</v>
      </c>
      <c r="DA125" s="36">
        <v>0</v>
      </c>
      <c r="DB125" s="36">
        <v>28500</v>
      </c>
      <c r="DC125" s="36">
        <v>451</v>
      </c>
      <c r="DD125" s="36">
        <v>28</v>
      </c>
      <c r="DE125" s="36">
        <v>3569</v>
      </c>
      <c r="DF125" s="36">
        <v>222</v>
      </c>
      <c r="DG125" s="36">
        <v>399215</v>
      </c>
      <c r="DH125" s="36">
        <v>46155</v>
      </c>
      <c r="DI125" s="36">
        <v>276332</v>
      </c>
      <c r="DJ125" s="36">
        <v>1570</v>
      </c>
      <c r="DK125" s="36">
        <v>39045</v>
      </c>
      <c r="DL125" s="36">
        <v>556</v>
      </c>
      <c r="DM125" s="36" t="s">
        <v>23</v>
      </c>
      <c r="DN125" s="36" t="s">
        <v>23</v>
      </c>
      <c r="DO125" s="36">
        <v>1559</v>
      </c>
      <c r="DP125" s="36">
        <v>4072</v>
      </c>
      <c r="DQ125" s="36">
        <v>575</v>
      </c>
      <c r="DR125" s="36">
        <v>4285738</v>
      </c>
      <c r="DS125" s="36">
        <v>63158</v>
      </c>
      <c r="DT125" s="36">
        <v>37814</v>
      </c>
      <c r="DU125" s="36">
        <v>272</v>
      </c>
      <c r="DV125" s="36">
        <v>4403</v>
      </c>
      <c r="DW125" s="36">
        <v>8</v>
      </c>
      <c r="DX125" s="36">
        <v>4971</v>
      </c>
      <c r="DY125" s="36">
        <v>28440</v>
      </c>
      <c r="DZ125" s="36">
        <v>267</v>
      </c>
      <c r="EA125" s="36">
        <v>3746</v>
      </c>
      <c r="EB125" s="36">
        <v>436</v>
      </c>
      <c r="EC125" s="36">
        <v>238800</v>
      </c>
      <c r="ED125" s="36">
        <v>23657</v>
      </c>
      <c r="EE125" s="36">
        <v>46545</v>
      </c>
      <c r="EF125" s="36">
        <v>103</v>
      </c>
      <c r="EG125" s="36">
        <v>5962</v>
      </c>
      <c r="EH125" s="36">
        <v>6</v>
      </c>
      <c r="EI125" s="36" t="s">
        <v>23</v>
      </c>
      <c r="EJ125" s="36" t="s">
        <v>23</v>
      </c>
      <c r="EK125" s="36">
        <v>158</v>
      </c>
      <c r="EL125" s="36">
        <v>2717</v>
      </c>
      <c r="EM125" s="36">
        <v>348</v>
      </c>
      <c r="EN125" s="36">
        <v>349496</v>
      </c>
      <c r="EO125" s="36">
        <v>20400</v>
      </c>
      <c r="EP125" s="36">
        <v>8442</v>
      </c>
      <c r="EQ125" s="36">
        <v>2</v>
      </c>
      <c r="ER125" s="36">
        <v>236</v>
      </c>
      <c r="ES125" s="36">
        <v>0</v>
      </c>
      <c r="ET125" s="36">
        <v>7727</v>
      </c>
      <c r="EU125" s="36">
        <v>479</v>
      </c>
      <c r="EV125" s="36">
        <v>8</v>
      </c>
      <c r="EW125" s="36">
        <v>1558</v>
      </c>
      <c r="EX125" s="36">
        <v>44</v>
      </c>
      <c r="EY125" s="36">
        <v>245352</v>
      </c>
      <c r="EZ125" s="36">
        <v>45287</v>
      </c>
      <c r="FA125" s="36">
        <v>11699</v>
      </c>
      <c r="FB125" s="36">
        <v>30</v>
      </c>
      <c r="FC125" s="36">
        <v>576</v>
      </c>
      <c r="FD125" s="36">
        <v>2</v>
      </c>
      <c r="FE125" s="36">
        <v>10412</v>
      </c>
      <c r="FF125" s="36">
        <v>711</v>
      </c>
      <c r="FG125" s="36">
        <v>20</v>
      </c>
      <c r="FH125" s="36">
        <v>2020</v>
      </c>
      <c r="FI125" s="36">
        <v>99</v>
      </c>
      <c r="FJ125" s="36">
        <v>637738</v>
      </c>
      <c r="FK125" s="36">
        <v>110134</v>
      </c>
      <c r="FL125" s="36">
        <v>58517</v>
      </c>
      <c r="FM125" s="36">
        <v>136</v>
      </c>
      <c r="FN125" s="36">
        <v>9486</v>
      </c>
      <c r="FO125" s="36">
        <v>19</v>
      </c>
      <c r="FP125" s="36">
        <v>15919</v>
      </c>
      <c r="FQ125" s="36">
        <v>33112</v>
      </c>
      <c r="FR125" s="36">
        <v>163</v>
      </c>
      <c r="FS125" s="36">
        <v>5051</v>
      </c>
      <c r="FT125" s="36">
        <v>819</v>
      </c>
      <c r="FU125" s="36">
        <v>876306</v>
      </c>
      <c r="FV125" s="36">
        <v>75638</v>
      </c>
      <c r="FW125" s="36">
        <v>16733</v>
      </c>
      <c r="FX125" s="36">
        <v>2</v>
      </c>
      <c r="FY125" s="36">
        <v>668</v>
      </c>
      <c r="FZ125" s="36">
        <v>0</v>
      </c>
      <c r="GA125" s="36">
        <v>15596</v>
      </c>
      <c r="GB125" s="36">
        <v>469</v>
      </c>
      <c r="GC125" s="36">
        <v>29</v>
      </c>
      <c r="GD125" s="36">
        <v>1859</v>
      </c>
      <c r="GE125" s="36">
        <v>74</v>
      </c>
      <c r="GF125" s="36">
        <v>451820</v>
      </c>
      <c r="GG125" s="36">
        <v>50190</v>
      </c>
      <c r="GH125" s="36">
        <v>58433</v>
      </c>
      <c r="GI125" s="36">
        <v>1523</v>
      </c>
      <c r="GJ125" s="36">
        <v>40</v>
      </c>
      <c r="GK125" s="36">
        <v>2</v>
      </c>
      <c r="GL125" s="36">
        <v>33437</v>
      </c>
      <c r="GM125" s="36">
        <v>24956</v>
      </c>
      <c r="GN125" s="36">
        <v>240</v>
      </c>
      <c r="GO125" s="36">
        <v>20312</v>
      </c>
      <c r="GP125" s="36">
        <v>14</v>
      </c>
      <c r="GQ125" s="36">
        <v>225919</v>
      </c>
      <c r="GR125" s="36">
        <v>78532</v>
      </c>
      <c r="GS125" s="36">
        <v>11871</v>
      </c>
      <c r="GT125" s="36">
        <v>473</v>
      </c>
      <c r="GU125" s="36">
        <v>19</v>
      </c>
      <c r="GV125" s="36">
        <v>0</v>
      </c>
      <c r="GW125" s="36">
        <v>7070</v>
      </c>
      <c r="GX125" s="36">
        <v>4782</v>
      </c>
      <c r="GY125" s="36">
        <v>11</v>
      </c>
      <c r="GZ125" s="36">
        <v>7000</v>
      </c>
      <c r="HA125" s="36">
        <v>11</v>
      </c>
      <c r="HB125" s="36">
        <v>322054</v>
      </c>
      <c r="HC125" s="36">
        <v>189915</v>
      </c>
      <c r="HD125" s="36">
        <v>35292</v>
      </c>
      <c r="HE125" s="36">
        <v>408</v>
      </c>
      <c r="HF125" s="36">
        <v>24</v>
      </c>
      <c r="HG125" s="36">
        <v>1</v>
      </c>
      <c r="HH125" s="36">
        <v>22466</v>
      </c>
      <c r="HI125" s="36">
        <v>12802</v>
      </c>
      <c r="HJ125" s="36">
        <v>7</v>
      </c>
      <c r="HK125" s="36">
        <v>6036</v>
      </c>
      <c r="HL125" s="36">
        <v>4</v>
      </c>
      <c r="HM125" s="36">
        <v>334691</v>
      </c>
      <c r="HN125" s="36">
        <v>57246</v>
      </c>
      <c r="HO125" s="36">
        <v>7857</v>
      </c>
      <c r="HP125" s="36">
        <v>38</v>
      </c>
      <c r="HQ125" s="36">
        <v>115</v>
      </c>
      <c r="HR125" s="36">
        <v>0</v>
      </c>
      <c r="HS125" s="36">
        <v>6404</v>
      </c>
      <c r="HT125" s="36">
        <v>1338</v>
      </c>
      <c r="HU125" s="36">
        <v>8</v>
      </c>
      <c r="HV125" s="44">
        <v>243</v>
      </c>
      <c r="HW125" s="44">
        <v>4</v>
      </c>
      <c r="HX125" s="44">
        <v>560738</v>
      </c>
      <c r="HY125" s="44">
        <v>17344</v>
      </c>
      <c r="HZ125" s="36"/>
      <c r="IA125" s="3">
        <v>43964</v>
      </c>
      <c r="IB125" s="36">
        <v>24165</v>
      </c>
      <c r="IC125" s="36">
        <v>379</v>
      </c>
      <c r="ID125" s="36">
        <v>1074</v>
      </c>
      <c r="IE125" s="36">
        <v>10</v>
      </c>
      <c r="IF125" s="36">
        <v>11449</v>
      </c>
      <c r="IG125" s="36">
        <v>11642</v>
      </c>
      <c r="IH125" s="36">
        <v>160</v>
      </c>
      <c r="II125" s="44">
        <v>638</v>
      </c>
      <c r="IJ125" s="44">
        <v>28</v>
      </c>
      <c r="IK125" s="44">
        <v>931520</v>
      </c>
      <c r="IL125" s="44">
        <v>24611</v>
      </c>
      <c r="IM125" s="36">
        <v>105159</v>
      </c>
      <c r="IN125" s="36">
        <v>5471</v>
      </c>
      <c r="IO125" s="36">
        <v>1113</v>
      </c>
      <c r="IP125" s="36">
        <v>59</v>
      </c>
      <c r="IQ125" s="36">
        <v>44946</v>
      </c>
      <c r="IR125" s="36">
        <v>59100</v>
      </c>
      <c r="IS125" s="36">
        <v>1446</v>
      </c>
      <c r="IT125" s="44">
        <v>5505</v>
      </c>
      <c r="IU125" s="44">
        <v>58</v>
      </c>
      <c r="IV125" s="44">
        <v>599330</v>
      </c>
      <c r="IW125" s="44">
        <v>31374</v>
      </c>
      <c r="IX125" s="3">
        <v>87142</v>
      </c>
      <c r="IY125" s="3">
        <v>1881</v>
      </c>
      <c r="IZ125" s="3">
        <v>525</v>
      </c>
      <c r="JA125" s="3">
        <v>22</v>
      </c>
      <c r="JB125" s="3">
        <v>64306</v>
      </c>
      <c r="JC125" s="3">
        <v>22311</v>
      </c>
      <c r="JD125" s="3">
        <v>384</v>
      </c>
      <c r="JE125" s="3">
        <v>2506</v>
      </c>
      <c r="JF125" s="3">
        <v>15</v>
      </c>
      <c r="JG125" s="3">
        <v>822769</v>
      </c>
      <c r="JH125" s="3">
        <v>23666</v>
      </c>
      <c r="JI125" s="3">
        <v>26940</v>
      </c>
      <c r="JJ125" s="3">
        <v>467</v>
      </c>
      <c r="JK125" s="3">
        <v>1641</v>
      </c>
      <c r="JL125" s="3">
        <v>28</v>
      </c>
      <c r="JM125" s="3">
        <v>7637</v>
      </c>
      <c r="JN125" s="3">
        <v>17662</v>
      </c>
      <c r="JO125" s="3">
        <v>0</v>
      </c>
      <c r="JP125" s="3">
        <v>99</v>
      </c>
      <c r="JQ125" s="3">
        <v>6</v>
      </c>
      <c r="JR125" s="3">
        <v>333415</v>
      </c>
      <c r="JS125" s="3">
        <v>1220</v>
      </c>
      <c r="JT125" s="3">
        <v>198370</v>
      </c>
      <c r="JU125" s="3">
        <v>7761</v>
      </c>
      <c r="JV125" s="3">
        <v>5608</v>
      </c>
      <c r="JW125" s="3">
        <v>200</v>
      </c>
      <c r="JX125" s="3">
        <v>95754</v>
      </c>
      <c r="JY125" s="3">
        <v>97008</v>
      </c>
      <c r="JZ125" s="3">
        <v>8944</v>
      </c>
      <c r="KA125" s="3">
        <v>144</v>
      </c>
      <c r="KB125" s="3">
        <v>4</v>
      </c>
      <c r="KC125" s="3">
        <v>3837207</v>
      </c>
      <c r="KD125" s="3">
        <v>2783</v>
      </c>
      <c r="KE125" s="3">
        <v>170039</v>
      </c>
      <c r="KF125" s="3">
        <v>5563</v>
      </c>
      <c r="KG125" s="3">
        <v>4634</v>
      </c>
      <c r="KH125" s="3">
        <v>128</v>
      </c>
      <c r="KI125" s="3">
        <v>68507</v>
      </c>
      <c r="KJ125" s="3">
        <v>96898</v>
      </c>
      <c r="KK125" s="3">
        <v>988</v>
      </c>
      <c r="KL125" s="3">
        <v>5163</v>
      </c>
      <c r="KM125" s="3">
        <v>141</v>
      </c>
      <c r="KN125" s="3">
        <v>1076659</v>
      </c>
      <c r="KO125" s="3">
        <v>32693</v>
      </c>
      <c r="KP125" s="3">
        <v>18638</v>
      </c>
      <c r="KQ125" s="3">
        <v>552</v>
      </c>
      <c r="KR125" s="3">
        <v>960</v>
      </c>
      <c r="KS125" s="3">
        <v>3</v>
      </c>
      <c r="KT125" s="3">
        <v>3979</v>
      </c>
      <c r="KU125" s="3">
        <v>13699</v>
      </c>
      <c r="KV125" s="3">
        <v>73</v>
      </c>
      <c r="KW125" s="3">
        <v>170</v>
      </c>
      <c r="KX125" s="3">
        <v>9</v>
      </c>
      <c r="KY125" s="3">
        <v>358676</v>
      </c>
      <c r="KZ125" s="3">
        <v>3277</v>
      </c>
      <c r="LA125" s="3">
        <v>414878</v>
      </c>
      <c r="LB125" s="3">
        <v>9035</v>
      </c>
      <c r="LC125" s="3">
        <v>4855</v>
      </c>
      <c r="LD125" s="3">
        <v>162</v>
      </c>
      <c r="LE125" s="3">
        <v>175877</v>
      </c>
      <c r="LF125" s="3">
        <v>234146</v>
      </c>
      <c r="LG125" s="3">
        <v>2300</v>
      </c>
      <c r="LH125" s="3">
        <v>2843</v>
      </c>
      <c r="LI125" s="3">
        <v>33</v>
      </c>
      <c r="LJ125" s="3">
        <v>10923108</v>
      </c>
      <c r="LK125" s="3">
        <v>74852</v>
      </c>
      <c r="LL125" s="3">
        <v>72460</v>
      </c>
      <c r="LM125" s="3">
        <v>2964</v>
      </c>
      <c r="LN125" s="3">
        <v>1543</v>
      </c>
      <c r="LO125" s="3">
        <v>60</v>
      </c>
      <c r="LP125" s="3">
        <v>26083</v>
      </c>
      <c r="LQ125" s="3">
        <v>44834</v>
      </c>
      <c r="LR125" s="3">
        <v>111</v>
      </c>
      <c r="LS125" s="3">
        <v>329</v>
      </c>
      <c r="LT125" s="3">
        <v>7</v>
      </c>
      <c r="LU125" s="3">
        <v>561136</v>
      </c>
      <c r="LV125" s="3">
        <v>2545</v>
      </c>
      <c r="LW125" s="3">
        <v>185</v>
      </c>
      <c r="LX125" s="3">
        <v>6</v>
      </c>
      <c r="LY125" s="3">
        <v>0</v>
      </c>
      <c r="LZ125" s="3">
        <v>0</v>
      </c>
      <c r="MA125" s="3">
        <v>44</v>
      </c>
      <c r="MB125" s="3">
        <v>141</v>
      </c>
      <c r="MC125" s="3">
        <v>19</v>
      </c>
      <c r="MD125" s="3">
        <v>57</v>
      </c>
      <c r="ME125" s="3">
        <v>0</v>
      </c>
      <c r="MF125" s="3">
        <v>14037</v>
      </c>
      <c r="MG125" s="3">
        <v>4288</v>
      </c>
      <c r="MH125" s="3">
        <v>228</v>
      </c>
      <c r="MI125" s="3">
        <v>4</v>
      </c>
      <c r="MJ125" s="3">
        <v>6</v>
      </c>
      <c r="MK125" s="3">
        <v>0</v>
      </c>
      <c r="ML125" s="3">
        <v>138</v>
      </c>
      <c r="MM125" s="3">
        <v>84</v>
      </c>
      <c r="MN125" s="3">
        <v>0</v>
      </c>
      <c r="MO125" s="3">
        <v>4</v>
      </c>
      <c r="MP125" s="3">
        <v>0.1</v>
      </c>
      <c r="MQ125" s="3">
        <v>27077</v>
      </c>
      <c r="MR125" s="3">
        <v>498</v>
      </c>
      <c r="MS125" s="3">
        <v>3082</v>
      </c>
      <c r="MT125" s="3">
        <v>1</v>
      </c>
      <c r="MU125" s="3">
        <v>57</v>
      </c>
      <c r="MV125" s="3">
        <v>0</v>
      </c>
      <c r="MW125" s="3">
        <v>2965</v>
      </c>
      <c r="MX125" s="3">
        <v>60</v>
      </c>
      <c r="MY125" s="3">
        <v>1</v>
      </c>
      <c r="MZ125" s="3">
        <v>44</v>
      </c>
      <c r="NA125" s="3">
        <v>0.8</v>
      </c>
      <c r="NB125" s="3">
        <v>420529</v>
      </c>
      <c r="NC125" s="3">
        <v>6026</v>
      </c>
      <c r="ND125" s="3">
        <v>19</v>
      </c>
      <c r="NE125" s="3">
        <v>0</v>
      </c>
      <c r="NF125" s="3">
        <v>0</v>
      </c>
      <c r="NG125" s="3">
        <v>0</v>
      </c>
      <c r="NH125" s="3">
        <v>16</v>
      </c>
      <c r="NI125" s="3">
        <v>3</v>
      </c>
      <c r="NJ125" s="3">
        <v>0</v>
      </c>
      <c r="NK125" s="3">
        <v>3</v>
      </c>
      <c r="NL125" s="3">
        <v>0</v>
      </c>
      <c r="NM125" s="3">
        <v>7180</v>
      </c>
      <c r="NN125" s="3">
        <v>988</v>
      </c>
      <c r="NO125" s="3">
        <v>125</v>
      </c>
      <c r="NP125" s="3">
        <v>0</v>
      </c>
      <c r="NQ125" s="3">
        <v>0</v>
      </c>
      <c r="NR125" s="3">
        <v>0</v>
      </c>
      <c r="NS125" s="3">
        <v>123</v>
      </c>
      <c r="NT125" s="3">
        <v>2</v>
      </c>
      <c r="NU125" s="3">
        <v>1</v>
      </c>
      <c r="NV125" s="3">
        <v>7</v>
      </c>
      <c r="NW125" s="3">
        <v>0</v>
      </c>
      <c r="NX125" s="3">
        <v>20895</v>
      </c>
      <c r="NY125" s="3">
        <v>1251</v>
      </c>
      <c r="NZ125" s="3">
        <v>328</v>
      </c>
      <c r="OA125" s="3">
        <v>0</v>
      </c>
      <c r="OB125" s="3">
        <v>0</v>
      </c>
      <c r="OC125" s="3">
        <v>0</v>
      </c>
      <c r="OD125" s="3">
        <v>293</v>
      </c>
      <c r="OE125" s="3">
        <v>35</v>
      </c>
      <c r="OF125" s="3">
        <v>1</v>
      </c>
      <c r="OG125" s="3">
        <v>3</v>
      </c>
      <c r="OH125" s="3">
        <v>0</v>
      </c>
      <c r="OI125" s="3">
        <v>275000</v>
      </c>
      <c r="OJ125" s="3">
        <v>2827</v>
      </c>
      <c r="OK125" s="3">
        <v>141</v>
      </c>
      <c r="OL125" s="3">
        <v>0</v>
      </c>
      <c r="OM125" s="3">
        <v>2</v>
      </c>
      <c r="ON125" s="3">
        <v>0</v>
      </c>
      <c r="OO125" s="3">
        <v>138</v>
      </c>
      <c r="OP125" s="3">
        <v>1</v>
      </c>
      <c r="OQ125" s="3">
        <v>1</v>
      </c>
      <c r="OR125" s="3">
        <v>323</v>
      </c>
      <c r="OS125" s="3">
        <v>5</v>
      </c>
      <c r="OT125" s="3">
        <v>19516</v>
      </c>
      <c r="OU125" s="3">
        <v>44646</v>
      </c>
      <c r="OV125" s="3">
        <v>6868</v>
      </c>
      <c r="OW125" s="3">
        <v>429</v>
      </c>
      <c r="OX125" s="3">
        <v>215</v>
      </c>
      <c r="OY125" s="3">
        <v>10</v>
      </c>
      <c r="OZ125" s="3">
        <v>3275</v>
      </c>
      <c r="PA125" s="3">
        <v>3378</v>
      </c>
      <c r="PB125" s="3">
        <v>43</v>
      </c>
      <c r="PC125" s="3">
        <v>171</v>
      </c>
      <c r="PD125" s="3">
        <v>5</v>
      </c>
      <c r="PE125" s="3">
        <v>238251</v>
      </c>
      <c r="PF125" s="3">
        <v>5935</v>
      </c>
      <c r="PG125" s="3">
        <v>164769</v>
      </c>
      <c r="PH125" s="3">
        <v>827</v>
      </c>
      <c r="PI125" s="3">
        <v>4563</v>
      </c>
      <c r="PJ125" s="3">
        <v>23</v>
      </c>
      <c r="PK125" s="3">
        <v>128947</v>
      </c>
      <c r="PL125" s="3">
        <v>31259</v>
      </c>
      <c r="PM125" s="3">
        <v>651</v>
      </c>
      <c r="PN125" s="3">
        <v>1955</v>
      </c>
      <c r="PO125" s="3">
        <v>54</v>
      </c>
      <c r="PP125" s="3">
        <v>2070719</v>
      </c>
      <c r="PQ125" s="3">
        <v>24575</v>
      </c>
      <c r="PR125" s="3">
        <v>123</v>
      </c>
      <c r="PS125" s="3">
        <v>1</v>
      </c>
      <c r="PT125" s="3">
        <v>5</v>
      </c>
      <c r="PU125" s="3">
        <v>0</v>
      </c>
      <c r="PV125" s="3">
        <v>46</v>
      </c>
      <c r="PW125" s="3">
        <v>72</v>
      </c>
      <c r="PX125" s="3">
        <v>0</v>
      </c>
      <c r="PY125" s="3">
        <v>7</v>
      </c>
      <c r="PZ125" s="3">
        <v>0.3</v>
      </c>
      <c r="QA125" s="3">
        <v>0</v>
      </c>
      <c r="QB125" s="3">
        <v>0</v>
      </c>
      <c r="QC125" s="3">
        <v>746</v>
      </c>
      <c r="QD125" s="3">
        <v>7</v>
      </c>
      <c r="QE125" s="3">
        <v>9</v>
      </c>
      <c r="QF125" s="3">
        <v>0</v>
      </c>
      <c r="QG125" s="3">
        <v>535</v>
      </c>
      <c r="QH125" s="3">
        <v>202</v>
      </c>
      <c r="QI125" s="3">
        <v>5</v>
      </c>
      <c r="QJ125" s="3">
        <v>73</v>
      </c>
      <c r="QK125" s="3">
        <v>0.9</v>
      </c>
      <c r="QL125" s="3">
        <v>193060</v>
      </c>
      <c r="QM125" s="3">
        <v>18937</v>
      </c>
      <c r="QN125" s="3">
        <v>1233</v>
      </c>
      <c r="QO125" s="3">
        <v>13</v>
      </c>
      <c r="QP125" s="3">
        <v>27</v>
      </c>
      <c r="QQ125" s="3">
        <v>0</v>
      </c>
      <c r="QR125" s="3">
        <v>715</v>
      </c>
      <c r="QS125" s="3">
        <v>491</v>
      </c>
      <c r="QT125" s="3">
        <v>4</v>
      </c>
      <c r="QU125" s="3">
        <v>181</v>
      </c>
      <c r="QV125" s="3">
        <v>4</v>
      </c>
      <c r="QW125" s="3">
        <v>84176</v>
      </c>
      <c r="QX125" s="3">
        <v>12328</v>
      </c>
      <c r="QY125" s="3">
        <v>17169</v>
      </c>
      <c r="QZ125" s="3">
        <v>98</v>
      </c>
      <c r="RA125" s="3">
        <v>285</v>
      </c>
      <c r="RB125" s="3">
        <v>0</v>
      </c>
      <c r="RC125" s="3">
        <v>14878</v>
      </c>
      <c r="RD125" s="3">
        <v>2006</v>
      </c>
      <c r="RE125" s="3">
        <v>33</v>
      </c>
      <c r="RF125" s="3">
        <v>1867</v>
      </c>
      <c r="RG125" s="3">
        <v>31</v>
      </c>
      <c r="RH125" s="3">
        <v>568452</v>
      </c>
      <c r="RI125" s="3">
        <v>61804</v>
      </c>
      <c r="RJ125" s="3">
        <v>449</v>
      </c>
      <c r="RK125" s="3">
        <v>1</v>
      </c>
      <c r="RL125" s="3">
        <v>3</v>
      </c>
      <c r="RM125" s="3">
        <v>0</v>
      </c>
      <c r="RN125" s="3">
        <v>372</v>
      </c>
      <c r="RO125" s="3">
        <v>74</v>
      </c>
      <c r="RP125" s="3">
        <v>0</v>
      </c>
      <c r="RQ125" s="3">
        <v>88</v>
      </c>
      <c r="RR125" s="3">
        <v>0.6</v>
      </c>
      <c r="RS125" s="3">
        <v>44876</v>
      </c>
      <c r="RT125" s="3">
        <v>8816</v>
      </c>
      <c r="RU125" s="3">
        <v>354</v>
      </c>
      <c r="RV125" s="3">
        <v>31</v>
      </c>
      <c r="RW125" s="3">
        <v>84</v>
      </c>
      <c r="RX125" s="3">
        <v>4</v>
      </c>
      <c r="RY125" s="3">
        <v>14</v>
      </c>
      <c r="RZ125" s="3">
        <v>256</v>
      </c>
      <c r="SA125" s="3">
        <v>0</v>
      </c>
      <c r="SB125" s="3">
        <v>12</v>
      </c>
      <c r="SC125" s="3">
        <v>3</v>
      </c>
      <c r="SD125" s="3">
        <v>120</v>
      </c>
      <c r="SE125" s="3">
        <v>4</v>
      </c>
      <c r="SF125" s="3">
        <v>12223</v>
      </c>
      <c r="SG125" s="3">
        <v>786</v>
      </c>
      <c r="SH125" s="3">
        <v>50</v>
      </c>
      <c r="SI125" s="3">
        <v>1</v>
      </c>
      <c r="SJ125" s="3">
        <v>2682</v>
      </c>
      <c r="SK125" s="3">
        <v>9491</v>
      </c>
      <c r="SL125" s="3">
        <v>31</v>
      </c>
      <c r="SM125" s="3">
        <v>2399</v>
      </c>
      <c r="SN125" s="3">
        <v>10</v>
      </c>
      <c r="SO125" s="3">
        <v>100181</v>
      </c>
      <c r="SP125" s="3">
        <v>19664</v>
      </c>
      <c r="SQ125" s="3">
        <v>35192</v>
      </c>
      <c r="SR125" s="3">
        <v>635</v>
      </c>
      <c r="SS125" s="3">
        <v>266</v>
      </c>
      <c r="ST125" s="3">
        <v>2</v>
      </c>
      <c r="SU125" s="3">
        <v>18338</v>
      </c>
      <c r="SV125" s="3">
        <v>16588</v>
      </c>
      <c r="SW125" s="3">
        <v>1</v>
      </c>
      <c r="SX125" s="3">
        <v>3562</v>
      </c>
      <c r="SY125" s="3">
        <v>27</v>
      </c>
      <c r="SZ125" s="3">
        <v>2110493</v>
      </c>
      <c r="TA125" s="3">
        <v>213608</v>
      </c>
      <c r="TB125" s="3">
        <v>27762</v>
      </c>
      <c r="TC125" s="3">
        <v>719</v>
      </c>
      <c r="TD125" s="3">
        <v>220</v>
      </c>
      <c r="TE125" s="3">
        <v>8</v>
      </c>
      <c r="TF125" s="3">
        <v>12899</v>
      </c>
      <c r="TG125" s="3">
        <v>14643</v>
      </c>
      <c r="TH125" s="3">
        <v>204</v>
      </c>
      <c r="TI125" s="3">
        <v>6509</v>
      </c>
      <c r="TJ125" s="3">
        <v>52</v>
      </c>
      <c r="TK125" s="3">
        <v>290013</v>
      </c>
      <c r="TL125" s="3">
        <v>67997</v>
      </c>
      <c r="TM125" s="3">
        <v>2918</v>
      </c>
      <c r="TN125" s="3">
        <v>1</v>
      </c>
      <c r="TO125" s="3">
        <v>179</v>
      </c>
      <c r="TP125" s="3">
        <v>4</v>
      </c>
      <c r="TQ125" s="3">
        <v>1374</v>
      </c>
      <c r="TR125" s="3">
        <v>1365</v>
      </c>
      <c r="TS125" s="3">
        <v>12</v>
      </c>
      <c r="TT125" s="3">
        <v>280</v>
      </c>
      <c r="TU125" s="3">
        <v>17</v>
      </c>
      <c r="TV125" s="3">
        <v>182423</v>
      </c>
      <c r="TW125" s="3">
        <v>17495</v>
      </c>
      <c r="TX125" s="3">
        <v>949</v>
      </c>
      <c r="TY125" s="3">
        <v>5</v>
      </c>
      <c r="TZ125" s="3">
        <v>17</v>
      </c>
      <c r="UA125" s="3">
        <v>0</v>
      </c>
      <c r="UB125" s="3">
        <v>790</v>
      </c>
      <c r="UC125" s="3">
        <v>142</v>
      </c>
      <c r="UD125" s="3">
        <v>4</v>
      </c>
      <c r="UE125" s="3">
        <v>786</v>
      </c>
      <c r="UF125" s="3">
        <v>14</v>
      </c>
      <c r="UG125" s="3">
        <v>117411</v>
      </c>
      <c r="UH125" s="3">
        <v>97305</v>
      </c>
      <c r="UT125" s="3">
        <v>49534</v>
      </c>
      <c r="UU125" s="3">
        <v>2381</v>
      </c>
      <c r="UV125" s="3">
        <v>672</v>
      </c>
      <c r="UW125" s="3">
        <v>22</v>
      </c>
      <c r="UX125" s="3">
        <v>10597</v>
      </c>
      <c r="UY125" s="3">
        <v>38265</v>
      </c>
      <c r="UZ125" s="3">
        <v>1</v>
      </c>
      <c r="VA125" s="3">
        <v>301</v>
      </c>
      <c r="VB125" s="3">
        <v>4</v>
      </c>
      <c r="VC125" s="3">
        <v>320969</v>
      </c>
      <c r="VD125" s="3">
        <v>1951</v>
      </c>
      <c r="VE125" s="3">
        <v>15750</v>
      </c>
      <c r="VF125" s="3">
        <v>545</v>
      </c>
      <c r="VG125" s="3">
        <v>265</v>
      </c>
      <c r="VH125" s="3">
        <v>8</v>
      </c>
      <c r="VI125" s="3">
        <v>1428</v>
      </c>
      <c r="VJ125" s="3">
        <v>14057</v>
      </c>
      <c r="VK125" s="3">
        <v>19</v>
      </c>
      <c r="VL125" s="3">
        <v>405</v>
      </c>
      <c r="VM125" s="3">
        <v>7</v>
      </c>
      <c r="VN125" s="3">
        <v>39628</v>
      </c>
      <c r="VO125" s="3">
        <v>1020</v>
      </c>
      <c r="VP125" s="3">
        <v>1643</v>
      </c>
      <c r="VQ125" s="3">
        <v>10</v>
      </c>
      <c r="VR125" s="3">
        <v>11</v>
      </c>
      <c r="VS125" s="3">
        <v>1</v>
      </c>
      <c r="VT125" s="3">
        <v>811</v>
      </c>
      <c r="VU125" s="3">
        <v>821</v>
      </c>
      <c r="VV125" s="3">
        <v>1</v>
      </c>
      <c r="VW125" s="3">
        <v>77</v>
      </c>
      <c r="VX125" s="3">
        <v>0.5</v>
      </c>
      <c r="VY125" s="3">
        <v>65355</v>
      </c>
      <c r="VZ125" s="3">
        <v>3053</v>
      </c>
      <c r="WA125" s="3">
        <v>1829</v>
      </c>
      <c r="WB125" s="3">
        <v>56</v>
      </c>
      <c r="WC125" s="3">
        <v>6</v>
      </c>
      <c r="WD125" s="3">
        <v>1</v>
      </c>
      <c r="WE125" s="3">
        <v>488</v>
      </c>
      <c r="WF125" s="3">
        <v>1335</v>
      </c>
      <c r="WG125" s="3">
        <v>9</v>
      </c>
      <c r="WH125" s="3">
        <v>3389</v>
      </c>
      <c r="WI125" s="3">
        <v>11</v>
      </c>
      <c r="WJ125" s="3">
        <v>11775</v>
      </c>
      <c r="WK125" s="3">
        <v>21818</v>
      </c>
      <c r="WL125" s="3">
        <v>1811</v>
      </c>
      <c r="WM125" s="3">
        <v>239</v>
      </c>
      <c r="WN125" s="3">
        <v>8</v>
      </c>
      <c r="WO125" s="3">
        <v>0</v>
      </c>
      <c r="WP125" s="3">
        <v>221</v>
      </c>
      <c r="WQ125" s="3">
        <v>1582</v>
      </c>
      <c r="WR125" s="3">
        <v>0</v>
      </c>
      <c r="WS125" s="3">
        <v>62</v>
      </c>
      <c r="WT125" s="3">
        <v>0.3</v>
      </c>
      <c r="WU125" s="3">
        <v>185660</v>
      </c>
      <c r="WV125" s="3">
        <v>6382</v>
      </c>
      <c r="WW125" s="3">
        <v>43</v>
      </c>
      <c r="WX125" s="3">
        <v>0</v>
      </c>
      <c r="WY125" s="3">
        <v>0</v>
      </c>
      <c r="WZ125" s="3">
        <v>0</v>
      </c>
      <c r="XA125" s="3">
        <v>6</v>
      </c>
      <c r="XB125" s="3">
        <v>37</v>
      </c>
      <c r="XC125" s="3">
        <v>0</v>
      </c>
      <c r="XD125" s="3">
        <v>56</v>
      </c>
      <c r="XE125" s="3">
        <v>0</v>
      </c>
      <c r="XF125" s="3">
        <v>17344</v>
      </c>
      <c r="XG125" s="3">
        <v>22499</v>
      </c>
      <c r="XH125" s="3">
        <v>11308</v>
      </c>
      <c r="XI125" s="3">
        <v>450</v>
      </c>
      <c r="XJ125" s="3">
        <v>41</v>
      </c>
      <c r="XK125" s="3">
        <v>1</v>
      </c>
      <c r="XL125" s="3">
        <v>5587</v>
      </c>
      <c r="XM125" s="3">
        <v>5680</v>
      </c>
      <c r="XN125" s="3">
        <v>62</v>
      </c>
      <c r="XO125" s="3">
        <v>603</v>
      </c>
      <c r="XP125" s="3">
        <v>2</v>
      </c>
      <c r="XQ125" s="3">
        <v>828377</v>
      </c>
      <c r="XR125" s="3">
        <v>44162</v>
      </c>
      <c r="XS125" s="3">
        <v>3702</v>
      </c>
      <c r="XT125" s="3">
        <v>79</v>
      </c>
      <c r="XU125" s="3">
        <v>15</v>
      </c>
      <c r="XV125" s="3">
        <v>0</v>
      </c>
      <c r="XW125" s="3">
        <v>2859</v>
      </c>
      <c r="XX125" s="3">
        <v>828</v>
      </c>
      <c r="XY125" s="3">
        <v>9</v>
      </c>
      <c r="XZ125" s="3">
        <v>111</v>
      </c>
      <c r="YA125" s="3">
        <v>0.4</v>
      </c>
      <c r="YB125" s="3">
        <v>460000</v>
      </c>
      <c r="YC125" s="3">
        <v>13761</v>
      </c>
      <c r="YO125" s="3">
        <v>4013</v>
      </c>
      <c r="YP125" s="3">
        <v>83</v>
      </c>
      <c r="YQ125" s="3">
        <v>47</v>
      </c>
      <c r="YR125" s="3">
        <v>0</v>
      </c>
      <c r="YS125" s="3">
        <v>2089</v>
      </c>
      <c r="YT125" s="3">
        <v>1877</v>
      </c>
      <c r="YU125" s="3">
        <v>0</v>
      </c>
      <c r="YV125" s="3">
        <v>422</v>
      </c>
      <c r="YW125" s="3">
        <v>5</v>
      </c>
      <c r="YX125" s="3">
        <v>0</v>
      </c>
      <c r="YY125" s="3">
        <v>0</v>
      </c>
      <c r="YZ125" s="3">
        <v>1817</v>
      </c>
      <c r="ZA125" s="3">
        <v>69</v>
      </c>
      <c r="ZB125" s="3">
        <v>16</v>
      </c>
      <c r="ZC125" s="3">
        <v>0</v>
      </c>
      <c r="ZD125" s="3">
        <v>1181</v>
      </c>
      <c r="ZE125" s="3">
        <v>620</v>
      </c>
      <c r="ZF125" s="3">
        <v>4</v>
      </c>
      <c r="ZG125" s="3">
        <v>279</v>
      </c>
      <c r="ZH125" s="3">
        <v>2</v>
      </c>
      <c r="ZI125" s="3">
        <v>111859</v>
      </c>
      <c r="ZJ125" s="3">
        <v>17170</v>
      </c>
      <c r="ZK125" s="3">
        <v>24012</v>
      </c>
      <c r="ZL125" s="3">
        <v>340</v>
      </c>
      <c r="ZM125" s="3">
        <v>718</v>
      </c>
      <c r="ZN125" s="3">
        <v>10</v>
      </c>
      <c r="ZO125" s="3">
        <v>9690</v>
      </c>
      <c r="ZP125" s="3">
        <v>13604</v>
      </c>
      <c r="ZQ125" s="3">
        <v>283</v>
      </c>
      <c r="ZR125" s="3">
        <v>549</v>
      </c>
      <c r="ZS125" s="3">
        <v>16</v>
      </c>
      <c r="ZT125" s="3">
        <v>363187</v>
      </c>
      <c r="ZU125" s="3">
        <v>8301</v>
      </c>
      <c r="ZV125" s="3">
        <v>43403</v>
      </c>
      <c r="ZW125" s="3">
        <v>847</v>
      </c>
      <c r="ZX125" s="3">
        <v>240</v>
      </c>
      <c r="ZY125" s="3">
        <v>5</v>
      </c>
      <c r="ZZ125" s="3">
        <v>18776</v>
      </c>
      <c r="AAA125" s="3">
        <v>24387</v>
      </c>
      <c r="AAB125" s="3">
        <v>92</v>
      </c>
      <c r="AAC125" s="3">
        <v>4593</v>
      </c>
      <c r="AAD125" s="3">
        <v>25</v>
      </c>
      <c r="AAE125" s="3">
        <v>553377</v>
      </c>
      <c r="AAF125" s="3">
        <v>58561</v>
      </c>
      <c r="AAG125" s="3">
        <v>794</v>
      </c>
      <c r="AAH125" s="3">
        <v>11</v>
      </c>
      <c r="AAI125" s="3">
        <v>12</v>
      </c>
      <c r="AAJ125" s="3">
        <v>0</v>
      </c>
      <c r="AAK125" s="3">
        <v>624</v>
      </c>
      <c r="AAL125" s="3">
        <v>158</v>
      </c>
      <c r="AAM125" s="3">
        <v>6</v>
      </c>
      <c r="AAN125" s="3">
        <v>199</v>
      </c>
      <c r="AAO125" s="3">
        <v>3</v>
      </c>
      <c r="AAP125" s="3">
        <v>56987</v>
      </c>
      <c r="AAQ125" s="3">
        <v>14283</v>
      </c>
      <c r="AAR125" s="3">
        <v>5662</v>
      </c>
      <c r="AAS125" s="3">
        <v>168</v>
      </c>
      <c r="AAT125" s="3">
        <v>68</v>
      </c>
      <c r="AAU125" s="3">
        <v>5</v>
      </c>
      <c r="AAV125" s="3">
        <v>3508</v>
      </c>
      <c r="AAW125" s="3">
        <v>2086</v>
      </c>
      <c r="AAX125" s="3">
        <v>42</v>
      </c>
      <c r="AAY125" s="3">
        <v>559</v>
      </c>
      <c r="AAZ125" s="3">
        <v>7</v>
      </c>
      <c r="ABA125" s="3">
        <v>302933</v>
      </c>
      <c r="ABB125" s="3">
        <v>29900</v>
      </c>
      <c r="ABC125" s="3">
        <v>9492</v>
      </c>
      <c r="ABD125" s="3">
        <v>210</v>
      </c>
      <c r="ABE125" s="3">
        <v>139</v>
      </c>
      <c r="ABF125" s="3">
        <v>8</v>
      </c>
      <c r="ABG125" s="3">
        <v>3402</v>
      </c>
      <c r="ABH125" s="3">
        <v>5951</v>
      </c>
      <c r="ABI125" s="3">
        <v>10</v>
      </c>
      <c r="ABJ125" s="3">
        <v>3204</v>
      </c>
      <c r="ABK125" s="3">
        <v>47</v>
      </c>
      <c r="ABL125" s="3">
        <v>58668</v>
      </c>
      <c r="ABM125" s="3">
        <v>19802</v>
      </c>
      <c r="ABN125" s="3">
        <v>8360</v>
      </c>
      <c r="ABO125" s="3">
        <v>109</v>
      </c>
      <c r="ABP125" s="3">
        <v>305</v>
      </c>
      <c r="ABQ125" s="3">
        <v>10</v>
      </c>
      <c r="ABR125" s="3">
        <v>4622</v>
      </c>
      <c r="ABS125" s="3">
        <v>3433</v>
      </c>
      <c r="ABT125" s="3">
        <v>251</v>
      </c>
      <c r="ABU125" s="3">
        <v>2072</v>
      </c>
      <c r="ABV125" s="3">
        <v>76</v>
      </c>
      <c r="ABW125" s="3">
        <v>55582</v>
      </c>
      <c r="ABX125" s="3">
        <v>13776</v>
      </c>
      <c r="ABY125" s="3">
        <v>1678</v>
      </c>
      <c r="ABZ125" s="3">
        <v>3</v>
      </c>
      <c r="ACA125" s="3">
        <v>70</v>
      </c>
      <c r="ACB125" s="3">
        <v>0</v>
      </c>
      <c r="ACC125" s="3">
        <v>1236</v>
      </c>
      <c r="ACD125" s="3">
        <v>372</v>
      </c>
      <c r="ACE125" s="3">
        <v>17</v>
      </c>
      <c r="ACF125" s="3">
        <v>616</v>
      </c>
      <c r="ACG125" s="3">
        <v>26</v>
      </c>
      <c r="ACH125" s="3">
        <v>304854</v>
      </c>
      <c r="ACI125" s="3">
        <v>111872</v>
      </c>
      <c r="ACJ125" s="3">
        <v>1870</v>
      </c>
      <c r="ACK125" s="3">
        <v>1</v>
      </c>
      <c r="ACL125" s="3">
        <v>68</v>
      </c>
      <c r="ACM125" s="3">
        <v>0</v>
      </c>
      <c r="ACN125" s="3">
        <v>1625</v>
      </c>
      <c r="ACO125" s="3">
        <v>177</v>
      </c>
      <c r="ACP125" s="3">
        <v>0</v>
      </c>
      <c r="ACQ125" s="3">
        <v>1410</v>
      </c>
      <c r="ACR125" s="3">
        <v>51</v>
      </c>
      <c r="ACS125" s="3">
        <v>84156</v>
      </c>
      <c r="ACT125" s="3">
        <v>63444</v>
      </c>
      <c r="ACU125" s="3">
        <v>1066</v>
      </c>
      <c r="ACV125" s="3">
        <v>0</v>
      </c>
      <c r="ACW125" s="3">
        <v>24</v>
      </c>
      <c r="ACX125" s="3">
        <v>0</v>
      </c>
      <c r="ACY125" s="3">
        <v>745</v>
      </c>
      <c r="ACZ125" s="3">
        <v>297</v>
      </c>
      <c r="ADA125" s="3">
        <v>3</v>
      </c>
      <c r="ADB125" s="3">
        <v>565</v>
      </c>
      <c r="ADC125" s="3">
        <v>13</v>
      </c>
      <c r="ADD125" s="3">
        <v>109723</v>
      </c>
      <c r="ADE125" s="3">
        <v>58124</v>
      </c>
      <c r="ADF125" s="3">
        <v>9286</v>
      </c>
      <c r="ADG125" s="3">
        <v>29</v>
      </c>
      <c r="ADH125" s="3">
        <v>321</v>
      </c>
      <c r="ADI125" s="3">
        <v>1</v>
      </c>
      <c r="ADJ125" s="3">
        <v>6642</v>
      </c>
      <c r="ADK125" s="3">
        <v>2323</v>
      </c>
      <c r="ADL125" s="3">
        <v>15</v>
      </c>
      <c r="ADM125" s="3">
        <v>867</v>
      </c>
      <c r="ADN125" s="3">
        <v>30</v>
      </c>
      <c r="ADO125" s="3">
        <v>442866</v>
      </c>
      <c r="ADP125" s="3">
        <v>41361</v>
      </c>
      <c r="ADQ125" s="3">
        <v>1522</v>
      </c>
      <c r="ADR125" s="3">
        <v>1</v>
      </c>
      <c r="ADS125" s="3">
        <v>28</v>
      </c>
      <c r="ADT125" s="3">
        <v>0</v>
      </c>
      <c r="ADU125" s="3">
        <v>1368</v>
      </c>
      <c r="ADV125" s="3">
        <v>126</v>
      </c>
      <c r="ADW125" s="3">
        <v>0</v>
      </c>
      <c r="ADX125" s="3">
        <v>279</v>
      </c>
      <c r="ADY125" s="3">
        <v>5</v>
      </c>
      <c r="ADZ125" s="3">
        <v>172875</v>
      </c>
      <c r="AEA125" s="3">
        <v>31665</v>
      </c>
      <c r="AEB125" s="3">
        <v>3892</v>
      </c>
      <c r="AEC125" s="3">
        <v>16</v>
      </c>
      <c r="AED125" s="3">
        <v>527</v>
      </c>
      <c r="AEE125" s="3">
        <v>1</v>
      </c>
      <c r="AEF125" s="3">
        <v>2156</v>
      </c>
      <c r="AEG125" s="3">
        <v>1209</v>
      </c>
      <c r="AEH125" s="3">
        <v>25</v>
      </c>
      <c r="AEI125" s="3">
        <v>403</v>
      </c>
      <c r="AEJ125" s="3">
        <v>55</v>
      </c>
      <c r="AEK125" s="3">
        <v>187965</v>
      </c>
      <c r="AEL125" s="3">
        <v>19454</v>
      </c>
      <c r="AEM125" s="3">
        <v>1473</v>
      </c>
      <c r="AEN125" s="3">
        <v>0</v>
      </c>
      <c r="AEO125" s="3">
        <v>109</v>
      </c>
      <c r="AEP125" s="3">
        <v>1</v>
      </c>
      <c r="AEQ125" s="3">
        <v>1358</v>
      </c>
      <c r="AER125" s="3">
        <v>6</v>
      </c>
      <c r="AES125" s="3">
        <v>1</v>
      </c>
      <c r="AET125" s="3">
        <v>709</v>
      </c>
      <c r="AEU125" s="3">
        <v>52</v>
      </c>
      <c r="AEV125" s="3">
        <v>80407</v>
      </c>
      <c r="AEW125" s="3">
        <v>38677</v>
      </c>
      <c r="AEX125" s="3">
        <v>2246</v>
      </c>
      <c r="AEY125" s="3">
        <v>0</v>
      </c>
      <c r="AEZ125" s="3">
        <v>103</v>
      </c>
      <c r="AFA125" s="3">
        <v>0</v>
      </c>
      <c r="AFB125" s="3">
        <v>2077</v>
      </c>
      <c r="AFC125" s="3">
        <v>66</v>
      </c>
      <c r="AFD125" s="3">
        <v>4</v>
      </c>
      <c r="AFE125" s="3">
        <v>547</v>
      </c>
      <c r="AFF125" s="3">
        <v>25</v>
      </c>
      <c r="AFG125" s="3">
        <v>66695</v>
      </c>
      <c r="AFH125" s="3">
        <v>16239</v>
      </c>
      <c r="AFI125" s="3">
        <v>2524</v>
      </c>
      <c r="AFJ125" s="3">
        <v>14</v>
      </c>
      <c r="AFK125" s="3">
        <v>154</v>
      </c>
      <c r="AFL125" s="3">
        <v>1</v>
      </c>
      <c r="AFM125" s="3">
        <v>1888</v>
      </c>
      <c r="AFN125" s="3">
        <v>482</v>
      </c>
      <c r="AFO125" s="3">
        <v>4</v>
      </c>
      <c r="AFP125" s="3">
        <v>769</v>
      </c>
      <c r="AFQ125" s="3">
        <v>47</v>
      </c>
      <c r="AFR125" s="3">
        <v>65900</v>
      </c>
      <c r="AFS125" s="3">
        <v>20077</v>
      </c>
      <c r="AFT125" s="3">
        <v>324</v>
      </c>
      <c r="AFU125" s="3">
        <v>0</v>
      </c>
      <c r="AFV125" s="3">
        <v>9</v>
      </c>
      <c r="AFW125" s="3">
        <v>0</v>
      </c>
      <c r="AFX125" s="3">
        <v>315</v>
      </c>
      <c r="AFY125" s="3">
        <v>0</v>
      </c>
      <c r="AFZ125" s="3">
        <v>0</v>
      </c>
      <c r="AGA125" s="3">
        <v>516</v>
      </c>
      <c r="AGB125" s="3">
        <v>14</v>
      </c>
      <c r="AGC125" s="3">
        <v>10167</v>
      </c>
      <c r="AGD125" s="3">
        <v>16188</v>
      </c>
      <c r="AGE125" s="3">
        <v>11430</v>
      </c>
      <c r="AGF125" s="3">
        <v>18</v>
      </c>
      <c r="AGG125" s="3">
        <v>244</v>
      </c>
      <c r="AGH125" s="3">
        <v>1</v>
      </c>
      <c r="AGI125" s="3">
        <v>6726</v>
      </c>
      <c r="AGJ125" s="3">
        <v>4460</v>
      </c>
      <c r="AGK125" s="3">
        <v>9</v>
      </c>
      <c r="AGL125" s="3">
        <v>1308</v>
      </c>
      <c r="AGM125" s="3">
        <v>28</v>
      </c>
      <c r="AGN125" s="3">
        <v>247760</v>
      </c>
      <c r="AGO125" s="3">
        <v>28348</v>
      </c>
      <c r="AGP125" s="3">
        <v>19398</v>
      </c>
      <c r="AGQ125" s="3">
        <v>141</v>
      </c>
      <c r="AGR125" s="3">
        <v>1276</v>
      </c>
      <c r="AGS125" s="3">
        <v>10</v>
      </c>
      <c r="AGT125" s="3">
        <v>13426</v>
      </c>
      <c r="AGU125" s="3">
        <v>4696</v>
      </c>
      <c r="AGV125" s="3">
        <v>159</v>
      </c>
      <c r="AGW125" s="3">
        <v>1008</v>
      </c>
      <c r="AGX125" s="3">
        <v>66</v>
      </c>
      <c r="AGY125" s="3">
        <v>443252</v>
      </c>
      <c r="AGZ125" s="3">
        <v>23029</v>
      </c>
      <c r="AHA125" s="3">
        <v>2519</v>
      </c>
      <c r="AHB125" s="3">
        <v>6</v>
      </c>
      <c r="AHC125" s="3">
        <v>140</v>
      </c>
      <c r="AHD125" s="3">
        <v>0</v>
      </c>
      <c r="AHE125" s="3">
        <v>1090</v>
      </c>
      <c r="AHF125" s="3">
        <v>1289</v>
      </c>
      <c r="AHG125" s="3">
        <v>17</v>
      </c>
      <c r="AHH125" s="3">
        <v>362</v>
      </c>
      <c r="AHI125" s="3">
        <v>20</v>
      </c>
      <c r="AHJ125" s="3">
        <v>81694</v>
      </c>
      <c r="AHK125" s="3">
        <v>11751</v>
      </c>
      <c r="AHL125" s="3">
        <v>2315</v>
      </c>
      <c r="AHM125" s="3">
        <v>89</v>
      </c>
      <c r="AHN125" s="3">
        <v>140</v>
      </c>
      <c r="AHO125" s="3">
        <v>7</v>
      </c>
      <c r="AHP125" s="3">
        <v>1569</v>
      </c>
      <c r="AHQ125" s="3">
        <v>606</v>
      </c>
      <c r="AHR125" s="3">
        <v>21</v>
      </c>
      <c r="AHS125" s="3">
        <v>1111</v>
      </c>
      <c r="AHT125" s="3">
        <v>67</v>
      </c>
      <c r="AHU125" s="3">
        <v>30302</v>
      </c>
      <c r="AHV125" s="3">
        <v>14545</v>
      </c>
      <c r="AHW125" s="3">
        <v>1143</v>
      </c>
      <c r="AHX125" s="3">
        <v>6</v>
      </c>
      <c r="AHY125" s="3">
        <v>33</v>
      </c>
      <c r="AHZ125" s="3">
        <v>0</v>
      </c>
      <c r="AIA125" s="3">
        <v>877</v>
      </c>
      <c r="AIB125" s="3">
        <v>233</v>
      </c>
      <c r="AIC125" s="3">
        <v>3</v>
      </c>
      <c r="AID125" s="3">
        <v>397</v>
      </c>
      <c r="AIE125" s="3">
        <v>11</v>
      </c>
      <c r="AIF125" s="3">
        <v>14825</v>
      </c>
      <c r="AIG125" s="3">
        <v>5151</v>
      </c>
      <c r="AIH125" s="3">
        <v>91647</v>
      </c>
      <c r="AII125" s="3">
        <v>719</v>
      </c>
      <c r="AIJ125" s="3">
        <v>7325</v>
      </c>
      <c r="AIK125" s="3">
        <v>31</v>
      </c>
      <c r="AIL125" s="3">
        <v>49476</v>
      </c>
      <c r="AIM125" s="3">
        <v>34846</v>
      </c>
      <c r="AIN125" s="3">
        <v>1641</v>
      </c>
      <c r="AIO125" s="3">
        <v>2430</v>
      </c>
      <c r="AIP125" s="3">
        <v>194</v>
      </c>
      <c r="AIQ125" s="3">
        <v>1691297</v>
      </c>
      <c r="AIR125" s="3">
        <v>44845</v>
      </c>
      <c r="AIS125" s="3">
        <v>519704</v>
      </c>
      <c r="AIT125" s="3">
        <v>12996</v>
      </c>
      <c r="AIU125" s="3">
        <v>29534</v>
      </c>
      <c r="AIV125" s="3">
        <v>433</v>
      </c>
      <c r="AIW125" s="3">
        <v>206555</v>
      </c>
      <c r="AIX125" s="3">
        <v>283615</v>
      </c>
      <c r="AIY125" s="3">
        <v>8318</v>
      </c>
      <c r="AIZ125" s="3">
        <v>2446</v>
      </c>
      <c r="AJA125" s="3">
        <v>139</v>
      </c>
      <c r="AJB125" s="3">
        <v>930013</v>
      </c>
      <c r="AJC125" s="3">
        <v>4378</v>
      </c>
      <c r="AJD125" s="3">
        <v>32700</v>
      </c>
      <c r="AJE125" s="3">
        <v>200</v>
      </c>
      <c r="AJF125" s="3">
        <v>1424</v>
      </c>
      <c r="AJG125" s="3">
        <v>14</v>
      </c>
      <c r="AJH125" s="3">
        <v>19552</v>
      </c>
      <c r="AJI125" s="3">
        <v>11724</v>
      </c>
      <c r="AJJ125" s="3">
        <v>64</v>
      </c>
      <c r="AJK125" s="3">
        <v>3206</v>
      </c>
      <c r="AJL125" s="3">
        <v>140</v>
      </c>
      <c r="AJM125" s="3">
        <v>812415</v>
      </c>
      <c r="AJN125" s="3">
        <v>79656</v>
      </c>
      <c r="AJO125" s="3">
        <v>7204</v>
      </c>
      <c r="AJP125" s="3">
        <v>9</v>
      </c>
      <c r="AJQ125" s="3">
        <v>103</v>
      </c>
      <c r="AJR125" s="3">
        <v>0</v>
      </c>
      <c r="AJS125" s="3">
        <v>6619</v>
      </c>
      <c r="AJT125" s="3">
        <v>482</v>
      </c>
      <c r="AJU125" s="3">
        <v>3</v>
      </c>
      <c r="AJV125" s="3">
        <v>283</v>
      </c>
      <c r="AJW125" s="3">
        <v>4</v>
      </c>
      <c r="AJX125" s="3">
        <v>1472220</v>
      </c>
      <c r="AJY125" s="3">
        <v>57791</v>
      </c>
      <c r="AJZ125" s="3">
        <v>25062</v>
      </c>
      <c r="AKA125" s="3">
        <v>72</v>
      </c>
      <c r="AKB125" s="3">
        <v>1650</v>
      </c>
      <c r="AKC125" s="3">
        <v>0</v>
      </c>
      <c r="AKD125" s="3">
        <v>22089</v>
      </c>
      <c r="AKE125" s="3">
        <v>1323</v>
      </c>
      <c r="AKF125" s="3">
        <v>36</v>
      </c>
      <c r="AKG125" s="3">
        <v>5080</v>
      </c>
      <c r="AKH125" s="3">
        <v>334</v>
      </c>
      <c r="AKI125" s="3">
        <v>325795</v>
      </c>
      <c r="AKJ125" s="3">
        <v>66043</v>
      </c>
      <c r="AKK125" s="3">
        <v>39098</v>
      </c>
      <c r="AKL125" s="3">
        <v>0</v>
      </c>
      <c r="AKM125" s="3">
        <v>3358</v>
      </c>
      <c r="AKN125" s="3">
        <v>0</v>
      </c>
      <c r="AKO125" s="3">
        <v>19592</v>
      </c>
      <c r="AKP125" s="3">
        <v>16148</v>
      </c>
      <c r="AKQ125" s="3">
        <v>220</v>
      </c>
      <c r="AKR125" s="3">
        <v>2219</v>
      </c>
      <c r="AKS125" s="3">
        <v>191</v>
      </c>
      <c r="AKT125" s="3">
        <v>117422</v>
      </c>
      <c r="AKU125" s="3">
        <v>6664</v>
      </c>
      <c r="AKV125" s="3">
        <v>4019</v>
      </c>
      <c r="AKW125" s="3">
        <v>1</v>
      </c>
      <c r="AKX125" s="3">
        <v>110</v>
      </c>
      <c r="AKY125" s="3">
        <v>0</v>
      </c>
      <c r="AKZ125" s="3">
        <v>3845</v>
      </c>
      <c r="ALA125" s="3">
        <v>64</v>
      </c>
      <c r="ALB125" s="3">
        <v>4</v>
      </c>
      <c r="ALC125" s="3">
        <v>6430</v>
      </c>
      <c r="ALD125" s="3">
        <v>176</v>
      </c>
      <c r="ALE125" s="3">
        <v>75594</v>
      </c>
      <c r="ALF125" s="3">
        <v>120934</v>
      </c>
      <c r="ALG125" s="3">
        <v>90664</v>
      </c>
      <c r="ALH125" s="3">
        <v>3152</v>
      </c>
      <c r="ALI125" s="3">
        <v>9930</v>
      </c>
      <c r="ALJ125" s="3">
        <v>151</v>
      </c>
      <c r="ALK125" s="3">
        <v>64326</v>
      </c>
      <c r="ALL125" s="3">
        <v>16408</v>
      </c>
      <c r="ALM125" s="3">
        <v>378</v>
      </c>
      <c r="ALN125" s="3">
        <v>704</v>
      </c>
      <c r="ALO125" s="3">
        <v>77</v>
      </c>
      <c r="ALP125" s="3">
        <v>270992</v>
      </c>
      <c r="ALQ125" s="3">
        <v>2104</v>
      </c>
      <c r="ALR125" s="3">
        <v>6885</v>
      </c>
      <c r="ALS125" s="3">
        <v>26</v>
      </c>
      <c r="ALT125" s="3">
        <v>318</v>
      </c>
      <c r="ALU125" s="3">
        <v>0</v>
      </c>
      <c r="ALV125" s="3">
        <v>5500</v>
      </c>
      <c r="ALW125" s="3">
        <v>1067</v>
      </c>
      <c r="ALX125" s="3">
        <v>9</v>
      </c>
      <c r="ALY125" s="3">
        <v>1243</v>
      </c>
      <c r="ALZ125" s="3">
        <v>57</v>
      </c>
      <c r="AMA125" s="3">
        <v>185484</v>
      </c>
      <c r="AMB125" s="3">
        <v>33481</v>
      </c>
      <c r="AMC125" s="3">
        <v>13463</v>
      </c>
      <c r="AMD125" s="3">
        <v>445</v>
      </c>
      <c r="AME125" s="3">
        <v>336</v>
      </c>
      <c r="AMF125" s="3">
        <v>6</v>
      </c>
      <c r="AMG125" s="3">
        <v>9514</v>
      </c>
      <c r="AMH125" s="3">
        <v>3613</v>
      </c>
      <c r="AMI125" s="3">
        <v>79</v>
      </c>
      <c r="AMJ125" s="3">
        <v>3125</v>
      </c>
      <c r="AMK125" s="3">
        <v>78</v>
      </c>
      <c r="AML125" s="3">
        <v>67730</v>
      </c>
      <c r="AMM125" s="3">
        <v>15719</v>
      </c>
      <c r="AMN125" s="3">
        <v>17572</v>
      </c>
      <c r="AMO125" s="3">
        <v>287</v>
      </c>
      <c r="AMP125" s="3">
        <v>502</v>
      </c>
      <c r="AMQ125" s="3">
        <v>0</v>
      </c>
      <c r="AMR125" s="3">
        <v>10893</v>
      </c>
      <c r="AMS125" s="3">
        <v>6177</v>
      </c>
      <c r="AMT125" s="3">
        <v>110</v>
      </c>
      <c r="AMU125" s="3">
        <v>1621</v>
      </c>
      <c r="AMV125" s="3">
        <v>46</v>
      </c>
      <c r="AMW125" s="3">
        <v>81647</v>
      </c>
      <c r="AMX125" s="3">
        <v>7533</v>
      </c>
      <c r="AMY125" s="3">
        <v>29383</v>
      </c>
      <c r="AMZ125" s="3">
        <v>1147</v>
      </c>
      <c r="ANA125" s="3">
        <v>939</v>
      </c>
      <c r="ANB125" s="3">
        <v>49</v>
      </c>
      <c r="ANC125" s="3">
        <v>8543</v>
      </c>
      <c r="AND125" s="3">
        <v>19901</v>
      </c>
      <c r="ANE125" s="3">
        <v>136</v>
      </c>
      <c r="ANF125" s="3">
        <v>578</v>
      </c>
      <c r="ANG125" s="3">
        <v>18</v>
      </c>
      <c r="ANH125" s="3">
        <v>319779</v>
      </c>
      <c r="ANI125" s="3">
        <v>6290</v>
      </c>
      <c r="ANJ125" s="3">
        <v>34357</v>
      </c>
      <c r="ANK125" s="3">
        <v>1674</v>
      </c>
      <c r="ANL125" s="3">
        <v>705</v>
      </c>
      <c r="ANM125" s="3">
        <v>22</v>
      </c>
      <c r="ANN125" s="3">
        <v>17291</v>
      </c>
      <c r="ANO125" s="3">
        <v>16361</v>
      </c>
      <c r="ANP125" s="3">
        <v>128</v>
      </c>
      <c r="ANQ125" s="3">
        <v>580</v>
      </c>
      <c r="ANR125" s="3">
        <v>12</v>
      </c>
      <c r="ANS125" s="3">
        <v>742742</v>
      </c>
      <c r="ANT125" s="3">
        <v>12537</v>
      </c>
      <c r="ANU125" s="3">
        <v>16851</v>
      </c>
      <c r="ANV125" s="3">
        <v>637</v>
      </c>
      <c r="ANW125" s="3">
        <v>541</v>
      </c>
      <c r="ANX125" s="3">
        <v>11</v>
      </c>
      <c r="ANY125" s="3">
        <v>5521</v>
      </c>
      <c r="ANZ125" s="3">
        <v>10789</v>
      </c>
      <c r="AOA125" s="3">
        <v>274</v>
      </c>
      <c r="AOB125" s="3">
        <v>373</v>
      </c>
      <c r="AOC125" s="3">
        <v>12</v>
      </c>
      <c r="AOD125" s="3">
        <v>164084</v>
      </c>
      <c r="AOE125" s="3">
        <v>3633</v>
      </c>
      <c r="AOF125" s="3">
        <v>1806</v>
      </c>
      <c r="AOG125" s="3">
        <v>0</v>
      </c>
      <c r="AOH125" s="3">
        <v>10</v>
      </c>
      <c r="AOI125" s="3">
        <v>0</v>
      </c>
      <c r="AOJ125" s="3">
        <v>1794</v>
      </c>
      <c r="AOK125" s="3">
        <v>2</v>
      </c>
      <c r="AOL125" s="3">
        <v>0</v>
      </c>
      <c r="AOM125" s="3">
        <v>5295</v>
      </c>
      <c r="AON125" s="3">
        <v>29</v>
      </c>
      <c r="AOO125" s="3">
        <v>61122</v>
      </c>
      <c r="AOP125" s="3">
        <v>179211</v>
      </c>
      <c r="AOQ125" s="3">
        <v>9513</v>
      </c>
      <c r="AOR125" s="3">
        <v>119</v>
      </c>
      <c r="AOS125" s="3">
        <v>661</v>
      </c>
      <c r="AOT125" s="3">
        <v>8</v>
      </c>
      <c r="AOU125" s="3">
        <v>5894</v>
      </c>
      <c r="AOV125" s="3">
        <v>2958</v>
      </c>
      <c r="AOW125" s="3">
        <v>23</v>
      </c>
      <c r="AOX125" s="3">
        <v>217</v>
      </c>
      <c r="AOY125" s="3">
        <v>15</v>
      </c>
      <c r="AOZ125" s="3">
        <v>0</v>
      </c>
      <c r="APA125" s="3">
        <v>0</v>
      </c>
      <c r="APB125" s="3">
        <v>26384</v>
      </c>
      <c r="APC125" s="3">
        <v>1399</v>
      </c>
      <c r="APD125" s="3">
        <v>1005</v>
      </c>
      <c r="APE125" s="3">
        <v>46</v>
      </c>
      <c r="APF125" s="3">
        <v>6447</v>
      </c>
      <c r="APG125" s="3">
        <v>18932</v>
      </c>
      <c r="APH125" s="3">
        <v>41</v>
      </c>
      <c r="API125" s="3">
        <v>258</v>
      </c>
      <c r="APJ125" s="3">
        <v>10</v>
      </c>
      <c r="APK125" s="3">
        <v>135000</v>
      </c>
      <c r="APL125" s="3">
        <v>1321</v>
      </c>
      <c r="APM125" s="3">
        <v>7833</v>
      </c>
      <c r="APN125" s="3">
        <v>26</v>
      </c>
      <c r="APO125" s="3">
        <v>205</v>
      </c>
      <c r="APP125" s="3">
        <v>0</v>
      </c>
      <c r="APQ125" s="3">
        <v>5893</v>
      </c>
      <c r="APR125" s="3">
        <v>1735</v>
      </c>
      <c r="APS125" s="3">
        <v>18</v>
      </c>
      <c r="APT125" s="3">
        <v>212</v>
      </c>
      <c r="APU125" s="3">
        <v>6</v>
      </c>
      <c r="APV125" s="3">
        <v>221554</v>
      </c>
      <c r="APW125" s="3">
        <v>6009</v>
      </c>
      <c r="APX125" s="3">
        <v>1504</v>
      </c>
      <c r="APY125" s="3">
        <v>0</v>
      </c>
      <c r="APZ125" s="3">
        <v>22</v>
      </c>
      <c r="AQA125" s="3">
        <v>0</v>
      </c>
      <c r="AQB125" s="3">
        <v>1481</v>
      </c>
      <c r="AQC125" s="3">
        <v>1</v>
      </c>
      <c r="AQD125" s="3">
        <v>0</v>
      </c>
      <c r="AQE125" s="3">
        <v>301</v>
      </c>
      <c r="AQF125" s="3">
        <v>4</v>
      </c>
      <c r="AQG125" s="3">
        <v>281609</v>
      </c>
      <c r="AQH125" s="3">
        <v>56298</v>
      </c>
      <c r="AQI125" s="36">
        <v>84593</v>
      </c>
      <c r="AQJ125" s="36">
        <v>20</v>
      </c>
      <c r="AQK125" s="36">
        <v>4645</v>
      </c>
      <c r="AQL125" s="36">
        <v>0</v>
      </c>
      <c r="AQM125" s="36">
        <v>79816</v>
      </c>
      <c r="AQN125" s="36">
        <v>132</v>
      </c>
      <c r="AQO125" s="36">
        <v>5</v>
      </c>
      <c r="AQP125" s="36">
        <v>58</v>
      </c>
      <c r="AQQ125" s="36">
        <v>3</v>
      </c>
      <c r="AQR125" s="36">
        <v>0</v>
      </c>
      <c r="AQS125" s="36">
        <v>0</v>
      </c>
      <c r="AQT125" s="3">
        <v>10162</v>
      </c>
      <c r="AQU125" s="3">
        <v>307</v>
      </c>
      <c r="AQV125" s="3">
        <v>287</v>
      </c>
      <c r="AQW125" s="3">
        <v>14</v>
      </c>
      <c r="AQX125" s="3">
        <v>3007</v>
      </c>
      <c r="AQY125" s="3">
        <v>6868</v>
      </c>
      <c r="AQZ125" s="3">
        <v>7</v>
      </c>
      <c r="ARA125" s="3">
        <v>49</v>
      </c>
      <c r="ARB125" s="3">
        <v>1</v>
      </c>
      <c r="ARC125" s="3">
        <v>60825</v>
      </c>
      <c r="ARD125" s="3">
        <v>296</v>
      </c>
      <c r="ARE125" s="3">
        <v>6397</v>
      </c>
      <c r="ARF125" s="3">
        <v>493</v>
      </c>
      <c r="ARG125" s="3">
        <v>199</v>
      </c>
      <c r="ARH125" s="3">
        <v>8</v>
      </c>
      <c r="ARI125" s="3">
        <v>3629</v>
      </c>
      <c r="ARJ125" s="3">
        <v>2569</v>
      </c>
      <c r="ARK125" s="3">
        <v>28</v>
      </c>
      <c r="ARL125" s="3">
        <v>242</v>
      </c>
      <c r="ARM125" s="3">
        <v>8</v>
      </c>
      <c r="ARP125" s="3">
        <v>8070</v>
      </c>
      <c r="ARQ125" s="3">
        <v>189</v>
      </c>
      <c r="ARR125" s="3">
        <v>36</v>
      </c>
      <c r="ARS125" s="3">
        <v>0</v>
      </c>
      <c r="ART125" s="3">
        <v>2947</v>
      </c>
      <c r="ARU125" s="3">
        <v>5087</v>
      </c>
      <c r="ARV125" s="3">
        <v>3</v>
      </c>
      <c r="ARW125" s="3">
        <v>260</v>
      </c>
      <c r="ARX125" s="3">
        <v>1</v>
      </c>
      <c r="ARY125" s="3">
        <v>218425</v>
      </c>
      <c r="ARZ125" s="3">
        <v>7043</v>
      </c>
      <c r="ASA125" s="3">
        <v>3844</v>
      </c>
      <c r="ASB125" s="3">
        <v>138</v>
      </c>
      <c r="ASC125" s="3">
        <v>23</v>
      </c>
      <c r="ASD125" s="3">
        <v>0</v>
      </c>
      <c r="ASE125" s="3">
        <v>2135</v>
      </c>
      <c r="ASF125" s="3">
        <v>1686</v>
      </c>
      <c r="ASG125" s="3">
        <v>24</v>
      </c>
      <c r="ASH125" s="3">
        <v>293</v>
      </c>
      <c r="ASI125" s="3">
        <v>2</v>
      </c>
      <c r="ASJ125" s="3">
        <v>14407</v>
      </c>
      <c r="ASK125" s="3">
        <v>1100</v>
      </c>
      <c r="ASL125" s="3">
        <v>9982</v>
      </c>
      <c r="ASM125" s="3">
        <v>390</v>
      </c>
      <c r="ASN125" s="3">
        <v>313</v>
      </c>
      <c r="ASO125" s="3">
        <v>3</v>
      </c>
      <c r="ASP125" s="3">
        <v>968</v>
      </c>
      <c r="ASQ125" s="3">
        <v>8701</v>
      </c>
      <c r="ASR125" s="3">
        <v>3</v>
      </c>
      <c r="ASS125" s="3">
        <v>856</v>
      </c>
      <c r="AST125" s="3">
        <v>27</v>
      </c>
      <c r="ASU125" s="3">
        <v>28239</v>
      </c>
      <c r="ASV125" s="3">
        <v>2422</v>
      </c>
      <c r="ASW125" s="3">
        <v>5202</v>
      </c>
      <c r="ASX125" s="3">
        <v>108</v>
      </c>
      <c r="ASY125" s="3">
        <v>212</v>
      </c>
      <c r="ASZ125" s="3">
        <v>11</v>
      </c>
      <c r="ATA125" s="3">
        <v>537</v>
      </c>
      <c r="ATB125" s="3">
        <v>4453</v>
      </c>
      <c r="ATC125" s="3">
        <v>13</v>
      </c>
      <c r="ATD125" s="3">
        <v>526</v>
      </c>
      <c r="ATE125" s="3">
        <v>21</v>
      </c>
      <c r="ATF125" s="3">
        <v>14790</v>
      </c>
      <c r="ATG125" s="3">
        <v>1495</v>
      </c>
      <c r="ATH125" s="3">
        <v>3739</v>
      </c>
      <c r="ATI125" s="3">
        <v>94</v>
      </c>
      <c r="ATJ125" s="3">
        <v>42</v>
      </c>
      <c r="ATK125" s="3">
        <v>0</v>
      </c>
      <c r="ATL125" s="3">
        <v>1858</v>
      </c>
      <c r="ATM125" s="3">
        <v>1839</v>
      </c>
      <c r="ATN125" s="3">
        <v>14</v>
      </c>
      <c r="ATO125" s="3">
        <v>224</v>
      </c>
      <c r="ATP125" s="3">
        <v>3</v>
      </c>
      <c r="ATQ125" s="3">
        <v>43129</v>
      </c>
      <c r="ATR125" s="3">
        <v>2582</v>
      </c>
      <c r="ATS125" s="3">
        <v>5173</v>
      </c>
      <c r="ATT125" s="3">
        <v>147</v>
      </c>
      <c r="ATU125" s="3">
        <v>298</v>
      </c>
      <c r="ATV125" s="3">
        <v>12</v>
      </c>
      <c r="ATW125" s="3">
        <v>1522</v>
      </c>
      <c r="ATX125" s="3">
        <v>3353</v>
      </c>
      <c r="ATY125" s="3">
        <v>0</v>
      </c>
      <c r="ATZ125" s="3">
        <v>118</v>
      </c>
      <c r="AUA125" s="3">
        <v>7</v>
      </c>
      <c r="AUB125" s="3">
        <v>401</v>
      </c>
      <c r="AUC125" s="3">
        <v>9</v>
      </c>
      <c r="AUD125" s="3">
        <v>5087</v>
      </c>
      <c r="AUE125" s="3">
        <v>348</v>
      </c>
      <c r="AUF125" s="3">
        <v>108</v>
      </c>
      <c r="AUG125" s="3">
        <v>6</v>
      </c>
      <c r="AUH125" s="3">
        <v>735</v>
      </c>
      <c r="AUI125" s="3">
        <v>4244</v>
      </c>
      <c r="AUJ125" s="3">
        <v>5</v>
      </c>
      <c r="AUK125" s="3">
        <v>284</v>
      </c>
      <c r="AUL125" s="3">
        <v>6</v>
      </c>
      <c r="AUM125" s="3">
        <v>31427</v>
      </c>
      <c r="AUN125" s="3">
        <v>1757</v>
      </c>
      <c r="AUO125" s="3">
        <v>2951</v>
      </c>
      <c r="AUP125" s="3">
        <v>118</v>
      </c>
      <c r="AUQ125" s="3">
        <v>33</v>
      </c>
      <c r="AUR125" s="3">
        <v>0</v>
      </c>
      <c r="AUS125" s="3">
        <v>1467</v>
      </c>
      <c r="AUT125" s="3">
        <v>1451</v>
      </c>
      <c r="AUU125" s="3">
        <v>0</v>
      </c>
      <c r="AUV125" s="3">
        <v>112</v>
      </c>
      <c r="AUW125" s="3">
        <v>1</v>
      </c>
      <c r="AUX125" s="3">
        <v>27650</v>
      </c>
      <c r="AUY125" s="3">
        <v>1051</v>
      </c>
      <c r="AUZ125" s="3">
        <v>3569</v>
      </c>
      <c r="AVA125" s="3">
        <v>215</v>
      </c>
      <c r="AVB125" s="3">
        <v>24</v>
      </c>
      <c r="AVC125" s="3">
        <v>0</v>
      </c>
      <c r="AVD125" s="3">
        <v>1521</v>
      </c>
      <c r="AVE125" s="3">
        <v>2024</v>
      </c>
      <c r="AVF125" s="3">
        <v>0</v>
      </c>
      <c r="AVG125" s="3">
        <v>3617</v>
      </c>
      <c r="AVH125" s="3">
        <v>24</v>
      </c>
      <c r="AVI125" s="3">
        <v>28260</v>
      </c>
      <c r="AVJ125" s="3">
        <v>28639</v>
      </c>
      <c r="AVK125" s="3">
        <v>3195</v>
      </c>
      <c r="AVL125" s="3">
        <v>125</v>
      </c>
      <c r="AVM125" s="3">
        <v>72</v>
      </c>
      <c r="AVN125" s="3">
        <v>0</v>
      </c>
      <c r="AVO125" s="3">
        <v>454</v>
      </c>
      <c r="AVP125" s="3">
        <v>2669</v>
      </c>
      <c r="AVQ125" s="3">
        <v>0</v>
      </c>
      <c r="AVR125" s="3">
        <v>36</v>
      </c>
      <c r="AVS125" s="3">
        <v>0.8</v>
      </c>
      <c r="AVT125" s="3">
        <v>0</v>
      </c>
      <c r="AVU125" s="3">
        <v>0</v>
      </c>
      <c r="AVV125" s="3">
        <v>2655</v>
      </c>
      <c r="AVW125" s="3">
        <v>0</v>
      </c>
      <c r="AVX125" s="3">
        <v>17</v>
      </c>
      <c r="AVY125" s="3">
        <v>0</v>
      </c>
      <c r="AVZ125" s="3">
        <v>722</v>
      </c>
      <c r="AWA125" s="3">
        <v>1916</v>
      </c>
      <c r="AWB125" s="3">
        <v>15</v>
      </c>
      <c r="AWC125" s="3">
        <v>1195</v>
      </c>
      <c r="AWD125" s="3">
        <v>8</v>
      </c>
      <c r="AWE125" s="3">
        <v>14122</v>
      </c>
      <c r="AWF125" s="3">
        <v>6359</v>
      </c>
      <c r="AWG125" s="3">
        <v>2582</v>
      </c>
      <c r="AWH125" s="3">
        <v>65</v>
      </c>
      <c r="AWI125" s="3">
        <v>46</v>
      </c>
      <c r="AWJ125" s="3">
        <v>0</v>
      </c>
      <c r="AWK125" s="3">
        <v>1063</v>
      </c>
      <c r="AWL125" s="3">
        <v>1473</v>
      </c>
      <c r="AWM125" s="3">
        <v>53</v>
      </c>
      <c r="AWN125" s="3">
        <v>398</v>
      </c>
      <c r="AWO125" s="3">
        <v>7</v>
      </c>
      <c r="AWP125" s="3">
        <v>91837</v>
      </c>
      <c r="AWQ125" s="3">
        <v>14165</v>
      </c>
      <c r="AWR125" s="3">
        <v>2083</v>
      </c>
      <c r="AWS125" s="3">
        <v>38</v>
      </c>
      <c r="AWT125" s="3">
        <v>83</v>
      </c>
      <c r="AWU125" s="3">
        <v>0</v>
      </c>
      <c r="AWV125" s="3">
        <v>1826</v>
      </c>
      <c r="AWW125" s="3">
        <v>174</v>
      </c>
      <c r="AWX125" s="3">
        <v>3</v>
      </c>
      <c r="AWY125" s="3">
        <v>184</v>
      </c>
      <c r="AWZ125" s="3">
        <v>7</v>
      </c>
      <c r="AXA125" s="3">
        <v>107037</v>
      </c>
      <c r="AXB125" s="3">
        <v>9450</v>
      </c>
      <c r="AXC125" s="3">
        <v>2124</v>
      </c>
      <c r="AXD125" s="3">
        <v>259</v>
      </c>
      <c r="AXE125" s="3">
        <v>44</v>
      </c>
      <c r="AXF125" s="3">
        <v>3</v>
      </c>
      <c r="AXG125" s="3">
        <v>24</v>
      </c>
      <c r="AXH125" s="3">
        <v>2056</v>
      </c>
      <c r="AXI125" s="3">
        <v>0</v>
      </c>
      <c r="AXJ125" s="3">
        <v>186</v>
      </c>
      <c r="AXK125" s="3">
        <v>4</v>
      </c>
      <c r="AXL125" s="3">
        <v>5244</v>
      </c>
      <c r="AXM125" s="3">
        <v>460</v>
      </c>
      <c r="AXN125" s="3">
        <v>2023</v>
      </c>
      <c r="AXO125" s="3">
        <v>47</v>
      </c>
      <c r="AXP125" s="3">
        <v>79</v>
      </c>
      <c r="AXQ125" s="3">
        <v>1</v>
      </c>
      <c r="AXR125" s="3">
        <v>361</v>
      </c>
      <c r="AXS125" s="3">
        <v>1583</v>
      </c>
      <c r="AXT125" s="3">
        <v>2</v>
      </c>
      <c r="AXU125" s="3">
        <v>128</v>
      </c>
      <c r="AXV125" s="3">
        <v>5</v>
      </c>
      <c r="AXW125" s="3">
        <v>0</v>
      </c>
      <c r="AXX125" s="3">
        <v>0</v>
      </c>
      <c r="AXY125" s="3">
        <v>2021</v>
      </c>
      <c r="AXZ125" s="3">
        <v>59</v>
      </c>
      <c r="AYA125" s="3">
        <v>69</v>
      </c>
      <c r="AYB125" s="3">
        <v>5</v>
      </c>
      <c r="AYC125" s="3">
        <v>482</v>
      </c>
      <c r="AYD125" s="3">
        <v>1470</v>
      </c>
      <c r="AYE125" s="3">
        <v>7</v>
      </c>
      <c r="AYF125" s="3">
        <v>38</v>
      </c>
      <c r="AYG125" s="3">
        <v>1</v>
      </c>
      <c r="AYH125" s="3">
        <v>80054</v>
      </c>
      <c r="AYI125" s="3">
        <v>1492</v>
      </c>
      <c r="AYJ125" s="3">
        <v>1934</v>
      </c>
      <c r="AYK125" s="3">
        <v>235</v>
      </c>
      <c r="AYL125" s="3">
        <v>24</v>
      </c>
      <c r="AYM125" s="3">
        <v>3</v>
      </c>
      <c r="AYN125" s="3">
        <v>1473</v>
      </c>
      <c r="AYO125" s="3">
        <v>437</v>
      </c>
      <c r="AYP125" s="3">
        <v>10</v>
      </c>
      <c r="AYQ125" s="3">
        <v>7105</v>
      </c>
      <c r="AYR125" s="3">
        <v>88</v>
      </c>
      <c r="AYS125" s="3">
        <v>5200</v>
      </c>
      <c r="AYT125" s="3">
        <v>19103</v>
      </c>
    </row>
    <row r="126" s="3" customFormat="1" ht="15.25" spans="1:1346">
      <c r="A126" s="4">
        <v>43985</v>
      </c>
      <c r="B126" s="3">
        <v>6403386</v>
      </c>
      <c r="C126" s="3">
        <v>103183</v>
      </c>
      <c r="D126" s="3">
        <v>380732</v>
      </c>
      <c r="E126" s="3">
        <v>4235</v>
      </c>
      <c r="F126" s="3">
        <v>2951362</v>
      </c>
      <c r="G126" s="3">
        <v>3118372</v>
      </c>
      <c r="H126" s="3">
        <v>54331</v>
      </c>
      <c r="M126" s="3">
        <v>0</v>
      </c>
      <c r="N126" s="39">
        <v>11541</v>
      </c>
      <c r="O126" s="36">
        <v>38</v>
      </c>
      <c r="P126" s="36">
        <v>272</v>
      </c>
      <c r="Q126" s="36">
        <v>1</v>
      </c>
      <c r="R126" s="36">
        <v>10446</v>
      </c>
      <c r="S126" s="36">
        <v>823</v>
      </c>
      <c r="T126" s="36">
        <v>15</v>
      </c>
      <c r="U126" s="36">
        <v>225</v>
      </c>
      <c r="V126" s="36">
        <v>5</v>
      </c>
      <c r="W126" s="36">
        <v>939851</v>
      </c>
      <c r="X126" s="36">
        <v>18333</v>
      </c>
      <c r="Y126" s="36">
        <v>233515</v>
      </c>
      <c r="Z126" s="36">
        <v>318</v>
      </c>
      <c r="AA126" s="36">
        <v>33530</v>
      </c>
      <c r="AB126" s="36">
        <v>55</v>
      </c>
      <c r="AC126" s="36">
        <v>160092</v>
      </c>
      <c r="AD126" s="36">
        <v>39893</v>
      </c>
      <c r="AE126" s="36">
        <v>408</v>
      </c>
      <c r="AF126" s="36">
        <v>3862</v>
      </c>
      <c r="AG126" s="36">
        <v>555</v>
      </c>
      <c r="AH126" s="36">
        <v>3962292</v>
      </c>
      <c r="AI126" s="36">
        <v>65527</v>
      </c>
      <c r="AJ126" s="36">
        <v>157562</v>
      </c>
      <c r="AK126" s="36">
        <v>3117</v>
      </c>
      <c r="AL126" s="36">
        <v>7942</v>
      </c>
      <c r="AM126" s="36">
        <v>64</v>
      </c>
      <c r="AN126" s="36">
        <v>123077</v>
      </c>
      <c r="AO126" s="36">
        <v>26543</v>
      </c>
      <c r="AP126" s="36">
        <v>2565</v>
      </c>
      <c r="AQ126" s="36">
        <v>1878</v>
      </c>
      <c r="AR126" s="36">
        <v>95</v>
      </c>
      <c r="AS126" s="36">
        <v>975936</v>
      </c>
      <c r="AT126" s="36">
        <v>11632</v>
      </c>
      <c r="AU126" s="43">
        <v>189220</v>
      </c>
      <c r="AV126" s="36">
        <v>0</v>
      </c>
      <c r="AW126" s="36">
        <v>28940</v>
      </c>
      <c r="AX126" s="36">
        <v>107</v>
      </c>
      <c r="AY126" s="36">
        <v>68812</v>
      </c>
      <c r="AZ126" s="36">
        <v>91468</v>
      </c>
      <c r="BA126" s="36">
        <v>1253</v>
      </c>
      <c r="BB126" s="36">
        <v>2899</v>
      </c>
      <c r="BC126" s="36">
        <v>443</v>
      </c>
      <c r="BD126" s="36">
        <v>1384633</v>
      </c>
      <c r="BE126" s="36">
        <v>21216</v>
      </c>
      <c r="BF126" s="36">
        <v>184064</v>
      </c>
      <c r="BG126" s="36">
        <v>299</v>
      </c>
      <c r="BH126" s="36">
        <v>8649</v>
      </c>
      <c r="BI126" s="36">
        <v>31</v>
      </c>
      <c r="BJ126" s="36">
        <v>166400</v>
      </c>
      <c r="BK126" s="36">
        <v>9015</v>
      </c>
      <c r="BL126" s="36">
        <v>689</v>
      </c>
      <c r="BM126" s="36">
        <v>2197</v>
      </c>
      <c r="BN126" s="36">
        <v>103</v>
      </c>
      <c r="BO126" s="36">
        <v>3952971</v>
      </c>
      <c r="BP126" s="36">
        <v>47192</v>
      </c>
      <c r="BQ126" s="36">
        <v>239932</v>
      </c>
      <c r="BR126" s="36">
        <v>294</v>
      </c>
      <c r="BS126" s="36">
        <v>27127</v>
      </c>
      <c r="BT126" s="36">
        <v>0</v>
      </c>
      <c r="BU126" s="36" t="s">
        <v>23</v>
      </c>
      <c r="BV126" s="36" t="s">
        <v>23</v>
      </c>
      <c r="BW126" s="36">
        <v>617</v>
      </c>
      <c r="BX126" s="36">
        <v>6139</v>
      </c>
      <c r="BY126" s="36">
        <v>580</v>
      </c>
      <c r="BZ126" s="36">
        <v>4063843</v>
      </c>
      <c r="CA126" s="36">
        <v>86921</v>
      </c>
      <c r="CB126" s="36">
        <v>16884</v>
      </c>
      <c r="CC126" s="36">
        <v>33</v>
      </c>
      <c r="CD126" s="36">
        <v>892</v>
      </c>
      <c r="CE126" s="36">
        <v>1</v>
      </c>
      <c r="CF126" s="36">
        <v>14502</v>
      </c>
      <c r="CG126" s="36">
        <v>1490</v>
      </c>
      <c r="CH126" s="36">
        <v>115</v>
      </c>
      <c r="CI126" s="36">
        <v>133</v>
      </c>
      <c r="CJ126" s="36">
        <v>7</v>
      </c>
      <c r="CK126" s="36">
        <v>292569</v>
      </c>
      <c r="CL126" s="36">
        <v>2313</v>
      </c>
      <c r="CM126" s="36">
        <v>1878305</v>
      </c>
      <c r="CN126" s="36">
        <v>21505</v>
      </c>
      <c r="CO126" s="36">
        <v>107970</v>
      </c>
      <c r="CP126" s="36">
        <v>1119</v>
      </c>
      <c r="CQ126" s="36">
        <v>622092</v>
      </c>
      <c r="CR126" s="36">
        <v>1148243</v>
      </c>
      <c r="CS126" s="36">
        <v>16949</v>
      </c>
      <c r="CT126" s="36">
        <v>5677</v>
      </c>
      <c r="CU126" s="36">
        <v>326</v>
      </c>
      <c r="CV126" s="36">
        <v>18492863</v>
      </c>
      <c r="CW126" s="36">
        <v>55895</v>
      </c>
      <c r="CX126" s="36">
        <v>30874</v>
      </c>
      <c r="CY126" s="36">
        <v>3</v>
      </c>
      <c r="CZ126" s="36">
        <v>1920</v>
      </c>
      <c r="DA126" s="36">
        <v>0</v>
      </c>
      <c r="DB126" s="36">
        <v>28500</v>
      </c>
      <c r="DC126" s="36">
        <v>454</v>
      </c>
      <c r="DD126" s="36">
        <v>29</v>
      </c>
      <c r="DE126" s="36">
        <v>3569</v>
      </c>
      <c r="DF126" s="36">
        <v>222</v>
      </c>
      <c r="DG126" s="36">
        <v>400793</v>
      </c>
      <c r="DH126" s="36">
        <v>46337</v>
      </c>
      <c r="DI126" s="36">
        <v>277985</v>
      </c>
      <c r="DJ126" s="36">
        <v>1653</v>
      </c>
      <c r="DK126" s="36">
        <v>39369</v>
      </c>
      <c r="DL126" s="36">
        <v>324</v>
      </c>
      <c r="DM126" s="36" t="s">
        <v>23</v>
      </c>
      <c r="DN126" s="36" t="s">
        <v>23</v>
      </c>
      <c r="DO126" s="36">
        <v>1559</v>
      </c>
      <c r="DP126" s="36">
        <v>4097</v>
      </c>
      <c r="DQ126" s="36">
        <v>580</v>
      </c>
      <c r="DR126" s="36">
        <v>4615146</v>
      </c>
      <c r="DS126" s="36">
        <v>68012</v>
      </c>
      <c r="DT126" s="36">
        <v>38589</v>
      </c>
      <c r="DU126" s="36">
        <v>775</v>
      </c>
      <c r="DV126" s="36">
        <v>4468</v>
      </c>
      <c r="DW126" s="36">
        <v>65</v>
      </c>
      <c r="DX126" s="36" t="s">
        <v>23</v>
      </c>
      <c r="DY126" s="36" t="s">
        <v>23</v>
      </c>
      <c r="DZ126" s="36">
        <v>283</v>
      </c>
      <c r="EA126" s="36">
        <v>3823</v>
      </c>
      <c r="EB126" s="36">
        <v>443</v>
      </c>
      <c r="EC126" s="36">
        <v>275500</v>
      </c>
      <c r="ED126" s="36">
        <v>27293</v>
      </c>
      <c r="EE126" s="36">
        <v>46647</v>
      </c>
      <c r="EF126" s="36">
        <v>102</v>
      </c>
      <c r="EG126" s="36">
        <v>5967</v>
      </c>
      <c r="EH126" s="36">
        <v>5</v>
      </c>
      <c r="EI126" s="36" t="s">
        <v>23</v>
      </c>
      <c r="EJ126" s="36" t="s">
        <v>23</v>
      </c>
      <c r="EK126" s="36">
        <v>154</v>
      </c>
      <c r="EL126" s="36">
        <v>2723</v>
      </c>
      <c r="EM126" s="36">
        <v>348</v>
      </c>
      <c r="EN126" s="36">
        <v>359833</v>
      </c>
      <c r="EO126" s="36">
        <v>21004</v>
      </c>
      <c r="EP126" s="36">
        <v>8452</v>
      </c>
      <c r="EQ126" s="36">
        <v>10</v>
      </c>
      <c r="ER126" s="36">
        <v>237</v>
      </c>
      <c r="ES126" s="36">
        <v>1</v>
      </c>
      <c r="ET126" s="36">
        <v>7727</v>
      </c>
      <c r="EU126" s="36">
        <v>488</v>
      </c>
      <c r="EV126" s="36">
        <v>9</v>
      </c>
      <c r="EW126" s="36">
        <v>1560</v>
      </c>
      <c r="EX126" s="36">
        <v>44</v>
      </c>
      <c r="EY126" s="36">
        <v>250968</v>
      </c>
      <c r="EZ126" s="36">
        <v>46323</v>
      </c>
      <c r="FA126" s="36">
        <v>11734</v>
      </c>
      <c r="FB126" s="36">
        <v>35</v>
      </c>
      <c r="FC126" s="36">
        <v>580</v>
      </c>
      <c r="FD126" s="36">
        <v>4</v>
      </c>
      <c r="FE126" s="36">
        <v>10489</v>
      </c>
      <c r="FF126" s="36">
        <v>665</v>
      </c>
      <c r="FG126" s="36">
        <v>21</v>
      </c>
      <c r="FH126" s="36">
        <v>2026</v>
      </c>
      <c r="FI126" s="36">
        <v>100</v>
      </c>
      <c r="FJ126" s="36">
        <v>646086</v>
      </c>
      <c r="FK126" s="36">
        <v>111575</v>
      </c>
      <c r="FL126" s="36">
        <v>58615</v>
      </c>
      <c r="FM126" s="36">
        <v>98</v>
      </c>
      <c r="FN126" s="36">
        <v>9505</v>
      </c>
      <c r="FO126" s="36">
        <v>19</v>
      </c>
      <c r="FP126" s="36">
        <v>15934</v>
      </c>
      <c r="FQ126" s="36">
        <v>33176</v>
      </c>
      <c r="FR126" s="36">
        <v>166</v>
      </c>
      <c r="FS126" s="36">
        <v>5059</v>
      </c>
      <c r="FT126" s="36">
        <v>820</v>
      </c>
      <c r="FU126" s="36">
        <v>884386</v>
      </c>
      <c r="FV126" s="36">
        <v>76335</v>
      </c>
      <c r="FW126" s="36">
        <v>16759</v>
      </c>
      <c r="FX126" s="36">
        <v>26</v>
      </c>
      <c r="FY126" s="36">
        <v>669</v>
      </c>
      <c r="FZ126" s="36">
        <v>1</v>
      </c>
      <c r="GA126" s="36">
        <v>15629</v>
      </c>
      <c r="GB126" s="36">
        <v>461</v>
      </c>
      <c r="GC126" s="36">
        <v>26</v>
      </c>
      <c r="GD126" s="36">
        <v>1862</v>
      </c>
      <c r="GE126" s="36">
        <v>74</v>
      </c>
      <c r="GF126" s="36">
        <v>456378</v>
      </c>
      <c r="GG126" s="36">
        <v>50696</v>
      </c>
      <c r="GH126" s="36">
        <v>60259</v>
      </c>
      <c r="GI126" s="36">
        <v>1826</v>
      </c>
      <c r="GJ126" s="36">
        <v>43</v>
      </c>
      <c r="GK126" s="36">
        <v>3</v>
      </c>
      <c r="GL126" s="36">
        <v>36036</v>
      </c>
      <c r="GM126" s="36">
        <v>24180</v>
      </c>
      <c r="GN126" s="36">
        <v>239</v>
      </c>
      <c r="GO126" s="36">
        <v>21461</v>
      </c>
      <c r="GP126" s="36">
        <v>15</v>
      </c>
      <c r="GQ126" s="36">
        <v>231098</v>
      </c>
      <c r="GR126" s="36">
        <v>82306</v>
      </c>
      <c r="GS126" s="36">
        <v>12311</v>
      </c>
      <c r="GT126" s="36">
        <v>440</v>
      </c>
      <c r="GU126" s="36">
        <v>19</v>
      </c>
      <c r="GV126" s="36">
        <v>0</v>
      </c>
      <c r="GW126" s="36">
        <v>7407</v>
      </c>
      <c r="GX126" s="36">
        <v>4885</v>
      </c>
      <c r="GY126" s="36">
        <v>10</v>
      </c>
      <c r="GZ126" s="36">
        <v>7259</v>
      </c>
      <c r="HA126" s="36">
        <v>11</v>
      </c>
      <c r="HB126" s="36">
        <v>330733</v>
      </c>
      <c r="HC126" s="36">
        <v>195014</v>
      </c>
      <c r="HD126" s="36">
        <v>35836</v>
      </c>
      <c r="HE126" s="36">
        <v>544</v>
      </c>
      <c r="HF126" s="36">
        <v>24</v>
      </c>
      <c r="HG126" s="36">
        <v>0</v>
      </c>
      <c r="HH126" s="36">
        <v>23175</v>
      </c>
      <c r="HI126" s="36">
        <v>12637</v>
      </c>
      <c r="HJ126" s="36">
        <v>6</v>
      </c>
      <c r="HK126" s="36">
        <v>6129</v>
      </c>
      <c r="HL126" s="36">
        <v>4</v>
      </c>
      <c r="HM126" s="36">
        <v>334691</v>
      </c>
      <c r="HN126" s="36">
        <v>57245</v>
      </c>
      <c r="HO126" s="36">
        <v>7877</v>
      </c>
      <c r="HP126" s="36">
        <v>20</v>
      </c>
      <c r="HQ126" s="36">
        <v>115</v>
      </c>
      <c r="HR126" s="36">
        <v>0</v>
      </c>
      <c r="HS126" s="36">
        <v>6470</v>
      </c>
      <c r="HT126" s="36">
        <v>1292</v>
      </c>
      <c r="HU126" s="36">
        <v>6</v>
      </c>
      <c r="HV126" s="44">
        <v>244</v>
      </c>
      <c r="HW126" s="44">
        <v>4</v>
      </c>
      <c r="HX126" s="44">
        <v>560738</v>
      </c>
      <c r="HY126" s="44">
        <v>17343</v>
      </c>
      <c r="HZ126" s="36"/>
      <c r="IA126" s="3">
        <v>43965</v>
      </c>
      <c r="IB126" s="36">
        <v>24395</v>
      </c>
      <c r="IC126" s="36">
        <v>230</v>
      </c>
      <c r="ID126" s="36">
        <v>1092</v>
      </c>
      <c r="IE126" s="36">
        <v>18</v>
      </c>
      <c r="IF126" s="36">
        <v>11726</v>
      </c>
      <c r="IG126" s="36">
        <v>11577</v>
      </c>
      <c r="IH126" s="36">
        <v>160</v>
      </c>
      <c r="II126" s="44">
        <v>645</v>
      </c>
      <c r="IJ126" s="44">
        <v>29</v>
      </c>
      <c r="IK126" s="44">
        <v>945955</v>
      </c>
      <c r="IL126" s="44">
        <v>24992</v>
      </c>
      <c r="IM126" s="36">
        <v>108686</v>
      </c>
      <c r="IN126" s="36">
        <v>3527</v>
      </c>
      <c r="IO126" s="36">
        <v>1188</v>
      </c>
      <c r="IP126" s="36">
        <v>75</v>
      </c>
      <c r="IQ126" s="36">
        <v>44946</v>
      </c>
      <c r="IR126" s="36">
        <v>62552</v>
      </c>
      <c r="IS126" s="36">
        <v>1446</v>
      </c>
      <c r="IT126" s="44">
        <v>5689</v>
      </c>
      <c r="IU126" s="44">
        <v>62</v>
      </c>
      <c r="IV126" s="44">
        <v>612772</v>
      </c>
      <c r="IW126" s="44">
        <v>32077</v>
      </c>
      <c r="IX126" s="3">
        <v>89011</v>
      </c>
      <c r="IY126" s="3">
        <v>1869</v>
      </c>
      <c r="IZ126" s="3">
        <v>549</v>
      </c>
      <c r="JA126" s="3">
        <v>24</v>
      </c>
      <c r="JB126" s="3">
        <v>65790</v>
      </c>
      <c r="JC126" s="3">
        <v>22672</v>
      </c>
      <c r="JD126" s="3">
        <v>1264</v>
      </c>
      <c r="JE126" s="3">
        <v>2560</v>
      </c>
      <c r="JF126" s="3">
        <v>16</v>
      </c>
      <c r="JG126" s="3">
        <v>853987</v>
      </c>
      <c r="JH126" s="3">
        <v>24562</v>
      </c>
      <c r="JI126" s="3">
        <v>27549</v>
      </c>
      <c r="JJ126" s="3">
        <v>609</v>
      </c>
      <c r="JK126" s="3">
        <v>1663</v>
      </c>
      <c r="JL126" s="3">
        <v>22</v>
      </c>
      <c r="JM126" s="3">
        <v>7935</v>
      </c>
      <c r="JN126" s="3">
        <v>17951</v>
      </c>
      <c r="JO126" s="3">
        <v>0</v>
      </c>
      <c r="JP126" s="3">
        <v>101</v>
      </c>
      <c r="JQ126" s="3">
        <v>6</v>
      </c>
      <c r="JR126" s="3">
        <v>342464</v>
      </c>
      <c r="JS126" s="3">
        <v>1253</v>
      </c>
      <c r="JT126" s="3">
        <v>207183</v>
      </c>
      <c r="JU126" s="3">
        <v>8813</v>
      </c>
      <c r="JV126" s="3">
        <v>5829</v>
      </c>
      <c r="JW126" s="3">
        <v>221</v>
      </c>
      <c r="JX126" s="3">
        <v>100285</v>
      </c>
      <c r="JY126" s="3">
        <v>101069</v>
      </c>
      <c r="JZ126" s="3">
        <v>8944</v>
      </c>
      <c r="KA126" s="3">
        <v>150</v>
      </c>
      <c r="KB126" s="3">
        <v>4</v>
      </c>
      <c r="KC126" s="3">
        <v>3966075</v>
      </c>
      <c r="KD126" s="3">
        <v>2876</v>
      </c>
      <c r="KE126" s="3">
        <v>170039</v>
      </c>
      <c r="KF126" s="3">
        <v>0</v>
      </c>
      <c r="KG126" s="3">
        <v>4634</v>
      </c>
      <c r="KH126" s="3">
        <v>0</v>
      </c>
      <c r="KI126" s="3">
        <v>68507</v>
      </c>
      <c r="KJ126" s="3">
        <v>96898</v>
      </c>
      <c r="KK126" s="3">
        <v>988</v>
      </c>
      <c r="KL126" s="3">
        <v>5163</v>
      </c>
      <c r="KM126" s="3">
        <v>141</v>
      </c>
      <c r="KN126" s="3">
        <v>1076659</v>
      </c>
      <c r="KO126" s="3">
        <v>32692</v>
      </c>
      <c r="KP126" s="3">
        <v>18997</v>
      </c>
      <c r="KQ126" s="3">
        <v>359</v>
      </c>
      <c r="KR126" s="3">
        <v>966</v>
      </c>
      <c r="KS126" s="3">
        <v>6</v>
      </c>
      <c r="KT126" s="3">
        <v>4063</v>
      </c>
      <c r="KU126" s="3">
        <v>13968</v>
      </c>
      <c r="KV126" s="3">
        <v>78</v>
      </c>
      <c r="KW126" s="3">
        <v>174</v>
      </c>
      <c r="KX126" s="3">
        <v>9</v>
      </c>
      <c r="KY126" s="3">
        <v>366269</v>
      </c>
      <c r="KZ126" s="3">
        <v>3346</v>
      </c>
      <c r="LA126" s="3">
        <v>423741</v>
      </c>
      <c r="LB126" s="3">
        <v>8863</v>
      </c>
      <c r="LC126" s="3">
        <v>5037</v>
      </c>
      <c r="LD126" s="3">
        <v>182</v>
      </c>
      <c r="LE126" s="3">
        <v>186985</v>
      </c>
      <c r="LF126" s="3">
        <v>231719</v>
      </c>
      <c r="LG126" s="3">
        <v>2300</v>
      </c>
      <c r="LH126" s="3">
        <v>2904</v>
      </c>
      <c r="LI126" s="3">
        <v>35</v>
      </c>
      <c r="LJ126" s="3">
        <v>11151622</v>
      </c>
      <c r="LK126" s="3">
        <v>76418</v>
      </c>
      <c r="LL126" s="3">
        <v>76398</v>
      </c>
      <c r="LM126" s="3">
        <v>3938</v>
      </c>
      <c r="LN126" s="3">
        <v>1621</v>
      </c>
      <c r="LO126" s="3">
        <v>78</v>
      </c>
      <c r="LP126" s="3">
        <v>27110</v>
      </c>
      <c r="LQ126" s="3">
        <v>47667</v>
      </c>
      <c r="LR126" s="3">
        <v>111</v>
      </c>
      <c r="LS126" s="3">
        <v>346</v>
      </c>
      <c r="LT126" s="3">
        <v>7</v>
      </c>
      <c r="LU126" s="3">
        <v>577974</v>
      </c>
      <c r="LV126" s="3">
        <v>2621</v>
      </c>
      <c r="LW126" s="3">
        <v>185</v>
      </c>
      <c r="LX126" s="3">
        <v>0</v>
      </c>
      <c r="LY126" s="3">
        <v>0</v>
      </c>
      <c r="LZ126" s="3">
        <v>0</v>
      </c>
      <c r="MA126" s="3">
        <v>44</v>
      </c>
      <c r="MB126" s="3">
        <v>141</v>
      </c>
      <c r="MC126" s="3">
        <v>19</v>
      </c>
      <c r="MD126" s="3">
        <v>57</v>
      </c>
      <c r="ME126" s="3">
        <v>0</v>
      </c>
      <c r="MF126" s="3">
        <v>14249</v>
      </c>
      <c r="MG126" s="3">
        <v>4352</v>
      </c>
      <c r="MH126" s="3">
        <v>232</v>
      </c>
      <c r="MI126" s="3">
        <v>4</v>
      </c>
      <c r="MJ126" s="3">
        <v>6</v>
      </c>
      <c r="MK126" s="3">
        <v>0</v>
      </c>
      <c r="ML126" s="3">
        <v>143</v>
      </c>
      <c r="MM126" s="3">
        <v>83</v>
      </c>
      <c r="MN126" s="3">
        <v>0</v>
      </c>
      <c r="MO126" s="3">
        <v>4</v>
      </c>
      <c r="MP126" s="3">
        <v>0.1</v>
      </c>
      <c r="MQ126" s="3">
        <v>28304</v>
      </c>
      <c r="MR126" s="3">
        <v>520</v>
      </c>
      <c r="MS126" s="3">
        <v>3083</v>
      </c>
      <c r="MT126" s="3">
        <v>1</v>
      </c>
      <c r="MU126" s="3">
        <v>58</v>
      </c>
      <c r="MV126" s="3">
        <v>1</v>
      </c>
      <c r="MW126" s="3">
        <v>2966</v>
      </c>
      <c r="MX126" s="3">
        <v>59</v>
      </c>
      <c r="MY126" s="3">
        <v>1</v>
      </c>
      <c r="MZ126" s="3">
        <v>44</v>
      </c>
      <c r="NA126" s="3">
        <v>0.8</v>
      </c>
      <c r="NB126" s="3">
        <v>420529</v>
      </c>
      <c r="NC126" s="3">
        <v>6026</v>
      </c>
      <c r="ND126" s="3">
        <v>19</v>
      </c>
      <c r="NE126" s="3">
        <v>0</v>
      </c>
      <c r="NF126" s="3">
        <v>0</v>
      </c>
      <c r="NG126" s="3">
        <v>0</v>
      </c>
      <c r="NH126" s="3">
        <v>16</v>
      </c>
      <c r="NI126" s="3">
        <v>3</v>
      </c>
      <c r="NJ126" s="3">
        <v>0</v>
      </c>
      <c r="NK126" s="3">
        <v>3</v>
      </c>
      <c r="NL126" s="3">
        <v>0</v>
      </c>
      <c r="NM126" s="3">
        <v>7249</v>
      </c>
      <c r="NN126" s="3">
        <v>998</v>
      </c>
      <c r="NO126" s="3">
        <v>125</v>
      </c>
      <c r="NP126" s="3">
        <v>0</v>
      </c>
      <c r="NQ126" s="3">
        <v>0</v>
      </c>
      <c r="NR126" s="3">
        <v>0</v>
      </c>
      <c r="NS126" s="3">
        <v>123</v>
      </c>
      <c r="NT126" s="3">
        <v>2</v>
      </c>
      <c r="NU126" s="3">
        <v>1</v>
      </c>
      <c r="NV126" s="3">
        <v>7</v>
      </c>
      <c r="NW126" s="3">
        <v>0</v>
      </c>
      <c r="NX126" s="3">
        <v>21087</v>
      </c>
      <c r="NY126" s="3">
        <v>1263</v>
      </c>
      <c r="NZ126" s="3">
        <v>328</v>
      </c>
      <c r="OA126" s="3">
        <v>0</v>
      </c>
      <c r="OB126" s="3">
        <v>0</v>
      </c>
      <c r="OC126" s="3">
        <v>0</v>
      </c>
      <c r="OD126" s="3">
        <v>298</v>
      </c>
      <c r="OE126" s="3">
        <v>30</v>
      </c>
      <c r="OF126" s="3">
        <v>1</v>
      </c>
      <c r="OG126" s="3">
        <v>3</v>
      </c>
      <c r="OH126" s="3">
        <v>0</v>
      </c>
      <c r="OI126" s="3">
        <v>275000</v>
      </c>
      <c r="OJ126" s="3">
        <v>2827</v>
      </c>
      <c r="OK126" s="3">
        <v>141</v>
      </c>
      <c r="OL126" s="3">
        <v>0</v>
      </c>
      <c r="OM126" s="3">
        <v>2</v>
      </c>
      <c r="ON126" s="3">
        <v>0</v>
      </c>
      <c r="OO126" s="3">
        <v>138</v>
      </c>
      <c r="OP126" s="3">
        <v>1</v>
      </c>
      <c r="OQ126" s="3">
        <v>1</v>
      </c>
      <c r="OR126" s="3">
        <v>323</v>
      </c>
      <c r="OS126" s="3">
        <v>5</v>
      </c>
      <c r="OT126" s="3">
        <v>19624</v>
      </c>
      <c r="OU126" s="3">
        <v>44892</v>
      </c>
      <c r="OV126" s="3">
        <v>7387</v>
      </c>
      <c r="OW126" s="3">
        <v>519</v>
      </c>
      <c r="OX126" s="3">
        <v>235</v>
      </c>
      <c r="OY126" s="3">
        <v>20</v>
      </c>
      <c r="OZ126" s="3">
        <v>3508</v>
      </c>
      <c r="PA126" s="3">
        <v>3644</v>
      </c>
      <c r="PB126" s="3">
        <v>46</v>
      </c>
      <c r="PC126" s="3">
        <v>184</v>
      </c>
      <c r="PD126" s="3">
        <v>6</v>
      </c>
      <c r="PE126" s="3">
        <v>238251</v>
      </c>
      <c r="PF126" s="3">
        <v>5935</v>
      </c>
      <c r="PG126" s="3">
        <v>165555</v>
      </c>
      <c r="PH126" s="3">
        <v>786</v>
      </c>
      <c r="PI126" s="3">
        <v>4585</v>
      </c>
      <c r="PJ126" s="3">
        <v>22</v>
      </c>
      <c r="PK126" s="3">
        <v>129921</v>
      </c>
      <c r="PL126" s="3">
        <v>31049</v>
      </c>
      <c r="PM126" s="3">
        <v>633</v>
      </c>
      <c r="PN126" s="3">
        <v>1965</v>
      </c>
      <c r="PO126" s="3">
        <v>54</v>
      </c>
      <c r="PP126" s="3">
        <v>2103044</v>
      </c>
      <c r="PQ126" s="3">
        <v>24958</v>
      </c>
      <c r="PR126" s="3">
        <v>123</v>
      </c>
      <c r="PS126" s="3">
        <v>0</v>
      </c>
      <c r="PT126" s="3">
        <v>6</v>
      </c>
      <c r="PU126" s="3">
        <v>1</v>
      </c>
      <c r="PV126" s="3">
        <v>50</v>
      </c>
      <c r="PW126" s="3">
        <v>67</v>
      </c>
      <c r="PX126" s="3">
        <v>0</v>
      </c>
      <c r="PY126" s="3">
        <v>7</v>
      </c>
      <c r="PZ126" s="3">
        <v>0.3</v>
      </c>
      <c r="QA126" s="3">
        <v>0</v>
      </c>
      <c r="QB126" s="3">
        <v>0</v>
      </c>
      <c r="QC126" s="3">
        <v>755</v>
      </c>
      <c r="QD126" s="3">
        <v>9</v>
      </c>
      <c r="QE126" s="3">
        <v>9</v>
      </c>
      <c r="QF126" s="3">
        <v>0</v>
      </c>
      <c r="QG126" s="3">
        <v>549</v>
      </c>
      <c r="QH126" s="3">
        <v>197</v>
      </c>
      <c r="QI126" s="3">
        <v>5</v>
      </c>
      <c r="QJ126" s="3">
        <v>74</v>
      </c>
      <c r="QK126" s="3">
        <v>0.9</v>
      </c>
      <c r="QL126" s="3">
        <v>198879</v>
      </c>
      <c r="QM126" s="3">
        <v>19508</v>
      </c>
      <c r="QN126" s="3">
        <v>1242</v>
      </c>
      <c r="QO126" s="3">
        <v>9</v>
      </c>
      <c r="QP126" s="3">
        <v>27</v>
      </c>
      <c r="QQ126" s="3">
        <v>0</v>
      </c>
      <c r="QR126" s="3">
        <v>719</v>
      </c>
      <c r="QS126" s="3">
        <v>496</v>
      </c>
      <c r="QT126" s="3">
        <v>5</v>
      </c>
      <c r="QU126" s="3">
        <v>182</v>
      </c>
      <c r="QV126" s="3">
        <v>4</v>
      </c>
      <c r="QW126" s="3">
        <v>86244</v>
      </c>
      <c r="QX126" s="3">
        <v>12631</v>
      </c>
      <c r="QY126" s="3">
        <v>17285</v>
      </c>
      <c r="QZ126" s="3">
        <v>116</v>
      </c>
      <c r="RA126" s="3">
        <v>290</v>
      </c>
      <c r="RB126" s="3">
        <v>5</v>
      </c>
      <c r="RC126" s="3">
        <v>14940</v>
      </c>
      <c r="RD126" s="3">
        <v>2055</v>
      </c>
      <c r="RE126" s="3">
        <v>31</v>
      </c>
      <c r="RF126" s="3">
        <v>1879</v>
      </c>
      <c r="RG126" s="3">
        <v>32</v>
      </c>
      <c r="RH126" s="3">
        <v>582445</v>
      </c>
      <c r="RI126" s="3">
        <v>63326</v>
      </c>
      <c r="RJ126" s="3">
        <v>451</v>
      </c>
      <c r="RK126" s="3">
        <v>2</v>
      </c>
      <c r="RL126" s="3">
        <v>3</v>
      </c>
      <c r="RM126" s="3">
        <v>0</v>
      </c>
      <c r="RN126" s="3">
        <v>372</v>
      </c>
      <c r="RO126" s="3">
        <v>76</v>
      </c>
      <c r="RP126" s="3">
        <v>0</v>
      </c>
      <c r="RQ126" s="3">
        <v>89</v>
      </c>
      <c r="RR126" s="3">
        <v>0.6</v>
      </c>
      <c r="RS126" s="3">
        <v>44876</v>
      </c>
      <c r="RT126" s="3">
        <v>8815</v>
      </c>
      <c r="RU126" s="3">
        <v>399</v>
      </c>
      <c r="RV126" s="3">
        <v>45</v>
      </c>
      <c r="RW126" s="3">
        <v>87</v>
      </c>
      <c r="RX126" s="3">
        <v>3</v>
      </c>
      <c r="RY126" s="3">
        <v>15</v>
      </c>
      <c r="RZ126" s="3">
        <v>297</v>
      </c>
      <c r="SA126" s="3">
        <v>0</v>
      </c>
      <c r="SB126" s="3">
        <v>13</v>
      </c>
      <c r="SC126" s="3">
        <v>3</v>
      </c>
      <c r="SD126" s="3">
        <v>120</v>
      </c>
      <c r="SE126" s="3">
        <v>4</v>
      </c>
      <c r="SF126" s="3">
        <v>12799</v>
      </c>
      <c r="SG126" s="3">
        <v>576</v>
      </c>
      <c r="SH126" s="3">
        <v>59</v>
      </c>
      <c r="SI126" s="3">
        <v>9</v>
      </c>
      <c r="SJ126" s="3">
        <v>2812</v>
      </c>
      <c r="SK126" s="3">
        <v>9928</v>
      </c>
      <c r="SL126" s="3">
        <v>31</v>
      </c>
      <c r="SM126" s="3">
        <v>2512</v>
      </c>
      <c r="SN126" s="3">
        <v>12</v>
      </c>
      <c r="SO126" s="3">
        <v>100181</v>
      </c>
      <c r="SP126" s="3">
        <v>19663</v>
      </c>
      <c r="SQ126" s="3">
        <v>35788</v>
      </c>
      <c r="SR126" s="3">
        <v>596</v>
      </c>
      <c r="SS126" s="3">
        <v>269</v>
      </c>
      <c r="ST126" s="3">
        <v>3</v>
      </c>
      <c r="SU126" s="3">
        <v>18726</v>
      </c>
      <c r="SV126" s="3">
        <v>16793</v>
      </c>
      <c r="SW126" s="3">
        <v>1</v>
      </c>
      <c r="SX126" s="3">
        <v>3622</v>
      </c>
      <c r="SY126" s="3">
        <v>27</v>
      </c>
      <c r="SZ126" s="3">
        <v>2145493</v>
      </c>
      <c r="TA126" s="3">
        <v>217143</v>
      </c>
      <c r="TB126" s="3">
        <v>28649</v>
      </c>
      <c r="TC126" s="3">
        <v>887</v>
      </c>
      <c r="TD126" s="3">
        <v>226</v>
      </c>
      <c r="TE126" s="3">
        <v>6</v>
      </c>
      <c r="TF126" s="3">
        <v>14281</v>
      </c>
      <c r="TG126" s="3">
        <v>14142</v>
      </c>
      <c r="TH126" s="3">
        <v>187</v>
      </c>
      <c r="TI126" s="3">
        <v>6717</v>
      </c>
      <c r="TJ126" s="3">
        <v>53</v>
      </c>
      <c r="TK126" s="3">
        <v>290013</v>
      </c>
      <c r="TL126" s="3">
        <v>67994</v>
      </c>
      <c r="TM126" s="3">
        <v>2937</v>
      </c>
      <c r="TN126" s="3">
        <v>19</v>
      </c>
      <c r="TO126" s="3">
        <v>179</v>
      </c>
      <c r="TP126" s="3">
        <v>0</v>
      </c>
      <c r="TQ126" s="3">
        <v>1374</v>
      </c>
      <c r="TR126" s="3">
        <v>1384</v>
      </c>
      <c r="TS126" s="3">
        <v>11</v>
      </c>
      <c r="TT126" s="3">
        <v>282</v>
      </c>
      <c r="TU126" s="3">
        <v>17</v>
      </c>
      <c r="TV126" s="3">
        <v>185590</v>
      </c>
      <c r="TW126" s="3">
        <v>17799</v>
      </c>
      <c r="TX126" s="3">
        <v>952</v>
      </c>
      <c r="TY126" s="3">
        <v>3</v>
      </c>
      <c r="TZ126" s="3">
        <v>17</v>
      </c>
      <c r="UA126" s="3">
        <v>0</v>
      </c>
      <c r="UB126" s="3">
        <v>790</v>
      </c>
      <c r="UC126" s="3">
        <v>145</v>
      </c>
      <c r="UD126" s="3">
        <v>4</v>
      </c>
      <c r="UE126" s="3">
        <v>789</v>
      </c>
      <c r="UF126" s="3">
        <v>14</v>
      </c>
      <c r="UG126" s="3">
        <v>117411</v>
      </c>
      <c r="UH126" s="3">
        <v>97303</v>
      </c>
      <c r="UT126" s="3">
        <v>52445</v>
      </c>
      <c r="UU126" s="3">
        <v>2911</v>
      </c>
      <c r="UV126" s="3">
        <v>709</v>
      </c>
      <c r="UW126" s="3">
        <v>37</v>
      </c>
      <c r="UX126" s="3">
        <v>11120</v>
      </c>
      <c r="UY126" s="3">
        <v>40616</v>
      </c>
      <c r="UZ126" s="3">
        <v>1</v>
      </c>
      <c r="VA126" s="3">
        <v>319</v>
      </c>
      <c r="VB126" s="3">
        <v>4</v>
      </c>
      <c r="VC126" s="3">
        <v>333073</v>
      </c>
      <c r="VD126" s="3">
        <v>2024</v>
      </c>
      <c r="VE126" s="3">
        <v>16492</v>
      </c>
      <c r="VF126" s="3">
        <v>742</v>
      </c>
      <c r="VG126" s="3">
        <v>270</v>
      </c>
      <c r="VH126" s="3">
        <v>5</v>
      </c>
      <c r="VI126" s="3">
        <v>1450</v>
      </c>
      <c r="VJ126" s="3">
        <v>14772</v>
      </c>
      <c r="VK126" s="3">
        <v>19</v>
      </c>
      <c r="VL126" s="3">
        <v>424</v>
      </c>
      <c r="VM126" s="3">
        <v>7</v>
      </c>
      <c r="VN126" s="3">
        <v>40950</v>
      </c>
      <c r="VO126" s="3">
        <v>1054</v>
      </c>
      <c r="VP126" s="3">
        <v>1683</v>
      </c>
      <c r="VQ126" s="3">
        <v>40</v>
      </c>
      <c r="VR126" s="3">
        <v>11</v>
      </c>
      <c r="VS126" s="3">
        <v>0</v>
      </c>
      <c r="VT126" s="3">
        <v>823</v>
      </c>
      <c r="VU126" s="3">
        <v>849</v>
      </c>
      <c r="VV126" s="3">
        <v>1</v>
      </c>
      <c r="VW126" s="3">
        <v>79</v>
      </c>
      <c r="VX126" s="3">
        <v>0.5</v>
      </c>
      <c r="VY126" s="3">
        <v>66421</v>
      </c>
      <c r="VZ126" s="3">
        <v>3103</v>
      </c>
      <c r="WA126" s="3">
        <v>1841</v>
      </c>
      <c r="WB126" s="3">
        <v>12</v>
      </c>
      <c r="WC126" s="3">
        <v>7</v>
      </c>
      <c r="WD126" s="3">
        <v>1</v>
      </c>
      <c r="WE126" s="3">
        <v>608</v>
      </c>
      <c r="WF126" s="3">
        <v>1226</v>
      </c>
      <c r="WG126" s="3">
        <v>9</v>
      </c>
      <c r="WH126" s="3">
        <v>3411</v>
      </c>
      <c r="WI126" s="3">
        <v>13</v>
      </c>
      <c r="WJ126" s="3">
        <v>11775</v>
      </c>
      <c r="WK126" s="3">
        <v>21817</v>
      </c>
      <c r="WL126" s="3">
        <v>2099</v>
      </c>
      <c r="WM126" s="3">
        <v>288</v>
      </c>
      <c r="WN126" s="3">
        <v>8</v>
      </c>
      <c r="WO126" s="3">
        <v>0</v>
      </c>
      <c r="WP126" s="3">
        <v>266</v>
      </c>
      <c r="WQ126" s="3">
        <v>1825</v>
      </c>
      <c r="WR126" s="3">
        <v>0</v>
      </c>
      <c r="WS126" s="3">
        <v>72</v>
      </c>
      <c r="WT126" s="3">
        <v>0.3</v>
      </c>
      <c r="WU126" s="3">
        <v>191688</v>
      </c>
      <c r="WV126" s="3">
        <v>6589</v>
      </c>
      <c r="WW126" s="3">
        <v>47</v>
      </c>
      <c r="WX126" s="3">
        <v>4</v>
      </c>
      <c r="WY126" s="3">
        <v>0</v>
      </c>
      <c r="WZ126" s="3">
        <v>0</v>
      </c>
      <c r="XA126" s="3">
        <v>9</v>
      </c>
      <c r="XB126" s="3">
        <v>38</v>
      </c>
      <c r="XC126" s="3">
        <v>0</v>
      </c>
      <c r="XD126" s="3">
        <v>61</v>
      </c>
      <c r="XE126" s="3">
        <v>0</v>
      </c>
      <c r="XF126" s="3">
        <v>17620</v>
      </c>
      <c r="XG126" s="3">
        <v>22856</v>
      </c>
      <c r="XH126" s="3">
        <v>11571</v>
      </c>
      <c r="XI126" s="3">
        <v>263</v>
      </c>
      <c r="XJ126" s="3">
        <v>44</v>
      </c>
      <c r="XK126" s="3">
        <v>3</v>
      </c>
      <c r="XL126" s="3">
        <v>5941</v>
      </c>
      <c r="XM126" s="3">
        <v>5586</v>
      </c>
      <c r="XN126" s="3">
        <v>62</v>
      </c>
      <c r="XO126" s="3">
        <v>617</v>
      </c>
      <c r="XP126" s="3">
        <v>2</v>
      </c>
      <c r="XQ126" s="3">
        <v>828377</v>
      </c>
      <c r="XR126" s="3">
        <v>44161</v>
      </c>
      <c r="XS126" s="3">
        <v>3760</v>
      </c>
      <c r="XT126" s="3">
        <v>58</v>
      </c>
      <c r="XU126" s="3">
        <v>15</v>
      </c>
      <c r="XV126" s="3">
        <v>0</v>
      </c>
      <c r="XW126" s="3">
        <v>2908</v>
      </c>
      <c r="XX126" s="3">
        <v>837</v>
      </c>
      <c r="XY126" s="3">
        <v>11</v>
      </c>
      <c r="XZ126" s="3">
        <v>112</v>
      </c>
      <c r="YA126" s="3">
        <v>0.4</v>
      </c>
      <c r="YB126" s="3">
        <v>460000</v>
      </c>
      <c r="YC126" s="3">
        <v>13761</v>
      </c>
      <c r="YO126" s="3">
        <v>4100</v>
      </c>
      <c r="YP126" s="3">
        <v>87</v>
      </c>
      <c r="YQ126" s="3">
        <v>47</v>
      </c>
      <c r="YR126" s="3">
        <v>0</v>
      </c>
      <c r="YS126" s="3">
        <v>2217</v>
      </c>
      <c r="YT126" s="3">
        <v>1836</v>
      </c>
      <c r="YU126" s="3">
        <v>0</v>
      </c>
      <c r="YV126" s="3">
        <v>431</v>
      </c>
      <c r="YW126" s="3">
        <v>5</v>
      </c>
      <c r="YX126" s="3">
        <v>0</v>
      </c>
      <c r="YY126" s="3">
        <v>0</v>
      </c>
      <c r="YZ126" s="3">
        <v>1845</v>
      </c>
      <c r="ZA126" s="3">
        <v>28</v>
      </c>
      <c r="ZB126" s="3">
        <v>17</v>
      </c>
      <c r="ZC126" s="3">
        <v>1</v>
      </c>
      <c r="ZD126" s="3">
        <v>1219</v>
      </c>
      <c r="ZE126" s="3">
        <v>609</v>
      </c>
      <c r="ZF126" s="3">
        <v>4</v>
      </c>
      <c r="ZG126" s="3">
        <v>283</v>
      </c>
      <c r="ZH126" s="3">
        <v>3</v>
      </c>
      <c r="ZI126" s="3">
        <v>114353</v>
      </c>
      <c r="ZJ126" s="3">
        <v>17552</v>
      </c>
      <c r="ZK126" s="3">
        <v>24340</v>
      </c>
      <c r="ZL126" s="3">
        <v>328</v>
      </c>
      <c r="ZM126" s="3">
        <v>727</v>
      </c>
      <c r="ZN126" s="3">
        <v>9</v>
      </c>
      <c r="ZO126" s="3">
        <v>10078</v>
      </c>
      <c r="ZP126" s="3">
        <v>13535</v>
      </c>
      <c r="ZQ126" s="3">
        <v>286</v>
      </c>
      <c r="ZR126" s="3">
        <v>556</v>
      </c>
      <c r="ZS126" s="3">
        <v>17</v>
      </c>
      <c r="ZT126" s="3">
        <v>371668</v>
      </c>
      <c r="ZU126" s="3">
        <v>8495</v>
      </c>
      <c r="ZV126" s="3">
        <v>44255</v>
      </c>
      <c r="ZW126" s="3">
        <v>852</v>
      </c>
      <c r="ZX126" s="3">
        <v>243</v>
      </c>
      <c r="ZY126" s="3">
        <v>3</v>
      </c>
      <c r="ZZ126" s="3">
        <v>19195</v>
      </c>
      <c r="AAA126" s="3">
        <v>24817</v>
      </c>
      <c r="AAB126" s="3">
        <v>92</v>
      </c>
      <c r="AAC126" s="3">
        <v>4683</v>
      </c>
      <c r="AAD126" s="3">
        <v>26</v>
      </c>
      <c r="AAE126" s="3">
        <v>562945</v>
      </c>
      <c r="AAF126" s="3">
        <v>59574</v>
      </c>
      <c r="AAG126" s="3">
        <v>796</v>
      </c>
      <c r="AAH126" s="3">
        <v>2</v>
      </c>
      <c r="AAI126" s="3">
        <v>13</v>
      </c>
      <c r="AAJ126" s="3">
        <v>1</v>
      </c>
      <c r="AAK126" s="3">
        <v>634</v>
      </c>
      <c r="AAL126" s="3">
        <v>149</v>
      </c>
      <c r="AAM126" s="3">
        <v>6</v>
      </c>
      <c r="AAN126" s="3">
        <v>200</v>
      </c>
      <c r="AAO126" s="3">
        <v>3</v>
      </c>
      <c r="AAP126" s="3">
        <v>58976</v>
      </c>
      <c r="AAQ126" s="3">
        <v>14782</v>
      </c>
      <c r="AAR126" s="3">
        <v>5935</v>
      </c>
      <c r="AAS126" s="3">
        <v>273</v>
      </c>
      <c r="AAT126" s="3">
        <v>71</v>
      </c>
      <c r="AAU126" s="3">
        <v>3</v>
      </c>
      <c r="AAV126" s="3">
        <v>3564</v>
      </c>
      <c r="AAW126" s="3">
        <v>2300</v>
      </c>
      <c r="AAX126" s="3">
        <v>42</v>
      </c>
      <c r="AAY126" s="3">
        <v>586</v>
      </c>
      <c r="AAZ126" s="3">
        <v>7</v>
      </c>
      <c r="ABA126" s="3">
        <v>309901</v>
      </c>
      <c r="ABB126" s="3">
        <v>30587</v>
      </c>
      <c r="ABC126" s="3">
        <v>10009</v>
      </c>
      <c r="ABD126" s="3">
        <v>517</v>
      </c>
      <c r="ABE126" s="3">
        <v>158</v>
      </c>
      <c r="ABF126" s="3">
        <v>19</v>
      </c>
      <c r="ABG126" s="3">
        <v>3427</v>
      </c>
      <c r="ABH126" s="3">
        <v>6424</v>
      </c>
      <c r="ABI126" s="3">
        <v>10</v>
      </c>
      <c r="ABJ126" s="3">
        <v>3378</v>
      </c>
      <c r="ABK126" s="3">
        <v>53</v>
      </c>
      <c r="ABL126" s="3">
        <v>59917</v>
      </c>
      <c r="ABM126" s="3">
        <v>20223</v>
      </c>
      <c r="ABN126" s="3">
        <v>8548</v>
      </c>
      <c r="ABO126" s="3">
        <v>188</v>
      </c>
      <c r="ABP126" s="3">
        <v>307</v>
      </c>
      <c r="ABQ126" s="3">
        <v>2</v>
      </c>
      <c r="ABR126" s="3">
        <v>4738</v>
      </c>
      <c r="ABS126" s="3">
        <v>3503</v>
      </c>
      <c r="ABT126" s="3">
        <v>255</v>
      </c>
      <c r="ABU126" s="3">
        <v>2119</v>
      </c>
      <c r="ABV126" s="3">
        <v>76</v>
      </c>
      <c r="ABW126" s="3">
        <v>57003</v>
      </c>
      <c r="ABX126" s="3">
        <v>14128</v>
      </c>
      <c r="ABY126" s="3">
        <v>1682</v>
      </c>
      <c r="ABZ126" s="3">
        <v>4</v>
      </c>
      <c r="ACA126" s="3">
        <v>71</v>
      </c>
      <c r="ACB126" s="3">
        <v>1</v>
      </c>
      <c r="ACC126" s="3">
        <v>1249</v>
      </c>
      <c r="ACD126" s="3">
        <v>362</v>
      </c>
      <c r="ACE126" s="3">
        <v>17</v>
      </c>
      <c r="ACF126" s="3">
        <v>617</v>
      </c>
      <c r="ACG126" s="3">
        <v>26</v>
      </c>
      <c r="ACH126" s="3">
        <v>309725</v>
      </c>
      <c r="ACI126" s="3">
        <v>113664</v>
      </c>
      <c r="ACJ126" s="3">
        <v>1870</v>
      </c>
      <c r="ACK126" s="3">
        <v>0</v>
      </c>
      <c r="ACL126" s="3">
        <v>68</v>
      </c>
      <c r="ACM126" s="3">
        <v>0</v>
      </c>
      <c r="ACN126" s="3">
        <v>1632</v>
      </c>
      <c r="ACO126" s="3">
        <v>170</v>
      </c>
      <c r="ACP126" s="3">
        <v>0</v>
      </c>
      <c r="ACQ126" s="3">
        <v>1410</v>
      </c>
      <c r="ACR126" s="3">
        <v>51</v>
      </c>
      <c r="ACS126" s="3">
        <v>85175</v>
      </c>
      <c r="ACT126" s="3">
        <v>64212</v>
      </c>
      <c r="ACU126" s="3">
        <v>1071</v>
      </c>
      <c r="ACV126" s="3">
        <v>5</v>
      </c>
      <c r="ACW126" s="3">
        <v>24</v>
      </c>
      <c r="ACX126" s="3">
        <v>0</v>
      </c>
      <c r="ACY126" s="3">
        <v>760</v>
      </c>
      <c r="ACZ126" s="3">
        <v>287</v>
      </c>
      <c r="ADA126" s="3">
        <v>3</v>
      </c>
      <c r="ADB126" s="3">
        <v>567</v>
      </c>
      <c r="ADC126" s="3">
        <v>13</v>
      </c>
      <c r="ADD126" s="3">
        <v>111404</v>
      </c>
      <c r="ADE126" s="3">
        <v>59017</v>
      </c>
      <c r="ADF126" s="3">
        <v>9334</v>
      </c>
      <c r="ADG126" s="3">
        <v>48</v>
      </c>
      <c r="ADH126" s="3">
        <v>323</v>
      </c>
      <c r="ADI126" s="3">
        <v>2</v>
      </c>
      <c r="ADJ126" s="3">
        <v>6681</v>
      </c>
      <c r="ADK126" s="3">
        <v>2330</v>
      </c>
      <c r="ADL126" s="3">
        <v>17</v>
      </c>
      <c r="ADM126" s="3">
        <v>872</v>
      </c>
      <c r="ADN126" s="3">
        <v>30</v>
      </c>
      <c r="ADO126" s="3">
        <v>447957</v>
      </c>
      <c r="ADP126" s="3">
        <v>41836</v>
      </c>
      <c r="ADQ126" s="3">
        <v>1522</v>
      </c>
      <c r="ADR126" s="3">
        <v>0</v>
      </c>
      <c r="ADS126" s="3">
        <v>28</v>
      </c>
      <c r="ADT126" s="3">
        <v>0</v>
      </c>
      <c r="ADU126" s="3">
        <v>1372</v>
      </c>
      <c r="ADV126" s="3">
        <v>122</v>
      </c>
      <c r="ADW126" s="3">
        <v>0</v>
      </c>
      <c r="ADX126" s="3">
        <v>279</v>
      </c>
      <c r="ADY126" s="3">
        <v>5</v>
      </c>
      <c r="ADZ126" s="3">
        <v>179293</v>
      </c>
      <c r="AEA126" s="3">
        <v>32841</v>
      </c>
      <c r="AEB126" s="3">
        <v>3921</v>
      </c>
      <c r="AEC126" s="3">
        <v>29</v>
      </c>
      <c r="AED126" s="3">
        <v>532</v>
      </c>
      <c r="AEE126" s="3">
        <v>5</v>
      </c>
      <c r="AEF126" s="3">
        <v>2160</v>
      </c>
      <c r="AEG126" s="3">
        <v>1229</v>
      </c>
      <c r="AEH126" s="3">
        <v>24</v>
      </c>
      <c r="AEI126" s="3">
        <v>406</v>
      </c>
      <c r="AEJ126" s="3">
        <v>55</v>
      </c>
      <c r="AEK126" s="3">
        <v>189969</v>
      </c>
      <c r="AEL126" s="3">
        <v>19661</v>
      </c>
      <c r="AEM126" s="3">
        <v>1475</v>
      </c>
      <c r="AEN126" s="3">
        <v>2</v>
      </c>
      <c r="AEO126" s="3">
        <v>109</v>
      </c>
      <c r="AEP126" s="3">
        <v>0</v>
      </c>
      <c r="AEQ126" s="3">
        <v>1358</v>
      </c>
      <c r="AER126" s="3">
        <v>8</v>
      </c>
      <c r="AES126" s="3">
        <v>1</v>
      </c>
      <c r="AET126" s="3">
        <v>710</v>
      </c>
      <c r="AEU126" s="3">
        <v>52</v>
      </c>
      <c r="AEV126" s="3">
        <v>81066</v>
      </c>
      <c r="AEW126" s="3">
        <v>38994</v>
      </c>
      <c r="AEX126" s="3">
        <v>2246</v>
      </c>
      <c r="AEY126" s="3">
        <v>0</v>
      </c>
      <c r="AEZ126" s="3">
        <v>103</v>
      </c>
      <c r="AFA126" s="3">
        <v>0</v>
      </c>
      <c r="AFB126" s="3">
        <v>2088</v>
      </c>
      <c r="AFC126" s="3">
        <v>55</v>
      </c>
      <c r="AFD126" s="3">
        <v>4</v>
      </c>
      <c r="AFE126" s="3">
        <v>547</v>
      </c>
      <c r="AFF126" s="3">
        <v>25</v>
      </c>
      <c r="AFG126" s="3">
        <v>67297</v>
      </c>
      <c r="AFH126" s="3">
        <v>16385</v>
      </c>
      <c r="AFI126" s="3">
        <v>2535</v>
      </c>
      <c r="AFJ126" s="3">
        <v>11</v>
      </c>
      <c r="AFK126" s="3">
        <v>157</v>
      </c>
      <c r="AFL126" s="3">
        <v>3</v>
      </c>
      <c r="AFM126" s="3">
        <v>1910</v>
      </c>
      <c r="AFN126" s="3">
        <v>468</v>
      </c>
      <c r="AFO126" s="3">
        <v>4</v>
      </c>
      <c r="AFP126" s="3">
        <v>772</v>
      </c>
      <c r="AFQ126" s="3">
        <v>48</v>
      </c>
      <c r="AFR126" s="3">
        <v>66722</v>
      </c>
      <c r="AFS126" s="3">
        <v>20328</v>
      </c>
      <c r="AFT126" s="3">
        <v>324</v>
      </c>
      <c r="AFU126" s="3">
        <v>0</v>
      </c>
      <c r="AFV126" s="3">
        <v>9</v>
      </c>
      <c r="AFW126" s="3">
        <v>0</v>
      </c>
      <c r="AFX126" s="3">
        <v>315</v>
      </c>
      <c r="AFY126" s="3">
        <v>0</v>
      </c>
      <c r="AFZ126" s="3">
        <v>0</v>
      </c>
      <c r="AGA126" s="3">
        <v>516</v>
      </c>
      <c r="AGB126" s="3">
        <v>14</v>
      </c>
      <c r="AGC126" s="3">
        <v>10167</v>
      </c>
      <c r="AGD126" s="3">
        <v>16188</v>
      </c>
      <c r="AGE126" s="3">
        <v>11454</v>
      </c>
      <c r="AGF126" s="3">
        <v>24</v>
      </c>
      <c r="AGG126" s="3">
        <v>245</v>
      </c>
      <c r="AGH126" s="3">
        <v>1</v>
      </c>
      <c r="AGI126" s="3">
        <v>6766</v>
      </c>
      <c r="AGJ126" s="3">
        <v>4443</v>
      </c>
      <c r="AGK126" s="3">
        <v>10</v>
      </c>
      <c r="AGL126" s="3">
        <v>1311</v>
      </c>
      <c r="AGM126" s="3">
        <v>28</v>
      </c>
      <c r="AGN126" s="3">
        <v>252132</v>
      </c>
      <c r="AGO126" s="3">
        <v>28848</v>
      </c>
      <c r="AGP126" s="3">
        <v>19517</v>
      </c>
      <c r="AGQ126" s="3">
        <v>119</v>
      </c>
      <c r="AGR126" s="3">
        <v>1288</v>
      </c>
      <c r="AGS126" s="3">
        <v>12</v>
      </c>
      <c r="AGT126" s="3">
        <v>13526</v>
      </c>
      <c r="AGU126" s="3">
        <v>4703</v>
      </c>
      <c r="AGV126" s="3">
        <v>166</v>
      </c>
      <c r="AGW126" s="3">
        <v>1014</v>
      </c>
      <c r="AGX126" s="3">
        <v>67</v>
      </c>
      <c r="AGY126" s="3">
        <v>448813</v>
      </c>
      <c r="AGZ126" s="3">
        <v>23319</v>
      </c>
      <c r="AHA126" s="3">
        <v>2538</v>
      </c>
      <c r="AHB126" s="3">
        <v>19</v>
      </c>
      <c r="AHC126" s="3">
        <v>144</v>
      </c>
      <c r="AHD126" s="3">
        <v>4</v>
      </c>
      <c r="AHE126" s="3">
        <v>1123</v>
      </c>
      <c r="AHF126" s="3">
        <v>1271</v>
      </c>
      <c r="AHG126" s="3">
        <v>17</v>
      </c>
      <c r="AHH126" s="3">
        <v>365</v>
      </c>
      <c r="AHI126" s="3">
        <v>21</v>
      </c>
      <c r="AHJ126" s="3">
        <v>82914</v>
      </c>
      <c r="AHK126" s="3">
        <v>11926</v>
      </c>
      <c r="AHL126" s="3">
        <v>2391</v>
      </c>
      <c r="AHM126" s="3">
        <v>76</v>
      </c>
      <c r="AHN126" s="3">
        <v>141</v>
      </c>
      <c r="AHO126" s="3">
        <v>1</v>
      </c>
      <c r="AHP126" s="3">
        <v>1595</v>
      </c>
      <c r="AHQ126" s="3">
        <v>655</v>
      </c>
      <c r="AHR126" s="3">
        <v>21</v>
      </c>
      <c r="AHS126" s="3">
        <v>1148</v>
      </c>
      <c r="AHT126" s="3">
        <v>68</v>
      </c>
      <c r="AHU126" s="3">
        <v>31187</v>
      </c>
      <c r="AHV126" s="3">
        <v>14969</v>
      </c>
      <c r="AHW126" s="3">
        <v>1164</v>
      </c>
      <c r="AHX126" s="3">
        <v>21</v>
      </c>
      <c r="AHY126" s="3">
        <v>33</v>
      </c>
      <c r="AHZ126" s="3">
        <v>0</v>
      </c>
      <c r="AIA126" s="3">
        <v>891</v>
      </c>
      <c r="AIB126" s="3">
        <v>240</v>
      </c>
      <c r="AIC126" s="3">
        <v>3</v>
      </c>
      <c r="AID126" s="3">
        <v>404</v>
      </c>
      <c r="AIE126" s="3">
        <v>11</v>
      </c>
      <c r="AIF126" s="3">
        <v>15068</v>
      </c>
      <c r="AIG126" s="3">
        <v>5236</v>
      </c>
      <c r="AIH126" s="3">
        <v>92390</v>
      </c>
      <c r="AII126" s="3">
        <v>743</v>
      </c>
      <c r="AIJ126" s="3">
        <v>7395</v>
      </c>
      <c r="AIK126" s="3">
        <v>70</v>
      </c>
      <c r="AIL126" s="3">
        <v>50271</v>
      </c>
      <c r="AIM126" s="3">
        <v>34724</v>
      </c>
      <c r="AIN126" s="3">
        <v>1648</v>
      </c>
      <c r="AIO126" s="3">
        <v>2450</v>
      </c>
      <c r="AIP126" s="3">
        <v>196</v>
      </c>
      <c r="AIQ126" s="3">
        <v>1695918</v>
      </c>
      <c r="AIR126" s="3">
        <v>44966</v>
      </c>
      <c r="AIS126" s="3">
        <v>539045</v>
      </c>
      <c r="AIT126" s="3">
        <v>19341</v>
      </c>
      <c r="AIU126" s="3">
        <v>30486</v>
      </c>
      <c r="AIV126" s="3">
        <v>952</v>
      </c>
      <c r="AIW126" s="3">
        <v>211080</v>
      </c>
      <c r="AIX126" s="3">
        <v>297479</v>
      </c>
      <c r="AIY126" s="3">
        <v>8318</v>
      </c>
      <c r="AIZ126" s="3">
        <v>2537</v>
      </c>
      <c r="AJA126" s="3">
        <v>144</v>
      </c>
      <c r="AJB126" s="3">
        <v>930013</v>
      </c>
      <c r="AJC126" s="3">
        <v>4378</v>
      </c>
      <c r="AJD126" s="3">
        <v>32895</v>
      </c>
      <c r="AJE126" s="3">
        <v>195</v>
      </c>
      <c r="AJF126" s="3">
        <v>1436</v>
      </c>
      <c r="AJG126" s="3">
        <v>12</v>
      </c>
      <c r="AJH126" s="3">
        <v>19869</v>
      </c>
      <c r="AJI126" s="3">
        <v>11590</v>
      </c>
      <c r="AJJ126" s="3">
        <v>58</v>
      </c>
      <c r="AJK126" s="3">
        <v>3225</v>
      </c>
      <c r="AJL126" s="3">
        <v>141</v>
      </c>
      <c r="AJM126" s="3">
        <v>847181</v>
      </c>
      <c r="AJN126" s="3">
        <v>83066</v>
      </c>
      <c r="AJO126" s="3">
        <v>7221</v>
      </c>
      <c r="AJP126" s="3">
        <v>17</v>
      </c>
      <c r="AJQ126" s="3">
        <v>102</v>
      </c>
      <c r="AJR126" s="3">
        <v>0</v>
      </c>
      <c r="AJS126" s="3">
        <v>6626</v>
      </c>
      <c r="AJT126" s="3">
        <v>493</v>
      </c>
      <c r="AJU126" s="3">
        <v>4</v>
      </c>
      <c r="AJV126" s="3">
        <v>283</v>
      </c>
      <c r="AJW126" s="3">
        <v>4</v>
      </c>
      <c r="AJX126" s="3">
        <v>1494692</v>
      </c>
      <c r="AJY126" s="3">
        <v>58672</v>
      </c>
      <c r="AJZ126" s="3">
        <v>25066</v>
      </c>
      <c r="AKA126" s="3">
        <v>4</v>
      </c>
      <c r="AKB126" s="3">
        <v>1658</v>
      </c>
      <c r="AKC126" s="3">
        <v>8</v>
      </c>
      <c r="AKD126" s="3">
        <v>22089</v>
      </c>
      <c r="AKE126" s="3">
        <v>1319</v>
      </c>
      <c r="AKF126" s="3">
        <v>36</v>
      </c>
      <c r="AKG126" s="3">
        <v>5081</v>
      </c>
      <c r="AKH126" s="3">
        <v>336</v>
      </c>
      <c r="AKI126" s="3">
        <v>348416</v>
      </c>
      <c r="AKJ126" s="3">
        <v>70626</v>
      </c>
      <c r="AKK126" s="3">
        <v>40414</v>
      </c>
      <c r="AKL126" s="3">
        <v>1316</v>
      </c>
      <c r="AKM126" s="3">
        <v>3438</v>
      </c>
      <c r="AKN126" s="3">
        <v>80</v>
      </c>
      <c r="AKO126" s="3">
        <v>20019</v>
      </c>
      <c r="AKP126" s="3">
        <v>16957</v>
      </c>
      <c r="AKQ126" s="3">
        <v>252</v>
      </c>
      <c r="AKR126" s="3">
        <v>2294</v>
      </c>
      <c r="AKS126" s="3">
        <v>195</v>
      </c>
      <c r="AKT126" s="3">
        <v>118754</v>
      </c>
      <c r="AKU126" s="3">
        <v>6740</v>
      </c>
      <c r="AKV126" s="3">
        <v>4020</v>
      </c>
      <c r="AKW126" s="3">
        <v>1</v>
      </c>
      <c r="AKX126" s="3">
        <v>110</v>
      </c>
      <c r="AKY126" s="3">
        <v>0</v>
      </c>
      <c r="AKZ126" s="3">
        <v>3848</v>
      </c>
      <c r="ALA126" s="3">
        <v>62</v>
      </c>
      <c r="ALB126" s="3">
        <v>4</v>
      </c>
      <c r="ALC126" s="3">
        <v>6431</v>
      </c>
      <c r="ALD126" s="3">
        <v>176</v>
      </c>
      <c r="ALE126" s="3">
        <v>78026</v>
      </c>
      <c r="ALF126" s="3">
        <v>124819</v>
      </c>
      <c r="ALG126" s="3">
        <v>93435</v>
      </c>
      <c r="ALH126" s="3">
        <v>2771</v>
      </c>
      <c r="ALI126" s="3">
        <v>10167</v>
      </c>
      <c r="ALJ126" s="3">
        <v>237</v>
      </c>
      <c r="ALK126" s="3">
        <v>67491</v>
      </c>
      <c r="ALL126" s="3">
        <v>15777</v>
      </c>
      <c r="ALM126" s="3">
        <v>378</v>
      </c>
      <c r="ALN126" s="3">
        <v>725</v>
      </c>
      <c r="ALO126" s="3">
        <v>79</v>
      </c>
      <c r="ALP126" s="3">
        <v>282089</v>
      </c>
      <c r="ALQ126" s="3">
        <v>2190</v>
      </c>
      <c r="ALR126" s="3">
        <v>6887</v>
      </c>
      <c r="ALS126" s="3">
        <v>2</v>
      </c>
      <c r="ALT126" s="3">
        <v>320</v>
      </c>
      <c r="ALU126" s="3">
        <v>2</v>
      </c>
      <c r="ALV126" s="3">
        <v>5500</v>
      </c>
      <c r="ALW126" s="3">
        <v>1067</v>
      </c>
      <c r="ALX126" s="3">
        <v>9</v>
      </c>
      <c r="ALY126" s="3">
        <v>1243</v>
      </c>
      <c r="ALZ126" s="3">
        <v>58</v>
      </c>
      <c r="AMA126" s="3">
        <v>190800</v>
      </c>
      <c r="AMB126" s="3">
        <v>34440</v>
      </c>
      <c r="AMC126" s="3">
        <v>13837</v>
      </c>
      <c r="AMD126" s="3">
        <v>374</v>
      </c>
      <c r="AME126" s="3">
        <v>344</v>
      </c>
      <c r="AMF126" s="3">
        <v>8</v>
      </c>
      <c r="AMG126" s="3">
        <v>9514</v>
      </c>
      <c r="AMH126" s="3">
        <v>3979</v>
      </c>
      <c r="AMI126" s="3">
        <v>78</v>
      </c>
      <c r="AMJ126" s="3">
        <v>3211</v>
      </c>
      <c r="AMK126" s="3">
        <v>80</v>
      </c>
      <c r="AML126" s="3">
        <v>67730</v>
      </c>
      <c r="AMM126" s="3">
        <v>15718</v>
      </c>
      <c r="AMN126" s="3">
        <v>17752</v>
      </c>
      <c r="AMO126" s="3">
        <v>180</v>
      </c>
      <c r="AMP126" s="3">
        <v>515</v>
      </c>
      <c r="AMQ126" s="3">
        <v>13</v>
      </c>
      <c r="AMR126" s="3">
        <v>11075</v>
      </c>
      <c r="AMS126" s="3">
        <v>6162</v>
      </c>
      <c r="AMT126" s="3">
        <v>110</v>
      </c>
      <c r="AMU126" s="3">
        <v>1638</v>
      </c>
      <c r="AMV126" s="3">
        <v>48</v>
      </c>
      <c r="AMW126" s="3">
        <v>84638</v>
      </c>
      <c r="AMX126" s="3">
        <v>7809</v>
      </c>
      <c r="AMY126" s="3">
        <v>30493</v>
      </c>
      <c r="AMZ126" s="3">
        <v>1110</v>
      </c>
      <c r="ANA126" s="3">
        <v>969</v>
      </c>
      <c r="ANB126" s="3">
        <v>30</v>
      </c>
      <c r="ANC126" s="3">
        <v>9661</v>
      </c>
      <c r="AND126" s="3">
        <v>19863</v>
      </c>
      <c r="ANE126" s="3">
        <v>136</v>
      </c>
      <c r="ANF126" s="3">
        <v>600</v>
      </c>
      <c r="ANG126" s="3">
        <v>19</v>
      </c>
      <c r="ANH126" s="3">
        <v>341142</v>
      </c>
      <c r="ANI126" s="3">
        <v>6710</v>
      </c>
      <c r="ANJ126" s="3">
        <v>35812</v>
      </c>
      <c r="ANK126" s="3">
        <v>1455</v>
      </c>
      <c r="ANL126" s="3">
        <v>755</v>
      </c>
      <c r="ANM126" s="3">
        <v>50</v>
      </c>
      <c r="ANN126" s="3">
        <v>18313</v>
      </c>
      <c r="ANO126" s="3">
        <v>16744</v>
      </c>
      <c r="ANP126" s="3">
        <v>208</v>
      </c>
      <c r="ANQ126" s="3">
        <v>604</v>
      </c>
      <c r="ANR126" s="3">
        <v>13</v>
      </c>
      <c r="ANS126" s="3">
        <v>761534</v>
      </c>
      <c r="ANT126" s="3">
        <v>12854</v>
      </c>
      <c r="ANU126" s="3">
        <v>17415</v>
      </c>
      <c r="ANV126" s="3">
        <v>564</v>
      </c>
      <c r="ANW126" s="3">
        <v>560</v>
      </c>
      <c r="ANX126" s="3">
        <v>19</v>
      </c>
      <c r="ANY126" s="3">
        <v>5709</v>
      </c>
      <c r="ANZ126" s="3">
        <v>11146</v>
      </c>
      <c r="AOA126" s="3">
        <v>274</v>
      </c>
      <c r="AOB126" s="3">
        <v>386</v>
      </c>
      <c r="AOC126" s="3">
        <v>12</v>
      </c>
      <c r="AOD126" s="3">
        <v>164084</v>
      </c>
      <c r="AOE126" s="3">
        <v>3633</v>
      </c>
      <c r="AOF126" s="3">
        <v>1806</v>
      </c>
      <c r="AOG126" s="3">
        <v>0</v>
      </c>
      <c r="AOH126" s="3">
        <v>10</v>
      </c>
      <c r="AOI126" s="3">
        <v>0</v>
      </c>
      <c r="AOJ126" s="3">
        <v>1794</v>
      </c>
      <c r="AOK126" s="3">
        <v>2</v>
      </c>
      <c r="AOL126" s="3">
        <v>0</v>
      </c>
      <c r="AOM126" s="3">
        <v>5295</v>
      </c>
      <c r="AON126" s="3">
        <v>29</v>
      </c>
      <c r="AOO126" s="3">
        <v>61138</v>
      </c>
      <c r="AOP126" s="3">
        <v>179255</v>
      </c>
      <c r="AOQ126" s="3">
        <v>9626</v>
      </c>
      <c r="AOR126" s="3">
        <v>113</v>
      </c>
      <c r="AOS126" s="3">
        <v>667</v>
      </c>
      <c r="AOT126" s="3">
        <v>6</v>
      </c>
      <c r="AOU126" s="3">
        <v>6067</v>
      </c>
      <c r="AOV126" s="3">
        <v>2892</v>
      </c>
      <c r="AOW126" s="3">
        <v>25</v>
      </c>
      <c r="AOX126" s="3">
        <v>220</v>
      </c>
      <c r="AOY126" s="3">
        <v>15</v>
      </c>
      <c r="AOZ126" s="3">
        <v>0</v>
      </c>
      <c r="APA126" s="3">
        <v>0</v>
      </c>
      <c r="APB126" s="3">
        <v>27536</v>
      </c>
      <c r="APC126" s="3">
        <v>1152</v>
      </c>
      <c r="APD126" s="3">
        <v>1052</v>
      </c>
      <c r="APE126" s="3">
        <v>47</v>
      </c>
      <c r="APF126" s="3">
        <v>6827</v>
      </c>
      <c r="APG126" s="3">
        <v>19657</v>
      </c>
      <c r="APH126" s="3">
        <v>41</v>
      </c>
      <c r="API126" s="3">
        <v>270</v>
      </c>
      <c r="APJ126" s="3">
        <v>10</v>
      </c>
      <c r="APK126" s="3">
        <v>135000</v>
      </c>
      <c r="APL126" s="3">
        <v>1321</v>
      </c>
      <c r="APM126" s="3">
        <v>7866</v>
      </c>
      <c r="APN126" s="3">
        <v>33</v>
      </c>
      <c r="APO126" s="3">
        <v>206</v>
      </c>
      <c r="APP126" s="3">
        <v>1</v>
      </c>
      <c r="APQ126" s="3">
        <v>6410</v>
      </c>
      <c r="APR126" s="3">
        <v>1250</v>
      </c>
      <c r="APS126" s="3">
        <v>13</v>
      </c>
      <c r="APT126" s="3">
        <v>213</v>
      </c>
      <c r="APU126" s="3">
        <v>6</v>
      </c>
      <c r="APV126" s="3">
        <v>234651</v>
      </c>
      <c r="APW126" s="3">
        <v>6364</v>
      </c>
      <c r="APX126" s="3">
        <v>1504</v>
      </c>
      <c r="APY126" s="3">
        <v>0</v>
      </c>
      <c r="APZ126" s="3">
        <v>22</v>
      </c>
      <c r="AQA126" s="3">
        <v>0</v>
      </c>
      <c r="AQB126" s="3">
        <v>1481</v>
      </c>
      <c r="AQC126" s="3">
        <v>1</v>
      </c>
      <c r="AQD126" s="3">
        <v>0</v>
      </c>
      <c r="AQE126" s="3">
        <v>301</v>
      </c>
      <c r="AQF126" s="3">
        <v>4</v>
      </c>
      <c r="AQG126" s="3">
        <v>282263</v>
      </c>
      <c r="AQH126" s="3">
        <v>56429</v>
      </c>
      <c r="AQI126" s="36">
        <v>84604</v>
      </c>
      <c r="AQJ126" s="36">
        <v>11</v>
      </c>
      <c r="AQK126" s="36">
        <v>4645</v>
      </c>
      <c r="AQL126" s="36">
        <v>0</v>
      </c>
      <c r="AQM126" s="36">
        <v>79825</v>
      </c>
      <c r="AQN126" s="36">
        <v>134</v>
      </c>
      <c r="AQO126" s="36">
        <v>5</v>
      </c>
      <c r="AQP126" s="36">
        <v>58</v>
      </c>
      <c r="AQQ126" s="36">
        <v>3</v>
      </c>
      <c r="AQR126" s="36">
        <v>0</v>
      </c>
      <c r="AQS126" s="36">
        <v>0</v>
      </c>
      <c r="AQT126" s="3">
        <v>10578</v>
      </c>
      <c r="AQU126" s="3">
        <v>416</v>
      </c>
      <c r="AQV126" s="3">
        <v>299</v>
      </c>
      <c r="AQW126" s="3">
        <v>12</v>
      </c>
      <c r="AQX126" s="3">
        <v>3122</v>
      </c>
      <c r="AQY126" s="3">
        <v>7157</v>
      </c>
      <c r="AQZ126" s="3">
        <v>7</v>
      </c>
      <c r="ARA126" s="3">
        <v>51</v>
      </c>
      <c r="ARB126" s="3">
        <v>1</v>
      </c>
      <c r="ARC126" s="3">
        <v>63882</v>
      </c>
      <c r="ARD126" s="3">
        <v>311</v>
      </c>
      <c r="ARE126" s="3">
        <v>6585</v>
      </c>
      <c r="ARF126" s="3">
        <v>188</v>
      </c>
      <c r="ARG126" s="3">
        <v>200</v>
      </c>
      <c r="ARH126" s="3">
        <v>1</v>
      </c>
      <c r="ARI126" s="3">
        <v>3676</v>
      </c>
      <c r="ARJ126" s="3">
        <v>2709</v>
      </c>
      <c r="ARK126" s="3">
        <v>28</v>
      </c>
      <c r="ARL126" s="3">
        <v>249</v>
      </c>
      <c r="ARM126" s="3">
        <v>8</v>
      </c>
      <c r="ARP126" s="3">
        <v>8297</v>
      </c>
      <c r="ARQ126" s="3">
        <v>227</v>
      </c>
      <c r="ARR126" s="3">
        <v>38</v>
      </c>
      <c r="ARS126" s="3">
        <v>2</v>
      </c>
      <c r="ART126" s="3">
        <v>2986</v>
      </c>
      <c r="ARU126" s="3">
        <v>5273</v>
      </c>
      <c r="ARV126" s="3">
        <v>3</v>
      </c>
      <c r="ARW126" s="3">
        <v>268</v>
      </c>
      <c r="ARX126" s="3">
        <v>1</v>
      </c>
      <c r="ARY126" s="3">
        <v>218425</v>
      </c>
      <c r="ARZ126" s="3">
        <v>7042</v>
      </c>
      <c r="ASA126" s="3">
        <v>3886</v>
      </c>
      <c r="ASB126" s="3">
        <v>42</v>
      </c>
      <c r="ASC126" s="3">
        <v>23</v>
      </c>
      <c r="ASD126" s="3">
        <v>0</v>
      </c>
      <c r="ASE126" s="3">
        <v>2267</v>
      </c>
      <c r="ASF126" s="3">
        <v>1596</v>
      </c>
      <c r="ASG126" s="3">
        <v>24</v>
      </c>
      <c r="ASH126" s="3">
        <v>297</v>
      </c>
      <c r="ASI126" s="3">
        <v>2</v>
      </c>
      <c r="ASJ126" s="3">
        <v>14407</v>
      </c>
      <c r="ASK126" s="3">
        <v>1100</v>
      </c>
      <c r="ASL126" s="3">
        <v>10531</v>
      </c>
      <c r="ASM126" s="3">
        <v>549</v>
      </c>
      <c r="ASN126" s="3">
        <v>343</v>
      </c>
      <c r="ASO126" s="3">
        <v>30</v>
      </c>
      <c r="ASP126" s="3">
        <v>1137</v>
      </c>
      <c r="ASQ126" s="3">
        <v>9051</v>
      </c>
      <c r="ASR126" s="3">
        <v>3</v>
      </c>
      <c r="ASS126" s="3">
        <v>903</v>
      </c>
      <c r="AST126" s="3">
        <v>29</v>
      </c>
      <c r="ASU126" s="3">
        <v>28239</v>
      </c>
      <c r="ASV126" s="3">
        <v>2422</v>
      </c>
      <c r="ASW126" s="3">
        <v>5362</v>
      </c>
      <c r="ASX126" s="3">
        <v>160</v>
      </c>
      <c r="ASY126" s="3">
        <v>217</v>
      </c>
      <c r="ASZ126" s="3">
        <v>5</v>
      </c>
      <c r="ATA126" s="3">
        <v>549</v>
      </c>
      <c r="ATB126" s="3">
        <v>4596</v>
      </c>
      <c r="ATC126" s="3">
        <v>13</v>
      </c>
      <c r="ATD126" s="3">
        <v>542</v>
      </c>
      <c r="ATE126" s="3">
        <v>22</v>
      </c>
      <c r="ATF126" s="3">
        <v>14790</v>
      </c>
      <c r="ATG126" s="3">
        <v>1495</v>
      </c>
      <c r="ATH126" s="3">
        <v>3836</v>
      </c>
      <c r="ATI126" s="3">
        <v>97</v>
      </c>
      <c r="ATJ126" s="3">
        <v>43</v>
      </c>
      <c r="ATK126" s="3">
        <v>1</v>
      </c>
      <c r="ATL126" s="3">
        <v>1954</v>
      </c>
      <c r="ATM126" s="3">
        <v>1839</v>
      </c>
      <c r="ATN126" s="3">
        <v>14</v>
      </c>
      <c r="ATO126" s="3">
        <v>230</v>
      </c>
      <c r="ATP126" s="3">
        <v>3</v>
      </c>
      <c r="ATQ126" s="3">
        <v>44949</v>
      </c>
      <c r="ATR126" s="3">
        <v>2691</v>
      </c>
      <c r="ATS126" s="3">
        <v>5173</v>
      </c>
      <c r="ATT126" s="3">
        <v>0</v>
      </c>
      <c r="ATU126" s="3">
        <v>298</v>
      </c>
      <c r="ATV126" s="3">
        <v>0</v>
      </c>
      <c r="ATW126" s="3">
        <v>1522</v>
      </c>
      <c r="ATX126" s="3">
        <v>3353</v>
      </c>
      <c r="ATY126" s="3">
        <v>0</v>
      </c>
      <c r="ATZ126" s="3">
        <v>118</v>
      </c>
      <c r="AUA126" s="3">
        <v>7</v>
      </c>
      <c r="AUB126" s="3">
        <v>401</v>
      </c>
      <c r="AUC126" s="3">
        <v>9</v>
      </c>
      <c r="AUD126" s="3">
        <v>5336</v>
      </c>
      <c r="AUE126" s="3">
        <v>249</v>
      </c>
      <c r="AUF126" s="3">
        <v>116</v>
      </c>
      <c r="AUG126" s="3">
        <v>8</v>
      </c>
      <c r="AUH126" s="3">
        <v>795</v>
      </c>
      <c r="AUI126" s="3">
        <v>4425</v>
      </c>
      <c r="AUJ126" s="3">
        <v>5</v>
      </c>
      <c r="AUK126" s="3">
        <v>298</v>
      </c>
      <c r="AUL126" s="3">
        <v>6</v>
      </c>
      <c r="AUM126" s="3">
        <v>31427</v>
      </c>
      <c r="AUN126" s="3">
        <v>1757</v>
      </c>
      <c r="AUO126" s="3">
        <v>3024</v>
      </c>
      <c r="AUP126" s="3">
        <v>73</v>
      </c>
      <c r="AUQ126" s="3">
        <v>33</v>
      </c>
      <c r="AUR126" s="3">
        <v>0</v>
      </c>
      <c r="AUS126" s="3">
        <v>1501</v>
      </c>
      <c r="AUT126" s="3">
        <v>1490</v>
      </c>
      <c r="AUU126" s="3">
        <v>0</v>
      </c>
      <c r="AUV126" s="3">
        <v>115</v>
      </c>
      <c r="AUW126" s="3">
        <v>1</v>
      </c>
      <c r="AUX126" s="3">
        <v>28120</v>
      </c>
      <c r="AUY126" s="3">
        <v>1068</v>
      </c>
      <c r="AUZ126" s="3">
        <v>3779</v>
      </c>
      <c r="AVA126" s="3">
        <v>210</v>
      </c>
      <c r="AVB126" s="3">
        <v>25</v>
      </c>
      <c r="AVC126" s="3">
        <v>1</v>
      </c>
      <c r="AVD126" s="3">
        <v>1607</v>
      </c>
      <c r="AVE126" s="3">
        <v>2147</v>
      </c>
      <c r="AVF126" s="3">
        <v>0</v>
      </c>
      <c r="AVG126" s="3">
        <v>3830</v>
      </c>
      <c r="AVH126" s="3">
        <v>25</v>
      </c>
      <c r="AVI126" s="3">
        <v>30394</v>
      </c>
      <c r="AVJ126" s="3">
        <v>30801</v>
      </c>
      <c r="AVK126" s="3">
        <v>3326</v>
      </c>
      <c r="AVL126" s="3">
        <v>131</v>
      </c>
      <c r="AVM126" s="3">
        <v>72</v>
      </c>
      <c r="AVN126" s="3">
        <v>0</v>
      </c>
      <c r="AVO126" s="3">
        <v>482</v>
      </c>
      <c r="AVP126" s="3">
        <v>2772</v>
      </c>
      <c r="AVQ126" s="3">
        <v>0</v>
      </c>
      <c r="AVR126" s="3">
        <v>37</v>
      </c>
      <c r="AVS126" s="3">
        <v>0.8</v>
      </c>
      <c r="AVT126" s="3">
        <v>0</v>
      </c>
      <c r="AVU126" s="3">
        <v>0</v>
      </c>
      <c r="AVV126" s="3">
        <v>2655</v>
      </c>
      <c r="AVW126" s="3">
        <v>0</v>
      </c>
      <c r="AVX126" s="3">
        <v>17</v>
      </c>
      <c r="AVY126" s="3">
        <v>0</v>
      </c>
      <c r="AVZ126" s="3">
        <v>722</v>
      </c>
      <c r="AWA126" s="3">
        <v>1916</v>
      </c>
      <c r="AWB126" s="3">
        <v>15</v>
      </c>
      <c r="AWC126" s="3">
        <v>1195</v>
      </c>
      <c r="AWD126" s="3">
        <v>8</v>
      </c>
      <c r="AWE126" s="3">
        <v>14122</v>
      </c>
      <c r="AWF126" s="3">
        <v>6358</v>
      </c>
      <c r="AWG126" s="3">
        <v>2653</v>
      </c>
      <c r="AWH126" s="3">
        <v>71</v>
      </c>
      <c r="AWI126" s="3">
        <v>46</v>
      </c>
      <c r="AWJ126" s="3">
        <v>0</v>
      </c>
      <c r="AWK126" s="3">
        <v>1116</v>
      </c>
      <c r="AWL126" s="3">
        <v>1491</v>
      </c>
      <c r="AWM126" s="3">
        <v>53</v>
      </c>
      <c r="AWN126" s="3">
        <v>409</v>
      </c>
      <c r="AWO126" s="3">
        <v>7</v>
      </c>
      <c r="AWP126" s="3">
        <v>94272</v>
      </c>
      <c r="AWQ126" s="3">
        <v>14540</v>
      </c>
      <c r="AWR126" s="3">
        <v>2092</v>
      </c>
      <c r="AWS126" s="3">
        <v>9</v>
      </c>
      <c r="AWT126" s="3">
        <v>83</v>
      </c>
      <c r="AWU126" s="3">
        <v>0</v>
      </c>
      <c r="AWV126" s="3">
        <v>1827</v>
      </c>
      <c r="AWW126" s="3">
        <v>182</v>
      </c>
      <c r="AWX126" s="3">
        <v>4</v>
      </c>
      <c r="AWY126" s="3">
        <v>185</v>
      </c>
      <c r="AWZ126" s="3">
        <v>7</v>
      </c>
      <c r="AXA126" s="3">
        <v>108389</v>
      </c>
      <c r="AXB126" s="3">
        <v>9569</v>
      </c>
      <c r="AXC126" s="3">
        <v>2226</v>
      </c>
      <c r="AXD126" s="3">
        <v>102</v>
      </c>
      <c r="AXE126" s="3">
        <v>45</v>
      </c>
      <c r="AXF126" s="3">
        <v>1</v>
      </c>
      <c r="AXG126" s="3">
        <v>24</v>
      </c>
      <c r="AXH126" s="3">
        <v>2157</v>
      </c>
      <c r="AXI126" s="3">
        <v>0</v>
      </c>
      <c r="AXJ126" s="3">
        <v>195</v>
      </c>
      <c r="AXK126" s="3">
        <v>4</v>
      </c>
      <c r="AXL126" s="3">
        <v>5270</v>
      </c>
      <c r="AXM126" s="3">
        <v>463</v>
      </c>
      <c r="AXN126" s="3">
        <v>2089</v>
      </c>
      <c r="AXO126" s="3">
        <v>66</v>
      </c>
      <c r="AXP126" s="3">
        <v>79</v>
      </c>
      <c r="AXQ126" s="3">
        <v>0</v>
      </c>
      <c r="AXR126" s="3">
        <v>361</v>
      </c>
      <c r="AXS126" s="3">
        <v>1649</v>
      </c>
      <c r="AXT126" s="3">
        <v>2</v>
      </c>
      <c r="AXU126" s="3">
        <v>132</v>
      </c>
      <c r="AXV126" s="3">
        <v>5</v>
      </c>
      <c r="AXW126" s="3">
        <v>0</v>
      </c>
      <c r="AXX126" s="3">
        <v>0</v>
      </c>
      <c r="AXY126" s="3">
        <v>2093</v>
      </c>
      <c r="AXZ126" s="3">
        <v>72</v>
      </c>
      <c r="AYA126" s="3">
        <v>71</v>
      </c>
      <c r="AYB126" s="3">
        <v>2</v>
      </c>
      <c r="AYC126" s="3">
        <v>499</v>
      </c>
      <c r="AYD126" s="3">
        <v>1523</v>
      </c>
      <c r="AYE126" s="3">
        <v>7</v>
      </c>
      <c r="AYF126" s="3">
        <v>39</v>
      </c>
      <c r="AYG126" s="3">
        <v>1</v>
      </c>
      <c r="AYH126" s="3">
        <v>80054</v>
      </c>
      <c r="AYI126" s="3">
        <v>1492</v>
      </c>
      <c r="AYJ126" s="3">
        <v>1986</v>
      </c>
      <c r="AYK126" s="3">
        <v>52</v>
      </c>
      <c r="AYL126" s="3">
        <v>24</v>
      </c>
      <c r="AYM126" s="3">
        <v>0</v>
      </c>
      <c r="AYN126" s="3">
        <v>1473</v>
      </c>
      <c r="AYO126" s="3">
        <v>489</v>
      </c>
      <c r="AYP126" s="3">
        <v>10</v>
      </c>
      <c r="AYQ126" s="3">
        <v>7295</v>
      </c>
      <c r="AYR126" s="3">
        <v>88</v>
      </c>
      <c r="AYS126" s="3">
        <v>5200</v>
      </c>
      <c r="AYT126" s="3">
        <v>19102</v>
      </c>
    </row>
    <row r="127" s="3" customFormat="1" ht="15.25" spans="1:1346">
      <c r="A127" s="4">
        <v>43986</v>
      </c>
      <c r="B127" s="3">
        <v>6484820</v>
      </c>
      <c r="C127" s="3">
        <v>81434</v>
      </c>
      <c r="D127" s="3">
        <v>385394</v>
      </c>
      <c r="E127" s="3">
        <v>4662</v>
      </c>
      <c r="F127" s="3">
        <v>3110630</v>
      </c>
      <c r="G127" s="3">
        <v>3035876</v>
      </c>
      <c r="H127" s="3">
        <v>54186</v>
      </c>
      <c r="M127" s="3">
        <v>0</v>
      </c>
      <c r="N127" s="39">
        <v>11590</v>
      </c>
      <c r="O127" s="36">
        <v>49</v>
      </c>
      <c r="P127" s="36">
        <v>273</v>
      </c>
      <c r="Q127" s="36">
        <v>1</v>
      </c>
      <c r="R127" s="36">
        <v>10467</v>
      </c>
      <c r="S127" s="36">
        <v>850</v>
      </c>
      <c r="T127" s="36">
        <v>15</v>
      </c>
      <c r="U127" s="36">
        <v>226</v>
      </c>
      <c r="V127" s="36">
        <v>5</v>
      </c>
      <c r="W127" s="36">
        <v>956852</v>
      </c>
      <c r="X127" s="36">
        <v>18664</v>
      </c>
      <c r="Y127" s="36">
        <v>233836</v>
      </c>
      <c r="Z127" s="36">
        <v>321</v>
      </c>
      <c r="AA127" s="36">
        <v>33601</v>
      </c>
      <c r="AB127" s="36">
        <v>71</v>
      </c>
      <c r="AC127" s="36">
        <v>160938</v>
      </c>
      <c r="AD127" s="36">
        <v>39297</v>
      </c>
      <c r="AE127" s="36">
        <v>353</v>
      </c>
      <c r="AF127" s="36">
        <v>3867</v>
      </c>
      <c r="AG127" s="36">
        <v>556</v>
      </c>
      <c r="AH127" s="36">
        <v>3999591</v>
      </c>
      <c r="AI127" s="36">
        <v>66144</v>
      </c>
      <c r="AJ127" s="36">
        <v>160696</v>
      </c>
      <c r="AK127" s="36">
        <v>3134</v>
      </c>
      <c r="AL127" s="36">
        <v>8012</v>
      </c>
      <c r="AM127" s="36">
        <v>70</v>
      </c>
      <c r="AN127" s="36">
        <v>125206</v>
      </c>
      <c r="AO127" s="36">
        <v>27478</v>
      </c>
      <c r="AP127" s="36">
        <v>2557</v>
      </c>
      <c r="AQ127" s="36">
        <v>1915</v>
      </c>
      <c r="AR127" s="36">
        <v>95</v>
      </c>
      <c r="AS127" s="36">
        <v>997009</v>
      </c>
      <c r="AT127" s="36">
        <v>11882</v>
      </c>
      <c r="AU127" s="43">
        <v>151677</v>
      </c>
      <c r="AV127" s="36">
        <v>352</v>
      </c>
      <c r="AW127" s="36">
        <v>29021</v>
      </c>
      <c r="AX127" s="36">
        <v>81</v>
      </c>
      <c r="AY127" s="36">
        <v>69455</v>
      </c>
      <c r="AZ127" s="36">
        <v>53201</v>
      </c>
      <c r="BA127" s="36">
        <v>1210</v>
      </c>
      <c r="BB127" s="36">
        <v>2324</v>
      </c>
      <c r="BC127" s="36">
        <v>445</v>
      </c>
      <c r="BD127" s="36">
        <v>1384633</v>
      </c>
      <c r="BE127" s="36">
        <v>21216</v>
      </c>
      <c r="BF127" s="36">
        <v>184396</v>
      </c>
      <c r="BG127" s="36">
        <v>332</v>
      </c>
      <c r="BH127" s="36">
        <v>8698</v>
      </c>
      <c r="BI127" s="36">
        <v>49</v>
      </c>
      <c r="BJ127" s="36">
        <v>167300</v>
      </c>
      <c r="BK127" s="36">
        <v>8398</v>
      </c>
      <c r="BL127" s="36">
        <v>632</v>
      </c>
      <c r="BM127" s="36">
        <v>2201</v>
      </c>
      <c r="BN127" s="36">
        <v>104</v>
      </c>
      <c r="BO127" s="36">
        <v>4348880</v>
      </c>
      <c r="BP127" s="36">
        <v>51918</v>
      </c>
      <c r="BQ127" s="36">
        <v>240326</v>
      </c>
      <c r="BR127" s="36">
        <v>394</v>
      </c>
      <c r="BS127" s="36">
        <v>27128</v>
      </c>
      <c r="BT127" s="36">
        <v>1</v>
      </c>
      <c r="BU127" s="36" t="s">
        <v>23</v>
      </c>
      <c r="BV127" s="36" t="s">
        <v>23</v>
      </c>
      <c r="BW127" s="36">
        <v>617</v>
      </c>
      <c r="BX127" s="36">
        <v>6147</v>
      </c>
      <c r="BY127" s="36">
        <v>580</v>
      </c>
      <c r="BZ127" s="36">
        <v>4063843</v>
      </c>
      <c r="CA127" s="36">
        <v>86921</v>
      </c>
      <c r="CB127" s="36">
        <v>16930</v>
      </c>
      <c r="CC127" s="36">
        <v>46</v>
      </c>
      <c r="CD127" s="36">
        <v>894</v>
      </c>
      <c r="CE127" s="36">
        <v>2</v>
      </c>
      <c r="CF127" s="36">
        <v>14650</v>
      </c>
      <c r="CG127" s="36">
        <v>1386</v>
      </c>
      <c r="CH127" s="36">
        <v>113</v>
      </c>
      <c r="CI127" s="36">
        <v>134</v>
      </c>
      <c r="CJ127" s="36">
        <v>7</v>
      </c>
      <c r="CK127" s="36">
        <v>296383</v>
      </c>
      <c r="CL127" s="36">
        <v>2343</v>
      </c>
      <c r="CM127" s="36">
        <v>1898459</v>
      </c>
      <c r="CN127" s="36">
        <v>20154</v>
      </c>
      <c r="CO127" s="36">
        <v>108993</v>
      </c>
      <c r="CP127" s="36">
        <v>1023</v>
      </c>
      <c r="CQ127" s="36">
        <v>652021</v>
      </c>
      <c r="CR127" s="36">
        <v>1137445</v>
      </c>
      <c r="CS127" s="36">
        <v>16921</v>
      </c>
      <c r="CT127" s="36">
        <v>5738</v>
      </c>
      <c r="CU127" s="36">
        <v>329</v>
      </c>
      <c r="CV127" s="36">
        <v>19002119</v>
      </c>
      <c r="CW127" s="36">
        <v>57434</v>
      </c>
      <c r="CX127" s="36">
        <v>30893</v>
      </c>
      <c r="CY127" s="36">
        <v>19</v>
      </c>
      <c r="CZ127" s="36">
        <v>1921</v>
      </c>
      <c r="DA127" s="36">
        <v>1</v>
      </c>
      <c r="DB127" s="36">
        <v>28600</v>
      </c>
      <c r="DC127" s="36">
        <v>372</v>
      </c>
      <c r="DD127" s="36">
        <v>25</v>
      </c>
      <c r="DE127" s="36">
        <v>3572</v>
      </c>
      <c r="DF127" s="36">
        <v>222</v>
      </c>
      <c r="DG127" s="36">
        <v>404071</v>
      </c>
      <c r="DH127" s="36">
        <v>46715</v>
      </c>
      <c r="DI127" s="36">
        <v>279856</v>
      </c>
      <c r="DJ127" s="36">
        <v>1871</v>
      </c>
      <c r="DK127" s="36">
        <v>39728</v>
      </c>
      <c r="DL127" s="36">
        <v>359</v>
      </c>
      <c r="DM127" s="36" t="s">
        <v>23</v>
      </c>
      <c r="DN127" s="36" t="s">
        <v>23</v>
      </c>
      <c r="DO127" s="36">
        <v>1559</v>
      </c>
      <c r="DP127" s="36">
        <v>4124</v>
      </c>
      <c r="DQ127" s="36">
        <v>585</v>
      </c>
      <c r="DR127" s="36">
        <v>4786219</v>
      </c>
      <c r="DS127" s="36">
        <v>70532</v>
      </c>
      <c r="DT127" s="36">
        <v>40803</v>
      </c>
      <c r="DU127" s="36">
        <v>2214</v>
      </c>
      <c r="DV127" s="36">
        <v>4542</v>
      </c>
      <c r="DW127" s="36">
        <v>74</v>
      </c>
      <c r="DX127" s="36" t="s">
        <v>23</v>
      </c>
      <c r="DY127" s="36" t="s">
        <v>23</v>
      </c>
      <c r="DZ127" s="36">
        <v>308</v>
      </c>
      <c r="EA127" s="36">
        <v>4042</v>
      </c>
      <c r="EB127" s="36">
        <v>450</v>
      </c>
      <c r="EC127" s="36">
        <v>275500</v>
      </c>
      <c r="ED127" s="36">
        <v>27292</v>
      </c>
      <c r="EE127" s="36">
        <v>46733</v>
      </c>
      <c r="EF127" s="36">
        <v>86</v>
      </c>
      <c r="EG127" s="36">
        <v>5977</v>
      </c>
      <c r="EH127" s="36">
        <v>10</v>
      </c>
      <c r="EI127" s="36" t="s">
        <v>23</v>
      </c>
      <c r="EJ127" s="36" t="s">
        <v>23</v>
      </c>
      <c r="EK127" s="36">
        <v>116</v>
      </c>
      <c r="EL127" s="36">
        <v>2728</v>
      </c>
      <c r="EM127" s="36">
        <v>349</v>
      </c>
      <c r="EN127" s="36">
        <v>368529</v>
      </c>
      <c r="EO127" s="36">
        <v>21511</v>
      </c>
      <c r="EP127" s="36">
        <v>8467</v>
      </c>
      <c r="EQ127" s="36">
        <v>15</v>
      </c>
      <c r="ER127" s="36">
        <v>237</v>
      </c>
      <c r="ES127" s="36">
        <v>0</v>
      </c>
      <c r="ET127" s="36">
        <v>7727</v>
      </c>
      <c r="EU127" s="36">
        <v>503</v>
      </c>
      <c r="EV127" s="36">
        <v>6</v>
      </c>
      <c r="EW127" s="36">
        <v>1563</v>
      </c>
      <c r="EX127" s="36">
        <v>44</v>
      </c>
      <c r="EY127" s="36">
        <v>250968</v>
      </c>
      <c r="EZ127" s="36">
        <v>46322</v>
      </c>
      <c r="FA127" s="36">
        <v>11771</v>
      </c>
      <c r="FB127" s="36">
        <v>37</v>
      </c>
      <c r="FC127" s="36">
        <v>580</v>
      </c>
      <c r="FD127" s="36">
        <v>0</v>
      </c>
      <c r="FE127" s="36">
        <v>10552</v>
      </c>
      <c r="FF127" s="36">
        <v>639</v>
      </c>
      <c r="FG127" s="36">
        <v>20</v>
      </c>
      <c r="FH127" s="36">
        <v>2033</v>
      </c>
      <c r="FI127" s="36">
        <v>100</v>
      </c>
      <c r="FJ127" s="36">
        <v>657999</v>
      </c>
      <c r="FK127" s="36">
        <v>113631</v>
      </c>
      <c r="FL127" s="36">
        <v>58685</v>
      </c>
      <c r="FM127" s="36">
        <v>70</v>
      </c>
      <c r="FN127" s="36">
        <v>9522</v>
      </c>
      <c r="FO127" s="36">
        <v>17</v>
      </c>
      <c r="FP127" s="36">
        <v>15959</v>
      </c>
      <c r="FQ127" s="36">
        <v>33204</v>
      </c>
      <c r="FR127" s="36">
        <v>172</v>
      </c>
      <c r="FS127" s="36">
        <v>5065</v>
      </c>
      <c r="FT127" s="36">
        <v>822</v>
      </c>
      <c r="FU127" s="36">
        <v>884386</v>
      </c>
      <c r="FV127" s="36">
        <v>76334</v>
      </c>
      <c r="FW127" s="36">
        <v>16771</v>
      </c>
      <c r="FX127" s="36">
        <v>12</v>
      </c>
      <c r="FY127" s="36">
        <v>670</v>
      </c>
      <c r="FZ127" s="36">
        <v>1</v>
      </c>
      <c r="GA127" s="36">
        <v>15672</v>
      </c>
      <c r="GB127" s="36">
        <v>429</v>
      </c>
      <c r="GC127" s="36">
        <v>21</v>
      </c>
      <c r="GD127" s="36">
        <v>1863</v>
      </c>
      <c r="GE127" s="36">
        <v>74</v>
      </c>
      <c r="GF127" s="36">
        <v>462958</v>
      </c>
      <c r="GG127" s="36">
        <v>51426</v>
      </c>
      <c r="GH127" s="36">
        <v>62160</v>
      </c>
      <c r="GI127" s="36">
        <v>1901</v>
      </c>
      <c r="GJ127" s="36">
        <v>45</v>
      </c>
      <c r="GK127" s="36">
        <v>2</v>
      </c>
      <c r="GL127" s="36">
        <v>37542</v>
      </c>
      <c r="GM127" s="36">
        <v>24573</v>
      </c>
      <c r="GN127" s="36">
        <v>237</v>
      </c>
      <c r="GO127" s="36">
        <v>22138</v>
      </c>
      <c r="GP127" s="36">
        <v>16</v>
      </c>
      <c r="GQ127" s="36">
        <v>236437</v>
      </c>
      <c r="GR127" s="36">
        <v>84207</v>
      </c>
      <c r="GS127" s="36">
        <v>12815</v>
      </c>
      <c r="GT127" s="36">
        <v>504</v>
      </c>
      <c r="GU127" s="36">
        <v>20</v>
      </c>
      <c r="GV127" s="36">
        <v>1</v>
      </c>
      <c r="GW127" s="36">
        <v>7410</v>
      </c>
      <c r="GX127" s="36">
        <v>5385</v>
      </c>
      <c r="GY127" s="36">
        <v>10</v>
      </c>
      <c r="GZ127" s="36">
        <v>7556</v>
      </c>
      <c r="HA127" s="36">
        <v>12</v>
      </c>
      <c r="HB127" s="36">
        <v>335895</v>
      </c>
      <c r="HC127" s="36">
        <v>198039</v>
      </c>
      <c r="HD127" s="36">
        <v>36405</v>
      </c>
      <c r="HE127" s="36">
        <v>569</v>
      </c>
      <c r="HF127" s="36">
        <v>24</v>
      </c>
      <c r="HG127" s="36">
        <v>0</v>
      </c>
      <c r="HH127" s="36">
        <v>23582</v>
      </c>
      <c r="HI127" s="36">
        <v>12799</v>
      </c>
      <c r="HJ127" s="36">
        <v>5</v>
      </c>
      <c r="HK127" s="36">
        <v>6227</v>
      </c>
      <c r="HL127" s="36">
        <v>4</v>
      </c>
      <c r="HM127" s="36">
        <v>408495</v>
      </c>
      <c r="HN127" s="36">
        <v>69867</v>
      </c>
      <c r="HO127" s="36">
        <v>7970</v>
      </c>
      <c r="HP127" s="36">
        <v>93</v>
      </c>
      <c r="HQ127" s="36">
        <v>115</v>
      </c>
      <c r="HR127" s="36">
        <v>0</v>
      </c>
      <c r="HS127" s="36">
        <v>6531</v>
      </c>
      <c r="HT127" s="36">
        <v>1324</v>
      </c>
      <c r="HU127" s="36">
        <v>6</v>
      </c>
      <c r="HV127" s="44">
        <v>246</v>
      </c>
      <c r="HW127" s="44">
        <v>4</v>
      </c>
      <c r="HX127" s="44">
        <v>560738</v>
      </c>
      <c r="HY127" s="44">
        <v>17343</v>
      </c>
      <c r="HZ127" s="36"/>
      <c r="IA127" s="3">
        <v>43966</v>
      </c>
      <c r="IB127" s="36">
        <v>24687</v>
      </c>
      <c r="IC127" s="36">
        <v>292</v>
      </c>
      <c r="ID127" s="36">
        <v>1115</v>
      </c>
      <c r="IE127" s="36">
        <v>23</v>
      </c>
      <c r="IF127" s="36">
        <v>12014</v>
      </c>
      <c r="IG127" s="36">
        <v>11558</v>
      </c>
      <c r="IH127" s="36">
        <v>160</v>
      </c>
      <c r="II127" s="44">
        <v>652</v>
      </c>
      <c r="IJ127" s="44">
        <v>29</v>
      </c>
      <c r="IK127" s="44">
        <v>967177</v>
      </c>
      <c r="IL127" s="44">
        <v>25553</v>
      </c>
      <c r="IM127" s="36">
        <v>113628</v>
      </c>
      <c r="IN127" s="36">
        <v>4942</v>
      </c>
      <c r="IO127" s="36">
        <v>1275</v>
      </c>
      <c r="IP127" s="36">
        <v>87</v>
      </c>
      <c r="IQ127" s="36">
        <v>86173</v>
      </c>
      <c r="IR127" s="36">
        <v>26180</v>
      </c>
      <c r="IS127" s="36">
        <v>1446</v>
      </c>
      <c r="IT127" s="44">
        <v>5948</v>
      </c>
      <c r="IU127" s="44">
        <v>67</v>
      </c>
      <c r="IV127" s="44">
        <v>628318</v>
      </c>
      <c r="IW127" s="44">
        <v>32890</v>
      </c>
      <c r="IX127" s="3">
        <v>91182</v>
      </c>
      <c r="IY127" s="3">
        <v>2171</v>
      </c>
      <c r="IZ127" s="3">
        <v>579</v>
      </c>
      <c r="JA127" s="3">
        <v>30</v>
      </c>
      <c r="JB127" s="3">
        <v>68159</v>
      </c>
      <c r="JC127" s="3">
        <v>22444</v>
      </c>
      <c r="JD127" s="3">
        <v>1321</v>
      </c>
      <c r="JE127" s="3">
        <v>2622</v>
      </c>
      <c r="JF127" s="3">
        <v>17</v>
      </c>
      <c r="JG127" s="3">
        <v>870963</v>
      </c>
      <c r="JH127" s="3">
        <v>25050</v>
      </c>
      <c r="JI127" s="3">
        <v>28233</v>
      </c>
      <c r="JJ127" s="3">
        <v>684</v>
      </c>
      <c r="JK127" s="3">
        <v>1698</v>
      </c>
      <c r="JL127" s="3">
        <v>35</v>
      </c>
      <c r="JM127" s="3">
        <v>8406</v>
      </c>
      <c r="JN127" s="3">
        <v>18129</v>
      </c>
      <c r="JO127" s="3">
        <v>0</v>
      </c>
      <c r="JP127" s="3">
        <v>103</v>
      </c>
      <c r="JQ127" s="3">
        <v>6</v>
      </c>
      <c r="JR127" s="3">
        <v>354434</v>
      </c>
      <c r="JS127" s="3">
        <v>1297</v>
      </c>
      <c r="JT127" s="3">
        <v>216824</v>
      </c>
      <c r="JU127" s="3">
        <v>9641</v>
      </c>
      <c r="JV127" s="3">
        <v>6088</v>
      </c>
      <c r="JW127" s="3">
        <v>259</v>
      </c>
      <c r="JX127" s="3">
        <v>104071</v>
      </c>
      <c r="JY127" s="3">
        <v>106665</v>
      </c>
      <c r="JZ127" s="3">
        <v>8944</v>
      </c>
      <c r="KA127" s="3">
        <v>157</v>
      </c>
      <c r="KB127" s="3">
        <v>4</v>
      </c>
      <c r="KC127" s="3">
        <v>4103233</v>
      </c>
      <c r="KD127" s="3">
        <v>2976</v>
      </c>
      <c r="KE127" s="3">
        <v>178914</v>
      </c>
      <c r="KF127" s="3">
        <v>8875</v>
      </c>
      <c r="KG127" s="3">
        <v>4894</v>
      </c>
      <c r="KH127" s="3">
        <v>260</v>
      </c>
      <c r="KI127" s="3">
        <v>72319</v>
      </c>
      <c r="KJ127" s="3">
        <v>101701</v>
      </c>
      <c r="KK127" s="3">
        <v>964</v>
      </c>
      <c r="KL127" s="3">
        <v>5432</v>
      </c>
      <c r="KM127" s="3">
        <v>149</v>
      </c>
      <c r="KN127" s="3">
        <v>1115615</v>
      </c>
      <c r="KO127" s="3">
        <v>33874</v>
      </c>
      <c r="KP127" s="3">
        <v>19748</v>
      </c>
      <c r="KQ127" s="3">
        <v>751</v>
      </c>
      <c r="KR127" s="3">
        <v>974</v>
      </c>
      <c r="KS127" s="3">
        <v>8</v>
      </c>
      <c r="KT127" s="3">
        <v>4153</v>
      </c>
      <c r="KU127" s="3">
        <v>14621</v>
      </c>
      <c r="KV127" s="3">
        <v>78</v>
      </c>
      <c r="KW127" s="3">
        <v>180</v>
      </c>
      <c r="KX127" s="3">
        <v>9</v>
      </c>
      <c r="KY127" s="3">
        <v>376800</v>
      </c>
      <c r="KZ127" s="3">
        <v>3442</v>
      </c>
      <c r="LA127" s="3">
        <v>432277</v>
      </c>
      <c r="LB127" s="3">
        <v>8536</v>
      </c>
      <c r="LC127" s="3">
        <v>5215</v>
      </c>
      <c r="LD127" s="3">
        <v>178</v>
      </c>
      <c r="LE127" s="3">
        <v>195957</v>
      </c>
      <c r="LF127" s="3">
        <v>231105</v>
      </c>
      <c r="LG127" s="3">
        <v>2300</v>
      </c>
      <c r="LH127" s="3">
        <v>2962</v>
      </c>
      <c r="LI127" s="3">
        <v>36</v>
      </c>
      <c r="LJ127" s="3">
        <v>11426045</v>
      </c>
      <c r="LK127" s="3">
        <v>78298</v>
      </c>
      <c r="LL127" s="3">
        <v>80463</v>
      </c>
      <c r="LM127" s="3">
        <v>4065</v>
      </c>
      <c r="LN127" s="3">
        <v>1688</v>
      </c>
      <c r="LO127" s="3">
        <v>67</v>
      </c>
      <c r="LP127" s="3">
        <v>28923</v>
      </c>
      <c r="LQ127" s="3">
        <v>49852</v>
      </c>
      <c r="LR127" s="3">
        <v>111</v>
      </c>
      <c r="LS127" s="3">
        <v>365</v>
      </c>
      <c r="LT127" s="3">
        <v>8</v>
      </c>
      <c r="LU127" s="3">
        <v>595344</v>
      </c>
      <c r="LV127" s="3">
        <v>2700</v>
      </c>
      <c r="LW127" s="3">
        <v>185</v>
      </c>
      <c r="LX127" s="3">
        <v>0</v>
      </c>
      <c r="LY127" s="3">
        <v>0</v>
      </c>
      <c r="LZ127" s="3">
        <v>0</v>
      </c>
      <c r="MA127" s="3">
        <v>44</v>
      </c>
      <c r="MB127" s="3">
        <v>141</v>
      </c>
      <c r="MC127" s="3">
        <v>19</v>
      </c>
      <c r="MD127" s="3">
        <v>57</v>
      </c>
      <c r="ME127" s="3">
        <v>0</v>
      </c>
      <c r="MF127" s="3">
        <v>14623</v>
      </c>
      <c r="MG127" s="3">
        <v>4466</v>
      </c>
      <c r="MH127" s="3">
        <v>233</v>
      </c>
      <c r="MI127" s="3">
        <v>1</v>
      </c>
      <c r="MJ127" s="3">
        <v>6</v>
      </c>
      <c r="MK127" s="3">
        <v>0</v>
      </c>
      <c r="ML127" s="3">
        <v>145</v>
      </c>
      <c r="MM127" s="3">
        <v>82</v>
      </c>
      <c r="MN127" s="3">
        <v>0</v>
      </c>
      <c r="MO127" s="3">
        <v>4</v>
      </c>
      <c r="MP127" s="3">
        <v>0.1</v>
      </c>
      <c r="MQ127" s="3">
        <v>29923</v>
      </c>
      <c r="MR127" s="3">
        <v>550</v>
      </c>
      <c r="MS127" s="3">
        <v>3084</v>
      </c>
      <c r="MT127" s="3">
        <v>1</v>
      </c>
      <c r="MU127" s="3">
        <v>58</v>
      </c>
      <c r="MV127" s="3">
        <v>0</v>
      </c>
      <c r="MW127" s="3">
        <v>2968</v>
      </c>
      <c r="MX127" s="3">
        <v>58</v>
      </c>
      <c r="MY127" s="3">
        <v>1</v>
      </c>
      <c r="MZ127" s="3">
        <v>44</v>
      </c>
      <c r="NA127" s="3">
        <v>0.8</v>
      </c>
      <c r="NB127" s="3">
        <v>420529</v>
      </c>
      <c r="NC127" s="3">
        <v>6026</v>
      </c>
      <c r="ND127" s="3">
        <v>19</v>
      </c>
      <c r="NE127" s="3">
        <v>0</v>
      </c>
      <c r="NF127" s="3">
        <v>0</v>
      </c>
      <c r="NG127" s="3">
        <v>0</v>
      </c>
      <c r="NH127" s="3">
        <v>18</v>
      </c>
      <c r="NI127" s="3">
        <v>1</v>
      </c>
      <c r="NJ127" s="3">
        <v>0</v>
      </c>
      <c r="NK127" s="3">
        <v>3</v>
      </c>
      <c r="NL127" s="3">
        <v>0</v>
      </c>
      <c r="NM127" s="3">
        <v>7491</v>
      </c>
      <c r="NN127" s="3">
        <v>1031</v>
      </c>
      <c r="NO127" s="3">
        <v>125</v>
      </c>
      <c r="NP127" s="3">
        <v>0</v>
      </c>
      <c r="NQ127" s="3">
        <v>0</v>
      </c>
      <c r="NR127" s="3">
        <v>0</v>
      </c>
      <c r="NS127" s="3">
        <v>123</v>
      </c>
      <c r="NT127" s="3">
        <v>2</v>
      </c>
      <c r="NU127" s="3">
        <v>1</v>
      </c>
      <c r="NV127" s="3">
        <v>7</v>
      </c>
      <c r="NW127" s="3">
        <v>0</v>
      </c>
      <c r="NX127" s="3">
        <v>21517</v>
      </c>
      <c r="NY127" s="3">
        <v>1288</v>
      </c>
      <c r="NZ127" s="3">
        <v>328</v>
      </c>
      <c r="OA127" s="3">
        <v>0</v>
      </c>
      <c r="OB127" s="3">
        <v>0</v>
      </c>
      <c r="OC127" s="3">
        <v>0</v>
      </c>
      <c r="OD127" s="3">
        <v>302</v>
      </c>
      <c r="OE127" s="3">
        <v>26</v>
      </c>
      <c r="OF127" s="3">
        <v>1</v>
      </c>
      <c r="OG127" s="3">
        <v>3</v>
      </c>
      <c r="OH127" s="3">
        <v>0</v>
      </c>
      <c r="OI127" s="3">
        <v>275000</v>
      </c>
      <c r="OJ127" s="3">
        <v>2827</v>
      </c>
      <c r="OK127" s="3">
        <v>141</v>
      </c>
      <c r="OL127" s="3">
        <v>0</v>
      </c>
      <c r="OM127" s="3">
        <v>2</v>
      </c>
      <c r="ON127" s="3">
        <v>0</v>
      </c>
      <c r="OO127" s="3">
        <v>138</v>
      </c>
      <c r="OP127" s="3">
        <v>1</v>
      </c>
      <c r="OQ127" s="3">
        <v>1</v>
      </c>
      <c r="OR127" s="3">
        <v>323</v>
      </c>
      <c r="OS127" s="3">
        <v>5</v>
      </c>
      <c r="OT127" s="3">
        <v>19885</v>
      </c>
      <c r="OU127" s="3">
        <v>45488</v>
      </c>
      <c r="OV127" s="3">
        <v>8168</v>
      </c>
      <c r="OW127" s="3">
        <v>781</v>
      </c>
      <c r="OX127" s="3">
        <v>256</v>
      </c>
      <c r="OY127" s="3">
        <v>21</v>
      </c>
      <c r="OZ127" s="3">
        <v>4095</v>
      </c>
      <c r="PA127" s="3">
        <v>3817</v>
      </c>
      <c r="PB127" s="3">
        <v>46</v>
      </c>
      <c r="PC127" s="3">
        <v>203</v>
      </c>
      <c r="PD127" s="3">
        <v>6</v>
      </c>
      <c r="PE127" s="3">
        <v>238251</v>
      </c>
      <c r="PF127" s="3">
        <v>5935</v>
      </c>
      <c r="PG127" s="3">
        <v>166422</v>
      </c>
      <c r="PH127" s="3">
        <v>867</v>
      </c>
      <c r="PI127" s="3">
        <v>4609</v>
      </c>
      <c r="PJ127" s="3">
        <v>24</v>
      </c>
      <c r="PK127" s="3">
        <v>130852</v>
      </c>
      <c r="PL127" s="3">
        <v>30961</v>
      </c>
      <c r="PM127" s="3">
        <v>612</v>
      </c>
      <c r="PN127" s="3">
        <v>1975</v>
      </c>
      <c r="PO127" s="3">
        <v>55</v>
      </c>
      <c r="PP127" s="3">
        <v>2155349</v>
      </c>
      <c r="PQ127" s="3">
        <v>25578</v>
      </c>
      <c r="PR127" s="3">
        <v>123</v>
      </c>
      <c r="PS127" s="3">
        <v>0</v>
      </c>
      <c r="PT127" s="3">
        <v>6</v>
      </c>
      <c r="PU127" s="3">
        <v>0</v>
      </c>
      <c r="PV127" s="3">
        <v>53</v>
      </c>
      <c r="PW127" s="3">
        <v>64</v>
      </c>
      <c r="PX127" s="3">
        <v>0</v>
      </c>
      <c r="PY127" s="3">
        <v>7</v>
      </c>
      <c r="PZ127" s="3">
        <v>0.3</v>
      </c>
      <c r="QA127" s="3">
        <v>0</v>
      </c>
      <c r="QB127" s="3">
        <v>0</v>
      </c>
      <c r="QC127" s="3">
        <v>757</v>
      </c>
      <c r="QD127" s="3">
        <v>2</v>
      </c>
      <c r="QE127" s="3">
        <v>9</v>
      </c>
      <c r="QF127" s="3">
        <v>0</v>
      </c>
      <c r="QG127" s="3">
        <v>561</v>
      </c>
      <c r="QH127" s="3">
        <v>187</v>
      </c>
      <c r="QI127" s="3">
        <v>5</v>
      </c>
      <c r="QJ127" s="3">
        <v>74</v>
      </c>
      <c r="QK127" s="3">
        <v>0.9</v>
      </c>
      <c r="QL127" s="3">
        <v>204374</v>
      </c>
      <c r="QM127" s="3">
        <v>20046</v>
      </c>
      <c r="QN127" s="3">
        <v>1256</v>
      </c>
      <c r="QO127" s="3">
        <v>14</v>
      </c>
      <c r="QP127" s="3">
        <v>27</v>
      </c>
      <c r="QQ127" s="3">
        <v>0</v>
      </c>
      <c r="QR127" s="3">
        <v>724</v>
      </c>
      <c r="QS127" s="3">
        <v>505</v>
      </c>
      <c r="QT127" s="3">
        <v>5</v>
      </c>
      <c r="QU127" s="3">
        <v>184</v>
      </c>
      <c r="QV127" s="3">
        <v>4</v>
      </c>
      <c r="QW127" s="3">
        <v>88310</v>
      </c>
      <c r="QX127" s="3">
        <v>12934</v>
      </c>
      <c r="QY127" s="3">
        <v>17377</v>
      </c>
      <c r="QZ127" s="3">
        <v>92</v>
      </c>
      <c r="RA127" s="3">
        <v>291</v>
      </c>
      <c r="RB127" s="3">
        <v>1</v>
      </c>
      <c r="RC127" s="3">
        <v>14983</v>
      </c>
      <c r="RD127" s="3">
        <v>2103</v>
      </c>
      <c r="RE127" s="3">
        <v>28</v>
      </c>
      <c r="RF127" s="3">
        <v>1889</v>
      </c>
      <c r="RG127" s="3">
        <v>32</v>
      </c>
      <c r="RH127" s="3">
        <v>593499</v>
      </c>
      <c r="RI127" s="3">
        <v>64528</v>
      </c>
      <c r="RJ127" s="3">
        <v>457</v>
      </c>
      <c r="RK127" s="3">
        <v>6</v>
      </c>
      <c r="RL127" s="3">
        <v>3</v>
      </c>
      <c r="RM127" s="3">
        <v>0</v>
      </c>
      <c r="RN127" s="3">
        <v>372</v>
      </c>
      <c r="RO127" s="3">
        <v>82</v>
      </c>
      <c r="RP127" s="3">
        <v>0</v>
      </c>
      <c r="RQ127" s="3">
        <v>90</v>
      </c>
      <c r="RR127" s="3">
        <v>0.6</v>
      </c>
      <c r="RS127" s="3">
        <v>44876</v>
      </c>
      <c r="RT127" s="3">
        <v>8814</v>
      </c>
      <c r="RU127" s="3">
        <v>419</v>
      </c>
      <c r="RV127" s="3">
        <v>20</v>
      </c>
      <c r="RW127" s="3">
        <v>95</v>
      </c>
      <c r="RX127" s="3">
        <v>8</v>
      </c>
      <c r="RY127" s="3">
        <v>17</v>
      </c>
      <c r="RZ127" s="3">
        <v>307</v>
      </c>
      <c r="SA127" s="3">
        <v>0</v>
      </c>
      <c r="SB127" s="3">
        <v>14</v>
      </c>
      <c r="SC127" s="3">
        <v>3</v>
      </c>
      <c r="SD127" s="3">
        <v>120</v>
      </c>
      <c r="SE127" s="3">
        <v>4</v>
      </c>
      <c r="SF127" s="3">
        <v>13537</v>
      </c>
      <c r="SG127" s="3">
        <v>738</v>
      </c>
      <c r="SH127" s="3">
        <v>67</v>
      </c>
      <c r="SI127" s="3">
        <v>8</v>
      </c>
      <c r="SJ127" s="3">
        <v>2845</v>
      </c>
      <c r="SK127" s="3">
        <v>10625</v>
      </c>
      <c r="SL127" s="3">
        <v>31</v>
      </c>
      <c r="SM127" s="3">
        <v>2657</v>
      </c>
      <c r="SN127" s="3">
        <v>13</v>
      </c>
      <c r="SO127" s="3">
        <v>100181</v>
      </c>
      <c r="SP127" s="3">
        <v>19661</v>
      </c>
      <c r="SQ127" s="3">
        <v>36359</v>
      </c>
      <c r="SR127" s="3">
        <v>571</v>
      </c>
      <c r="SS127" s="3">
        <v>270</v>
      </c>
      <c r="ST127" s="3">
        <v>1</v>
      </c>
      <c r="SU127" s="3">
        <v>19153</v>
      </c>
      <c r="SV127" s="3">
        <v>16936</v>
      </c>
      <c r="SW127" s="3">
        <v>1</v>
      </c>
      <c r="SX127" s="3">
        <v>3680</v>
      </c>
      <c r="SY127" s="3">
        <v>27</v>
      </c>
      <c r="SZ127" s="3">
        <v>2145493</v>
      </c>
      <c r="TA127" s="3">
        <v>217136</v>
      </c>
      <c r="TB127" s="3">
        <v>29359</v>
      </c>
      <c r="TC127" s="3">
        <v>710</v>
      </c>
      <c r="TD127" s="3">
        <v>230</v>
      </c>
      <c r="TE127" s="3">
        <v>4</v>
      </c>
      <c r="TF127" s="3">
        <v>15750</v>
      </c>
      <c r="TG127" s="3">
        <v>13379</v>
      </c>
      <c r="TH127" s="3">
        <v>191</v>
      </c>
      <c r="TI127" s="3">
        <v>6883</v>
      </c>
      <c r="TJ127" s="3">
        <v>54</v>
      </c>
      <c r="TK127" s="3">
        <v>303285</v>
      </c>
      <c r="TL127" s="3">
        <v>71103</v>
      </c>
      <c r="TM127" s="3">
        <v>2937</v>
      </c>
      <c r="TN127" s="3">
        <v>0</v>
      </c>
      <c r="TO127" s="3">
        <v>179</v>
      </c>
      <c r="TP127" s="3">
        <v>0</v>
      </c>
      <c r="TQ127" s="3">
        <v>1374</v>
      </c>
      <c r="TR127" s="3">
        <v>1384</v>
      </c>
      <c r="TS127" s="3">
        <v>11</v>
      </c>
      <c r="TT127" s="3">
        <v>282</v>
      </c>
      <c r="TU127" s="3">
        <v>17</v>
      </c>
      <c r="TV127" s="3">
        <v>185590</v>
      </c>
      <c r="TW127" s="3">
        <v>17800</v>
      </c>
      <c r="TX127" s="3">
        <v>958</v>
      </c>
      <c r="TY127" s="3">
        <v>6</v>
      </c>
      <c r="TZ127" s="3">
        <v>17</v>
      </c>
      <c r="UA127" s="3">
        <v>0</v>
      </c>
      <c r="UB127" s="3">
        <v>790</v>
      </c>
      <c r="UC127" s="3">
        <v>151</v>
      </c>
      <c r="UD127" s="3">
        <v>4</v>
      </c>
      <c r="UE127" s="3">
        <v>794</v>
      </c>
      <c r="UF127" s="3">
        <v>14</v>
      </c>
      <c r="UG127" s="3">
        <v>117411</v>
      </c>
      <c r="UH127" s="3">
        <v>97301</v>
      </c>
      <c r="UT127" s="3">
        <v>55140</v>
      </c>
      <c r="UU127" s="3">
        <v>2695</v>
      </c>
      <c r="UV127" s="3">
        <v>746</v>
      </c>
      <c r="UW127" s="3">
        <v>37</v>
      </c>
      <c r="UX127" s="3">
        <v>11590</v>
      </c>
      <c r="UY127" s="3">
        <v>42804</v>
      </c>
      <c r="UZ127" s="3">
        <v>1</v>
      </c>
      <c r="VA127" s="3">
        <v>335</v>
      </c>
      <c r="VB127" s="3">
        <v>5</v>
      </c>
      <c r="VC127" s="3">
        <v>345583</v>
      </c>
      <c r="VD127" s="3">
        <v>2100</v>
      </c>
      <c r="VE127" s="3">
        <v>17267</v>
      </c>
      <c r="VF127" s="3">
        <v>775</v>
      </c>
      <c r="VG127" s="3">
        <v>294</v>
      </c>
      <c r="VH127" s="3">
        <v>24</v>
      </c>
      <c r="VI127" s="3">
        <v>1522</v>
      </c>
      <c r="VJ127" s="3">
        <v>15451</v>
      </c>
      <c r="VK127" s="3">
        <v>19</v>
      </c>
      <c r="VL127" s="3">
        <v>444</v>
      </c>
      <c r="VM127" s="3">
        <v>8</v>
      </c>
      <c r="VN127" s="3">
        <v>42273</v>
      </c>
      <c r="VO127" s="3">
        <v>1088</v>
      </c>
      <c r="VP127" s="3">
        <v>1735</v>
      </c>
      <c r="VQ127" s="3">
        <v>52</v>
      </c>
      <c r="VR127" s="3">
        <v>11</v>
      </c>
      <c r="VS127" s="3">
        <v>0</v>
      </c>
      <c r="VT127" s="3">
        <v>836</v>
      </c>
      <c r="VU127" s="3">
        <v>888</v>
      </c>
      <c r="VV127" s="3">
        <v>1</v>
      </c>
      <c r="VW127" s="3">
        <v>81</v>
      </c>
      <c r="VX127" s="3">
        <v>0.5</v>
      </c>
      <c r="VY127" s="3">
        <v>68204</v>
      </c>
      <c r="VZ127" s="3">
        <v>3186</v>
      </c>
      <c r="WA127" s="3">
        <v>1850</v>
      </c>
      <c r="WB127" s="3">
        <v>9</v>
      </c>
      <c r="WC127" s="3">
        <v>7</v>
      </c>
      <c r="WD127" s="3">
        <v>0</v>
      </c>
      <c r="WE127" s="3">
        <v>644</v>
      </c>
      <c r="WF127" s="3">
        <v>1199</v>
      </c>
      <c r="WG127" s="3">
        <v>9</v>
      </c>
      <c r="WH127" s="3">
        <v>3427</v>
      </c>
      <c r="WI127" s="3">
        <v>13</v>
      </c>
      <c r="WJ127" s="3">
        <v>11775</v>
      </c>
      <c r="WK127" s="3">
        <v>21815</v>
      </c>
      <c r="WL127" s="3">
        <v>2300</v>
      </c>
      <c r="WM127" s="3">
        <v>201</v>
      </c>
      <c r="WN127" s="3">
        <v>9</v>
      </c>
      <c r="WO127" s="3">
        <v>1</v>
      </c>
      <c r="WP127" s="3">
        <v>278</v>
      </c>
      <c r="WQ127" s="3">
        <v>2013</v>
      </c>
      <c r="WR127" s="3">
        <v>0</v>
      </c>
      <c r="WS127" s="3">
        <v>79</v>
      </c>
      <c r="WT127" s="3">
        <v>0.3</v>
      </c>
      <c r="WU127" s="3">
        <v>200646</v>
      </c>
      <c r="WV127" s="3">
        <v>6897</v>
      </c>
      <c r="WW127" s="3">
        <v>47</v>
      </c>
      <c r="WX127" s="3">
        <v>0</v>
      </c>
      <c r="WY127" s="3">
        <v>0</v>
      </c>
      <c r="WZ127" s="3">
        <v>0</v>
      </c>
      <c r="XA127" s="3">
        <v>9</v>
      </c>
      <c r="XB127" s="3">
        <v>38</v>
      </c>
      <c r="XC127" s="3">
        <v>0</v>
      </c>
      <c r="XD127" s="3">
        <v>61</v>
      </c>
      <c r="XE127" s="3">
        <v>0</v>
      </c>
      <c r="XF127" s="3">
        <v>17898</v>
      </c>
      <c r="XG127" s="3">
        <v>23216</v>
      </c>
      <c r="XH127" s="3">
        <v>11796</v>
      </c>
      <c r="XI127" s="3">
        <v>225</v>
      </c>
      <c r="XJ127" s="3">
        <v>48</v>
      </c>
      <c r="XK127" s="3">
        <v>4</v>
      </c>
      <c r="XL127" s="3">
        <v>6240</v>
      </c>
      <c r="XM127" s="3">
        <v>5508</v>
      </c>
      <c r="XN127" s="3">
        <v>62</v>
      </c>
      <c r="XO127" s="3">
        <v>629</v>
      </c>
      <c r="XP127" s="3">
        <v>3</v>
      </c>
      <c r="XQ127" s="3">
        <v>867286</v>
      </c>
      <c r="XR127" s="3">
        <v>46234</v>
      </c>
      <c r="XS127" s="3">
        <v>3843</v>
      </c>
      <c r="XT127" s="3">
        <v>83</v>
      </c>
      <c r="XU127" s="3">
        <v>16</v>
      </c>
      <c r="XV127" s="3">
        <v>1</v>
      </c>
      <c r="XW127" s="3">
        <v>3014</v>
      </c>
      <c r="XX127" s="3">
        <v>813</v>
      </c>
      <c r="XY127" s="3">
        <v>11</v>
      </c>
      <c r="XZ127" s="3">
        <v>115</v>
      </c>
      <c r="YA127" s="3">
        <v>0.5</v>
      </c>
      <c r="YB127" s="3">
        <v>460000</v>
      </c>
      <c r="YC127" s="3">
        <v>13760</v>
      </c>
      <c r="YO127" s="3">
        <v>4191</v>
      </c>
      <c r="YP127" s="3">
        <v>91</v>
      </c>
      <c r="YQ127" s="3">
        <v>48</v>
      </c>
      <c r="YR127" s="3">
        <v>1</v>
      </c>
      <c r="YS127" s="3">
        <v>2347</v>
      </c>
      <c r="YT127" s="3">
        <v>1796</v>
      </c>
      <c r="YU127" s="3">
        <v>0</v>
      </c>
      <c r="YV127" s="3">
        <v>440</v>
      </c>
      <c r="YW127" s="3">
        <v>5</v>
      </c>
      <c r="YX127" s="3">
        <v>0</v>
      </c>
      <c r="YY127" s="3">
        <v>0</v>
      </c>
      <c r="YZ127" s="3">
        <v>1871</v>
      </c>
      <c r="ZA127" s="3">
        <v>26</v>
      </c>
      <c r="ZB127" s="3">
        <v>20</v>
      </c>
      <c r="ZC127" s="3">
        <v>3</v>
      </c>
      <c r="ZD127" s="3">
        <v>1265</v>
      </c>
      <c r="ZE127" s="3">
        <v>586</v>
      </c>
      <c r="ZF127" s="3">
        <v>5</v>
      </c>
      <c r="ZG127" s="3">
        <v>287</v>
      </c>
      <c r="ZH127" s="3">
        <v>3</v>
      </c>
      <c r="ZI127" s="3">
        <v>119124</v>
      </c>
      <c r="ZJ127" s="3">
        <v>18284</v>
      </c>
      <c r="ZK127" s="3">
        <v>24823</v>
      </c>
      <c r="ZL127" s="3">
        <v>483</v>
      </c>
      <c r="ZM127" s="3">
        <v>735</v>
      </c>
      <c r="ZN127" s="3">
        <v>8</v>
      </c>
      <c r="ZO127" s="3">
        <v>10440</v>
      </c>
      <c r="ZP127" s="3">
        <v>13648</v>
      </c>
      <c r="ZQ127" s="3">
        <v>292</v>
      </c>
      <c r="ZR127" s="3">
        <v>567</v>
      </c>
      <c r="ZS127" s="3">
        <v>17</v>
      </c>
      <c r="ZT127" s="3">
        <v>381552</v>
      </c>
      <c r="ZU127" s="3">
        <v>8721</v>
      </c>
      <c r="ZV127" s="3">
        <v>45116</v>
      </c>
      <c r="ZW127" s="3">
        <v>861</v>
      </c>
      <c r="ZX127" s="3">
        <v>248</v>
      </c>
      <c r="ZY127" s="3">
        <v>5</v>
      </c>
      <c r="ZZ127" s="3">
        <v>20171</v>
      </c>
      <c r="AAA127" s="3">
        <v>24697</v>
      </c>
      <c r="AAB127" s="3">
        <v>92</v>
      </c>
      <c r="AAC127" s="3">
        <v>4774</v>
      </c>
      <c r="AAD127" s="3">
        <v>26</v>
      </c>
      <c r="AAE127" s="3">
        <v>573699</v>
      </c>
      <c r="AAF127" s="3">
        <v>60712</v>
      </c>
      <c r="AAG127" s="3">
        <v>800</v>
      </c>
      <c r="AAH127" s="3">
        <v>4</v>
      </c>
      <c r="AAI127" s="3">
        <v>13</v>
      </c>
      <c r="AAJ127" s="3">
        <v>0</v>
      </c>
      <c r="AAK127" s="3">
        <v>640</v>
      </c>
      <c r="AAL127" s="3">
        <v>147</v>
      </c>
      <c r="AAM127" s="3">
        <v>6</v>
      </c>
      <c r="AAN127" s="3">
        <v>201</v>
      </c>
      <c r="AAO127" s="3">
        <v>3</v>
      </c>
      <c r="AAP127" s="3">
        <v>60273</v>
      </c>
      <c r="AAQ127" s="3">
        <v>15107</v>
      </c>
      <c r="AAR127" s="3">
        <v>6260</v>
      </c>
      <c r="AAS127" s="3">
        <v>325</v>
      </c>
      <c r="AAT127" s="3">
        <v>76</v>
      </c>
      <c r="AAU127" s="3">
        <v>5</v>
      </c>
      <c r="AAV127" s="3">
        <v>3665</v>
      </c>
      <c r="AAW127" s="3">
        <v>2519</v>
      </c>
      <c r="AAX127" s="3">
        <v>42</v>
      </c>
      <c r="AAY127" s="3">
        <v>618</v>
      </c>
      <c r="AAZ127" s="3">
        <v>8</v>
      </c>
      <c r="ABA127" s="3">
        <v>315527</v>
      </c>
      <c r="ABB127" s="3">
        <v>31142</v>
      </c>
      <c r="ABC127" s="3">
        <v>10524</v>
      </c>
      <c r="ABD127" s="3">
        <v>515</v>
      </c>
      <c r="ABE127" s="3">
        <v>170</v>
      </c>
      <c r="ABF127" s="3">
        <v>12</v>
      </c>
      <c r="ABG127" s="3">
        <v>3454</v>
      </c>
      <c r="ABH127" s="3">
        <v>6900</v>
      </c>
      <c r="ABI127" s="3">
        <v>10</v>
      </c>
      <c r="ABJ127" s="3">
        <v>3552</v>
      </c>
      <c r="ABK127" s="3">
        <v>57</v>
      </c>
      <c r="ABL127" s="3">
        <v>61650</v>
      </c>
      <c r="ABM127" s="3">
        <v>20808</v>
      </c>
      <c r="ABN127" s="3">
        <v>8795</v>
      </c>
      <c r="ABO127" s="3">
        <v>247</v>
      </c>
      <c r="ABP127" s="3">
        <v>310</v>
      </c>
      <c r="ABQ127" s="3">
        <v>3</v>
      </c>
      <c r="ABR127" s="3">
        <v>4863</v>
      </c>
      <c r="ABS127" s="3">
        <v>3622</v>
      </c>
      <c r="ABT127" s="3">
        <v>248</v>
      </c>
      <c r="ABU127" s="3">
        <v>2180</v>
      </c>
      <c r="ABV127" s="3">
        <v>77</v>
      </c>
      <c r="ABW127" s="3">
        <v>57003</v>
      </c>
      <c r="ABX127" s="3">
        <v>14128</v>
      </c>
      <c r="ABY127" s="3">
        <v>1684</v>
      </c>
      <c r="ABZ127" s="3">
        <v>2</v>
      </c>
      <c r="ACA127" s="3">
        <v>71</v>
      </c>
      <c r="ACB127" s="3">
        <v>0</v>
      </c>
      <c r="ACC127" s="3">
        <v>1260</v>
      </c>
      <c r="ACD127" s="3">
        <v>353</v>
      </c>
      <c r="ACE127" s="3">
        <v>17</v>
      </c>
      <c r="ACF127" s="3">
        <v>618</v>
      </c>
      <c r="ACG127" s="3">
        <v>26</v>
      </c>
      <c r="ACH127" s="3">
        <v>315112</v>
      </c>
      <c r="ACI127" s="3">
        <v>115645</v>
      </c>
      <c r="ACJ127" s="3">
        <v>1880</v>
      </c>
      <c r="ACK127" s="3">
        <v>10</v>
      </c>
      <c r="ACL127" s="3">
        <v>69</v>
      </c>
      <c r="ACM127" s="3">
        <v>1</v>
      </c>
      <c r="ACN127" s="3">
        <v>1650</v>
      </c>
      <c r="ACO127" s="3">
        <v>161</v>
      </c>
      <c r="ACP127" s="3">
        <v>0</v>
      </c>
      <c r="ACQ127" s="3">
        <v>1417</v>
      </c>
      <c r="ACR127" s="3">
        <v>52</v>
      </c>
      <c r="ACS127" s="3">
        <v>86000</v>
      </c>
      <c r="ACT127" s="3">
        <v>64834</v>
      </c>
      <c r="ACU127" s="3">
        <v>1079</v>
      </c>
      <c r="ACV127" s="3">
        <v>8</v>
      </c>
      <c r="ACW127" s="3">
        <v>24</v>
      </c>
      <c r="ACX127" s="3">
        <v>0</v>
      </c>
      <c r="ACY127" s="3">
        <v>760</v>
      </c>
      <c r="ACZ127" s="3">
        <v>295</v>
      </c>
      <c r="ADA127" s="3">
        <v>3</v>
      </c>
      <c r="ADB127" s="3">
        <v>572</v>
      </c>
      <c r="ADC127" s="3">
        <v>13</v>
      </c>
      <c r="ADD127" s="3">
        <v>112965</v>
      </c>
      <c r="ADE127" s="3">
        <v>59845</v>
      </c>
      <c r="ADF127" s="3">
        <v>9414</v>
      </c>
      <c r="ADG127" s="3">
        <v>80</v>
      </c>
      <c r="ADH127" s="3">
        <v>325</v>
      </c>
      <c r="ADI127" s="3">
        <v>2</v>
      </c>
      <c r="ADJ127" s="3">
        <v>6748</v>
      </c>
      <c r="ADK127" s="3">
        <v>2341</v>
      </c>
      <c r="ADL127" s="3">
        <v>12</v>
      </c>
      <c r="ADM127" s="3">
        <v>879</v>
      </c>
      <c r="ADN127" s="3">
        <v>30</v>
      </c>
      <c r="ADO127" s="3">
        <v>454397</v>
      </c>
      <c r="ADP127" s="3">
        <v>42437</v>
      </c>
      <c r="ADQ127" s="3">
        <v>1525</v>
      </c>
      <c r="ADR127" s="3">
        <v>3</v>
      </c>
      <c r="ADS127" s="3">
        <v>28</v>
      </c>
      <c r="ADT127" s="3">
        <v>0</v>
      </c>
      <c r="ADU127" s="3">
        <v>1375</v>
      </c>
      <c r="ADV127" s="3">
        <v>122</v>
      </c>
      <c r="ADW127" s="3">
        <v>0</v>
      </c>
      <c r="ADX127" s="3">
        <v>279</v>
      </c>
      <c r="ADY127" s="3">
        <v>5</v>
      </c>
      <c r="ADZ127" s="3">
        <v>181629</v>
      </c>
      <c r="AEA127" s="3">
        <v>33269</v>
      </c>
      <c r="AEB127" s="3">
        <v>3931</v>
      </c>
      <c r="AEC127" s="3">
        <v>10</v>
      </c>
      <c r="AED127" s="3">
        <v>534</v>
      </c>
      <c r="AEE127" s="3">
        <v>2</v>
      </c>
      <c r="AEF127" s="3">
        <v>2190</v>
      </c>
      <c r="AEG127" s="3">
        <v>1207</v>
      </c>
      <c r="AEH127" s="3">
        <v>24</v>
      </c>
      <c r="AEI127" s="3">
        <v>407</v>
      </c>
      <c r="AEJ127" s="3">
        <v>55</v>
      </c>
      <c r="AEK127" s="3">
        <v>191572</v>
      </c>
      <c r="AEL127" s="3">
        <v>19827</v>
      </c>
      <c r="AEM127" s="3">
        <v>1477</v>
      </c>
      <c r="AEN127" s="3">
        <v>2</v>
      </c>
      <c r="AEO127" s="3">
        <v>109</v>
      </c>
      <c r="AEP127" s="3">
        <v>0</v>
      </c>
      <c r="AEQ127" s="3">
        <v>1358</v>
      </c>
      <c r="AER127" s="3">
        <v>10</v>
      </c>
      <c r="AES127" s="3">
        <v>0</v>
      </c>
      <c r="AET127" s="3">
        <v>710</v>
      </c>
      <c r="AEU127" s="3">
        <v>52</v>
      </c>
      <c r="AEV127" s="3">
        <v>81873</v>
      </c>
      <c r="AEW127" s="3">
        <v>39383</v>
      </c>
      <c r="AEX127" s="3">
        <v>2246</v>
      </c>
      <c r="AEY127" s="3">
        <v>0</v>
      </c>
      <c r="AEZ127" s="3">
        <v>103</v>
      </c>
      <c r="AFA127" s="3">
        <v>0</v>
      </c>
      <c r="AFB127" s="3">
        <v>2095</v>
      </c>
      <c r="AFC127" s="3">
        <v>48</v>
      </c>
      <c r="AFD127" s="3">
        <v>4</v>
      </c>
      <c r="AFE127" s="3">
        <v>547</v>
      </c>
      <c r="AFF127" s="3">
        <v>25</v>
      </c>
      <c r="AFG127" s="3">
        <v>67814</v>
      </c>
      <c r="AFH127" s="3">
        <v>16512</v>
      </c>
      <c r="AFI127" s="3">
        <v>2551</v>
      </c>
      <c r="AFJ127" s="3">
        <v>16</v>
      </c>
      <c r="AFK127" s="3">
        <v>157</v>
      </c>
      <c r="AFL127" s="3">
        <v>0</v>
      </c>
      <c r="AFM127" s="3">
        <v>1939</v>
      </c>
      <c r="AFN127" s="3">
        <v>455</v>
      </c>
      <c r="AFO127" s="3">
        <v>4</v>
      </c>
      <c r="AFP127" s="3">
        <v>777</v>
      </c>
      <c r="AFQ127" s="3">
        <v>48</v>
      </c>
      <c r="AFR127" s="3">
        <v>67952</v>
      </c>
      <c r="AFS127" s="3">
        <v>20703</v>
      </c>
      <c r="AFT127" s="3">
        <v>324</v>
      </c>
      <c r="AFU127" s="3">
        <v>0</v>
      </c>
      <c r="AFV127" s="3">
        <v>9</v>
      </c>
      <c r="AFW127" s="3">
        <v>0</v>
      </c>
      <c r="AFX127" s="3">
        <v>315</v>
      </c>
      <c r="AFY127" s="3">
        <v>0</v>
      </c>
      <c r="AFZ127" s="3">
        <v>0</v>
      </c>
      <c r="AGA127" s="3">
        <v>516</v>
      </c>
      <c r="AGB127" s="3">
        <v>14</v>
      </c>
      <c r="AGC127" s="3">
        <v>10167</v>
      </c>
      <c r="AGD127" s="3">
        <v>16188</v>
      </c>
      <c r="AGE127" s="3">
        <v>11523</v>
      </c>
      <c r="AGF127" s="3">
        <v>69</v>
      </c>
      <c r="AGG127" s="3">
        <v>245</v>
      </c>
      <c r="AGH127" s="3">
        <v>0</v>
      </c>
      <c r="AGI127" s="3">
        <v>6852</v>
      </c>
      <c r="AGJ127" s="3">
        <v>4426</v>
      </c>
      <c r="AGK127" s="3">
        <v>12</v>
      </c>
      <c r="AGL127" s="3">
        <v>1318</v>
      </c>
      <c r="AGM127" s="3">
        <v>28</v>
      </c>
      <c r="AGN127" s="3">
        <v>257242</v>
      </c>
      <c r="AGO127" s="3">
        <v>29433</v>
      </c>
      <c r="AGP127" s="3">
        <v>19669</v>
      </c>
      <c r="AGQ127" s="3">
        <v>152</v>
      </c>
      <c r="AGR127" s="3">
        <v>1296</v>
      </c>
      <c r="AGS127" s="3">
        <v>8</v>
      </c>
      <c r="AGT127" s="3">
        <v>13800</v>
      </c>
      <c r="AGU127" s="3">
        <v>4573</v>
      </c>
      <c r="AGV127" s="3">
        <v>162</v>
      </c>
      <c r="AGW127" s="3">
        <v>1022</v>
      </c>
      <c r="AGX127" s="3">
        <v>67</v>
      </c>
      <c r="AGY127" s="3">
        <v>459405</v>
      </c>
      <c r="AGZ127" s="3">
        <v>23869</v>
      </c>
      <c r="AHA127" s="3">
        <v>2560</v>
      </c>
      <c r="AHB127" s="3">
        <v>22</v>
      </c>
      <c r="AHC127" s="3">
        <v>146</v>
      </c>
      <c r="AHD127" s="3">
        <v>2</v>
      </c>
      <c r="AHE127" s="3">
        <v>1206</v>
      </c>
      <c r="AHF127" s="3">
        <v>1208</v>
      </c>
      <c r="AHG127" s="3">
        <v>9</v>
      </c>
      <c r="AHH127" s="3">
        <v>368</v>
      </c>
      <c r="AHI127" s="3">
        <v>21</v>
      </c>
      <c r="AHJ127" s="3">
        <v>84261</v>
      </c>
      <c r="AHK127" s="3">
        <v>12120</v>
      </c>
      <c r="AHL127" s="3">
        <v>2492</v>
      </c>
      <c r="AHM127" s="3">
        <v>101</v>
      </c>
      <c r="AHN127" s="3">
        <v>145</v>
      </c>
      <c r="AHO127" s="3">
        <v>4</v>
      </c>
      <c r="AHP127" s="3">
        <v>1605</v>
      </c>
      <c r="AHQ127" s="3">
        <v>742</v>
      </c>
      <c r="AHR127" s="3">
        <v>34</v>
      </c>
      <c r="AHS127" s="3">
        <v>1196</v>
      </c>
      <c r="AHT127" s="3">
        <v>70</v>
      </c>
      <c r="AHU127" s="3">
        <v>32161</v>
      </c>
      <c r="AHV127" s="3">
        <v>15437</v>
      </c>
      <c r="AHW127" s="3">
        <v>1184</v>
      </c>
      <c r="AHX127" s="3">
        <v>20</v>
      </c>
      <c r="AHY127" s="3">
        <v>33</v>
      </c>
      <c r="AHZ127" s="3">
        <v>0</v>
      </c>
      <c r="AIA127" s="3">
        <v>898</v>
      </c>
      <c r="AIB127" s="3">
        <v>253</v>
      </c>
      <c r="AIC127" s="3">
        <v>4</v>
      </c>
      <c r="AID127" s="3">
        <v>411</v>
      </c>
      <c r="AIE127" s="3">
        <v>11</v>
      </c>
      <c r="AIF127" s="3">
        <v>15365</v>
      </c>
      <c r="AIG127" s="3">
        <v>5339</v>
      </c>
      <c r="AIH127" s="3">
        <v>93044</v>
      </c>
      <c r="AII127" s="3">
        <v>654</v>
      </c>
      <c r="AIJ127" s="3">
        <v>7495</v>
      </c>
      <c r="AIK127" s="3">
        <v>100</v>
      </c>
      <c r="AIL127" s="3">
        <v>50984</v>
      </c>
      <c r="AIM127" s="3">
        <v>34565</v>
      </c>
      <c r="AIN127" s="3">
        <v>1709</v>
      </c>
      <c r="AIO127" s="3">
        <v>2467</v>
      </c>
      <c r="AIP127" s="3">
        <v>199</v>
      </c>
      <c r="AIQ127" s="3">
        <v>1724250</v>
      </c>
      <c r="AIR127" s="3">
        <v>45716</v>
      </c>
      <c r="AIS127" s="3">
        <v>560737</v>
      </c>
      <c r="AIT127" s="3">
        <v>21692</v>
      </c>
      <c r="AIU127" s="3">
        <v>31417</v>
      </c>
      <c r="AIV127" s="3">
        <v>931</v>
      </c>
      <c r="AIW127" s="3">
        <v>253570</v>
      </c>
      <c r="AIX127" s="3">
        <v>275750</v>
      </c>
      <c r="AIY127" s="3">
        <v>8318</v>
      </c>
      <c r="AIZ127" s="3">
        <v>2639</v>
      </c>
      <c r="AJA127" s="3">
        <v>148</v>
      </c>
      <c r="AJB127" s="3">
        <v>930013</v>
      </c>
      <c r="AJC127" s="3">
        <v>4378</v>
      </c>
      <c r="AJD127" s="3">
        <v>33261</v>
      </c>
      <c r="AJE127" s="3">
        <v>366</v>
      </c>
      <c r="AJF127" s="3">
        <v>1447</v>
      </c>
      <c r="AJG127" s="3">
        <v>11</v>
      </c>
      <c r="AJH127" s="3">
        <v>20079</v>
      </c>
      <c r="AJI127" s="3">
        <v>11735</v>
      </c>
      <c r="AJJ127" s="3">
        <v>56</v>
      </c>
      <c r="AJK127" s="3">
        <v>3261</v>
      </c>
      <c r="AJL127" s="3">
        <v>142</v>
      </c>
      <c r="AJM127" s="3">
        <v>847181</v>
      </c>
      <c r="AJN127" s="3">
        <v>83066</v>
      </c>
      <c r="AJO127" s="3">
        <v>7229</v>
      </c>
      <c r="AJP127" s="3">
        <v>8</v>
      </c>
      <c r="AJQ127" s="3">
        <v>102</v>
      </c>
      <c r="AJR127" s="3">
        <v>0</v>
      </c>
      <c r="AJS127" s="3">
        <v>6640</v>
      </c>
      <c r="AJT127" s="3">
        <v>487</v>
      </c>
      <c r="AJU127" s="3">
        <v>5</v>
      </c>
      <c r="AJV127" s="3">
        <v>284</v>
      </c>
      <c r="AJW127" s="3">
        <v>4</v>
      </c>
      <c r="AJX127" s="3">
        <v>1512700</v>
      </c>
      <c r="AJY127" s="3">
        <v>59377</v>
      </c>
      <c r="AJZ127" s="3">
        <v>25111</v>
      </c>
      <c r="AKA127" s="3">
        <v>45</v>
      </c>
      <c r="AKB127" s="3">
        <v>1659</v>
      </c>
      <c r="AKC127" s="3">
        <v>1</v>
      </c>
      <c r="AKD127" s="3">
        <v>22698</v>
      </c>
      <c r="AKE127" s="3">
        <v>754</v>
      </c>
      <c r="AKF127" s="3">
        <v>36</v>
      </c>
      <c r="AKG127" s="3">
        <v>5090</v>
      </c>
      <c r="AKH127" s="3">
        <v>336</v>
      </c>
      <c r="AKI127" s="3">
        <v>348416</v>
      </c>
      <c r="AKJ127" s="3">
        <v>70624</v>
      </c>
      <c r="AKK127" s="3">
        <v>40414</v>
      </c>
      <c r="AKL127" s="3">
        <v>0</v>
      </c>
      <c r="AKM127" s="3">
        <v>3438</v>
      </c>
      <c r="AKN127" s="3">
        <v>0</v>
      </c>
      <c r="AKO127" s="3">
        <v>20019</v>
      </c>
      <c r="AKP127" s="3">
        <v>16957</v>
      </c>
      <c r="AKQ127" s="3">
        <v>252</v>
      </c>
      <c r="AKR127" s="3">
        <v>2293</v>
      </c>
      <c r="AKS127" s="3">
        <v>195</v>
      </c>
      <c r="AKT127" s="3">
        <v>118754</v>
      </c>
      <c r="AKU127" s="3">
        <v>6739</v>
      </c>
      <c r="AKV127" s="3">
        <v>4024</v>
      </c>
      <c r="AKW127" s="3">
        <v>4</v>
      </c>
      <c r="AKX127" s="3">
        <v>110</v>
      </c>
      <c r="AKY127" s="3">
        <v>0</v>
      </c>
      <c r="AKZ127" s="3">
        <v>3861</v>
      </c>
      <c r="ALA127" s="3">
        <v>53</v>
      </c>
      <c r="ALB127" s="3">
        <v>2</v>
      </c>
      <c r="ALC127" s="3">
        <v>6437</v>
      </c>
      <c r="ALD127" s="3">
        <v>176</v>
      </c>
      <c r="ALE127" s="3">
        <v>79484</v>
      </c>
      <c r="ALF127" s="3">
        <v>127146</v>
      </c>
      <c r="ALG127" s="3">
        <v>97326</v>
      </c>
      <c r="ALH127" s="3">
        <v>3891</v>
      </c>
      <c r="ALI127" s="3">
        <v>10637</v>
      </c>
      <c r="ALJ127" s="3">
        <v>470</v>
      </c>
      <c r="ALK127" s="3">
        <v>70308</v>
      </c>
      <c r="ALL127" s="3">
        <v>16381</v>
      </c>
      <c r="ALM127" s="3">
        <v>378</v>
      </c>
      <c r="ALN127" s="3">
        <v>755</v>
      </c>
      <c r="ALO127" s="3">
        <v>83</v>
      </c>
      <c r="ALP127" s="3">
        <v>293078</v>
      </c>
      <c r="ALQ127" s="3">
        <v>2275</v>
      </c>
      <c r="ALR127" s="3">
        <v>6911</v>
      </c>
      <c r="ALS127" s="3">
        <v>24</v>
      </c>
      <c r="ALT127" s="3">
        <v>321</v>
      </c>
      <c r="ALU127" s="3">
        <v>1</v>
      </c>
      <c r="ALV127" s="3">
        <v>5500</v>
      </c>
      <c r="ALW127" s="3">
        <v>1090</v>
      </c>
      <c r="ALX127" s="3">
        <v>7</v>
      </c>
      <c r="ALY127" s="3">
        <v>1247</v>
      </c>
      <c r="ALZ127" s="3">
        <v>58</v>
      </c>
      <c r="AMA127" s="3">
        <v>192800</v>
      </c>
      <c r="AMB127" s="3">
        <v>34801</v>
      </c>
      <c r="AMC127" s="3">
        <v>14095</v>
      </c>
      <c r="AMD127" s="3">
        <v>258</v>
      </c>
      <c r="AME127" s="3">
        <v>352</v>
      </c>
      <c r="AMF127" s="3">
        <v>8</v>
      </c>
      <c r="AMG127" s="3">
        <v>9514</v>
      </c>
      <c r="AMH127" s="3">
        <v>4229</v>
      </c>
      <c r="AMI127" s="3">
        <v>78</v>
      </c>
      <c r="AMJ127" s="3">
        <v>3271</v>
      </c>
      <c r="AMK127" s="3">
        <v>82</v>
      </c>
      <c r="AML127" s="3">
        <v>69483</v>
      </c>
      <c r="AMM127" s="3">
        <v>16124</v>
      </c>
      <c r="AMN127" s="3">
        <v>18040</v>
      </c>
      <c r="AMO127" s="3">
        <v>288</v>
      </c>
      <c r="AMP127" s="3">
        <v>516</v>
      </c>
      <c r="AMQ127" s="3">
        <v>1</v>
      </c>
      <c r="AMR127" s="3">
        <v>11224</v>
      </c>
      <c r="AMS127" s="3">
        <v>6300</v>
      </c>
      <c r="AMT127" s="3">
        <v>110</v>
      </c>
      <c r="AMU127" s="3">
        <v>1664</v>
      </c>
      <c r="AMV127" s="3">
        <v>48</v>
      </c>
      <c r="AMW127" s="3">
        <v>86285</v>
      </c>
      <c r="AMX127" s="3">
        <v>7960</v>
      </c>
      <c r="AMY127" s="3">
        <v>31833</v>
      </c>
      <c r="AMZ127" s="3">
        <v>1340</v>
      </c>
      <c r="ANA127" s="3">
        <v>1009</v>
      </c>
      <c r="ANB127" s="3">
        <v>40</v>
      </c>
      <c r="ANC127" s="3">
        <v>11142</v>
      </c>
      <c r="AND127" s="3">
        <v>19682</v>
      </c>
      <c r="ANE127" s="3">
        <v>136</v>
      </c>
      <c r="ANF127" s="3">
        <v>626</v>
      </c>
      <c r="ANG127" s="3">
        <v>20</v>
      </c>
      <c r="ANH127" s="3">
        <v>350213</v>
      </c>
      <c r="ANI127" s="3">
        <v>6889</v>
      </c>
      <c r="ANJ127" s="3">
        <v>37525</v>
      </c>
      <c r="ANK127" s="3">
        <v>1713</v>
      </c>
      <c r="ANL127" s="3">
        <v>792</v>
      </c>
      <c r="ANM127" s="3">
        <v>37</v>
      </c>
      <c r="ANN127" s="3">
        <v>19682</v>
      </c>
      <c r="ANO127" s="3">
        <v>17051</v>
      </c>
      <c r="ANP127" s="3">
        <v>208</v>
      </c>
      <c r="ANQ127" s="3">
        <v>633</v>
      </c>
      <c r="ANR127" s="3">
        <v>13</v>
      </c>
      <c r="ANS127" s="3">
        <v>785979</v>
      </c>
      <c r="ANT127" s="3">
        <v>13266</v>
      </c>
      <c r="ANU127" s="3">
        <v>18319</v>
      </c>
      <c r="ANV127" s="3">
        <v>904</v>
      </c>
      <c r="ANW127" s="3">
        <v>570</v>
      </c>
      <c r="ANX127" s="3">
        <v>10</v>
      </c>
      <c r="ANY127" s="3">
        <v>5896</v>
      </c>
      <c r="ANZ127" s="3">
        <v>11853</v>
      </c>
      <c r="AOA127" s="3">
        <v>274</v>
      </c>
      <c r="AOB127" s="3">
        <v>406</v>
      </c>
      <c r="AOC127" s="3">
        <v>13</v>
      </c>
      <c r="AOD127" s="3">
        <v>172947</v>
      </c>
      <c r="AOE127" s="3">
        <v>3829</v>
      </c>
      <c r="AOF127" s="3">
        <v>1806</v>
      </c>
      <c r="AOG127" s="3">
        <v>0</v>
      </c>
      <c r="AOH127" s="3">
        <v>10</v>
      </c>
      <c r="AOI127" s="3">
        <v>0</v>
      </c>
      <c r="AOJ127" s="3">
        <v>1794</v>
      </c>
      <c r="AOK127" s="3">
        <v>2</v>
      </c>
      <c r="AOL127" s="3">
        <v>0</v>
      </c>
      <c r="AOM127" s="3">
        <v>5295</v>
      </c>
      <c r="AON127" s="3">
        <v>29</v>
      </c>
      <c r="AOO127" s="3">
        <v>61156</v>
      </c>
      <c r="AOP127" s="3">
        <v>179305</v>
      </c>
      <c r="AOQ127" s="3">
        <v>9733</v>
      </c>
      <c r="AOR127" s="3">
        <v>107</v>
      </c>
      <c r="AOS127" s="3">
        <v>673</v>
      </c>
      <c r="AOT127" s="3">
        <v>6</v>
      </c>
      <c r="AOU127" s="3">
        <v>6218</v>
      </c>
      <c r="AOV127" s="3">
        <v>2842</v>
      </c>
      <c r="AOW127" s="3">
        <v>32</v>
      </c>
      <c r="AOX127" s="3">
        <v>222</v>
      </c>
      <c r="AOY127" s="3">
        <v>15</v>
      </c>
      <c r="AOZ127" s="3">
        <v>0</v>
      </c>
      <c r="APA127" s="3">
        <v>0</v>
      </c>
      <c r="APB127" s="3">
        <v>28615</v>
      </c>
      <c r="APC127" s="3">
        <v>1079</v>
      </c>
      <c r="APD127" s="3">
        <v>1088</v>
      </c>
      <c r="APE127" s="3">
        <v>36</v>
      </c>
      <c r="APF127" s="3">
        <v>7350</v>
      </c>
      <c r="APG127" s="3">
        <v>20177</v>
      </c>
      <c r="APH127" s="3">
        <v>41</v>
      </c>
      <c r="API127" s="3">
        <v>280</v>
      </c>
      <c r="APJ127" s="3">
        <v>11</v>
      </c>
      <c r="APK127" s="3">
        <v>135000</v>
      </c>
      <c r="APL127" s="3">
        <v>1321</v>
      </c>
      <c r="APM127" s="3">
        <v>7922</v>
      </c>
      <c r="APN127" s="3">
        <v>56</v>
      </c>
      <c r="APO127" s="3">
        <v>206</v>
      </c>
      <c r="APP127" s="3">
        <v>0</v>
      </c>
      <c r="APQ127" s="3">
        <v>6866</v>
      </c>
      <c r="APR127" s="3">
        <v>850</v>
      </c>
      <c r="APS127" s="3">
        <v>13</v>
      </c>
      <c r="APT127" s="3">
        <v>215</v>
      </c>
      <c r="APU127" s="3">
        <v>6</v>
      </c>
      <c r="APV127" s="3">
        <v>247824</v>
      </c>
      <c r="APW127" s="3">
        <v>6721</v>
      </c>
      <c r="APX127" s="3">
        <v>1504</v>
      </c>
      <c r="APY127" s="3">
        <v>0</v>
      </c>
      <c r="APZ127" s="3">
        <v>22</v>
      </c>
      <c r="AQA127" s="3">
        <v>0</v>
      </c>
      <c r="AQB127" s="3">
        <v>1481</v>
      </c>
      <c r="AQC127" s="3">
        <v>1</v>
      </c>
      <c r="AQD127" s="3">
        <v>0</v>
      </c>
      <c r="AQE127" s="3">
        <v>301</v>
      </c>
      <c r="AQF127" s="3">
        <v>4</v>
      </c>
      <c r="AQG127" s="3">
        <v>283525</v>
      </c>
      <c r="AQH127" s="3">
        <v>56681</v>
      </c>
      <c r="AQI127" s="36">
        <v>84603</v>
      </c>
      <c r="AQJ127" s="36">
        <v>0</v>
      </c>
      <c r="AQK127" s="36">
        <v>4645</v>
      </c>
      <c r="AQL127" s="36">
        <v>0</v>
      </c>
      <c r="AQM127" s="36">
        <v>79826</v>
      </c>
      <c r="AQN127" s="36">
        <v>132</v>
      </c>
      <c r="AQO127" s="36">
        <v>5</v>
      </c>
      <c r="AQP127" s="36">
        <v>58</v>
      </c>
      <c r="AQQ127" s="36">
        <v>3</v>
      </c>
      <c r="AQR127" s="36">
        <v>0</v>
      </c>
      <c r="AQS127" s="36">
        <v>0</v>
      </c>
      <c r="AQT127" s="3">
        <v>10819</v>
      </c>
      <c r="AQU127" s="3">
        <v>241</v>
      </c>
      <c r="AQV127" s="3">
        <v>314</v>
      </c>
      <c r="AQW127" s="3">
        <v>15</v>
      </c>
      <c r="AQX127" s="3">
        <v>3240</v>
      </c>
      <c r="AQY127" s="3">
        <v>7265</v>
      </c>
      <c r="AQZ127" s="3">
        <v>7</v>
      </c>
      <c r="ARA127" s="3">
        <v>53</v>
      </c>
      <c r="ARB127" s="3">
        <v>2</v>
      </c>
      <c r="ARC127" s="3">
        <v>69801</v>
      </c>
      <c r="ARD127" s="3">
        <v>339</v>
      </c>
      <c r="ARE127" s="3">
        <v>6585</v>
      </c>
      <c r="ARF127" s="3">
        <v>0</v>
      </c>
      <c r="ARG127" s="3">
        <v>200</v>
      </c>
      <c r="ARH127" s="3">
        <v>0</v>
      </c>
      <c r="ARI127" s="3">
        <v>3676</v>
      </c>
      <c r="ARJ127" s="3">
        <v>2709</v>
      </c>
      <c r="ARK127" s="3">
        <v>28</v>
      </c>
      <c r="ARL127" s="3">
        <v>249</v>
      </c>
      <c r="ARM127" s="3">
        <v>8</v>
      </c>
      <c r="ARP127" s="3">
        <v>8548</v>
      </c>
      <c r="ARQ127" s="3">
        <v>251</v>
      </c>
      <c r="ARR127" s="3">
        <v>38</v>
      </c>
      <c r="ARS127" s="3">
        <v>0</v>
      </c>
      <c r="ART127" s="3">
        <v>3132</v>
      </c>
      <c r="ARU127" s="3">
        <v>5378</v>
      </c>
      <c r="ARV127" s="3">
        <v>3</v>
      </c>
      <c r="ARW127" s="3">
        <v>276</v>
      </c>
      <c r="ARX127" s="3">
        <v>1</v>
      </c>
      <c r="ARY127" s="3">
        <v>218425</v>
      </c>
      <c r="ARZ127" s="3">
        <v>7042</v>
      </c>
      <c r="ASA127" s="3">
        <v>3933</v>
      </c>
      <c r="ASB127" s="3">
        <v>47</v>
      </c>
      <c r="ASC127" s="3">
        <v>23</v>
      </c>
      <c r="ASD127" s="3">
        <v>0</v>
      </c>
      <c r="ASE127" s="3">
        <v>2332</v>
      </c>
      <c r="ASF127" s="3">
        <v>1578</v>
      </c>
      <c r="ASG127" s="3">
        <v>24</v>
      </c>
      <c r="ASH127" s="3">
        <v>300</v>
      </c>
      <c r="ASI127" s="3">
        <v>2</v>
      </c>
      <c r="ASJ127" s="3">
        <v>14407</v>
      </c>
      <c r="ASK127" s="3">
        <v>1100</v>
      </c>
      <c r="ASL127" s="3">
        <v>10991</v>
      </c>
      <c r="ASM127" s="3">
        <v>460</v>
      </c>
      <c r="ASN127" s="3">
        <v>376</v>
      </c>
      <c r="ASO127" s="3">
        <v>33</v>
      </c>
      <c r="ASP127" s="3">
        <v>1298</v>
      </c>
      <c r="ASQ127" s="3">
        <v>9317</v>
      </c>
      <c r="ASR127" s="3">
        <v>3</v>
      </c>
      <c r="ASS127" s="3">
        <v>943</v>
      </c>
      <c r="AST127" s="3">
        <v>32</v>
      </c>
      <c r="ASU127" s="3">
        <v>28239</v>
      </c>
      <c r="ASV127" s="3">
        <v>2422</v>
      </c>
      <c r="ASW127" s="3">
        <v>5527</v>
      </c>
      <c r="ASX127" s="3">
        <v>165</v>
      </c>
      <c r="ASY127" s="3">
        <v>225</v>
      </c>
      <c r="ASZ127" s="3">
        <v>8</v>
      </c>
      <c r="ATA127" s="3">
        <v>563</v>
      </c>
      <c r="ATB127" s="3">
        <v>4739</v>
      </c>
      <c r="ATC127" s="3">
        <v>13</v>
      </c>
      <c r="ATD127" s="3">
        <v>559</v>
      </c>
      <c r="ATE127" s="3">
        <v>23</v>
      </c>
      <c r="ATF127" s="3">
        <v>14790</v>
      </c>
      <c r="ATG127" s="3">
        <v>1495</v>
      </c>
      <c r="ATH127" s="3">
        <v>3932</v>
      </c>
      <c r="ATI127" s="3">
        <v>96</v>
      </c>
      <c r="ATJ127" s="3">
        <v>45</v>
      </c>
      <c r="ATK127" s="3">
        <v>2</v>
      </c>
      <c r="ATL127" s="3">
        <v>2063</v>
      </c>
      <c r="ATM127" s="3">
        <v>1824</v>
      </c>
      <c r="ATN127" s="3">
        <v>17</v>
      </c>
      <c r="ATO127" s="3">
        <v>235</v>
      </c>
      <c r="ATP127" s="3">
        <v>3</v>
      </c>
      <c r="ATQ127" s="3">
        <v>46288</v>
      </c>
      <c r="ATR127" s="3">
        <v>2771</v>
      </c>
      <c r="ATS127" s="3">
        <v>5499</v>
      </c>
      <c r="ATT127" s="3">
        <v>326</v>
      </c>
      <c r="ATU127" s="3">
        <v>314</v>
      </c>
      <c r="ATV127" s="3">
        <v>16</v>
      </c>
      <c r="ATW127" s="3">
        <v>1711</v>
      </c>
      <c r="ATX127" s="3">
        <v>3474</v>
      </c>
      <c r="ATY127" s="3">
        <v>0</v>
      </c>
      <c r="ATZ127" s="3">
        <v>126</v>
      </c>
      <c r="AUA127" s="3">
        <v>7</v>
      </c>
      <c r="AUB127" s="3">
        <v>401</v>
      </c>
      <c r="AUC127" s="3">
        <v>9</v>
      </c>
      <c r="AUD127" s="3">
        <v>5586</v>
      </c>
      <c r="AUE127" s="3">
        <v>250</v>
      </c>
      <c r="AUF127" s="3">
        <v>123</v>
      </c>
      <c r="AUG127" s="3">
        <v>7</v>
      </c>
      <c r="AUH127" s="3">
        <v>824</v>
      </c>
      <c r="AUI127" s="3">
        <v>4639</v>
      </c>
      <c r="AUJ127" s="3">
        <v>5</v>
      </c>
      <c r="AUK127" s="3">
        <v>312</v>
      </c>
      <c r="AUL127" s="3">
        <v>7</v>
      </c>
      <c r="AUM127" s="3">
        <v>31427</v>
      </c>
      <c r="AUN127" s="3">
        <v>1757</v>
      </c>
      <c r="AUO127" s="3">
        <v>3110</v>
      </c>
      <c r="AUP127" s="3">
        <v>86</v>
      </c>
      <c r="AUQ127" s="3">
        <v>35</v>
      </c>
      <c r="AUR127" s="3">
        <v>2</v>
      </c>
      <c r="AUS127" s="3">
        <v>1530</v>
      </c>
      <c r="AUT127" s="3">
        <v>1545</v>
      </c>
      <c r="AUU127" s="3">
        <v>0</v>
      </c>
      <c r="AUV127" s="3">
        <v>118</v>
      </c>
      <c r="AUW127" s="3">
        <v>1</v>
      </c>
      <c r="AUX127" s="3">
        <v>28522</v>
      </c>
      <c r="AUY127" s="3">
        <v>1084</v>
      </c>
      <c r="AUZ127" s="3">
        <v>3935</v>
      </c>
      <c r="AVA127" s="3">
        <v>156</v>
      </c>
      <c r="AVB127" s="3">
        <v>26</v>
      </c>
      <c r="AVC127" s="3">
        <v>1</v>
      </c>
      <c r="AVD127" s="3">
        <v>1636</v>
      </c>
      <c r="AVE127" s="3">
        <v>2273</v>
      </c>
      <c r="AVF127" s="3">
        <v>0</v>
      </c>
      <c r="AVG127" s="3">
        <v>3987</v>
      </c>
      <c r="AVH127" s="3">
        <v>26</v>
      </c>
      <c r="AVI127" s="3">
        <v>30394</v>
      </c>
      <c r="AVJ127" s="3">
        <v>30800</v>
      </c>
      <c r="AVK127" s="3">
        <v>3495</v>
      </c>
      <c r="AVL127" s="3">
        <v>169</v>
      </c>
      <c r="AVM127" s="3">
        <v>75</v>
      </c>
      <c r="AVN127" s="3">
        <v>3</v>
      </c>
      <c r="AVO127" s="3">
        <v>492</v>
      </c>
      <c r="AVP127" s="3">
        <v>2928</v>
      </c>
      <c r="AVQ127" s="3">
        <v>0</v>
      </c>
      <c r="AVR127" s="3">
        <v>39</v>
      </c>
      <c r="AVS127" s="3">
        <v>0.8</v>
      </c>
      <c r="AVT127" s="3">
        <v>0</v>
      </c>
      <c r="AVU127" s="3">
        <v>0</v>
      </c>
      <c r="AVV127" s="3">
        <v>2902</v>
      </c>
      <c r="AVW127" s="3">
        <v>247</v>
      </c>
      <c r="AVX127" s="3">
        <v>20</v>
      </c>
      <c r="AVY127" s="3">
        <v>3</v>
      </c>
      <c r="AVZ127" s="3">
        <v>801</v>
      </c>
      <c r="AWA127" s="3">
        <v>2081</v>
      </c>
      <c r="AWB127" s="3">
        <v>15</v>
      </c>
      <c r="AWC127" s="3">
        <v>1306</v>
      </c>
      <c r="AWD127" s="3">
        <v>9</v>
      </c>
      <c r="AWE127" s="3">
        <v>14122</v>
      </c>
      <c r="AWF127" s="3">
        <v>6358</v>
      </c>
      <c r="AWG127" s="3">
        <v>2705</v>
      </c>
      <c r="AWH127" s="3">
        <v>52</v>
      </c>
      <c r="AWI127" s="3">
        <v>49</v>
      </c>
      <c r="AWJ127" s="3">
        <v>3</v>
      </c>
      <c r="AWK127" s="3">
        <v>1179</v>
      </c>
      <c r="AWL127" s="3">
        <v>1477</v>
      </c>
      <c r="AWM127" s="3">
        <v>51</v>
      </c>
      <c r="AWN127" s="3">
        <v>417</v>
      </c>
      <c r="AWO127" s="3">
        <v>8</v>
      </c>
      <c r="AWP127" s="3">
        <v>96647</v>
      </c>
      <c r="AWQ127" s="3">
        <v>14906</v>
      </c>
      <c r="AWR127" s="3">
        <v>2107</v>
      </c>
      <c r="AWS127" s="3">
        <v>15</v>
      </c>
      <c r="AWT127" s="3">
        <v>83</v>
      </c>
      <c r="AWU127" s="3">
        <v>0</v>
      </c>
      <c r="AWV127" s="3">
        <v>1830</v>
      </c>
      <c r="AWW127" s="3">
        <v>194</v>
      </c>
      <c r="AWX127" s="3">
        <v>4</v>
      </c>
      <c r="AWY127" s="3">
        <v>186</v>
      </c>
      <c r="AWZ127" s="3">
        <v>7</v>
      </c>
      <c r="AXA127" s="3">
        <v>110349</v>
      </c>
      <c r="AXB127" s="3">
        <v>9742</v>
      </c>
      <c r="AXC127" s="3">
        <v>2507</v>
      </c>
      <c r="AXD127" s="3">
        <v>281</v>
      </c>
      <c r="AXE127" s="3">
        <v>48</v>
      </c>
      <c r="AXF127" s="3">
        <v>3</v>
      </c>
      <c r="AXG127" s="3">
        <v>24</v>
      </c>
      <c r="AXH127" s="3">
        <v>2435</v>
      </c>
      <c r="AXI127" s="3">
        <v>0</v>
      </c>
      <c r="AXJ127" s="3">
        <v>220</v>
      </c>
      <c r="AXK127" s="3">
        <v>4</v>
      </c>
      <c r="AXL127" s="3">
        <v>5562</v>
      </c>
      <c r="AXM127" s="3">
        <v>488</v>
      </c>
      <c r="AXN127" s="3">
        <v>2146</v>
      </c>
      <c r="AXO127" s="3">
        <v>57</v>
      </c>
      <c r="AXP127" s="3">
        <v>79</v>
      </c>
      <c r="AXQ127" s="3">
        <v>0</v>
      </c>
      <c r="AXR127" s="3">
        <v>406</v>
      </c>
      <c r="AXS127" s="3">
        <v>1661</v>
      </c>
      <c r="AXT127" s="3">
        <v>2</v>
      </c>
      <c r="AXU127" s="3">
        <v>135</v>
      </c>
      <c r="AXV127" s="3">
        <v>5</v>
      </c>
      <c r="AXW127" s="3">
        <v>0</v>
      </c>
      <c r="AXX127" s="3">
        <v>0</v>
      </c>
      <c r="AXY127" s="3">
        <v>2216</v>
      </c>
      <c r="AXZ127" s="3">
        <v>123</v>
      </c>
      <c r="AYA127" s="3">
        <v>74</v>
      </c>
      <c r="AYB127" s="3">
        <v>3</v>
      </c>
      <c r="AYC127" s="3">
        <v>553</v>
      </c>
      <c r="AYD127" s="3">
        <v>1589</v>
      </c>
      <c r="AYE127" s="3">
        <v>7</v>
      </c>
      <c r="AYF127" s="3">
        <v>41</v>
      </c>
      <c r="AYG127" s="3">
        <v>1</v>
      </c>
      <c r="AYH127" s="3">
        <v>85058</v>
      </c>
      <c r="AYI127" s="3">
        <v>1585</v>
      </c>
      <c r="AYJ127" s="3">
        <v>1993</v>
      </c>
      <c r="AYK127" s="3">
        <v>7</v>
      </c>
      <c r="AYL127" s="3">
        <v>24</v>
      </c>
      <c r="AYM127" s="3">
        <v>0</v>
      </c>
      <c r="AYN127" s="3">
        <v>1523</v>
      </c>
      <c r="AYO127" s="3">
        <v>446</v>
      </c>
      <c r="AYP127" s="3">
        <v>9</v>
      </c>
      <c r="AYQ127" s="3">
        <v>7321</v>
      </c>
      <c r="AYR127" s="3">
        <v>88</v>
      </c>
      <c r="AYS127" s="3">
        <v>7600</v>
      </c>
      <c r="AYT127" s="3">
        <v>27916</v>
      </c>
    </row>
    <row r="128" s="3" customFormat="1" ht="15.25" spans="1:1346">
      <c r="A128" s="4">
        <v>43987</v>
      </c>
      <c r="B128" s="3">
        <v>6629979</v>
      </c>
      <c r="C128" s="3">
        <v>145159</v>
      </c>
      <c r="D128" s="3">
        <v>391550</v>
      </c>
      <c r="E128" s="3">
        <v>6156</v>
      </c>
      <c r="F128" s="3">
        <v>3225836</v>
      </c>
      <c r="G128" s="3">
        <v>3059667</v>
      </c>
      <c r="H128" s="3">
        <v>55394</v>
      </c>
      <c r="M128" s="3">
        <v>0</v>
      </c>
      <c r="N128" s="39">
        <v>11629</v>
      </c>
      <c r="O128" s="36">
        <v>39</v>
      </c>
      <c r="P128" s="36">
        <v>273</v>
      </c>
      <c r="Q128" s="36">
        <v>0</v>
      </c>
      <c r="R128" s="36">
        <v>10499</v>
      </c>
      <c r="S128" s="36">
        <v>857</v>
      </c>
      <c r="T128" s="36">
        <v>15</v>
      </c>
      <c r="U128" s="36">
        <v>227</v>
      </c>
      <c r="V128" s="36">
        <v>5</v>
      </c>
      <c r="W128" s="36">
        <v>973858</v>
      </c>
      <c r="X128" s="36">
        <v>18996</v>
      </c>
      <c r="Y128" s="36">
        <v>234013</v>
      </c>
      <c r="Z128" s="36">
        <v>177</v>
      </c>
      <c r="AA128" s="36">
        <v>33689</v>
      </c>
      <c r="AB128" s="36">
        <v>88</v>
      </c>
      <c r="AC128" s="36">
        <v>161895</v>
      </c>
      <c r="AD128" s="36">
        <v>38429</v>
      </c>
      <c r="AE128" s="36">
        <v>338</v>
      </c>
      <c r="AF128" s="36">
        <v>3870</v>
      </c>
      <c r="AG128" s="36">
        <v>557</v>
      </c>
      <c r="AH128" s="36">
        <v>4049544</v>
      </c>
      <c r="AI128" s="36">
        <v>66970</v>
      </c>
      <c r="AJ128" s="36">
        <v>164270</v>
      </c>
      <c r="AK128" s="36">
        <v>3574</v>
      </c>
      <c r="AL128" s="36">
        <v>8071</v>
      </c>
      <c r="AM128" s="36">
        <v>59</v>
      </c>
      <c r="AN128" s="36">
        <v>127485</v>
      </c>
      <c r="AO128" s="36">
        <v>28714</v>
      </c>
      <c r="AP128" s="36">
        <v>2569</v>
      </c>
      <c r="AQ128" s="36">
        <v>1958</v>
      </c>
      <c r="AR128" s="36">
        <v>96</v>
      </c>
      <c r="AS128" s="36">
        <v>1019362</v>
      </c>
      <c r="AT128" s="36">
        <v>12148</v>
      </c>
      <c r="AU128" s="43">
        <v>152444</v>
      </c>
      <c r="AV128" s="36">
        <v>767</v>
      </c>
      <c r="AW128" s="36">
        <v>29065</v>
      </c>
      <c r="AX128" s="36">
        <v>44</v>
      </c>
      <c r="AY128" s="36">
        <v>69976</v>
      </c>
      <c r="AZ128" s="36">
        <v>53403</v>
      </c>
      <c r="BA128" s="36">
        <v>1163</v>
      </c>
      <c r="BB128" s="36">
        <v>2336</v>
      </c>
      <c r="BC128" s="36">
        <v>445</v>
      </c>
      <c r="BD128" s="36">
        <v>1384633</v>
      </c>
      <c r="BE128" s="36">
        <v>21216</v>
      </c>
      <c r="BF128" s="36">
        <v>184923</v>
      </c>
      <c r="BG128" s="36">
        <v>527</v>
      </c>
      <c r="BH128" s="36">
        <v>8736</v>
      </c>
      <c r="BI128" s="36">
        <v>38</v>
      </c>
      <c r="BJ128" s="36">
        <v>167800</v>
      </c>
      <c r="BK128" s="36">
        <v>8387</v>
      </c>
      <c r="BL128" s="36">
        <v>632</v>
      </c>
      <c r="BM128" s="36">
        <v>2208</v>
      </c>
      <c r="BN128" s="36">
        <v>104</v>
      </c>
      <c r="BO128" s="36">
        <v>4348880</v>
      </c>
      <c r="BP128" s="36">
        <v>51918</v>
      </c>
      <c r="BQ128" s="36">
        <v>240666</v>
      </c>
      <c r="BR128" s="36">
        <v>340</v>
      </c>
      <c r="BS128" s="36">
        <v>27133</v>
      </c>
      <c r="BT128" s="36">
        <v>5</v>
      </c>
      <c r="BU128" s="36" t="s">
        <v>23</v>
      </c>
      <c r="BV128" s="36" t="s">
        <v>23</v>
      </c>
      <c r="BW128" s="36">
        <v>617</v>
      </c>
      <c r="BX128" s="36">
        <v>6154</v>
      </c>
      <c r="BY128" s="36">
        <v>580</v>
      </c>
      <c r="BZ128" s="36">
        <v>4063843</v>
      </c>
      <c r="CA128" s="36">
        <v>86921</v>
      </c>
      <c r="CB128" s="36">
        <v>16986</v>
      </c>
      <c r="CC128" s="36">
        <v>56</v>
      </c>
      <c r="CD128" s="36">
        <v>900</v>
      </c>
      <c r="CE128" s="36">
        <v>6</v>
      </c>
      <c r="CF128" s="36">
        <v>14771</v>
      </c>
      <c r="CG128" s="36">
        <v>1315</v>
      </c>
      <c r="CH128" s="36">
        <v>101</v>
      </c>
      <c r="CI128" s="36">
        <v>134</v>
      </c>
      <c r="CJ128" s="36">
        <v>7</v>
      </c>
      <c r="CK128" s="36">
        <v>300277</v>
      </c>
      <c r="CL128" s="36">
        <v>2374</v>
      </c>
      <c r="CM128" s="36">
        <v>1921992</v>
      </c>
      <c r="CN128" s="36">
        <v>23533</v>
      </c>
      <c r="CO128" s="36">
        <v>110093</v>
      </c>
      <c r="CP128" s="36">
        <v>1100</v>
      </c>
      <c r="CQ128" s="36">
        <v>705991</v>
      </c>
      <c r="CR128" s="36">
        <v>1105908</v>
      </c>
      <c r="CS128" s="36">
        <v>16991</v>
      </c>
      <c r="CT128" s="36">
        <v>5809</v>
      </c>
      <c r="CU128" s="36">
        <v>333</v>
      </c>
      <c r="CV128" s="36">
        <v>19475353</v>
      </c>
      <c r="CW128" s="36">
        <v>58863</v>
      </c>
      <c r="CX128" s="36">
        <v>30913</v>
      </c>
      <c r="CY128" s="36">
        <v>20</v>
      </c>
      <c r="CZ128" s="36">
        <v>1921</v>
      </c>
      <c r="DA128" s="36">
        <v>0</v>
      </c>
      <c r="DB128" s="36">
        <v>28600</v>
      </c>
      <c r="DC128" s="36">
        <v>392</v>
      </c>
      <c r="DD128" s="36">
        <v>27</v>
      </c>
      <c r="DE128" s="36">
        <v>3574</v>
      </c>
      <c r="DF128" s="36">
        <v>222</v>
      </c>
      <c r="DG128" s="36">
        <v>409450</v>
      </c>
      <c r="DH128" s="36">
        <v>47336</v>
      </c>
      <c r="DI128" s="36">
        <v>281661</v>
      </c>
      <c r="DJ128" s="36">
        <v>1805</v>
      </c>
      <c r="DK128" s="36">
        <v>39904</v>
      </c>
      <c r="DL128" s="36">
        <v>176</v>
      </c>
      <c r="DM128" s="36" t="s">
        <v>23</v>
      </c>
      <c r="DN128" s="36" t="s">
        <v>23</v>
      </c>
      <c r="DO128" s="36">
        <v>604</v>
      </c>
      <c r="DP128" s="36">
        <v>4151</v>
      </c>
      <c r="DQ128" s="36">
        <v>588</v>
      </c>
      <c r="DR128" s="36">
        <v>5005565</v>
      </c>
      <c r="DS128" s="36">
        <v>73763</v>
      </c>
      <c r="DT128" s="36">
        <v>41883</v>
      </c>
      <c r="DU128" s="36">
        <v>1080</v>
      </c>
      <c r="DV128" s="36">
        <v>4562</v>
      </c>
      <c r="DW128" s="36">
        <v>20</v>
      </c>
      <c r="DX128" s="36" t="s">
        <v>23</v>
      </c>
      <c r="DY128" s="36" t="s">
        <v>23</v>
      </c>
      <c r="DZ128" s="36">
        <v>2143</v>
      </c>
      <c r="EA128" s="36">
        <v>4149</v>
      </c>
      <c r="EB128" s="36">
        <v>452</v>
      </c>
      <c r="EC128" s="36">
        <v>275500</v>
      </c>
      <c r="ED128" s="36">
        <v>27292</v>
      </c>
      <c r="EE128" s="36">
        <v>46942</v>
      </c>
      <c r="EF128" s="36">
        <v>209</v>
      </c>
      <c r="EG128" s="36">
        <v>5990</v>
      </c>
      <c r="EH128" s="36">
        <v>13</v>
      </c>
      <c r="EI128" s="36" t="s">
        <v>23</v>
      </c>
      <c r="EJ128" s="36" t="s">
        <v>23</v>
      </c>
      <c r="EK128" s="36">
        <v>113</v>
      </c>
      <c r="EL128" s="36">
        <v>2740</v>
      </c>
      <c r="EM128" s="36">
        <v>350</v>
      </c>
      <c r="EN128" s="36">
        <v>378912</v>
      </c>
      <c r="EO128" s="36">
        <v>22117</v>
      </c>
      <c r="EP128" s="36">
        <v>8488</v>
      </c>
      <c r="EQ128" s="36">
        <v>21</v>
      </c>
      <c r="ER128" s="36">
        <v>238</v>
      </c>
      <c r="ES128" s="36">
        <v>1</v>
      </c>
      <c r="ET128" s="36">
        <v>8138</v>
      </c>
      <c r="EU128" s="36">
        <v>112</v>
      </c>
      <c r="EV128" s="36">
        <v>6</v>
      </c>
      <c r="EW128" s="36">
        <v>1567</v>
      </c>
      <c r="EX128" s="36">
        <v>44</v>
      </c>
      <c r="EY128" s="36">
        <v>252232</v>
      </c>
      <c r="EZ128" s="36">
        <v>46554</v>
      </c>
      <c r="FA128" s="36">
        <v>11811</v>
      </c>
      <c r="FB128" s="36">
        <v>40</v>
      </c>
      <c r="FC128" s="36">
        <v>582</v>
      </c>
      <c r="FD128" s="36">
        <v>2</v>
      </c>
      <c r="FE128" s="36">
        <v>10620</v>
      </c>
      <c r="FF128" s="36">
        <v>609</v>
      </c>
      <c r="FG128" s="36">
        <v>17</v>
      </c>
      <c r="FH128" s="36">
        <v>2040</v>
      </c>
      <c r="FI128" s="36">
        <v>101</v>
      </c>
      <c r="FJ128" s="36">
        <v>671558</v>
      </c>
      <c r="FK128" s="36">
        <v>115971</v>
      </c>
      <c r="FL128" s="36">
        <v>58767</v>
      </c>
      <c r="FM128" s="36">
        <v>82</v>
      </c>
      <c r="FN128" s="36">
        <v>9548</v>
      </c>
      <c r="FO128" s="36">
        <v>26</v>
      </c>
      <c r="FP128" s="36">
        <v>16048</v>
      </c>
      <c r="FQ128" s="36">
        <v>33171</v>
      </c>
      <c r="FR128" s="36">
        <v>143</v>
      </c>
      <c r="FS128" s="36">
        <v>5072</v>
      </c>
      <c r="FT128" s="36">
        <v>824</v>
      </c>
      <c r="FU128" s="36">
        <v>900282</v>
      </c>
      <c r="FV128" s="36">
        <v>77705</v>
      </c>
      <c r="FW128" s="36">
        <v>16805</v>
      </c>
      <c r="FX128" s="36">
        <v>34</v>
      </c>
      <c r="FY128" s="36">
        <v>670</v>
      </c>
      <c r="FZ128" s="36">
        <v>0</v>
      </c>
      <c r="GA128" s="36">
        <v>15717</v>
      </c>
      <c r="GB128" s="36">
        <v>418</v>
      </c>
      <c r="GC128" s="36">
        <v>22</v>
      </c>
      <c r="GD128" s="36">
        <v>1867</v>
      </c>
      <c r="GE128" s="36">
        <v>74</v>
      </c>
      <c r="GF128" s="36">
        <v>471466</v>
      </c>
      <c r="GG128" s="36">
        <v>52370</v>
      </c>
      <c r="GH128" s="36">
        <v>63741</v>
      </c>
      <c r="GI128" s="36">
        <v>1581</v>
      </c>
      <c r="GJ128" s="36">
        <v>45</v>
      </c>
      <c r="GK128" s="36">
        <v>0</v>
      </c>
      <c r="GL128" s="36">
        <v>39468</v>
      </c>
      <c r="GM128" s="36">
        <v>24228</v>
      </c>
      <c r="GN128" s="36">
        <v>239</v>
      </c>
      <c r="GO128" s="36">
        <v>22701</v>
      </c>
      <c r="GP128" s="36">
        <v>16</v>
      </c>
      <c r="GQ128" s="36">
        <v>241086</v>
      </c>
      <c r="GR128" s="36">
        <v>85863</v>
      </c>
      <c r="GS128" s="36">
        <v>13296</v>
      </c>
      <c r="GT128" s="36">
        <v>481</v>
      </c>
      <c r="GU128" s="36">
        <v>21</v>
      </c>
      <c r="GV128" s="36">
        <v>1</v>
      </c>
      <c r="GW128" s="36">
        <v>7728</v>
      </c>
      <c r="GX128" s="36">
        <v>5547</v>
      </c>
      <c r="GY128" s="36">
        <v>9</v>
      </c>
      <c r="GZ128" s="36">
        <v>7838</v>
      </c>
      <c r="HA128" s="36">
        <v>12</v>
      </c>
      <c r="HB128" s="36">
        <v>345337</v>
      </c>
      <c r="HC128" s="36">
        <v>203586</v>
      </c>
      <c r="HD128" s="36">
        <v>36922</v>
      </c>
      <c r="HE128" s="36">
        <v>517</v>
      </c>
      <c r="HF128" s="36">
        <v>24</v>
      </c>
      <c r="HG128" s="36">
        <v>0</v>
      </c>
      <c r="HH128" s="36">
        <v>23904</v>
      </c>
      <c r="HI128" s="36">
        <v>12994</v>
      </c>
      <c r="HJ128" s="36">
        <v>5</v>
      </c>
      <c r="HK128" s="36">
        <v>6315</v>
      </c>
      <c r="HL128" s="36">
        <v>4</v>
      </c>
      <c r="HM128" s="36">
        <v>408495</v>
      </c>
      <c r="HN128" s="36">
        <v>69865</v>
      </c>
      <c r="HO128" s="36">
        <v>8247</v>
      </c>
      <c r="HP128" s="36">
        <v>277</v>
      </c>
      <c r="HQ128" s="36">
        <v>115</v>
      </c>
      <c r="HR128" s="36">
        <v>0</v>
      </c>
      <c r="HS128" s="36">
        <v>6559</v>
      </c>
      <c r="HT128" s="36">
        <v>1573</v>
      </c>
      <c r="HU128" s="36">
        <v>6</v>
      </c>
      <c r="HV128" s="44">
        <v>255</v>
      </c>
      <c r="HW128" s="44">
        <v>4</v>
      </c>
      <c r="HX128" s="44">
        <v>560738</v>
      </c>
      <c r="HY128" s="44">
        <v>17342</v>
      </c>
      <c r="HZ128" s="36"/>
      <c r="IA128" s="3">
        <v>43967</v>
      </c>
      <c r="IB128" s="36">
        <v>25048</v>
      </c>
      <c r="IC128" s="36">
        <v>361</v>
      </c>
      <c r="ID128" s="36">
        <v>1117</v>
      </c>
      <c r="IE128" s="36">
        <v>2</v>
      </c>
      <c r="IF128" s="36">
        <v>12227</v>
      </c>
      <c r="IG128" s="36">
        <v>11704</v>
      </c>
      <c r="IH128" s="36">
        <v>160</v>
      </c>
      <c r="II128" s="44">
        <v>662</v>
      </c>
      <c r="IJ128" s="44">
        <v>30</v>
      </c>
      <c r="IK128" s="44">
        <v>996604</v>
      </c>
      <c r="IL128" s="44">
        <v>26331</v>
      </c>
      <c r="IM128" s="36">
        <v>118292</v>
      </c>
      <c r="IN128" s="36">
        <v>4664</v>
      </c>
      <c r="IO128" s="36">
        <v>1356</v>
      </c>
      <c r="IP128" s="36">
        <v>81</v>
      </c>
      <c r="IQ128" s="36">
        <v>90748</v>
      </c>
      <c r="IR128" s="36">
        <v>26188</v>
      </c>
      <c r="IS128" s="36">
        <v>1496</v>
      </c>
      <c r="IT128" s="44">
        <v>6192</v>
      </c>
      <c r="IU128" s="44">
        <v>71</v>
      </c>
      <c r="IV128" s="44">
        <v>646458</v>
      </c>
      <c r="IW128" s="44">
        <v>33839</v>
      </c>
      <c r="IX128" s="3">
        <v>93157</v>
      </c>
      <c r="IY128" s="3">
        <v>1975</v>
      </c>
      <c r="IZ128" s="3">
        <v>611</v>
      </c>
      <c r="JA128" s="3">
        <v>32</v>
      </c>
      <c r="JB128" s="3">
        <v>68965</v>
      </c>
      <c r="JC128" s="3">
        <v>23581</v>
      </c>
      <c r="JD128" s="3">
        <v>1321</v>
      </c>
      <c r="JE128" s="3">
        <v>2679</v>
      </c>
      <c r="JF128" s="3">
        <v>18</v>
      </c>
      <c r="JG128" s="3">
        <v>887209</v>
      </c>
      <c r="JH128" s="3">
        <v>25516</v>
      </c>
      <c r="JI128" s="3">
        <v>28818</v>
      </c>
      <c r="JJ128" s="3">
        <v>585</v>
      </c>
      <c r="JK128" s="3">
        <v>1721</v>
      </c>
      <c r="JL128" s="3">
        <v>23</v>
      </c>
      <c r="JM128" s="3">
        <v>8892</v>
      </c>
      <c r="JN128" s="3">
        <v>18205</v>
      </c>
      <c r="JO128" s="3">
        <v>0</v>
      </c>
      <c r="JP128" s="3">
        <v>105</v>
      </c>
      <c r="JQ128" s="3">
        <v>6</v>
      </c>
      <c r="JR128" s="3">
        <v>367640</v>
      </c>
      <c r="JS128" s="3">
        <v>1345</v>
      </c>
      <c r="JT128" s="3">
        <v>226713</v>
      </c>
      <c r="JU128" s="3">
        <v>9889</v>
      </c>
      <c r="JV128" s="3">
        <v>6363</v>
      </c>
      <c r="JW128" s="3">
        <v>275</v>
      </c>
      <c r="JX128" s="3">
        <v>108450</v>
      </c>
      <c r="JY128" s="3">
        <v>111900</v>
      </c>
      <c r="JZ128" s="3">
        <v>8944</v>
      </c>
      <c r="KA128" s="3">
        <v>164</v>
      </c>
      <c r="KB128" s="3">
        <v>5</v>
      </c>
      <c r="KC128" s="3">
        <v>4242718</v>
      </c>
      <c r="KD128" s="3">
        <v>3077</v>
      </c>
      <c r="KE128" s="3">
        <v>183198</v>
      </c>
      <c r="KF128" s="3">
        <v>4284</v>
      </c>
      <c r="KG128" s="3">
        <v>5031</v>
      </c>
      <c r="KH128" s="3">
        <v>137</v>
      </c>
      <c r="KI128" s="3">
        <v>76228</v>
      </c>
      <c r="KJ128" s="3">
        <v>101939</v>
      </c>
      <c r="KK128" s="3">
        <v>1005</v>
      </c>
      <c r="KL128" s="3">
        <v>5562</v>
      </c>
      <c r="KM128" s="3">
        <v>153</v>
      </c>
      <c r="KN128" s="3">
        <v>1135831</v>
      </c>
      <c r="KO128" s="3">
        <v>34486</v>
      </c>
      <c r="KP128" s="3">
        <v>20382</v>
      </c>
      <c r="KQ128" s="3">
        <v>634</v>
      </c>
      <c r="KR128" s="3">
        <v>984</v>
      </c>
      <c r="KS128" s="3">
        <v>10</v>
      </c>
      <c r="KT128" s="3">
        <v>4248</v>
      </c>
      <c r="KU128" s="3">
        <v>15150</v>
      </c>
      <c r="KV128" s="3">
        <v>82</v>
      </c>
      <c r="KW128" s="3">
        <v>186</v>
      </c>
      <c r="KX128" s="3">
        <v>9</v>
      </c>
      <c r="KY128" s="3">
        <v>389190</v>
      </c>
      <c r="KZ128" s="3">
        <v>3555</v>
      </c>
      <c r="LA128" s="3">
        <v>441108</v>
      </c>
      <c r="LB128" s="3">
        <v>8831</v>
      </c>
      <c r="LC128" s="3">
        <v>5384</v>
      </c>
      <c r="LD128" s="3">
        <v>169</v>
      </c>
      <c r="LE128" s="3">
        <v>204623</v>
      </c>
      <c r="LF128" s="3">
        <v>231101</v>
      </c>
      <c r="LG128" s="3">
        <v>2300</v>
      </c>
      <c r="LH128" s="3">
        <v>3023</v>
      </c>
      <c r="LI128" s="3">
        <v>37</v>
      </c>
      <c r="LJ128" s="3">
        <v>11733051</v>
      </c>
      <c r="LK128" s="3">
        <v>80402</v>
      </c>
      <c r="LL128" s="3">
        <v>85264</v>
      </c>
      <c r="LM128" s="3">
        <v>4801</v>
      </c>
      <c r="LN128" s="3">
        <v>1770</v>
      </c>
      <c r="LO128" s="3">
        <v>82</v>
      </c>
      <c r="LP128" s="3">
        <v>30128</v>
      </c>
      <c r="LQ128" s="3">
        <v>53366</v>
      </c>
      <c r="LR128" s="3">
        <v>111</v>
      </c>
      <c r="LS128" s="3">
        <v>387</v>
      </c>
      <c r="LT128" s="3">
        <v>8</v>
      </c>
      <c r="LU128" s="3">
        <v>615511</v>
      </c>
      <c r="LV128" s="3">
        <v>2791</v>
      </c>
      <c r="LW128" s="3">
        <v>186</v>
      </c>
      <c r="LX128" s="3">
        <v>1</v>
      </c>
      <c r="LY128" s="3">
        <v>0</v>
      </c>
      <c r="LZ128" s="3">
        <v>0</v>
      </c>
      <c r="MA128" s="3">
        <v>65</v>
      </c>
      <c r="MB128" s="3">
        <v>121</v>
      </c>
      <c r="MC128" s="3">
        <v>19</v>
      </c>
      <c r="MD128" s="3">
        <v>57</v>
      </c>
      <c r="ME128" s="3">
        <v>0</v>
      </c>
      <c r="MF128" s="3">
        <v>15092</v>
      </c>
      <c r="MG128" s="3">
        <v>4610</v>
      </c>
      <c r="MH128" s="3">
        <v>236</v>
      </c>
      <c r="MI128" s="3">
        <v>3</v>
      </c>
      <c r="MJ128" s="3">
        <v>6</v>
      </c>
      <c r="MK128" s="3">
        <v>0</v>
      </c>
      <c r="ML128" s="3">
        <v>148</v>
      </c>
      <c r="MM128" s="3">
        <v>82</v>
      </c>
      <c r="MN128" s="3">
        <v>0</v>
      </c>
      <c r="MO128" s="3">
        <v>4</v>
      </c>
      <c r="MP128" s="3">
        <v>0.1</v>
      </c>
      <c r="MQ128" s="3">
        <v>31701</v>
      </c>
      <c r="MR128" s="3">
        <v>583</v>
      </c>
      <c r="MS128" s="3">
        <v>3101</v>
      </c>
      <c r="MT128" s="3">
        <v>17</v>
      </c>
      <c r="MU128" s="3">
        <v>58</v>
      </c>
      <c r="MV128" s="3">
        <v>0</v>
      </c>
      <c r="MW128" s="3">
        <v>2968</v>
      </c>
      <c r="MX128" s="3">
        <v>75</v>
      </c>
      <c r="MY128" s="3">
        <v>1</v>
      </c>
      <c r="MZ128" s="3">
        <v>44</v>
      </c>
      <c r="NA128" s="3">
        <v>0.8</v>
      </c>
      <c r="NB128" s="3">
        <v>420529</v>
      </c>
      <c r="NC128" s="3">
        <v>6026</v>
      </c>
      <c r="ND128" s="3">
        <v>19</v>
      </c>
      <c r="NE128" s="3">
        <v>0</v>
      </c>
      <c r="NF128" s="3">
        <v>0</v>
      </c>
      <c r="NG128" s="3">
        <v>0</v>
      </c>
      <c r="NH128" s="3">
        <v>18</v>
      </c>
      <c r="NI128" s="3">
        <v>1</v>
      </c>
      <c r="NJ128" s="3">
        <v>0</v>
      </c>
      <c r="NK128" s="3">
        <v>3</v>
      </c>
      <c r="NL128" s="3">
        <v>0</v>
      </c>
      <c r="NM128" s="3">
        <v>7563</v>
      </c>
      <c r="NN128" s="3">
        <v>1041</v>
      </c>
      <c r="NO128" s="3">
        <v>125</v>
      </c>
      <c r="NP128" s="3">
        <v>0</v>
      </c>
      <c r="NQ128" s="3">
        <v>0</v>
      </c>
      <c r="NR128" s="3">
        <v>0</v>
      </c>
      <c r="NS128" s="3">
        <v>123</v>
      </c>
      <c r="NT128" s="3">
        <v>2</v>
      </c>
      <c r="NU128" s="3">
        <v>1</v>
      </c>
      <c r="NV128" s="3">
        <v>7</v>
      </c>
      <c r="NW128" s="3">
        <v>0</v>
      </c>
      <c r="NX128" s="3">
        <v>21843</v>
      </c>
      <c r="NY128" s="3">
        <v>1308</v>
      </c>
      <c r="NZ128" s="3">
        <v>328</v>
      </c>
      <c r="OA128" s="3">
        <v>0</v>
      </c>
      <c r="OB128" s="3">
        <v>0</v>
      </c>
      <c r="OC128" s="3">
        <v>0</v>
      </c>
      <c r="OD128" s="3">
        <v>302</v>
      </c>
      <c r="OE128" s="3">
        <v>26</v>
      </c>
      <c r="OF128" s="3">
        <v>1</v>
      </c>
      <c r="OG128" s="3">
        <v>3</v>
      </c>
      <c r="OH128" s="3">
        <v>0</v>
      </c>
      <c r="OI128" s="3">
        <v>275000</v>
      </c>
      <c r="OJ128" s="3">
        <v>2827</v>
      </c>
      <c r="OK128" s="3">
        <v>141</v>
      </c>
      <c r="OL128" s="3">
        <v>0</v>
      </c>
      <c r="OM128" s="3">
        <v>2</v>
      </c>
      <c r="ON128" s="3">
        <v>0</v>
      </c>
      <c r="OO128" s="3">
        <v>138</v>
      </c>
      <c r="OP128" s="3">
        <v>1</v>
      </c>
      <c r="OQ128" s="3">
        <v>1</v>
      </c>
      <c r="OR128" s="3">
        <v>323</v>
      </c>
      <c r="OS128" s="3">
        <v>5</v>
      </c>
      <c r="OT128" s="3">
        <v>20205</v>
      </c>
      <c r="OU128" s="3">
        <v>46219</v>
      </c>
      <c r="OV128" s="3">
        <v>8840</v>
      </c>
      <c r="OW128" s="3">
        <v>672</v>
      </c>
      <c r="OX128" s="3">
        <v>271</v>
      </c>
      <c r="OY128" s="3">
        <v>15</v>
      </c>
      <c r="OZ128" s="3">
        <v>4338</v>
      </c>
      <c r="PA128" s="3">
        <v>4231</v>
      </c>
      <c r="PB128" s="3">
        <v>50</v>
      </c>
      <c r="PC128" s="3">
        <v>220</v>
      </c>
      <c r="PD128" s="3">
        <v>7</v>
      </c>
      <c r="PE128" s="3">
        <v>272259</v>
      </c>
      <c r="PF128" s="3">
        <v>6781</v>
      </c>
      <c r="PG128" s="3">
        <v>167410</v>
      </c>
      <c r="PH128" s="3">
        <v>988</v>
      </c>
      <c r="PI128" s="3">
        <v>4630</v>
      </c>
      <c r="PJ128" s="3">
        <v>21</v>
      </c>
      <c r="PK128" s="3">
        <v>131778</v>
      </c>
      <c r="PL128" s="3">
        <v>31002</v>
      </c>
      <c r="PM128" s="3">
        <v>602</v>
      </c>
      <c r="PN128" s="3">
        <v>1987</v>
      </c>
      <c r="PO128" s="3">
        <v>55</v>
      </c>
      <c r="PP128" s="3">
        <v>2209583</v>
      </c>
      <c r="PQ128" s="3">
        <v>26220</v>
      </c>
      <c r="PR128" s="3">
        <v>124</v>
      </c>
      <c r="PS128" s="3">
        <v>1</v>
      </c>
      <c r="PT128" s="3">
        <v>6</v>
      </c>
      <c r="PU128" s="3">
        <v>0</v>
      </c>
      <c r="PV128" s="3">
        <v>53</v>
      </c>
      <c r="PW128" s="3">
        <v>65</v>
      </c>
      <c r="PX128" s="3">
        <v>0</v>
      </c>
      <c r="PY128" s="3">
        <v>7</v>
      </c>
      <c r="PZ128" s="3">
        <v>0.3</v>
      </c>
      <c r="QA128" s="3">
        <v>0</v>
      </c>
      <c r="QB128" s="3">
        <v>0</v>
      </c>
      <c r="QC128" s="3">
        <v>765</v>
      </c>
      <c r="QD128" s="3">
        <v>8</v>
      </c>
      <c r="QE128" s="3">
        <v>9</v>
      </c>
      <c r="QF128" s="3">
        <v>0</v>
      </c>
      <c r="QG128" s="3">
        <v>566</v>
      </c>
      <c r="QH128" s="3">
        <v>190</v>
      </c>
      <c r="QI128" s="3">
        <v>5</v>
      </c>
      <c r="QJ128" s="3">
        <v>75</v>
      </c>
      <c r="QK128" s="3">
        <v>0.9</v>
      </c>
      <c r="QL128" s="3">
        <v>210401</v>
      </c>
      <c r="QM128" s="3">
        <v>20637</v>
      </c>
      <c r="QN128" s="3">
        <v>1306</v>
      </c>
      <c r="QO128" s="3">
        <v>50</v>
      </c>
      <c r="QP128" s="3">
        <v>28</v>
      </c>
      <c r="QQ128" s="3">
        <v>1</v>
      </c>
      <c r="QR128" s="3">
        <v>731</v>
      </c>
      <c r="QS128" s="3">
        <v>547</v>
      </c>
      <c r="QT128" s="3">
        <v>4</v>
      </c>
      <c r="QU128" s="3">
        <v>191</v>
      </c>
      <c r="QV128" s="3">
        <v>4</v>
      </c>
      <c r="QW128" s="3">
        <v>90509</v>
      </c>
      <c r="QX128" s="3">
        <v>13256</v>
      </c>
      <c r="QY128" s="3">
        <v>17495</v>
      </c>
      <c r="QZ128" s="3">
        <v>118</v>
      </c>
      <c r="RA128" s="3">
        <v>291</v>
      </c>
      <c r="RB128" s="3">
        <v>0</v>
      </c>
      <c r="RC128" s="3">
        <v>15013</v>
      </c>
      <c r="RD128" s="3">
        <v>2191</v>
      </c>
      <c r="RE128" s="3">
        <v>27</v>
      </c>
      <c r="RF128" s="3">
        <v>1902</v>
      </c>
      <c r="RG128" s="3">
        <v>32</v>
      </c>
      <c r="RH128" s="3">
        <v>606596</v>
      </c>
      <c r="RI128" s="3">
        <v>65952</v>
      </c>
      <c r="RJ128" s="3">
        <v>464</v>
      </c>
      <c r="RK128" s="3">
        <v>7</v>
      </c>
      <c r="RL128" s="3">
        <v>3</v>
      </c>
      <c r="RM128" s="3">
        <v>0</v>
      </c>
      <c r="RN128" s="3">
        <v>377</v>
      </c>
      <c r="RO128" s="3">
        <v>84</v>
      </c>
      <c r="RP128" s="3">
        <v>0</v>
      </c>
      <c r="RQ128" s="3">
        <v>91</v>
      </c>
      <c r="RR128" s="3">
        <v>0.6</v>
      </c>
      <c r="RS128" s="3">
        <v>44876</v>
      </c>
      <c r="RT128" s="3">
        <v>8814</v>
      </c>
      <c r="RU128" s="3">
        <v>453</v>
      </c>
      <c r="RV128" s="3">
        <v>34</v>
      </c>
      <c r="RW128" s="3">
        <v>103</v>
      </c>
      <c r="RX128" s="3">
        <v>8</v>
      </c>
      <c r="RY128" s="3">
        <v>17</v>
      </c>
      <c r="RZ128" s="3">
        <v>333</v>
      </c>
      <c r="SA128" s="3">
        <v>0</v>
      </c>
      <c r="SB128" s="3">
        <v>15</v>
      </c>
      <c r="SC128" s="3">
        <v>3</v>
      </c>
      <c r="SD128" s="3">
        <v>120</v>
      </c>
      <c r="SE128" s="3">
        <v>4</v>
      </c>
      <c r="SF128" s="3">
        <v>14316</v>
      </c>
      <c r="SG128" s="3">
        <v>779</v>
      </c>
      <c r="SH128" s="3">
        <v>67</v>
      </c>
      <c r="SI128" s="3">
        <v>0</v>
      </c>
      <c r="SJ128" s="3">
        <v>3451</v>
      </c>
      <c r="SK128" s="3">
        <v>10798</v>
      </c>
      <c r="SL128" s="3">
        <v>58</v>
      </c>
      <c r="SM128" s="3">
        <v>2809</v>
      </c>
      <c r="SN128" s="3">
        <v>13</v>
      </c>
      <c r="SO128" s="3">
        <v>100181</v>
      </c>
      <c r="SP128" s="3">
        <v>19660</v>
      </c>
      <c r="SQ128" s="3">
        <v>37018</v>
      </c>
      <c r="SR128" s="3">
        <v>659</v>
      </c>
      <c r="SS128" s="3">
        <v>273</v>
      </c>
      <c r="ST128" s="3">
        <v>3</v>
      </c>
      <c r="SU128" s="3">
        <v>19572</v>
      </c>
      <c r="SV128" s="3">
        <v>17173</v>
      </c>
      <c r="SW128" s="3">
        <v>1</v>
      </c>
      <c r="SX128" s="3">
        <v>3746</v>
      </c>
      <c r="SY128" s="3">
        <v>28</v>
      </c>
      <c r="SZ128" s="3">
        <v>2145493</v>
      </c>
      <c r="TA128" s="3">
        <v>217129</v>
      </c>
      <c r="TB128" s="3">
        <v>29921</v>
      </c>
      <c r="TC128" s="3">
        <v>562</v>
      </c>
      <c r="TD128" s="3">
        <v>236</v>
      </c>
      <c r="TE128" s="3">
        <v>6</v>
      </c>
      <c r="TF128" s="3">
        <v>17223</v>
      </c>
      <c r="TG128" s="3">
        <v>12462</v>
      </c>
      <c r="TH128" s="3">
        <v>184</v>
      </c>
      <c r="TI128" s="3">
        <v>7014</v>
      </c>
      <c r="TJ128" s="3">
        <v>55</v>
      </c>
      <c r="TK128" s="3">
        <v>306006</v>
      </c>
      <c r="TL128" s="3">
        <v>71738</v>
      </c>
      <c r="TM128" s="3">
        <v>2952</v>
      </c>
      <c r="TN128" s="3">
        <v>15</v>
      </c>
      <c r="TO128" s="3">
        <v>180</v>
      </c>
      <c r="TP128" s="3">
        <v>1</v>
      </c>
      <c r="TQ128" s="3">
        <v>1374</v>
      </c>
      <c r="TR128" s="3">
        <v>1398</v>
      </c>
      <c r="TS128" s="3">
        <v>9</v>
      </c>
      <c r="TT128" s="3">
        <v>283</v>
      </c>
      <c r="TU128" s="3">
        <v>17</v>
      </c>
      <c r="TV128" s="3">
        <v>193929</v>
      </c>
      <c r="TW128" s="3">
        <v>18600</v>
      </c>
      <c r="TX128" s="3">
        <v>958</v>
      </c>
      <c r="TY128" s="3">
        <v>0</v>
      </c>
      <c r="TZ128" s="3">
        <v>17</v>
      </c>
      <c r="UA128" s="3">
        <v>0</v>
      </c>
      <c r="UB128" s="3">
        <v>790</v>
      </c>
      <c r="UC128" s="3">
        <v>151</v>
      </c>
      <c r="UD128" s="3">
        <v>4</v>
      </c>
      <c r="UE128" s="3">
        <v>794</v>
      </c>
      <c r="UF128" s="3">
        <v>14</v>
      </c>
      <c r="UG128" s="3">
        <v>123316</v>
      </c>
      <c r="UH128" s="3">
        <v>102192</v>
      </c>
      <c r="UT128" s="3">
        <v>57563</v>
      </c>
      <c r="UU128" s="3">
        <v>2423</v>
      </c>
      <c r="UV128" s="3">
        <v>781</v>
      </c>
      <c r="UW128" s="3">
        <v>35</v>
      </c>
      <c r="UX128" s="3">
        <v>12161</v>
      </c>
      <c r="UY128" s="3">
        <v>44621</v>
      </c>
      <c r="UZ128" s="3">
        <v>1</v>
      </c>
      <c r="VA128" s="3">
        <v>350</v>
      </c>
      <c r="VB128" s="3">
        <v>5</v>
      </c>
      <c r="VC128" s="3">
        <v>358277</v>
      </c>
      <c r="VD128" s="3">
        <v>2177</v>
      </c>
      <c r="VE128" s="3">
        <v>18054</v>
      </c>
      <c r="VF128" s="3">
        <v>787</v>
      </c>
      <c r="VG128" s="3">
        <v>300</v>
      </c>
      <c r="VH128" s="3">
        <v>6</v>
      </c>
      <c r="VI128" s="3">
        <v>1585</v>
      </c>
      <c r="VJ128" s="3">
        <v>16169</v>
      </c>
      <c r="VK128" s="3">
        <v>19</v>
      </c>
      <c r="VL128" s="3">
        <v>465</v>
      </c>
      <c r="VM128" s="3">
        <v>8</v>
      </c>
      <c r="VN128" s="3">
        <v>43569</v>
      </c>
      <c r="VO128" s="3">
        <v>1121</v>
      </c>
      <c r="VP128" s="3">
        <v>1797</v>
      </c>
      <c r="VQ128" s="3">
        <v>62</v>
      </c>
      <c r="VR128" s="3">
        <v>11</v>
      </c>
      <c r="VS128" s="3">
        <v>0</v>
      </c>
      <c r="VT128" s="3">
        <v>839</v>
      </c>
      <c r="VU128" s="3">
        <v>947</v>
      </c>
      <c r="VV128" s="3">
        <v>1</v>
      </c>
      <c r="VW128" s="3">
        <v>84</v>
      </c>
      <c r="VX128" s="3">
        <v>0.5</v>
      </c>
      <c r="VY128" s="3">
        <v>70290</v>
      </c>
      <c r="VZ128" s="3">
        <v>3284</v>
      </c>
      <c r="WA128" s="3">
        <v>1872</v>
      </c>
      <c r="WB128" s="3">
        <v>22</v>
      </c>
      <c r="WC128" s="3">
        <v>7</v>
      </c>
      <c r="WD128" s="3">
        <v>0</v>
      </c>
      <c r="WE128" s="3">
        <v>648</v>
      </c>
      <c r="WF128" s="3">
        <v>1217</v>
      </c>
      <c r="WG128" s="3">
        <v>9</v>
      </c>
      <c r="WH128" s="3">
        <v>3468</v>
      </c>
      <c r="WI128" s="3">
        <v>13</v>
      </c>
      <c r="WJ128" s="3">
        <v>11775</v>
      </c>
      <c r="WK128" s="3">
        <v>21814</v>
      </c>
      <c r="WL128" s="3">
        <v>2634</v>
      </c>
      <c r="WM128" s="3">
        <v>334</v>
      </c>
      <c r="WN128" s="3">
        <v>10</v>
      </c>
      <c r="WO128" s="3">
        <v>1</v>
      </c>
      <c r="WP128" s="3">
        <v>290</v>
      </c>
      <c r="WQ128" s="3">
        <v>2334</v>
      </c>
      <c r="WR128" s="3">
        <v>0</v>
      </c>
      <c r="WS128" s="3">
        <v>91</v>
      </c>
      <c r="WT128" s="3">
        <v>0.3</v>
      </c>
      <c r="WU128" s="3">
        <v>209698</v>
      </c>
      <c r="WV128" s="3">
        <v>7207</v>
      </c>
      <c r="WW128" s="3">
        <v>47</v>
      </c>
      <c r="WX128" s="3">
        <v>0</v>
      </c>
      <c r="WY128" s="3">
        <v>0</v>
      </c>
      <c r="WZ128" s="3">
        <v>0</v>
      </c>
      <c r="XA128" s="3">
        <v>9</v>
      </c>
      <c r="XB128" s="3">
        <v>38</v>
      </c>
      <c r="XC128" s="3">
        <v>0</v>
      </c>
      <c r="XD128" s="3">
        <v>61</v>
      </c>
      <c r="XE128" s="3">
        <v>0</v>
      </c>
      <c r="XF128" s="3">
        <v>18238</v>
      </c>
      <c r="XG128" s="3">
        <v>23656</v>
      </c>
      <c r="XH128" s="3">
        <v>12067</v>
      </c>
      <c r="XI128" s="3">
        <v>271</v>
      </c>
      <c r="XJ128" s="3">
        <v>52</v>
      </c>
      <c r="XK128" s="3">
        <v>4</v>
      </c>
      <c r="XL128" s="3">
        <v>6606</v>
      </c>
      <c r="XM128" s="3">
        <v>5409</v>
      </c>
      <c r="XN128" s="3">
        <v>62</v>
      </c>
      <c r="XO128" s="3">
        <v>643</v>
      </c>
      <c r="XP128" s="3">
        <v>3</v>
      </c>
      <c r="XQ128" s="3">
        <v>867286</v>
      </c>
      <c r="XR128" s="3">
        <v>46232</v>
      </c>
      <c r="XS128" s="3">
        <v>3939</v>
      </c>
      <c r="XT128" s="3">
        <v>96</v>
      </c>
      <c r="XU128" s="3">
        <v>16</v>
      </c>
      <c r="XV128" s="3">
        <v>0</v>
      </c>
      <c r="XW128" s="3">
        <v>3087</v>
      </c>
      <c r="XX128" s="3">
        <v>836</v>
      </c>
      <c r="XY128" s="3">
        <v>11</v>
      </c>
      <c r="XZ128" s="3">
        <v>118</v>
      </c>
      <c r="YA128" s="3">
        <v>0.5</v>
      </c>
      <c r="YB128" s="3">
        <v>460000</v>
      </c>
      <c r="YC128" s="3">
        <v>13760</v>
      </c>
      <c r="YO128" s="3">
        <v>4289</v>
      </c>
      <c r="YP128" s="3">
        <v>98</v>
      </c>
      <c r="YQ128" s="3">
        <v>48</v>
      </c>
      <c r="YR128" s="3">
        <v>0</v>
      </c>
      <c r="YS128" s="3">
        <v>2401</v>
      </c>
      <c r="YT128" s="3">
        <v>1840</v>
      </c>
      <c r="YU128" s="3">
        <v>0</v>
      </c>
      <c r="YV128" s="3">
        <v>451</v>
      </c>
      <c r="YW128" s="3">
        <v>5</v>
      </c>
      <c r="YX128" s="3">
        <v>0</v>
      </c>
      <c r="YY128" s="3">
        <v>0</v>
      </c>
      <c r="YZ128" s="3">
        <v>1899</v>
      </c>
      <c r="ZA128" s="3">
        <v>28</v>
      </c>
      <c r="ZB128" s="3">
        <v>20</v>
      </c>
      <c r="ZC128" s="3">
        <v>0</v>
      </c>
      <c r="ZD128" s="3">
        <v>1292</v>
      </c>
      <c r="ZE128" s="3">
        <v>587</v>
      </c>
      <c r="ZF128" s="3">
        <v>5</v>
      </c>
      <c r="ZG128" s="3">
        <v>291</v>
      </c>
      <c r="ZH128" s="3">
        <v>3</v>
      </c>
      <c r="ZI128" s="3">
        <v>119124</v>
      </c>
      <c r="ZJ128" s="3">
        <v>18283</v>
      </c>
      <c r="ZK128" s="3">
        <v>25411</v>
      </c>
      <c r="ZL128" s="3">
        <v>588</v>
      </c>
      <c r="ZM128" s="3">
        <v>747</v>
      </c>
      <c r="ZN128" s="3">
        <v>12</v>
      </c>
      <c r="ZO128" s="3">
        <v>11042</v>
      </c>
      <c r="ZP128" s="3">
        <v>13622</v>
      </c>
      <c r="ZQ128" s="3">
        <v>297</v>
      </c>
      <c r="ZR128" s="3">
        <v>581</v>
      </c>
      <c r="ZS128" s="3">
        <v>17</v>
      </c>
      <c r="ZT128" s="3">
        <v>392316</v>
      </c>
      <c r="ZU128" s="3">
        <v>8967</v>
      </c>
      <c r="ZV128" s="3">
        <v>45981</v>
      </c>
      <c r="ZW128" s="3">
        <v>865</v>
      </c>
      <c r="ZX128" s="3">
        <v>253</v>
      </c>
      <c r="ZY128" s="3">
        <v>5</v>
      </c>
      <c r="ZZ128" s="3">
        <v>21162</v>
      </c>
      <c r="AAA128" s="3">
        <v>24566</v>
      </c>
      <c r="AAB128" s="3">
        <v>92</v>
      </c>
      <c r="AAC128" s="3">
        <v>4866</v>
      </c>
      <c r="AAD128" s="3">
        <v>27</v>
      </c>
      <c r="AAE128" s="3">
        <v>585065</v>
      </c>
      <c r="AAF128" s="3">
        <v>61915</v>
      </c>
      <c r="AAG128" s="3">
        <v>801</v>
      </c>
      <c r="AAH128" s="3">
        <v>1</v>
      </c>
      <c r="AAI128" s="3">
        <v>13</v>
      </c>
      <c r="AAJ128" s="3">
        <v>0</v>
      </c>
      <c r="AAK128" s="3">
        <v>644</v>
      </c>
      <c r="AAL128" s="3">
        <v>144</v>
      </c>
      <c r="AAM128" s="3">
        <v>6</v>
      </c>
      <c r="AAN128" s="3">
        <v>201</v>
      </c>
      <c r="AAO128" s="3">
        <v>3</v>
      </c>
      <c r="AAP128" s="3">
        <v>61395</v>
      </c>
      <c r="AAQ128" s="3">
        <v>15388</v>
      </c>
      <c r="AAR128" s="3">
        <v>6522</v>
      </c>
      <c r="AAS128" s="3">
        <v>262</v>
      </c>
      <c r="AAT128" s="3">
        <v>78</v>
      </c>
      <c r="AAU128" s="3">
        <v>2</v>
      </c>
      <c r="AAV128" s="3">
        <v>3737</v>
      </c>
      <c r="AAW128" s="3">
        <v>2707</v>
      </c>
      <c r="AAX128" s="3">
        <v>42</v>
      </c>
      <c r="AAY128" s="3">
        <v>644</v>
      </c>
      <c r="AAZ128" s="3">
        <v>8</v>
      </c>
      <c r="ABA128" s="3">
        <v>322574</v>
      </c>
      <c r="ABB128" s="3">
        <v>31836</v>
      </c>
      <c r="ABC128" s="3">
        <v>11221</v>
      </c>
      <c r="ABD128" s="3">
        <v>697</v>
      </c>
      <c r="ABE128" s="3">
        <v>176</v>
      </c>
      <c r="ABF128" s="3">
        <v>6</v>
      </c>
      <c r="ABG128" s="3">
        <v>3468</v>
      </c>
      <c r="ABH128" s="3">
        <v>7577</v>
      </c>
      <c r="ABI128" s="3">
        <v>10</v>
      </c>
      <c r="ABJ128" s="3">
        <v>3787</v>
      </c>
      <c r="ABK128" s="3">
        <v>59</v>
      </c>
      <c r="ABL128" s="3">
        <v>63459</v>
      </c>
      <c r="ABM128" s="3">
        <v>21418</v>
      </c>
      <c r="ABN128" s="3">
        <v>9018</v>
      </c>
      <c r="ABO128" s="3">
        <v>223</v>
      </c>
      <c r="ABP128" s="3">
        <v>315</v>
      </c>
      <c r="ABQ128" s="3">
        <v>5</v>
      </c>
      <c r="ABR128" s="3">
        <v>5009</v>
      </c>
      <c r="ABS128" s="3">
        <v>3694</v>
      </c>
      <c r="ABT128" s="3">
        <v>265</v>
      </c>
      <c r="ABU128" s="3">
        <v>2235</v>
      </c>
      <c r="ABV128" s="3">
        <v>78</v>
      </c>
      <c r="ABW128" s="3">
        <v>57003</v>
      </c>
      <c r="ABX128" s="3">
        <v>14128</v>
      </c>
      <c r="ABY128" s="3">
        <v>1687</v>
      </c>
      <c r="ABZ128" s="3">
        <v>3</v>
      </c>
      <c r="ACA128" s="3">
        <v>71</v>
      </c>
      <c r="ACB128" s="3">
        <v>0</v>
      </c>
      <c r="ACC128" s="3">
        <v>1273</v>
      </c>
      <c r="ACD128" s="3">
        <v>343</v>
      </c>
      <c r="ACE128" s="3">
        <v>17</v>
      </c>
      <c r="ACF128" s="3">
        <v>619</v>
      </c>
      <c r="ACG128" s="3">
        <v>26</v>
      </c>
      <c r="ACH128" s="3">
        <v>321040</v>
      </c>
      <c r="ACI128" s="3">
        <v>117825</v>
      </c>
      <c r="ACJ128" s="3">
        <v>1890</v>
      </c>
      <c r="ACK128" s="3">
        <v>10</v>
      </c>
      <c r="ACL128" s="3">
        <v>69</v>
      </c>
      <c r="ACM128" s="3">
        <v>0</v>
      </c>
      <c r="ACN128" s="3">
        <v>1663</v>
      </c>
      <c r="ACO128" s="3">
        <v>158</v>
      </c>
      <c r="ACP128" s="3">
        <v>0</v>
      </c>
      <c r="ACQ128" s="3">
        <v>1425</v>
      </c>
      <c r="ACR128" s="3">
        <v>52</v>
      </c>
      <c r="ACS128" s="3">
        <v>87456</v>
      </c>
      <c r="ACT128" s="3">
        <v>65931</v>
      </c>
      <c r="ACU128" s="3">
        <v>1082</v>
      </c>
      <c r="ACV128" s="3">
        <v>3</v>
      </c>
      <c r="ACW128" s="3">
        <v>25</v>
      </c>
      <c r="ACX128" s="3">
        <v>1</v>
      </c>
      <c r="ACY128" s="3">
        <v>760</v>
      </c>
      <c r="ACZ128" s="3">
        <v>297</v>
      </c>
      <c r="ADA128" s="3">
        <v>2</v>
      </c>
      <c r="ADB128" s="3">
        <v>573</v>
      </c>
      <c r="ADC128" s="3">
        <v>13</v>
      </c>
      <c r="ADD128" s="3">
        <v>114451</v>
      </c>
      <c r="ADE128" s="3">
        <v>60634</v>
      </c>
      <c r="ADF128" s="3">
        <v>9478</v>
      </c>
      <c r="ADG128" s="3">
        <v>64</v>
      </c>
      <c r="ADH128" s="3">
        <v>325</v>
      </c>
      <c r="ADI128" s="3">
        <v>0</v>
      </c>
      <c r="ADJ128" s="3">
        <v>6808</v>
      </c>
      <c r="ADK128" s="3">
        <v>2345</v>
      </c>
      <c r="ADL128" s="3">
        <v>12</v>
      </c>
      <c r="ADM128" s="3">
        <v>885</v>
      </c>
      <c r="ADN128" s="3">
        <v>30</v>
      </c>
      <c r="ADO128" s="3">
        <v>459448</v>
      </c>
      <c r="ADP128" s="3">
        <v>42909</v>
      </c>
      <c r="ADQ128" s="3">
        <v>1526</v>
      </c>
      <c r="ADR128" s="3">
        <v>1</v>
      </c>
      <c r="ADS128" s="3">
        <v>28</v>
      </c>
      <c r="ADT128" s="3">
        <v>0</v>
      </c>
      <c r="ADU128" s="3">
        <v>1376</v>
      </c>
      <c r="ADV128" s="3">
        <v>122</v>
      </c>
      <c r="ADW128" s="3">
        <v>0</v>
      </c>
      <c r="ADX128" s="3">
        <v>280</v>
      </c>
      <c r="ADY128" s="3">
        <v>5</v>
      </c>
      <c r="ADZ128" s="3">
        <v>183764</v>
      </c>
      <c r="AEA128" s="3">
        <v>33660</v>
      </c>
      <c r="AEB128" s="3">
        <v>3954</v>
      </c>
      <c r="AEC128" s="3">
        <v>23</v>
      </c>
      <c r="AED128" s="3">
        <v>539</v>
      </c>
      <c r="AEE128" s="3">
        <v>5</v>
      </c>
      <c r="AEF128" s="3">
        <v>2205</v>
      </c>
      <c r="AEG128" s="3">
        <v>1210</v>
      </c>
      <c r="AEH128" s="3">
        <v>24</v>
      </c>
      <c r="AEI128" s="3">
        <v>409</v>
      </c>
      <c r="AEJ128" s="3">
        <v>56</v>
      </c>
      <c r="AEK128" s="3">
        <v>195894</v>
      </c>
      <c r="AEL128" s="3">
        <v>20275</v>
      </c>
      <c r="AEM128" s="3">
        <v>1477</v>
      </c>
      <c r="AEN128" s="3">
        <v>0</v>
      </c>
      <c r="AEO128" s="3">
        <v>109</v>
      </c>
      <c r="AEP128" s="3">
        <v>0</v>
      </c>
      <c r="AEQ128" s="3">
        <v>1359</v>
      </c>
      <c r="AER128" s="3">
        <v>9</v>
      </c>
      <c r="AES128" s="3">
        <v>0</v>
      </c>
      <c r="AET128" s="3">
        <v>710</v>
      </c>
      <c r="AEU128" s="3">
        <v>52</v>
      </c>
      <c r="AEV128" s="3">
        <v>82701</v>
      </c>
      <c r="AEW128" s="3">
        <v>39781</v>
      </c>
      <c r="AEX128" s="3">
        <v>2247</v>
      </c>
      <c r="AEY128" s="3">
        <v>1</v>
      </c>
      <c r="AEZ128" s="3">
        <v>103</v>
      </c>
      <c r="AFA128" s="3">
        <v>0</v>
      </c>
      <c r="AFB128" s="3">
        <v>2105</v>
      </c>
      <c r="AFC128" s="3">
        <v>39</v>
      </c>
      <c r="AFD128" s="3">
        <v>3</v>
      </c>
      <c r="AFE128" s="3">
        <v>547</v>
      </c>
      <c r="AFF128" s="3">
        <v>25</v>
      </c>
      <c r="AFG128" s="3">
        <v>67997</v>
      </c>
      <c r="AFH128" s="3">
        <v>16556</v>
      </c>
      <c r="AFI128" s="3">
        <v>2594</v>
      </c>
      <c r="AFJ128" s="3">
        <v>43</v>
      </c>
      <c r="AFK128" s="3">
        <v>159</v>
      </c>
      <c r="AFL128" s="3">
        <v>2</v>
      </c>
      <c r="AFM128" s="3">
        <v>1951</v>
      </c>
      <c r="AFN128" s="3">
        <v>484</v>
      </c>
      <c r="AFO128" s="3">
        <v>4</v>
      </c>
      <c r="AFP128" s="3">
        <v>790</v>
      </c>
      <c r="AFQ128" s="3">
        <v>48</v>
      </c>
      <c r="AFR128" s="3">
        <v>68706</v>
      </c>
      <c r="AFS128" s="3">
        <v>20933</v>
      </c>
      <c r="AFT128" s="3">
        <v>324</v>
      </c>
      <c r="AFU128" s="3">
        <v>0</v>
      </c>
      <c r="AFV128" s="3">
        <v>9</v>
      </c>
      <c r="AFW128" s="3">
        <v>0</v>
      </c>
      <c r="AFX128" s="3">
        <v>315</v>
      </c>
      <c r="AFY128" s="3">
        <v>0</v>
      </c>
      <c r="AFZ128" s="3">
        <v>0</v>
      </c>
      <c r="AGA128" s="3">
        <v>516</v>
      </c>
      <c r="AGB128" s="3">
        <v>14</v>
      </c>
      <c r="AGC128" s="3">
        <v>10167</v>
      </c>
      <c r="AGD128" s="3">
        <v>16188</v>
      </c>
      <c r="AGE128" s="3">
        <v>11571</v>
      </c>
      <c r="AGF128" s="3">
        <v>48</v>
      </c>
      <c r="AGG128" s="3">
        <v>246</v>
      </c>
      <c r="AGH128" s="3">
        <v>1</v>
      </c>
      <c r="AGI128" s="3">
        <v>6910</v>
      </c>
      <c r="AGJ128" s="3">
        <v>4415</v>
      </c>
      <c r="AGK128" s="3">
        <v>15</v>
      </c>
      <c r="AGL128" s="3">
        <v>1324</v>
      </c>
      <c r="AGM128" s="3">
        <v>28</v>
      </c>
      <c r="AGN128" s="3">
        <v>261266</v>
      </c>
      <c r="AGO128" s="3">
        <v>29894</v>
      </c>
      <c r="AGP128" s="3">
        <v>19907</v>
      </c>
      <c r="AGQ128" s="3">
        <v>238</v>
      </c>
      <c r="AGR128" s="3">
        <v>1306</v>
      </c>
      <c r="AGS128" s="3">
        <v>10</v>
      </c>
      <c r="AGT128" s="3">
        <v>13919</v>
      </c>
      <c r="AGU128" s="3">
        <v>4682</v>
      </c>
      <c r="AGV128" s="3">
        <v>153</v>
      </c>
      <c r="AGW128" s="3">
        <v>1034</v>
      </c>
      <c r="AGX128" s="3">
        <v>68</v>
      </c>
      <c r="AGY128" s="3">
        <v>472850</v>
      </c>
      <c r="AGZ128" s="3">
        <v>24568</v>
      </c>
      <c r="AHA128" s="3">
        <v>2585</v>
      </c>
      <c r="AHB128" s="3">
        <v>25</v>
      </c>
      <c r="AHC128" s="3">
        <v>147</v>
      </c>
      <c r="AHD128" s="3">
        <v>1</v>
      </c>
      <c r="AHE128" s="3">
        <v>1322</v>
      </c>
      <c r="AHF128" s="3">
        <v>1116</v>
      </c>
      <c r="AHG128" s="3">
        <v>8</v>
      </c>
      <c r="AHH128" s="3">
        <v>372</v>
      </c>
      <c r="AHI128" s="3">
        <v>21</v>
      </c>
      <c r="AHJ128" s="3">
        <v>193732</v>
      </c>
      <c r="AHK128" s="3">
        <v>27867</v>
      </c>
      <c r="AHL128" s="3">
        <v>2611</v>
      </c>
      <c r="AHM128" s="3">
        <v>119</v>
      </c>
      <c r="AHN128" s="3">
        <v>147</v>
      </c>
      <c r="AHO128" s="3">
        <v>2</v>
      </c>
      <c r="AHP128" s="3">
        <v>1621</v>
      </c>
      <c r="AHQ128" s="3">
        <v>843</v>
      </c>
      <c r="AHR128" s="3">
        <v>34</v>
      </c>
      <c r="AHS128" s="3">
        <v>1253</v>
      </c>
      <c r="AHT128" s="3">
        <v>71</v>
      </c>
      <c r="AHU128" s="3">
        <v>33114</v>
      </c>
      <c r="AHV128" s="3">
        <v>15894</v>
      </c>
      <c r="AHW128" s="3">
        <v>1197</v>
      </c>
      <c r="AHX128" s="3">
        <v>13</v>
      </c>
      <c r="AHY128" s="3">
        <v>33</v>
      </c>
      <c r="AHZ128" s="3">
        <v>0</v>
      </c>
      <c r="AIA128" s="3">
        <v>898</v>
      </c>
      <c r="AIB128" s="3">
        <v>266</v>
      </c>
      <c r="AIC128" s="3">
        <v>5</v>
      </c>
      <c r="AID128" s="3">
        <v>416</v>
      </c>
      <c r="AIE128" s="3">
        <v>11</v>
      </c>
      <c r="AIF128" s="3">
        <v>15647</v>
      </c>
      <c r="AIG128" s="3">
        <v>5437</v>
      </c>
      <c r="AIH128" s="3">
        <v>93702</v>
      </c>
      <c r="AII128" s="3">
        <v>658</v>
      </c>
      <c r="AIJ128" s="3">
        <v>7636</v>
      </c>
      <c r="AIK128" s="3">
        <v>141</v>
      </c>
      <c r="AIL128" s="3">
        <v>51693</v>
      </c>
      <c r="AIM128" s="3">
        <v>34373</v>
      </c>
      <c r="AIN128" s="3">
        <v>1721</v>
      </c>
      <c r="AIO128" s="3">
        <v>2484</v>
      </c>
      <c r="AIP128" s="3">
        <v>202</v>
      </c>
      <c r="AIQ128" s="3">
        <v>1787446</v>
      </c>
      <c r="AIR128" s="3">
        <v>47391</v>
      </c>
      <c r="AIS128" s="3">
        <v>606085</v>
      </c>
      <c r="AIT128" s="3">
        <v>45348</v>
      </c>
      <c r="AIU128" s="3">
        <v>33464</v>
      </c>
      <c r="AIV128" s="3">
        <v>2047</v>
      </c>
      <c r="AIW128" s="3">
        <v>266132</v>
      </c>
      <c r="AIX128" s="3">
        <v>306489</v>
      </c>
      <c r="AIY128" s="3">
        <v>8318</v>
      </c>
      <c r="AIZ128" s="3">
        <v>2853</v>
      </c>
      <c r="AJA128" s="3">
        <v>158</v>
      </c>
      <c r="AJB128" s="3">
        <v>930013</v>
      </c>
      <c r="AJC128" s="3">
        <v>4378</v>
      </c>
      <c r="AJD128" s="3">
        <v>33592</v>
      </c>
      <c r="AJE128" s="3">
        <v>331</v>
      </c>
      <c r="AJF128" s="3">
        <v>1455</v>
      </c>
      <c r="AJG128" s="3">
        <v>8</v>
      </c>
      <c r="AJH128" s="3">
        <v>20323</v>
      </c>
      <c r="AJI128" s="3">
        <v>11814</v>
      </c>
      <c r="AJJ128" s="3">
        <v>58</v>
      </c>
      <c r="AJK128" s="3">
        <v>3294</v>
      </c>
      <c r="AJL128" s="3">
        <v>143</v>
      </c>
      <c r="AJM128" s="3">
        <v>847181</v>
      </c>
      <c r="AJN128" s="3">
        <v>83067</v>
      </c>
      <c r="AJO128" s="3">
        <v>7240</v>
      </c>
      <c r="AJP128" s="3">
        <v>11</v>
      </c>
      <c r="AJQ128" s="3">
        <v>102</v>
      </c>
      <c r="AJR128" s="3">
        <v>0</v>
      </c>
      <c r="AJS128" s="3">
        <v>6648</v>
      </c>
      <c r="AJT128" s="3">
        <v>490</v>
      </c>
      <c r="AJU128" s="3">
        <v>4</v>
      </c>
      <c r="AJV128" s="3">
        <v>284</v>
      </c>
      <c r="AJW128" s="3">
        <v>4</v>
      </c>
      <c r="AJX128" s="3">
        <v>1533852</v>
      </c>
      <c r="AJY128" s="3">
        <v>60205</v>
      </c>
      <c r="AJZ128" s="3">
        <v>25142</v>
      </c>
      <c r="AKA128" s="3">
        <v>31</v>
      </c>
      <c r="AKB128" s="3">
        <v>1664</v>
      </c>
      <c r="AKC128" s="3">
        <v>5</v>
      </c>
      <c r="AKD128" s="3">
        <v>22698</v>
      </c>
      <c r="AKE128" s="3">
        <v>780</v>
      </c>
      <c r="AKF128" s="3">
        <v>36</v>
      </c>
      <c r="AKG128" s="3">
        <v>5096</v>
      </c>
      <c r="AKH128" s="3">
        <v>337</v>
      </c>
      <c r="AKI128" s="3">
        <v>348416</v>
      </c>
      <c r="AKJ128" s="3">
        <v>70622</v>
      </c>
      <c r="AKK128" s="3">
        <v>40966</v>
      </c>
      <c r="AKL128" s="3">
        <v>552</v>
      </c>
      <c r="AKM128" s="3">
        <v>3486</v>
      </c>
      <c r="AKN128" s="3">
        <v>48</v>
      </c>
      <c r="AKO128" s="3">
        <v>20019</v>
      </c>
      <c r="AKP128" s="3">
        <v>17461</v>
      </c>
      <c r="AKQ128" s="3">
        <v>252</v>
      </c>
      <c r="AKR128" s="3">
        <v>2325</v>
      </c>
      <c r="AKS128" s="3">
        <v>198</v>
      </c>
      <c r="AKT128" s="3">
        <v>119375</v>
      </c>
      <c r="AKU128" s="3">
        <v>6774</v>
      </c>
      <c r="AKV128" s="3">
        <v>4027</v>
      </c>
      <c r="AKW128" s="3">
        <v>3</v>
      </c>
      <c r="AKX128" s="3">
        <v>110</v>
      </c>
      <c r="AKY128" s="3">
        <v>0</v>
      </c>
      <c r="AKZ128" s="3">
        <v>3874</v>
      </c>
      <c r="ALA128" s="3">
        <v>43</v>
      </c>
      <c r="ALB128" s="3">
        <v>3</v>
      </c>
      <c r="ALC128" s="3">
        <v>6441</v>
      </c>
      <c r="ALD128" s="3">
        <v>176</v>
      </c>
      <c r="ALE128" s="3">
        <v>82377</v>
      </c>
      <c r="ALF128" s="3">
        <v>131767</v>
      </c>
      <c r="ALG128" s="3">
        <v>101238</v>
      </c>
      <c r="ALH128" s="3">
        <v>3912</v>
      </c>
      <c r="ALI128" s="3">
        <v>11729</v>
      </c>
      <c r="ALJ128" s="3">
        <v>1092</v>
      </c>
      <c r="ALK128" s="3">
        <v>73271</v>
      </c>
      <c r="ALL128" s="3">
        <v>16238</v>
      </c>
      <c r="ALM128" s="3">
        <v>378</v>
      </c>
      <c r="ALN128" s="3">
        <v>786</v>
      </c>
      <c r="ALO128" s="3">
        <v>91</v>
      </c>
      <c r="ALP128" s="3">
        <v>303461</v>
      </c>
      <c r="ALQ128" s="3">
        <v>2356</v>
      </c>
      <c r="ALR128" s="3">
        <v>6911</v>
      </c>
      <c r="ALS128" s="3">
        <v>0</v>
      </c>
      <c r="ALT128" s="3">
        <v>322</v>
      </c>
      <c r="ALU128" s="3">
        <v>1</v>
      </c>
      <c r="ALV128" s="3">
        <v>5800</v>
      </c>
      <c r="ALW128" s="3">
        <v>789</v>
      </c>
      <c r="ALX128" s="3">
        <v>7</v>
      </c>
      <c r="ALY128" s="3">
        <v>1247</v>
      </c>
      <c r="ALZ128" s="3">
        <v>58</v>
      </c>
      <c r="AMA128" s="3">
        <v>195400</v>
      </c>
      <c r="AMB128" s="3">
        <v>35270</v>
      </c>
      <c r="AMC128" s="3">
        <v>14609</v>
      </c>
      <c r="AMD128" s="3">
        <v>514</v>
      </c>
      <c r="AME128" s="3">
        <v>357</v>
      </c>
      <c r="AMF128" s="3">
        <v>5</v>
      </c>
      <c r="AMG128" s="3">
        <v>9519</v>
      </c>
      <c r="AMH128" s="3">
        <v>4733</v>
      </c>
      <c r="AMI128" s="3">
        <v>75</v>
      </c>
      <c r="AMJ128" s="3">
        <v>3390</v>
      </c>
      <c r="AMK128" s="3">
        <v>83</v>
      </c>
      <c r="AML128" s="3">
        <v>71139</v>
      </c>
      <c r="AMM128" s="3">
        <v>16508</v>
      </c>
      <c r="AMN128" s="3">
        <v>18319</v>
      </c>
      <c r="AMO128" s="3">
        <v>279</v>
      </c>
      <c r="AMP128" s="3">
        <v>520</v>
      </c>
      <c r="AMQ128" s="3">
        <v>4</v>
      </c>
      <c r="AMR128" s="3">
        <v>11474</v>
      </c>
      <c r="AMS128" s="3">
        <v>6325</v>
      </c>
      <c r="AMT128" s="3">
        <v>110</v>
      </c>
      <c r="AMU128" s="3">
        <v>1690</v>
      </c>
      <c r="AMV128" s="3">
        <v>48</v>
      </c>
      <c r="AMW128" s="3">
        <v>86285</v>
      </c>
      <c r="AMX128" s="3">
        <v>7960</v>
      </c>
      <c r="AMY128" s="3">
        <v>33354</v>
      </c>
      <c r="AMZ128" s="3">
        <v>1521</v>
      </c>
      <c r="ANA128" s="3">
        <v>1045</v>
      </c>
      <c r="ANB128" s="3">
        <v>36</v>
      </c>
      <c r="ANC128" s="3">
        <v>12288</v>
      </c>
      <c r="AND128" s="3">
        <v>20021</v>
      </c>
      <c r="ANE128" s="3">
        <v>335</v>
      </c>
      <c r="ANF128" s="3">
        <v>656</v>
      </c>
      <c r="ANG128" s="3">
        <v>21</v>
      </c>
      <c r="ANH128" s="3">
        <v>362432</v>
      </c>
      <c r="ANI128" s="3">
        <v>7129</v>
      </c>
      <c r="ANJ128" s="3">
        <v>40792</v>
      </c>
      <c r="ANK128" s="3">
        <v>3267</v>
      </c>
      <c r="ANL128" s="3">
        <v>848</v>
      </c>
      <c r="ANM128" s="3">
        <v>56</v>
      </c>
      <c r="ANN128" s="3">
        <v>21311</v>
      </c>
      <c r="ANO128" s="3">
        <v>18633</v>
      </c>
      <c r="ANP128" s="3">
        <v>208</v>
      </c>
      <c r="ANQ128" s="3">
        <v>688</v>
      </c>
      <c r="ANR128" s="3">
        <v>14</v>
      </c>
      <c r="ANS128" s="3">
        <v>820675</v>
      </c>
      <c r="ANT128" s="3">
        <v>13851</v>
      </c>
      <c r="ANU128" s="3">
        <v>19268</v>
      </c>
      <c r="ANV128" s="3">
        <v>949</v>
      </c>
      <c r="ANW128" s="3">
        <v>588</v>
      </c>
      <c r="ANX128" s="3">
        <v>18</v>
      </c>
      <c r="ANY128" s="3">
        <v>5993</v>
      </c>
      <c r="ANZ128" s="3">
        <v>12687</v>
      </c>
      <c r="AOA128" s="3">
        <v>274</v>
      </c>
      <c r="AOB128" s="3">
        <v>427</v>
      </c>
      <c r="AOC128" s="3">
        <v>13</v>
      </c>
      <c r="AOD128" s="3">
        <v>178448</v>
      </c>
      <c r="AOE128" s="3">
        <v>3951</v>
      </c>
      <c r="AOF128" s="3">
        <v>1806</v>
      </c>
      <c r="AOG128" s="3">
        <v>0</v>
      </c>
      <c r="AOH128" s="3">
        <v>10</v>
      </c>
      <c r="AOI128" s="3">
        <v>0</v>
      </c>
      <c r="AOJ128" s="3">
        <v>1794</v>
      </c>
      <c r="AOK128" s="3">
        <v>2</v>
      </c>
      <c r="AOL128" s="3">
        <v>0</v>
      </c>
      <c r="AOM128" s="3">
        <v>5295</v>
      </c>
      <c r="AON128" s="3">
        <v>29</v>
      </c>
      <c r="AOO128" s="3">
        <v>61355</v>
      </c>
      <c r="AOP128" s="3">
        <v>179885</v>
      </c>
      <c r="AOQ128" s="3">
        <v>9831</v>
      </c>
      <c r="AOR128" s="3">
        <v>98</v>
      </c>
      <c r="AOS128" s="3">
        <v>681</v>
      </c>
      <c r="AOT128" s="3">
        <v>8</v>
      </c>
      <c r="AOU128" s="3">
        <v>6297</v>
      </c>
      <c r="AOV128" s="3">
        <v>2853</v>
      </c>
      <c r="AOW128" s="3">
        <v>32</v>
      </c>
      <c r="AOX128" s="3">
        <v>225</v>
      </c>
      <c r="AOY128" s="3">
        <v>16</v>
      </c>
      <c r="AOZ128" s="3">
        <v>0</v>
      </c>
      <c r="APA128" s="3">
        <v>0</v>
      </c>
      <c r="APB128" s="3">
        <v>29767</v>
      </c>
      <c r="APC128" s="3">
        <v>1152</v>
      </c>
      <c r="APD128" s="3">
        <v>1126</v>
      </c>
      <c r="APE128" s="3">
        <v>38</v>
      </c>
      <c r="APF128" s="3">
        <v>7756</v>
      </c>
      <c r="APG128" s="3">
        <v>20885</v>
      </c>
      <c r="APH128" s="3">
        <v>41</v>
      </c>
      <c r="API128" s="3">
        <v>291</v>
      </c>
      <c r="APJ128" s="3">
        <v>11</v>
      </c>
      <c r="APK128" s="3">
        <v>135000</v>
      </c>
      <c r="APL128" s="3">
        <v>1321</v>
      </c>
      <c r="APM128" s="3">
        <v>8003</v>
      </c>
      <c r="APN128" s="3">
        <v>81</v>
      </c>
      <c r="APO128" s="3">
        <v>208</v>
      </c>
      <c r="APP128" s="3">
        <v>2</v>
      </c>
      <c r="APQ128" s="3">
        <v>7195</v>
      </c>
      <c r="APR128" s="3">
        <v>600</v>
      </c>
      <c r="APS128" s="3">
        <v>15</v>
      </c>
      <c r="APT128" s="3">
        <v>217</v>
      </c>
      <c r="APU128" s="3">
        <v>6</v>
      </c>
      <c r="APV128" s="3">
        <v>261010</v>
      </c>
      <c r="APW128" s="3">
        <v>7078</v>
      </c>
      <c r="APX128" s="3">
        <v>1504</v>
      </c>
      <c r="APY128" s="3">
        <v>0</v>
      </c>
      <c r="APZ128" s="3">
        <v>22</v>
      </c>
      <c r="AQA128" s="3">
        <v>0</v>
      </c>
      <c r="AQB128" s="3">
        <v>1481</v>
      </c>
      <c r="AQC128" s="3">
        <v>1</v>
      </c>
      <c r="AQD128" s="3">
        <v>0</v>
      </c>
      <c r="AQE128" s="3">
        <v>301</v>
      </c>
      <c r="AQF128" s="3">
        <v>4</v>
      </c>
      <c r="AQG128" s="3">
        <v>286174</v>
      </c>
      <c r="AQH128" s="3">
        <v>57211</v>
      </c>
      <c r="AQI128" s="36">
        <v>84609</v>
      </c>
      <c r="AQJ128" s="36">
        <v>6</v>
      </c>
      <c r="AQK128" s="36">
        <v>4645</v>
      </c>
      <c r="AQL128" s="36">
        <v>0</v>
      </c>
      <c r="AQM128" s="36">
        <v>79833</v>
      </c>
      <c r="AQN128" s="36">
        <v>131</v>
      </c>
      <c r="AQO128" s="36">
        <v>5</v>
      </c>
      <c r="AQP128" s="36">
        <v>58</v>
      </c>
      <c r="AQQ128" s="36">
        <v>3</v>
      </c>
      <c r="AQR128" s="36">
        <v>0</v>
      </c>
      <c r="AQS128" s="36">
        <v>0</v>
      </c>
      <c r="AQT128" s="3">
        <v>11166</v>
      </c>
      <c r="AQU128" s="3">
        <v>347</v>
      </c>
      <c r="AQV128" s="3">
        <v>315</v>
      </c>
      <c r="AQW128" s="3">
        <v>1</v>
      </c>
      <c r="AQX128" s="3">
        <v>3329</v>
      </c>
      <c r="AQY128" s="3">
        <v>7522</v>
      </c>
      <c r="AQZ128" s="3">
        <v>7</v>
      </c>
      <c r="ARA128" s="3">
        <v>54</v>
      </c>
      <c r="ARB128" s="3">
        <v>2</v>
      </c>
      <c r="ARC128" s="3">
        <v>69801</v>
      </c>
      <c r="ARD128" s="3">
        <v>339</v>
      </c>
      <c r="ARE128" s="3">
        <v>6789</v>
      </c>
      <c r="ARF128" s="3">
        <v>204</v>
      </c>
      <c r="ARG128" s="3">
        <v>203</v>
      </c>
      <c r="ARH128" s="3">
        <v>3</v>
      </c>
      <c r="ARI128" s="3">
        <v>3705</v>
      </c>
      <c r="ARJ128" s="3">
        <v>2881</v>
      </c>
      <c r="ARK128" s="3">
        <v>28</v>
      </c>
      <c r="ARL128" s="3">
        <v>256</v>
      </c>
      <c r="ARM128" s="3">
        <v>8</v>
      </c>
      <c r="ARP128" s="3">
        <v>8885</v>
      </c>
      <c r="ARQ128" s="3">
        <v>337</v>
      </c>
      <c r="ARR128" s="3">
        <v>38</v>
      </c>
      <c r="ARS128" s="3">
        <v>0</v>
      </c>
      <c r="ART128" s="3">
        <v>3189</v>
      </c>
      <c r="ARU128" s="3">
        <v>5658</v>
      </c>
      <c r="ARV128" s="3">
        <v>3</v>
      </c>
      <c r="ARW128" s="3">
        <v>286</v>
      </c>
      <c r="ARX128" s="3">
        <v>1</v>
      </c>
      <c r="ARY128" s="3">
        <v>223065</v>
      </c>
      <c r="ARZ128" s="3">
        <v>7191</v>
      </c>
      <c r="ASA128" s="3">
        <v>3991</v>
      </c>
      <c r="ASB128" s="3">
        <v>58</v>
      </c>
      <c r="ASC128" s="3">
        <v>23</v>
      </c>
      <c r="ASD128" s="3">
        <v>0</v>
      </c>
      <c r="ASE128" s="3">
        <v>2512</v>
      </c>
      <c r="ASF128" s="3">
        <v>1456</v>
      </c>
      <c r="ASG128" s="3">
        <v>24</v>
      </c>
      <c r="ASH128" s="3">
        <v>305</v>
      </c>
      <c r="ASI128" s="3">
        <v>2</v>
      </c>
      <c r="ASJ128" s="3">
        <v>14407</v>
      </c>
      <c r="ASK128" s="3">
        <v>1100</v>
      </c>
      <c r="ASL128" s="3">
        <v>11638</v>
      </c>
      <c r="ASM128" s="3">
        <v>647</v>
      </c>
      <c r="ASN128" s="3">
        <v>400</v>
      </c>
      <c r="ASO128" s="3">
        <v>24</v>
      </c>
      <c r="ASP128" s="3">
        <v>1507</v>
      </c>
      <c r="ASQ128" s="3">
        <v>9731</v>
      </c>
      <c r="ASR128" s="3">
        <v>3</v>
      </c>
      <c r="ASS128" s="3">
        <v>998</v>
      </c>
      <c r="AST128" s="3">
        <v>34</v>
      </c>
      <c r="ASU128" s="3">
        <v>28239</v>
      </c>
      <c r="ASV128" s="3">
        <v>2422</v>
      </c>
      <c r="ASW128" s="3">
        <v>5690</v>
      </c>
      <c r="ASX128" s="3">
        <v>163</v>
      </c>
      <c r="ASY128" s="3">
        <v>234</v>
      </c>
      <c r="ASZ128" s="3">
        <v>9</v>
      </c>
      <c r="ATA128" s="3">
        <v>617</v>
      </c>
      <c r="ATB128" s="3">
        <v>4839</v>
      </c>
      <c r="ATC128" s="3">
        <v>13</v>
      </c>
      <c r="ATD128" s="3">
        <v>575</v>
      </c>
      <c r="ATE128" s="3">
        <v>24</v>
      </c>
      <c r="ATF128" s="3">
        <v>14790</v>
      </c>
      <c r="ATG128" s="3">
        <v>1495</v>
      </c>
      <c r="ATH128" s="3">
        <v>4021</v>
      </c>
      <c r="ATI128" s="3">
        <v>89</v>
      </c>
      <c r="ATJ128" s="3">
        <v>45</v>
      </c>
      <c r="ATK128" s="3">
        <v>0</v>
      </c>
      <c r="ATL128" s="3">
        <v>2162</v>
      </c>
      <c r="ATM128" s="3">
        <v>1814</v>
      </c>
      <c r="ATN128" s="3">
        <v>16</v>
      </c>
      <c r="ATO128" s="3">
        <v>241</v>
      </c>
      <c r="ATP128" s="3">
        <v>3</v>
      </c>
      <c r="ATQ128" s="3">
        <v>46288</v>
      </c>
      <c r="ATR128" s="3">
        <v>2771</v>
      </c>
      <c r="ATS128" s="3">
        <v>5714</v>
      </c>
      <c r="ATT128" s="3">
        <v>215</v>
      </c>
      <c r="ATU128" s="3">
        <v>333</v>
      </c>
      <c r="ATV128" s="3">
        <v>19</v>
      </c>
      <c r="ATW128" s="3">
        <v>1825</v>
      </c>
      <c r="ATX128" s="3">
        <v>3556</v>
      </c>
      <c r="ATY128" s="3">
        <v>0</v>
      </c>
      <c r="ATZ128" s="3">
        <v>131</v>
      </c>
      <c r="AUA128" s="3">
        <v>8</v>
      </c>
      <c r="AUB128" s="3">
        <v>401</v>
      </c>
      <c r="AUC128" s="3">
        <v>9</v>
      </c>
      <c r="AUD128" s="3">
        <v>5760</v>
      </c>
      <c r="AUE128" s="3">
        <v>174</v>
      </c>
      <c r="AUF128" s="3">
        <v>143</v>
      </c>
      <c r="AUG128" s="3">
        <v>20</v>
      </c>
      <c r="AUH128" s="3">
        <v>929</v>
      </c>
      <c r="AUI128" s="3">
        <v>4688</v>
      </c>
      <c r="AUJ128" s="3">
        <v>5</v>
      </c>
      <c r="AUK128" s="3">
        <v>322</v>
      </c>
      <c r="AUL128" s="3">
        <v>8</v>
      </c>
      <c r="AUM128" s="3">
        <v>31427</v>
      </c>
      <c r="AUN128" s="3">
        <v>1757</v>
      </c>
      <c r="AUO128" s="3">
        <v>3262</v>
      </c>
      <c r="AUP128" s="3">
        <v>152</v>
      </c>
      <c r="AUQ128" s="3">
        <v>35</v>
      </c>
      <c r="AUR128" s="3">
        <v>0</v>
      </c>
      <c r="AUS128" s="3">
        <v>1584</v>
      </c>
      <c r="AUT128" s="3">
        <v>1643</v>
      </c>
      <c r="AUU128" s="3">
        <v>0</v>
      </c>
      <c r="AUV128" s="3">
        <v>124</v>
      </c>
      <c r="AUW128" s="3">
        <v>1</v>
      </c>
      <c r="AUX128" s="3">
        <v>29228</v>
      </c>
      <c r="AUY128" s="3">
        <v>1110</v>
      </c>
      <c r="AUZ128" s="3">
        <v>4054</v>
      </c>
      <c r="AVA128" s="3">
        <v>119</v>
      </c>
      <c r="AVB128" s="3">
        <v>26</v>
      </c>
      <c r="AVC128" s="3">
        <v>0</v>
      </c>
      <c r="AVD128" s="3">
        <v>1685</v>
      </c>
      <c r="AVE128" s="3">
        <v>2343</v>
      </c>
      <c r="AVF128" s="3">
        <v>0</v>
      </c>
      <c r="AVG128" s="3">
        <v>4108</v>
      </c>
      <c r="AVH128" s="3">
        <v>26</v>
      </c>
      <c r="AVI128" s="3">
        <v>33492</v>
      </c>
      <c r="AVJ128" s="3">
        <v>33937</v>
      </c>
      <c r="AVK128" s="3">
        <v>3644</v>
      </c>
      <c r="AVL128" s="3">
        <v>149</v>
      </c>
      <c r="AVM128" s="3">
        <v>78</v>
      </c>
      <c r="AVN128" s="3">
        <v>3</v>
      </c>
      <c r="AVO128" s="3">
        <v>495</v>
      </c>
      <c r="AVP128" s="3">
        <v>3071</v>
      </c>
      <c r="AVQ128" s="3">
        <v>0</v>
      </c>
      <c r="AVR128" s="3">
        <v>41</v>
      </c>
      <c r="AVS128" s="3">
        <v>0.9</v>
      </c>
      <c r="AVT128" s="3">
        <v>0</v>
      </c>
      <c r="AVU128" s="3">
        <v>0</v>
      </c>
      <c r="AVV128" s="3">
        <v>2902</v>
      </c>
      <c r="AVW128" s="3">
        <v>0</v>
      </c>
      <c r="AVX128" s="3">
        <v>20</v>
      </c>
      <c r="AVY128" s="3">
        <v>0</v>
      </c>
      <c r="AVZ128" s="3">
        <v>801</v>
      </c>
      <c r="AWA128" s="3">
        <v>2081</v>
      </c>
      <c r="AWB128" s="3">
        <v>15</v>
      </c>
      <c r="AWC128" s="3">
        <v>1306</v>
      </c>
      <c r="AWD128" s="3">
        <v>9</v>
      </c>
      <c r="AWE128" s="3">
        <v>14122</v>
      </c>
      <c r="AWF128" s="3">
        <v>6357</v>
      </c>
      <c r="AWG128" s="3">
        <v>2781</v>
      </c>
      <c r="AWH128" s="3">
        <v>76</v>
      </c>
      <c r="AWI128" s="3">
        <v>51</v>
      </c>
      <c r="AWJ128" s="3">
        <v>2</v>
      </c>
      <c r="AWK128" s="3">
        <v>1208</v>
      </c>
      <c r="AWL128" s="3">
        <v>1522</v>
      </c>
      <c r="AWM128" s="3">
        <v>59</v>
      </c>
      <c r="AWN128" s="3">
        <v>429</v>
      </c>
      <c r="AWO128" s="3">
        <v>8</v>
      </c>
      <c r="AWP128" s="3">
        <v>99178</v>
      </c>
      <c r="AWQ128" s="3">
        <v>15296</v>
      </c>
      <c r="AWR128" s="3">
        <v>2119</v>
      </c>
      <c r="AWS128" s="3">
        <v>12</v>
      </c>
      <c r="AWT128" s="3">
        <v>83</v>
      </c>
      <c r="AWU128" s="3">
        <v>0</v>
      </c>
      <c r="AWV128" s="3">
        <v>1839</v>
      </c>
      <c r="AWW128" s="3">
        <v>197</v>
      </c>
      <c r="AWX128" s="3">
        <v>4</v>
      </c>
      <c r="AWY128" s="3">
        <v>187</v>
      </c>
      <c r="AWZ128" s="3">
        <v>7</v>
      </c>
      <c r="AXA128" s="3">
        <v>112449</v>
      </c>
      <c r="AXB128" s="3">
        <v>9927</v>
      </c>
      <c r="AXC128" s="3">
        <v>2640</v>
      </c>
      <c r="AXD128" s="3">
        <v>133</v>
      </c>
      <c r="AXE128" s="3">
        <v>50</v>
      </c>
      <c r="AXF128" s="3">
        <v>2</v>
      </c>
      <c r="AXG128" s="3">
        <v>24</v>
      </c>
      <c r="AXH128" s="3">
        <v>2566</v>
      </c>
      <c r="AXI128" s="3">
        <v>0</v>
      </c>
      <c r="AXJ128" s="3">
        <v>232</v>
      </c>
      <c r="AXK128" s="3">
        <v>4</v>
      </c>
      <c r="AXL128" s="3">
        <v>5717</v>
      </c>
      <c r="AXM128" s="3">
        <v>502</v>
      </c>
      <c r="AXN128" s="3">
        <v>2204</v>
      </c>
      <c r="AXO128" s="3">
        <v>58</v>
      </c>
      <c r="AXP128" s="3">
        <v>79</v>
      </c>
      <c r="AXQ128" s="3">
        <v>0</v>
      </c>
      <c r="AXR128" s="3">
        <v>418</v>
      </c>
      <c r="AXS128" s="3">
        <v>1707</v>
      </c>
      <c r="AXT128" s="3">
        <v>2</v>
      </c>
      <c r="AXU128" s="3">
        <v>139</v>
      </c>
      <c r="AXV128" s="3">
        <v>5</v>
      </c>
      <c r="AXW128" s="3">
        <v>0</v>
      </c>
      <c r="AXX128" s="3">
        <v>0</v>
      </c>
      <c r="AXY128" s="3">
        <v>2340</v>
      </c>
      <c r="AXZ128" s="3">
        <v>124</v>
      </c>
      <c r="AYA128" s="3">
        <v>78</v>
      </c>
      <c r="AYB128" s="3">
        <v>4</v>
      </c>
      <c r="AYC128" s="3">
        <v>592</v>
      </c>
      <c r="AYD128" s="3">
        <v>1670</v>
      </c>
      <c r="AYE128" s="3">
        <v>7</v>
      </c>
      <c r="AYF128" s="3">
        <v>44</v>
      </c>
      <c r="AYG128" s="3">
        <v>1</v>
      </c>
      <c r="AYH128" s="3">
        <v>85058</v>
      </c>
      <c r="AYI128" s="3">
        <v>1585</v>
      </c>
      <c r="AYJ128" s="3">
        <v>2058</v>
      </c>
      <c r="AYK128" s="3">
        <v>65</v>
      </c>
      <c r="AYL128" s="3">
        <v>25</v>
      </c>
      <c r="AYM128" s="3">
        <v>1</v>
      </c>
      <c r="AYN128" s="3">
        <v>1523</v>
      </c>
      <c r="AYO128" s="3">
        <v>510</v>
      </c>
      <c r="AYP128" s="3">
        <v>9</v>
      </c>
      <c r="AYQ128" s="3">
        <v>7559</v>
      </c>
      <c r="AYR128" s="3">
        <v>92</v>
      </c>
      <c r="AYS128" s="3">
        <v>7600</v>
      </c>
      <c r="AYT128" s="3">
        <v>27914</v>
      </c>
    </row>
    <row r="129" s="3" customFormat="1" ht="15.25" spans="1:1346">
      <c r="A129" s="4">
        <v>43988</v>
      </c>
      <c r="B129" s="3">
        <v>6758937</v>
      </c>
      <c r="C129" s="3">
        <v>128958</v>
      </c>
      <c r="D129" s="3">
        <v>396798</v>
      </c>
      <c r="E129" s="3">
        <v>5248</v>
      </c>
      <c r="F129" s="3">
        <v>3310410</v>
      </c>
      <c r="G129" s="3">
        <v>3098809</v>
      </c>
      <c r="H129" s="3">
        <v>53498</v>
      </c>
      <c r="M129" s="3">
        <v>0</v>
      </c>
      <c r="N129" s="39">
        <v>11668</v>
      </c>
      <c r="O129" s="36">
        <v>39</v>
      </c>
      <c r="P129" s="36">
        <v>273</v>
      </c>
      <c r="Q129" s="36">
        <v>0</v>
      </c>
      <c r="R129" s="36">
        <v>10506</v>
      </c>
      <c r="S129" s="36">
        <v>889</v>
      </c>
      <c r="T129" s="36">
        <v>15</v>
      </c>
      <c r="U129" s="36">
        <v>228</v>
      </c>
      <c r="V129" s="36">
        <v>5</v>
      </c>
      <c r="W129" s="36">
        <v>990960</v>
      </c>
      <c r="X129" s="36">
        <v>19330</v>
      </c>
      <c r="Y129" s="36">
        <v>234531</v>
      </c>
      <c r="Z129" s="36">
        <v>518</v>
      </c>
      <c r="AA129" s="36">
        <v>33774</v>
      </c>
      <c r="AB129" s="36">
        <v>85</v>
      </c>
      <c r="AC129" s="36">
        <v>163781</v>
      </c>
      <c r="AD129" s="36">
        <v>36976</v>
      </c>
      <c r="AE129" s="36">
        <v>316</v>
      </c>
      <c r="AF129" s="36">
        <v>3879</v>
      </c>
      <c r="AG129" s="36">
        <v>559</v>
      </c>
      <c r="AH129" s="36">
        <v>4114572</v>
      </c>
      <c r="AI129" s="36">
        <v>68046</v>
      </c>
      <c r="AJ129" s="36">
        <v>167156</v>
      </c>
      <c r="AK129" s="36">
        <v>2886</v>
      </c>
      <c r="AL129" s="36">
        <v>8134</v>
      </c>
      <c r="AM129" s="36">
        <v>63</v>
      </c>
      <c r="AN129" s="36">
        <v>129741</v>
      </c>
      <c r="AO129" s="36">
        <v>29281</v>
      </c>
      <c r="AP129" s="36">
        <v>2573</v>
      </c>
      <c r="AQ129" s="36">
        <v>1992</v>
      </c>
      <c r="AR129" s="36">
        <v>97</v>
      </c>
      <c r="AS129" s="36">
        <v>1040289</v>
      </c>
      <c r="AT129" s="36">
        <v>12397</v>
      </c>
      <c r="AU129" s="43">
        <v>153055</v>
      </c>
      <c r="AV129" s="36">
        <v>611</v>
      </c>
      <c r="AW129" s="36">
        <v>29111</v>
      </c>
      <c r="AX129" s="36">
        <v>46</v>
      </c>
      <c r="AY129" s="36">
        <v>70504</v>
      </c>
      <c r="AZ129" s="36">
        <v>53440</v>
      </c>
      <c r="BA129" s="36">
        <v>1094</v>
      </c>
      <c r="BB129" s="36">
        <v>2345</v>
      </c>
      <c r="BC129" s="36">
        <v>446</v>
      </c>
      <c r="BD129" s="36">
        <v>1384633</v>
      </c>
      <c r="BE129" s="36">
        <v>21216</v>
      </c>
      <c r="BF129" s="36">
        <v>185414</v>
      </c>
      <c r="BG129" s="36">
        <v>491</v>
      </c>
      <c r="BH129" s="36">
        <v>8763</v>
      </c>
      <c r="BI129" s="36">
        <v>27</v>
      </c>
      <c r="BJ129" s="36">
        <v>168500</v>
      </c>
      <c r="BK129" s="36">
        <v>8151</v>
      </c>
      <c r="BL129" s="36">
        <v>595</v>
      </c>
      <c r="BM129" s="36">
        <v>2213</v>
      </c>
      <c r="BN129" s="36">
        <v>105</v>
      </c>
      <c r="BO129" s="36">
        <v>4348880</v>
      </c>
      <c r="BP129" s="36">
        <v>51917</v>
      </c>
      <c r="BQ129" s="36">
        <v>240978</v>
      </c>
      <c r="BR129" s="36">
        <v>312</v>
      </c>
      <c r="BS129" s="36">
        <v>27134</v>
      </c>
      <c r="BT129" s="36">
        <v>1</v>
      </c>
      <c r="BU129" s="36" t="s">
        <v>23</v>
      </c>
      <c r="BV129" s="36" t="s">
        <v>23</v>
      </c>
      <c r="BW129" s="36">
        <v>617</v>
      </c>
      <c r="BX129" s="36">
        <v>6161</v>
      </c>
      <c r="BY129" s="36">
        <v>580</v>
      </c>
      <c r="BZ129" s="36">
        <v>4063843</v>
      </c>
      <c r="CA129" s="36">
        <v>86921</v>
      </c>
      <c r="CB129" s="36">
        <v>17018</v>
      </c>
      <c r="CC129" s="36">
        <v>32</v>
      </c>
      <c r="CD129" s="36">
        <v>903</v>
      </c>
      <c r="CE129" s="36">
        <v>3</v>
      </c>
      <c r="CF129" s="36">
        <v>14867</v>
      </c>
      <c r="CG129" s="36">
        <v>1248</v>
      </c>
      <c r="CH129" s="36">
        <v>102</v>
      </c>
      <c r="CI129" s="36">
        <v>135</v>
      </c>
      <c r="CJ129" s="36">
        <v>7</v>
      </c>
      <c r="CK129" s="36">
        <v>303633</v>
      </c>
      <c r="CL129" s="36">
        <v>2400</v>
      </c>
      <c r="CM129" s="36">
        <v>1951009</v>
      </c>
      <c r="CN129" s="36">
        <v>29017</v>
      </c>
      <c r="CO129" s="36">
        <v>111265</v>
      </c>
      <c r="CP129" s="36">
        <v>1172</v>
      </c>
      <c r="CQ129" s="36">
        <v>718239</v>
      </c>
      <c r="CR129" s="36">
        <v>1121505</v>
      </c>
      <c r="CS129" s="36">
        <v>17052</v>
      </c>
      <c r="CT129" s="36">
        <v>5897</v>
      </c>
      <c r="CU129" s="36">
        <v>336</v>
      </c>
      <c r="CV129" s="36">
        <v>20146529</v>
      </c>
      <c r="CW129" s="36">
        <v>60891</v>
      </c>
      <c r="CX129" s="36">
        <v>30936</v>
      </c>
      <c r="CY129" s="36">
        <v>23</v>
      </c>
      <c r="CZ129" s="36">
        <v>1921</v>
      </c>
      <c r="DA129" s="36">
        <v>0</v>
      </c>
      <c r="DB129" s="36">
        <v>28600</v>
      </c>
      <c r="DC129" s="36">
        <v>415</v>
      </c>
      <c r="DD129" s="36">
        <v>29</v>
      </c>
      <c r="DE129" s="36">
        <v>3576</v>
      </c>
      <c r="DF129" s="36">
        <v>222</v>
      </c>
      <c r="DG129" s="36">
        <v>415915</v>
      </c>
      <c r="DH129" s="36">
        <v>48082</v>
      </c>
      <c r="DI129" s="36">
        <v>283311</v>
      </c>
      <c r="DJ129" s="36">
        <v>1650</v>
      </c>
      <c r="DK129" s="36">
        <v>40261</v>
      </c>
      <c r="DL129" s="36">
        <v>357</v>
      </c>
      <c r="DM129" s="36" t="s">
        <v>23</v>
      </c>
      <c r="DN129" s="36" t="s">
        <v>23</v>
      </c>
      <c r="DO129" s="36">
        <v>604</v>
      </c>
      <c r="DP129" s="36">
        <v>4175</v>
      </c>
      <c r="DQ129" s="36">
        <v>593</v>
      </c>
      <c r="DR129" s="36">
        <v>5214277</v>
      </c>
      <c r="DS129" s="36">
        <v>76838</v>
      </c>
      <c r="DT129" s="36">
        <v>42939</v>
      </c>
      <c r="DU129" s="36">
        <v>1056</v>
      </c>
      <c r="DV129" s="36">
        <v>4639</v>
      </c>
      <c r="DW129" s="36">
        <v>77</v>
      </c>
      <c r="DX129" s="36" t="s">
        <v>23</v>
      </c>
      <c r="DY129" s="36" t="s">
        <v>23</v>
      </c>
      <c r="DZ129" s="36">
        <v>265</v>
      </c>
      <c r="EA129" s="36">
        <v>4254</v>
      </c>
      <c r="EB129" s="36">
        <v>460</v>
      </c>
      <c r="EC129" s="36">
        <v>275500</v>
      </c>
      <c r="ED129" s="36">
        <v>27291</v>
      </c>
      <c r="EE129" s="36">
        <v>47152</v>
      </c>
      <c r="EF129" s="36">
        <v>210</v>
      </c>
      <c r="EG129" s="36">
        <v>6005</v>
      </c>
      <c r="EH129" s="36">
        <v>15</v>
      </c>
      <c r="EI129" s="36" t="s">
        <v>23</v>
      </c>
      <c r="EJ129" s="36" t="s">
        <v>23</v>
      </c>
      <c r="EK129" s="36">
        <v>97</v>
      </c>
      <c r="EL129" s="36">
        <v>2752</v>
      </c>
      <c r="EM129" s="36">
        <v>351</v>
      </c>
      <c r="EN129" s="36">
        <v>388113</v>
      </c>
      <c r="EO129" s="36">
        <v>22654</v>
      </c>
      <c r="EP129" s="36">
        <v>8510</v>
      </c>
      <c r="EQ129" s="36">
        <v>22</v>
      </c>
      <c r="ER129" s="36">
        <v>238</v>
      </c>
      <c r="ES129" s="36">
        <v>0</v>
      </c>
      <c r="ET129" s="36">
        <v>8138</v>
      </c>
      <c r="EU129" s="36">
        <v>134</v>
      </c>
      <c r="EV129" s="36">
        <v>6</v>
      </c>
      <c r="EW129" s="36">
        <v>1571</v>
      </c>
      <c r="EX129" s="36">
        <v>44</v>
      </c>
      <c r="EY129" s="36">
        <v>252232</v>
      </c>
      <c r="EZ129" s="36">
        <v>46553</v>
      </c>
      <c r="FA129" s="36">
        <v>11875</v>
      </c>
      <c r="FB129" s="36">
        <v>64</v>
      </c>
      <c r="FC129" s="36">
        <v>586</v>
      </c>
      <c r="FD129" s="36">
        <v>4</v>
      </c>
      <c r="FE129" s="36">
        <v>10653</v>
      </c>
      <c r="FF129" s="36">
        <v>636</v>
      </c>
      <c r="FG129" s="36">
        <v>17</v>
      </c>
      <c r="FH129" s="36">
        <v>2051</v>
      </c>
      <c r="FI129" s="36">
        <v>101</v>
      </c>
      <c r="FJ129" s="36">
        <v>684557</v>
      </c>
      <c r="FK129" s="36">
        <v>118215</v>
      </c>
      <c r="FL129" s="36">
        <v>58907</v>
      </c>
      <c r="FM129" s="36">
        <v>140</v>
      </c>
      <c r="FN129" s="36">
        <v>9566</v>
      </c>
      <c r="FO129" s="36">
        <v>18</v>
      </c>
      <c r="FP129" s="36">
        <v>16112</v>
      </c>
      <c r="FQ129" s="36">
        <v>33229</v>
      </c>
      <c r="FR129" s="36">
        <v>137</v>
      </c>
      <c r="FS129" s="36">
        <v>5084</v>
      </c>
      <c r="FT129" s="36">
        <v>826</v>
      </c>
      <c r="FU129" s="36">
        <v>912165</v>
      </c>
      <c r="FV129" s="36">
        <v>78729</v>
      </c>
      <c r="FW129" s="36">
        <v>16843</v>
      </c>
      <c r="FX129" s="36">
        <v>38</v>
      </c>
      <c r="FY129" s="36">
        <v>672</v>
      </c>
      <c r="FZ129" s="36">
        <v>2</v>
      </c>
      <c r="GA129" s="36">
        <v>15742</v>
      </c>
      <c r="GB129" s="36">
        <v>429</v>
      </c>
      <c r="GC129" s="36">
        <v>20</v>
      </c>
      <c r="GD129" s="36">
        <v>1871</v>
      </c>
      <c r="GE129" s="36">
        <v>75</v>
      </c>
      <c r="GF129" s="36">
        <v>479449</v>
      </c>
      <c r="GG129" s="36">
        <v>53256</v>
      </c>
      <c r="GH129" s="36">
        <v>65495</v>
      </c>
      <c r="GI129" s="36">
        <v>1754</v>
      </c>
      <c r="GJ129" s="36">
        <v>49</v>
      </c>
      <c r="GK129" s="36">
        <v>4</v>
      </c>
      <c r="GL129" s="36">
        <v>40935</v>
      </c>
      <c r="GM129" s="36">
        <v>24511</v>
      </c>
      <c r="GN129" s="36">
        <v>238</v>
      </c>
      <c r="GO129" s="36">
        <v>23326</v>
      </c>
      <c r="GP129" s="36">
        <v>17</v>
      </c>
      <c r="GQ129" s="36">
        <v>246362</v>
      </c>
      <c r="GR129" s="36">
        <v>87742</v>
      </c>
      <c r="GS129" s="36">
        <v>13835</v>
      </c>
      <c r="GT129" s="36">
        <v>539</v>
      </c>
      <c r="GU129" s="36">
        <v>22</v>
      </c>
      <c r="GV129" s="36">
        <v>1</v>
      </c>
      <c r="GW129" s="36">
        <v>8585</v>
      </c>
      <c r="GX129" s="36">
        <v>5228</v>
      </c>
      <c r="GY129" s="36">
        <v>12</v>
      </c>
      <c r="GZ129" s="36">
        <v>8155</v>
      </c>
      <c r="HA129" s="36">
        <v>13</v>
      </c>
      <c r="HB129" s="36">
        <v>354122</v>
      </c>
      <c r="HC129" s="36">
        <v>208745</v>
      </c>
      <c r="HD129" s="36">
        <v>37183</v>
      </c>
      <c r="HE129" s="36">
        <v>261</v>
      </c>
      <c r="HF129" s="36">
        <v>24</v>
      </c>
      <c r="HG129" s="36">
        <v>0</v>
      </c>
      <c r="HH129" s="36">
        <v>24209</v>
      </c>
      <c r="HI129" s="36">
        <v>12950</v>
      </c>
      <c r="HJ129" s="36">
        <v>4</v>
      </c>
      <c r="HK129" s="36">
        <v>6359</v>
      </c>
      <c r="HL129" s="36">
        <v>4</v>
      </c>
      <c r="HM129" s="36">
        <v>408495</v>
      </c>
      <c r="HN129" s="36">
        <v>69864</v>
      </c>
      <c r="HO129" s="36">
        <v>8266</v>
      </c>
      <c r="HP129" s="36">
        <v>19</v>
      </c>
      <c r="HQ129" s="36">
        <v>116</v>
      </c>
      <c r="HR129" s="36">
        <v>1</v>
      </c>
      <c r="HS129" s="36">
        <v>6610</v>
      </c>
      <c r="HT129" s="36">
        <v>1540</v>
      </c>
      <c r="HU129" s="36">
        <v>6</v>
      </c>
      <c r="HV129" s="44">
        <v>256</v>
      </c>
      <c r="HW129" s="44">
        <v>4</v>
      </c>
      <c r="HX129" s="44">
        <v>560738</v>
      </c>
      <c r="HY129" s="44">
        <v>17342</v>
      </c>
      <c r="HZ129" s="36"/>
      <c r="IA129" s="3">
        <v>43968</v>
      </c>
      <c r="IB129" s="36">
        <v>25410</v>
      </c>
      <c r="IC129" s="36">
        <v>362</v>
      </c>
      <c r="ID129" s="36">
        <v>1137</v>
      </c>
      <c r="IE129" s="36">
        <v>20</v>
      </c>
      <c r="IF129" s="36">
        <v>12410</v>
      </c>
      <c r="IG129" s="36">
        <v>11863</v>
      </c>
      <c r="IH129" s="36">
        <v>160</v>
      </c>
      <c r="II129" s="44">
        <v>671</v>
      </c>
      <c r="IJ129" s="44">
        <v>30</v>
      </c>
      <c r="IK129" s="44">
        <v>1014937</v>
      </c>
      <c r="IL129" s="44">
        <v>26815</v>
      </c>
      <c r="IM129" s="36">
        <v>122499</v>
      </c>
      <c r="IN129" s="36">
        <v>4207</v>
      </c>
      <c r="IO129" s="36">
        <v>1448</v>
      </c>
      <c r="IP129" s="36">
        <v>92</v>
      </c>
      <c r="IQ129" s="36">
        <v>95631</v>
      </c>
      <c r="IR129" s="36">
        <v>25420</v>
      </c>
      <c r="IS129" s="36">
        <v>1521</v>
      </c>
      <c r="IT129" s="44">
        <v>6412</v>
      </c>
      <c r="IU129" s="44">
        <v>76</v>
      </c>
      <c r="IV129" s="44">
        <v>668556</v>
      </c>
      <c r="IW129" s="44">
        <v>34995</v>
      </c>
      <c r="IX129" s="3">
        <v>95748</v>
      </c>
      <c r="IY129" s="3">
        <v>2591</v>
      </c>
      <c r="IZ129" s="3">
        <v>642</v>
      </c>
      <c r="JA129" s="3">
        <v>31</v>
      </c>
      <c r="JB129" s="3">
        <v>70616</v>
      </c>
      <c r="JC129" s="3">
        <v>24490</v>
      </c>
      <c r="JD129" s="3">
        <v>1321</v>
      </c>
      <c r="JE129" s="3">
        <v>2754</v>
      </c>
      <c r="JF129" s="3">
        <v>18</v>
      </c>
      <c r="JG129" s="3">
        <v>908972</v>
      </c>
      <c r="JH129" s="3">
        <v>26141</v>
      </c>
      <c r="JI129" s="3">
        <v>29521</v>
      </c>
      <c r="JJ129" s="3">
        <v>703</v>
      </c>
      <c r="JK129" s="3">
        <v>1770</v>
      </c>
      <c r="JL129" s="3">
        <v>49</v>
      </c>
      <c r="JM129" s="3">
        <v>9443</v>
      </c>
      <c r="JN129" s="3">
        <v>18308</v>
      </c>
      <c r="JO129" s="3">
        <v>0</v>
      </c>
      <c r="JP129" s="3">
        <v>108</v>
      </c>
      <c r="JQ129" s="3">
        <v>6</v>
      </c>
      <c r="JR129" s="3">
        <v>380973</v>
      </c>
      <c r="JS129" s="3">
        <v>1394</v>
      </c>
      <c r="JT129" s="3">
        <v>236184</v>
      </c>
      <c r="JU129" s="3">
        <v>9471</v>
      </c>
      <c r="JV129" s="3">
        <v>6649</v>
      </c>
      <c r="JW129" s="3">
        <v>286</v>
      </c>
      <c r="JX129" s="3">
        <v>113231</v>
      </c>
      <c r="JY129" s="3">
        <v>116304</v>
      </c>
      <c r="JZ129" s="3">
        <v>8944</v>
      </c>
      <c r="KA129" s="3">
        <v>171</v>
      </c>
      <c r="KB129" s="3">
        <v>5</v>
      </c>
      <c r="KC129" s="3">
        <v>4386379</v>
      </c>
      <c r="KD129" s="3">
        <v>3181</v>
      </c>
      <c r="KE129" s="3">
        <v>187400</v>
      </c>
      <c r="KF129" s="3">
        <v>4202</v>
      </c>
      <c r="KG129" s="3">
        <v>5162</v>
      </c>
      <c r="KH129" s="3">
        <v>131</v>
      </c>
      <c r="KI129" s="3">
        <v>79214</v>
      </c>
      <c r="KJ129" s="3">
        <v>103024</v>
      </c>
      <c r="KK129" s="3">
        <v>1005</v>
      </c>
      <c r="KL129" s="3">
        <v>5690</v>
      </c>
      <c r="KM129" s="3">
        <v>157</v>
      </c>
      <c r="KN129" s="3">
        <v>1154468</v>
      </c>
      <c r="KO129" s="3">
        <v>35051</v>
      </c>
      <c r="KP129" s="3">
        <v>20626</v>
      </c>
      <c r="KQ129" s="3">
        <v>244</v>
      </c>
      <c r="KR129" s="3">
        <v>987</v>
      </c>
      <c r="KS129" s="3">
        <v>3</v>
      </c>
      <c r="KT129" s="3">
        <v>4330</v>
      </c>
      <c r="KU129" s="3">
        <v>15309</v>
      </c>
      <c r="KV129" s="3">
        <v>82</v>
      </c>
      <c r="KW129" s="3">
        <v>188</v>
      </c>
      <c r="KX129" s="3">
        <v>9</v>
      </c>
      <c r="KY129" s="3">
        <v>398914</v>
      </c>
      <c r="KZ129" s="3">
        <v>3644</v>
      </c>
      <c r="LA129" s="3">
        <v>449834</v>
      </c>
      <c r="LB129" s="3">
        <v>8726</v>
      </c>
      <c r="LC129" s="3">
        <v>5528</v>
      </c>
      <c r="LD129" s="3">
        <v>144</v>
      </c>
      <c r="LE129" s="3">
        <v>212680</v>
      </c>
      <c r="LF129" s="3">
        <v>231626</v>
      </c>
      <c r="LG129" s="3">
        <v>2300</v>
      </c>
      <c r="LH129" s="3">
        <v>3083</v>
      </c>
      <c r="LI129" s="3">
        <v>38</v>
      </c>
      <c r="LJ129" s="3">
        <v>12053663</v>
      </c>
      <c r="LK129" s="3">
        <v>82599</v>
      </c>
      <c r="LL129" s="3">
        <v>89249</v>
      </c>
      <c r="LM129" s="3">
        <v>3985</v>
      </c>
      <c r="LN129" s="3">
        <v>1838</v>
      </c>
      <c r="LO129" s="3">
        <v>68</v>
      </c>
      <c r="LP129" s="3">
        <v>31198</v>
      </c>
      <c r="LQ129" s="3">
        <v>56213</v>
      </c>
      <c r="LR129" s="3">
        <v>111</v>
      </c>
      <c r="LS129" s="3">
        <v>405</v>
      </c>
      <c r="LT129" s="3">
        <v>8</v>
      </c>
      <c r="LU129" s="3">
        <v>638323</v>
      </c>
      <c r="LV129" s="3">
        <v>2894</v>
      </c>
      <c r="LW129" s="3">
        <v>191</v>
      </c>
      <c r="LX129" s="3">
        <v>5</v>
      </c>
      <c r="LY129" s="3">
        <v>0</v>
      </c>
      <c r="LZ129" s="3">
        <v>0</v>
      </c>
      <c r="MA129" s="3">
        <v>70</v>
      </c>
      <c r="MB129" s="3">
        <v>121</v>
      </c>
      <c r="MC129" s="3">
        <v>15</v>
      </c>
      <c r="MD129" s="3">
        <v>58</v>
      </c>
      <c r="ME129" s="3">
        <v>0</v>
      </c>
      <c r="MF129" s="3">
        <v>15807</v>
      </c>
      <c r="MG129" s="3">
        <v>4828</v>
      </c>
      <c r="MH129" s="3">
        <v>236</v>
      </c>
      <c r="MI129" s="3">
        <v>0</v>
      </c>
      <c r="MJ129" s="3">
        <v>6</v>
      </c>
      <c r="MK129" s="3">
        <v>0</v>
      </c>
      <c r="ML129" s="3">
        <v>151</v>
      </c>
      <c r="MM129" s="3">
        <v>79</v>
      </c>
      <c r="MN129" s="3">
        <v>0</v>
      </c>
      <c r="MO129" s="3">
        <v>4</v>
      </c>
      <c r="MP129" s="3">
        <v>0.1</v>
      </c>
      <c r="MQ129" s="3">
        <v>33587</v>
      </c>
      <c r="MR129" s="3">
        <v>618</v>
      </c>
      <c r="MS129" s="3">
        <v>3102</v>
      </c>
      <c r="MT129" s="3">
        <v>1</v>
      </c>
      <c r="MU129" s="3">
        <v>58</v>
      </c>
      <c r="MV129" s="3">
        <v>0</v>
      </c>
      <c r="MW129" s="3">
        <v>2971</v>
      </c>
      <c r="MX129" s="3">
        <v>73</v>
      </c>
      <c r="MY129" s="3">
        <v>1</v>
      </c>
      <c r="MZ129" s="3">
        <v>44</v>
      </c>
      <c r="NA129" s="3">
        <v>0.8</v>
      </c>
      <c r="NB129" s="3">
        <v>420529</v>
      </c>
      <c r="NC129" s="3">
        <v>6026</v>
      </c>
      <c r="ND129" s="3">
        <v>19</v>
      </c>
      <c r="NE129" s="3">
        <v>0</v>
      </c>
      <c r="NF129" s="3">
        <v>0</v>
      </c>
      <c r="NG129" s="3">
        <v>0</v>
      </c>
      <c r="NH129" s="3">
        <v>18</v>
      </c>
      <c r="NI129" s="3">
        <v>1</v>
      </c>
      <c r="NJ129" s="3">
        <v>0</v>
      </c>
      <c r="NK129" s="3">
        <v>3</v>
      </c>
      <c r="NL129" s="3">
        <v>0</v>
      </c>
      <c r="NM129" s="3">
        <v>7824</v>
      </c>
      <c r="NN129" s="3">
        <v>1077</v>
      </c>
      <c r="NO129" s="3">
        <v>125</v>
      </c>
      <c r="NP129" s="3">
        <v>0</v>
      </c>
      <c r="NQ129" s="3">
        <v>0</v>
      </c>
      <c r="NR129" s="3">
        <v>0</v>
      </c>
      <c r="NS129" s="3">
        <v>123</v>
      </c>
      <c r="NT129" s="3">
        <v>2</v>
      </c>
      <c r="NU129" s="3">
        <v>1</v>
      </c>
      <c r="NV129" s="3">
        <v>7</v>
      </c>
      <c r="NW129" s="3">
        <v>0</v>
      </c>
      <c r="NX129" s="3">
        <v>22456</v>
      </c>
      <c r="NY129" s="3">
        <v>1345</v>
      </c>
      <c r="NZ129" s="3">
        <v>328</v>
      </c>
      <c r="OA129" s="3">
        <v>0</v>
      </c>
      <c r="OB129" s="3">
        <v>0</v>
      </c>
      <c r="OC129" s="3">
        <v>0</v>
      </c>
      <c r="OD129" s="3">
        <v>307</v>
      </c>
      <c r="OE129" s="3">
        <v>21</v>
      </c>
      <c r="OF129" s="3">
        <v>1</v>
      </c>
      <c r="OG129" s="3">
        <v>3</v>
      </c>
      <c r="OH129" s="3">
        <v>0</v>
      </c>
      <c r="OI129" s="3">
        <v>275000</v>
      </c>
      <c r="OJ129" s="3">
        <v>2827</v>
      </c>
      <c r="OK129" s="3">
        <v>141</v>
      </c>
      <c r="OL129" s="3">
        <v>0</v>
      </c>
      <c r="OM129" s="3">
        <v>2</v>
      </c>
      <c r="ON129" s="3">
        <v>0</v>
      </c>
      <c r="OO129" s="3">
        <v>138</v>
      </c>
      <c r="OP129" s="3">
        <v>1</v>
      </c>
      <c r="OQ129" s="3">
        <v>1</v>
      </c>
      <c r="OR129" s="3">
        <v>323</v>
      </c>
      <c r="OS129" s="3">
        <v>5</v>
      </c>
      <c r="OT129" s="3">
        <v>20619</v>
      </c>
      <c r="OU129" s="3">
        <v>47164</v>
      </c>
      <c r="OV129" s="3">
        <v>9846</v>
      </c>
      <c r="OW129" s="3">
        <v>1006</v>
      </c>
      <c r="OX129" s="3">
        <v>285</v>
      </c>
      <c r="OY129" s="3">
        <v>14</v>
      </c>
      <c r="OZ129" s="3">
        <v>4573</v>
      </c>
      <c r="PA129" s="3">
        <v>4988</v>
      </c>
      <c r="PB129" s="3">
        <v>63</v>
      </c>
      <c r="PC129" s="3">
        <v>245</v>
      </c>
      <c r="PD129" s="3">
        <v>7</v>
      </c>
      <c r="PE129" s="3">
        <v>281901</v>
      </c>
      <c r="PF129" s="3">
        <v>7021</v>
      </c>
      <c r="PG129" s="3">
        <v>168340</v>
      </c>
      <c r="PH129" s="3">
        <v>930</v>
      </c>
      <c r="PI129" s="3">
        <v>4648</v>
      </c>
      <c r="PJ129" s="3">
        <v>18</v>
      </c>
      <c r="PK129" s="3">
        <v>133400</v>
      </c>
      <c r="PL129" s="3">
        <v>30292</v>
      </c>
      <c r="PM129" s="3">
        <v>592</v>
      </c>
      <c r="PN129" s="3">
        <v>1998</v>
      </c>
      <c r="PO129" s="3">
        <v>55</v>
      </c>
      <c r="PP129" s="3">
        <v>2267412</v>
      </c>
      <c r="PQ129" s="3">
        <v>26906</v>
      </c>
      <c r="PR129" s="3">
        <v>124</v>
      </c>
      <c r="PS129" s="3">
        <v>0</v>
      </c>
      <c r="PT129" s="3">
        <v>6</v>
      </c>
      <c r="PU129" s="3">
        <v>0</v>
      </c>
      <c r="PV129" s="3">
        <v>53</v>
      </c>
      <c r="PW129" s="3">
        <v>65</v>
      </c>
      <c r="PX129" s="3">
        <v>0</v>
      </c>
      <c r="PY129" s="3">
        <v>7</v>
      </c>
      <c r="PZ129" s="3">
        <v>0.3</v>
      </c>
      <c r="QA129" s="3">
        <v>0</v>
      </c>
      <c r="QB129" s="3">
        <v>0</v>
      </c>
      <c r="QC129" s="3">
        <v>784</v>
      </c>
      <c r="QD129" s="3">
        <v>19</v>
      </c>
      <c r="QE129" s="3">
        <v>9</v>
      </c>
      <c r="QF129" s="3">
        <v>0</v>
      </c>
      <c r="QG129" s="3">
        <v>571</v>
      </c>
      <c r="QH129" s="3">
        <v>204</v>
      </c>
      <c r="QI129" s="3">
        <v>5</v>
      </c>
      <c r="QJ129" s="3">
        <v>77</v>
      </c>
      <c r="QK129" s="3">
        <v>0.9</v>
      </c>
      <c r="QL129" s="3">
        <v>213815</v>
      </c>
      <c r="QM129" s="3">
        <v>20971</v>
      </c>
      <c r="QN129" s="3">
        <v>1312</v>
      </c>
      <c r="QO129" s="3">
        <v>6</v>
      </c>
      <c r="QP129" s="3">
        <v>28</v>
      </c>
      <c r="QQ129" s="3">
        <v>0</v>
      </c>
      <c r="QR129" s="3">
        <v>768</v>
      </c>
      <c r="QS129" s="3">
        <v>516</v>
      </c>
      <c r="QT129" s="3">
        <v>6</v>
      </c>
      <c r="QU129" s="3">
        <v>192</v>
      </c>
      <c r="QV129" s="3">
        <v>4</v>
      </c>
      <c r="QW129" s="3">
        <v>92175</v>
      </c>
      <c r="QX129" s="3">
        <v>13501</v>
      </c>
      <c r="QY129" s="3">
        <v>17562</v>
      </c>
      <c r="QZ129" s="3">
        <v>67</v>
      </c>
      <c r="RA129" s="3">
        <v>291</v>
      </c>
      <c r="RB129" s="3">
        <v>0</v>
      </c>
      <c r="RC129" s="3">
        <v>15026</v>
      </c>
      <c r="RD129" s="3">
        <v>2245</v>
      </c>
      <c r="RE129" s="3">
        <v>30</v>
      </c>
      <c r="RF129" s="3">
        <v>1909</v>
      </c>
      <c r="RG129" s="3">
        <v>32</v>
      </c>
      <c r="RH129" s="3">
        <v>622323</v>
      </c>
      <c r="RI129" s="3">
        <v>67662</v>
      </c>
      <c r="RJ129" s="3">
        <v>464</v>
      </c>
      <c r="RK129" s="3">
        <v>0</v>
      </c>
      <c r="RL129" s="3">
        <v>3</v>
      </c>
      <c r="RM129" s="3">
        <v>0</v>
      </c>
      <c r="RN129" s="3">
        <v>377</v>
      </c>
      <c r="RO129" s="3">
        <v>84</v>
      </c>
      <c r="RP129" s="3">
        <v>0</v>
      </c>
      <c r="RQ129" s="3">
        <v>91</v>
      </c>
      <c r="RR129" s="3">
        <v>0.6</v>
      </c>
      <c r="RS129" s="3">
        <v>44876</v>
      </c>
      <c r="RT129" s="3">
        <v>8813</v>
      </c>
      <c r="RU129" s="3">
        <v>469</v>
      </c>
      <c r="RV129" s="3">
        <v>16</v>
      </c>
      <c r="RW129" s="3">
        <v>111</v>
      </c>
      <c r="RX129" s="3">
        <v>8</v>
      </c>
      <c r="RY129" s="3">
        <v>23</v>
      </c>
      <c r="RZ129" s="3">
        <v>335</v>
      </c>
      <c r="SA129" s="3">
        <v>0</v>
      </c>
      <c r="SB129" s="3">
        <v>16</v>
      </c>
      <c r="SC129" s="3">
        <v>4</v>
      </c>
      <c r="SD129" s="3">
        <v>120</v>
      </c>
      <c r="SE129" s="3">
        <v>4</v>
      </c>
      <c r="SF129" s="3">
        <v>15086</v>
      </c>
      <c r="SG129" s="3">
        <v>770</v>
      </c>
      <c r="SH129" s="3">
        <v>72</v>
      </c>
      <c r="SI129" s="3">
        <v>5</v>
      </c>
      <c r="SJ129" s="3">
        <v>3451</v>
      </c>
      <c r="SK129" s="3">
        <v>11563</v>
      </c>
      <c r="SL129" s="3">
        <v>60</v>
      </c>
      <c r="SM129" s="3">
        <v>2960</v>
      </c>
      <c r="SN129" s="3">
        <v>14</v>
      </c>
      <c r="SO129" s="3">
        <v>102644</v>
      </c>
      <c r="SP129" s="3">
        <v>20142</v>
      </c>
      <c r="SQ129" s="3">
        <v>37642</v>
      </c>
      <c r="SR129" s="3">
        <v>624</v>
      </c>
      <c r="SS129" s="3">
        <v>274</v>
      </c>
      <c r="ST129" s="3">
        <v>1</v>
      </c>
      <c r="SU129" s="3">
        <v>20337</v>
      </c>
      <c r="SV129" s="3">
        <v>17031</v>
      </c>
      <c r="SW129" s="3">
        <v>1</v>
      </c>
      <c r="SX129" s="3">
        <v>3809</v>
      </c>
      <c r="SY129" s="3">
        <v>28</v>
      </c>
      <c r="SZ129" s="3">
        <v>2145493</v>
      </c>
      <c r="TA129" s="3">
        <v>217122</v>
      </c>
      <c r="TB129" s="3">
        <v>30644</v>
      </c>
      <c r="TC129" s="3">
        <v>723</v>
      </c>
      <c r="TD129" s="3">
        <v>244</v>
      </c>
      <c r="TE129" s="3">
        <v>8</v>
      </c>
      <c r="TF129" s="3">
        <v>18277</v>
      </c>
      <c r="TG129" s="3">
        <v>12123</v>
      </c>
      <c r="TH129" s="3">
        <v>197</v>
      </c>
      <c r="TI129" s="3">
        <v>7184</v>
      </c>
      <c r="TJ129" s="3">
        <v>57</v>
      </c>
      <c r="TK129" s="3">
        <v>308900</v>
      </c>
      <c r="TL129" s="3">
        <v>72413</v>
      </c>
      <c r="TM129" s="3">
        <v>2967</v>
      </c>
      <c r="TN129" s="3">
        <v>15</v>
      </c>
      <c r="TO129" s="3">
        <v>180</v>
      </c>
      <c r="TP129" s="3">
        <v>0</v>
      </c>
      <c r="TQ129" s="3">
        <v>1374</v>
      </c>
      <c r="TR129" s="3">
        <v>1413</v>
      </c>
      <c r="TS129" s="3">
        <v>9</v>
      </c>
      <c r="TT129" s="3">
        <v>285</v>
      </c>
      <c r="TU129" s="3">
        <v>17</v>
      </c>
      <c r="TV129" s="3">
        <v>193929</v>
      </c>
      <c r="TW129" s="3">
        <v>18600</v>
      </c>
      <c r="TX129" s="3">
        <v>960</v>
      </c>
      <c r="TY129" s="3">
        <v>2</v>
      </c>
      <c r="TZ129" s="3">
        <v>17</v>
      </c>
      <c r="UA129" s="3">
        <v>0</v>
      </c>
      <c r="UB129" s="3">
        <v>807</v>
      </c>
      <c r="UC129" s="3">
        <v>136</v>
      </c>
      <c r="UD129" s="3">
        <v>4</v>
      </c>
      <c r="UE129" s="3">
        <v>796</v>
      </c>
      <c r="UF129" s="3">
        <v>14</v>
      </c>
      <c r="UG129" s="3">
        <v>125312</v>
      </c>
      <c r="UH129" s="3">
        <v>103844</v>
      </c>
      <c r="UT129" s="3">
        <v>60391</v>
      </c>
      <c r="UU129" s="3">
        <v>2828</v>
      </c>
      <c r="UV129" s="3">
        <v>811</v>
      </c>
      <c r="UW129" s="3">
        <v>30</v>
      </c>
      <c r="UX129" s="3">
        <v>12804</v>
      </c>
      <c r="UY129" s="3">
        <v>46776</v>
      </c>
      <c r="UZ129" s="3">
        <v>1</v>
      </c>
      <c r="VA129" s="3">
        <v>367</v>
      </c>
      <c r="VB129" s="3">
        <v>5</v>
      </c>
      <c r="VC129" s="3">
        <v>372365</v>
      </c>
      <c r="VD129" s="3">
        <v>2263</v>
      </c>
      <c r="VE129" s="3">
        <v>18969</v>
      </c>
      <c r="VF129" s="3">
        <v>915</v>
      </c>
      <c r="VG129" s="3">
        <v>309</v>
      </c>
      <c r="VH129" s="3">
        <v>9</v>
      </c>
      <c r="VI129" s="3">
        <v>1762</v>
      </c>
      <c r="VJ129" s="3">
        <v>16898</v>
      </c>
      <c r="VK129" s="3">
        <v>19</v>
      </c>
      <c r="VL129" s="3">
        <v>488</v>
      </c>
      <c r="VM129" s="3">
        <v>8</v>
      </c>
      <c r="VN129" s="3">
        <v>45139</v>
      </c>
      <c r="VO129" s="3">
        <v>1162</v>
      </c>
      <c r="VP129" s="3">
        <v>1801</v>
      </c>
      <c r="VQ129" s="3">
        <v>4</v>
      </c>
      <c r="VR129" s="3">
        <v>11</v>
      </c>
      <c r="VS129" s="3">
        <v>0</v>
      </c>
      <c r="VT129" s="3">
        <v>858</v>
      </c>
      <c r="VU129" s="3">
        <v>932</v>
      </c>
      <c r="VV129" s="3">
        <v>1</v>
      </c>
      <c r="VW129" s="3">
        <v>84</v>
      </c>
      <c r="VX129" s="3">
        <v>0.5</v>
      </c>
      <c r="VY129" s="3">
        <v>72180</v>
      </c>
      <c r="VZ129" s="3">
        <v>3372</v>
      </c>
      <c r="WA129" s="3">
        <v>1883</v>
      </c>
      <c r="WB129" s="3">
        <v>11</v>
      </c>
      <c r="WC129" s="3">
        <v>7</v>
      </c>
      <c r="WD129" s="3">
        <v>0</v>
      </c>
      <c r="WE129" s="3">
        <v>717</v>
      </c>
      <c r="WF129" s="3">
        <v>1159</v>
      </c>
      <c r="WG129" s="3">
        <v>9</v>
      </c>
      <c r="WH129" s="3">
        <v>3488</v>
      </c>
      <c r="WI129" s="3">
        <v>13</v>
      </c>
      <c r="WJ129" s="3">
        <v>28440</v>
      </c>
      <c r="WK129" s="3">
        <v>52685</v>
      </c>
      <c r="WL129" s="3">
        <v>2912</v>
      </c>
      <c r="WM129" s="3">
        <v>278</v>
      </c>
      <c r="WN129" s="3">
        <v>11</v>
      </c>
      <c r="WO129" s="3">
        <v>1</v>
      </c>
      <c r="WP129" s="3">
        <v>333</v>
      </c>
      <c r="WQ129" s="3">
        <v>2568</v>
      </c>
      <c r="WR129" s="3">
        <v>0</v>
      </c>
      <c r="WS129" s="3">
        <v>100</v>
      </c>
      <c r="WT129" s="3">
        <v>0.4</v>
      </c>
      <c r="WU129" s="3">
        <v>221332</v>
      </c>
      <c r="WV129" s="3">
        <v>7607</v>
      </c>
      <c r="WW129" s="3">
        <v>48</v>
      </c>
      <c r="WX129" s="3">
        <v>1</v>
      </c>
      <c r="WY129" s="3">
        <v>0</v>
      </c>
      <c r="WZ129" s="3">
        <v>0</v>
      </c>
      <c r="XA129" s="3">
        <v>11</v>
      </c>
      <c r="XB129" s="3">
        <v>37</v>
      </c>
      <c r="XC129" s="3">
        <v>0</v>
      </c>
      <c r="XD129" s="3">
        <v>62</v>
      </c>
      <c r="XE129" s="3">
        <v>0</v>
      </c>
      <c r="XF129" s="3">
        <v>18238</v>
      </c>
      <c r="XG129" s="3">
        <v>23656</v>
      </c>
      <c r="XH129" s="3">
        <v>12312</v>
      </c>
      <c r="XI129" s="3">
        <v>245</v>
      </c>
      <c r="XJ129" s="3">
        <v>52</v>
      </c>
      <c r="XK129" s="3">
        <v>0</v>
      </c>
      <c r="XL129" s="3">
        <v>6903</v>
      </c>
      <c r="XM129" s="3">
        <v>5357</v>
      </c>
      <c r="XN129" s="3">
        <v>62</v>
      </c>
      <c r="XO129" s="3">
        <v>656</v>
      </c>
      <c r="XP129" s="3">
        <v>3</v>
      </c>
      <c r="XQ129" s="3">
        <v>892101</v>
      </c>
      <c r="XR129" s="3">
        <v>47553</v>
      </c>
      <c r="XS129" s="3">
        <v>4007</v>
      </c>
      <c r="XT129" s="3">
        <v>68</v>
      </c>
      <c r="XU129" s="3">
        <v>16</v>
      </c>
      <c r="XV129" s="3">
        <v>0</v>
      </c>
      <c r="XW129" s="3">
        <v>3247</v>
      </c>
      <c r="XX129" s="3">
        <v>744</v>
      </c>
      <c r="XY129" s="3">
        <v>10</v>
      </c>
      <c r="XZ129" s="3">
        <v>120</v>
      </c>
      <c r="YA129" s="3">
        <v>0.5</v>
      </c>
      <c r="YB129" s="3">
        <v>748555</v>
      </c>
      <c r="YC129" s="3">
        <v>22390</v>
      </c>
      <c r="YO129" s="3">
        <v>4370</v>
      </c>
      <c r="YP129" s="3">
        <v>81</v>
      </c>
      <c r="YQ129" s="3">
        <v>48</v>
      </c>
      <c r="YR129" s="3">
        <v>0</v>
      </c>
      <c r="YS129" s="3">
        <v>2491</v>
      </c>
      <c r="YT129" s="3">
        <v>1831</v>
      </c>
      <c r="YU129" s="3">
        <v>0</v>
      </c>
      <c r="YV129" s="3">
        <v>459</v>
      </c>
      <c r="YW129" s="3">
        <v>5</v>
      </c>
      <c r="YX129" s="3">
        <v>0</v>
      </c>
      <c r="YY129" s="3">
        <v>0</v>
      </c>
      <c r="YZ129" s="3">
        <v>1936</v>
      </c>
      <c r="ZA129" s="3">
        <v>37</v>
      </c>
      <c r="ZB129" s="3">
        <v>22</v>
      </c>
      <c r="ZC129" s="3">
        <v>2</v>
      </c>
      <c r="ZD129" s="3">
        <v>1340</v>
      </c>
      <c r="ZE129" s="3">
        <v>574</v>
      </c>
      <c r="ZF129" s="3">
        <v>5</v>
      </c>
      <c r="ZG129" s="3">
        <v>297</v>
      </c>
      <c r="ZH129" s="3">
        <v>3</v>
      </c>
      <c r="ZI129" s="3">
        <v>124434</v>
      </c>
      <c r="ZJ129" s="3">
        <v>19097</v>
      </c>
      <c r="ZK129" s="3">
        <v>25964</v>
      </c>
      <c r="ZL129" s="3">
        <v>553</v>
      </c>
      <c r="ZM129" s="3">
        <v>762</v>
      </c>
      <c r="ZN129" s="3">
        <v>15</v>
      </c>
      <c r="ZO129" s="3">
        <v>11372</v>
      </c>
      <c r="ZP129" s="3">
        <v>13830</v>
      </c>
      <c r="ZQ129" s="3">
        <v>298</v>
      </c>
      <c r="ZR129" s="3">
        <v>593</v>
      </c>
      <c r="ZS129" s="3">
        <v>17</v>
      </c>
      <c r="ZT129" s="3">
        <v>403551</v>
      </c>
      <c r="ZU129" s="3">
        <v>9224</v>
      </c>
      <c r="ZV129" s="3">
        <v>46868</v>
      </c>
      <c r="ZW129" s="3">
        <v>887</v>
      </c>
      <c r="ZX129" s="3">
        <v>259</v>
      </c>
      <c r="ZY129" s="3">
        <v>6</v>
      </c>
      <c r="ZZ129" s="3">
        <v>22066</v>
      </c>
      <c r="AAA129" s="3">
        <v>24543</v>
      </c>
      <c r="AAB129" s="3">
        <v>92</v>
      </c>
      <c r="AAC129" s="3">
        <v>4960</v>
      </c>
      <c r="AAD129" s="3">
        <v>27</v>
      </c>
      <c r="AAE129" s="3">
        <v>597013</v>
      </c>
      <c r="AAF129" s="3">
        <v>63179</v>
      </c>
      <c r="AAG129" s="3">
        <v>805</v>
      </c>
      <c r="AAH129" s="3">
        <v>4</v>
      </c>
      <c r="AAI129" s="3">
        <v>13</v>
      </c>
      <c r="AAJ129" s="3">
        <v>0</v>
      </c>
      <c r="AAK129" s="3">
        <v>650</v>
      </c>
      <c r="AAL129" s="3">
        <v>142</v>
      </c>
      <c r="AAM129" s="3">
        <v>6</v>
      </c>
      <c r="AAN129" s="3">
        <v>202</v>
      </c>
      <c r="AAO129" s="3">
        <v>3</v>
      </c>
      <c r="AAP129" s="3">
        <v>61395</v>
      </c>
      <c r="AAQ129" s="3">
        <v>15388</v>
      </c>
      <c r="AAR129" s="3">
        <v>6860</v>
      </c>
      <c r="AAS129" s="3">
        <v>338</v>
      </c>
      <c r="AAT129" s="3">
        <v>82</v>
      </c>
      <c r="AAU129" s="3">
        <v>4</v>
      </c>
      <c r="AAV129" s="3">
        <v>3871</v>
      </c>
      <c r="AAW129" s="3">
        <v>2907</v>
      </c>
      <c r="AAX129" s="3">
        <v>66</v>
      </c>
      <c r="AAY129" s="3">
        <v>677</v>
      </c>
      <c r="AAZ129" s="3">
        <v>8</v>
      </c>
      <c r="ABA129" s="3">
        <v>328385</v>
      </c>
      <c r="ABB129" s="3">
        <v>32409</v>
      </c>
      <c r="ABC129" s="3">
        <v>11817</v>
      </c>
      <c r="ABD129" s="3">
        <v>596</v>
      </c>
      <c r="ABE129" s="3">
        <v>183</v>
      </c>
      <c r="ABF129" s="3">
        <v>7</v>
      </c>
      <c r="ABG129" s="3">
        <v>3513</v>
      </c>
      <c r="ABH129" s="3">
        <v>8121</v>
      </c>
      <c r="ABI129" s="3">
        <v>10</v>
      </c>
      <c r="ABJ129" s="3">
        <v>3988</v>
      </c>
      <c r="ABK129" s="3">
        <v>62</v>
      </c>
      <c r="ABL129" s="3">
        <v>65161</v>
      </c>
      <c r="ABM129" s="3">
        <v>21993</v>
      </c>
      <c r="ABN129" s="3">
        <v>9247</v>
      </c>
      <c r="ABO129" s="3">
        <v>229</v>
      </c>
      <c r="ABP129" s="3">
        <v>323</v>
      </c>
      <c r="ABQ129" s="3">
        <v>8</v>
      </c>
      <c r="ABR129" s="3">
        <v>5240</v>
      </c>
      <c r="ABS129" s="3">
        <v>3684</v>
      </c>
      <c r="ABT129" s="3">
        <v>274</v>
      </c>
      <c r="ABU129" s="3">
        <v>2292</v>
      </c>
      <c r="ABV129" s="3">
        <v>80</v>
      </c>
      <c r="ABW129" s="3">
        <v>58521</v>
      </c>
      <c r="ABX129" s="3">
        <v>14505</v>
      </c>
      <c r="ABY129" s="3">
        <v>1694</v>
      </c>
      <c r="ABZ129" s="3">
        <v>7</v>
      </c>
      <c r="ACA129" s="3">
        <v>71</v>
      </c>
      <c r="ACB129" s="3">
        <v>0</v>
      </c>
      <c r="ACC129" s="3">
        <v>1302</v>
      </c>
      <c r="ACD129" s="3">
        <v>321</v>
      </c>
      <c r="ACE129" s="3">
        <v>17</v>
      </c>
      <c r="ACF129" s="3">
        <v>622</v>
      </c>
      <c r="ACG129" s="3">
        <v>26</v>
      </c>
      <c r="ACH129" s="3">
        <v>326294</v>
      </c>
      <c r="ACI129" s="3">
        <v>119758</v>
      </c>
      <c r="ACJ129" s="3">
        <v>1910</v>
      </c>
      <c r="ACK129" s="3">
        <v>20</v>
      </c>
      <c r="ACL129" s="3">
        <v>69</v>
      </c>
      <c r="ACM129" s="3">
        <v>0</v>
      </c>
      <c r="ACN129" s="3">
        <v>1667</v>
      </c>
      <c r="ACO129" s="3">
        <v>174</v>
      </c>
      <c r="ACP129" s="3">
        <v>0</v>
      </c>
      <c r="ACQ129" s="3">
        <v>1440</v>
      </c>
      <c r="ACR129" s="3">
        <v>52</v>
      </c>
      <c r="ACS129" s="3">
        <v>88000</v>
      </c>
      <c r="ACT129" s="3">
        <v>66341</v>
      </c>
      <c r="ACU129" s="3">
        <v>1085</v>
      </c>
      <c r="ACV129" s="3">
        <v>3</v>
      </c>
      <c r="ACW129" s="3">
        <v>25</v>
      </c>
      <c r="ACX129" s="3">
        <v>0</v>
      </c>
      <c r="ACY129" s="3">
        <v>781</v>
      </c>
      <c r="ACZ129" s="3">
        <v>279</v>
      </c>
      <c r="ADA129" s="3">
        <v>3</v>
      </c>
      <c r="ADB129" s="3">
        <v>575</v>
      </c>
      <c r="ADC129" s="3">
        <v>13</v>
      </c>
      <c r="ADD129" s="3">
        <v>115461</v>
      </c>
      <c r="ADE129" s="3">
        <v>61171</v>
      </c>
      <c r="ADF129" s="3">
        <v>9520</v>
      </c>
      <c r="ADG129" s="3">
        <v>42</v>
      </c>
      <c r="ADH129" s="3">
        <v>327</v>
      </c>
      <c r="ADI129" s="3">
        <v>2</v>
      </c>
      <c r="ADJ129" s="3">
        <v>6880</v>
      </c>
      <c r="ADK129" s="3">
        <v>2313</v>
      </c>
      <c r="ADL129" s="3">
        <v>12</v>
      </c>
      <c r="ADM129" s="3">
        <v>889</v>
      </c>
      <c r="ADN129" s="3">
        <v>31</v>
      </c>
      <c r="ADO129" s="3">
        <v>459448</v>
      </c>
      <c r="ADP129" s="3">
        <v>42909</v>
      </c>
      <c r="ADQ129" s="3">
        <v>1526</v>
      </c>
      <c r="ADR129" s="3">
        <v>0</v>
      </c>
      <c r="ADS129" s="3">
        <v>28</v>
      </c>
      <c r="ADT129" s="3">
        <v>0</v>
      </c>
      <c r="ADU129" s="3">
        <v>1379</v>
      </c>
      <c r="ADV129" s="3">
        <v>119</v>
      </c>
      <c r="ADW129" s="3">
        <v>0</v>
      </c>
      <c r="ADX129" s="3">
        <v>280</v>
      </c>
      <c r="ADY129" s="3">
        <v>5</v>
      </c>
      <c r="ADZ129" s="3">
        <v>185596</v>
      </c>
      <c r="AEA129" s="3">
        <v>33995</v>
      </c>
      <c r="AEB129" s="3">
        <v>3970</v>
      </c>
      <c r="AEC129" s="3">
        <v>16</v>
      </c>
      <c r="AED129" s="3">
        <v>542</v>
      </c>
      <c r="AEE129" s="3">
        <v>3</v>
      </c>
      <c r="AEF129" s="3">
        <v>2245</v>
      </c>
      <c r="AEG129" s="3">
        <v>1183</v>
      </c>
      <c r="AEH129" s="3">
        <v>21</v>
      </c>
      <c r="AEI129" s="3">
        <v>411</v>
      </c>
      <c r="AEJ129" s="3">
        <v>56</v>
      </c>
      <c r="AEK129" s="3">
        <v>202606</v>
      </c>
      <c r="AEL129" s="3">
        <v>20969</v>
      </c>
      <c r="AEM129" s="3">
        <v>1479</v>
      </c>
      <c r="AEN129" s="3">
        <v>2</v>
      </c>
      <c r="AEO129" s="3">
        <v>109</v>
      </c>
      <c r="AEP129" s="3">
        <v>0</v>
      </c>
      <c r="AEQ129" s="3">
        <v>1359</v>
      </c>
      <c r="AER129" s="3">
        <v>11</v>
      </c>
      <c r="AES129" s="3">
        <v>0</v>
      </c>
      <c r="AET129" s="3">
        <v>711</v>
      </c>
      <c r="AEU129" s="3">
        <v>52</v>
      </c>
      <c r="AEV129" s="3">
        <v>83529</v>
      </c>
      <c r="AEW129" s="3">
        <v>40179</v>
      </c>
      <c r="AEX129" s="3">
        <v>2247</v>
      </c>
      <c r="AEY129" s="3">
        <v>0</v>
      </c>
      <c r="AEZ129" s="3">
        <v>103</v>
      </c>
      <c r="AFA129" s="3">
        <v>0</v>
      </c>
      <c r="AFB129" s="3">
        <v>2113</v>
      </c>
      <c r="AFC129" s="3">
        <v>31</v>
      </c>
      <c r="AFD129" s="3">
        <v>3</v>
      </c>
      <c r="AFE129" s="3">
        <v>547</v>
      </c>
      <c r="AFF129" s="3">
        <v>25</v>
      </c>
      <c r="AFG129" s="3">
        <v>68267</v>
      </c>
      <c r="AFH129" s="3">
        <v>16622</v>
      </c>
      <c r="AFI129" s="3">
        <v>2606</v>
      </c>
      <c r="AFJ129" s="3">
        <v>12</v>
      </c>
      <c r="AFK129" s="3">
        <v>159</v>
      </c>
      <c r="AFL129" s="3">
        <v>0</v>
      </c>
      <c r="AFM129" s="3">
        <v>1968</v>
      </c>
      <c r="AFN129" s="3">
        <v>479</v>
      </c>
      <c r="AFO129" s="3">
        <v>4</v>
      </c>
      <c r="AFP129" s="3">
        <v>794</v>
      </c>
      <c r="AFQ129" s="3">
        <v>48</v>
      </c>
      <c r="AFR129" s="3">
        <v>69654</v>
      </c>
      <c r="AFS129" s="3">
        <v>21222</v>
      </c>
      <c r="AFT129" s="3">
        <v>324</v>
      </c>
      <c r="AFU129" s="3">
        <v>0</v>
      </c>
      <c r="AFV129" s="3">
        <v>9</v>
      </c>
      <c r="AFW129" s="3">
        <v>0</v>
      </c>
      <c r="AFX129" s="3">
        <v>315</v>
      </c>
      <c r="AFY129" s="3">
        <v>0</v>
      </c>
      <c r="AFZ129" s="3">
        <v>0</v>
      </c>
      <c r="AGA129" s="3">
        <v>516</v>
      </c>
      <c r="AGB129" s="3">
        <v>14</v>
      </c>
      <c r="AGC129" s="3">
        <v>13186</v>
      </c>
      <c r="AGD129" s="3">
        <v>20995</v>
      </c>
      <c r="AGE129" s="3">
        <v>11667</v>
      </c>
      <c r="AGF129" s="3">
        <v>96</v>
      </c>
      <c r="AGG129" s="3">
        <v>247</v>
      </c>
      <c r="AGH129" s="3">
        <v>1</v>
      </c>
      <c r="AGI129" s="3">
        <v>6931</v>
      </c>
      <c r="AGJ129" s="3">
        <v>4489</v>
      </c>
      <c r="AGK129" s="3">
        <v>12</v>
      </c>
      <c r="AGL129" s="3">
        <v>1335</v>
      </c>
      <c r="AGM129" s="3">
        <v>28</v>
      </c>
      <c r="AGN129" s="3">
        <v>266061</v>
      </c>
      <c r="AGO129" s="3">
        <v>30443</v>
      </c>
      <c r="AGP129" s="3">
        <v>20103</v>
      </c>
      <c r="AGQ129" s="3">
        <v>196</v>
      </c>
      <c r="AGR129" s="3">
        <v>1316</v>
      </c>
      <c r="AGS129" s="3">
        <v>10</v>
      </c>
      <c r="AGT129" s="3">
        <v>14145</v>
      </c>
      <c r="AGU129" s="3">
        <v>4642</v>
      </c>
      <c r="AGV129" s="3">
        <v>152</v>
      </c>
      <c r="AGW129" s="3">
        <v>1045</v>
      </c>
      <c r="AGX129" s="3">
        <v>68</v>
      </c>
      <c r="AGY129" s="3">
        <v>484782</v>
      </c>
      <c r="AGZ129" s="3">
        <v>25189</v>
      </c>
      <c r="AHA129" s="3">
        <v>2627</v>
      </c>
      <c r="AHB129" s="3">
        <v>42</v>
      </c>
      <c r="AHC129" s="3">
        <v>159</v>
      </c>
      <c r="AHD129" s="3">
        <v>12</v>
      </c>
      <c r="AHE129" s="3">
        <v>1390</v>
      </c>
      <c r="AHF129" s="3">
        <v>1078</v>
      </c>
      <c r="AHG129" s="3">
        <v>8</v>
      </c>
      <c r="AHH129" s="3">
        <v>378</v>
      </c>
      <c r="AHI129" s="3">
        <v>23</v>
      </c>
      <c r="AHJ129" s="3">
        <v>87890</v>
      </c>
      <c r="AHK129" s="3">
        <v>12643</v>
      </c>
      <c r="AHL129" s="3">
        <v>2790</v>
      </c>
      <c r="AHM129" s="3">
        <v>179</v>
      </c>
      <c r="AHN129" s="3">
        <v>149</v>
      </c>
      <c r="AHO129" s="3">
        <v>2</v>
      </c>
      <c r="AHP129" s="3">
        <v>1632</v>
      </c>
      <c r="AHQ129" s="3">
        <v>1009</v>
      </c>
      <c r="AHR129" s="3">
        <v>34</v>
      </c>
      <c r="AHS129" s="3">
        <v>1339</v>
      </c>
      <c r="AHT129" s="3">
        <v>72</v>
      </c>
      <c r="AHU129" s="3">
        <v>33114</v>
      </c>
      <c r="AHV129" s="3">
        <v>15894</v>
      </c>
      <c r="AHW129" s="3">
        <v>1212</v>
      </c>
      <c r="AHX129" s="3">
        <v>15</v>
      </c>
      <c r="AHY129" s="3">
        <v>33</v>
      </c>
      <c r="AHZ129" s="3">
        <v>0</v>
      </c>
      <c r="AIA129" s="3">
        <v>910</v>
      </c>
      <c r="AIB129" s="3">
        <v>269</v>
      </c>
      <c r="AIC129" s="3">
        <v>5</v>
      </c>
      <c r="AID129" s="3">
        <v>421</v>
      </c>
      <c r="AIE129" s="3">
        <v>11</v>
      </c>
      <c r="AIF129" s="3">
        <v>15810</v>
      </c>
      <c r="AIG129" s="3">
        <v>5493</v>
      </c>
      <c r="AIH129" s="3">
        <v>94325</v>
      </c>
      <c r="AII129" s="3">
        <v>623</v>
      </c>
      <c r="AIJ129" s="3">
        <v>7702</v>
      </c>
      <c r="AIK129" s="3">
        <v>66</v>
      </c>
      <c r="AIL129" s="3">
        <v>52545</v>
      </c>
      <c r="AIM129" s="3">
        <v>34078</v>
      </c>
      <c r="AIN129" s="3">
        <v>1727</v>
      </c>
      <c r="AIO129" s="3">
        <v>2501</v>
      </c>
      <c r="AIP129" s="3">
        <v>204</v>
      </c>
      <c r="AIQ129" s="3">
        <v>1824857</v>
      </c>
      <c r="AIR129" s="3">
        <v>48381</v>
      </c>
      <c r="AIS129" s="3">
        <v>630708</v>
      </c>
      <c r="AIT129" s="3">
        <v>24623</v>
      </c>
      <c r="AIU129" s="3">
        <v>34625</v>
      </c>
      <c r="AIV129" s="3">
        <v>1161</v>
      </c>
      <c r="AIW129" s="3">
        <v>288652</v>
      </c>
      <c r="AIX129" s="3">
        <v>307431</v>
      </c>
      <c r="AIY129" s="3">
        <v>8318</v>
      </c>
      <c r="AIZ129" s="3">
        <v>2969</v>
      </c>
      <c r="AJA129" s="3">
        <v>163</v>
      </c>
      <c r="AJB129" s="3">
        <v>986365</v>
      </c>
      <c r="AJC129" s="3">
        <v>4643</v>
      </c>
      <c r="AJD129" s="3">
        <v>33969</v>
      </c>
      <c r="AJE129" s="3">
        <v>377</v>
      </c>
      <c r="AJF129" s="3">
        <v>1465</v>
      </c>
      <c r="AJG129" s="3">
        <v>10</v>
      </c>
      <c r="AJH129" s="3">
        <v>20526</v>
      </c>
      <c r="AJI129" s="3">
        <v>11978</v>
      </c>
      <c r="AJJ129" s="3">
        <v>58</v>
      </c>
      <c r="AJK129" s="3">
        <v>3331</v>
      </c>
      <c r="AJL129" s="3">
        <v>144</v>
      </c>
      <c r="AJM129" s="3">
        <v>873998</v>
      </c>
      <c r="AJN129" s="3">
        <v>85697</v>
      </c>
      <c r="AJO129" s="3">
        <v>7251</v>
      </c>
      <c r="AJP129" s="3">
        <v>11</v>
      </c>
      <c r="AJQ129" s="3">
        <v>102</v>
      </c>
      <c r="AJR129" s="3">
        <v>0</v>
      </c>
      <c r="AJS129" s="3">
        <v>6683</v>
      </c>
      <c r="AJT129" s="3">
        <v>466</v>
      </c>
      <c r="AJU129" s="3">
        <v>2</v>
      </c>
      <c r="AJV129" s="3">
        <v>285</v>
      </c>
      <c r="AJW129" s="3">
        <v>4</v>
      </c>
      <c r="AJX129" s="3">
        <v>1579192</v>
      </c>
      <c r="AJY129" s="3">
        <v>61983</v>
      </c>
      <c r="AJZ129" s="3">
        <v>25163</v>
      </c>
      <c r="AKA129" s="3">
        <v>21</v>
      </c>
      <c r="AKB129" s="3">
        <v>1670</v>
      </c>
      <c r="AKC129" s="3">
        <v>6</v>
      </c>
      <c r="AKD129" s="3">
        <v>22698</v>
      </c>
      <c r="AKE129" s="3">
        <v>795</v>
      </c>
      <c r="AKF129" s="3">
        <v>36</v>
      </c>
      <c r="AKG129" s="3">
        <v>5100</v>
      </c>
      <c r="AKH129" s="3">
        <v>338</v>
      </c>
      <c r="AKI129" s="3">
        <v>348416</v>
      </c>
      <c r="AKJ129" s="3">
        <v>70619</v>
      </c>
      <c r="AKK129" s="3">
        <v>41575</v>
      </c>
      <c r="AKL129" s="3">
        <v>609</v>
      </c>
      <c r="AKM129" s="3">
        <v>3534</v>
      </c>
      <c r="AKN129" s="3">
        <v>48</v>
      </c>
      <c r="AKO129" s="3">
        <v>20568</v>
      </c>
      <c r="AKP129" s="3">
        <v>17473</v>
      </c>
      <c r="AKQ129" s="3">
        <v>252</v>
      </c>
      <c r="AKR129" s="3">
        <v>2359</v>
      </c>
      <c r="AKS129" s="3">
        <v>201</v>
      </c>
      <c r="AKT129" s="3">
        <v>120845</v>
      </c>
      <c r="AKU129" s="3">
        <v>6857</v>
      </c>
      <c r="AKV129" s="3">
        <v>4032</v>
      </c>
      <c r="AKW129" s="3">
        <v>5</v>
      </c>
      <c r="AKX129" s="3">
        <v>110</v>
      </c>
      <c r="AKY129" s="3">
        <v>0</v>
      </c>
      <c r="AKZ129" s="3">
        <v>3885</v>
      </c>
      <c r="ALA129" s="3">
        <v>37</v>
      </c>
      <c r="ALB129" s="3">
        <v>3</v>
      </c>
      <c r="ALC129" s="3">
        <v>6449</v>
      </c>
      <c r="ALD129" s="3">
        <v>176</v>
      </c>
      <c r="ALE129" s="3">
        <v>83673</v>
      </c>
      <c r="ALF129" s="3">
        <v>133834</v>
      </c>
      <c r="ALG129" s="3">
        <v>105680</v>
      </c>
      <c r="ALH129" s="3">
        <v>4442</v>
      </c>
      <c r="ALI129" s="3">
        <v>12545</v>
      </c>
      <c r="ALJ129" s="3">
        <v>816</v>
      </c>
      <c r="ALK129" s="3">
        <v>75448</v>
      </c>
      <c r="ALL129" s="3">
        <v>17687</v>
      </c>
      <c r="ALM129" s="3">
        <v>378</v>
      </c>
      <c r="ALN129" s="3">
        <v>820</v>
      </c>
      <c r="ALO129" s="3">
        <v>97</v>
      </c>
      <c r="ALP129" s="3">
        <v>314063</v>
      </c>
      <c r="ALQ129" s="3">
        <v>2438</v>
      </c>
      <c r="ALR129" s="3">
        <v>6941</v>
      </c>
      <c r="ALS129" s="3">
        <v>30</v>
      </c>
      <c r="ALT129" s="3">
        <v>322</v>
      </c>
      <c r="ALU129" s="3">
        <v>0</v>
      </c>
      <c r="ALV129" s="3">
        <v>5800</v>
      </c>
      <c r="ALW129" s="3">
        <v>819</v>
      </c>
      <c r="ALX129" s="3">
        <v>8</v>
      </c>
      <c r="ALY129" s="3">
        <v>1253</v>
      </c>
      <c r="ALZ129" s="3">
        <v>58</v>
      </c>
      <c r="AMA129" s="3">
        <v>198647</v>
      </c>
      <c r="AMB129" s="3">
        <v>35856</v>
      </c>
      <c r="AMC129" s="3">
        <v>15044</v>
      </c>
      <c r="AMD129" s="3">
        <v>435</v>
      </c>
      <c r="AME129" s="3">
        <v>363</v>
      </c>
      <c r="AMF129" s="3">
        <v>6</v>
      </c>
      <c r="AMG129" s="3">
        <v>9619</v>
      </c>
      <c r="AMH129" s="3">
        <v>5062</v>
      </c>
      <c r="AMI129" s="3">
        <v>75</v>
      </c>
      <c r="AMJ129" s="3">
        <v>3491</v>
      </c>
      <c r="AMK129" s="3">
        <v>84</v>
      </c>
      <c r="AML129" s="3">
        <v>72697</v>
      </c>
      <c r="AMM129" s="3">
        <v>16869</v>
      </c>
      <c r="AMN129" s="3">
        <v>18708</v>
      </c>
      <c r="AMO129" s="3">
        <v>389</v>
      </c>
      <c r="AMP129" s="3">
        <v>525</v>
      </c>
      <c r="AMQ129" s="3">
        <v>5</v>
      </c>
      <c r="AMR129" s="3">
        <v>11736</v>
      </c>
      <c r="AMS129" s="3">
        <v>6447</v>
      </c>
      <c r="AMT129" s="3">
        <v>110</v>
      </c>
      <c r="AMU129" s="3">
        <v>1726</v>
      </c>
      <c r="AMV129" s="3">
        <v>48</v>
      </c>
      <c r="AMW129" s="3">
        <v>90141</v>
      </c>
      <c r="AMX129" s="3">
        <v>8316</v>
      </c>
      <c r="AMY129" s="3">
        <v>35120</v>
      </c>
      <c r="AMZ129" s="3">
        <v>1766</v>
      </c>
      <c r="ANA129" s="3">
        <v>1087</v>
      </c>
      <c r="ANB129" s="3">
        <v>42</v>
      </c>
      <c r="ANC129" s="3">
        <v>12921</v>
      </c>
      <c r="AND129" s="3">
        <v>21112</v>
      </c>
      <c r="ANE129" s="3">
        <v>335</v>
      </c>
      <c r="ANF129" s="3">
        <v>691</v>
      </c>
      <c r="ANG129" s="3">
        <v>21</v>
      </c>
      <c r="ANH129" s="3">
        <v>374592</v>
      </c>
      <c r="ANI129" s="3">
        <v>7368</v>
      </c>
      <c r="ANJ129" s="3">
        <v>43434</v>
      </c>
      <c r="ANK129" s="3">
        <v>2642</v>
      </c>
      <c r="ANL129" s="3">
        <v>908</v>
      </c>
      <c r="ANM129" s="3">
        <v>60</v>
      </c>
      <c r="ANN129" s="3">
        <v>23088</v>
      </c>
      <c r="ANO129" s="3">
        <v>19438</v>
      </c>
      <c r="ANP129" s="3">
        <v>208</v>
      </c>
      <c r="ANQ129" s="3">
        <v>733</v>
      </c>
      <c r="ANR129" s="3">
        <v>15</v>
      </c>
      <c r="ANS129" s="3">
        <v>850871</v>
      </c>
      <c r="ANT129" s="3">
        <v>14360</v>
      </c>
      <c r="ANU129" s="3">
        <v>20197</v>
      </c>
      <c r="ANV129" s="3">
        <v>929</v>
      </c>
      <c r="ANW129" s="3">
        <v>615</v>
      </c>
      <c r="ANX129" s="3">
        <v>27</v>
      </c>
      <c r="ANY129" s="3">
        <v>6088</v>
      </c>
      <c r="ANZ129" s="3">
        <v>13494</v>
      </c>
      <c r="AOA129" s="3">
        <v>274</v>
      </c>
      <c r="AOB129" s="3">
        <v>447</v>
      </c>
      <c r="AOC129" s="3">
        <v>14</v>
      </c>
      <c r="AOD129" s="3">
        <v>183862</v>
      </c>
      <c r="AOE129" s="3">
        <v>4071</v>
      </c>
      <c r="AOF129" s="3">
        <v>1806</v>
      </c>
      <c r="AOG129" s="3">
        <v>0</v>
      </c>
      <c r="AOH129" s="3">
        <v>10</v>
      </c>
      <c r="AOI129" s="3">
        <v>0</v>
      </c>
      <c r="AOJ129" s="3">
        <v>1794</v>
      </c>
      <c r="AOK129" s="3">
        <v>2</v>
      </c>
      <c r="AOL129" s="3">
        <v>0</v>
      </c>
      <c r="AOM129" s="3">
        <v>5295</v>
      </c>
      <c r="AON129" s="3">
        <v>29</v>
      </c>
      <c r="AOO129" s="3">
        <v>61680</v>
      </c>
      <c r="AOP129" s="3">
        <v>180835</v>
      </c>
      <c r="AOQ129" s="3">
        <v>9935</v>
      </c>
      <c r="AOR129" s="3">
        <v>104</v>
      </c>
      <c r="AOS129" s="3">
        <v>690</v>
      </c>
      <c r="AOT129" s="3">
        <v>9</v>
      </c>
      <c r="AOU129" s="3">
        <v>6453</v>
      </c>
      <c r="AOV129" s="3">
        <v>2792</v>
      </c>
      <c r="AOW129" s="3">
        <v>22</v>
      </c>
      <c r="AOX129" s="3">
        <v>227</v>
      </c>
      <c r="AOY129" s="3">
        <v>16</v>
      </c>
      <c r="AOZ129" s="3">
        <v>0</v>
      </c>
      <c r="APA129" s="3">
        <v>0</v>
      </c>
      <c r="APB129" s="3">
        <v>31115</v>
      </c>
      <c r="APC129" s="3">
        <v>1348</v>
      </c>
      <c r="APD129" s="3">
        <v>1166</v>
      </c>
      <c r="APE129" s="3">
        <v>40</v>
      </c>
      <c r="APF129" s="3">
        <v>8158</v>
      </c>
      <c r="APG129" s="3">
        <v>21791</v>
      </c>
      <c r="APH129" s="3">
        <v>41</v>
      </c>
      <c r="API129" s="3">
        <v>305</v>
      </c>
      <c r="APJ129" s="3">
        <v>11</v>
      </c>
      <c r="APK129" s="3">
        <v>135000</v>
      </c>
      <c r="APL129" s="3">
        <v>1321</v>
      </c>
      <c r="APM129" s="3">
        <v>8071</v>
      </c>
      <c r="APN129" s="3">
        <v>68</v>
      </c>
      <c r="APO129" s="3">
        <v>208</v>
      </c>
      <c r="APP129" s="3">
        <v>0</v>
      </c>
      <c r="APQ129" s="3">
        <v>7268</v>
      </c>
      <c r="APR129" s="3">
        <v>595</v>
      </c>
      <c r="APS129" s="3">
        <v>15</v>
      </c>
      <c r="APT129" s="3">
        <v>219</v>
      </c>
      <c r="APU129" s="3">
        <v>6</v>
      </c>
      <c r="APV129" s="3">
        <v>275349</v>
      </c>
      <c r="APW129" s="3">
        <v>7466</v>
      </c>
      <c r="APX129" s="3">
        <v>1504</v>
      </c>
      <c r="APY129" s="3">
        <v>0</v>
      </c>
      <c r="APZ129" s="3">
        <v>22</v>
      </c>
      <c r="AQA129" s="3">
        <v>0</v>
      </c>
      <c r="AQB129" s="3">
        <v>1481</v>
      </c>
      <c r="AQC129" s="3">
        <v>1</v>
      </c>
      <c r="AQD129" s="3">
        <v>0</v>
      </c>
      <c r="AQE129" s="3">
        <v>301</v>
      </c>
      <c r="AQF129" s="3">
        <v>4</v>
      </c>
      <c r="AQG129" s="3">
        <v>288987</v>
      </c>
      <c r="AQH129" s="3">
        <v>57773</v>
      </c>
      <c r="AQI129" s="36">
        <v>84618</v>
      </c>
      <c r="AQJ129" s="36">
        <v>9</v>
      </c>
      <c r="AQK129" s="36">
        <v>4645</v>
      </c>
      <c r="AQL129" s="36">
        <v>0</v>
      </c>
      <c r="AQM129" s="36">
        <v>79846</v>
      </c>
      <c r="AQN129" s="36">
        <v>127</v>
      </c>
      <c r="AQO129" s="36">
        <v>4</v>
      </c>
      <c r="AQP129" s="36">
        <v>58</v>
      </c>
      <c r="AQQ129" s="36">
        <v>3</v>
      </c>
      <c r="AQR129" s="36">
        <v>0</v>
      </c>
      <c r="AQS129" s="36">
        <v>0</v>
      </c>
      <c r="AQT129" s="3">
        <v>11516</v>
      </c>
      <c r="AQU129" s="3">
        <v>350</v>
      </c>
      <c r="AQV129" s="3">
        <v>323</v>
      </c>
      <c r="AQW129" s="3">
        <v>8</v>
      </c>
      <c r="AQX129" s="3">
        <v>3535</v>
      </c>
      <c r="AQY129" s="3">
        <v>7658</v>
      </c>
      <c r="AQZ129" s="3">
        <v>7</v>
      </c>
      <c r="ARA129" s="3">
        <v>56</v>
      </c>
      <c r="ARB129" s="3">
        <v>2</v>
      </c>
      <c r="ARC129" s="3">
        <v>71336</v>
      </c>
      <c r="ARD129" s="3">
        <v>347</v>
      </c>
      <c r="ARE129" s="3">
        <v>7392</v>
      </c>
      <c r="ARF129" s="3">
        <v>603</v>
      </c>
      <c r="ARG129" s="3">
        <v>205</v>
      </c>
      <c r="ARH129" s="3">
        <v>2</v>
      </c>
      <c r="ARI129" s="3">
        <v>4575</v>
      </c>
      <c r="ARJ129" s="3">
        <v>2612</v>
      </c>
      <c r="ARK129" s="3">
        <v>28</v>
      </c>
      <c r="ARL129" s="3">
        <v>279</v>
      </c>
      <c r="ARM129" s="3">
        <v>8</v>
      </c>
      <c r="ARP129" s="3">
        <v>9168</v>
      </c>
      <c r="ARQ129" s="3">
        <v>283</v>
      </c>
      <c r="ARR129" s="3">
        <v>42</v>
      </c>
      <c r="ARS129" s="3">
        <v>4</v>
      </c>
      <c r="ART129" s="3">
        <v>3457</v>
      </c>
      <c r="ARU129" s="3">
        <v>5669</v>
      </c>
      <c r="ARV129" s="3">
        <v>3</v>
      </c>
      <c r="ARW129" s="3">
        <v>296</v>
      </c>
      <c r="ARX129" s="3">
        <v>1</v>
      </c>
      <c r="ARY129" s="3">
        <v>226741</v>
      </c>
      <c r="ARZ129" s="3">
        <v>7309</v>
      </c>
      <c r="ASA129" s="3">
        <v>4060</v>
      </c>
      <c r="ASB129" s="3">
        <v>69</v>
      </c>
      <c r="ASC129" s="3">
        <v>23</v>
      </c>
      <c r="ASD129" s="3">
        <v>0</v>
      </c>
      <c r="ASE129" s="3">
        <v>2667</v>
      </c>
      <c r="ASF129" s="3">
        <v>1370</v>
      </c>
      <c r="ASG129" s="3">
        <v>24</v>
      </c>
      <c r="ASH129" s="3">
        <v>310</v>
      </c>
      <c r="ASI129" s="3">
        <v>2</v>
      </c>
      <c r="ASJ129" s="3">
        <v>14407</v>
      </c>
      <c r="ASK129" s="3">
        <v>1099</v>
      </c>
      <c r="ASL129" s="3">
        <v>12245</v>
      </c>
      <c r="ASM129" s="3">
        <v>607</v>
      </c>
      <c r="ASN129" s="3">
        <v>415</v>
      </c>
      <c r="ASO129" s="3">
        <v>15</v>
      </c>
      <c r="ASP129" s="3">
        <v>1658</v>
      </c>
      <c r="ASQ129" s="3">
        <v>10172</v>
      </c>
      <c r="ASR129" s="3">
        <v>3</v>
      </c>
      <c r="ASS129" s="3">
        <v>1050</v>
      </c>
      <c r="AST129" s="3">
        <v>36</v>
      </c>
      <c r="ASU129" s="3">
        <v>28239</v>
      </c>
      <c r="ASV129" s="3">
        <v>2422</v>
      </c>
      <c r="ASW129" s="3">
        <v>5880</v>
      </c>
      <c r="ASX129" s="3">
        <v>190</v>
      </c>
      <c r="ASY129" s="3">
        <v>243</v>
      </c>
      <c r="ASZ129" s="3">
        <v>9</v>
      </c>
      <c r="ATA129" s="3">
        <v>648</v>
      </c>
      <c r="ATB129" s="3">
        <v>4989</v>
      </c>
      <c r="ATC129" s="3">
        <v>13</v>
      </c>
      <c r="ATD129" s="3">
        <v>594</v>
      </c>
      <c r="ATE129" s="3">
        <v>25</v>
      </c>
      <c r="ATF129" s="3">
        <v>14790</v>
      </c>
      <c r="ATG129" s="3">
        <v>1495</v>
      </c>
      <c r="ATH129" s="3">
        <v>4155</v>
      </c>
      <c r="ATI129" s="3">
        <v>134</v>
      </c>
      <c r="ATJ129" s="3">
        <v>45</v>
      </c>
      <c r="ATK129" s="3">
        <v>0</v>
      </c>
      <c r="ATL129" s="3">
        <v>2276</v>
      </c>
      <c r="ATM129" s="3">
        <v>1834</v>
      </c>
      <c r="ATN129" s="3">
        <v>15</v>
      </c>
      <c r="ATO129" s="3">
        <v>249</v>
      </c>
      <c r="ATP129" s="3">
        <v>3</v>
      </c>
      <c r="ATQ129" s="3">
        <v>49180</v>
      </c>
      <c r="ATR129" s="3">
        <v>2944</v>
      </c>
      <c r="ATS129" s="3">
        <v>5865</v>
      </c>
      <c r="ATT129" s="3">
        <v>151</v>
      </c>
      <c r="ATU129" s="3">
        <v>347</v>
      </c>
      <c r="ATV129" s="3">
        <v>14</v>
      </c>
      <c r="ATW129" s="3">
        <v>1924</v>
      </c>
      <c r="ATX129" s="3">
        <v>3594</v>
      </c>
      <c r="ATY129" s="3">
        <v>0</v>
      </c>
      <c r="ATZ129" s="3">
        <v>134</v>
      </c>
      <c r="AUA129" s="3">
        <v>8</v>
      </c>
      <c r="AUB129" s="3">
        <v>401</v>
      </c>
      <c r="AUC129" s="3">
        <v>9</v>
      </c>
      <c r="AUD129" s="3">
        <v>6154</v>
      </c>
      <c r="AUE129" s="3">
        <v>394</v>
      </c>
      <c r="AUF129" s="3">
        <v>158</v>
      </c>
      <c r="AUG129" s="3">
        <v>15</v>
      </c>
      <c r="AUH129" s="3">
        <v>979</v>
      </c>
      <c r="AUI129" s="3">
        <v>5017</v>
      </c>
      <c r="AUJ129" s="3">
        <v>5</v>
      </c>
      <c r="AUK129" s="3">
        <v>344</v>
      </c>
      <c r="AUL129" s="3">
        <v>9</v>
      </c>
      <c r="AUM129" s="3">
        <v>31427</v>
      </c>
      <c r="AUN129" s="3">
        <v>1757</v>
      </c>
      <c r="AUO129" s="3">
        <v>3431</v>
      </c>
      <c r="AUP129" s="3">
        <v>169</v>
      </c>
      <c r="AUQ129" s="3">
        <v>36</v>
      </c>
      <c r="AUR129" s="3">
        <v>1</v>
      </c>
      <c r="AUS129" s="3">
        <v>1604</v>
      </c>
      <c r="AUT129" s="3">
        <v>1791</v>
      </c>
      <c r="AUU129" s="3">
        <v>0</v>
      </c>
      <c r="AUV129" s="3">
        <v>130</v>
      </c>
      <c r="AUW129" s="3">
        <v>1</v>
      </c>
      <c r="AUX129" s="3">
        <v>29856</v>
      </c>
      <c r="AUY129" s="3">
        <v>1134</v>
      </c>
      <c r="AUZ129" s="3">
        <v>4123</v>
      </c>
      <c r="AVA129" s="3">
        <v>69</v>
      </c>
      <c r="AVB129" s="3">
        <v>26</v>
      </c>
      <c r="AVC129" s="3">
        <v>0</v>
      </c>
      <c r="AVD129" s="3">
        <v>1707</v>
      </c>
      <c r="AVE129" s="3">
        <v>2390</v>
      </c>
      <c r="AVF129" s="3">
        <v>0</v>
      </c>
      <c r="AVG129" s="3">
        <v>4178</v>
      </c>
      <c r="AVH129" s="3">
        <v>26</v>
      </c>
      <c r="AVI129" s="3">
        <v>34551</v>
      </c>
      <c r="AVJ129" s="3">
        <v>35009</v>
      </c>
      <c r="AVK129" s="3">
        <v>3764</v>
      </c>
      <c r="AVL129" s="3">
        <v>120</v>
      </c>
      <c r="AVM129" s="3">
        <v>81</v>
      </c>
      <c r="AVN129" s="3">
        <v>3</v>
      </c>
      <c r="AVO129" s="3">
        <v>512</v>
      </c>
      <c r="AVP129" s="3">
        <v>3171</v>
      </c>
      <c r="AVQ129" s="3">
        <v>0</v>
      </c>
      <c r="AVR129" s="3">
        <v>42</v>
      </c>
      <c r="AVS129" s="3">
        <v>0.9</v>
      </c>
      <c r="AVT129" s="3">
        <v>0</v>
      </c>
      <c r="AVU129" s="3">
        <v>0</v>
      </c>
      <c r="AVV129" s="3">
        <v>2955</v>
      </c>
      <c r="AVW129" s="3">
        <v>53</v>
      </c>
      <c r="AVX129" s="3">
        <v>21</v>
      </c>
      <c r="AVY129" s="3">
        <v>1</v>
      </c>
      <c r="AVZ129" s="3">
        <v>818</v>
      </c>
      <c r="AWA129" s="3">
        <v>2116</v>
      </c>
      <c r="AWB129" s="3">
        <v>15</v>
      </c>
      <c r="AWC129" s="3">
        <v>1330</v>
      </c>
      <c r="AWD129" s="3">
        <v>9</v>
      </c>
      <c r="AWE129" s="3">
        <v>15689</v>
      </c>
      <c r="AWF129" s="3">
        <v>7062</v>
      </c>
      <c r="AWG129" s="3">
        <v>2849</v>
      </c>
      <c r="AWH129" s="3">
        <v>68</v>
      </c>
      <c r="AWI129" s="3">
        <v>53</v>
      </c>
      <c r="AWJ129" s="3">
        <v>2</v>
      </c>
      <c r="AWK129" s="3">
        <v>1249</v>
      </c>
      <c r="AWL129" s="3">
        <v>1547</v>
      </c>
      <c r="AWM129" s="3">
        <v>58</v>
      </c>
      <c r="AWN129" s="3">
        <v>439</v>
      </c>
      <c r="AWO129" s="3">
        <v>8</v>
      </c>
      <c r="AWP129" s="3">
        <v>101604</v>
      </c>
      <c r="AWQ129" s="3">
        <v>15670</v>
      </c>
      <c r="AWR129" s="3">
        <v>2133</v>
      </c>
      <c r="AWS129" s="3">
        <v>14</v>
      </c>
      <c r="AWT129" s="3">
        <v>83</v>
      </c>
      <c r="AWU129" s="3">
        <v>0</v>
      </c>
      <c r="AWV129" s="3">
        <v>1848</v>
      </c>
      <c r="AWW129" s="3">
        <v>202</v>
      </c>
      <c r="AWX129" s="3">
        <v>3</v>
      </c>
      <c r="AWY129" s="3">
        <v>188</v>
      </c>
      <c r="AWZ129" s="3">
        <v>7</v>
      </c>
      <c r="AXA129" s="3">
        <v>114464</v>
      </c>
      <c r="AXB129" s="3">
        <v>10105</v>
      </c>
      <c r="AXC129" s="3">
        <v>2740</v>
      </c>
      <c r="AXD129" s="3">
        <v>100</v>
      </c>
      <c r="AXE129" s="3">
        <v>50</v>
      </c>
      <c r="AXF129" s="3">
        <v>0</v>
      </c>
      <c r="AXG129" s="3">
        <v>24</v>
      </c>
      <c r="AXH129" s="3">
        <v>2666</v>
      </c>
      <c r="AXI129" s="3">
        <v>0</v>
      </c>
      <c r="AXJ129" s="3">
        <v>241</v>
      </c>
      <c r="AXK129" s="3">
        <v>4</v>
      </c>
      <c r="AXL129" s="3">
        <v>5717</v>
      </c>
      <c r="AXM129" s="3">
        <v>502</v>
      </c>
      <c r="AXN129" s="3">
        <v>2204</v>
      </c>
      <c r="AXO129" s="3">
        <v>0</v>
      </c>
      <c r="AXP129" s="3">
        <v>79</v>
      </c>
      <c r="AXQ129" s="3">
        <v>0</v>
      </c>
      <c r="AXR129" s="3">
        <v>418</v>
      </c>
      <c r="AXS129" s="3">
        <v>1707</v>
      </c>
      <c r="AXT129" s="3">
        <v>2</v>
      </c>
      <c r="AXU129" s="3">
        <v>139</v>
      </c>
      <c r="AXV129" s="3">
        <v>5</v>
      </c>
      <c r="AXW129" s="3">
        <v>0</v>
      </c>
      <c r="AXX129" s="3">
        <v>0</v>
      </c>
      <c r="AXY129" s="3">
        <v>2474</v>
      </c>
      <c r="AXZ129" s="3">
        <v>134</v>
      </c>
      <c r="AYA129" s="3">
        <v>79</v>
      </c>
      <c r="AYB129" s="3">
        <v>1</v>
      </c>
      <c r="AYC129" s="3">
        <v>643</v>
      </c>
      <c r="AYD129" s="3">
        <v>1752</v>
      </c>
      <c r="AYE129" s="3">
        <v>7</v>
      </c>
      <c r="AYF129" s="3">
        <v>46</v>
      </c>
      <c r="AYG129" s="3">
        <v>1</v>
      </c>
      <c r="AYH129" s="3">
        <v>90875</v>
      </c>
      <c r="AYI129" s="3">
        <v>1693</v>
      </c>
      <c r="AYJ129" s="3">
        <v>2079</v>
      </c>
      <c r="AYK129" s="3">
        <v>21</v>
      </c>
      <c r="AYL129" s="3">
        <v>25</v>
      </c>
      <c r="AYM129" s="3">
        <v>0</v>
      </c>
      <c r="AYN129" s="3">
        <v>1523</v>
      </c>
      <c r="AYO129" s="3">
        <v>531</v>
      </c>
      <c r="AYP129" s="3">
        <v>9</v>
      </c>
      <c r="AYQ129" s="3">
        <v>7635</v>
      </c>
      <c r="AYR129" s="3">
        <v>92</v>
      </c>
      <c r="AYS129" s="3">
        <v>7600</v>
      </c>
      <c r="AYT129" s="3">
        <v>27912</v>
      </c>
    </row>
    <row r="130" s="3" customFormat="1" ht="15.25" spans="1:1346">
      <c r="A130" s="4">
        <v>43989</v>
      </c>
      <c r="B130" s="3">
        <v>6899189</v>
      </c>
      <c r="C130" s="3">
        <v>140252</v>
      </c>
      <c r="D130" s="3">
        <v>400962</v>
      </c>
      <c r="E130" s="3">
        <v>4164</v>
      </c>
      <c r="F130" s="3">
        <v>3401558</v>
      </c>
      <c r="G130" s="3">
        <v>3143749</v>
      </c>
      <c r="H130" s="3">
        <v>53591</v>
      </c>
      <c r="M130" s="3">
        <v>0</v>
      </c>
      <c r="N130" s="39">
        <v>11719</v>
      </c>
      <c r="O130" s="36">
        <v>51</v>
      </c>
      <c r="P130" s="36">
        <v>273</v>
      </c>
      <c r="Q130" s="36">
        <v>0</v>
      </c>
      <c r="R130" s="36">
        <v>10531</v>
      </c>
      <c r="S130" s="36">
        <v>915</v>
      </c>
      <c r="T130" s="36">
        <v>15</v>
      </c>
      <c r="U130" s="36">
        <v>229</v>
      </c>
      <c r="V130" s="36">
        <v>5</v>
      </c>
      <c r="W130" s="36">
        <v>1005305</v>
      </c>
      <c r="X130" s="36">
        <v>19609</v>
      </c>
      <c r="Y130" s="36">
        <v>234801</v>
      </c>
      <c r="Z130" s="36">
        <v>270</v>
      </c>
      <c r="AA130" s="36">
        <v>33846</v>
      </c>
      <c r="AB130" s="36">
        <v>72</v>
      </c>
      <c r="AC130" s="36">
        <v>165078</v>
      </c>
      <c r="AD130" s="36">
        <v>35877</v>
      </c>
      <c r="AE130" s="36">
        <v>293</v>
      </c>
      <c r="AF130" s="36">
        <v>3883</v>
      </c>
      <c r="AG130" s="36">
        <v>560</v>
      </c>
      <c r="AH130" s="36">
        <v>4187057</v>
      </c>
      <c r="AI130" s="36">
        <v>69245</v>
      </c>
      <c r="AJ130" s="36">
        <v>169425</v>
      </c>
      <c r="AK130" s="36">
        <v>2269</v>
      </c>
      <c r="AL130" s="36">
        <v>8209</v>
      </c>
      <c r="AM130" s="36">
        <v>75</v>
      </c>
      <c r="AN130" s="36">
        <v>132038</v>
      </c>
      <c r="AO130" s="36">
        <v>29178</v>
      </c>
      <c r="AP130" s="36">
        <v>2578</v>
      </c>
      <c r="AQ130" s="36">
        <v>2019</v>
      </c>
      <c r="AR130" s="36">
        <v>98</v>
      </c>
      <c r="AS130" s="36">
        <v>1040289</v>
      </c>
      <c r="AT130" s="36">
        <v>12397</v>
      </c>
      <c r="AU130" s="43">
        <v>153634</v>
      </c>
      <c r="AV130" s="36">
        <v>579</v>
      </c>
      <c r="AW130" s="36">
        <v>29142</v>
      </c>
      <c r="AX130" s="36">
        <v>31</v>
      </c>
      <c r="AY130" s="36">
        <v>70806</v>
      </c>
      <c r="AZ130" s="36">
        <v>53686</v>
      </c>
      <c r="BA130" s="36">
        <v>1059</v>
      </c>
      <c r="BB130" s="36">
        <v>2354</v>
      </c>
      <c r="BC130" s="36">
        <v>447</v>
      </c>
      <c r="BD130" s="36">
        <v>1384633</v>
      </c>
      <c r="BE130" s="36">
        <v>21216</v>
      </c>
      <c r="BF130" s="36">
        <v>185696</v>
      </c>
      <c r="BG130" s="36">
        <v>282</v>
      </c>
      <c r="BH130" s="36">
        <v>8769</v>
      </c>
      <c r="BI130" s="36">
        <v>6</v>
      </c>
      <c r="BJ130" s="36">
        <v>168900</v>
      </c>
      <c r="BK130" s="36">
        <v>8027</v>
      </c>
      <c r="BL130" s="36">
        <v>595</v>
      </c>
      <c r="BM130" s="36">
        <v>2217</v>
      </c>
      <c r="BN130" s="36">
        <v>105</v>
      </c>
      <c r="BO130" s="36">
        <v>4348880</v>
      </c>
      <c r="BP130" s="36">
        <v>51917</v>
      </c>
      <c r="BQ130" s="36">
        <v>241310</v>
      </c>
      <c r="BR130" s="36">
        <v>332</v>
      </c>
      <c r="BS130" s="36">
        <v>27135</v>
      </c>
      <c r="BT130" s="36">
        <v>1</v>
      </c>
      <c r="BU130" s="36" t="s">
        <v>23</v>
      </c>
      <c r="BV130" s="36" t="s">
        <v>23</v>
      </c>
      <c r="BW130" s="36">
        <v>617</v>
      </c>
      <c r="BX130" s="36">
        <v>6168</v>
      </c>
      <c r="BY130" s="36">
        <v>580</v>
      </c>
      <c r="BZ130" s="36">
        <v>4063843</v>
      </c>
      <c r="CA130" s="36">
        <v>86920</v>
      </c>
      <c r="CB130" s="36">
        <v>17064</v>
      </c>
      <c r="CC130" s="36">
        <v>46</v>
      </c>
      <c r="CD130" s="36">
        <v>907</v>
      </c>
      <c r="CE130" s="36">
        <v>4</v>
      </c>
      <c r="CF130" s="36">
        <v>14972</v>
      </c>
      <c r="CG130" s="36">
        <v>1185</v>
      </c>
      <c r="CH130" s="36">
        <v>98</v>
      </c>
      <c r="CI130" s="36">
        <v>135</v>
      </c>
      <c r="CJ130" s="36">
        <v>7</v>
      </c>
      <c r="CK130" s="36">
        <v>307462</v>
      </c>
      <c r="CL130" s="36">
        <v>2431</v>
      </c>
      <c r="CM130" s="36">
        <v>1986111</v>
      </c>
      <c r="CN130" s="36">
        <v>35102</v>
      </c>
      <c r="CO130" s="36">
        <v>112046</v>
      </c>
      <c r="CP130" s="36">
        <v>781</v>
      </c>
      <c r="CQ130" s="36">
        <v>746976</v>
      </c>
      <c r="CR130" s="36">
        <v>1127089</v>
      </c>
      <c r="CS130" s="36">
        <v>17012</v>
      </c>
      <c r="CT130" s="36">
        <v>6003</v>
      </c>
      <c r="CU130" s="36">
        <v>339</v>
      </c>
      <c r="CV130" s="36">
        <v>20700147</v>
      </c>
      <c r="CW130" s="36">
        <v>62563</v>
      </c>
      <c r="CX130" s="36">
        <v>30956</v>
      </c>
      <c r="CY130" s="36">
        <v>20</v>
      </c>
      <c r="CZ130" s="36">
        <v>1921</v>
      </c>
      <c r="DA130" s="36">
        <v>0</v>
      </c>
      <c r="DB130" s="36">
        <v>28700</v>
      </c>
      <c r="DC130" s="36">
        <v>335</v>
      </c>
      <c r="DD130" s="36">
        <v>28</v>
      </c>
      <c r="DE130" s="36">
        <v>3579</v>
      </c>
      <c r="DF130" s="36">
        <v>222</v>
      </c>
      <c r="DG130" s="36">
        <v>419980</v>
      </c>
      <c r="DH130" s="36">
        <v>48551</v>
      </c>
      <c r="DI130" s="36">
        <v>284868</v>
      </c>
      <c r="DJ130" s="36">
        <v>1557</v>
      </c>
      <c r="DK130" s="36">
        <v>40465</v>
      </c>
      <c r="DL130" s="36">
        <v>204</v>
      </c>
      <c r="DM130" s="36" t="s">
        <v>23</v>
      </c>
      <c r="DN130" s="36" t="s">
        <v>23</v>
      </c>
      <c r="DO130" s="36">
        <v>604</v>
      </c>
      <c r="DP130" s="36">
        <v>4198</v>
      </c>
      <c r="DQ130" s="36">
        <v>596</v>
      </c>
      <c r="DR130" s="36">
        <v>5438712</v>
      </c>
      <c r="DS130" s="36">
        <v>80144</v>
      </c>
      <c r="DT130" s="36">
        <v>43887</v>
      </c>
      <c r="DU130" s="36">
        <v>948</v>
      </c>
      <c r="DV130" s="36">
        <v>4656</v>
      </c>
      <c r="DW130" s="36">
        <v>17</v>
      </c>
      <c r="DX130" s="36" t="s">
        <v>23</v>
      </c>
      <c r="DY130" s="36" t="s">
        <v>23</v>
      </c>
      <c r="DZ130" s="36">
        <v>198</v>
      </c>
      <c r="EA130" s="36">
        <v>4347</v>
      </c>
      <c r="EB130" s="36">
        <v>461</v>
      </c>
      <c r="EC130" s="36">
        <v>275500</v>
      </c>
      <c r="ED130" s="36">
        <v>27291</v>
      </c>
      <c r="EE130" s="36">
        <v>47335</v>
      </c>
      <c r="EF130" s="36">
        <v>183</v>
      </c>
      <c r="EG130" s="36">
        <v>6011</v>
      </c>
      <c r="EH130" s="36">
        <v>6</v>
      </c>
      <c r="EI130" s="36" t="s">
        <v>23</v>
      </c>
      <c r="EJ130" s="36" t="s">
        <v>23</v>
      </c>
      <c r="EK130" s="36">
        <v>97</v>
      </c>
      <c r="EL130" s="36">
        <v>2763</v>
      </c>
      <c r="EM130" s="36">
        <v>351</v>
      </c>
      <c r="EN130" s="36">
        <v>388113</v>
      </c>
      <c r="EO130" s="36">
        <v>22654</v>
      </c>
      <c r="EP130" s="36">
        <v>8531</v>
      </c>
      <c r="EQ130" s="36">
        <v>21</v>
      </c>
      <c r="ER130" s="36">
        <v>238</v>
      </c>
      <c r="ES130" s="36">
        <v>0</v>
      </c>
      <c r="ET130" s="36">
        <v>8138</v>
      </c>
      <c r="EU130" s="36">
        <v>155</v>
      </c>
      <c r="EV130" s="36">
        <v>5</v>
      </c>
      <c r="EW130" s="36">
        <v>1574</v>
      </c>
      <c r="EX130" s="36">
        <v>44</v>
      </c>
      <c r="EY130" s="36">
        <v>257303</v>
      </c>
      <c r="EZ130" s="36">
        <v>47488</v>
      </c>
      <c r="FA130" s="36">
        <v>11924</v>
      </c>
      <c r="FB130" s="36">
        <v>49</v>
      </c>
      <c r="FC130" s="36">
        <v>587</v>
      </c>
      <c r="FD130" s="36">
        <v>1</v>
      </c>
      <c r="FE130" s="36">
        <v>10721</v>
      </c>
      <c r="FF130" s="36">
        <v>616</v>
      </c>
      <c r="FG130" s="36">
        <v>15</v>
      </c>
      <c r="FH130" s="36">
        <v>2059</v>
      </c>
      <c r="FI130" s="36">
        <v>101</v>
      </c>
      <c r="FJ130" s="36">
        <v>696334</v>
      </c>
      <c r="FK130" s="36">
        <v>120248</v>
      </c>
      <c r="FL130" s="36">
        <v>59072</v>
      </c>
      <c r="FM130" s="36">
        <v>165</v>
      </c>
      <c r="FN130" s="36">
        <v>9580</v>
      </c>
      <c r="FO130" s="36">
        <v>14</v>
      </c>
      <c r="FP130" s="36">
        <v>16190</v>
      </c>
      <c r="FQ130" s="36">
        <v>33302</v>
      </c>
      <c r="FR130" s="36">
        <v>121</v>
      </c>
      <c r="FS130" s="36">
        <v>5098</v>
      </c>
      <c r="FT130" s="36">
        <v>827</v>
      </c>
      <c r="FU130" s="36">
        <v>923820</v>
      </c>
      <c r="FV130" s="36">
        <v>79734</v>
      </c>
      <c r="FW130" s="36">
        <v>16898</v>
      </c>
      <c r="FX130" s="36">
        <v>55</v>
      </c>
      <c r="FY130" s="36">
        <v>672</v>
      </c>
      <c r="FZ130" s="36">
        <v>0</v>
      </c>
      <c r="GA130" s="36">
        <v>15789</v>
      </c>
      <c r="GB130" s="36">
        <v>437</v>
      </c>
      <c r="GC130" s="36">
        <v>17</v>
      </c>
      <c r="GD130" s="36">
        <v>1877</v>
      </c>
      <c r="GE130" s="36">
        <v>75</v>
      </c>
      <c r="GF130" s="36">
        <v>485912</v>
      </c>
      <c r="GG130" s="36">
        <v>53973</v>
      </c>
      <c r="GH130" s="36">
        <v>67195</v>
      </c>
      <c r="GI130" s="36">
        <v>1700</v>
      </c>
      <c r="GJ130" s="36">
        <v>51</v>
      </c>
      <c r="GK130" s="36">
        <v>2</v>
      </c>
      <c r="GL130" s="36">
        <v>42527</v>
      </c>
      <c r="GM130" s="36">
        <v>24617</v>
      </c>
      <c r="GN130" s="36">
        <v>238</v>
      </c>
      <c r="GO130" s="36">
        <v>23932</v>
      </c>
      <c r="GP130" s="36">
        <v>18</v>
      </c>
      <c r="GQ130" s="36">
        <v>251391</v>
      </c>
      <c r="GR130" s="36">
        <v>89533</v>
      </c>
      <c r="GS130" s="36">
        <v>14383</v>
      </c>
      <c r="GT130" s="36">
        <v>548</v>
      </c>
      <c r="GU130" s="36">
        <v>24</v>
      </c>
      <c r="GV130" s="36">
        <v>2</v>
      </c>
      <c r="GW130" s="36">
        <v>9056</v>
      </c>
      <c r="GX130" s="36">
        <v>5303</v>
      </c>
      <c r="GY130" s="36">
        <v>15</v>
      </c>
      <c r="GZ130" s="36">
        <v>8478</v>
      </c>
      <c r="HA130" s="36">
        <v>14</v>
      </c>
      <c r="HB130" s="36">
        <v>361376</v>
      </c>
      <c r="HC130" s="36">
        <v>213001</v>
      </c>
      <c r="HD130" s="36">
        <v>37527</v>
      </c>
      <c r="HE130" s="36">
        <v>344</v>
      </c>
      <c r="HF130" s="36">
        <v>25</v>
      </c>
      <c r="HG130" s="36">
        <v>1</v>
      </c>
      <c r="HH130" s="36">
        <v>24559</v>
      </c>
      <c r="HI130" s="36">
        <v>12943</v>
      </c>
      <c r="HJ130" s="36">
        <v>4</v>
      </c>
      <c r="HK130" s="36">
        <v>6418</v>
      </c>
      <c r="HL130" s="36">
        <v>4</v>
      </c>
      <c r="HM130" s="36">
        <v>408495</v>
      </c>
      <c r="HN130" s="36">
        <v>69862</v>
      </c>
      <c r="HO130" s="36">
        <v>8303</v>
      </c>
      <c r="HP130" s="36">
        <v>37</v>
      </c>
      <c r="HQ130" s="36">
        <v>117</v>
      </c>
      <c r="HR130" s="36">
        <v>1</v>
      </c>
      <c r="HS130" s="36">
        <v>6635</v>
      </c>
      <c r="HT130" s="36">
        <v>1551</v>
      </c>
      <c r="HU130" s="36">
        <v>5</v>
      </c>
      <c r="HV130" s="44">
        <v>257</v>
      </c>
      <c r="HW130" s="44">
        <v>4</v>
      </c>
      <c r="HX130" s="44">
        <v>560738</v>
      </c>
      <c r="HY130" s="44">
        <v>17341</v>
      </c>
      <c r="HZ130" s="36"/>
      <c r="IA130" s="3">
        <v>43969</v>
      </c>
      <c r="IB130" s="36">
        <v>25986</v>
      </c>
      <c r="IC130" s="36">
        <v>576</v>
      </c>
      <c r="ID130" s="36">
        <v>1153</v>
      </c>
      <c r="IE130" s="36">
        <v>16</v>
      </c>
      <c r="IF130" s="36">
        <v>12641</v>
      </c>
      <c r="IG130" s="36">
        <v>12192</v>
      </c>
      <c r="IH130" s="36">
        <v>160</v>
      </c>
      <c r="II130" s="44">
        <v>687</v>
      </c>
      <c r="IJ130" s="44">
        <v>30</v>
      </c>
      <c r="IK130" s="44">
        <v>1038281</v>
      </c>
      <c r="IL130" s="44">
        <v>27432</v>
      </c>
      <c r="IM130" s="36">
        <v>127745</v>
      </c>
      <c r="IN130" s="36">
        <v>5246</v>
      </c>
      <c r="IO130" s="36">
        <v>1541</v>
      </c>
      <c r="IP130" s="36">
        <v>93</v>
      </c>
      <c r="IQ130" s="36">
        <v>95631</v>
      </c>
      <c r="IR130" s="36">
        <v>30573</v>
      </c>
      <c r="IS130" s="36">
        <v>1524</v>
      </c>
      <c r="IT130" s="44">
        <v>6687</v>
      </c>
      <c r="IU130" s="44">
        <v>81</v>
      </c>
      <c r="IV130" s="44">
        <v>687510</v>
      </c>
      <c r="IW130" s="44">
        <v>35986</v>
      </c>
      <c r="IX130" s="3">
        <v>98869</v>
      </c>
      <c r="IY130" s="3">
        <v>3121</v>
      </c>
      <c r="IZ130" s="3">
        <v>676</v>
      </c>
      <c r="JA130" s="3">
        <v>34</v>
      </c>
      <c r="JB130" s="3">
        <v>71791</v>
      </c>
      <c r="JC130" s="3">
        <v>26402</v>
      </c>
      <c r="JD130" s="3">
        <v>1484</v>
      </c>
      <c r="JE130" s="3">
        <v>2843</v>
      </c>
      <c r="JF130" s="3">
        <v>19</v>
      </c>
      <c r="JG130" s="3">
        <v>933201</v>
      </c>
      <c r="JH130" s="3">
        <v>26836</v>
      </c>
      <c r="JI130" s="3">
        <v>30514</v>
      </c>
      <c r="JJ130" s="3">
        <v>993</v>
      </c>
      <c r="JK130" s="3">
        <v>1801</v>
      </c>
      <c r="JL130" s="3">
        <v>31</v>
      </c>
      <c r="JM130" s="3">
        <v>9907</v>
      </c>
      <c r="JN130" s="3">
        <v>18806</v>
      </c>
      <c r="JO130" s="3">
        <v>0</v>
      </c>
      <c r="JP130" s="3">
        <v>112</v>
      </c>
      <c r="JQ130" s="3">
        <v>7</v>
      </c>
      <c r="JR130" s="3">
        <v>394068</v>
      </c>
      <c r="JS130" s="3">
        <v>1442</v>
      </c>
      <c r="JT130" s="3">
        <v>246622</v>
      </c>
      <c r="JU130" s="3">
        <v>10438</v>
      </c>
      <c r="JV130" s="3">
        <v>6946</v>
      </c>
      <c r="JW130" s="3">
        <v>297</v>
      </c>
      <c r="JX130" s="3">
        <v>118695</v>
      </c>
      <c r="JY130" s="3">
        <v>120981</v>
      </c>
      <c r="JZ130" s="3">
        <v>8944</v>
      </c>
      <c r="KA130" s="3">
        <v>179</v>
      </c>
      <c r="KB130" s="3">
        <v>5</v>
      </c>
      <c r="KC130" s="3">
        <v>4524317</v>
      </c>
      <c r="KD130" s="3">
        <v>3281</v>
      </c>
      <c r="KE130" s="3">
        <v>191758</v>
      </c>
      <c r="KF130" s="3">
        <v>4358</v>
      </c>
      <c r="KG130" s="3">
        <v>5301</v>
      </c>
      <c r="KH130" s="3">
        <v>139</v>
      </c>
      <c r="KI130" s="3">
        <v>82731</v>
      </c>
      <c r="KJ130" s="3">
        <v>103726</v>
      </c>
      <c r="KK130" s="3">
        <v>1062</v>
      </c>
      <c r="KL130" s="3">
        <v>5822</v>
      </c>
      <c r="KM130" s="3">
        <v>161</v>
      </c>
      <c r="KN130" s="3">
        <v>1173003</v>
      </c>
      <c r="KO130" s="3">
        <v>35612</v>
      </c>
      <c r="KP130" s="3">
        <v>21340</v>
      </c>
      <c r="KQ130" s="3">
        <v>714</v>
      </c>
      <c r="KR130" s="3">
        <v>994</v>
      </c>
      <c r="KS130" s="3">
        <v>7</v>
      </c>
      <c r="KT130" s="3">
        <v>4441</v>
      </c>
      <c r="KU130" s="3">
        <v>15905</v>
      </c>
      <c r="KV130" s="3">
        <v>82</v>
      </c>
      <c r="KW130" s="3">
        <v>195</v>
      </c>
      <c r="KX130" s="3">
        <v>9</v>
      </c>
      <c r="KY130" s="3">
        <v>420114</v>
      </c>
      <c r="KZ130" s="3">
        <v>3838</v>
      </c>
      <c r="LA130" s="3">
        <v>458689</v>
      </c>
      <c r="LB130" s="3">
        <v>8855</v>
      </c>
      <c r="LC130" s="3">
        <v>5725</v>
      </c>
      <c r="LD130" s="3">
        <v>197</v>
      </c>
      <c r="LE130" s="3">
        <v>221388</v>
      </c>
      <c r="LF130" s="3">
        <v>231576</v>
      </c>
      <c r="LG130" s="3">
        <v>2300</v>
      </c>
      <c r="LH130" s="3">
        <v>3143</v>
      </c>
      <c r="LI130" s="3">
        <v>39</v>
      </c>
      <c r="LJ130" s="3">
        <v>12388968</v>
      </c>
      <c r="LK130" s="3">
        <v>84896</v>
      </c>
      <c r="LL130" s="3">
        <v>93983</v>
      </c>
      <c r="LM130" s="3">
        <v>4734</v>
      </c>
      <c r="LN130" s="3">
        <v>1935</v>
      </c>
      <c r="LO130" s="3">
        <v>97</v>
      </c>
      <c r="LP130" s="3">
        <v>32581</v>
      </c>
      <c r="LQ130" s="3">
        <v>59467</v>
      </c>
      <c r="LR130" s="3">
        <v>111</v>
      </c>
      <c r="LS130" s="3">
        <v>426</v>
      </c>
      <c r="LT130" s="3">
        <v>9</v>
      </c>
      <c r="LU130" s="3">
        <v>660508</v>
      </c>
      <c r="LV130" s="3">
        <v>2995</v>
      </c>
      <c r="LW130" s="3">
        <v>193</v>
      </c>
      <c r="LX130" s="3">
        <v>2</v>
      </c>
      <c r="LY130" s="3">
        <v>0</v>
      </c>
      <c r="LZ130" s="3">
        <v>0</v>
      </c>
      <c r="MA130" s="3">
        <v>71</v>
      </c>
      <c r="MB130" s="3">
        <v>122</v>
      </c>
      <c r="MC130" s="3">
        <v>14</v>
      </c>
      <c r="MD130" s="3">
        <v>59</v>
      </c>
      <c r="ME130" s="3">
        <v>0</v>
      </c>
      <c r="MF130" s="3">
        <v>16062</v>
      </c>
      <c r="MG130" s="3">
        <v>4905</v>
      </c>
      <c r="MH130" s="3">
        <v>240</v>
      </c>
      <c r="MI130" s="3">
        <v>4</v>
      </c>
      <c r="MJ130" s="3">
        <v>6</v>
      </c>
      <c r="MK130" s="3">
        <v>0</v>
      </c>
      <c r="ML130" s="3">
        <v>156</v>
      </c>
      <c r="MM130" s="3">
        <v>78</v>
      </c>
      <c r="MN130" s="3">
        <v>0</v>
      </c>
      <c r="MO130" s="3">
        <v>4</v>
      </c>
      <c r="MP130" s="3">
        <v>0.1</v>
      </c>
      <c r="MQ130" s="3">
        <v>33587</v>
      </c>
      <c r="MR130" s="3">
        <v>618</v>
      </c>
      <c r="MS130" s="3">
        <v>3104</v>
      </c>
      <c r="MT130" s="3">
        <v>2</v>
      </c>
      <c r="MU130" s="3">
        <v>58</v>
      </c>
      <c r="MV130" s="3">
        <v>0</v>
      </c>
      <c r="MW130" s="3">
        <v>2971</v>
      </c>
      <c r="MX130" s="3">
        <v>75</v>
      </c>
      <c r="MY130" s="3">
        <v>1</v>
      </c>
      <c r="MZ130" s="3">
        <v>44</v>
      </c>
      <c r="NA130" s="3">
        <v>0.8</v>
      </c>
      <c r="NB130" s="3">
        <v>420529</v>
      </c>
      <c r="NC130" s="3">
        <v>6026</v>
      </c>
      <c r="ND130" s="3">
        <v>19</v>
      </c>
      <c r="NE130" s="3">
        <v>0</v>
      </c>
      <c r="NF130" s="3">
        <v>0</v>
      </c>
      <c r="NG130" s="3">
        <v>0</v>
      </c>
      <c r="NH130" s="3">
        <v>18</v>
      </c>
      <c r="NI130" s="3">
        <v>1</v>
      </c>
      <c r="NJ130" s="3">
        <v>0</v>
      </c>
      <c r="NK130" s="3">
        <v>3</v>
      </c>
      <c r="NL130" s="3">
        <v>0</v>
      </c>
      <c r="NM130" s="3">
        <v>7824</v>
      </c>
      <c r="NN130" s="3">
        <v>1077</v>
      </c>
      <c r="NO130" s="3">
        <v>125</v>
      </c>
      <c r="NP130" s="3">
        <v>0</v>
      </c>
      <c r="NQ130" s="3">
        <v>0</v>
      </c>
      <c r="NR130" s="3">
        <v>0</v>
      </c>
      <c r="NS130" s="3">
        <v>123</v>
      </c>
      <c r="NT130" s="3">
        <v>2</v>
      </c>
      <c r="NU130" s="3">
        <v>1</v>
      </c>
      <c r="NV130" s="3">
        <v>7</v>
      </c>
      <c r="NW130" s="3">
        <v>0</v>
      </c>
      <c r="NX130" s="3">
        <v>23156</v>
      </c>
      <c r="NY130" s="3">
        <v>1386</v>
      </c>
      <c r="NZ130" s="3">
        <v>329</v>
      </c>
      <c r="OA130" s="3">
        <v>1</v>
      </c>
      <c r="OB130" s="3">
        <v>0</v>
      </c>
      <c r="OC130" s="3">
        <v>0</v>
      </c>
      <c r="OD130" s="3">
        <v>307</v>
      </c>
      <c r="OE130" s="3">
        <v>22</v>
      </c>
      <c r="OF130" s="3">
        <v>1</v>
      </c>
      <c r="OG130" s="3">
        <v>3</v>
      </c>
      <c r="OH130" s="3">
        <v>0</v>
      </c>
      <c r="OI130" s="3">
        <v>275000</v>
      </c>
      <c r="OJ130" s="3">
        <v>2827</v>
      </c>
      <c r="OK130" s="3">
        <v>141</v>
      </c>
      <c r="OL130" s="3">
        <v>0</v>
      </c>
      <c r="OM130" s="3">
        <v>2</v>
      </c>
      <c r="ON130" s="3">
        <v>0</v>
      </c>
      <c r="OO130" s="3">
        <v>138</v>
      </c>
      <c r="OP130" s="3">
        <v>1</v>
      </c>
      <c r="OQ130" s="3">
        <v>1</v>
      </c>
      <c r="OR130" s="3">
        <v>323</v>
      </c>
      <c r="OS130" s="3">
        <v>5</v>
      </c>
      <c r="OT130" s="3">
        <v>20619</v>
      </c>
      <c r="OU130" s="3">
        <v>47163</v>
      </c>
      <c r="OV130" s="3">
        <v>11098</v>
      </c>
      <c r="OW130" s="3">
        <v>1252</v>
      </c>
      <c r="OX130" s="3">
        <v>318</v>
      </c>
      <c r="OY130" s="3">
        <v>33</v>
      </c>
      <c r="OZ130" s="3">
        <v>4904</v>
      </c>
      <c r="PA130" s="3">
        <v>5876</v>
      </c>
      <c r="PB130" s="3">
        <v>60</v>
      </c>
      <c r="PC130" s="3">
        <v>276</v>
      </c>
      <c r="PD130" s="3">
        <v>8</v>
      </c>
      <c r="PE130" s="3">
        <v>294444</v>
      </c>
      <c r="PF130" s="3">
        <v>7333</v>
      </c>
      <c r="PG130" s="3">
        <v>169218</v>
      </c>
      <c r="PH130" s="3">
        <v>878</v>
      </c>
      <c r="PI130" s="3">
        <v>4669</v>
      </c>
      <c r="PJ130" s="3">
        <v>21</v>
      </c>
      <c r="PK130" s="3">
        <v>135322</v>
      </c>
      <c r="PL130" s="3">
        <v>29227</v>
      </c>
      <c r="PM130" s="3">
        <v>591</v>
      </c>
      <c r="PN130" s="3">
        <v>2008</v>
      </c>
      <c r="PO130" s="3">
        <v>55</v>
      </c>
      <c r="PP130" s="3">
        <v>2303258</v>
      </c>
      <c r="PQ130" s="3">
        <v>27330</v>
      </c>
      <c r="PR130" s="3">
        <v>125</v>
      </c>
      <c r="PS130" s="3">
        <v>1</v>
      </c>
      <c r="PT130" s="3">
        <v>6</v>
      </c>
      <c r="PU130" s="3">
        <v>0</v>
      </c>
      <c r="PV130" s="3">
        <v>58</v>
      </c>
      <c r="PW130" s="3">
        <v>61</v>
      </c>
      <c r="PX130" s="3">
        <v>0</v>
      </c>
      <c r="PY130" s="3">
        <v>7</v>
      </c>
      <c r="PZ130" s="3">
        <v>0.3</v>
      </c>
      <c r="QA130" s="3">
        <v>0</v>
      </c>
      <c r="QB130" s="3">
        <v>0</v>
      </c>
      <c r="QC130" s="3">
        <v>795</v>
      </c>
      <c r="QD130" s="3">
        <v>11</v>
      </c>
      <c r="QE130" s="3">
        <v>9</v>
      </c>
      <c r="QF130" s="3">
        <v>0</v>
      </c>
      <c r="QG130" s="3">
        <v>586</v>
      </c>
      <c r="QH130" s="3">
        <v>200</v>
      </c>
      <c r="QI130" s="3">
        <v>5</v>
      </c>
      <c r="QJ130" s="3">
        <v>78</v>
      </c>
      <c r="QK130" s="3">
        <v>0.9</v>
      </c>
      <c r="QL130" s="3">
        <v>217905</v>
      </c>
      <c r="QM130" s="3">
        <v>21372</v>
      </c>
      <c r="QN130" s="3">
        <v>1320</v>
      </c>
      <c r="QO130" s="3">
        <v>8</v>
      </c>
      <c r="QP130" s="3">
        <v>29</v>
      </c>
      <c r="QQ130" s="3">
        <v>1</v>
      </c>
      <c r="QR130" s="3">
        <v>768</v>
      </c>
      <c r="QS130" s="3">
        <v>523</v>
      </c>
      <c r="QT130" s="3">
        <v>4</v>
      </c>
      <c r="QU130" s="3">
        <v>193</v>
      </c>
      <c r="QV130" s="3">
        <v>4</v>
      </c>
      <c r="QW130" s="3">
        <v>93907</v>
      </c>
      <c r="QX130" s="3">
        <v>13754</v>
      </c>
      <c r="QY130" s="3">
        <v>17752</v>
      </c>
      <c r="QZ130" s="3">
        <v>190</v>
      </c>
      <c r="RA130" s="3">
        <v>295</v>
      </c>
      <c r="RB130" s="3">
        <v>4</v>
      </c>
      <c r="RC130" s="3">
        <v>15042</v>
      </c>
      <c r="RD130" s="3">
        <v>2415</v>
      </c>
      <c r="RE130" s="3">
        <v>29</v>
      </c>
      <c r="RF130" s="3">
        <v>1930</v>
      </c>
      <c r="RG130" s="3">
        <v>32</v>
      </c>
      <c r="RH130" s="3">
        <v>637863</v>
      </c>
      <c r="RI130" s="3">
        <v>69351</v>
      </c>
      <c r="RJ130" s="3">
        <v>464</v>
      </c>
      <c r="RK130" s="3">
        <v>0</v>
      </c>
      <c r="RL130" s="3">
        <v>3</v>
      </c>
      <c r="RM130" s="3">
        <v>0</v>
      </c>
      <c r="RN130" s="3">
        <v>400</v>
      </c>
      <c r="RO130" s="3">
        <v>61</v>
      </c>
      <c r="RP130" s="3">
        <v>0</v>
      </c>
      <c r="RQ130" s="3">
        <v>91</v>
      </c>
      <c r="RR130" s="3">
        <v>0.6</v>
      </c>
      <c r="RS130" s="3">
        <v>44876</v>
      </c>
      <c r="RT130" s="3">
        <v>8813</v>
      </c>
      <c r="RU130" s="3">
        <v>482</v>
      </c>
      <c r="RV130" s="3">
        <v>13</v>
      </c>
      <c r="RW130" s="3">
        <v>111</v>
      </c>
      <c r="RX130" s="3">
        <v>0</v>
      </c>
      <c r="RY130" s="3">
        <v>23</v>
      </c>
      <c r="RZ130" s="3">
        <v>348</v>
      </c>
      <c r="SA130" s="3">
        <v>0</v>
      </c>
      <c r="SB130" s="3">
        <v>16</v>
      </c>
      <c r="SC130" s="3">
        <v>4</v>
      </c>
      <c r="SD130" s="3">
        <v>120</v>
      </c>
      <c r="SE130" s="3">
        <v>4</v>
      </c>
      <c r="SF130" s="3">
        <v>16016</v>
      </c>
      <c r="SG130" s="3">
        <v>930</v>
      </c>
      <c r="SH130" s="3">
        <v>72</v>
      </c>
      <c r="SI130" s="3">
        <v>0</v>
      </c>
      <c r="SJ130" s="3">
        <v>3451</v>
      </c>
      <c r="SK130" s="3">
        <v>12493</v>
      </c>
      <c r="SL130" s="3">
        <v>67</v>
      </c>
      <c r="SM130" s="3">
        <v>3143</v>
      </c>
      <c r="SN130" s="3">
        <v>14</v>
      </c>
      <c r="SO130" s="3">
        <v>105772</v>
      </c>
      <c r="SP130" s="3">
        <v>20754</v>
      </c>
      <c r="SQ130" s="3">
        <v>38268</v>
      </c>
      <c r="SR130" s="3">
        <v>626</v>
      </c>
      <c r="SS130" s="3">
        <v>275</v>
      </c>
      <c r="ST130" s="3">
        <v>1</v>
      </c>
      <c r="SU130" s="3">
        <v>21061</v>
      </c>
      <c r="SV130" s="3">
        <v>16932</v>
      </c>
      <c r="SW130" s="3">
        <v>1</v>
      </c>
      <c r="SX130" s="3">
        <v>3873</v>
      </c>
      <c r="SY130" s="3">
        <v>28</v>
      </c>
      <c r="SZ130" s="3">
        <v>2500000</v>
      </c>
      <c r="TA130" s="3">
        <v>252989</v>
      </c>
      <c r="TB130" s="3">
        <v>31131</v>
      </c>
      <c r="TC130" s="3">
        <v>487</v>
      </c>
      <c r="TD130" s="3">
        <v>254</v>
      </c>
      <c r="TE130" s="3">
        <v>10</v>
      </c>
      <c r="TF130" s="3">
        <v>19282</v>
      </c>
      <c r="TG130" s="3">
        <v>11595</v>
      </c>
      <c r="TH130" s="3">
        <v>180</v>
      </c>
      <c r="TI130" s="3">
        <v>7298</v>
      </c>
      <c r="TJ130" s="3">
        <v>60</v>
      </c>
      <c r="TK130" s="3">
        <v>311624</v>
      </c>
      <c r="TL130" s="3">
        <v>73049</v>
      </c>
      <c r="TM130" s="3">
        <v>2980</v>
      </c>
      <c r="TN130" s="3">
        <v>13</v>
      </c>
      <c r="TO130" s="3">
        <v>180</v>
      </c>
      <c r="TP130" s="3">
        <v>0</v>
      </c>
      <c r="TQ130" s="3">
        <v>1374</v>
      </c>
      <c r="TR130" s="3">
        <v>1426</v>
      </c>
      <c r="TS130" s="3">
        <v>9</v>
      </c>
      <c r="TT130" s="3">
        <v>286</v>
      </c>
      <c r="TU130" s="3">
        <v>17</v>
      </c>
      <c r="TV130" s="3">
        <v>193929</v>
      </c>
      <c r="TW130" s="3">
        <v>18600</v>
      </c>
      <c r="TX130" s="3">
        <v>960</v>
      </c>
      <c r="TY130" s="3">
        <v>0</v>
      </c>
      <c r="TZ130" s="3">
        <v>18</v>
      </c>
      <c r="UA130" s="3">
        <v>1</v>
      </c>
      <c r="UB130" s="3">
        <v>807</v>
      </c>
      <c r="UC130" s="3">
        <v>135</v>
      </c>
      <c r="UD130" s="3">
        <v>4</v>
      </c>
      <c r="UE130" s="3">
        <v>796</v>
      </c>
      <c r="UF130" s="3">
        <v>15</v>
      </c>
      <c r="UG130" s="3">
        <v>125312</v>
      </c>
      <c r="UH130" s="3">
        <v>103842</v>
      </c>
      <c r="UT130" s="3">
        <v>63026</v>
      </c>
      <c r="UU130" s="3">
        <v>2635</v>
      </c>
      <c r="UV130" s="3">
        <v>846</v>
      </c>
      <c r="UW130" s="3">
        <v>35</v>
      </c>
      <c r="UX130" s="3">
        <v>13325</v>
      </c>
      <c r="UY130" s="3">
        <v>48855</v>
      </c>
      <c r="UZ130" s="3">
        <v>1</v>
      </c>
      <c r="VA130" s="3">
        <v>383</v>
      </c>
      <c r="VB130" s="3">
        <v>5</v>
      </c>
      <c r="VC130" s="3">
        <v>384851</v>
      </c>
      <c r="VD130" s="3">
        <v>2338</v>
      </c>
      <c r="VE130" s="3">
        <v>19551</v>
      </c>
      <c r="VF130" s="3">
        <v>582</v>
      </c>
      <c r="VG130" s="3">
        <v>327</v>
      </c>
      <c r="VH130" s="3">
        <v>18</v>
      </c>
      <c r="VI130" s="3">
        <v>1830</v>
      </c>
      <c r="VJ130" s="3">
        <v>17394</v>
      </c>
      <c r="VK130" s="3">
        <v>19</v>
      </c>
      <c r="VL130" s="3">
        <v>503</v>
      </c>
      <c r="VM130" s="3">
        <v>8</v>
      </c>
      <c r="VN130" s="3">
        <v>45900</v>
      </c>
      <c r="VO130" s="3">
        <v>1181</v>
      </c>
      <c r="VP130" s="3">
        <v>1814</v>
      </c>
      <c r="VQ130" s="3">
        <v>13</v>
      </c>
      <c r="VR130" s="3">
        <v>11</v>
      </c>
      <c r="VS130" s="3">
        <v>0</v>
      </c>
      <c r="VT130" s="3">
        <v>891</v>
      </c>
      <c r="VU130" s="3">
        <v>912</v>
      </c>
      <c r="VV130" s="3">
        <v>1</v>
      </c>
      <c r="VW130" s="3">
        <v>85</v>
      </c>
      <c r="VX130" s="3">
        <v>0.5</v>
      </c>
      <c r="VY130" s="3">
        <v>73996</v>
      </c>
      <c r="VZ130" s="3">
        <v>3457</v>
      </c>
      <c r="WA130" s="3">
        <v>1901</v>
      </c>
      <c r="WB130" s="3">
        <v>18</v>
      </c>
      <c r="WC130" s="3">
        <v>8</v>
      </c>
      <c r="WD130" s="3">
        <v>1</v>
      </c>
      <c r="WE130" s="3">
        <v>763</v>
      </c>
      <c r="WF130" s="3">
        <v>1130</v>
      </c>
      <c r="WG130" s="3">
        <v>9</v>
      </c>
      <c r="WH130" s="3">
        <v>3521</v>
      </c>
      <c r="WI130" s="3">
        <v>15</v>
      </c>
      <c r="WJ130" s="3">
        <v>28940</v>
      </c>
      <c r="WK130" s="3">
        <v>53609</v>
      </c>
      <c r="WL130" s="3">
        <v>3235</v>
      </c>
      <c r="WM130" s="3">
        <v>323</v>
      </c>
      <c r="WN130" s="3">
        <v>13</v>
      </c>
      <c r="WO130" s="3">
        <v>2</v>
      </c>
      <c r="WP130" s="3">
        <v>365</v>
      </c>
      <c r="WQ130" s="3">
        <v>2857</v>
      </c>
      <c r="WR130" s="3">
        <v>0</v>
      </c>
      <c r="WS130" s="3">
        <v>111</v>
      </c>
      <c r="WT130" s="3">
        <v>0.4</v>
      </c>
      <c r="WU130" s="3">
        <v>229912</v>
      </c>
      <c r="WV130" s="3">
        <v>7901</v>
      </c>
      <c r="WW130" s="3">
        <v>48</v>
      </c>
      <c r="WX130" s="3">
        <v>0</v>
      </c>
      <c r="WY130" s="3">
        <v>0</v>
      </c>
      <c r="WZ130" s="3">
        <v>0</v>
      </c>
      <c r="XA130" s="3">
        <v>11</v>
      </c>
      <c r="XB130" s="3">
        <v>37</v>
      </c>
      <c r="XC130" s="3">
        <v>0</v>
      </c>
      <c r="XD130" s="3">
        <v>62</v>
      </c>
      <c r="XE130" s="3">
        <v>0</v>
      </c>
      <c r="XF130" s="3">
        <v>19004</v>
      </c>
      <c r="XG130" s="3">
        <v>24648</v>
      </c>
      <c r="XH130" s="3">
        <v>12511</v>
      </c>
      <c r="XI130" s="3">
        <v>199</v>
      </c>
      <c r="XJ130" s="3">
        <v>53</v>
      </c>
      <c r="XK130" s="3">
        <v>1</v>
      </c>
      <c r="XL130" s="3">
        <v>7135</v>
      </c>
      <c r="XM130" s="3">
        <v>5323</v>
      </c>
      <c r="XN130" s="3">
        <v>62</v>
      </c>
      <c r="XO130" s="3">
        <v>667</v>
      </c>
      <c r="XP130" s="3">
        <v>3</v>
      </c>
      <c r="XQ130" s="3">
        <v>915904</v>
      </c>
      <c r="XR130" s="3">
        <v>48821</v>
      </c>
      <c r="XS130" s="3">
        <v>4094</v>
      </c>
      <c r="XT130" s="3">
        <v>87</v>
      </c>
      <c r="XU130" s="3">
        <v>17</v>
      </c>
      <c r="XV130" s="3">
        <v>1</v>
      </c>
      <c r="XW130" s="3">
        <v>3268</v>
      </c>
      <c r="XX130" s="3">
        <v>809</v>
      </c>
      <c r="XY130" s="3">
        <v>13</v>
      </c>
      <c r="XZ130" s="3">
        <v>122</v>
      </c>
      <c r="YA130" s="3">
        <v>0.5</v>
      </c>
      <c r="YB130" s="3">
        <v>748555</v>
      </c>
      <c r="YC130" s="3">
        <v>22389</v>
      </c>
      <c r="YO130" s="3">
        <v>4453</v>
      </c>
      <c r="YP130" s="3">
        <v>83</v>
      </c>
      <c r="YQ130" s="3">
        <v>48</v>
      </c>
      <c r="YR130" s="3">
        <v>0</v>
      </c>
      <c r="YS130" s="3">
        <v>2583</v>
      </c>
      <c r="YT130" s="3">
        <v>1822</v>
      </c>
      <c r="YU130" s="3">
        <v>0</v>
      </c>
      <c r="YV130" s="3">
        <v>468</v>
      </c>
      <c r="YW130" s="3">
        <v>5</v>
      </c>
      <c r="YX130" s="3">
        <v>0</v>
      </c>
      <c r="YY130" s="3">
        <v>0</v>
      </c>
      <c r="YZ130" s="3">
        <v>1974</v>
      </c>
      <c r="ZA130" s="3">
        <v>38</v>
      </c>
      <c r="ZB130" s="3">
        <v>22</v>
      </c>
      <c r="ZC130" s="3">
        <v>0</v>
      </c>
      <c r="ZD130" s="3">
        <v>1360</v>
      </c>
      <c r="ZE130" s="3">
        <v>592</v>
      </c>
      <c r="ZF130" s="3">
        <v>5</v>
      </c>
      <c r="ZG130" s="3">
        <v>303</v>
      </c>
      <c r="ZH130" s="3">
        <v>3</v>
      </c>
      <c r="ZI130" s="3">
        <v>127051</v>
      </c>
      <c r="ZJ130" s="3">
        <v>19498</v>
      </c>
      <c r="ZK130" s="3">
        <v>26514</v>
      </c>
      <c r="ZL130" s="3">
        <v>550</v>
      </c>
      <c r="ZM130" s="3">
        <v>777</v>
      </c>
      <c r="ZN130" s="3">
        <v>15</v>
      </c>
      <c r="ZO130" s="3">
        <v>11812</v>
      </c>
      <c r="ZP130" s="3">
        <v>13925</v>
      </c>
      <c r="ZQ130" s="3">
        <v>301</v>
      </c>
      <c r="ZR130" s="3">
        <v>606</v>
      </c>
      <c r="ZS130" s="3">
        <v>18</v>
      </c>
      <c r="ZT130" s="3">
        <v>414542</v>
      </c>
      <c r="ZU130" s="3">
        <v>9475</v>
      </c>
      <c r="ZV130" s="3">
        <v>47751</v>
      </c>
      <c r="ZW130" s="3">
        <v>883</v>
      </c>
      <c r="ZX130" s="3">
        <v>263</v>
      </c>
      <c r="ZY130" s="3">
        <v>4</v>
      </c>
      <c r="ZZ130" s="3">
        <v>23015</v>
      </c>
      <c r="AAA130" s="3">
        <v>24473</v>
      </c>
      <c r="AAB130" s="3">
        <v>92</v>
      </c>
      <c r="AAC130" s="3">
        <v>5053</v>
      </c>
      <c r="AAD130" s="3">
        <v>28</v>
      </c>
      <c r="AAE130" s="3">
        <v>609671</v>
      </c>
      <c r="AAF130" s="3">
        <v>64519</v>
      </c>
      <c r="AAG130" s="3">
        <v>808</v>
      </c>
      <c r="AAH130" s="3">
        <v>3</v>
      </c>
      <c r="AAI130" s="3">
        <v>13</v>
      </c>
      <c r="AAJ130" s="3">
        <v>0</v>
      </c>
      <c r="AAK130" s="3">
        <v>663</v>
      </c>
      <c r="AAL130" s="3">
        <v>132</v>
      </c>
      <c r="AAM130" s="3">
        <v>6</v>
      </c>
      <c r="AAN130" s="3">
        <v>203</v>
      </c>
      <c r="AAO130" s="3">
        <v>3</v>
      </c>
      <c r="AAP130" s="3">
        <v>61395</v>
      </c>
      <c r="AAQ130" s="3">
        <v>15389</v>
      </c>
      <c r="AAR130" s="3">
        <v>7239</v>
      </c>
      <c r="AAS130" s="3">
        <v>379</v>
      </c>
      <c r="AAT130" s="3">
        <v>84</v>
      </c>
      <c r="AAU130" s="3">
        <v>2</v>
      </c>
      <c r="AAV130" s="3">
        <v>4024</v>
      </c>
      <c r="AAW130" s="3">
        <v>3131</v>
      </c>
      <c r="AAX130" s="3">
        <v>66</v>
      </c>
      <c r="AAY130" s="3">
        <v>714</v>
      </c>
      <c r="AAZ130" s="3">
        <v>8</v>
      </c>
      <c r="ABA130" s="3">
        <v>328385</v>
      </c>
      <c r="ABB130" s="3">
        <v>32408</v>
      </c>
      <c r="ABC130" s="3">
        <v>12364</v>
      </c>
      <c r="ABD130" s="3">
        <v>547</v>
      </c>
      <c r="ABE130" s="3">
        <v>190</v>
      </c>
      <c r="ABF130" s="3">
        <v>7</v>
      </c>
      <c r="ABG130" s="3">
        <v>3720</v>
      </c>
      <c r="ABH130" s="3">
        <v>8454</v>
      </c>
      <c r="ABI130" s="3">
        <v>10</v>
      </c>
      <c r="ABJ130" s="3">
        <v>4173</v>
      </c>
      <c r="ABK130" s="3">
        <v>64</v>
      </c>
      <c r="ABL130" s="3">
        <v>66674</v>
      </c>
      <c r="ABM130" s="3">
        <v>22503</v>
      </c>
      <c r="ABN130" s="3">
        <v>9511</v>
      </c>
      <c r="ABO130" s="3">
        <v>264</v>
      </c>
      <c r="ABP130" s="3">
        <v>331</v>
      </c>
      <c r="ABQ130" s="3">
        <v>8</v>
      </c>
      <c r="ABR130" s="3">
        <v>5450</v>
      </c>
      <c r="ABS130" s="3">
        <v>3730</v>
      </c>
      <c r="ABT130" s="3">
        <v>306</v>
      </c>
      <c r="ABU130" s="3">
        <v>2357</v>
      </c>
      <c r="ABV130" s="3">
        <v>82</v>
      </c>
      <c r="ABW130" s="3">
        <v>58521</v>
      </c>
      <c r="ABX130" s="3">
        <v>14505</v>
      </c>
      <c r="ABY130" s="3">
        <v>1705</v>
      </c>
      <c r="ABZ130" s="3">
        <v>11</v>
      </c>
      <c r="ACA130" s="3">
        <v>71</v>
      </c>
      <c r="ACB130" s="3">
        <v>0</v>
      </c>
      <c r="ACC130" s="3">
        <v>1321</v>
      </c>
      <c r="ACD130" s="3">
        <v>313</v>
      </c>
      <c r="ACE130" s="3">
        <v>17</v>
      </c>
      <c r="ACF130" s="3">
        <v>626</v>
      </c>
      <c r="ACG130" s="3">
        <v>26</v>
      </c>
      <c r="ACH130" s="3">
        <v>331229</v>
      </c>
      <c r="ACI130" s="3">
        <v>121574</v>
      </c>
      <c r="ACJ130" s="3">
        <v>1931</v>
      </c>
      <c r="ACK130" s="3">
        <v>21</v>
      </c>
      <c r="ACL130" s="3">
        <v>69</v>
      </c>
      <c r="ACM130" s="3">
        <v>0</v>
      </c>
      <c r="ACN130" s="3">
        <v>1675</v>
      </c>
      <c r="ACO130" s="3">
        <v>187</v>
      </c>
      <c r="ACP130" s="3">
        <v>0</v>
      </c>
      <c r="ACQ130" s="3">
        <v>1456</v>
      </c>
      <c r="ACR130" s="3">
        <v>52</v>
      </c>
      <c r="ACS130" s="3">
        <v>89000</v>
      </c>
      <c r="ACT130" s="3">
        <v>67095</v>
      </c>
      <c r="ACU130" s="3">
        <v>1086</v>
      </c>
      <c r="ACV130" s="3">
        <v>1</v>
      </c>
      <c r="ACW130" s="3">
        <v>25</v>
      </c>
      <c r="ACX130" s="3">
        <v>0</v>
      </c>
      <c r="ACY130" s="3">
        <v>781</v>
      </c>
      <c r="ACZ130" s="3">
        <v>280</v>
      </c>
      <c r="ADA130" s="3">
        <v>3</v>
      </c>
      <c r="ADB130" s="3">
        <v>575</v>
      </c>
      <c r="ADC130" s="3">
        <v>13</v>
      </c>
      <c r="ADD130" s="3">
        <v>116535</v>
      </c>
      <c r="ADE130" s="3">
        <v>61742</v>
      </c>
      <c r="ADF130" s="3">
        <v>9546</v>
      </c>
      <c r="ADG130" s="3">
        <v>26</v>
      </c>
      <c r="ADH130" s="3">
        <v>327</v>
      </c>
      <c r="ADI130" s="3">
        <v>0</v>
      </c>
      <c r="ADJ130" s="3">
        <v>6884</v>
      </c>
      <c r="ADK130" s="3">
        <v>2335</v>
      </c>
      <c r="ADL130" s="3">
        <v>12</v>
      </c>
      <c r="ADM130" s="3">
        <v>892</v>
      </c>
      <c r="ADN130" s="3">
        <v>31</v>
      </c>
      <c r="ADO130" s="3">
        <v>468375</v>
      </c>
      <c r="ADP130" s="3">
        <v>43742</v>
      </c>
      <c r="ADQ130" s="3">
        <v>1528</v>
      </c>
      <c r="ADR130" s="3">
        <v>2</v>
      </c>
      <c r="ADS130" s="3">
        <v>28</v>
      </c>
      <c r="ADT130" s="3">
        <v>0</v>
      </c>
      <c r="ADU130" s="3">
        <v>1379</v>
      </c>
      <c r="ADV130" s="3">
        <v>121</v>
      </c>
      <c r="ADW130" s="3">
        <v>0</v>
      </c>
      <c r="ADX130" s="3">
        <v>280</v>
      </c>
      <c r="ADY130" s="3">
        <v>5</v>
      </c>
      <c r="ADZ130" s="3">
        <v>188235</v>
      </c>
      <c r="AEA130" s="3">
        <v>34479</v>
      </c>
      <c r="AEB130" s="3">
        <v>3990</v>
      </c>
      <c r="AEC130" s="3">
        <v>20</v>
      </c>
      <c r="AED130" s="3">
        <v>545</v>
      </c>
      <c r="AEE130" s="3">
        <v>3</v>
      </c>
      <c r="AEF130" s="3">
        <v>2279</v>
      </c>
      <c r="AEG130" s="3">
        <v>1166</v>
      </c>
      <c r="AEH130" s="3">
        <v>21</v>
      </c>
      <c r="AEI130" s="3">
        <v>413</v>
      </c>
      <c r="AEJ130" s="3">
        <v>56</v>
      </c>
      <c r="AEK130" s="3">
        <v>206853</v>
      </c>
      <c r="AEL130" s="3">
        <v>21409</v>
      </c>
      <c r="AEM130" s="3">
        <v>1484</v>
      </c>
      <c r="AEN130" s="3">
        <v>5</v>
      </c>
      <c r="AEO130" s="3">
        <v>109</v>
      </c>
      <c r="AEP130" s="3">
        <v>0</v>
      </c>
      <c r="AEQ130" s="3">
        <v>1359</v>
      </c>
      <c r="AER130" s="3">
        <v>16</v>
      </c>
      <c r="AES130" s="3">
        <v>0</v>
      </c>
      <c r="AET130" s="3">
        <v>714</v>
      </c>
      <c r="AEU130" s="3">
        <v>52</v>
      </c>
      <c r="AEV130" s="3">
        <v>84244</v>
      </c>
      <c r="AEW130" s="3">
        <v>40523</v>
      </c>
      <c r="AEX130" s="3">
        <v>2247</v>
      </c>
      <c r="AEY130" s="3">
        <v>0</v>
      </c>
      <c r="AEZ130" s="3">
        <v>104</v>
      </c>
      <c r="AFA130" s="3">
        <v>1</v>
      </c>
      <c r="AFB130" s="3">
        <v>2121</v>
      </c>
      <c r="AFC130" s="3">
        <v>22</v>
      </c>
      <c r="AFD130" s="3">
        <v>2</v>
      </c>
      <c r="AFE130" s="3">
        <v>547</v>
      </c>
      <c r="AFF130" s="3">
        <v>25</v>
      </c>
      <c r="AFG130" s="3">
        <v>68514</v>
      </c>
      <c r="AFH130" s="3">
        <v>16683</v>
      </c>
      <c r="AFI130" s="3">
        <v>2606</v>
      </c>
      <c r="AFJ130" s="3">
        <v>0</v>
      </c>
      <c r="AFK130" s="3">
        <v>159</v>
      </c>
      <c r="AFL130" s="3">
        <v>0</v>
      </c>
      <c r="AFM130" s="3">
        <v>1968</v>
      </c>
      <c r="AFN130" s="3">
        <v>479</v>
      </c>
      <c r="AFO130" s="3">
        <v>4</v>
      </c>
      <c r="AFP130" s="3">
        <v>794</v>
      </c>
      <c r="AFQ130" s="3">
        <v>48</v>
      </c>
      <c r="AFR130" s="3">
        <v>69654</v>
      </c>
      <c r="AFS130" s="3">
        <v>21222</v>
      </c>
      <c r="AFT130" s="3">
        <v>324</v>
      </c>
      <c r="AFU130" s="3">
        <v>0</v>
      </c>
      <c r="AFV130" s="3">
        <v>9</v>
      </c>
      <c r="AFW130" s="3">
        <v>0</v>
      </c>
      <c r="AFX130" s="3">
        <v>315</v>
      </c>
      <c r="AFY130" s="3">
        <v>0</v>
      </c>
      <c r="AFZ130" s="3">
        <v>0</v>
      </c>
      <c r="AGA130" s="3">
        <v>516</v>
      </c>
      <c r="AGB130" s="3">
        <v>14</v>
      </c>
      <c r="AGC130" s="3">
        <v>13186</v>
      </c>
      <c r="AGD130" s="3">
        <v>20995</v>
      </c>
      <c r="AGE130" s="3">
        <v>11741</v>
      </c>
      <c r="AGF130" s="3">
        <v>74</v>
      </c>
      <c r="AGG130" s="3">
        <v>248</v>
      </c>
      <c r="AGH130" s="3">
        <v>1</v>
      </c>
      <c r="AGI130" s="3">
        <v>11056</v>
      </c>
      <c r="AGJ130" s="3">
        <v>437</v>
      </c>
      <c r="AGK130" s="3">
        <v>14</v>
      </c>
      <c r="AGL130" s="3">
        <v>1343</v>
      </c>
      <c r="AGM130" s="3">
        <v>28</v>
      </c>
      <c r="AGN130" s="3">
        <v>269185</v>
      </c>
      <c r="AGO130" s="3">
        <v>30801</v>
      </c>
      <c r="AGP130" s="3">
        <v>20290</v>
      </c>
      <c r="AGQ130" s="3">
        <v>187</v>
      </c>
      <c r="AGR130" s="3">
        <v>1322</v>
      </c>
      <c r="AGS130" s="3">
        <v>6</v>
      </c>
      <c r="AGT130" s="3">
        <v>14419</v>
      </c>
      <c r="AGU130" s="3">
        <v>4549</v>
      </c>
      <c r="AGV130" s="3">
        <v>153</v>
      </c>
      <c r="AGW130" s="3">
        <v>1054</v>
      </c>
      <c r="AGX130" s="3">
        <v>69</v>
      </c>
      <c r="AGY130" s="3">
        <v>496408</v>
      </c>
      <c r="AGZ130" s="3">
        <v>25793</v>
      </c>
      <c r="AHA130" s="3">
        <v>2668</v>
      </c>
      <c r="AHB130" s="3">
        <v>41</v>
      </c>
      <c r="AHC130" s="3">
        <v>160</v>
      </c>
      <c r="AHD130" s="3">
        <v>1</v>
      </c>
      <c r="AHE130" s="3">
        <v>1528</v>
      </c>
      <c r="AHF130" s="3">
        <v>980</v>
      </c>
      <c r="AHG130" s="3">
        <v>12</v>
      </c>
      <c r="AHH130" s="3">
        <v>384</v>
      </c>
      <c r="AHI130" s="3">
        <v>23</v>
      </c>
      <c r="AHJ130" s="3">
        <v>89086</v>
      </c>
      <c r="AHK130" s="3">
        <v>12815</v>
      </c>
      <c r="AHL130" s="3">
        <v>2915</v>
      </c>
      <c r="AHM130" s="3">
        <v>125</v>
      </c>
      <c r="AHN130" s="3">
        <v>151</v>
      </c>
      <c r="AHO130" s="3">
        <v>2</v>
      </c>
      <c r="AHP130" s="3">
        <v>1640</v>
      </c>
      <c r="AHQ130" s="3">
        <v>1124</v>
      </c>
      <c r="AHR130" s="3">
        <v>34</v>
      </c>
      <c r="AHS130" s="3">
        <v>1399</v>
      </c>
      <c r="AHT130" s="3">
        <v>72</v>
      </c>
      <c r="AHU130" s="3">
        <v>35471</v>
      </c>
      <c r="AHV130" s="3">
        <v>17026</v>
      </c>
      <c r="AHW130" s="3">
        <v>1232</v>
      </c>
      <c r="AHX130" s="3">
        <v>20</v>
      </c>
      <c r="AHY130" s="3">
        <v>34</v>
      </c>
      <c r="AHZ130" s="3">
        <v>1</v>
      </c>
      <c r="AIA130" s="3">
        <v>925</v>
      </c>
      <c r="AIB130" s="3">
        <v>273</v>
      </c>
      <c r="AIC130" s="3">
        <v>5</v>
      </c>
      <c r="AID130" s="3">
        <v>428</v>
      </c>
      <c r="AIE130" s="3">
        <v>12</v>
      </c>
      <c r="AIF130" s="3">
        <v>16063</v>
      </c>
      <c r="AIG130" s="3">
        <v>5581</v>
      </c>
      <c r="AIH130" s="3">
        <v>95017</v>
      </c>
      <c r="AII130" s="3">
        <v>692</v>
      </c>
      <c r="AIJ130" s="3">
        <v>7773</v>
      </c>
      <c r="AIK130" s="3">
        <v>71</v>
      </c>
      <c r="AIL130" s="3">
        <v>53582</v>
      </c>
      <c r="AIM130" s="3">
        <v>33662</v>
      </c>
      <c r="AIN130" s="3">
        <v>1738</v>
      </c>
      <c r="AIO130" s="3">
        <v>2519</v>
      </c>
      <c r="AIP130" s="3">
        <v>206</v>
      </c>
      <c r="AIQ130" s="3">
        <v>1830498</v>
      </c>
      <c r="AIR130" s="3">
        <v>48530</v>
      </c>
      <c r="AIS130" s="3">
        <v>659114</v>
      </c>
      <c r="AIT130" s="3">
        <v>28406</v>
      </c>
      <c r="AIU130" s="3">
        <v>35456</v>
      </c>
      <c r="AIV130" s="3">
        <v>831</v>
      </c>
      <c r="AIW130" s="3">
        <v>302084</v>
      </c>
      <c r="AIX130" s="3">
        <v>321574</v>
      </c>
      <c r="AIY130" s="3">
        <v>8318</v>
      </c>
      <c r="AIZ130" s="3">
        <v>3102</v>
      </c>
      <c r="AJA130" s="3">
        <v>167</v>
      </c>
      <c r="AJB130" s="3">
        <v>999836</v>
      </c>
      <c r="AJC130" s="3">
        <v>4706</v>
      </c>
      <c r="AJD130" s="3">
        <v>34351</v>
      </c>
      <c r="AJE130" s="3">
        <v>382</v>
      </c>
      <c r="AJF130" s="3">
        <v>1474</v>
      </c>
      <c r="AJG130" s="3">
        <v>9</v>
      </c>
      <c r="AJH130" s="3">
        <v>20807</v>
      </c>
      <c r="AJI130" s="3">
        <v>12070</v>
      </c>
      <c r="AJJ130" s="3">
        <v>58</v>
      </c>
      <c r="AJK130" s="3">
        <v>3368</v>
      </c>
      <c r="AJL130" s="3">
        <v>145</v>
      </c>
      <c r="AJM130" s="3">
        <v>873998</v>
      </c>
      <c r="AJN130" s="3">
        <v>85698</v>
      </c>
      <c r="AJO130" s="3">
        <v>7255</v>
      </c>
      <c r="AJP130" s="3">
        <v>4</v>
      </c>
      <c r="AJQ130" s="3">
        <v>102</v>
      </c>
      <c r="AJR130" s="3">
        <v>0</v>
      </c>
      <c r="AJS130" s="3">
        <v>6690</v>
      </c>
      <c r="AJT130" s="3">
        <v>463</v>
      </c>
      <c r="AJU130" s="3">
        <v>2</v>
      </c>
      <c r="AJV130" s="3">
        <v>285</v>
      </c>
      <c r="AJW130" s="3">
        <v>4</v>
      </c>
      <c r="AJX130" s="3">
        <v>1603027</v>
      </c>
      <c r="AJY130" s="3">
        <v>62916</v>
      </c>
      <c r="AJZ130" s="3">
        <v>25183</v>
      </c>
      <c r="AKA130" s="3">
        <v>20</v>
      </c>
      <c r="AKB130" s="3">
        <v>1678</v>
      </c>
      <c r="AKC130" s="3">
        <v>8</v>
      </c>
      <c r="AKD130" s="3">
        <v>22698</v>
      </c>
      <c r="AKE130" s="3">
        <v>807</v>
      </c>
      <c r="AKF130" s="3">
        <v>36</v>
      </c>
      <c r="AKG130" s="3">
        <v>5104</v>
      </c>
      <c r="AKH130" s="3">
        <v>340</v>
      </c>
      <c r="AKI130" s="3">
        <v>348416</v>
      </c>
      <c r="AKJ130" s="3">
        <v>70617</v>
      </c>
      <c r="AKK130" s="3">
        <v>41575</v>
      </c>
      <c r="AKL130" s="3">
        <v>0</v>
      </c>
      <c r="AKM130" s="3">
        <v>3534</v>
      </c>
      <c r="AKN130" s="3">
        <v>0</v>
      </c>
      <c r="AKO130" s="3">
        <v>20568</v>
      </c>
      <c r="AKP130" s="3">
        <v>17473</v>
      </c>
      <c r="AKQ130" s="3">
        <v>252</v>
      </c>
      <c r="AKR130" s="3">
        <v>2359</v>
      </c>
      <c r="AKS130" s="3">
        <v>201</v>
      </c>
      <c r="AKT130" s="3">
        <v>120845</v>
      </c>
      <c r="AKU130" s="3">
        <v>6857</v>
      </c>
      <c r="AKV130" s="3">
        <v>4035</v>
      </c>
      <c r="AKW130" s="3">
        <v>3</v>
      </c>
      <c r="AKX130" s="3">
        <v>110</v>
      </c>
      <c r="AKY130" s="3">
        <v>0</v>
      </c>
      <c r="AKZ130" s="3">
        <v>3888</v>
      </c>
      <c r="ALA130" s="3">
        <v>37</v>
      </c>
      <c r="ALB130" s="3">
        <v>1</v>
      </c>
      <c r="ALC130" s="3">
        <v>6454</v>
      </c>
      <c r="ALD130" s="3">
        <v>176</v>
      </c>
      <c r="ALE130" s="3">
        <v>84934</v>
      </c>
      <c r="ALF130" s="3">
        <v>135845</v>
      </c>
      <c r="ALG130" s="3">
        <v>110026</v>
      </c>
      <c r="ALH130" s="3">
        <v>4346</v>
      </c>
      <c r="ALI130" s="3">
        <v>13170</v>
      </c>
      <c r="ALJ130" s="3">
        <v>625</v>
      </c>
      <c r="ALK130" s="3">
        <v>78590</v>
      </c>
      <c r="ALL130" s="3">
        <v>18266</v>
      </c>
      <c r="ALM130" s="3">
        <v>378</v>
      </c>
      <c r="ALN130" s="3">
        <v>854</v>
      </c>
      <c r="ALO130" s="3">
        <v>102</v>
      </c>
      <c r="ALP130" s="3">
        <v>324897</v>
      </c>
      <c r="ALQ130" s="3">
        <v>2522</v>
      </c>
      <c r="ALR130" s="3">
        <v>6964</v>
      </c>
      <c r="ALS130" s="3">
        <v>23</v>
      </c>
      <c r="ALT130" s="3">
        <v>322</v>
      </c>
      <c r="ALU130" s="3">
        <v>0</v>
      </c>
      <c r="ALV130" s="3">
        <v>5800</v>
      </c>
      <c r="ALW130" s="3">
        <v>842</v>
      </c>
      <c r="ALX130" s="3">
        <v>7</v>
      </c>
      <c r="ALY130" s="3">
        <v>1257</v>
      </c>
      <c r="ALZ130" s="3">
        <v>58</v>
      </c>
      <c r="AMA130" s="3">
        <v>200500</v>
      </c>
      <c r="AMB130" s="3">
        <v>36190</v>
      </c>
      <c r="AMC130" s="3">
        <v>15463</v>
      </c>
      <c r="AMD130" s="3">
        <v>419</v>
      </c>
      <c r="AME130" s="3">
        <v>370</v>
      </c>
      <c r="AMF130" s="3">
        <v>7</v>
      </c>
      <c r="AMG130" s="3">
        <v>9719</v>
      </c>
      <c r="AMH130" s="3">
        <v>5374</v>
      </c>
      <c r="AMI130" s="3">
        <v>77</v>
      </c>
      <c r="AMJ130" s="3">
        <v>3588</v>
      </c>
      <c r="AMK130" s="3">
        <v>86</v>
      </c>
      <c r="AML130" s="3">
        <v>72697</v>
      </c>
      <c r="AMM130" s="3">
        <v>16868</v>
      </c>
      <c r="AMN130" s="3">
        <v>19195</v>
      </c>
      <c r="AMO130" s="3">
        <v>487</v>
      </c>
      <c r="AMP130" s="3">
        <v>536</v>
      </c>
      <c r="AMQ130" s="3">
        <v>11</v>
      </c>
      <c r="AMR130" s="3">
        <v>11919</v>
      </c>
      <c r="AMS130" s="3">
        <v>6740</v>
      </c>
      <c r="AMT130" s="3">
        <v>110</v>
      </c>
      <c r="AMU130" s="3">
        <v>1771</v>
      </c>
      <c r="AMV130" s="3">
        <v>49</v>
      </c>
      <c r="AMW130" s="3">
        <v>90141</v>
      </c>
      <c r="AMX130" s="3">
        <v>8315</v>
      </c>
      <c r="AMY130" s="3">
        <v>36635</v>
      </c>
      <c r="AMZ130" s="3">
        <v>1515</v>
      </c>
      <c r="ANA130" s="3">
        <v>1145</v>
      </c>
      <c r="ANB130" s="3">
        <v>58</v>
      </c>
      <c r="ANC130" s="3">
        <v>13638</v>
      </c>
      <c r="AND130" s="3">
        <v>21852</v>
      </c>
      <c r="ANE130" s="3">
        <v>335</v>
      </c>
      <c r="ANF130" s="3">
        <v>721</v>
      </c>
      <c r="ANG130" s="3">
        <v>23</v>
      </c>
      <c r="ANH130" s="3">
        <v>386938</v>
      </c>
      <c r="ANI130" s="3">
        <v>7610</v>
      </c>
      <c r="ANJ130" s="3">
        <v>45973</v>
      </c>
      <c r="ANK130" s="3">
        <v>2539</v>
      </c>
      <c r="ANL130" s="3">
        <v>952</v>
      </c>
      <c r="ANM130" s="3">
        <v>44</v>
      </c>
      <c r="ANN130" s="3">
        <v>24258</v>
      </c>
      <c r="ANO130" s="3">
        <v>20763</v>
      </c>
      <c r="ANP130" s="3">
        <v>208</v>
      </c>
      <c r="ANQ130" s="3">
        <v>776</v>
      </c>
      <c r="ANR130" s="3">
        <v>16</v>
      </c>
      <c r="ANS130" s="3">
        <v>891668</v>
      </c>
      <c r="ANT130" s="3">
        <v>15048</v>
      </c>
      <c r="ANU130" s="3">
        <v>21037</v>
      </c>
      <c r="ANV130" s="3">
        <v>840</v>
      </c>
      <c r="ANW130" s="3">
        <v>642</v>
      </c>
      <c r="ANX130" s="3">
        <v>27</v>
      </c>
      <c r="ANY130" s="3">
        <v>6180</v>
      </c>
      <c r="ANZ130" s="3">
        <v>14215</v>
      </c>
      <c r="AOA130" s="3">
        <v>274</v>
      </c>
      <c r="AOB130" s="3">
        <v>466</v>
      </c>
      <c r="AOC130" s="3">
        <v>14</v>
      </c>
      <c r="AOD130" s="3">
        <v>189278</v>
      </c>
      <c r="AOE130" s="3">
        <v>4191</v>
      </c>
      <c r="AOF130" s="3">
        <v>1806</v>
      </c>
      <c r="AOG130" s="3">
        <v>0</v>
      </c>
      <c r="AOH130" s="3">
        <v>10</v>
      </c>
      <c r="AOI130" s="3">
        <v>0</v>
      </c>
      <c r="AOJ130" s="3">
        <v>1794</v>
      </c>
      <c r="AOK130" s="3">
        <v>2</v>
      </c>
      <c r="AOL130" s="3">
        <v>0</v>
      </c>
      <c r="AOM130" s="3">
        <v>5295</v>
      </c>
      <c r="AON130" s="3">
        <v>29</v>
      </c>
      <c r="AOO130" s="3">
        <v>62230</v>
      </c>
      <c r="AOP130" s="3">
        <v>182444</v>
      </c>
      <c r="AOQ130" s="3">
        <v>10050</v>
      </c>
      <c r="AOR130" s="3">
        <v>115</v>
      </c>
      <c r="AOS130" s="3">
        <v>698</v>
      </c>
      <c r="AOT130" s="3">
        <v>8</v>
      </c>
      <c r="AOU130" s="3">
        <v>6631</v>
      </c>
      <c r="AOV130" s="3">
        <v>2721</v>
      </c>
      <c r="AOW130" s="3">
        <v>24</v>
      </c>
      <c r="AOX130" s="3">
        <v>229</v>
      </c>
      <c r="AOY130" s="3">
        <v>16</v>
      </c>
      <c r="AOZ130" s="3">
        <v>0</v>
      </c>
      <c r="APA130" s="3">
        <v>0</v>
      </c>
      <c r="APB130" s="3">
        <v>32612</v>
      </c>
      <c r="APC130" s="3">
        <v>1497</v>
      </c>
      <c r="APD130" s="3">
        <v>1198</v>
      </c>
      <c r="APE130" s="3">
        <v>32</v>
      </c>
      <c r="APF130" s="3">
        <v>8538</v>
      </c>
      <c r="APG130" s="3">
        <v>22876</v>
      </c>
      <c r="APH130" s="3">
        <v>41</v>
      </c>
      <c r="API130" s="3">
        <v>319</v>
      </c>
      <c r="APJ130" s="3">
        <v>12</v>
      </c>
      <c r="APK130" s="3">
        <v>135000</v>
      </c>
      <c r="APL130" s="3">
        <v>1321</v>
      </c>
      <c r="APM130" s="3">
        <v>8151</v>
      </c>
      <c r="APN130" s="3">
        <v>80</v>
      </c>
      <c r="APO130" s="3">
        <v>208</v>
      </c>
      <c r="APP130" s="3">
        <v>0</v>
      </c>
      <c r="APQ130" s="3">
        <v>7315</v>
      </c>
      <c r="APR130" s="3">
        <v>628</v>
      </c>
      <c r="APS130" s="3">
        <v>15</v>
      </c>
      <c r="APT130" s="3">
        <v>221</v>
      </c>
      <c r="APU130" s="3">
        <v>6</v>
      </c>
      <c r="APV130" s="3">
        <v>289457</v>
      </c>
      <c r="APW130" s="3">
        <v>7849</v>
      </c>
      <c r="APX130" s="3">
        <v>1504</v>
      </c>
      <c r="APY130" s="3">
        <v>0</v>
      </c>
      <c r="APZ130" s="3">
        <v>22</v>
      </c>
      <c r="AQA130" s="3">
        <v>0</v>
      </c>
      <c r="AQB130" s="3">
        <v>1481</v>
      </c>
      <c r="AQC130" s="3">
        <v>1</v>
      </c>
      <c r="AQD130" s="3">
        <v>0</v>
      </c>
      <c r="AQE130" s="3">
        <v>301</v>
      </c>
      <c r="AQF130" s="3">
        <v>4</v>
      </c>
      <c r="AQG130" s="3">
        <v>291194</v>
      </c>
      <c r="AQH130" s="3">
        <v>58214</v>
      </c>
      <c r="AQI130" s="36">
        <v>84624</v>
      </c>
      <c r="AQJ130" s="36">
        <v>6</v>
      </c>
      <c r="AQK130" s="36">
        <v>4645</v>
      </c>
      <c r="AQL130" s="36">
        <v>0</v>
      </c>
      <c r="AQM130" s="36">
        <v>79851</v>
      </c>
      <c r="AQN130" s="36">
        <v>128</v>
      </c>
      <c r="AQO130" s="36">
        <v>4</v>
      </c>
      <c r="AQP130" s="36">
        <v>58</v>
      </c>
      <c r="AQQ130" s="36">
        <v>3</v>
      </c>
      <c r="AQR130" s="36">
        <v>0</v>
      </c>
      <c r="AQS130" s="36">
        <v>0</v>
      </c>
      <c r="AQT130" s="3">
        <v>11844</v>
      </c>
      <c r="AQU130" s="3">
        <v>328</v>
      </c>
      <c r="AQV130" s="3">
        <v>333</v>
      </c>
      <c r="AQW130" s="3">
        <v>10</v>
      </c>
      <c r="AQX130" s="3">
        <v>3696</v>
      </c>
      <c r="AQY130" s="3">
        <v>7815</v>
      </c>
      <c r="AQZ130" s="3">
        <v>7</v>
      </c>
      <c r="ARA130" s="3">
        <v>58</v>
      </c>
      <c r="ARB130" s="3">
        <v>2</v>
      </c>
      <c r="ARC130" s="3">
        <v>73064</v>
      </c>
      <c r="ARD130" s="3">
        <v>355</v>
      </c>
      <c r="ARE130" s="3">
        <v>7599</v>
      </c>
      <c r="ARF130" s="3">
        <v>207</v>
      </c>
      <c r="ARG130" s="3">
        <v>212</v>
      </c>
      <c r="ARH130" s="3">
        <v>7</v>
      </c>
      <c r="ARI130" s="3">
        <v>4587</v>
      </c>
      <c r="ARJ130" s="3">
        <v>2800</v>
      </c>
      <c r="ARK130" s="3">
        <v>28</v>
      </c>
      <c r="ARL130" s="3">
        <v>287</v>
      </c>
      <c r="ARM130" s="3">
        <v>8</v>
      </c>
      <c r="ARP130" s="3">
        <v>9462</v>
      </c>
      <c r="ARQ130" s="3">
        <v>294</v>
      </c>
      <c r="ARR130" s="3">
        <v>44</v>
      </c>
      <c r="ARS130" s="3">
        <v>2</v>
      </c>
      <c r="ART130" s="3">
        <v>3547</v>
      </c>
      <c r="ARU130" s="3">
        <v>5871</v>
      </c>
      <c r="ARV130" s="3">
        <v>3</v>
      </c>
      <c r="ARW130" s="3">
        <v>305</v>
      </c>
      <c r="ARX130" s="3">
        <v>1</v>
      </c>
      <c r="ARY130" s="3">
        <v>226741</v>
      </c>
      <c r="ARZ130" s="3">
        <v>7309</v>
      </c>
      <c r="ASA130" s="3">
        <v>4117</v>
      </c>
      <c r="ASB130" s="3">
        <v>57</v>
      </c>
      <c r="ASC130" s="3">
        <v>23</v>
      </c>
      <c r="ASD130" s="3">
        <v>0</v>
      </c>
      <c r="ASE130" s="3">
        <v>2857</v>
      </c>
      <c r="ASF130" s="3">
        <v>1237</v>
      </c>
      <c r="ASG130" s="3">
        <v>24</v>
      </c>
      <c r="ASH130" s="3">
        <v>314</v>
      </c>
      <c r="ASI130" s="3">
        <v>2</v>
      </c>
      <c r="ASJ130" s="3">
        <v>14407</v>
      </c>
      <c r="ASK130" s="3">
        <v>1099</v>
      </c>
      <c r="ASL130" s="3">
        <v>12728</v>
      </c>
      <c r="ASM130" s="3">
        <v>483</v>
      </c>
      <c r="ASN130" s="3">
        <v>427</v>
      </c>
      <c r="ASO130" s="3">
        <v>12</v>
      </c>
      <c r="ASP130" s="3">
        <v>1739</v>
      </c>
      <c r="ASQ130" s="3">
        <v>10562</v>
      </c>
      <c r="ASR130" s="3">
        <v>3</v>
      </c>
      <c r="ASS130" s="3">
        <v>1091</v>
      </c>
      <c r="AST130" s="3">
        <v>37</v>
      </c>
      <c r="ASU130" s="3">
        <v>28239</v>
      </c>
      <c r="ASV130" s="3">
        <v>2422</v>
      </c>
      <c r="ASW130" s="3">
        <v>5971</v>
      </c>
      <c r="ASX130" s="3">
        <v>91</v>
      </c>
      <c r="ASY130" s="3">
        <v>248</v>
      </c>
      <c r="ASZ130" s="3">
        <v>5</v>
      </c>
      <c r="ATA130" s="3">
        <v>677</v>
      </c>
      <c r="ATB130" s="3">
        <v>5046</v>
      </c>
      <c r="ATC130" s="3">
        <v>13</v>
      </c>
      <c r="ATD130" s="3">
        <v>604</v>
      </c>
      <c r="ATE130" s="3">
        <v>25</v>
      </c>
      <c r="ATF130" s="3">
        <v>14790</v>
      </c>
      <c r="ATG130" s="3">
        <v>1495</v>
      </c>
      <c r="ATH130" s="3">
        <v>4249</v>
      </c>
      <c r="ATI130" s="3">
        <v>94</v>
      </c>
      <c r="ATJ130" s="3">
        <v>47</v>
      </c>
      <c r="ATK130" s="3">
        <v>2</v>
      </c>
      <c r="ATL130" s="3">
        <v>2512</v>
      </c>
      <c r="ATM130" s="3">
        <v>1690</v>
      </c>
      <c r="ATN130" s="3">
        <v>15</v>
      </c>
      <c r="ATO130" s="3">
        <v>254</v>
      </c>
      <c r="ATP130" s="3">
        <v>3</v>
      </c>
      <c r="ATQ130" s="3">
        <v>49180</v>
      </c>
      <c r="ATR130" s="3">
        <v>2943</v>
      </c>
      <c r="ATS130" s="3">
        <v>5865</v>
      </c>
      <c r="ATT130" s="3">
        <v>0</v>
      </c>
      <c r="ATU130" s="3">
        <v>347</v>
      </c>
      <c r="ATV130" s="3">
        <v>0</v>
      </c>
      <c r="ATW130" s="3">
        <v>1924</v>
      </c>
      <c r="ATX130" s="3">
        <v>3594</v>
      </c>
      <c r="ATY130" s="3">
        <v>0</v>
      </c>
      <c r="ATZ130" s="3">
        <v>134</v>
      </c>
      <c r="AUA130" s="3">
        <v>8</v>
      </c>
      <c r="AUB130" s="3">
        <v>401</v>
      </c>
      <c r="AUC130" s="3">
        <v>9</v>
      </c>
      <c r="AUD130" s="3">
        <v>6485</v>
      </c>
      <c r="AUE130" s="3">
        <v>331</v>
      </c>
      <c r="AUF130" s="3">
        <v>216</v>
      </c>
      <c r="AUG130" s="3">
        <v>58</v>
      </c>
      <c r="AUH130" s="3">
        <v>1053</v>
      </c>
      <c r="AUI130" s="3">
        <v>5216</v>
      </c>
      <c r="AUJ130" s="3">
        <v>5</v>
      </c>
      <c r="AUK130" s="3">
        <v>362</v>
      </c>
      <c r="AUL130" s="3">
        <v>12</v>
      </c>
      <c r="AUM130" s="3">
        <v>31427</v>
      </c>
      <c r="AUN130" s="3">
        <v>1757</v>
      </c>
      <c r="AUO130" s="3">
        <v>3557</v>
      </c>
      <c r="AUP130" s="3">
        <v>126</v>
      </c>
      <c r="AUQ130" s="3">
        <v>36</v>
      </c>
      <c r="AUR130" s="3">
        <v>0</v>
      </c>
      <c r="AUS130" s="3">
        <v>1750</v>
      </c>
      <c r="AUT130" s="3">
        <v>1771</v>
      </c>
      <c r="AUU130" s="3">
        <v>0</v>
      </c>
      <c r="AUV130" s="3">
        <v>135</v>
      </c>
      <c r="AUW130" s="3">
        <v>1</v>
      </c>
      <c r="AUX130" s="3">
        <v>30612</v>
      </c>
      <c r="AUY130" s="3">
        <v>1163</v>
      </c>
      <c r="AUZ130" s="3">
        <v>4169</v>
      </c>
      <c r="AVA130" s="3">
        <v>46</v>
      </c>
      <c r="AVB130" s="3">
        <v>26</v>
      </c>
      <c r="AVC130" s="3">
        <v>0</v>
      </c>
      <c r="AVD130" s="3">
        <v>1815</v>
      </c>
      <c r="AVE130" s="3">
        <v>2328</v>
      </c>
      <c r="AVF130" s="3">
        <v>0</v>
      </c>
      <c r="AVG130" s="3">
        <v>4224</v>
      </c>
      <c r="AVH130" s="3">
        <v>26</v>
      </c>
      <c r="AVI130" s="3">
        <v>35165</v>
      </c>
      <c r="AVJ130" s="3">
        <v>35630</v>
      </c>
      <c r="AVK130" s="3">
        <v>3878</v>
      </c>
      <c r="AVL130" s="3">
        <v>114</v>
      </c>
      <c r="AVM130" s="3">
        <v>82</v>
      </c>
      <c r="AVN130" s="3">
        <v>1</v>
      </c>
      <c r="AVO130" s="3">
        <v>537</v>
      </c>
      <c r="AVP130" s="3">
        <v>3259</v>
      </c>
      <c r="AVQ130" s="3">
        <v>0</v>
      </c>
      <c r="AVR130" s="3">
        <v>43</v>
      </c>
      <c r="AVS130" s="3">
        <v>0.9</v>
      </c>
      <c r="AVT130" s="3">
        <v>0</v>
      </c>
      <c r="AVU130" s="3">
        <v>0</v>
      </c>
      <c r="AVV130" s="3">
        <v>3101</v>
      </c>
      <c r="AVW130" s="3">
        <v>146</v>
      </c>
      <c r="AVX130" s="3">
        <v>21</v>
      </c>
      <c r="AVY130" s="3">
        <v>0</v>
      </c>
      <c r="AVZ130" s="3">
        <v>833</v>
      </c>
      <c r="AWA130" s="3">
        <v>2247</v>
      </c>
      <c r="AWB130" s="3">
        <v>13</v>
      </c>
      <c r="AWC130" s="3">
        <v>1396</v>
      </c>
      <c r="AWD130" s="3">
        <v>9</v>
      </c>
      <c r="AWE130" s="3">
        <v>16730</v>
      </c>
      <c r="AWF130" s="3">
        <v>7530</v>
      </c>
      <c r="AWG130" s="3">
        <v>2934</v>
      </c>
      <c r="AWH130" s="3">
        <v>85</v>
      </c>
      <c r="AWI130" s="3">
        <v>53</v>
      </c>
      <c r="AWJ130" s="3">
        <v>0</v>
      </c>
      <c r="AWK130" s="3">
        <v>1281</v>
      </c>
      <c r="AWL130" s="3">
        <v>1600</v>
      </c>
      <c r="AWM130" s="3">
        <v>58</v>
      </c>
      <c r="AWN130" s="3">
        <v>452</v>
      </c>
      <c r="AWO130" s="3">
        <v>8</v>
      </c>
      <c r="AWP130" s="3">
        <v>104060</v>
      </c>
      <c r="AWQ130" s="3">
        <v>16049</v>
      </c>
      <c r="AWR130" s="3">
        <v>2173</v>
      </c>
      <c r="AWS130" s="3">
        <v>40</v>
      </c>
      <c r="AWT130" s="3">
        <v>83</v>
      </c>
      <c r="AWU130" s="3">
        <v>0</v>
      </c>
      <c r="AWV130" s="3">
        <v>1855</v>
      </c>
      <c r="AWW130" s="3">
        <v>235</v>
      </c>
      <c r="AWX130" s="3">
        <v>3</v>
      </c>
      <c r="AWY130" s="3">
        <v>192</v>
      </c>
      <c r="AWZ130" s="3">
        <v>7</v>
      </c>
      <c r="AXA130" s="3">
        <v>116468</v>
      </c>
      <c r="AXB130" s="3">
        <v>10282</v>
      </c>
      <c r="AXC130" s="3">
        <v>2924</v>
      </c>
      <c r="AXD130" s="3">
        <v>184</v>
      </c>
      <c r="AXE130" s="3">
        <v>50</v>
      </c>
      <c r="AXF130" s="3">
        <v>0</v>
      </c>
      <c r="AXG130" s="3">
        <v>24</v>
      </c>
      <c r="AXH130" s="3">
        <v>2850</v>
      </c>
      <c r="AXI130" s="3">
        <v>0</v>
      </c>
      <c r="AXJ130" s="3">
        <v>257</v>
      </c>
      <c r="AXK130" s="3">
        <v>4</v>
      </c>
      <c r="AXL130" s="3">
        <v>6626</v>
      </c>
      <c r="AXM130" s="3">
        <v>582</v>
      </c>
      <c r="AXN130" s="3">
        <v>2289</v>
      </c>
      <c r="AXO130" s="3">
        <v>85</v>
      </c>
      <c r="AXP130" s="3">
        <v>82</v>
      </c>
      <c r="AXQ130" s="3">
        <v>3</v>
      </c>
      <c r="AXR130" s="3">
        <v>431</v>
      </c>
      <c r="AXS130" s="3">
        <v>1776</v>
      </c>
      <c r="AXT130" s="3">
        <v>2</v>
      </c>
      <c r="AXU130" s="3">
        <v>144</v>
      </c>
      <c r="AXV130" s="3">
        <v>5</v>
      </c>
      <c r="AXW130" s="3">
        <v>0</v>
      </c>
      <c r="AXX130" s="3">
        <v>0</v>
      </c>
      <c r="AXY130" s="3">
        <v>2600</v>
      </c>
      <c r="AXZ130" s="3">
        <v>126</v>
      </c>
      <c r="AYA130" s="3">
        <v>83</v>
      </c>
      <c r="AYB130" s="3">
        <v>4</v>
      </c>
      <c r="AYC130" s="3">
        <v>706</v>
      </c>
      <c r="AYD130" s="3">
        <v>1811</v>
      </c>
      <c r="AYE130" s="3">
        <v>7</v>
      </c>
      <c r="AYF130" s="3">
        <v>48</v>
      </c>
      <c r="AYG130" s="3">
        <v>2</v>
      </c>
      <c r="AYH130" s="3">
        <v>94507</v>
      </c>
      <c r="AYI130" s="3">
        <v>1761</v>
      </c>
      <c r="AYJ130" s="3">
        <v>2079</v>
      </c>
      <c r="AYK130" s="3">
        <v>0</v>
      </c>
      <c r="AYL130" s="3">
        <v>25</v>
      </c>
      <c r="AYM130" s="3">
        <v>0</v>
      </c>
      <c r="AYN130" s="3">
        <v>1523</v>
      </c>
      <c r="AYO130" s="3">
        <v>531</v>
      </c>
      <c r="AYP130" s="3">
        <v>12</v>
      </c>
      <c r="AYQ130" s="3">
        <v>7635</v>
      </c>
      <c r="AYR130" s="3">
        <v>92</v>
      </c>
      <c r="AYS130" s="3">
        <v>8150</v>
      </c>
      <c r="AYT130" s="3">
        <v>29930</v>
      </c>
    </row>
    <row r="131" s="3" customFormat="1" ht="15.25" spans="1:1346">
      <c r="A131" s="4">
        <v>43990</v>
      </c>
      <c r="B131" s="3">
        <v>0</v>
      </c>
      <c r="C131" s="3">
        <v>-6899189</v>
      </c>
      <c r="D131" s="3">
        <v>0</v>
      </c>
      <c r="E131" s="3">
        <v>-400962</v>
      </c>
      <c r="F131" s="3">
        <v>0</v>
      </c>
      <c r="G131" s="3">
        <v>0</v>
      </c>
      <c r="H131" s="3">
        <v>0</v>
      </c>
      <c r="M131" s="3">
        <v>0</v>
      </c>
      <c r="N131" s="39">
        <v>0</v>
      </c>
      <c r="O131" s="36">
        <v>0</v>
      </c>
      <c r="P131" s="36">
        <v>0</v>
      </c>
      <c r="Q131" s="36">
        <v>0</v>
      </c>
      <c r="R131" s="36">
        <v>0</v>
      </c>
      <c r="S131" s="36">
        <v>0</v>
      </c>
      <c r="T131" s="36">
        <v>0</v>
      </c>
      <c r="U131" s="36">
        <v>0</v>
      </c>
      <c r="V131" s="36">
        <v>0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36">
        <v>0</v>
      </c>
      <c r="AD131" s="36">
        <v>0</v>
      </c>
      <c r="AE131" s="36">
        <v>0</v>
      </c>
      <c r="AF131" s="36">
        <v>0</v>
      </c>
      <c r="AG131" s="36">
        <v>0</v>
      </c>
      <c r="AH131" s="36">
        <v>0</v>
      </c>
      <c r="AI131" s="36">
        <v>0</v>
      </c>
      <c r="AJ131" s="36">
        <v>0</v>
      </c>
      <c r="AK131" s="36">
        <v>0</v>
      </c>
      <c r="AL131" s="36">
        <v>0</v>
      </c>
      <c r="AM131" s="36">
        <v>0</v>
      </c>
      <c r="AN131" s="36">
        <v>0</v>
      </c>
      <c r="AO131" s="36">
        <v>0</v>
      </c>
      <c r="AP131" s="36">
        <v>0</v>
      </c>
      <c r="AQ131" s="36">
        <v>0</v>
      </c>
      <c r="AR131" s="36">
        <v>0</v>
      </c>
      <c r="AS131" s="36">
        <v>0</v>
      </c>
      <c r="AT131" s="36">
        <v>0</v>
      </c>
      <c r="AU131" s="43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>
        <v>0</v>
      </c>
      <c r="BC131" s="36">
        <v>0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36">
        <v>0</v>
      </c>
      <c r="BM131" s="36">
        <v>0</v>
      </c>
      <c r="BN131" s="36">
        <v>0</v>
      </c>
      <c r="BO131" s="36">
        <v>0</v>
      </c>
      <c r="BP131" s="36">
        <v>0</v>
      </c>
      <c r="BQ131" s="36">
        <v>0</v>
      </c>
      <c r="BR131" s="36">
        <v>0</v>
      </c>
      <c r="BS131" s="36">
        <v>0</v>
      </c>
      <c r="BT131" s="36">
        <v>0</v>
      </c>
      <c r="BU131" s="36">
        <v>0</v>
      </c>
      <c r="BV131" s="36">
        <v>0</v>
      </c>
      <c r="BW131" s="36">
        <v>0</v>
      </c>
      <c r="BX131" s="3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6">
        <v>0</v>
      </c>
      <c r="CL131" s="36">
        <v>0</v>
      </c>
      <c r="CM131" s="36">
        <v>0</v>
      </c>
      <c r="CN131" s="36">
        <v>0</v>
      </c>
      <c r="CO131" s="36">
        <v>0</v>
      </c>
      <c r="CP131" s="36">
        <v>0</v>
      </c>
      <c r="CQ131" s="36">
        <v>0</v>
      </c>
      <c r="CR131" s="36">
        <v>0</v>
      </c>
      <c r="CS131" s="36">
        <v>0</v>
      </c>
      <c r="CT131" s="36">
        <v>0</v>
      </c>
      <c r="CU131" s="36">
        <v>0</v>
      </c>
      <c r="CV131" s="36">
        <v>0</v>
      </c>
      <c r="CW131" s="36">
        <v>0</v>
      </c>
      <c r="CX131" s="36">
        <v>0</v>
      </c>
      <c r="CY131" s="36">
        <v>0</v>
      </c>
      <c r="CZ131" s="36">
        <v>0</v>
      </c>
      <c r="DA131" s="36">
        <v>0</v>
      </c>
      <c r="DB131" s="36">
        <v>0</v>
      </c>
      <c r="DC131" s="36">
        <v>0</v>
      </c>
      <c r="DD131" s="36">
        <v>0</v>
      </c>
      <c r="DE131" s="36">
        <v>0</v>
      </c>
      <c r="DF131" s="36">
        <v>0</v>
      </c>
      <c r="DG131" s="36">
        <v>0</v>
      </c>
      <c r="DH131" s="36">
        <v>0</v>
      </c>
      <c r="DI131" s="36">
        <v>0</v>
      </c>
      <c r="DJ131" s="36">
        <v>0</v>
      </c>
      <c r="DK131" s="36">
        <v>0</v>
      </c>
      <c r="DL131" s="36">
        <v>0</v>
      </c>
      <c r="DM131" s="36">
        <v>0</v>
      </c>
      <c r="DN131" s="36">
        <v>0</v>
      </c>
      <c r="DO131" s="36">
        <v>0</v>
      </c>
      <c r="DP131" s="36">
        <v>0</v>
      </c>
      <c r="DQ131" s="36">
        <v>0</v>
      </c>
      <c r="DR131" s="36">
        <v>0</v>
      </c>
      <c r="DS131" s="36">
        <v>0</v>
      </c>
      <c r="DT131" s="36">
        <v>0</v>
      </c>
      <c r="DU131" s="36">
        <v>0</v>
      </c>
      <c r="DV131" s="36">
        <v>0</v>
      </c>
      <c r="DW131" s="36">
        <v>0</v>
      </c>
      <c r="DX131" s="36">
        <v>0</v>
      </c>
      <c r="DY131" s="36">
        <v>0</v>
      </c>
      <c r="DZ131" s="36">
        <v>0</v>
      </c>
      <c r="EA131" s="36">
        <v>0</v>
      </c>
      <c r="EB131" s="36">
        <v>0</v>
      </c>
      <c r="EC131" s="36">
        <v>0</v>
      </c>
      <c r="ED131" s="36">
        <v>0</v>
      </c>
      <c r="EE131" s="36">
        <v>0</v>
      </c>
      <c r="EF131" s="36">
        <v>0</v>
      </c>
      <c r="EG131" s="36">
        <v>0</v>
      </c>
      <c r="EH131" s="36">
        <v>0</v>
      </c>
      <c r="EI131" s="36">
        <v>0</v>
      </c>
      <c r="EJ131" s="36">
        <v>0</v>
      </c>
      <c r="EK131" s="36">
        <v>0</v>
      </c>
      <c r="EL131" s="36">
        <v>0</v>
      </c>
      <c r="EM131" s="36">
        <v>0</v>
      </c>
      <c r="EN131" s="36">
        <v>0</v>
      </c>
      <c r="EO131" s="36">
        <v>0</v>
      </c>
      <c r="EP131" s="36">
        <v>0</v>
      </c>
      <c r="EQ131" s="36">
        <v>0</v>
      </c>
      <c r="ER131" s="36">
        <v>0</v>
      </c>
      <c r="ES131" s="36">
        <v>0</v>
      </c>
      <c r="ET131" s="36">
        <v>0</v>
      </c>
      <c r="EU131" s="36">
        <v>0</v>
      </c>
      <c r="EV131" s="36">
        <v>0</v>
      </c>
      <c r="EW131" s="36">
        <v>0</v>
      </c>
      <c r="EX131" s="36">
        <v>0</v>
      </c>
      <c r="EY131" s="36">
        <v>0</v>
      </c>
      <c r="EZ131" s="36">
        <v>0</v>
      </c>
      <c r="FA131" s="36">
        <v>0</v>
      </c>
      <c r="FB131" s="36">
        <v>0</v>
      </c>
      <c r="FC131" s="36">
        <v>0</v>
      </c>
      <c r="FD131" s="36">
        <v>0</v>
      </c>
      <c r="FE131" s="36">
        <v>0</v>
      </c>
      <c r="FF131" s="36">
        <v>0</v>
      </c>
      <c r="FG131" s="36">
        <v>0</v>
      </c>
      <c r="FH131" s="36">
        <v>0</v>
      </c>
      <c r="FI131" s="36">
        <v>0</v>
      </c>
      <c r="FJ131" s="36">
        <v>0</v>
      </c>
      <c r="FK131" s="36">
        <v>0</v>
      </c>
      <c r="FL131" s="36">
        <v>0</v>
      </c>
      <c r="FM131" s="36">
        <v>0</v>
      </c>
      <c r="FN131" s="36">
        <v>0</v>
      </c>
      <c r="FO131" s="36">
        <v>0</v>
      </c>
      <c r="FP131" s="36">
        <v>0</v>
      </c>
      <c r="FQ131" s="36">
        <v>0</v>
      </c>
      <c r="FR131" s="36">
        <v>0</v>
      </c>
      <c r="FS131" s="36">
        <v>0</v>
      </c>
      <c r="FT131" s="36">
        <v>0</v>
      </c>
      <c r="FU131" s="36">
        <v>0</v>
      </c>
      <c r="FV131" s="36">
        <v>0</v>
      </c>
      <c r="FW131" s="36">
        <v>0</v>
      </c>
      <c r="FX131" s="36">
        <v>0</v>
      </c>
      <c r="FY131" s="36">
        <v>0</v>
      </c>
      <c r="FZ131" s="36">
        <v>0</v>
      </c>
      <c r="GA131" s="36">
        <v>0</v>
      </c>
      <c r="GB131" s="36">
        <v>0</v>
      </c>
      <c r="GC131" s="36">
        <v>0</v>
      </c>
      <c r="GD131" s="36">
        <v>0</v>
      </c>
      <c r="GE131" s="36">
        <v>0</v>
      </c>
      <c r="GF131" s="36">
        <v>0</v>
      </c>
      <c r="GG131" s="36">
        <v>0</v>
      </c>
      <c r="GH131" s="36">
        <v>0</v>
      </c>
      <c r="GI131" s="36">
        <v>0</v>
      </c>
      <c r="GJ131" s="36">
        <v>0</v>
      </c>
      <c r="GK131" s="36">
        <v>0</v>
      </c>
      <c r="GL131" s="36">
        <v>0</v>
      </c>
      <c r="GM131" s="36">
        <v>0</v>
      </c>
      <c r="GN131" s="36">
        <v>0</v>
      </c>
      <c r="GO131" s="36">
        <v>0</v>
      </c>
      <c r="GP131" s="36">
        <v>0</v>
      </c>
      <c r="GQ131" s="36">
        <v>0</v>
      </c>
      <c r="GR131" s="36">
        <v>0</v>
      </c>
      <c r="GS131" s="36">
        <v>0</v>
      </c>
      <c r="GT131" s="36">
        <v>0</v>
      </c>
      <c r="GU131" s="36">
        <v>0</v>
      </c>
      <c r="GV131" s="36">
        <v>0</v>
      </c>
      <c r="GW131" s="36">
        <v>0</v>
      </c>
      <c r="GX131" s="36">
        <v>0</v>
      </c>
      <c r="GY131" s="36">
        <v>0</v>
      </c>
      <c r="GZ131" s="36">
        <v>0</v>
      </c>
      <c r="HA131" s="36">
        <v>0</v>
      </c>
      <c r="HB131" s="36">
        <v>0</v>
      </c>
      <c r="HC131" s="36">
        <v>0</v>
      </c>
      <c r="HD131" s="36">
        <v>0</v>
      </c>
      <c r="HE131" s="36">
        <v>0</v>
      </c>
      <c r="HF131" s="36">
        <v>0</v>
      </c>
      <c r="HG131" s="36">
        <v>0</v>
      </c>
      <c r="HH131" s="36">
        <v>0</v>
      </c>
      <c r="HI131" s="36">
        <v>0</v>
      </c>
      <c r="HJ131" s="36">
        <v>0</v>
      </c>
      <c r="HK131" s="36">
        <v>0</v>
      </c>
      <c r="HL131" s="36">
        <v>0</v>
      </c>
      <c r="HM131" s="36">
        <v>0</v>
      </c>
      <c r="HN131" s="36">
        <v>0</v>
      </c>
      <c r="HO131" s="36">
        <v>0</v>
      </c>
      <c r="HP131" s="36">
        <v>0</v>
      </c>
      <c r="HQ131" s="36">
        <v>0</v>
      </c>
      <c r="HR131" s="36">
        <v>0</v>
      </c>
      <c r="HS131" s="36">
        <v>0</v>
      </c>
      <c r="HT131" s="36">
        <v>0</v>
      </c>
      <c r="HU131" s="36">
        <v>0</v>
      </c>
      <c r="HV131" s="44">
        <v>0</v>
      </c>
      <c r="HW131" s="44">
        <v>0</v>
      </c>
      <c r="HX131" s="44">
        <v>0</v>
      </c>
      <c r="HY131" s="44">
        <v>0</v>
      </c>
      <c r="HZ131" s="36"/>
      <c r="IA131" s="3">
        <v>43970</v>
      </c>
      <c r="IB131" s="36">
        <v>0</v>
      </c>
      <c r="IC131" s="36">
        <v>0</v>
      </c>
      <c r="ID131" s="36">
        <v>0</v>
      </c>
      <c r="IE131" s="36">
        <v>0</v>
      </c>
      <c r="IF131" s="36">
        <v>0</v>
      </c>
      <c r="IG131" s="36">
        <v>0</v>
      </c>
      <c r="IH131" s="36">
        <v>0</v>
      </c>
      <c r="II131" s="44">
        <v>0</v>
      </c>
      <c r="IJ131" s="44">
        <v>0</v>
      </c>
      <c r="IK131" s="44">
        <v>0</v>
      </c>
      <c r="IL131" s="44">
        <v>0</v>
      </c>
      <c r="IM131" s="36">
        <v>0</v>
      </c>
      <c r="IN131" s="36">
        <v>0</v>
      </c>
      <c r="IO131" s="36">
        <v>0</v>
      </c>
      <c r="IP131" s="36">
        <v>0</v>
      </c>
      <c r="IQ131" s="36">
        <v>0</v>
      </c>
      <c r="IR131" s="36">
        <v>0</v>
      </c>
      <c r="IS131" s="36">
        <v>0</v>
      </c>
      <c r="IT131" s="44">
        <v>0</v>
      </c>
      <c r="IU131" s="44">
        <v>0</v>
      </c>
      <c r="IV131" s="44">
        <v>0</v>
      </c>
      <c r="IW131" s="44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3">
        <v>0</v>
      </c>
      <c r="SZ131" s="3">
        <v>0</v>
      </c>
      <c r="TA131" s="3">
        <v>0</v>
      </c>
      <c r="TB131" s="3">
        <v>0</v>
      </c>
      <c r="TC131" s="3">
        <v>0</v>
      </c>
      <c r="TD131" s="3">
        <v>0</v>
      </c>
      <c r="TE131" s="3">
        <v>0</v>
      </c>
      <c r="TF131" s="3">
        <v>0</v>
      </c>
      <c r="TG131" s="3">
        <v>0</v>
      </c>
      <c r="TH131" s="3">
        <v>0</v>
      </c>
      <c r="TI131" s="3">
        <v>0</v>
      </c>
      <c r="TJ131" s="3">
        <v>0</v>
      </c>
      <c r="TK131" s="3">
        <v>0</v>
      </c>
      <c r="TL131" s="3">
        <v>0</v>
      </c>
      <c r="TM131" s="3">
        <v>0</v>
      </c>
      <c r="TN131" s="3">
        <v>0</v>
      </c>
      <c r="TO131" s="3">
        <v>0</v>
      </c>
      <c r="TP131" s="3">
        <v>0</v>
      </c>
      <c r="TQ131" s="3">
        <v>0</v>
      </c>
      <c r="TR131" s="3">
        <v>0</v>
      </c>
      <c r="TS131" s="3">
        <v>0</v>
      </c>
      <c r="TT131" s="3">
        <v>0</v>
      </c>
      <c r="TU131" s="3">
        <v>0</v>
      </c>
      <c r="TV131" s="3">
        <v>0</v>
      </c>
      <c r="TW131" s="3">
        <v>0</v>
      </c>
      <c r="TX131" s="3">
        <v>0</v>
      </c>
      <c r="TY131" s="3">
        <v>0</v>
      </c>
      <c r="TZ131" s="3">
        <v>0</v>
      </c>
      <c r="UA131" s="3">
        <v>0</v>
      </c>
      <c r="UB131" s="3">
        <v>0</v>
      </c>
      <c r="UC131" s="3">
        <v>0</v>
      </c>
      <c r="UD131" s="3">
        <v>0</v>
      </c>
      <c r="UE131" s="3">
        <v>0</v>
      </c>
      <c r="UF131" s="3">
        <v>0</v>
      </c>
      <c r="UG131" s="3">
        <v>0</v>
      </c>
      <c r="UH131" s="3">
        <v>0</v>
      </c>
      <c r="UT131" s="3">
        <v>0</v>
      </c>
      <c r="UU131" s="3">
        <v>0</v>
      </c>
      <c r="UV131" s="3">
        <v>0</v>
      </c>
      <c r="UW131" s="3">
        <v>0</v>
      </c>
      <c r="UX131" s="3">
        <v>0</v>
      </c>
      <c r="UY131" s="3">
        <v>0</v>
      </c>
      <c r="UZ131" s="3">
        <v>0</v>
      </c>
      <c r="VA131" s="3">
        <v>0</v>
      </c>
      <c r="VB131" s="3">
        <v>0</v>
      </c>
      <c r="VC131" s="3">
        <v>0</v>
      </c>
      <c r="VD131" s="3">
        <v>0</v>
      </c>
      <c r="VE131" s="3">
        <v>0</v>
      </c>
      <c r="VF131" s="3">
        <v>0</v>
      </c>
      <c r="VG131" s="3">
        <v>0</v>
      </c>
      <c r="VH131" s="3">
        <v>0</v>
      </c>
      <c r="VI131" s="3">
        <v>0</v>
      </c>
      <c r="VJ131" s="3">
        <v>0</v>
      </c>
      <c r="VK131" s="3">
        <v>0</v>
      </c>
      <c r="VL131" s="3">
        <v>0</v>
      </c>
      <c r="VM131" s="3">
        <v>0</v>
      </c>
      <c r="VN131" s="3">
        <v>0</v>
      </c>
      <c r="VO131" s="3">
        <v>0</v>
      </c>
      <c r="VP131" s="3">
        <v>0</v>
      </c>
      <c r="VQ131" s="3">
        <v>0</v>
      </c>
      <c r="VR131" s="3">
        <v>0</v>
      </c>
      <c r="VS131" s="3">
        <v>0</v>
      </c>
      <c r="VT131" s="3">
        <v>0</v>
      </c>
      <c r="VU131" s="3">
        <v>0</v>
      </c>
      <c r="VV131" s="3">
        <v>0</v>
      </c>
      <c r="VW131" s="3">
        <v>0</v>
      </c>
      <c r="VX131" s="3">
        <v>0</v>
      </c>
      <c r="VY131" s="3">
        <v>0</v>
      </c>
      <c r="VZ131" s="3">
        <v>0</v>
      </c>
      <c r="WA131" s="3">
        <v>0</v>
      </c>
      <c r="WB131" s="3">
        <v>0</v>
      </c>
      <c r="WC131" s="3">
        <v>0</v>
      </c>
      <c r="WD131" s="3">
        <v>0</v>
      </c>
      <c r="WE131" s="3">
        <v>0</v>
      </c>
      <c r="WF131" s="3">
        <v>0</v>
      </c>
      <c r="WG131" s="3">
        <v>0</v>
      </c>
      <c r="WH131" s="3">
        <v>0</v>
      </c>
      <c r="WI131" s="3">
        <v>0</v>
      </c>
      <c r="WJ131" s="3">
        <v>0</v>
      </c>
      <c r="WK131" s="3">
        <v>0</v>
      </c>
      <c r="WL131" s="3">
        <v>0</v>
      </c>
      <c r="WM131" s="3">
        <v>0</v>
      </c>
      <c r="WN131" s="3">
        <v>0</v>
      </c>
      <c r="WO131" s="3">
        <v>0</v>
      </c>
      <c r="WP131" s="3">
        <v>0</v>
      </c>
      <c r="WQ131" s="3">
        <v>0</v>
      </c>
      <c r="WR131" s="3">
        <v>0</v>
      </c>
      <c r="WS131" s="3">
        <v>0</v>
      </c>
      <c r="WT131" s="3">
        <v>0</v>
      </c>
      <c r="WU131" s="3">
        <v>0</v>
      </c>
      <c r="WV131" s="3">
        <v>0</v>
      </c>
      <c r="WW131" s="3">
        <v>0</v>
      </c>
      <c r="WX131" s="3">
        <v>0</v>
      </c>
      <c r="WY131" s="3">
        <v>0</v>
      </c>
      <c r="WZ131" s="3">
        <v>0</v>
      </c>
      <c r="XA131" s="3">
        <v>0</v>
      </c>
      <c r="XB131" s="3">
        <v>0</v>
      </c>
      <c r="XC131" s="3">
        <v>0</v>
      </c>
      <c r="XD131" s="3">
        <v>0</v>
      </c>
      <c r="XE131" s="3">
        <v>0</v>
      </c>
      <c r="XF131" s="3">
        <v>0</v>
      </c>
      <c r="XG131" s="3">
        <v>0</v>
      </c>
      <c r="XH131" s="3">
        <v>0</v>
      </c>
      <c r="XI131" s="3">
        <v>0</v>
      </c>
      <c r="XJ131" s="3">
        <v>0</v>
      </c>
      <c r="XK131" s="3">
        <v>0</v>
      </c>
      <c r="XL131" s="3">
        <v>0</v>
      </c>
      <c r="XM131" s="3">
        <v>0</v>
      </c>
      <c r="XN131" s="3">
        <v>0</v>
      </c>
      <c r="XO131" s="3">
        <v>0</v>
      </c>
      <c r="XP131" s="3">
        <v>0</v>
      </c>
      <c r="XQ131" s="3">
        <v>0</v>
      </c>
      <c r="XR131" s="3">
        <v>0</v>
      </c>
      <c r="XS131" s="3">
        <v>0</v>
      </c>
      <c r="XT131" s="3">
        <v>0</v>
      </c>
      <c r="XU131" s="3">
        <v>0</v>
      </c>
      <c r="XV131" s="3">
        <v>0</v>
      </c>
      <c r="XW131" s="3">
        <v>0</v>
      </c>
      <c r="XX131" s="3">
        <v>0</v>
      </c>
      <c r="XY131" s="3">
        <v>0</v>
      </c>
      <c r="XZ131" s="3">
        <v>0</v>
      </c>
      <c r="YA131" s="3">
        <v>0</v>
      </c>
      <c r="YB131" s="3">
        <v>0</v>
      </c>
      <c r="YC131" s="3">
        <v>0</v>
      </c>
      <c r="YO131" s="3">
        <v>0</v>
      </c>
      <c r="YP131" s="3">
        <v>0</v>
      </c>
      <c r="YQ131" s="3">
        <v>0</v>
      </c>
      <c r="YR131" s="3">
        <v>0</v>
      </c>
      <c r="YS131" s="3">
        <v>0</v>
      </c>
      <c r="YT131" s="3">
        <v>0</v>
      </c>
      <c r="YU131" s="3">
        <v>0</v>
      </c>
      <c r="YV131" s="3">
        <v>0</v>
      </c>
      <c r="YW131" s="3">
        <v>0</v>
      </c>
      <c r="YX131" s="3">
        <v>0</v>
      </c>
      <c r="YY131" s="3">
        <v>0</v>
      </c>
      <c r="YZ131" s="3">
        <v>0</v>
      </c>
      <c r="ZA131" s="3">
        <v>0</v>
      </c>
      <c r="ZB131" s="3">
        <v>0</v>
      </c>
      <c r="ZC131" s="3">
        <v>0</v>
      </c>
      <c r="ZD131" s="3">
        <v>0</v>
      </c>
      <c r="ZE131" s="3">
        <v>0</v>
      </c>
      <c r="ZF131" s="3">
        <v>0</v>
      </c>
      <c r="ZG131" s="3">
        <v>0</v>
      </c>
      <c r="ZH131" s="3">
        <v>0</v>
      </c>
      <c r="ZI131" s="3">
        <v>0</v>
      </c>
      <c r="ZJ131" s="3">
        <v>0</v>
      </c>
      <c r="ZK131" s="3">
        <v>0</v>
      </c>
      <c r="ZL131" s="3">
        <v>0</v>
      </c>
      <c r="ZM131" s="3">
        <v>0</v>
      </c>
      <c r="ZN131" s="3">
        <v>0</v>
      </c>
      <c r="ZO131" s="3">
        <v>0</v>
      </c>
      <c r="ZP131" s="3">
        <v>0</v>
      </c>
      <c r="ZQ131" s="3">
        <v>0</v>
      </c>
      <c r="ZR131" s="3">
        <v>0</v>
      </c>
      <c r="ZS131" s="3">
        <v>0</v>
      </c>
      <c r="ZT131" s="3">
        <v>0</v>
      </c>
      <c r="ZU131" s="3">
        <v>0</v>
      </c>
      <c r="ZV131" s="3">
        <v>0</v>
      </c>
      <c r="ZW131" s="3">
        <v>0</v>
      </c>
      <c r="ZX131" s="3">
        <v>0</v>
      </c>
      <c r="ZY131" s="3">
        <v>0</v>
      </c>
      <c r="ZZ131" s="3">
        <v>0</v>
      </c>
      <c r="AAA131" s="3">
        <v>0</v>
      </c>
      <c r="AAB131" s="3">
        <v>0</v>
      </c>
      <c r="AAC131" s="3">
        <v>0</v>
      </c>
      <c r="AAD131" s="3">
        <v>0</v>
      </c>
      <c r="AAE131" s="3">
        <v>0</v>
      </c>
      <c r="AAF131" s="3">
        <v>0</v>
      </c>
      <c r="AAG131" s="3">
        <v>0</v>
      </c>
      <c r="AAH131" s="3">
        <v>0</v>
      </c>
      <c r="AAI131" s="3">
        <v>0</v>
      </c>
      <c r="AAJ131" s="3">
        <v>0</v>
      </c>
      <c r="AAK131" s="3">
        <v>0</v>
      </c>
      <c r="AAL131" s="3">
        <v>0</v>
      </c>
      <c r="AAM131" s="3">
        <v>0</v>
      </c>
      <c r="AAN131" s="3">
        <v>0</v>
      </c>
      <c r="AAO131" s="3">
        <v>0</v>
      </c>
      <c r="AAP131" s="3">
        <v>0</v>
      </c>
      <c r="AAQ131" s="3">
        <v>0</v>
      </c>
      <c r="AAR131" s="3">
        <v>0</v>
      </c>
      <c r="AAS131" s="3">
        <v>0</v>
      </c>
      <c r="AAT131" s="3">
        <v>0</v>
      </c>
      <c r="AAU131" s="3">
        <v>0</v>
      </c>
      <c r="AAV131" s="3">
        <v>0</v>
      </c>
      <c r="AAW131" s="3">
        <v>0</v>
      </c>
      <c r="AAX131" s="3">
        <v>0</v>
      </c>
      <c r="AAY131" s="3">
        <v>0</v>
      </c>
      <c r="AAZ131" s="3">
        <v>0</v>
      </c>
      <c r="ABA131" s="3">
        <v>0</v>
      </c>
      <c r="ABB131" s="3">
        <v>0</v>
      </c>
      <c r="ABC131" s="3">
        <v>0</v>
      </c>
      <c r="ABD131" s="3">
        <v>0</v>
      </c>
      <c r="ABE131" s="3">
        <v>0</v>
      </c>
      <c r="ABF131" s="3">
        <v>0</v>
      </c>
      <c r="ABG131" s="3">
        <v>0</v>
      </c>
      <c r="ABH131" s="3">
        <v>0</v>
      </c>
      <c r="ABI131" s="3">
        <v>0</v>
      </c>
      <c r="ABJ131" s="3">
        <v>0</v>
      </c>
      <c r="ABK131" s="3">
        <v>0</v>
      </c>
      <c r="ABL131" s="3">
        <v>0</v>
      </c>
      <c r="ABM131" s="3">
        <v>0</v>
      </c>
      <c r="ABN131" s="3">
        <v>0</v>
      </c>
      <c r="ABO131" s="3">
        <v>0</v>
      </c>
      <c r="ABP131" s="3">
        <v>0</v>
      </c>
      <c r="ABQ131" s="3">
        <v>0</v>
      </c>
      <c r="ABR131" s="3">
        <v>0</v>
      </c>
      <c r="ABS131" s="3">
        <v>0</v>
      </c>
      <c r="ABT131" s="3">
        <v>0</v>
      </c>
      <c r="ABU131" s="3">
        <v>0</v>
      </c>
      <c r="ABV131" s="3">
        <v>0</v>
      </c>
      <c r="ABW131" s="3">
        <v>0</v>
      </c>
      <c r="ABX131" s="3">
        <v>0</v>
      </c>
      <c r="ABY131" s="3">
        <v>0</v>
      </c>
      <c r="ABZ131" s="3">
        <v>0</v>
      </c>
      <c r="ACA131" s="3">
        <v>0</v>
      </c>
      <c r="ACB131" s="3">
        <v>0</v>
      </c>
      <c r="ACC131" s="3">
        <v>0</v>
      </c>
      <c r="ACD131" s="3">
        <v>0</v>
      </c>
      <c r="ACE131" s="3">
        <v>0</v>
      </c>
      <c r="ACF131" s="3">
        <v>0</v>
      </c>
      <c r="ACG131" s="3">
        <v>0</v>
      </c>
      <c r="ACH131" s="3">
        <v>0</v>
      </c>
      <c r="ACI131" s="3">
        <v>0</v>
      </c>
      <c r="ACJ131" s="3">
        <v>0</v>
      </c>
      <c r="ACK131" s="3">
        <v>0</v>
      </c>
      <c r="ACL131" s="3">
        <v>0</v>
      </c>
      <c r="ACM131" s="3">
        <v>0</v>
      </c>
      <c r="ACN131" s="3">
        <v>0</v>
      </c>
      <c r="ACO131" s="3">
        <v>0</v>
      </c>
      <c r="ACP131" s="3">
        <v>0</v>
      </c>
      <c r="ACQ131" s="3">
        <v>0</v>
      </c>
      <c r="ACR131" s="3">
        <v>0</v>
      </c>
      <c r="ACS131" s="3">
        <v>0</v>
      </c>
      <c r="ACT131" s="3">
        <v>0</v>
      </c>
      <c r="ACU131" s="3">
        <v>0</v>
      </c>
      <c r="ACV131" s="3">
        <v>0</v>
      </c>
      <c r="ACW131" s="3">
        <v>0</v>
      </c>
      <c r="ACX131" s="3">
        <v>0</v>
      </c>
      <c r="ACY131" s="3">
        <v>0</v>
      </c>
      <c r="ACZ131" s="3">
        <v>0</v>
      </c>
      <c r="ADA131" s="3">
        <v>0</v>
      </c>
      <c r="ADB131" s="3">
        <v>0</v>
      </c>
      <c r="ADC131" s="3">
        <v>0</v>
      </c>
      <c r="ADD131" s="3">
        <v>0</v>
      </c>
      <c r="ADE131" s="3">
        <v>0</v>
      </c>
      <c r="ADF131" s="3">
        <v>0</v>
      </c>
      <c r="ADG131" s="3">
        <v>0</v>
      </c>
      <c r="ADH131" s="3">
        <v>0</v>
      </c>
      <c r="ADI131" s="3">
        <v>0</v>
      </c>
      <c r="ADJ131" s="3">
        <v>0</v>
      </c>
      <c r="ADK131" s="3">
        <v>0</v>
      </c>
      <c r="ADL131" s="3">
        <v>0</v>
      </c>
      <c r="ADM131" s="3">
        <v>0</v>
      </c>
      <c r="ADN131" s="3">
        <v>0</v>
      </c>
      <c r="ADO131" s="3">
        <v>0</v>
      </c>
      <c r="ADP131" s="3">
        <v>0</v>
      </c>
      <c r="ADQ131" s="3">
        <v>0</v>
      </c>
      <c r="ADR131" s="3">
        <v>0</v>
      </c>
      <c r="ADS131" s="3">
        <v>0</v>
      </c>
      <c r="ADT131" s="3">
        <v>0</v>
      </c>
      <c r="ADU131" s="3">
        <v>0</v>
      </c>
      <c r="ADV131" s="3">
        <v>0</v>
      </c>
      <c r="ADW131" s="3">
        <v>0</v>
      </c>
      <c r="ADX131" s="3">
        <v>0</v>
      </c>
      <c r="ADY131" s="3">
        <v>0</v>
      </c>
      <c r="ADZ131" s="3">
        <v>0</v>
      </c>
      <c r="AEA131" s="3">
        <v>0</v>
      </c>
      <c r="AEB131" s="3">
        <v>0</v>
      </c>
      <c r="AEC131" s="3">
        <v>0</v>
      </c>
      <c r="AED131" s="3">
        <v>0</v>
      </c>
      <c r="AEE131" s="3">
        <v>0</v>
      </c>
      <c r="AEF131" s="3">
        <v>0</v>
      </c>
      <c r="AEG131" s="3">
        <v>0</v>
      </c>
      <c r="AEH131" s="3">
        <v>0</v>
      </c>
      <c r="AEI131" s="3">
        <v>0</v>
      </c>
      <c r="AEJ131" s="3">
        <v>0</v>
      </c>
      <c r="AEK131" s="3">
        <v>0</v>
      </c>
      <c r="AEL131" s="3">
        <v>0</v>
      </c>
      <c r="AEM131" s="3">
        <v>0</v>
      </c>
      <c r="AEN131" s="3">
        <v>0</v>
      </c>
      <c r="AEO131" s="3">
        <v>0</v>
      </c>
      <c r="AEP131" s="3">
        <v>0</v>
      </c>
      <c r="AEQ131" s="3">
        <v>0</v>
      </c>
      <c r="AER131" s="3">
        <v>0</v>
      </c>
      <c r="AES131" s="3">
        <v>0</v>
      </c>
      <c r="AET131" s="3">
        <v>0</v>
      </c>
      <c r="AEU131" s="3">
        <v>0</v>
      </c>
      <c r="AEV131" s="3">
        <v>0</v>
      </c>
      <c r="AEW131" s="3">
        <v>0</v>
      </c>
      <c r="AEX131" s="3">
        <v>0</v>
      </c>
      <c r="AEY131" s="3">
        <v>0</v>
      </c>
      <c r="AEZ131" s="3">
        <v>0</v>
      </c>
      <c r="AFA131" s="3">
        <v>0</v>
      </c>
      <c r="AFB131" s="3">
        <v>0</v>
      </c>
      <c r="AFC131" s="3">
        <v>0</v>
      </c>
      <c r="AFD131" s="3">
        <v>0</v>
      </c>
      <c r="AFE131" s="3">
        <v>0</v>
      </c>
      <c r="AFF131" s="3">
        <v>0</v>
      </c>
      <c r="AFG131" s="3">
        <v>0</v>
      </c>
      <c r="AFH131" s="3">
        <v>0</v>
      </c>
      <c r="AFI131" s="3">
        <v>0</v>
      </c>
      <c r="AFJ131" s="3">
        <v>0</v>
      </c>
      <c r="AFK131" s="3">
        <v>0</v>
      </c>
      <c r="AFL131" s="3">
        <v>0</v>
      </c>
      <c r="AFM131" s="3">
        <v>0</v>
      </c>
      <c r="AFN131" s="3">
        <v>0</v>
      </c>
      <c r="AFO131" s="3">
        <v>0</v>
      </c>
      <c r="AFP131" s="3">
        <v>0</v>
      </c>
      <c r="AFQ131" s="3">
        <v>0</v>
      </c>
      <c r="AFR131" s="3">
        <v>0</v>
      </c>
      <c r="AFS131" s="3">
        <v>0</v>
      </c>
      <c r="AFT131" s="3">
        <v>0</v>
      </c>
      <c r="AFU131" s="3">
        <v>0</v>
      </c>
      <c r="AFV131" s="3">
        <v>0</v>
      </c>
      <c r="AFW131" s="3">
        <v>0</v>
      </c>
      <c r="AFX131" s="3">
        <v>0</v>
      </c>
      <c r="AFY131" s="3">
        <v>0</v>
      </c>
      <c r="AFZ131" s="3">
        <v>0</v>
      </c>
      <c r="AGA131" s="3">
        <v>0</v>
      </c>
      <c r="AGB131" s="3">
        <v>0</v>
      </c>
      <c r="AGC131" s="3">
        <v>0</v>
      </c>
      <c r="AGD131" s="3">
        <v>0</v>
      </c>
      <c r="AGE131" s="3">
        <v>0</v>
      </c>
      <c r="AGF131" s="3">
        <v>0</v>
      </c>
      <c r="AGG131" s="3">
        <v>0</v>
      </c>
      <c r="AGH131" s="3">
        <v>0</v>
      </c>
      <c r="AGI131" s="3">
        <v>0</v>
      </c>
      <c r="AGJ131" s="3">
        <v>0</v>
      </c>
      <c r="AGK131" s="3">
        <v>0</v>
      </c>
      <c r="AGL131" s="3">
        <v>0</v>
      </c>
      <c r="AGM131" s="3">
        <v>0</v>
      </c>
      <c r="AGN131" s="3">
        <v>0</v>
      </c>
      <c r="AGO131" s="3">
        <v>0</v>
      </c>
      <c r="AGP131" s="3">
        <v>0</v>
      </c>
      <c r="AGQ131" s="3">
        <v>0</v>
      </c>
      <c r="AGR131" s="3">
        <v>0</v>
      </c>
      <c r="AGS131" s="3">
        <v>0</v>
      </c>
      <c r="AGT131" s="3">
        <v>0</v>
      </c>
      <c r="AGU131" s="3">
        <v>0</v>
      </c>
      <c r="AGV131" s="3">
        <v>0</v>
      </c>
      <c r="AGW131" s="3">
        <v>0</v>
      </c>
      <c r="AGX131" s="3">
        <v>0</v>
      </c>
      <c r="AGY131" s="3">
        <v>0</v>
      </c>
      <c r="AGZ131" s="3">
        <v>0</v>
      </c>
      <c r="AHA131" s="3">
        <v>0</v>
      </c>
      <c r="AHB131" s="3">
        <v>0</v>
      </c>
      <c r="AHC131" s="3">
        <v>0</v>
      </c>
      <c r="AHD131" s="3">
        <v>0</v>
      </c>
      <c r="AHE131" s="3">
        <v>0</v>
      </c>
      <c r="AHF131" s="3">
        <v>0</v>
      </c>
      <c r="AHG131" s="3">
        <v>0</v>
      </c>
      <c r="AHH131" s="3">
        <v>0</v>
      </c>
      <c r="AHI131" s="3">
        <v>0</v>
      </c>
      <c r="AHJ131" s="3">
        <v>0</v>
      </c>
      <c r="AHK131" s="3">
        <v>0</v>
      </c>
      <c r="AHL131" s="3">
        <v>0</v>
      </c>
      <c r="AHM131" s="3">
        <v>0</v>
      </c>
      <c r="AHN131" s="3">
        <v>0</v>
      </c>
      <c r="AHO131" s="3">
        <v>0</v>
      </c>
      <c r="AHP131" s="3">
        <v>0</v>
      </c>
      <c r="AHQ131" s="3">
        <v>0</v>
      </c>
      <c r="AHR131" s="3">
        <v>0</v>
      </c>
      <c r="AHS131" s="3">
        <v>0</v>
      </c>
      <c r="AHT131" s="3">
        <v>0</v>
      </c>
      <c r="AHU131" s="3">
        <v>0</v>
      </c>
      <c r="AHV131" s="3">
        <v>0</v>
      </c>
      <c r="AHW131" s="3">
        <v>0</v>
      </c>
      <c r="AHX131" s="3">
        <v>0</v>
      </c>
      <c r="AHY131" s="3">
        <v>0</v>
      </c>
      <c r="AHZ131" s="3">
        <v>0</v>
      </c>
      <c r="AIA131" s="3">
        <v>0</v>
      </c>
      <c r="AIB131" s="3">
        <v>0</v>
      </c>
      <c r="AIC131" s="3">
        <v>0</v>
      </c>
      <c r="AID131" s="3">
        <v>0</v>
      </c>
      <c r="AIE131" s="3">
        <v>0</v>
      </c>
      <c r="AIF131" s="3">
        <v>0</v>
      </c>
      <c r="AIG131" s="3">
        <v>0</v>
      </c>
      <c r="AIH131" s="3">
        <v>0</v>
      </c>
      <c r="AII131" s="3">
        <v>0</v>
      </c>
      <c r="AIJ131" s="3">
        <v>0</v>
      </c>
      <c r="AIK131" s="3">
        <v>0</v>
      </c>
      <c r="AIL131" s="3">
        <v>0</v>
      </c>
      <c r="AIM131" s="3">
        <v>0</v>
      </c>
      <c r="AIN131" s="3">
        <v>0</v>
      </c>
      <c r="AIO131" s="3">
        <v>0</v>
      </c>
      <c r="AIP131" s="3">
        <v>0</v>
      </c>
      <c r="AIQ131" s="3">
        <v>0</v>
      </c>
      <c r="AIR131" s="3">
        <v>0</v>
      </c>
      <c r="AIS131" s="3">
        <v>0</v>
      </c>
      <c r="AIT131" s="3">
        <v>0</v>
      </c>
      <c r="AIU131" s="3">
        <v>0</v>
      </c>
      <c r="AIV131" s="3">
        <v>0</v>
      </c>
      <c r="AIW131" s="3">
        <v>0</v>
      </c>
      <c r="AIX131" s="3">
        <v>0</v>
      </c>
      <c r="AIY131" s="3">
        <v>0</v>
      </c>
      <c r="AIZ131" s="3">
        <v>0</v>
      </c>
      <c r="AJA131" s="3">
        <v>0</v>
      </c>
      <c r="AJB131" s="3">
        <v>0</v>
      </c>
      <c r="AJC131" s="3">
        <v>0</v>
      </c>
      <c r="AJD131" s="3">
        <v>0</v>
      </c>
      <c r="AJE131" s="3">
        <v>0</v>
      </c>
      <c r="AJF131" s="3">
        <v>0</v>
      </c>
      <c r="AJG131" s="3">
        <v>0</v>
      </c>
      <c r="AJH131" s="3">
        <v>0</v>
      </c>
      <c r="AJI131" s="3">
        <v>0</v>
      </c>
      <c r="AJJ131" s="3">
        <v>0</v>
      </c>
      <c r="AJK131" s="3">
        <v>0</v>
      </c>
      <c r="AJL131" s="3">
        <v>0</v>
      </c>
      <c r="AJM131" s="3">
        <v>0</v>
      </c>
      <c r="AJN131" s="3">
        <v>0</v>
      </c>
      <c r="AJO131" s="3">
        <v>0</v>
      </c>
      <c r="AJP131" s="3">
        <v>0</v>
      </c>
      <c r="AJQ131" s="3">
        <v>0</v>
      </c>
      <c r="AJR131" s="3">
        <v>0</v>
      </c>
      <c r="AJS131" s="3">
        <v>0</v>
      </c>
      <c r="AJT131" s="3">
        <v>0</v>
      </c>
      <c r="AJU131" s="3">
        <v>0</v>
      </c>
      <c r="AJV131" s="3">
        <v>0</v>
      </c>
      <c r="AJW131" s="3">
        <v>0</v>
      </c>
      <c r="AJX131" s="3">
        <v>0</v>
      </c>
      <c r="AJY131" s="3">
        <v>0</v>
      </c>
      <c r="AJZ131" s="3">
        <v>0</v>
      </c>
      <c r="AKA131" s="3">
        <v>0</v>
      </c>
      <c r="AKB131" s="3">
        <v>0</v>
      </c>
      <c r="AKC131" s="3">
        <v>0</v>
      </c>
      <c r="AKD131" s="3">
        <v>0</v>
      </c>
      <c r="AKE131" s="3">
        <v>0</v>
      </c>
      <c r="AKF131" s="3">
        <v>0</v>
      </c>
      <c r="AKG131" s="3">
        <v>0</v>
      </c>
      <c r="AKH131" s="3">
        <v>0</v>
      </c>
      <c r="AKI131" s="3">
        <v>0</v>
      </c>
      <c r="AKJ131" s="3">
        <v>0</v>
      </c>
      <c r="AKK131" s="3">
        <v>0</v>
      </c>
      <c r="AKL131" s="3">
        <v>0</v>
      </c>
      <c r="AKM131" s="3">
        <v>0</v>
      </c>
      <c r="AKN131" s="3">
        <v>0</v>
      </c>
      <c r="AKO131" s="3">
        <v>0</v>
      </c>
      <c r="AKP131" s="3">
        <v>0</v>
      </c>
      <c r="AKQ131" s="3">
        <v>0</v>
      </c>
      <c r="AKR131" s="3">
        <v>0</v>
      </c>
      <c r="AKS131" s="3">
        <v>0</v>
      </c>
      <c r="AKT131" s="3">
        <v>0</v>
      </c>
      <c r="AKU131" s="3">
        <v>0</v>
      </c>
      <c r="AKV131" s="3">
        <v>0</v>
      </c>
      <c r="AKW131" s="3">
        <v>0</v>
      </c>
      <c r="AKX131" s="3">
        <v>0</v>
      </c>
      <c r="AKY131" s="3">
        <v>0</v>
      </c>
      <c r="AKZ131" s="3">
        <v>0</v>
      </c>
      <c r="ALA131" s="3">
        <v>0</v>
      </c>
      <c r="ALB131" s="3">
        <v>0</v>
      </c>
      <c r="ALC131" s="3">
        <v>0</v>
      </c>
      <c r="ALD131" s="3">
        <v>0</v>
      </c>
      <c r="ALE131" s="3">
        <v>0</v>
      </c>
      <c r="ALF131" s="3">
        <v>0</v>
      </c>
      <c r="ALG131" s="3">
        <v>0</v>
      </c>
      <c r="ALH131" s="3">
        <v>0</v>
      </c>
      <c r="ALI131" s="3">
        <v>0</v>
      </c>
      <c r="ALJ131" s="3">
        <v>0</v>
      </c>
      <c r="ALK131" s="3">
        <v>0</v>
      </c>
      <c r="ALL131" s="3">
        <v>0</v>
      </c>
      <c r="ALM131" s="3">
        <v>0</v>
      </c>
      <c r="ALN131" s="3">
        <v>0</v>
      </c>
      <c r="ALO131" s="3">
        <v>0</v>
      </c>
      <c r="ALP131" s="3">
        <v>0</v>
      </c>
      <c r="ALQ131" s="3">
        <v>0</v>
      </c>
      <c r="ALR131" s="3">
        <v>0</v>
      </c>
      <c r="ALS131" s="3">
        <v>0</v>
      </c>
      <c r="ALT131" s="3">
        <v>0</v>
      </c>
      <c r="ALU131" s="3">
        <v>0</v>
      </c>
      <c r="ALV131" s="3">
        <v>0</v>
      </c>
      <c r="ALW131" s="3">
        <v>0</v>
      </c>
      <c r="ALX131" s="3">
        <v>0</v>
      </c>
      <c r="ALY131" s="3">
        <v>0</v>
      </c>
      <c r="ALZ131" s="3">
        <v>0</v>
      </c>
      <c r="AMA131" s="3">
        <v>0</v>
      </c>
      <c r="AMB131" s="3">
        <v>0</v>
      </c>
      <c r="AMC131" s="3">
        <v>0</v>
      </c>
      <c r="AMD131" s="3">
        <v>0</v>
      </c>
      <c r="AME131" s="3">
        <v>0</v>
      </c>
      <c r="AMF131" s="3">
        <v>0</v>
      </c>
      <c r="AMG131" s="3">
        <v>0</v>
      </c>
      <c r="AMH131" s="3">
        <v>0</v>
      </c>
      <c r="AMI131" s="3">
        <v>0</v>
      </c>
      <c r="AMJ131" s="3">
        <v>0</v>
      </c>
      <c r="AMK131" s="3">
        <v>0</v>
      </c>
      <c r="AML131" s="3">
        <v>0</v>
      </c>
      <c r="AMM131" s="3">
        <v>0</v>
      </c>
      <c r="AMN131" s="3">
        <v>0</v>
      </c>
      <c r="AMO131" s="3">
        <v>0</v>
      </c>
      <c r="AMP131" s="3">
        <v>0</v>
      </c>
      <c r="AMQ131" s="3">
        <v>0</v>
      </c>
      <c r="AMR131" s="3">
        <v>0</v>
      </c>
      <c r="AMS131" s="3">
        <v>0</v>
      </c>
      <c r="AMT131" s="3">
        <v>0</v>
      </c>
      <c r="AMU131" s="3">
        <v>0</v>
      </c>
      <c r="AMV131" s="3">
        <v>0</v>
      </c>
      <c r="AMW131" s="3">
        <v>0</v>
      </c>
      <c r="AMX131" s="3">
        <v>0</v>
      </c>
      <c r="AMY131" s="3">
        <v>0</v>
      </c>
      <c r="AMZ131" s="3">
        <v>0</v>
      </c>
      <c r="ANA131" s="3">
        <v>0</v>
      </c>
      <c r="ANB131" s="3">
        <v>0</v>
      </c>
      <c r="ANC131" s="3">
        <v>0</v>
      </c>
      <c r="AND131" s="3">
        <v>0</v>
      </c>
      <c r="ANE131" s="3">
        <v>0</v>
      </c>
      <c r="ANF131" s="3">
        <v>0</v>
      </c>
      <c r="ANG131" s="3">
        <v>0</v>
      </c>
      <c r="ANH131" s="3">
        <v>0</v>
      </c>
      <c r="ANI131" s="3">
        <v>0</v>
      </c>
      <c r="ANJ131" s="3">
        <v>0</v>
      </c>
      <c r="ANK131" s="3">
        <v>0</v>
      </c>
      <c r="ANL131" s="3">
        <v>0</v>
      </c>
      <c r="ANM131" s="3">
        <v>0</v>
      </c>
      <c r="ANN131" s="3">
        <v>0</v>
      </c>
      <c r="ANO131" s="3">
        <v>0</v>
      </c>
      <c r="ANP131" s="3">
        <v>0</v>
      </c>
      <c r="ANQ131" s="3">
        <v>0</v>
      </c>
      <c r="ANR131" s="3">
        <v>0</v>
      </c>
      <c r="ANS131" s="3">
        <v>0</v>
      </c>
      <c r="ANT131" s="3">
        <v>0</v>
      </c>
      <c r="ANU131" s="3">
        <v>0</v>
      </c>
      <c r="ANV131" s="3">
        <v>0</v>
      </c>
      <c r="ANW131" s="3">
        <v>0</v>
      </c>
      <c r="ANX131" s="3">
        <v>0</v>
      </c>
      <c r="ANY131" s="3">
        <v>0</v>
      </c>
      <c r="ANZ131" s="3">
        <v>0</v>
      </c>
      <c r="AOA131" s="3">
        <v>0</v>
      </c>
      <c r="AOB131" s="3">
        <v>0</v>
      </c>
      <c r="AOC131" s="3">
        <v>0</v>
      </c>
      <c r="AOD131" s="3">
        <v>0</v>
      </c>
      <c r="AOE131" s="3">
        <v>0</v>
      </c>
      <c r="AOF131" s="3">
        <v>0</v>
      </c>
      <c r="AOG131" s="3">
        <v>0</v>
      </c>
      <c r="AOH131" s="3">
        <v>0</v>
      </c>
      <c r="AOI131" s="3">
        <v>0</v>
      </c>
      <c r="AOJ131" s="3">
        <v>0</v>
      </c>
      <c r="AOK131" s="3">
        <v>0</v>
      </c>
      <c r="AOL131" s="3">
        <v>0</v>
      </c>
      <c r="AOM131" s="3">
        <v>0</v>
      </c>
      <c r="AON131" s="3">
        <v>0</v>
      </c>
      <c r="AOO131" s="3">
        <v>0</v>
      </c>
      <c r="AOP131" s="3">
        <v>0</v>
      </c>
      <c r="AOQ131" s="3">
        <v>0</v>
      </c>
      <c r="AOR131" s="3">
        <v>0</v>
      </c>
      <c r="AOS131" s="3">
        <v>0</v>
      </c>
      <c r="AOT131" s="3">
        <v>0</v>
      </c>
      <c r="AOU131" s="3">
        <v>0</v>
      </c>
      <c r="AOV131" s="3">
        <v>0</v>
      </c>
      <c r="AOW131" s="3">
        <v>0</v>
      </c>
      <c r="AOX131" s="3">
        <v>0</v>
      </c>
      <c r="AOY131" s="3">
        <v>0</v>
      </c>
      <c r="AOZ131" s="3">
        <v>0</v>
      </c>
      <c r="APA131" s="3">
        <v>0</v>
      </c>
      <c r="APB131" s="3">
        <v>0</v>
      </c>
      <c r="APC131" s="3">
        <v>0</v>
      </c>
      <c r="APD131" s="3">
        <v>0</v>
      </c>
      <c r="APE131" s="3">
        <v>0</v>
      </c>
      <c r="APF131" s="3">
        <v>0</v>
      </c>
      <c r="APG131" s="3">
        <v>0</v>
      </c>
      <c r="APH131" s="3">
        <v>0</v>
      </c>
      <c r="API131" s="3">
        <v>0</v>
      </c>
      <c r="APJ131" s="3">
        <v>0</v>
      </c>
      <c r="APK131" s="3">
        <v>0</v>
      </c>
      <c r="APL131" s="3">
        <v>0</v>
      </c>
      <c r="APM131" s="3">
        <v>0</v>
      </c>
      <c r="APN131" s="3">
        <v>0</v>
      </c>
      <c r="APO131" s="3">
        <v>0</v>
      </c>
      <c r="APP131" s="3">
        <v>0</v>
      </c>
      <c r="APQ131" s="3">
        <v>0</v>
      </c>
      <c r="APR131" s="3">
        <v>0</v>
      </c>
      <c r="APS131" s="3">
        <v>0</v>
      </c>
      <c r="APT131" s="3">
        <v>0</v>
      </c>
      <c r="APU131" s="3">
        <v>0</v>
      </c>
      <c r="APV131" s="3">
        <v>0</v>
      </c>
      <c r="APW131" s="3">
        <v>0</v>
      </c>
      <c r="APX131" s="3">
        <v>0</v>
      </c>
      <c r="APY131" s="3">
        <v>0</v>
      </c>
      <c r="APZ131" s="3">
        <v>0</v>
      </c>
      <c r="AQA131" s="3">
        <v>0</v>
      </c>
      <c r="AQB131" s="3">
        <v>0</v>
      </c>
      <c r="AQC131" s="3">
        <v>0</v>
      </c>
      <c r="AQD131" s="3">
        <v>0</v>
      </c>
      <c r="AQE131" s="3">
        <v>0</v>
      </c>
      <c r="AQF131" s="3">
        <v>0</v>
      </c>
      <c r="AQG131" s="3">
        <v>0</v>
      </c>
      <c r="AQH131" s="3">
        <v>0</v>
      </c>
      <c r="AQI131" s="36">
        <v>0</v>
      </c>
      <c r="AQJ131" s="36">
        <v>0</v>
      </c>
      <c r="AQK131" s="36">
        <v>0</v>
      </c>
      <c r="AQL131" s="36">
        <v>0</v>
      </c>
      <c r="AQM131" s="36">
        <v>0</v>
      </c>
      <c r="AQN131" s="36">
        <v>0</v>
      </c>
      <c r="AQO131" s="36">
        <v>0</v>
      </c>
      <c r="AQP131" s="36">
        <v>0</v>
      </c>
      <c r="AQQ131" s="36">
        <v>0</v>
      </c>
      <c r="AQR131" s="36">
        <v>0</v>
      </c>
      <c r="AQS131" s="36">
        <v>0</v>
      </c>
      <c r="AQT131" s="3">
        <v>0</v>
      </c>
      <c r="AQU131" s="3">
        <v>0</v>
      </c>
      <c r="AQV131" s="3">
        <v>0</v>
      </c>
      <c r="AQW131" s="3">
        <v>0</v>
      </c>
      <c r="AQX131" s="3">
        <v>0</v>
      </c>
      <c r="AQY131" s="3">
        <v>0</v>
      </c>
      <c r="AQZ131" s="3">
        <v>0</v>
      </c>
      <c r="ARA131" s="3">
        <v>0</v>
      </c>
      <c r="ARB131" s="3">
        <v>0</v>
      </c>
      <c r="ARC131" s="3">
        <v>0</v>
      </c>
      <c r="ARD131" s="3">
        <v>0</v>
      </c>
      <c r="ARE131" s="3">
        <v>0</v>
      </c>
      <c r="ARF131" s="3">
        <v>0</v>
      </c>
      <c r="ARG131" s="3">
        <v>0</v>
      </c>
      <c r="ARH131" s="3">
        <v>0</v>
      </c>
      <c r="ARI131" s="3">
        <v>0</v>
      </c>
      <c r="ARJ131" s="3">
        <v>0</v>
      </c>
      <c r="ARK131" s="3">
        <v>0</v>
      </c>
      <c r="ARL131" s="3">
        <v>0</v>
      </c>
      <c r="ARM131" s="3">
        <v>0</v>
      </c>
      <c r="ARP131" s="3">
        <v>0</v>
      </c>
      <c r="ARQ131" s="3">
        <v>0</v>
      </c>
      <c r="ARR131" s="3">
        <v>0</v>
      </c>
      <c r="ARS131" s="3">
        <v>0</v>
      </c>
      <c r="ART131" s="3">
        <v>0</v>
      </c>
      <c r="ARU131" s="3">
        <v>0</v>
      </c>
      <c r="ARV131" s="3">
        <v>0</v>
      </c>
      <c r="ARW131" s="3">
        <v>0</v>
      </c>
      <c r="ARX131" s="3">
        <v>0</v>
      </c>
      <c r="ARY131" s="3">
        <v>0</v>
      </c>
      <c r="ARZ131" s="3">
        <v>0</v>
      </c>
      <c r="ASA131" s="3">
        <v>0</v>
      </c>
      <c r="ASB131" s="3">
        <v>0</v>
      </c>
      <c r="ASC131" s="3">
        <v>0</v>
      </c>
      <c r="ASD131" s="3">
        <v>0</v>
      </c>
      <c r="ASE131" s="3">
        <v>0</v>
      </c>
      <c r="ASF131" s="3">
        <v>0</v>
      </c>
      <c r="ASG131" s="3">
        <v>0</v>
      </c>
      <c r="ASH131" s="3">
        <v>0</v>
      </c>
      <c r="ASI131" s="3">
        <v>0</v>
      </c>
      <c r="ASJ131" s="3">
        <v>0</v>
      </c>
      <c r="ASK131" s="3">
        <v>0</v>
      </c>
      <c r="ASL131" s="3">
        <v>0</v>
      </c>
      <c r="ASM131" s="3">
        <v>0</v>
      </c>
      <c r="ASN131" s="3">
        <v>0</v>
      </c>
      <c r="ASO131" s="3">
        <v>0</v>
      </c>
      <c r="ASP131" s="3">
        <v>0</v>
      </c>
      <c r="ASQ131" s="3">
        <v>0</v>
      </c>
      <c r="ASR131" s="3">
        <v>0</v>
      </c>
      <c r="ASS131" s="3">
        <v>0</v>
      </c>
      <c r="AST131" s="3">
        <v>0</v>
      </c>
      <c r="ASU131" s="3">
        <v>0</v>
      </c>
      <c r="ASV131" s="3">
        <v>0</v>
      </c>
      <c r="ASW131" s="3">
        <v>0</v>
      </c>
      <c r="ASX131" s="3">
        <v>0</v>
      </c>
      <c r="ASY131" s="3">
        <v>0</v>
      </c>
      <c r="ASZ131" s="3">
        <v>0</v>
      </c>
      <c r="ATA131" s="3">
        <v>0</v>
      </c>
      <c r="ATB131" s="3">
        <v>0</v>
      </c>
      <c r="ATC131" s="3">
        <v>0</v>
      </c>
      <c r="ATD131" s="3">
        <v>0</v>
      </c>
      <c r="ATE131" s="3">
        <v>0</v>
      </c>
      <c r="ATF131" s="3">
        <v>0</v>
      </c>
      <c r="ATG131" s="3">
        <v>0</v>
      </c>
      <c r="ATH131" s="3">
        <v>0</v>
      </c>
      <c r="ATI131" s="3">
        <v>0</v>
      </c>
      <c r="ATJ131" s="3">
        <v>0</v>
      </c>
      <c r="ATK131" s="3">
        <v>0</v>
      </c>
      <c r="ATL131" s="3">
        <v>0</v>
      </c>
      <c r="ATM131" s="3">
        <v>0</v>
      </c>
      <c r="ATN131" s="3">
        <v>0</v>
      </c>
      <c r="ATO131" s="3">
        <v>0</v>
      </c>
      <c r="ATP131" s="3">
        <v>0</v>
      </c>
      <c r="ATQ131" s="3">
        <v>0</v>
      </c>
      <c r="ATR131" s="3">
        <v>0</v>
      </c>
      <c r="ATS131" s="3">
        <v>0</v>
      </c>
      <c r="ATT131" s="3">
        <v>0</v>
      </c>
      <c r="ATU131" s="3">
        <v>0</v>
      </c>
      <c r="ATV131" s="3">
        <v>0</v>
      </c>
      <c r="ATW131" s="3">
        <v>0</v>
      </c>
      <c r="ATX131" s="3">
        <v>0</v>
      </c>
      <c r="ATY131" s="3">
        <v>0</v>
      </c>
      <c r="ATZ131" s="3">
        <v>0</v>
      </c>
      <c r="AUA131" s="3">
        <v>0</v>
      </c>
      <c r="AUB131" s="3">
        <v>0</v>
      </c>
      <c r="AUC131" s="3">
        <v>0</v>
      </c>
      <c r="AUD131" s="3">
        <v>0</v>
      </c>
      <c r="AUE131" s="3">
        <v>0</v>
      </c>
      <c r="AUF131" s="3">
        <v>0</v>
      </c>
      <c r="AUG131" s="3">
        <v>0</v>
      </c>
      <c r="AUH131" s="3">
        <v>0</v>
      </c>
      <c r="AUI131" s="3">
        <v>0</v>
      </c>
      <c r="AUJ131" s="3">
        <v>0</v>
      </c>
      <c r="AUK131" s="3">
        <v>0</v>
      </c>
      <c r="AUL131" s="3">
        <v>0</v>
      </c>
      <c r="AUM131" s="3">
        <v>0</v>
      </c>
      <c r="AUN131" s="3">
        <v>0</v>
      </c>
      <c r="AUO131" s="3">
        <v>0</v>
      </c>
      <c r="AUP131" s="3">
        <v>0</v>
      </c>
      <c r="AUQ131" s="3">
        <v>0</v>
      </c>
      <c r="AUR131" s="3">
        <v>0</v>
      </c>
      <c r="AUS131" s="3">
        <v>0</v>
      </c>
      <c r="AUT131" s="3">
        <v>0</v>
      </c>
      <c r="AUU131" s="3">
        <v>0</v>
      </c>
      <c r="AUV131" s="3">
        <v>0</v>
      </c>
      <c r="AUW131" s="3">
        <v>0</v>
      </c>
      <c r="AUX131" s="3">
        <v>0</v>
      </c>
      <c r="AUY131" s="3">
        <v>0</v>
      </c>
      <c r="AUZ131" s="3">
        <v>0</v>
      </c>
      <c r="AVA131" s="3">
        <v>0</v>
      </c>
      <c r="AVB131" s="3">
        <v>0</v>
      </c>
      <c r="AVC131" s="3">
        <v>0</v>
      </c>
      <c r="AVD131" s="3">
        <v>0</v>
      </c>
      <c r="AVE131" s="3">
        <v>0</v>
      </c>
      <c r="AVF131" s="3">
        <v>0</v>
      </c>
      <c r="AVG131" s="3">
        <v>0</v>
      </c>
      <c r="AVH131" s="3">
        <v>0</v>
      </c>
      <c r="AVI131" s="3">
        <v>0</v>
      </c>
      <c r="AVJ131" s="3">
        <v>0</v>
      </c>
      <c r="AVK131" s="3">
        <v>0</v>
      </c>
      <c r="AVL131" s="3">
        <v>0</v>
      </c>
      <c r="AVM131" s="3">
        <v>0</v>
      </c>
      <c r="AVN131" s="3">
        <v>0</v>
      </c>
      <c r="AVO131" s="3">
        <v>0</v>
      </c>
      <c r="AVP131" s="3">
        <v>0</v>
      </c>
      <c r="AVQ131" s="3">
        <v>0</v>
      </c>
      <c r="AVR131" s="3">
        <v>0</v>
      </c>
      <c r="AVS131" s="3">
        <v>0</v>
      </c>
      <c r="AVT131" s="3">
        <v>0</v>
      </c>
      <c r="AVU131" s="3">
        <v>0</v>
      </c>
      <c r="AVV131" s="3">
        <v>0</v>
      </c>
      <c r="AVW131" s="3">
        <v>0</v>
      </c>
      <c r="AVX131" s="3">
        <v>0</v>
      </c>
      <c r="AVY131" s="3">
        <v>0</v>
      </c>
      <c r="AVZ131" s="3">
        <v>0</v>
      </c>
      <c r="AWA131" s="3">
        <v>0</v>
      </c>
      <c r="AWB131" s="3">
        <v>0</v>
      </c>
      <c r="AWC131" s="3">
        <v>0</v>
      </c>
      <c r="AWD131" s="3">
        <v>0</v>
      </c>
      <c r="AWE131" s="3">
        <v>0</v>
      </c>
      <c r="AWF131" s="3">
        <v>0</v>
      </c>
      <c r="AWG131" s="3">
        <v>0</v>
      </c>
      <c r="AWH131" s="3">
        <v>0</v>
      </c>
      <c r="AWI131" s="3">
        <v>0</v>
      </c>
      <c r="AWJ131" s="3">
        <v>0</v>
      </c>
      <c r="AWK131" s="3">
        <v>0</v>
      </c>
      <c r="AWL131" s="3">
        <v>0</v>
      </c>
      <c r="AWM131" s="3">
        <v>0</v>
      </c>
      <c r="AWN131" s="3">
        <v>0</v>
      </c>
      <c r="AWO131" s="3">
        <v>0</v>
      </c>
      <c r="AWP131" s="3">
        <v>0</v>
      </c>
      <c r="AWQ131" s="3">
        <v>0</v>
      </c>
      <c r="AWR131" s="3">
        <v>0</v>
      </c>
      <c r="AWS131" s="3">
        <v>0</v>
      </c>
      <c r="AWT131" s="3">
        <v>0</v>
      </c>
      <c r="AWU131" s="3">
        <v>0</v>
      </c>
      <c r="AWV131" s="3">
        <v>0</v>
      </c>
      <c r="AWW131" s="3">
        <v>0</v>
      </c>
      <c r="AWX131" s="3">
        <v>0</v>
      </c>
      <c r="AWY131" s="3">
        <v>0</v>
      </c>
      <c r="AWZ131" s="3">
        <v>0</v>
      </c>
      <c r="AXA131" s="3">
        <v>0</v>
      </c>
      <c r="AXB131" s="3">
        <v>0</v>
      </c>
      <c r="AXC131" s="3">
        <v>0</v>
      </c>
      <c r="AXD131" s="3">
        <v>0</v>
      </c>
      <c r="AXE131" s="3">
        <v>0</v>
      </c>
      <c r="AXF131" s="3">
        <v>0</v>
      </c>
      <c r="AXG131" s="3">
        <v>0</v>
      </c>
      <c r="AXH131" s="3">
        <v>0</v>
      </c>
      <c r="AXI131" s="3">
        <v>0</v>
      </c>
      <c r="AXJ131" s="3">
        <v>0</v>
      </c>
      <c r="AXK131" s="3">
        <v>0</v>
      </c>
      <c r="AXL131" s="3">
        <v>0</v>
      </c>
      <c r="AXM131" s="3">
        <v>0</v>
      </c>
      <c r="AXN131" s="3">
        <v>0</v>
      </c>
      <c r="AXO131" s="3">
        <v>0</v>
      </c>
      <c r="AXP131" s="3">
        <v>0</v>
      </c>
      <c r="AXQ131" s="3">
        <v>0</v>
      </c>
      <c r="AXR131" s="3">
        <v>0</v>
      </c>
      <c r="AXS131" s="3">
        <v>0</v>
      </c>
      <c r="AXT131" s="3">
        <v>0</v>
      </c>
      <c r="AXU131" s="3">
        <v>0</v>
      </c>
      <c r="AXV131" s="3">
        <v>0</v>
      </c>
      <c r="AXW131" s="3">
        <v>0</v>
      </c>
      <c r="AXX131" s="3">
        <v>0</v>
      </c>
      <c r="AXY131" s="3">
        <v>0</v>
      </c>
      <c r="AXZ131" s="3">
        <v>0</v>
      </c>
      <c r="AYA131" s="3">
        <v>0</v>
      </c>
      <c r="AYB131" s="3">
        <v>0</v>
      </c>
      <c r="AYC131" s="3">
        <v>0</v>
      </c>
      <c r="AYD131" s="3">
        <v>0</v>
      </c>
      <c r="AYE131" s="3">
        <v>0</v>
      </c>
      <c r="AYF131" s="3">
        <v>0</v>
      </c>
      <c r="AYG131" s="3">
        <v>0</v>
      </c>
      <c r="AYH131" s="3">
        <v>0</v>
      </c>
      <c r="AYI131" s="3">
        <v>0</v>
      </c>
      <c r="AYJ131" s="3">
        <v>0</v>
      </c>
      <c r="AYK131" s="3">
        <v>0</v>
      </c>
      <c r="AYL131" s="3">
        <v>0</v>
      </c>
      <c r="AYM131" s="3">
        <v>0</v>
      </c>
      <c r="AYN131" s="3">
        <v>0</v>
      </c>
      <c r="AYO131" s="3">
        <v>0</v>
      </c>
      <c r="AYP131" s="3">
        <v>0</v>
      </c>
      <c r="AYQ131" s="3">
        <v>0</v>
      </c>
      <c r="AYR131" s="3">
        <v>0</v>
      </c>
      <c r="AYS131" s="3">
        <v>0</v>
      </c>
      <c r="AYT131" s="3">
        <v>0</v>
      </c>
    </row>
    <row r="132" s="3" customFormat="1" ht="15.25" spans="1:1346">
      <c r="A132" s="4">
        <v>43991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M132" s="3">
        <v>0</v>
      </c>
      <c r="N132" s="39">
        <v>0</v>
      </c>
      <c r="O132" s="36">
        <v>0</v>
      </c>
      <c r="P132" s="36">
        <v>0</v>
      </c>
      <c r="Q132" s="36">
        <v>0</v>
      </c>
      <c r="R132" s="36">
        <v>0</v>
      </c>
      <c r="S132" s="36">
        <v>0</v>
      </c>
      <c r="T132" s="36">
        <v>0</v>
      </c>
      <c r="U132" s="36">
        <v>0</v>
      </c>
      <c r="V132" s="36">
        <v>0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36">
        <v>0</v>
      </c>
      <c r="AD132" s="36">
        <v>0</v>
      </c>
      <c r="AE132" s="36">
        <v>0</v>
      </c>
      <c r="AF132" s="36">
        <v>0</v>
      </c>
      <c r="AG132" s="36">
        <v>0</v>
      </c>
      <c r="AH132" s="36">
        <v>0</v>
      </c>
      <c r="AI132" s="36">
        <v>0</v>
      </c>
      <c r="AJ132" s="36">
        <v>0</v>
      </c>
      <c r="AK132" s="36">
        <v>0</v>
      </c>
      <c r="AL132" s="36">
        <v>0</v>
      </c>
      <c r="AM132" s="36">
        <v>0</v>
      </c>
      <c r="AN132" s="36">
        <v>0</v>
      </c>
      <c r="AO132" s="36">
        <v>0</v>
      </c>
      <c r="AP132" s="36">
        <v>0</v>
      </c>
      <c r="AQ132" s="36">
        <v>0</v>
      </c>
      <c r="AR132" s="36">
        <v>0</v>
      </c>
      <c r="AS132" s="36">
        <v>0</v>
      </c>
      <c r="AT132" s="36">
        <v>0</v>
      </c>
      <c r="AU132" s="43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0</v>
      </c>
      <c r="BA132" s="36">
        <v>0</v>
      </c>
      <c r="BB132" s="36">
        <v>0</v>
      </c>
      <c r="BC132" s="36">
        <v>0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0</v>
      </c>
      <c r="BK132" s="36">
        <v>0</v>
      </c>
      <c r="BL132" s="36">
        <v>0</v>
      </c>
      <c r="BM132" s="36">
        <v>0</v>
      </c>
      <c r="BN132" s="36">
        <v>0</v>
      </c>
      <c r="BO132" s="36">
        <v>0</v>
      </c>
      <c r="BP132" s="36">
        <v>0</v>
      </c>
      <c r="BQ132" s="36">
        <v>0</v>
      </c>
      <c r="BR132" s="36">
        <v>0</v>
      </c>
      <c r="BS132" s="36">
        <v>0</v>
      </c>
      <c r="BT132" s="36">
        <v>0</v>
      </c>
      <c r="BU132" s="36">
        <v>0</v>
      </c>
      <c r="BV132" s="36">
        <v>0</v>
      </c>
      <c r="BW132" s="36">
        <v>0</v>
      </c>
      <c r="BX132" s="3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6">
        <v>0</v>
      </c>
      <c r="CL132" s="36">
        <v>0</v>
      </c>
      <c r="CM132" s="36">
        <v>0</v>
      </c>
      <c r="CN132" s="36">
        <v>0</v>
      </c>
      <c r="CO132" s="36">
        <v>0</v>
      </c>
      <c r="CP132" s="36">
        <v>0</v>
      </c>
      <c r="CQ132" s="36">
        <v>0</v>
      </c>
      <c r="CR132" s="36">
        <v>0</v>
      </c>
      <c r="CS132" s="36">
        <v>0</v>
      </c>
      <c r="CT132" s="36">
        <v>0</v>
      </c>
      <c r="CU132" s="36">
        <v>0</v>
      </c>
      <c r="CV132" s="36">
        <v>0</v>
      </c>
      <c r="CW132" s="36">
        <v>0</v>
      </c>
      <c r="CX132" s="36">
        <v>0</v>
      </c>
      <c r="CY132" s="36">
        <v>0</v>
      </c>
      <c r="CZ132" s="36">
        <v>0</v>
      </c>
      <c r="DA132" s="36">
        <v>0</v>
      </c>
      <c r="DB132" s="36">
        <v>0</v>
      </c>
      <c r="DC132" s="36">
        <v>0</v>
      </c>
      <c r="DD132" s="36">
        <v>0</v>
      </c>
      <c r="DE132" s="36">
        <v>0</v>
      </c>
      <c r="DF132" s="36">
        <v>0</v>
      </c>
      <c r="DG132" s="36">
        <v>0</v>
      </c>
      <c r="DH132" s="36">
        <v>0</v>
      </c>
      <c r="DI132" s="36">
        <v>0</v>
      </c>
      <c r="DJ132" s="36">
        <v>0</v>
      </c>
      <c r="DK132" s="36">
        <v>0</v>
      </c>
      <c r="DL132" s="36">
        <v>0</v>
      </c>
      <c r="DM132" s="36">
        <v>0</v>
      </c>
      <c r="DN132" s="36">
        <v>0</v>
      </c>
      <c r="DO132" s="36">
        <v>0</v>
      </c>
      <c r="DP132" s="36">
        <v>0</v>
      </c>
      <c r="DQ132" s="36">
        <v>0</v>
      </c>
      <c r="DR132" s="36">
        <v>0</v>
      </c>
      <c r="DS132" s="36">
        <v>0</v>
      </c>
      <c r="DT132" s="36">
        <v>0</v>
      </c>
      <c r="DU132" s="36">
        <v>0</v>
      </c>
      <c r="DV132" s="36">
        <v>0</v>
      </c>
      <c r="DW132" s="36">
        <v>0</v>
      </c>
      <c r="DX132" s="36">
        <v>0</v>
      </c>
      <c r="DY132" s="36">
        <v>0</v>
      </c>
      <c r="DZ132" s="36">
        <v>0</v>
      </c>
      <c r="EA132" s="36">
        <v>0</v>
      </c>
      <c r="EB132" s="36">
        <v>0</v>
      </c>
      <c r="EC132" s="36">
        <v>0</v>
      </c>
      <c r="ED132" s="36">
        <v>0</v>
      </c>
      <c r="EE132" s="36">
        <v>0</v>
      </c>
      <c r="EF132" s="36">
        <v>0</v>
      </c>
      <c r="EG132" s="36">
        <v>0</v>
      </c>
      <c r="EH132" s="36">
        <v>0</v>
      </c>
      <c r="EI132" s="36">
        <v>0</v>
      </c>
      <c r="EJ132" s="36">
        <v>0</v>
      </c>
      <c r="EK132" s="36">
        <v>0</v>
      </c>
      <c r="EL132" s="36">
        <v>0</v>
      </c>
      <c r="EM132" s="36">
        <v>0</v>
      </c>
      <c r="EN132" s="36">
        <v>0</v>
      </c>
      <c r="EO132" s="36">
        <v>0</v>
      </c>
      <c r="EP132" s="36">
        <v>0</v>
      </c>
      <c r="EQ132" s="36">
        <v>0</v>
      </c>
      <c r="ER132" s="36">
        <v>0</v>
      </c>
      <c r="ES132" s="36">
        <v>0</v>
      </c>
      <c r="ET132" s="36">
        <v>0</v>
      </c>
      <c r="EU132" s="36">
        <v>0</v>
      </c>
      <c r="EV132" s="36">
        <v>0</v>
      </c>
      <c r="EW132" s="36">
        <v>0</v>
      </c>
      <c r="EX132" s="36">
        <v>0</v>
      </c>
      <c r="EY132" s="36">
        <v>0</v>
      </c>
      <c r="EZ132" s="36">
        <v>0</v>
      </c>
      <c r="FA132" s="36">
        <v>0</v>
      </c>
      <c r="FB132" s="36">
        <v>0</v>
      </c>
      <c r="FC132" s="36">
        <v>0</v>
      </c>
      <c r="FD132" s="36">
        <v>0</v>
      </c>
      <c r="FE132" s="36">
        <v>0</v>
      </c>
      <c r="FF132" s="36">
        <v>0</v>
      </c>
      <c r="FG132" s="36">
        <v>0</v>
      </c>
      <c r="FH132" s="36">
        <v>0</v>
      </c>
      <c r="FI132" s="36">
        <v>0</v>
      </c>
      <c r="FJ132" s="36">
        <v>0</v>
      </c>
      <c r="FK132" s="36">
        <v>0</v>
      </c>
      <c r="FL132" s="36">
        <v>0</v>
      </c>
      <c r="FM132" s="36">
        <v>0</v>
      </c>
      <c r="FN132" s="36">
        <v>0</v>
      </c>
      <c r="FO132" s="36">
        <v>0</v>
      </c>
      <c r="FP132" s="36">
        <v>0</v>
      </c>
      <c r="FQ132" s="36">
        <v>0</v>
      </c>
      <c r="FR132" s="36">
        <v>0</v>
      </c>
      <c r="FS132" s="36">
        <v>0</v>
      </c>
      <c r="FT132" s="36">
        <v>0</v>
      </c>
      <c r="FU132" s="36">
        <v>0</v>
      </c>
      <c r="FV132" s="36">
        <v>0</v>
      </c>
      <c r="FW132" s="36">
        <v>0</v>
      </c>
      <c r="FX132" s="36">
        <v>0</v>
      </c>
      <c r="FY132" s="36">
        <v>0</v>
      </c>
      <c r="FZ132" s="36">
        <v>0</v>
      </c>
      <c r="GA132" s="36">
        <v>0</v>
      </c>
      <c r="GB132" s="36">
        <v>0</v>
      </c>
      <c r="GC132" s="36">
        <v>0</v>
      </c>
      <c r="GD132" s="36">
        <v>0</v>
      </c>
      <c r="GE132" s="36">
        <v>0</v>
      </c>
      <c r="GF132" s="36">
        <v>0</v>
      </c>
      <c r="GG132" s="36">
        <v>0</v>
      </c>
      <c r="GH132" s="36">
        <v>0</v>
      </c>
      <c r="GI132" s="36">
        <v>0</v>
      </c>
      <c r="GJ132" s="36">
        <v>0</v>
      </c>
      <c r="GK132" s="36">
        <v>0</v>
      </c>
      <c r="GL132" s="36">
        <v>0</v>
      </c>
      <c r="GM132" s="36">
        <v>0</v>
      </c>
      <c r="GN132" s="36">
        <v>0</v>
      </c>
      <c r="GO132" s="36">
        <v>0</v>
      </c>
      <c r="GP132" s="36">
        <v>0</v>
      </c>
      <c r="GQ132" s="36">
        <v>0</v>
      </c>
      <c r="GR132" s="36">
        <v>0</v>
      </c>
      <c r="GS132" s="36">
        <v>0</v>
      </c>
      <c r="GT132" s="36">
        <v>0</v>
      </c>
      <c r="GU132" s="36">
        <v>0</v>
      </c>
      <c r="GV132" s="36">
        <v>0</v>
      </c>
      <c r="GW132" s="36">
        <v>0</v>
      </c>
      <c r="GX132" s="36">
        <v>0</v>
      </c>
      <c r="GY132" s="36">
        <v>0</v>
      </c>
      <c r="GZ132" s="36">
        <v>0</v>
      </c>
      <c r="HA132" s="36">
        <v>0</v>
      </c>
      <c r="HB132" s="36">
        <v>0</v>
      </c>
      <c r="HC132" s="36">
        <v>0</v>
      </c>
      <c r="HD132" s="36">
        <v>0</v>
      </c>
      <c r="HE132" s="36">
        <v>0</v>
      </c>
      <c r="HF132" s="36">
        <v>0</v>
      </c>
      <c r="HG132" s="36">
        <v>0</v>
      </c>
      <c r="HH132" s="36">
        <v>0</v>
      </c>
      <c r="HI132" s="36">
        <v>0</v>
      </c>
      <c r="HJ132" s="36">
        <v>0</v>
      </c>
      <c r="HK132" s="36">
        <v>0</v>
      </c>
      <c r="HL132" s="36">
        <v>0</v>
      </c>
      <c r="HM132" s="36">
        <v>0</v>
      </c>
      <c r="HN132" s="36">
        <v>0</v>
      </c>
      <c r="HO132" s="36">
        <v>0</v>
      </c>
      <c r="HP132" s="36">
        <v>0</v>
      </c>
      <c r="HQ132" s="36">
        <v>0</v>
      </c>
      <c r="HR132" s="36">
        <v>0</v>
      </c>
      <c r="HS132" s="36">
        <v>0</v>
      </c>
      <c r="HT132" s="36">
        <v>0</v>
      </c>
      <c r="HU132" s="36">
        <v>0</v>
      </c>
      <c r="HV132" s="44">
        <v>0</v>
      </c>
      <c r="HW132" s="44">
        <v>0</v>
      </c>
      <c r="HX132" s="44">
        <v>0</v>
      </c>
      <c r="HY132" s="44">
        <v>0</v>
      </c>
      <c r="HZ132" s="36"/>
      <c r="IA132" s="3">
        <v>43971</v>
      </c>
      <c r="IB132" s="36">
        <v>0</v>
      </c>
      <c r="IC132" s="36">
        <v>0</v>
      </c>
      <c r="ID132" s="36">
        <v>0</v>
      </c>
      <c r="IE132" s="36">
        <v>0</v>
      </c>
      <c r="IF132" s="36">
        <v>0</v>
      </c>
      <c r="IG132" s="36">
        <v>0</v>
      </c>
      <c r="IH132" s="36">
        <v>0</v>
      </c>
      <c r="II132" s="44">
        <v>0</v>
      </c>
      <c r="IJ132" s="44">
        <v>0</v>
      </c>
      <c r="IK132" s="44">
        <v>0</v>
      </c>
      <c r="IL132" s="44">
        <v>0</v>
      </c>
      <c r="IM132" s="36">
        <v>0</v>
      </c>
      <c r="IN132" s="36">
        <v>0</v>
      </c>
      <c r="IO132" s="36">
        <v>0</v>
      </c>
      <c r="IP132" s="36">
        <v>0</v>
      </c>
      <c r="IQ132" s="36">
        <v>0</v>
      </c>
      <c r="IR132" s="36">
        <v>0</v>
      </c>
      <c r="IS132" s="36">
        <v>0</v>
      </c>
      <c r="IT132" s="44">
        <v>0</v>
      </c>
      <c r="IU132" s="44">
        <v>0</v>
      </c>
      <c r="IV132" s="44">
        <v>0</v>
      </c>
      <c r="IW132" s="44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3">
        <v>0</v>
      </c>
      <c r="SZ132" s="3">
        <v>0</v>
      </c>
      <c r="TA132" s="3">
        <v>0</v>
      </c>
      <c r="TB132" s="3">
        <v>0</v>
      </c>
      <c r="TC132" s="3">
        <v>0</v>
      </c>
      <c r="TD132" s="3">
        <v>0</v>
      </c>
      <c r="TE132" s="3">
        <v>0</v>
      </c>
      <c r="TF132" s="3">
        <v>0</v>
      </c>
      <c r="TG132" s="3">
        <v>0</v>
      </c>
      <c r="TH132" s="3">
        <v>0</v>
      </c>
      <c r="TI132" s="3">
        <v>0</v>
      </c>
      <c r="TJ132" s="3">
        <v>0</v>
      </c>
      <c r="TK132" s="3">
        <v>0</v>
      </c>
      <c r="TL132" s="3">
        <v>0</v>
      </c>
      <c r="TM132" s="3">
        <v>0</v>
      </c>
      <c r="TN132" s="3">
        <v>0</v>
      </c>
      <c r="TO132" s="3">
        <v>0</v>
      </c>
      <c r="TP132" s="3">
        <v>0</v>
      </c>
      <c r="TQ132" s="3">
        <v>0</v>
      </c>
      <c r="TR132" s="3">
        <v>0</v>
      </c>
      <c r="TS132" s="3">
        <v>0</v>
      </c>
      <c r="TT132" s="3">
        <v>0</v>
      </c>
      <c r="TU132" s="3">
        <v>0</v>
      </c>
      <c r="TV132" s="3">
        <v>0</v>
      </c>
      <c r="TW132" s="3">
        <v>0</v>
      </c>
      <c r="TX132" s="3">
        <v>0</v>
      </c>
      <c r="TY132" s="3">
        <v>0</v>
      </c>
      <c r="TZ132" s="3">
        <v>0</v>
      </c>
      <c r="UA132" s="3">
        <v>0</v>
      </c>
      <c r="UB132" s="3">
        <v>0</v>
      </c>
      <c r="UC132" s="3">
        <v>0</v>
      </c>
      <c r="UD132" s="3">
        <v>0</v>
      </c>
      <c r="UE132" s="3">
        <v>0</v>
      </c>
      <c r="UF132" s="3">
        <v>0</v>
      </c>
      <c r="UG132" s="3">
        <v>0</v>
      </c>
      <c r="UH132" s="3">
        <v>0</v>
      </c>
      <c r="UT132" s="3">
        <v>0</v>
      </c>
      <c r="UU132" s="3">
        <v>0</v>
      </c>
      <c r="UV132" s="3">
        <v>0</v>
      </c>
      <c r="UW132" s="3">
        <v>0</v>
      </c>
      <c r="UX132" s="3">
        <v>0</v>
      </c>
      <c r="UY132" s="3">
        <v>0</v>
      </c>
      <c r="UZ132" s="3">
        <v>0</v>
      </c>
      <c r="VA132" s="3">
        <v>0</v>
      </c>
      <c r="VB132" s="3">
        <v>0</v>
      </c>
      <c r="VC132" s="3">
        <v>0</v>
      </c>
      <c r="VD132" s="3">
        <v>0</v>
      </c>
      <c r="VE132" s="3">
        <v>0</v>
      </c>
      <c r="VF132" s="3">
        <v>0</v>
      </c>
      <c r="VG132" s="3">
        <v>0</v>
      </c>
      <c r="VH132" s="3">
        <v>0</v>
      </c>
      <c r="VI132" s="3">
        <v>0</v>
      </c>
      <c r="VJ132" s="3">
        <v>0</v>
      </c>
      <c r="VK132" s="3">
        <v>0</v>
      </c>
      <c r="VL132" s="3">
        <v>0</v>
      </c>
      <c r="VM132" s="3">
        <v>0</v>
      </c>
      <c r="VN132" s="3">
        <v>0</v>
      </c>
      <c r="VO132" s="3">
        <v>0</v>
      </c>
      <c r="VP132" s="3">
        <v>0</v>
      </c>
      <c r="VQ132" s="3">
        <v>0</v>
      </c>
      <c r="VR132" s="3">
        <v>0</v>
      </c>
      <c r="VS132" s="3">
        <v>0</v>
      </c>
      <c r="VT132" s="3">
        <v>0</v>
      </c>
      <c r="VU132" s="3">
        <v>0</v>
      </c>
      <c r="VV132" s="3">
        <v>0</v>
      </c>
      <c r="VW132" s="3">
        <v>0</v>
      </c>
      <c r="VX132" s="3">
        <v>0</v>
      </c>
      <c r="VY132" s="3">
        <v>0</v>
      </c>
      <c r="VZ132" s="3">
        <v>0</v>
      </c>
      <c r="WA132" s="3">
        <v>0</v>
      </c>
      <c r="WB132" s="3">
        <v>0</v>
      </c>
      <c r="WC132" s="3">
        <v>0</v>
      </c>
      <c r="WD132" s="3">
        <v>0</v>
      </c>
      <c r="WE132" s="3">
        <v>0</v>
      </c>
      <c r="WF132" s="3">
        <v>0</v>
      </c>
      <c r="WG132" s="3">
        <v>0</v>
      </c>
      <c r="WH132" s="3">
        <v>0</v>
      </c>
      <c r="WI132" s="3">
        <v>0</v>
      </c>
      <c r="WJ132" s="3">
        <v>0</v>
      </c>
      <c r="WK132" s="3">
        <v>0</v>
      </c>
      <c r="WL132" s="3">
        <v>0</v>
      </c>
      <c r="WM132" s="3">
        <v>0</v>
      </c>
      <c r="WN132" s="3">
        <v>0</v>
      </c>
      <c r="WO132" s="3">
        <v>0</v>
      </c>
      <c r="WP132" s="3">
        <v>0</v>
      </c>
      <c r="WQ132" s="3">
        <v>0</v>
      </c>
      <c r="WR132" s="3">
        <v>0</v>
      </c>
      <c r="WS132" s="3">
        <v>0</v>
      </c>
      <c r="WT132" s="3">
        <v>0</v>
      </c>
      <c r="WU132" s="3">
        <v>0</v>
      </c>
      <c r="WV132" s="3">
        <v>0</v>
      </c>
      <c r="WW132" s="3">
        <v>0</v>
      </c>
      <c r="WX132" s="3">
        <v>0</v>
      </c>
      <c r="WY132" s="3">
        <v>0</v>
      </c>
      <c r="WZ132" s="3">
        <v>0</v>
      </c>
      <c r="XA132" s="3">
        <v>0</v>
      </c>
      <c r="XB132" s="3">
        <v>0</v>
      </c>
      <c r="XC132" s="3">
        <v>0</v>
      </c>
      <c r="XD132" s="3">
        <v>0</v>
      </c>
      <c r="XE132" s="3">
        <v>0</v>
      </c>
      <c r="XF132" s="3">
        <v>0</v>
      </c>
      <c r="XG132" s="3">
        <v>0</v>
      </c>
      <c r="XH132" s="3">
        <v>0</v>
      </c>
      <c r="XI132" s="3">
        <v>0</v>
      </c>
      <c r="XJ132" s="3">
        <v>0</v>
      </c>
      <c r="XK132" s="3">
        <v>0</v>
      </c>
      <c r="XL132" s="3">
        <v>0</v>
      </c>
      <c r="XM132" s="3">
        <v>0</v>
      </c>
      <c r="XN132" s="3">
        <v>0</v>
      </c>
      <c r="XO132" s="3">
        <v>0</v>
      </c>
      <c r="XP132" s="3">
        <v>0</v>
      </c>
      <c r="XQ132" s="3">
        <v>0</v>
      </c>
      <c r="XR132" s="3">
        <v>0</v>
      </c>
      <c r="XS132" s="3">
        <v>0</v>
      </c>
      <c r="XT132" s="3">
        <v>0</v>
      </c>
      <c r="XU132" s="3">
        <v>0</v>
      </c>
      <c r="XV132" s="3">
        <v>0</v>
      </c>
      <c r="XW132" s="3">
        <v>0</v>
      </c>
      <c r="XX132" s="3">
        <v>0</v>
      </c>
      <c r="XY132" s="3">
        <v>0</v>
      </c>
      <c r="XZ132" s="3">
        <v>0</v>
      </c>
      <c r="YA132" s="3">
        <v>0</v>
      </c>
      <c r="YB132" s="3">
        <v>0</v>
      </c>
      <c r="YC132" s="3">
        <v>0</v>
      </c>
      <c r="YO132" s="3">
        <v>0</v>
      </c>
      <c r="YP132" s="3">
        <v>0</v>
      </c>
      <c r="YQ132" s="3">
        <v>0</v>
      </c>
      <c r="YR132" s="3">
        <v>0</v>
      </c>
      <c r="YS132" s="3">
        <v>0</v>
      </c>
      <c r="YT132" s="3">
        <v>0</v>
      </c>
      <c r="YU132" s="3">
        <v>0</v>
      </c>
      <c r="YV132" s="3">
        <v>0</v>
      </c>
      <c r="YW132" s="3">
        <v>0</v>
      </c>
      <c r="YX132" s="3">
        <v>0</v>
      </c>
      <c r="YY132" s="3">
        <v>0</v>
      </c>
      <c r="YZ132" s="3">
        <v>0</v>
      </c>
      <c r="ZA132" s="3">
        <v>0</v>
      </c>
      <c r="ZB132" s="3">
        <v>0</v>
      </c>
      <c r="ZC132" s="3">
        <v>0</v>
      </c>
      <c r="ZD132" s="3">
        <v>0</v>
      </c>
      <c r="ZE132" s="3">
        <v>0</v>
      </c>
      <c r="ZF132" s="3">
        <v>0</v>
      </c>
      <c r="ZG132" s="3">
        <v>0</v>
      </c>
      <c r="ZH132" s="3">
        <v>0</v>
      </c>
      <c r="ZI132" s="3">
        <v>0</v>
      </c>
      <c r="ZJ132" s="3">
        <v>0</v>
      </c>
      <c r="ZK132" s="3">
        <v>0</v>
      </c>
      <c r="ZL132" s="3">
        <v>0</v>
      </c>
      <c r="ZM132" s="3">
        <v>0</v>
      </c>
      <c r="ZN132" s="3">
        <v>0</v>
      </c>
      <c r="ZO132" s="3">
        <v>0</v>
      </c>
      <c r="ZP132" s="3">
        <v>0</v>
      </c>
      <c r="ZQ132" s="3">
        <v>0</v>
      </c>
      <c r="ZR132" s="3">
        <v>0</v>
      </c>
      <c r="ZS132" s="3">
        <v>0</v>
      </c>
      <c r="ZT132" s="3">
        <v>0</v>
      </c>
      <c r="ZU132" s="3">
        <v>0</v>
      </c>
      <c r="ZV132" s="3">
        <v>0</v>
      </c>
      <c r="ZW132" s="3">
        <v>0</v>
      </c>
      <c r="ZX132" s="3">
        <v>0</v>
      </c>
      <c r="ZY132" s="3">
        <v>0</v>
      </c>
      <c r="ZZ132" s="3">
        <v>0</v>
      </c>
      <c r="AAA132" s="3">
        <v>0</v>
      </c>
      <c r="AAB132" s="3">
        <v>0</v>
      </c>
      <c r="AAC132" s="3">
        <v>0</v>
      </c>
      <c r="AAD132" s="3">
        <v>0</v>
      </c>
      <c r="AAE132" s="3">
        <v>0</v>
      </c>
      <c r="AAF132" s="3">
        <v>0</v>
      </c>
      <c r="AAG132" s="3">
        <v>0</v>
      </c>
      <c r="AAH132" s="3">
        <v>0</v>
      </c>
      <c r="AAI132" s="3">
        <v>0</v>
      </c>
      <c r="AAJ132" s="3">
        <v>0</v>
      </c>
      <c r="AAK132" s="3">
        <v>0</v>
      </c>
      <c r="AAL132" s="3">
        <v>0</v>
      </c>
      <c r="AAM132" s="3">
        <v>0</v>
      </c>
      <c r="AAN132" s="3">
        <v>0</v>
      </c>
      <c r="AAO132" s="3">
        <v>0</v>
      </c>
      <c r="AAP132" s="3">
        <v>0</v>
      </c>
      <c r="AAQ132" s="3">
        <v>0</v>
      </c>
      <c r="AAR132" s="3">
        <v>0</v>
      </c>
      <c r="AAS132" s="3">
        <v>0</v>
      </c>
      <c r="AAT132" s="3">
        <v>0</v>
      </c>
      <c r="AAU132" s="3">
        <v>0</v>
      </c>
      <c r="AAV132" s="3">
        <v>0</v>
      </c>
      <c r="AAW132" s="3">
        <v>0</v>
      </c>
      <c r="AAX132" s="3">
        <v>0</v>
      </c>
      <c r="AAY132" s="3">
        <v>0</v>
      </c>
      <c r="AAZ132" s="3">
        <v>0</v>
      </c>
      <c r="ABA132" s="3">
        <v>0</v>
      </c>
      <c r="ABB132" s="3">
        <v>0</v>
      </c>
      <c r="ABC132" s="3">
        <v>0</v>
      </c>
      <c r="ABD132" s="3">
        <v>0</v>
      </c>
      <c r="ABE132" s="3">
        <v>0</v>
      </c>
      <c r="ABF132" s="3">
        <v>0</v>
      </c>
      <c r="ABG132" s="3">
        <v>0</v>
      </c>
      <c r="ABH132" s="3">
        <v>0</v>
      </c>
      <c r="ABI132" s="3">
        <v>0</v>
      </c>
      <c r="ABJ132" s="3">
        <v>0</v>
      </c>
      <c r="ABK132" s="3">
        <v>0</v>
      </c>
      <c r="ABL132" s="3">
        <v>0</v>
      </c>
      <c r="ABM132" s="3">
        <v>0</v>
      </c>
      <c r="ABN132" s="3">
        <v>0</v>
      </c>
      <c r="ABO132" s="3">
        <v>0</v>
      </c>
      <c r="ABP132" s="3">
        <v>0</v>
      </c>
      <c r="ABQ132" s="3">
        <v>0</v>
      </c>
      <c r="ABR132" s="3">
        <v>0</v>
      </c>
      <c r="ABS132" s="3">
        <v>0</v>
      </c>
      <c r="ABT132" s="3">
        <v>0</v>
      </c>
      <c r="ABU132" s="3">
        <v>0</v>
      </c>
      <c r="ABV132" s="3">
        <v>0</v>
      </c>
      <c r="ABW132" s="3">
        <v>0</v>
      </c>
      <c r="ABX132" s="3">
        <v>0</v>
      </c>
      <c r="ABY132" s="3">
        <v>0</v>
      </c>
      <c r="ABZ132" s="3">
        <v>0</v>
      </c>
      <c r="ACA132" s="3">
        <v>0</v>
      </c>
      <c r="ACB132" s="3">
        <v>0</v>
      </c>
      <c r="ACC132" s="3">
        <v>0</v>
      </c>
      <c r="ACD132" s="3">
        <v>0</v>
      </c>
      <c r="ACE132" s="3">
        <v>0</v>
      </c>
      <c r="ACF132" s="3">
        <v>0</v>
      </c>
      <c r="ACG132" s="3">
        <v>0</v>
      </c>
      <c r="ACH132" s="3">
        <v>0</v>
      </c>
      <c r="ACI132" s="3">
        <v>0</v>
      </c>
      <c r="ACJ132" s="3">
        <v>0</v>
      </c>
      <c r="ACK132" s="3">
        <v>0</v>
      </c>
      <c r="ACL132" s="3">
        <v>0</v>
      </c>
      <c r="ACM132" s="3">
        <v>0</v>
      </c>
      <c r="ACN132" s="3">
        <v>0</v>
      </c>
      <c r="ACO132" s="3">
        <v>0</v>
      </c>
      <c r="ACP132" s="3">
        <v>0</v>
      </c>
      <c r="ACQ132" s="3">
        <v>0</v>
      </c>
      <c r="ACR132" s="3">
        <v>0</v>
      </c>
      <c r="ACS132" s="3">
        <v>0</v>
      </c>
      <c r="ACT132" s="3">
        <v>0</v>
      </c>
      <c r="ACU132" s="3">
        <v>0</v>
      </c>
      <c r="ACV132" s="3">
        <v>0</v>
      </c>
      <c r="ACW132" s="3">
        <v>0</v>
      </c>
      <c r="ACX132" s="3">
        <v>0</v>
      </c>
      <c r="ACY132" s="3">
        <v>0</v>
      </c>
      <c r="ACZ132" s="3">
        <v>0</v>
      </c>
      <c r="ADA132" s="3">
        <v>0</v>
      </c>
      <c r="ADB132" s="3">
        <v>0</v>
      </c>
      <c r="ADC132" s="3">
        <v>0</v>
      </c>
      <c r="ADD132" s="3">
        <v>0</v>
      </c>
      <c r="ADE132" s="3">
        <v>0</v>
      </c>
      <c r="ADF132" s="3">
        <v>0</v>
      </c>
      <c r="ADG132" s="3">
        <v>0</v>
      </c>
      <c r="ADH132" s="3">
        <v>0</v>
      </c>
      <c r="ADI132" s="3">
        <v>0</v>
      </c>
      <c r="ADJ132" s="3">
        <v>0</v>
      </c>
      <c r="ADK132" s="3">
        <v>0</v>
      </c>
      <c r="ADL132" s="3">
        <v>0</v>
      </c>
      <c r="ADM132" s="3">
        <v>0</v>
      </c>
      <c r="ADN132" s="3">
        <v>0</v>
      </c>
      <c r="ADO132" s="3">
        <v>0</v>
      </c>
      <c r="ADP132" s="3">
        <v>0</v>
      </c>
      <c r="ADQ132" s="3">
        <v>0</v>
      </c>
      <c r="ADR132" s="3">
        <v>0</v>
      </c>
      <c r="ADS132" s="3">
        <v>0</v>
      </c>
      <c r="ADT132" s="3">
        <v>0</v>
      </c>
      <c r="ADU132" s="3">
        <v>0</v>
      </c>
      <c r="ADV132" s="3">
        <v>0</v>
      </c>
      <c r="ADW132" s="3">
        <v>0</v>
      </c>
      <c r="ADX132" s="3">
        <v>0</v>
      </c>
      <c r="ADY132" s="3">
        <v>0</v>
      </c>
      <c r="ADZ132" s="3">
        <v>0</v>
      </c>
      <c r="AEA132" s="3">
        <v>0</v>
      </c>
      <c r="AEB132" s="3">
        <v>0</v>
      </c>
      <c r="AEC132" s="3">
        <v>0</v>
      </c>
      <c r="AED132" s="3">
        <v>0</v>
      </c>
      <c r="AEE132" s="3">
        <v>0</v>
      </c>
      <c r="AEF132" s="3">
        <v>0</v>
      </c>
      <c r="AEG132" s="3">
        <v>0</v>
      </c>
      <c r="AEH132" s="3">
        <v>0</v>
      </c>
      <c r="AEI132" s="3">
        <v>0</v>
      </c>
      <c r="AEJ132" s="3">
        <v>0</v>
      </c>
      <c r="AEK132" s="3">
        <v>0</v>
      </c>
      <c r="AEL132" s="3">
        <v>0</v>
      </c>
      <c r="AEM132" s="3">
        <v>0</v>
      </c>
      <c r="AEN132" s="3">
        <v>0</v>
      </c>
      <c r="AEO132" s="3">
        <v>0</v>
      </c>
      <c r="AEP132" s="3">
        <v>0</v>
      </c>
      <c r="AEQ132" s="3">
        <v>0</v>
      </c>
      <c r="AER132" s="3">
        <v>0</v>
      </c>
      <c r="AES132" s="3">
        <v>0</v>
      </c>
      <c r="AET132" s="3">
        <v>0</v>
      </c>
      <c r="AEU132" s="3">
        <v>0</v>
      </c>
      <c r="AEV132" s="3">
        <v>0</v>
      </c>
      <c r="AEW132" s="3">
        <v>0</v>
      </c>
      <c r="AEX132" s="3">
        <v>0</v>
      </c>
      <c r="AEY132" s="3">
        <v>0</v>
      </c>
      <c r="AEZ132" s="3">
        <v>0</v>
      </c>
      <c r="AFA132" s="3">
        <v>0</v>
      </c>
      <c r="AFB132" s="3">
        <v>0</v>
      </c>
      <c r="AFC132" s="3">
        <v>0</v>
      </c>
      <c r="AFD132" s="3">
        <v>0</v>
      </c>
      <c r="AFE132" s="3">
        <v>0</v>
      </c>
      <c r="AFF132" s="3">
        <v>0</v>
      </c>
      <c r="AFG132" s="3">
        <v>0</v>
      </c>
      <c r="AFH132" s="3">
        <v>0</v>
      </c>
      <c r="AFI132" s="3">
        <v>0</v>
      </c>
      <c r="AFJ132" s="3">
        <v>0</v>
      </c>
      <c r="AFK132" s="3">
        <v>0</v>
      </c>
      <c r="AFL132" s="3">
        <v>0</v>
      </c>
      <c r="AFM132" s="3">
        <v>0</v>
      </c>
      <c r="AFN132" s="3">
        <v>0</v>
      </c>
      <c r="AFO132" s="3">
        <v>0</v>
      </c>
      <c r="AFP132" s="3">
        <v>0</v>
      </c>
      <c r="AFQ132" s="3">
        <v>0</v>
      </c>
      <c r="AFR132" s="3">
        <v>0</v>
      </c>
      <c r="AFS132" s="3">
        <v>0</v>
      </c>
      <c r="AFT132" s="3">
        <v>0</v>
      </c>
      <c r="AFU132" s="3">
        <v>0</v>
      </c>
      <c r="AFV132" s="3">
        <v>0</v>
      </c>
      <c r="AFW132" s="3">
        <v>0</v>
      </c>
      <c r="AFX132" s="3">
        <v>0</v>
      </c>
      <c r="AFY132" s="3">
        <v>0</v>
      </c>
      <c r="AFZ132" s="3">
        <v>0</v>
      </c>
      <c r="AGA132" s="3">
        <v>0</v>
      </c>
      <c r="AGB132" s="3">
        <v>0</v>
      </c>
      <c r="AGC132" s="3">
        <v>0</v>
      </c>
      <c r="AGD132" s="3">
        <v>0</v>
      </c>
      <c r="AGE132" s="3">
        <v>0</v>
      </c>
      <c r="AGF132" s="3">
        <v>0</v>
      </c>
      <c r="AGG132" s="3">
        <v>0</v>
      </c>
      <c r="AGH132" s="3">
        <v>0</v>
      </c>
      <c r="AGI132" s="3">
        <v>0</v>
      </c>
      <c r="AGJ132" s="3">
        <v>0</v>
      </c>
      <c r="AGK132" s="3">
        <v>0</v>
      </c>
      <c r="AGL132" s="3">
        <v>0</v>
      </c>
      <c r="AGM132" s="3">
        <v>0</v>
      </c>
      <c r="AGN132" s="3">
        <v>0</v>
      </c>
      <c r="AGO132" s="3">
        <v>0</v>
      </c>
      <c r="AGP132" s="3">
        <v>0</v>
      </c>
      <c r="AGQ132" s="3">
        <v>0</v>
      </c>
      <c r="AGR132" s="3">
        <v>0</v>
      </c>
      <c r="AGS132" s="3">
        <v>0</v>
      </c>
      <c r="AGT132" s="3">
        <v>0</v>
      </c>
      <c r="AGU132" s="3">
        <v>0</v>
      </c>
      <c r="AGV132" s="3">
        <v>0</v>
      </c>
      <c r="AGW132" s="3">
        <v>0</v>
      </c>
      <c r="AGX132" s="3">
        <v>0</v>
      </c>
      <c r="AGY132" s="3">
        <v>0</v>
      </c>
      <c r="AGZ132" s="3">
        <v>0</v>
      </c>
      <c r="AHA132" s="3">
        <v>0</v>
      </c>
      <c r="AHB132" s="3">
        <v>0</v>
      </c>
      <c r="AHC132" s="3">
        <v>0</v>
      </c>
      <c r="AHD132" s="3">
        <v>0</v>
      </c>
      <c r="AHE132" s="3">
        <v>0</v>
      </c>
      <c r="AHF132" s="3">
        <v>0</v>
      </c>
      <c r="AHG132" s="3">
        <v>0</v>
      </c>
      <c r="AHH132" s="3">
        <v>0</v>
      </c>
      <c r="AHI132" s="3">
        <v>0</v>
      </c>
      <c r="AHJ132" s="3">
        <v>0</v>
      </c>
      <c r="AHK132" s="3">
        <v>0</v>
      </c>
      <c r="AHL132" s="3">
        <v>0</v>
      </c>
      <c r="AHM132" s="3">
        <v>0</v>
      </c>
      <c r="AHN132" s="3">
        <v>0</v>
      </c>
      <c r="AHO132" s="3">
        <v>0</v>
      </c>
      <c r="AHP132" s="3">
        <v>0</v>
      </c>
      <c r="AHQ132" s="3">
        <v>0</v>
      </c>
      <c r="AHR132" s="3">
        <v>0</v>
      </c>
      <c r="AHS132" s="3">
        <v>0</v>
      </c>
      <c r="AHT132" s="3">
        <v>0</v>
      </c>
      <c r="AHU132" s="3">
        <v>0</v>
      </c>
      <c r="AHV132" s="3">
        <v>0</v>
      </c>
      <c r="AHW132" s="3">
        <v>0</v>
      </c>
      <c r="AHX132" s="3">
        <v>0</v>
      </c>
      <c r="AHY132" s="3">
        <v>0</v>
      </c>
      <c r="AHZ132" s="3">
        <v>0</v>
      </c>
      <c r="AIA132" s="3">
        <v>0</v>
      </c>
      <c r="AIB132" s="3">
        <v>0</v>
      </c>
      <c r="AIC132" s="3">
        <v>0</v>
      </c>
      <c r="AID132" s="3">
        <v>0</v>
      </c>
      <c r="AIE132" s="3">
        <v>0</v>
      </c>
      <c r="AIF132" s="3">
        <v>0</v>
      </c>
      <c r="AIG132" s="3">
        <v>0</v>
      </c>
      <c r="AIH132" s="3">
        <v>0</v>
      </c>
      <c r="AII132" s="3">
        <v>0</v>
      </c>
      <c r="AIJ132" s="3">
        <v>0</v>
      </c>
      <c r="AIK132" s="3">
        <v>0</v>
      </c>
      <c r="AIL132" s="3">
        <v>0</v>
      </c>
      <c r="AIM132" s="3">
        <v>0</v>
      </c>
      <c r="AIN132" s="3">
        <v>0</v>
      </c>
      <c r="AIO132" s="3">
        <v>0</v>
      </c>
      <c r="AIP132" s="3">
        <v>0</v>
      </c>
      <c r="AIQ132" s="3">
        <v>0</v>
      </c>
      <c r="AIR132" s="3">
        <v>0</v>
      </c>
      <c r="AIS132" s="3">
        <v>0</v>
      </c>
      <c r="AIT132" s="3">
        <v>0</v>
      </c>
      <c r="AIU132" s="3">
        <v>0</v>
      </c>
      <c r="AIV132" s="3">
        <v>0</v>
      </c>
      <c r="AIW132" s="3">
        <v>0</v>
      </c>
      <c r="AIX132" s="3">
        <v>0</v>
      </c>
      <c r="AIY132" s="3">
        <v>0</v>
      </c>
      <c r="AIZ132" s="3">
        <v>0</v>
      </c>
      <c r="AJA132" s="3">
        <v>0</v>
      </c>
      <c r="AJB132" s="3">
        <v>0</v>
      </c>
      <c r="AJC132" s="3">
        <v>0</v>
      </c>
      <c r="AJD132" s="3">
        <v>0</v>
      </c>
      <c r="AJE132" s="3">
        <v>0</v>
      </c>
      <c r="AJF132" s="3">
        <v>0</v>
      </c>
      <c r="AJG132" s="3">
        <v>0</v>
      </c>
      <c r="AJH132" s="3">
        <v>0</v>
      </c>
      <c r="AJI132" s="3">
        <v>0</v>
      </c>
      <c r="AJJ132" s="3">
        <v>0</v>
      </c>
      <c r="AJK132" s="3">
        <v>0</v>
      </c>
      <c r="AJL132" s="3">
        <v>0</v>
      </c>
      <c r="AJM132" s="3">
        <v>0</v>
      </c>
      <c r="AJN132" s="3">
        <v>0</v>
      </c>
      <c r="AJO132" s="3">
        <v>0</v>
      </c>
      <c r="AJP132" s="3">
        <v>0</v>
      </c>
      <c r="AJQ132" s="3">
        <v>0</v>
      </c>
      <c r="AJR132" s="3">
        <v>0</v>
      </c>
      <c r="AJS132" s="3">
        <v>0</v>
      </c>
      <c r="AJT132" s="3">
        <v>0</v>
      </c>
      <c r="AJU132" s="3">
        <v>0</v>
      </c>
      <c r="AJV132" s="3">
        <v>0</v>
      </c>
      <c r="AJW132" s="3">
        <v>0</v>
      </c>
      <c r="AJX132" s="3">
        <v>0</v>
      </c>
      <c r="AJY132" s="3">
        <v>0</v>
      </c>
      <c r="AJZ132" s="3">
        <v>0</v>
      </c>
      <c r="AKA132" s="3">
        <v>0</v>
      </c>
      <c r="AKB132" s="3">
        <v>0</v>
      </c>
      <c r="AKC132" s="3">
        <v>0</v>
      </c>
      <c r="AKD132" s="3">
        <v>0</v>
      </c>
      <c r="AKE132" s="3">
        <v>0</v>
      </c>
      <c r="AKF132" s="3">
        <v>0</v>
      </c>
      <c r="AKG132" s="3">
        <v>0</v>
      </c>
      <c r="AKH132" s="3">
        <v>0</v>
      </c>
      <c r="AKI132" s="3">
        <v>0</v>
      </c>
      <c r="AKJ132" s="3">
        <v>0</v>
      </c>
      <c r="AKK132" s="3">
        <v>0</v>
      </c>
      <c r="AKL132" s="3">
        <v>0</v>
      </c>
      <c r="AKM132" s="3">
        <v>0</v>
      </c>
      <c r="AKN132" s="3">
        <v>0</v>
      </c>
      <c r="AKO132" s="3">
        <v>0</v>
      </c>
      <c r="AKP132" s="3">
        <v>0</v>
      </c>
      <c r="AKQ132" s="3">
        <v>0</v>
      </c>
      <c r="AKR132" s="3">
        <v>0</v>
      </c>
      <c r="AKS132" s="3">
        <v>0</v>
      </c>
      <c r="AKT132" s="3">
        <v>0</v>
      </c>
      <c r="AKU132" s="3">
        <v>0</v>
      </c>
      <c r="AKV132" s="3">
        <v>0</v>
      </c>
      <c r="AKW132" s="3">
        <v>0</v>
      </c>
      <c r="AKX132" s="3">
        <v>0</v>
      </c>
      <c r="AKY132" s="3">
        <v>0</v>
      </c>
      <c r="AKZ132" s="3">
        <v>0</v>
      </c>
      <c r="ALA132" s="3">
        <v>0</v>
      </c>
      <c r="ALB132" s="3">
        <v>0</v>
      </c>
      <c r="ALC132" s="3">
        <v>0</v>
      </c>
      <c r="ALD132" s="3">
        <v>0</v>
      </c>
      <c r="ALE132" s="3">
        <v>0</v>
      </c>
      <c r="ALF132" s="3">
        <v>0</v>
      </c>
      <c r="ALG132" s="3">
        <v>0</v>
      </c>
      <c r="ALH132" s="3">
        <v>0</v>
      </c>
      <c r="ALI132" s="3">
        <v>0</v>
      </c>
      <c r="ALJ132" s="3">
        <v>0</v>
      </c>
      <c r="ALK132" s="3">
        <v>0</v>
      </c>
      <c r="ALL132" s="3">
        <v>0</v>
      </c>
      <c r="ALM132" s="3">
        <v>0</v>
      </c>
      <c r="ALN132" s="3">
        <v>0</v>
      </c>
      <c r="ALO132" s="3">
        <v>0</v>
      </c>
      <c r="ALP132" s="3">
        <v>0</v>
      </c>
      <c r="ALQ132" s="3">
        <v>0</v>
      </c>
      <c r="ALR132" s="3">
        <v>0</v>
      </c>
      <c r="ALS132" s="3">
        <v>0</v>
      </c>
      <c r="ALT132" s="3">
        <v>0</v>
      </c>
      <c r="ALU132" s="3">
        <v>0</v>
      </c>
      <c r="ALV132" s="3">
        <v>0</v>
      </c>
      <c r="ALW132" s="3">
        <v>0</v>
      </c>
      <c r="ALX132" s="3">
        <v>0</v>
      </c>
      <c r="ALY132" s="3">
        <v>0</v>
      </c>
      <c r="ALZ132" s="3">
        <v>0</v>
      </c>
      <c r="AMA132" s="3">
        <v>0</v>
      </c>
      <c r="AMB132" s="3">
        <v>0</v>
      </c>
      <c r="AMC132" s="3">
        <v>0</v>
      </c>
      <c r="AMD132" s="3">
        <v>0</v>
      </c>
      <c r="AME132" s="3">
        <v>0</v>
      </c>
      <c r="AMF132" s="3">
        <v>0</v>
      </c>
      <c r="AMG132" s="3">
        <v>0</v>
      </c>
      <c r="AMH132" s="3">
        <v>0</v>
      </c>
      <c r="AMI132" s="3">
        <v>0</v>
      </c>
      <c r="AMJ132" s="3">
        <v>0</v>
      </c>
      <c r="AMK132" s="3">
        <v>0</v>
      </c>
      <c r="AML132" s="3">
        <v>0</v>
      </c>
      <c r="AMM132" s="3">
        <v>0</v>
      </c>
      <c r="AMN132" s="3">
        <v>0</v>
      </c>
      <c r="AMO132" s="3">
        <v>0</v>
      </c>
      <c r="AMP132" s="3">
        <v>0</v>
      </c>
      <c r="AMQ132" s="3">
        <v>0</v>
      </c>
      <c r="AMR132" s="3">
        <v>0</v>
      </c>
      <c r="AMS132" s="3">
        <v>0</v>
      </c>
      <c r="AMT132" s="3">
        <v>0</v>
      </c>
      <c r="AMU132" s="3">
        <v>0</v>
      </c>
      <c r="AMV132" s="3">
        <v>0</v>
      </c>
      <c r="AMW132" s="3">
        <v>0</v>
      </c>
      <c r="AMX132" s="3">
        <v>0</v>
      </c>
      <c r="AMY132" s="3">
        <v>0</v>
      </c>
      <c r="AMZ132" s="3">
        <v>0</v>
      </c>
      <c r="ANA132" s="3">
        <v>0</v>
      </c>
      <c r="ANB132" s="3">
        <v>0</v>
      </c>
      <c r="ANC132" s="3">
        <v>0</v>
      </c>
      <c r="AND132" s="3">
        <v>0</v>
      </c>
      <c r="ANE132" s="3">
        <v>0</v>
      </c>
      <c r="ANF132" s="3">
        <v>0</v>
      </c>
      <c r="ANG132" s="3">
        <v>0</v>
      </c>
      <c r="ANH132" s="3">
        <v>0</v>
      </c>
      <c r="ANI132" s="3">
        <v>0</v>
      </c>
      <c r="ANJ132" s="3">
        <v>0</v>
      </c>
      <c r="ANK132" s="3">
        <v>0</v>
      </c>
      <c r="ANL132" s="3">
        <v>0</v>
      </c>
      <c r="ANM132" s="3">
        <v>0</v>
      </c>
      <c r="ANN132" s="3">
        <v>0</v>
      </c>
      <c r="ANO132" s="3">
        <v>0</v>
      </c>
      <c r="ANP132" s="3">
        <v>0</v>
      </c>
      <c r="ANQ132" s="3">
        <v>0</v>
      </c>
      <c r="ANR132" s="3">
        <v>0</v>
      </c>
      <c r="ANS132" s="3">
        <v>0</v>
      </c>
      <c r="ANT132" s="3">
        <v>0</v>
      </c>
      <c r="ANU132" s="3">
        <v>0</v>
      </c>
      <c r="ANV132" s="3">
        <v>0</v>
      </c>
      <c r="ANW132" s="3">
        <v>0</v>
      </c>
      <c r="ANX132" s="3">
        <v>0</v>
      </c>
      <c r="ANY132" s="3">
        <v>0</v>
      </c>
      <c r="ANZ132" s="3">
        <v>0</v>
      </c>
      <c r="AOA132" s="3">
        <v>0</v>
      </c>
      <c r="AOB132" s="3">
        <v>0</v>
      </c>
      <c r="AOC132" s="3">
        <v>0</v>
      </c>
      <c r="AOD132" s="3">
        <v>0</v>
      </c>
      <c r="AOE132" s="3">
        <v>0</v>
      </c>
      <c r="AOF132" s="3">
        <v>0</v>
      </c>
      <c r="AOG132" s="3">
        <v>0</v>
      </c>
      <c r="AOH132" s="3">
        <v>0</v>
      </c>
      <c r="AOI132" s="3">
        <v>0</v>
      </c>
      <c r="AOJ132" s="3">
        <v>0</v>
      </c>
      <c r="AOK132" s="3">
        <v>0</v>
      </c>
      <c r="AOL132" s="3">
        <v>0</v>
      </c>
      <c r="AOM132" s="3">
        <v>0</v>
      </c>
      <c r="AON132" s="3">
        <v>0</v>
      </c>
      <c r="AOO132" s="3">
        <v>0</v>
      </c>
      <c r="AOP132" s="3">
        <v>0</v>
      </c>
      <c r="AOQ132" s="3">
        <v>0</v>
      </c>
      <c r="AOR132" s="3">
        <v>0</v>
      </c>
      <c r="AOS132" s="3">
        <v>0</v>
      </c>
      <c r="AOT132" s="3">
        <v>0</v>
      </c>
      <c r="AOU132" s="3">
        <v>0</v>
      </c>
      <c r="AOV132" s="3">
        <v>0</v>
      </c>
      <c r="AOW132" s="3">
        <v>0</v>
      </c>
      <c r="AOX132" s="3">
        <v>0</v>
      </c>
      <c r="AOY132" s="3">
        <v>0</v>
      </c>
      <c r="AOZ132" s="3">
        <v>0</v>
      </c>
      <c r="APA132" s="3">
        <v>0</v>
      </c>
      <c r="APB132" s="3">
        <v>0</v>
      </c>
      <c r="APC132" s="3">
        <v>0</v>
      </c>
      <c r="APD132" s="3">
        <v>0</v>
      </c>
      <c r="APE132" s="3">
        <v>0</v>
      </c>
      <c r="APF132" s="3">
        <v>0</v>
      </c>
      <c r="APG132" s="3">
        <v>0</v>
      </c>
      <c r="APH132" s="3">
        <v>0</v>
      </c>
      <c r="API132" s="3">
        <v>0</v>
      </c>
      <c r="APJ132" s="3">
        <v>0</v>
      </c>
      <c r="APK132" s="3">
        <v>0</v>
      </c>
      <c r="APL132" s="3">
        <v>0</v>
      </c>
      <c r="APM132" s="3">
        <v>0</v>
      </c>
      <c r="APN132" s="3">
        <v>0</v>
      </c>
      <c r="APO132" s="3">
        <v>0</v>
      </c>
      <c r="APP132" s="3">
        <v>0</v>
      </c>
      <c r="APQ132" s="3">
        <v>0</v>
      </c>
      <c r="APR132" s="3">
        <v>0</v>
      </c>
      <c r="APS132" s="3">
        <v>0</v>
      </c>
      <c r="APT132" s="3">
        <v>0</v>
      </c>
      <c r="APU132" s="3">
        <v>0</v>
      </c>
      <c r="APV132" s="3">
        <v>0</v>
      </c>
      <c r="APW132" s="3">
        <v>0</v>
      </c>
      <c r="APX132" s="3">
        <v>0</v>
      </c>
      <c r="APY132" s="3">
        <v>0</v>
      </c>
      <c r="APZ132" s="3">
        <v>0</v>
      </c>
      <c r="AQA132" s="3">
        <v>0</v>
      </c>
      <c r="AQB132" s="3">
        <v>0</v>
      </c>
      <c r="AQC132" s="3">
        <v>0</v>
      </c>
      <c r="AQD132" s="3">
        <v>0</v>
      </c>
      <c r="AQE132" s="3">
        <v>0</v>
      </c>
      <c r="AQF132" s="3">
        <v>0</v>
      </c>
      <c r="AQG132" s="3">
        <v>0</v>
      </c>
      <c r="AQH132" s="3">
        <v>0</v>
      </c>
      <c r="AQI132" s="36">
        <v>0</v>
      </c>
      <c r="AQJ132" s="36">
        <v>0</v>
      </c>
      <c r="AQK132" s="36">
        <v>0</v>
      </c>
      <c r="AQL132" s="36">
        <v>0</v>
      </c>
      <c r="AQM132" s="36">
        <v>0</v>
      </c>
      <c r="AQN132" s="36">
        <v>0</v>
      </c>
      <c r="AQO132" s="36">
        <v>0</v>
      </c>
      <c r="AQP132" s="36">
        <v>0</v>
      </c>
      <c r="AQQ132" s="36">
        <v>0</v>
      </c>
      <c r="AQR132" s="36">
        <v>0</v>
      </c>
      <c r="AQS132" s="36">
        <v>0</v>
      </c>
      <c r="AQT132" s="3">
        <v>0</v>
      </c>
      <c r="AQU132" s="3">
        <v>0</v>
      </c>
      <c r="AQV132" s="3">
        <v>0</v>
      </c>
      <c r="AQW132" s="3">
        <v>0</v>
      </c>
      <c r="AQX132" s="3">
        <v>0</v>
      </c>
      <c r="AQY132" s="3">
        <v>0</v>
      </c>
      <c r="AQZ132" s="3">
        <v>0</v>
      </c>
      <c r="ARA132" s="3">
        <v>0</v>
      </c>
      <c r="ARB132" s="3">
        <v>0</v>
      </c>
      <c r="ARC132" s="3">
        <v>0</v>
      </c>
      <c r="ARD132" s="3">
        <v>0</v>
      </c>
      <c r="ARE132" s="3">
        <v>0</v>
      </c>
      <c r="ARF132" s="3">
        <v>0</v>
      </c>
      <c r="ARG132" s="3">
        <v>0</v>
      </c>
      <c r="ARH132" s="3">
        <v>0</v>
      </c>
      <c r="ARI132" s="3">
        <v>0</v>
      </c>
      <c r="ARJ132" s="3">
        <v>0</v>
      </c>
      <c r="ARK132" s="3">
        <v>0</v>
      </c>
      <c r="ARL132" s="3">
        <v>0</v>
      </c>
      <c r="ARM132" s="3">
        <v>0</v>
      </c>
      <c r="ARP132" s="3">
        <v>0</v>
      </c>
      <c r="ARQ132" s="3">
        <v>0</v>
      </c>
      <c r="ARR132" s="3">
        <v>0</v>
      </c>
      <c r="ARS132" s="3">
        <v>0</v>
      </c>
      <c r="ART132" s="3">
        <v>0</v>
      </c>
      <c r="ARU132" s="3">
        <v>0</v>
      </c>
      <c r="ARV132" s="3">
        <v>0</v>
      </c>
      <c r="ARW132" s="3">
        <v>0</v>
      </c>
      <c r="ARX132" s="3">
        <v>0</v>
      </c>
      <c r="ARY132" s="3">
        <v>0</v>
      </c>
      <c r="ARZ132" s="3">
        <v>0</v>
      </c>
      <c r="ASA132" s="3">
        <v>0</v>
      </c>
      <c r="ASB132" s="3">
        <v>0</v>
      </c>
      <c r="ASC132" s="3">
        <v>0</v>
      </c>
      <c r="ASD132" s="3">
        <v>0</v>
      </c>
      <c r="ASE132" s="3">
        <v>0</v>
      </c>
      <c r="ASF132" s="3">
        <v>0</v>
      </c>
      <c r="ASG132" s="3">
        <v>0</v>
      </c>
      <c r="ASH132" s="3">
        <v>0</v>
      </c>
      <c r="ASI132" s="3">
        <v>0</v>
      </c>
      <c r="ASJ132" s="3">
        <v>0</v>
      </c>
      <c r="ASK132" s="3">
        <v>0</v>
      </c>
      <c r="ASL132" s="3">
        <v>0</v>
      </c>
      <c r="ASM132" s="3">
        <v>0</v>
      </c>
      <c r="ASN132" s="3">
        <v>0</v>
      </c>
      <c r="ASO132" s="3">
        <v>0</v>
      </c>
      <c r="ASP132" s="3">
        <v>0</v>
      </c>
      <c r="ASQ132" s="3">
        <v>0</v>
      </c>
      <c r="ASR132" s="3">
        <v>0</v>
      </c>
      <c r="ASS132" s="3">
        <v>0</v>
      </c>
      <c r="AST132" s="3">
        <v>0</v>
      </c>
      <c r="ASU132" s="3">
        <v>0</v>
      </c>
      <c r="ASV132" s="3">
        <v>0</v>
      </c>
      <c r="ASW132" s="3">
        <v>0</v>
      </c>
      <c r="ASX132" s="3">
        <v>0</v>
      </c>
      <c r="ASY132" s="3">
        <v>0</v>
      </c>
      <c r="ASZ132" s="3">
        <v>0</v>
      </c>
      <c r="ATA132" s="3">
        <v>0</v>
      </c>
      <c r="ATB132" s="3">
        <v>0</v>
      </c>
      <c r="ATC132" s="3">
        <v>0</v>
      </c>
      <c r="ATD132" s="3">
        <v>0</v>
      </c>
      <c r="ATE132" s="3">
        <v>0</v>
      </c>
      <c r="ATF132" s="3">
        <v>0</v>
      </c>
      <c r="ATG132" s="3">
        <v>0</v>
      </c>
      <c r="ATH132" s="3">
        <v>0</v>
      </c>
      <c r="ATI132" s="3">
        <v>0</v>
      </c>
      <c r="ATJ132" s="3">
        <v>0</v>
      </c>
      <c r="ATK132" s="3">
        <v>0</v>
      </c>
      <c r="ATL132" s="3">
        <v>0</v>
      </c>
      <c r="ATM132" s="3">
        <v>0</v>
      </c>
      <c r="ATN132" s="3">
        <v>0</v>
      </c>
      <c r="ATO132" s="3">
        <v>0</v>
      </c>
      <c r="ATP132" s="3">
        <v>0</v>
      </c>
      <c r="ATQ132" s="3">
        <v>0</v>
      </c>
      <c r="ATR132" s="3">
        <v>0</v>
      </c>
      <c r="ATS132" s="3">
        <v>0</v>
      </c>
      <c r="ATT132" s="3">
        <v>0</v>
      </c>
      <c r="ATU132" s="3">
        <v>0</v>
      </c>
      <c r="ATV132" s="3">
        <v>0</v>
      </c>
      <c r="ATW132" s="3">
        <v>0</v>
      </c>
      <c r="ATX132" s="3">
        <v>0</v>
      </c>
      <c r="ATY132" s="3">
        <v>0</v>
      </c>
      <c r="ATZ132" s="3">
        <v>0</v>
      </c>
      <c r="AUA132" s="3">
        <v>0</v>
      </c>
      <c r="AUB132" s="3">
        <v>0</v>
      </c>
      <c r="AUC132" s="3">
        <v>0</v>
      </c>
      <c r="AUD132" s="3">
        <v>0</v>
      </c>
      <c r="AUE132" s="3">
        <v>0</v>
      </c>
      <c r="AUF132" s="3">
        <v>0</v>
      </c>
      <c r="AUG132" s="3">
        <v>0</v>
      </c>
      <c r="AUH132" s="3">
        <v>0</v>
      </c>
      <c r="AUI132" s="3">
        <v>0</v>
      </c>
      <c r="AUJ132" s="3">
        <v>0</v>
      </c>
      <c r="AUK132" s="3">
        <v>0</v>
      </c>
      <c r="AUL132" s="3">
        <v>0</v>
      </c>
      <c r="AUM132" s="3">
        <v>0</v>
      </c>
      <c r="AUN132" s="3">
        <v>0</v>
      </c>
      <c r="AUO132" s="3">
        <v>0</v>
      </c>
      <c r="AUP132" s="3">
        <v>0</v>
      </c>
      <c r="AUQ132" s="3">
        <v>0</v>
      </c>
      <c r="AUR132" s="3">
        <v>0</v>
      </c>
      <c r="AUS132" s="3">
        <v>0</v>
      </c>
      <c r="AUT132" s="3">
        <v>0</v>
      </c>
      <c r="AUU132" s="3">
        <v>0</v>
      </c>
      <c r="AUV132" s="3">
        <v>0</v>
      </c>
      <c r="AUW132" s="3">
        <v>0</v>
      </c>
      <c r="AUX132" s="3">
        <v>0</v>
      </c>
      <c r="AUY132" s="3">
        <v>0</v>
      </c>
      <c r="AUZ132" s="3">
        <v>0</v>
      </c>
      <c r="AVA132" s="3">
        <v>0</v>
      </c>
      <c r="AVB132" s="3">
        <v>0</v>
      </c>
      <c r="AVC132" s="3">
        <v>0</v>
      </c>
      <c r="AVD132" s="3">
        <v>0</v>
      </c>
      <c r="AVE132" s="3">
        <v>0</v>
      </c>
      <c r="AVF132" s="3">
        <v>0</v>
      </c>
      <c r="AVG132" s="3">
        <v>0</v>
      </c>
      <c r="AVH132" s="3">
        <v>0</v>
      </c>
      <c r="AVI132" s="3">
        <v>0</v>
      </c>
      <c r="AVJ132" s="3">
        <v>0</v>
      </c>
      <c r="AVK132" s="3">
        <v>0</v>
      </c>
      <c r="AVL132" s="3">
        <v>0</v>
      </c>
      <c r="AVM132" s="3">
        <v>0</v>
      </c>
      <c r="AVN132" s="3">
        <v>0</v>
      </c>
      <c r="AVO132" s="3">
        <v>0</v>
      </c>
      <c r="AVP132" s="3">
        <v>0</v>
      </c>
      <c r="AVQ132" s="3">
        <v>0</v>
      </c>
      <c r="AVR132" s="3">
        <v>0</v>
      </c>
      <c r="AVS132" s="3">
        <v>0</v>
      </c>
      <c r="AVT132" s="3">
        <v>0</v>
      </c>
      <c r="AVU132" s="3">
        <v>0</v>
      </c>
      <c r="AVV132" s="3">
        <v>0</v>
      </c>
      <c r="AVW132" s="3">
        <v>0</v>
      </c>
      <c r="AVX132" s="3">
        <v>0</v>
      </c>
      <c r="AVY132" s="3">
        <v>0</v>
      </c>
      <c r="AVZ132" s="3">
        <v>0</v>
      </c>
      <c r="AWA132" s="3">
        <v>0</v>
      </c>
      <c r="AWB132" s="3">
        <v>0</v>
      </c>
      <c r="AWC132" s="3">
        <v>0</v>
      </c>
      <c r="AWD132" s="3">
        <v>0</v>
      </c>
      <c r="AWE132" s="3">
        <v>0</v>
      </c>
      <c r="AWF132" s="3">
        <v>0</v>
      </c>
      <c r="AWG132" s="3">
        <v>0</v>
      </c>
      <c r="AWH132" s="3">
        <v>0</v>
      </c>
      <c r="AWI132" s="3">
        <v>0</v>
      </c>
      <c r="AWJ132" s="3">
        <v>0</v>
      </c>
      <c r="AWK132" s="3">
        <v>0</v>
      </c>
      <c r="AWL132" s="3">
        <v>0</v>
      </c>
      <c r="AWM132" s="3">
        <v>0</v>
      </c>
      <c r="AWN132" s="3">
        <v>0</v>
      </c>
      <c r="AWO132" s="3">
        <v>0</v>
      </c>
      <c r="AWP132" s="3">
        <v>0</v>
      </c>
      <c r="AWQ132" s="3">
        <v>0</v>
      </c>
      <c r="AWR132" s="3">
        <v>0</v>
      </c>
      <c r="AWS132" s="3">
        <v>0</v>
      </c>
      <c r="AWT132" s="3">
        <v>0</v>
      </c>
      <c r="AWU132" s="3">
        <v>0</v>
      </c>
      <c r="AWV132" s="3">
        <v>0</v>
      </c>
      <c r="AWW132" s="3">
        <v>0</v>
      </c>
      <c r="AWX132" s="3">
        <v>0</v>
      </c>
      <c r="AWY132" s="3">
        <v>0</v>
      </c>
      <c r="AWZ132" s="3">
        <v>0</v>
      </c>
      <c r="AXA132" s="3">
        <v>0</v>
      </c>
      <c r="AXB132" s="3">
        <v>0</v>
      </c>
      <c r="AXC132" s="3">
        <v>0</v>
      </c>
      <c r="AXD132" s="3">
        <v>0</v>
      </c>
      <c r="AXE132" s="3">
        <v>0</v>
      </c>
      <c r="AXF132" s="3">
        <v>0</v>
      </c>
      <c r="AXG132" s="3">
        <v>0</v>
      </c>
      <c r="AXH132" s="3">
        <v>0</v>
      </c>
      <c r="AXI132" s="3">
        <v>0</v>
      </c>
      <c r="AXJ132" s="3">
        <v>0</v>
      </c>
      <c r="AXK132" s="3">
        <v>0</v>
      </c>
      <c r="AXL132" s="3">
        <v>0</v>
      </c>
      <c r="AXM132" s="3">
        <v>0</v>
      </c>
      <c r="AXN132" s="3">
        <v>0</v>
      </c>
      <c r="AXO132" s="3">
        <v>0</v>
      </c>
      <c r="AXP132" s="3">
        <v>0</v>
      </c>
      <c r="AXQ132" s="3">
        <v>0</v>
      </c>
      <c r="AXR132" s="3">
        <v>0</v>
      </c>
      <c r="AXS132" s="3">
        <v>0</v>
      </c>
      <c r="AXT132" s="3">
        <v>0</v>
      </c>
      <c r="AXU132" s="3">
        <v>0</v>
      </c>
      <c r="AXV132" s="3">
        <v>0</v>
      </c>
      <c r="AXW132" s="3">
        <v>0</v>
      </c>
      <c r="AXX132" s="3">
        <v>0</v>
      </c>
      <c r="AXY132" s="3">
        <v>0</v>
      </c>
      <c r="AXZ132" s="3">
        <v>0</v>
      </c>
      <c r="AYA132" s="3">
        <v>0</v>
      </c>
      <c r="AYB132" s="3">
        <v>0</v>
      </c>
      <c r="AYC132" s="3">
        <v>0</v>
      </c>
      <c r="AYD132" s="3">
        <v>0</v>
      </c>
      <c r="AYE132" s="3">
        <v>0</v>
      </c>
      <c r="AYF132" s="3">
        <v>0</v>
      </c>
      <c r="AYG132" s="3">
        <v>0</v>
      </c>
      <c r="AYH132" s="3">
        <v>0</v>
      </c>
      <c r="AYI132" s="3">
        <v>0</v>
      </c>
      <c r="AYJ132" s="3">
        <v>0</v>
      </c>
      <c r="AYK132" s="3">
        <v>0</v>
      </c>
      <c r="AYL132" s="3">
        <v>0</v>
      </c>
      <c r="AYM132" s="3">
        <v>0</v>
      </c>
      <c r="AYN132" s="3">
        <v>0</v>
      </c>
      <c r="AYO132" s="3">
        <v>0</v>
      </c>
      <c r="AYP132" s="3">
        <v>0</v>
      </c>
      <c r="AYQ132" s="3">
        <v>0</v>
      </c>
      <c r="AYR132" s="3">
        <v>0</v>
      </c>
      <c r="AYS132" s="3">
        <v>0</v>
      </c>
      <c r="AYT132" s="3">
        <v>0</v>
      </c>
    </row>
    <row r="133" s="3" customFormat="1" ht="15.25" spans="1:1346">
      <c r="A133" s="4">
        <v>43992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M133" s="3">
        <v>0</v>
      </c>
      <c r="N133" s="39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36">
        <v>0</v>
      </c>
      <c r="AO133" s="36">
        <v>0</v>
      </c>
      <c r="AP133" s="36">
        <v>0</v>
      </c>
      <c r="AQ133" s="36">
        <v>0</v>
      </c>
      <c r="AR133" s="36">
        <v>0</v>
      </c>
      <c r="AS133" s="36">
        <v>0</v>
      </c>
      <c r="AT133" s="36">
        <v>0</v>
      </c>
      <c r="AU133" s="43">
        <v>0</v>
      </c>
      <c r="AV133" s="36">
        <v>0</v>
      </c>
      <c r="AW133" s="36">
        <v>0</v>
      </c>
      <c r="AX133" s="36">
        <v>0</v>
      </c>
      <c r="AY133" s="36">
        <v>0</v>
      </c>
      <c r="AZ133" s="36">
        <v>0</v>
      </c>
      <c r="BA133" s="36">
        <v>0</v>
      </c>
      <c r="BB133" s="36">
        <v>0</v>
      </c>
      <c r="BC133" s="36">
        <v>0</v>
      </c>
      <c r="BD133" s="36">
        <v>0</v>
      </c>
      <c r="BE133" s="36">
        <v>0</v>
      </c>
      <c r="BF133" s="36">
        <v>0</v>
      </c>
      <c r="BG133" s="36">
        <v>0</v>
      </c>
      <c r="BH133" s="36">
        <v>0</v>
      </c>
      <c r="BI133" s="36">
        <v>0</v>
      </c>
      <c r="BJ133" s="36">
        <v>0</v>
      </c>
      <c r="BK133" s="36">
        <v>0</v>
      </c>
      <c r="BL133" s="36">
        <v>0</v>
      </c>
      <c r="BM133" s="36">
        <v>0</v>
      </c>
      <c r="BN133" s="36">
        <v>0</v>
      </c>
      <c r="BO133" s="36">
        <v>0</v>
      </c>
      <c r="BP133" s="36">
        <v>0</v>
      </c>
      <c r="BQ133" s="36">
        <v>0</v>
      </c>
      <c r="BR133" s="36">
        <v>0</v>
      </c>
      <c r="BS133" s="36">
        <v>0</v>
      </c>
      <c r="BT133" s="36">
        <v>0</v>
      </c>
      <c r="BU133" s="36">
        <v>0</v>
      </c>
      <c r="BV133" s="36">
        <v>0</v>
      </c>
      <c r="BW133" s="36">
        <v>0</v>
      </c>
      <c r="BX133" s="3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6">
        <v>0</v>
      </c>
      <c r="CL133" s="36">
        <v>0</v>
      </c>
      <c r="CM133" s="36">
        <v>0</v>
      </c>
      <c r="CN133" s="36">
        <v>0</v>
      </c>
      <c r="CO133" s="36">
        <v>0</v>
      </c>
      <c r="CP133" s="36">
        <v>0</v>
      </c>
      <c r="CQ133" s="36">
        <v>0</v>
      </c>
      <c r="CR133" s="36">
        <v>0</v>
      </c>
      <c r="CS133" s="36">
        <v>0</v>
      </c>
      <c r="CT133" s="36">
        <v>0</v>
      </c>
      <c r="CU133" s="36">
        <v>0</v>
      </c>
      <c r="CV133" s="36">
        <v>0</v>
      </c>
      <c r="CW133" s="36">
        <v>0</v>
      </c>
      <c r="CX133" s="36">
        <v>0</v>
      </c>
      <c r="CY133" s="36">
        <v>0</v>
      </c>
      <c r="CZ133" s="36">
        <v>0</v>
      </c>
      <c r="DA133" s="36">
        <v>0</v>
      </c>
      <c r="DB133" s="36">
        <v>0</v>
      </c>
      <c r="DC133" s="36">
        <v>0</v>
      </c>
      <c r="DD133" s="36">
        <v>0</v>
      </c>
      <c r="DE133" s="36">
        <v>0</v>
      </c>
      <c r="DF133" s="36">
        <v>0</v>
      </c>
      <c r="DG133" s="36">
        <v>0</v>
      </c>
      <c r="DH133" s="36">
        <v>0</v>
      </c>
      <c r="DI133" s="36">
        <v>0</v>
      </c>
      <c r="DJ133" s="36">
        <v>0</v>
      </c>
      <c r="DK133" s="36">
        <v>0</v>
      </c>
      <c r="DL133" s="36">
        <v>0</v>
      </c>
      <c r="DM133" s="36">
        <v>0</v>
      </c>
      <c r="DN133" s="36">
        <v>0</v>
      </c>
      <c r="DO133" s="36">
        <v>0</v>
      </c>
      <c r="DP133" s="36">
        <v>0</v>
      </c>
      <c r="DQ133" s="36">
        <v>0</v>
      </c>
      <c r="DR133" s="36">
        <v>0</v>
      </c>
      <c r="DS133" s="36">
        <v>0</v>
      </c>
      <c r="DT133" s="36">
        <v>0</v>
      </c>
      <c r="DU133" s="36">
        <v>0</v>
      </c>
      <c r="DV133" s="36">
        <v>0</v>
      </c>
      <c r="DW133" s="36">
        <v>0</v>
      </c>
      <c r="DX133" s="36">
        <v>0</v>
      </c>
      <c r="DY133" s="36">
        <v>0</v>
      </c>
      <c r="DZ133" s="36">
        <v>0</v>
      </c>
      <c r="EA133" s="36">
        <v>0</v>
      </c>
      <c r="EB133" s="36">
        <v>0</v>
      </c>
      <c r="EC133" s="36">
        <v>0</v>
      </c>
      <c r="ED133" s="36">
        <v>0</v>
      </c>
      <c r="EE133" s="36">
        <v>0</v>
      </c>
      <c r="EF133" s="36">
        <v>0</v>
      </c>
      <c r="EG133" s="36">
        <v>0</v>
      </c>
      <c r="EH133" s="36">
        <v>0</v>
      </c>
      <c r="EI133" s="36">
        <v>0</v>
      </c>
      <c r="EJ133" s="36">
        <v>0</v>
      </c>
      <c r="EK133" s="36">
        <v>0</v>
      </c>
      <c r="EL133" s="36">
        <v>0</v>
      </c>
      <c r="EM133" s="36">
        <v>0</v>
      </c>
      <c r="EN133" s="36">
        <v>0</v>
      </c>
      <c r="EO133" s="36">
        <v>0</v>
      </c>
      <c r="EP133" s="36">
        <v>0</v>
      </c>
      <c r="EQ133" s="36">
        <v>0</v>
      </c>
      <c r="ER133" s="36">
        <v>0</v>
      </c>
      <c r="ES133" s="36">
        <v>0</v>
      </c>
      <c r="ET133" s="36">
        <v>0</v>
      </c>
      <c r="EU133" s="36">
        <v>0</v>
      </c>
      <c r="EV133" s="36">
        <v>0</v>
      </c>
      <c r="EW133" s="36">
        <v>0</v>
      </c>
      <c r="EX133" s="36">
        <v>0</v>
      </c>
      <c r="EY133" s="36">
        <v>0</v>
      </c>
      <c r="EZ133" s="36">
        <v>0</v>
      </c>
      <c r="FA133" s="36">
        <v>0</v>
      </c>
      <c r="FB133" s="36">
        <v>0</v>
      </c>
      <c r="FC133" s="36">
        <v>0</v>
      </c>
      <c r="FD133" s="36">
        <v>0</v>
      </c>
      <c r="FE133" s="36">
        <v>0</v>
      </c>
      <c r="FF133" s="36">
        <v>0</v>
      </c>
      <c r="FG133" s="36">
        <v>0</v>
      </c>
      <c r="FH133" s="36">
        <v>0</v>
      </c>
      <c r="FI133" s="36">
        <v>0</v>
      </c>
      <c r="FJ133" s="36">
        <v>0</v>
      </c>
      <c r="FK133" s="36">
        <v>0</v>
      </c>
      <c r="FL133" s="36">
        <v>0</v>
      </c>
      <c r="FM133" s="36">
        <v>0</v>
      </c>
      <c r="FN133" s="36">
        <v>0</v>
      </c>
      <c r="FO133" s="36">
        <v>0</v>
      </c>
      <c r="FP133" s="36">
        <v>0</v>
      </c>
      <c r="FQ133" s="36">
        <v>0</v>
      </c>
      <c r="FR133" s="36">
        <v>0</v>
      </c>
      <c r="FS133" s="36">
        <v>0</v>
      </c>
      <c r="FT133" s="36">
        <v>0</v>
      </c>
      <c r="FU133" s="36">
        <v>0</v>
      </c>
      <c r="FV133" s="36">
        <v>0</v>
      </c>
      <c r="FW133" s="36">
        <v>0</v>
      </c>
      <c r="FX133" s="36">
        <v>0</v>
      </c>
      <c r="FY133" s="36">
        <v>0</v>
      </c>
      <c r="FZ133" s="36">
        <v>0</v>
      </c>
      <c r="GA133" s="36">
        <v>0</v>
      </c>
      <c r="GB133" s="36">
        <v>0</v>
      </c>
      <c r="GC133" s="36">
        <v>0</v>
      </c>
      <c r="GD133" s="36">
        <v>0</v>
      </c>
      <c r="GE133" s="36">
        <v>0</v>
      </c>
      <c r="GF133" s="36">
        <v>0</v>
      </c>
      <c r="GG133" s="36">
        <v>0</v>
      </c>
      <c r="GH133" s="36">
        <v>0</v>
      </c>
      <c r="GI133" s="36">
        <v>0</v>
      </c>
      <c r="GJ133" s="36">
        <v>0</v>
      </c>
      <c r="GK133" s="36">
        <v>0</v>
      </c>
      <c r="GL133" s="36">
        <v>0</v>
      </c>
      <c r="GM133" s="36">
        <v>0</v>
      </c>
      <c r="GN133" s="36">
        <v>0</v>
      </c>
      <c r="GO133" s="36">
        <v>0</v>
      </c>
      <c r="GP133" s="36">
        <v>0</v>
      </c>
      <c r="GQ133" s="36">
        <v>0</v>
      </c>
      <c r="GR133" s="36">
        <v>0</v>
      </c>
      <c r="GS133" s="36">
        <v>0</v>
      </c>
      <c r="GT133" s="36">
        <v>0</v>
      </c>
      <c r="GU133" s="36">
        <v>0</v>
      </c>
      <c r="GV133" s="36">
        <v>0</v>
      </c>
      <c r="GW133" s="36">
        <v>0</v>
      </c>
      <c r="GX133" s="36">
        <v>0</v>
      </c>
      <c r="GY133" s="36">
        <v>0</v>
      </c>
      <c r="GZ133" s="36">
        <v>0</v>
      </c>
      <c r="HA133" s="36">
        <v>0</v>
      </c>
      <c r="HB133" s="36">
        <v>0</v>
      </c>
      <c r="HC133" s="36">
        <v>0</v>
      </c>
      <c r="HD133" s="36">
        <v>0</v>
      </c>
      <c r="HE133" s="36">
        <v>0</v>
      </c>
      <c r="HF133" s="36">
        <v>0</v>
      </c>
      <c r="HG133" s="36">
        <v>0</v>
      </c>
      <c r="HH133" s="36">
        <v>0</v>
      </c>
      <c r="HI133" s="36">
        <v>0</v>
      </c>
      <c r="HJ133" s="36">
        <v>0</v>
      </c>
      <c r="HK133" s="36">
        <v>0</v>
      </c>
      <c r="HL133" s="36">
        <v>0</v>
      </c>
      <c r="HM133" s="36">
        <v>0</v>
      </c>
      <c r="HN133" s="36">
        <v>0</v>
      </c>
      <c r="HO133" s="36">
        <v>0</v>
      </c>
      <c r="HP133" s="36">
        <v>0</v>
      </c>
      <c r="HQ133" s="36">
        <v>0</v>
      </c>
      <c r="HR133" s="36">
        <v>0</v>
      </c>
      <c r="HS133" s="36">
        <v>0</v>
      </c>
      <c r="HT133" s="36">
        <v>0</v>
      </c>
      <c r="HU133" s="36">
        <v>0</v>
      </c>
      <c r="HV133" s="44">
        <v>0</v>
      </c>
      <c r="HW133" s="44">
        <v>0</v>
      </c>
      <c r="HX133" s="44">
        <v>0</v>
      </c>
      <c r="HY133" s="44">
        <v>0</v>
      </c>
      <c r="HZ133" s="36"/>
      <c r="IA133" s="3">
        <v>43972</v>
      </c>
      <c r="IB133" s="36">
        <v>0</v>
      </c>
      <c r="IC133" s="36">
        <v>0</v>
      </c>
      <c r="ID133" s="36">
        <v>0</v>
      </c>
      <c r="IE133" s="36">
        <v>0</v>
      </c>
      <c r="IF133" s="36">
        <v>0</v>
      </c>
      <c r="IG133" s="36">
        <v>0</v>
      </c>
      <c r="IH133" s="36">
        <v>0</v>
      </c>
      <c r="II133" s="44">
        <v>0</v>
      </c>
      <c r="IJ133" s="44">
        <v>0</v>
      </c>
      <c r="IK133" s="44">
        <v>0</v>
      </c>
      <c r="IL133" s="44">
        <v>0</v>
      </c>
      <c r="IM133" s="36">
        <v>0</v>
      </c>
      <c r="IN133" s="36">
        <v>0</v>
      </c>
      <c r="IO133" s="36">
        <v>0</v>
      </c>
      <c r="IP133" s="36">
        <v>0</v>
      </c>
      <c r="IQ133" s="36">
        <v>0</v>
      </c>
      <c r="IR133" s="36">
        <v>0</v>
      </c>
      <c r="IS133" s="36">
        <v>0</v>
      </c>
      <c r="IT133" s="44">
        <v>0</v>
      </c>
      <c r="IU133" s="44">
        <v>0</v>
      </c>
      <c r="IV133" s="44">
        <v>0</v>
      </c>
      <c r="IW133" s="44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3">
        <v>0</v>
      </c>
      <c r="SZ133" s="3">
        <v>0</v>
      </c>
      <c r="TA133" s="3">
        <v>0</v>
      </c>
      <c r="TB133" s="3">
        <v>0</v>
      </c>
      <c r="TC133" s="3">
        <v>0</v>
      </c>
      <c r="TD133" s="3">
        <v>0</v>
      </c>
      <c r="TE133" s="3">
        <v>0</v>
      </c>
      <c r="TF133" s="3">
        <v>0</v>
      </c>
      <c r="TG133" s="3">
        <v>0</v>
      </c>
      <c r="TH133" s="3">
        <v>0</v>
      </c>
      <c r="TI133" s="3">
        <v>0</v>
      </c>
      <c r="TJ133" s="3">
        <v>0</v>
      </c>
      <c r="TK133" s="3">
        <v>0</v>
      </c>
      <c r="TL133" s="3">
        <v>0</v>
      </c>
      <c r="TM133" s="3">
        <v>0</v>
      </c>
      <c r="TN133" s="3">
        <v>0</v>
      </c>
      <c r="TO133" s="3">
        <v>0</v>
      </c>
      <c r="TP133" s="3">
        <v>0</v>
      </c>
      <c r="TQ133" s="3">
        <v>0</v>
      </c>
      <c r="TR133" s="3">
        <v>0</v>
      </c>
      <c r="TS133" s="3">
        <v>0</v>
      </c>
      <c r="TT133" s="3">
        <v>0</v>
      </c>
      <c r="TU133" s="3">
        <v>0</v>
      </c>
      <c r="TV133" s="3">
        <v>0</v>
      </c>
      <c r="TW133" s="3">
        <v>0</v>
      </c>
      <c r="TX133" s="3">
        <v>0</v>
      </c>
      <c r="TY133" s="3">
        <v>0</v>
      </c>
      <c r="TZ133" s="3">
        <v>0</v>
      </c>
      <c r="UA133" s="3">
        <v>0</v>
      </c>
      <c r="UB133" s="3">
        <v>0</v>
      </c>
      <c r="UC133" s="3">
        <v>0</v>
      </c>
      <c r="UD133" s="3">
        <v>0</v>
      </c>
      <c r="UE133" s="3">
        <v>0</v>
      </c>
      <c r="UF133" s="3">
        <v>0</v>
      </c>
      <c r="UG133" s="3">
        <v>0</v>
      </c>
      <c r="UH133" s="3">
        <v>0</v>
      </c>
      <c r="UT133" s="3">
        <v>0</v>
      </c>
      <c r="UU133" s="3">
        <v>0</v>
      </c>
      <c r="UV133" s="3">
        <v>0</v>
      </c>
      <c r="UW133" s="3">
        <v>0</v>
      </c>
      <c r="UX133" s="3">
        <v>0</v>
      </c>
      <c r="UY133" s="3">
        <v>0</v>
      </c>
      <c r="UZ133" s="3">
        <v>0</v>
      </c>
      <c r="VA133" s="3">
        <v>0</v>
      </c>
      <c r="VB133" s="3">
        <v>0</v>
      </c>
      <c r="VC133" s="3">
        <v>0</v>
      </c>
      <c r="VD133" s="3">
        <v>0</v>
      </c>
      <c r="VE133" s="3">
        <v>0</v>
      </c>
      <c r="VF133" s="3">
        <v>0</v>
      </c>
      <c r="VG133" s="3">
        <v>0</v>
      </c>
      <c r="VH133" s="3">
        <v>0</v>
      </c>
      <c r="VI133" s="3">
        <v>0</v>
      </c>
      <c r="VJ133" s="3">
        <v>0</v>
      </c>
      <c r="VK133" s="3">
        <v>0</v>
      </c>
      <c r="VL133" s="3">
        <v>0</v>
      </c>
      <c r="VM133" s="3">
        <v>0</v>
      </c>
      <c r="VN133" s="3">
        <v>0</v>
      </c>
      <c r="VO133" s="3">
        <v>0</v>
      </c>
      <c r="VP133" s="3">
        <v>0</v>
      </c>
      <c r="VQ133" s="3">
        <v>0</v>
      </c>
      <c r="VR133" s="3">
        <v>0</v>
      </c>
      <c r="VS133" s="3">
        <v>0</v>
      </c>
      <c r="VT133" s="3">
        <v>0</v>
      </c>
      <c r="VU133" s="3">
        <v>0</v>
      </c>
      <c r="VV133" s="3">
        <v>0</v>
      </c>
      <c r="VW133" s="3">
        <v>0</v>
      </c>
      <c r="VX133" s="3">
        <v>0</v>
      </c>
      <c r="VY133" s="3">
        <v>0</v>
      </c>
      <c r="VZ133" s="3">
        <v>0</v>
      </c>
      <c r="WA133" s="3">
        <v>0</v>
      </c>
      <c r="WB133" s="3">
        <v>0</v>
      </c>
      <c r="WC133" s="3">
        <v>0</v>
      </c>
      <c r="WD133" s="3">
        <v>0</v>
      </c>
      <c r="WE133" s="3">
        <v>0</v>
      </c>
      <c r="WF133" s="3">
        <v>0</v>
      </c>
      <c r="WG133" s="3">
        <v>0</v>
      </c>
      <c r="WH133" s="3">
        <v>0</v>
      </c>
      <c r="WI133" s="3">
        <v>0</v>
      </c>
      <c r="WJ133" s="3">
        <v>0</v>
      </c>
      <c r="WK133" s="3">
        <v>0</v>
      </c>
      <c r="WL133" s="3">
        <v>0</v>
      </c>
      <c r="WM133" s="3">
        <v>0</v>
      </c>
      <c r="WN133" s="3">
        <v>0</v>
      </c>
      <c r="WO133" s="3">
        <v>0</v>
      </c>
      <c r="WP133" s="3">
        <v>0</v>
      </c>
      <c r="WQ133" s="3">
        <v>0</v>
      </c>
      <c r="WR133" s="3">
        <v>0</v>
      </c>
      <c r="WS133" s="3">
        <v>0</v>
      </c>
      <c r="WT133" s="3">
        <v>0</v>
      </c>
      <c r="WU133" s="3">
        <v>0</v>
      </c>
      <c r="WV133" s="3">
        <v>0</v>
      </c>
      <c r="WW133" s="3">
        <v>0</v>
      </c>
      <c r="WX133" s="3">
        <v>0</v>
      </c>
      <c r="WY133" s="3">
        <v>0</v>
      </c>
      <c r="WZ133" s="3">
        <v>0</v>
      </c>
      <c r="XA133" s="3">
        <v>0</v>
      </c>
      <c r="XB133" s="3">
        <v>0</v>
      </c>
      <c r="XC133" s="3">
        <v>0</v>
      </c>
      <c r="XD133" s="3">
        <v>0</v>
      </c>
      <c r="XE133" s="3">
        <v>0</v>
      </c>
      <c r="XF133" s="3">
        <v>0</v>
      </c>
      <c r="XG133" s="3">
        <v>0</v>
      </c>
      <c r="XH133" s="3">
        <v>0</v>
      </c>
      <c r="XI133" s="3">
        <v>0</v>
      </c>
      <c r="XJ133" s="3">
        <v>0</v>
      </c>
      <c r="XK133" s="3">
        <v>0</v>
      </c>
      <c r="XL133" s="3">
        <v>0</v>
      </c>
      <c r="XM133" s="3">
        <v>0</v>
      </c>
      <c r="XN133" s="3">
        <v>0</v>
      </c>
      <c r="XO133" s="3">
        <v>0</v>
      </c>
      <c r="XP133" s="3">
        <v>0</v>
      </c>
      <c r="XQ133" s="3">
        <v>0</v>
      </c>
      <c r="XR133" s="3">
        <v>0</v>
      </c>
      <c r="XS133" s="3">
        <v>0</v>
      </c>
      <c r="XT133" s="3">
        <v>0</v>
      </c>
      <c r="XU133" s="3">
        <v>0</v>
      </c>
      <c r="XV133" s="3">
        <v>0</v>
      </c>
      <c r="XW133" s="3">
        <v>0</v>
      </c>
      <c r="XX133" s="3">
        <v>0</v>
      </c>
      <c r="XY133" s="3">
        <v>0</v>
      </c>
      <c r="XZ133" s="3">
        <v>0</v>
      </c>
      <c r="YA133" s="3">
        <v>0</v>
      </c>
      <c r="YB133" s="3">
        <v>0</v>
      </c>
      <c r="YC133" s="3">
        <v>0</v>
      </c>
      <c r="YO133" s="3">
        <v>0</v>
      </c>
      <c r="YP133" s="3">
        <v>0</v>
      </c>
      <c r="YQ133" s="3">
        <v>0</v>
      </c>
      <c r="YR133" s="3">
        <v>0</v>
      </c>
      <c r="YS133" s="3">
        <v>0</v>
      </c>
      <c r="YT133" s="3">
        <v>0</v>
      </c>
      <c r="YU133" s="3">
        <v>0</v>
      </c>
      <c r="YV133" s="3">
        <v>0</v>
      </c>
      <c r="YW133" s="3">
        <v>0</v>
      </c>
      <c r="YX133" s="3">
        <v>0</v>
      </c>
      <c r="YY133" s="3">
        <v>0</v>
      </c>
      <c r="YZ133" s="3">
        <v>0</v>
      </c>
      <c r="ZA133" s="3">
        <v>0</v>
      </c>
      <c r="ZB133" s="3">
        <v>0</v>
      </c>
      <c r="ZC133" s="3">
        <v>0</v>
      </c>
      <c r="ZD133" s="3">
        <v>0</v>
      </c>
      <c r="ZE133" s="3">
        <v>0</v>
      </c>
      <c r="ZF133" s="3">
        <v>0</v>
      </c>
      <c r="ZG133" s="3">
        <v>0</v>
      </c>
      <c r="ZH133" s="3">
        <v>0</v>
      </c>
      <c r="ZI133" s="3">
        <v>0</v>
      </c>
      <c r="ZJ133" s="3">
        <v>0</v>
      </c>
      <c r="ZK133" s="3">
        <v>0</v>
      </c>
      <c r="ZL133" s="3">
        <v>0</v>
      </c>
      <c r="ZM133" s="3">
        <v>0</v>
      </c>
      <c r="ZN133" s="3">
        <v>0</v>
      </c>
      <c r="ZO133" s="3">
        <v>0</v>
      </c>
      <c r="ZP133" s="3">
        <v>0</v>
      </c>
      <c r="ZQ133" s="3">
        <v>0</v>
      </c>
      <c r="ZR133" s="3">
        <v>0</v>
      </c>
      <c r="ZS133" s="3">
        <v>0</v>
      </c>
      <c r="ZT133" s="3">
        <v>0</v>
      </c>
      <c r="ZU133" s="3">
        <v>0</v>
      </c>
      <c r="ZV133" s="3">
        <v>0</v>
      </c>
      <c r="ZW133" s="3">
        <v>0</v>
      </c>
      <c r="ZX133" s="3">
        <v>0</v>
      </c>
      <c r="ZY133" s="3">
        <v>0</v>
      </c>
      <c r="ZZ133" s="3">
        <v>0</v>
      </c>
      <c r="AAA133" s="3">
        <v>0</v>
      </c>
      <c r="AAB133" s="3">
        <v>0</v>
      </c>
      <c r="AAC133" s="3">
        <v>0</v>
      </c>
      <c r="AAD133" s="3">
        <v>0</v>
      </c>
      <c r="AAE133" s="3">
        <v>0</v>
      </c>
      <c r="AAF133" s="3">
        <v>0</v>
      </c>
      <c r="AAG133" s="3">
        <v>0</v>
      </c>
      <c r="AAH133" s="3">
        <v>0</v>
      </c>
      <c r="AAI133" s="3">
        <v>0</v>
      </c>
      <c r="AAJ133" s="3">
        <v>0</v>
      </c>
      <c r="AAK133" s="3">
        <v>0</v>
      </c>
      <c r="AAL133" s="3">
        <v>0</v>
      </c>
      <c r="AAM133" s="3">
        <v>0</v>
      </c>
      <c r="AAN133" s="3">
        <v>0</v>
      </c>
      <c r="AAO133" s="3">
        <v>0</v>
      </c>
      <c r="AAP133" s="3">
        <v>0</v>
      </c>
      <c r="AAQ133" s="3">
        <v>0</v>
      </c>
      <c r="AAR133" s="3">
        <v>0</v>
      </c>
      <c r="AAS133" s="3">
        <v>0</v>
      </c>
      <c r="AAT133" s="3">
        <v>0</v>
      </c>
      <c r="AAU133" s="3">
        <v>0</v>
      </c>
      <c r="AAV133" s="3">
        <v>0</v>
      </c>
      <c r="AAW133" s="3">
        <v>0</v>
      </c>
      <c r="AAX133" s="3">
        <v>0</v>
      </c>
      <c r="AAY133" s="3">
        <v>0</v>
      </c>
      <c r="AAZ133" s="3">
        <v>0</v>
      </c>
      <c r="ABA133" s="3">
        <v>0</v>
      </c>
      <c r="ABB133" s="3">
        <v>0</v>
      </c>
      <c r="ABC133" s="3">
        <v>0</v>
      </c>
      <c r="ABD133" s="3">
        <v>0</v>
      </c>
      <c r="ABE133" s="3">
        <v>0</v>
      </c>
      <c r="ABF133" s="3">
        <v>0</v>
      </c>
      <c r="ABG133" s="3">
        <v>0</v>
      </c>
      <c r="ABH133" s="3">
        <v>0</v>
      </c>
      <c r="ABI133" s="3">
        <v>0</v>
      </c>
      <c r="ABJ133" s="3">
        <v>0</v>
      </c>
      <c r="ABK133" s="3">
        <v>0</v>
      </c>
      <c r="ABL133" s="3">
        <v>0</v>
      </c>
      <c r="ABM133" s="3">
        <v>0</v>
      </c>
      <c r="ABN133" s="3">
        <v>0</v>
      </c>
      <c r="ABO133" s="3">
        <v>0</v>
      </c>
      <c r="ABP133" s="3">
        <v>0</v>
      </c>
      <c r="ABQ133" s="3">
        <v>0</v>
      </c>
      <c r="ABR133" s="3">
        <v>0</v>
      </c>
      <c r="ABS133" s="3">
        <v>0</v>
      </c>
      <c r="ABT133" s="3">
        <v>0</v>
      </c>
      <c r="ABU133" s="3">
        <v>0</v>
      </c>
      <c r="ABV133" s="3">
        <v>0</v>
      </c>
      <c r="ABW133" s="3">
        <v>0</v>
      </c>
      <c r="ABX133" s="3">
        <v>0</v>
      </c>
      <c r="ABY133" s="3">
        <v>0</v>
      </c>
      <c r="ABZ133" s="3">
        <v>0</v>
      </c>
      <c r="ACA133" s="3">
        <v>0</v>
      </c>
      <c r="ACB133" s="3">
        <v>0</v>
      </c>
      <c r="ACC133" s="3">
        <v>0</v>
      </c>
      <c r="ACD133" s="3">
        <v>0</v>
      </c>
      <c r="ACE133" s="3">
        <v>0</v>
      </c>
      <c r="ACF133" s="3">
        <v>0</v>
      </c>
      <c r="ACG133" s="3">
        <v>0</v>
      </c>
      <c r="ACH133" s="3">
        <v>0</v>
      </c>
      <c r="ACI133" s="3">
        <v>0</v>
      </c>
      <c r="ACJ133" s="3">
        <v>0</v>
      </c>
      <c r="ACK133" s="3">
        <v>0</v>
      </c>
      <c r="ACL133" s="3">
        <v>0</v>
      </c>
      <c r="ACM133" s="3">
        <v>0</v>
      </c>
      <c r="ACN133" s="3">
        <v>0</v>
      </c>
      <c r="ACO133" s="3">
        <v>0</v>
      </c>
      <c r="ACP133" s="3">
        <v>0</v>
      </c>
      <c r="ACQ133" s="3">
        <v>0</v>
      </c>
      <c r="ACR133" s="3">
        <v>0</v>
      </c>
      <c r="ACS133" s="3">
        <v>0</v>
      </c>
      <c r="ACT133" s="3">
        <v>0</v>
      </c>
      <c r="ACU133" s="3">
        <v>0</v>
      </c>
      <c r="ACV133" s="3">
        <v>0</v>
      </c>
      <c r="ACW133" s="3">
        <v>0</v>
      </c>
      <c r="ACX133" s="3">
        <v>0</v>
      </c>
      <c r="ACY133" s="3">
        <v>0</v>
      </c>
      <c r="ACZ133" s="3">
        <v>0</v>
      </c>
      <c r="ADA133" s="3">
        <v>0</v>
      </c>
      <c r="ADB133" s="3">
        <v>0</v>
      </c>
      <c r="ADC133" s="3">
        <v>0</v>
      </c>
      <c r="ADD133" s="3">
        <v>0</v>
      </c>
      <c r="ADE133" s="3">
        <v>0</v>
      </c>
      <c r="ADF133" s="3">
        <v>0</v>
      </c>
      <c r="ADG133" s="3">
        <v>0</v>
      </c>
      <c r="ADH133" s="3">
        <v>0</v>
      </c>
      <c r="ADI133" s="3">
        <v>0</v>
      </c>
      <c r="ADJ133" s="3">
        <v>0</v>
      </c>
      <c r="ADK133" s="3">
        <v>0</v>
      </c>
      <c r="ADL133" s="3">
        <v>0</v>
      </c>
      <c r="ADM133" s="3">
        <v>0</v>
      </c>
      <c r="ADN133" s="3">
        <v>0</v>
      </c>
      <c r="ADO133" s="3">
        <v>0</v>
      </c>
      <c r="ADP133" s="3">
        <v>0</v>
      </c>
      <c r="ADQ133" s="3">
        <v>0</v>
      </c>
      <c r="ADR133" s="3">
        <v>0</v>
      </c>
      <c r="ADS133" s="3">
        <v>0</v>
      </c>
      <c r="ADT133" s="3">
        <v>0</v>
      </c>
      <c r="ADU133" s="3">
        <v>0</v>
      </c>
      <c r="ADV133" s="3">
        <v>0</v>
      </c>
      <c r="ADW133" s="3">
        <v>0</v>
      </c>
      <c r="ADX133" s="3">
        <v>0</v>
      </c>
      <c r="ADY133" s="3">
        <v>0</v>
      </c>
      <c r="ADZ133" s="3">
        <v>0</v>
      </c>
      <c r="AEA133" s="3">
        <v>0</v>
      </c>
      <c r="AEB133" s="3">
        <v>0</v>
      </c>
      <c r="AEC133" s="3">
        <v>0</v>
      </c>
      <c r="AED133" s="3">
        <v>0</v>
      </c>
      <c r="AEE133" s="3">
        <v>0</v>
      </c>
      <c r="AEF133" s="3">
        <v>0</v>
      </c>
      <c r="AEG133" s="3">
        <v>0</v>
      </c>
      <c r="AEH133" s="3">
        <v>0</v>
      </c>
      <c r="AEI133" s="3">
        <v>0</v>
      </c>
      <c r="AEJ133" s="3">
        <v>0</v>
      </c>
      <c r="AEK133" s="3">
        <v>0</v>
      </c>
      <c r="AEL133" s="3">
        <v>0</v>
      </c>
      <c r="AEM133" s="3">
        <v>0</v>
      </c>
      <c r="AEN133" s="3">
        <v>0</v>
      </c>
      <c r="AEO133" s="3">
        <v>0</v>
      </c>
      <c r="AEP133" s="3">
        <v>0</v>
      </c>
      <c r="AEQ133" s="3">
        <v>0</v>
      </c>
      <c r="AER133" s="3">
        <v>0</v>
      </c>
      <c r="AES133" s="3">
        <v>0</v>
      </c>
      <c r="AET133" s="3">
        <v>0</v>
      </c>
      <c r="AEU133" s="3">
        <v>0</v>
      </c>
      <c r="AEV133" s="3">
        <v>0</v>
      </c>
      <c r="AEW133" s="3">
        <v>0</v>
      </c>
      <c r="AEX133" s="3">
        <v>0</v>
      </c>
      <c r="AEY133" s="3">
        <v>0</v>
      </c>
      <c r="AEZ133" s="3">
        <v>0</v>
      </c>
      <c r="AFA133" s="3">
        <v>0</v>
      </c>
      <c r="AFB133" s="3">
        <v>0</v>
      </c>
      <c r="AFC133" s="3">
        <v>0</v>
      </c>
      <c r="AFD133" s="3">
        <v>0</v>
      </c>
      <c r="AFE133" s="3">
        <v>0</v>
      </c>
      <c r="AFF133" s="3">
        <v>0</v>
      </c>
      <c r="AFG133" s="3">
        <v>0</v>
      </c>
      <c r="AFH133" s="3">
        <v>0</v>
      </c>
      <c r="AFI133" s="3">
        <v>0</v>
      </c>
      <c r="AFJ133" s="3">
        <v>0</v>
      </c>
      <c r="AFK133" s="3">
        <v>0</v>
      </c>
      <c r="AFL133" s="3">
        <v>0</v>
      </c>
      <c r="AFM133" s="3">
        <v>0</v>
      </c>
      <c r="AFN133" s="3">
        <v>0</v>
      </c>
      <c r="AFO133" s="3">
        <v>0</v>
      </c>
      <c r="AFP133" s="3">
        <v>0</v>
      </c>
      <c r="AFQ133" s="3">
        <v>0</v>
      </c>
      <c r="AFR133" s="3">
        <v>0</v>
      </c>
      <c r="AFS133" s="3">
        <v>0</v>
      </c>
      <c r="AFT133" s="3">
        <v>0</v>
      </c>
      <c r="AFU133" s="3">
        <v>0</v>
      </c>
      <c r="AFV133" s="3">
        <v>0</v>
      </c>
      <c r="AFW133" s="3">
        <v>0</v>
      </c>
      <c r="AFX133" s="3">
        <v>0</v>
      </c>
      <c r="AFY133" s="3">
        <v>0</v>
      </c>
      <c r="AFZ133" s="3">
        <v>0</v>
      </c>
      <c r="AGA133" s="3">
        <v>0</v>
      </c>
      <c r="AGB133" s="3">
        <v>0</v>
      </c>
      <c r="AGC133" s="3">
        <v>0</v>
      </c>
      <c r="AGD133" s="3">
        <v>0</v>
      </c>
      <c r="AGE133" s="3">
        <v>0</v>
      </c>
      <c r="AGF133" s="3">
        <v>0</v>
      </c>
      <c r="AGG133" s="3">
        <v>0</v>
      </c>
      <c r="AGH133" s="3">
        <v>0</v>
      </c>
      <c r="AGI133" s="3">
        <v>0</v>
      </c>
      <c r="AGJ133" s="3">
        <v>0</v>
      </c>
      <c r="AGK133" s="3">
        <v>0</v>
      </c>
      <c r="AGL133" s="3">
        <v>0</v>
      </c>
      <c r="AGM133" s="3">
        <v>0</v>
      </c>
      <c r="AGN133" s="3">
        <v>0</v>
      </c>
      <c r="AGO133" s="3">
        <v>0</v>
      </c>
      <c r="AGP133" s="3">
        <v>0</v>
      </c>
      <c r="AGQ133" s="3">
        <v>0</v>
      </c>
      <c r="AGR133" s="3">
        <v>0</v>
      </c>
      <c r="AGS133" s="3">
        <v>0</v>
      </c>
      <c r="AGT133" s="3">
        <v>0</v>
      </c>
      <c r="AGU133" s="3">
        <v>0</v>
      </c>
      <c r="AGV133" s="3">
        <v>0</v>
      </c>
      <c r="AGW133" s="3">
        <v>0</v>
      </c>
      <c r="AGX133" s="3">
        <v>0</v>
      </c>
      <c r="AGY133" s="3">
        <v>0</v>
      </c>
      <c r="AGZ133" s="3">
        <v>0</v>
      </c>
      <c r="AHA133" s="3">
        <v>0</v>
      </c>
      <c r="AHB133" s="3">
        <v>0</v>
      </c>
      <c r="AHC133" s="3">
        <v>0</v>
      </c>
      <c r="AHD133" s="3">
        <v>0</v>
      </c>
      <c r="AHE133" s="3">
        <v>0</v>
      </c>
      <c r="AHF133" s="3">
        <v>0</v>
      </c>
      <c r="AHG133" s="3">
        <v>0</v>
      </c>
      <c r="AHH133" s="3">
        <v>0</v>
      </c>
      <c r="AHI133" s="3">
        <v>0</v>
      </c>
      <c r="AHJ133" s="3">
        <v>0</v>
      </c>
      <c r="AHK133" s="3">
        <v>0</v>
      </c>
      <c r="AHL133" s="3">
        <v>0</v>
      </c>
      <c r="AHM133" s="3">
        <v>0</v>
      </c>
      <c r="AHN133" s="3">
        <v>0</v>
      </c>
      <c r="AHO133" s="3">
        <v>0</v>
      </c>
      <c r="AHP133" s="3">
        <v>0</v>
      </c>
      <c r="AHQ133" s="3">
        <v>0</v>
      </c>
      <c r="AHR133" s="3">
        <v>0</v>
      </c>
      <c r="AHS133" s="3">
        <v>0</v>
      </c>
      <c r="AHT133" s="3">
        <v>0</v>
      </c>
      <c r="AHU133" s="3">
        <v>0</v>
      </c>
      <c r="AHV133" s="3">
        <v>0</v>
      </c>
      <c r="AHW133" s="3">
        <v>0</v>
      </c>
      <c r="AHX133" s="3">
        <v>0</v>
      </c>
      <c r="AHY133" s="3">
        <v>0</v>
      </c>
      <c r="AHZ133" s="3">
        <v>0</v>
      </c>
      <c r="AIA133" s="3">
        <v>0</v>
      </c>
      <c r="AIB133" s="3">
        <v>0</v>
      </c>
      <c r="AIC133" s="3">
        <v>0</v>
      </c>
      <c r="AID133" s="3">
        <v>0</v>
      </c>
      <c r="AIE133" s="3">
        <v>0</v>
      </c>
      <c r="AIF133" s="3">
        <v>0</v>
      </c>
      <c r="AIG133" s="3">
        <v>0</v>
      </c>
      <c r="AIH133" s="3">
        <v>0</v>
      </c>
      <c r="AII133" s="3">
        <v>0</v>
      </c>
      <c r="AIJ133" s="3">
        <v>0</v>
      </c>
      <c r="AIK133" s="3">
        <v>0</v>
      </c>
      <c r="AIL133" s="3">
        <v>0</v>
      </c>
      <c r="AIM133" s="3">
        <v>0</v>
      </c>
      <c r="AIN133" s="3">
        <v>0</v>
      </c>
      <c r="AIO133" s="3">
        <v>0</v>
      </c>
      <c r="AIP133" s="3">
        <v>0</v>
      </c>
      <c r="AIQ133" s="3">
        <v>0</v>
      </c>
      <c r="AIR133" s="3">
        <v>0</v>
      </c>
      <c r="AIS133" s="3">
        <v>0</v>
      </c>
      <c r="AIT133" s="3">
        <v>0</v>
      </c>
      <c r="AIU133" s="3">
        <v>0</v>
      </c>
      <c r="AIV133" s="3">
        <v>0</v>
      </c>
      <c r="AIW133" s="3">
        <v>0</v>
      </c>
      <c r="AIX133" s="3">
        <v>0</v>
      </c>
      <c r="AIY133" s="3">
        <v>0</v>
      </c>
      <c r="AIZ133" s="3">
        <v>0</v>
      </c>
      <c r="AJA133" s="3">
        <v>0</v>
      </c>
      <c r="AJB133" s="3">
        <v>0</v>
      </c>
      <c r="AJC133" s="3">
        <v>0</v>
      </c>
      <c r="AJD133" s="3">
        <v>0</v>
      </c>
      <c r="AJE133" s="3">
        <v>0</v>
      </c>
      <c r="AJF133" s="3">
        <v>0</v>
      </c>
      <c r="AJG133" s="3">
        <v>0</v>
      </c>
      <c r="AJH133" s="3">
        <v>0</v>
      </c>
      <c r="AJI133" s="3">
        <v>0</v>
      </c>
      <c r="AJJ133" s="3">
        <v>0</v>
      </c>
      <c r="AJK133" s="3">
        <v>0</v>
      </c>
      <c r="AJL133" s="3">
        <v>0</v>
      </c>
      <c r="AJM133" s="3">
        <v>0</v>
      </c>
      <c r="AJN133" s="3">
        <v>0</v>
      </c>
      <c r="AJO133" s="3">
        <v>0</v>
      </c>
      <c r="AJP133" s="3">
        <v>0</v>
      </c>
      <c r="AJQ133" s="3">
        <v>0</v>
      </c>
      <c r="AJR133" s="3">
        <v>0</v>
      </c>
      <c r="AJS133" s="3">
        <v>0</v>
      </c>
      <c r="AJT133" s="3">
        <v>0</v>
      </c>
      <c r="AJU133" s="3">
        <v>0</v>
      </c>
      <c r="AJV133" s="3">
        <v>0</v>
      </c>
      <c r="AJW133" s="3">
        <v>0</v>
      </c>
      <c r="AJX133" s="3">
        <v>0</v>
      </c>
      <c r="AJY133" s="3">
        <v>0</v>
      </c>
      <c r="AJZ133" s="3">
        <v>0</v>
      </c>
      <c r="AKA133" s="3">
        <v>0</v>
      </c>
      <c r="AKB133" s="3">
        <v>0</v>
      </c>
      <c r="AKC133" s="3">
        <v>0</v>
      </c>
      <c r="AKD133" s="3">
        <v>0</v>
      </c>
      <c r="AKE133" s="3">
        <v>0</v>
      </c>
      <c r="AKF133" s="3">
        <v>0</v>
      </c>
      <c r="AKG133" s="3">
        <v>0</v>
      </c>
      <c r="AKH133" s="3">
        <v>0</v>
      </c>
      <c r="AKI133" s="3">
        <v>0</v>
      </c>
      <c r="AKJ133" s="3">
        <v>0</v>
      </c>
      <c r="AKK133" s="3">
        <v>0</v>
      </c>
      <c r="AKL133" s="3">
        <v>0</v>
      </c>
      <c r="AKM133" s="3">
        <v>0</v>
      </c>
      <c r="AKN133" s="3">
        <v>0</v>
      </c>
      <c r="AKO133" s="3">
        <v>0</v>
      </c>
      <c r="AKP133" s="3">
        <v>0</v>
      </c>
      <c r="AKQ133" s="3">
        <v>0</v>
      </c>
      <c r="AKR133" s="3">
        <v>0</v>
      </c>
      <c r="AKS133" s="3">
        <v>0</v>
      </c>
      <c r="AKT133" s="3">
        <v>0</v>
      </c>
      <c r="AKU133" s="3">
        <v>0</v>
      </c>
      <c r="AKV133" s="3">
        <v>0</v>
      </c>
      <c r="AKW133" s="3">
        <v>0</v>
      </c>
      <c r="AKX133" s="3">
        <v>0</v>
      </c>
      <c r="AKY133" s="3">
        <v>0</v>
      </c>
      <c r="AKZ133" s="3">
        <v>0</v>
      </c>
      <c r="ALA133" s="3">
        <v>0</v>
      </c>
      <c r="ALB133" s="3">
        <v>0</v>
      </c>
      <c r="ALC133" s="3">
        <v>0</v>
      </c>
      <c r="ALD133" s="3">
        <v>0</v>
      </c>
      <c r="ALE133" s="3">
        <v>0</v>
      </c>
      <c r="ALF133" s="3">
        <v>0</v>
      </c>
      <c r="ALG133" s="3">
        <v>0</v>
      </c>
      <c r="ALH133" s="3">
        <v>0</v>
      </c>
      <c r="ALI133" s="3">
        <v>0</v>
      </c>
      <c r="ALJ133" s="3">
        <v>0</v>
      </c>
      <c r="ALK133" s="3">
        <v>0</v>
      </c>
      <c r="ALL133" s="3">
        <v>0</v>
      </c>
      <c r="ALM133" s="3">
        <v>0</v>
      </c>
      <c r="ALN133" s="3">
        <v>0</v>
      </c>
      <c r="ALO133" s="3">
        <v>0</v>
      </c>
      <c r="ALP133" s="3">
        <v>0</v>
      </c>
      <c r="ALQ133" s="3">
        <v>0</v>
      </c>
      <c r="ALR133" s="3">
        <v>0</v>
      </c>
      <c r="ALS133" s="3">
        <v>0</v>
      </c>
      <c r="ALT133" s="3">
        <v>0</v>
      </c>
      <c r="ALU133" s="3">
        <v>0</v>
      </c>
      <c r="ALV133" s="3">
        <v>0</v>
      </c>
      <c r="ALW133" s="3">
        <v>0</v>
      </c>
      <c r="ALX133" s="3">
        <v>0</v>
      </c>
      <c r="ALY133" s="3">
        <v>0</v>
      </c>
      <c r="ALZ133" s="3">
        <v>0</v>
      </c>
      <c r="AMA133" s="3">
        <v>0</v>
      </c>
      <c r="AMB133" s="3">
        <v>0</v>
      </c>
      <c r="AMC133" s="3">
        <v>0</v>
      </c>
      <c r="AMD133" s="3">
        <v>0</v>
      </c>
      <c r="AME133" s="3">
        <v>0</v>
      </c>
      <c r="AMF133" s="3">
        <v>0</v>
      </c>
      <c r="AMG133" s="3">
        <v>0</v>
      </c>
      <c r="AMH133" s="3">
        <v>0</v>
      </c>
      <c r="AMI133" s="3">
        <v>0</v>
      </c>
      <c r="AMJ133" s="3">
        <v>0</v>
      </c>
      <c r="AMK133" s="3">
        <v>0</v>
      </c>
      <c r="AML133" s="3">
        <v>0</v>
      </c>
      <c r="AMM133" s="3">
        <v>0</v>
      </c>
      <c r="AMN133" s="3">
        <v>0</v>
      </c>
      <c r="AMO133" s="3">
        <v>0</v>
      </c>
      <c r="AMP133" s="3">
        <v>0</v>
      </c>
      <c r="AMQ133" s="3">
        <v>0</v>
      </c>
      <c r="AMR133" s="3">
        <v>0</v>
      </c>
      <c r="AMS133" s="3">
        <v>0</v>
      </c>
      <c r="AMT133" s="3">
        <v>0</v>
      </c>
      <c r="AMU133" s="3">
        <v>0</v>
      </c>
      <c r="AMV133" s="3">
        <v>0</v>
      </c>
      <c r="AMW133" s="3">
        <v>0</v>
      </c>
      <c r="AMX133" s="3">
        <v>0</v>
      </c>
      <c r="AMY133" s="3">
        <v>0</v>
      </c>
      <c r="AMZ133" s="3">
        <v>0</v>
      </c>
      <c r="ANA133" s="3">
        <v>0</v>
      </c>
      <c r="ANB133" s="3">
        <v>0</v>
      </c>
      <c r="ANC133" s="3">
        <v>0</v>
      </c>
      <c r="AND133" s="3">
        <v>0</v>
      </c>
      <c r="ANE133" s="3">
        <v>0</v>
      </c>
      <c r="ANF133" s="3">
        <v>0</v>
      </c>
      <c r="ANG133" s="3">
        <v>0</v>
      </c>
      <c r="ANH133" s="3">
        <v>0</v>
      </c>
      <c r="ANI133" s="3">
        <v>0</v>
      </c>
      <c r="ANJ133" s="3">
        <v>0</v>
      </c>
      <c r="ANK133" s="3">
        <v>0</v>
      </c>
      <c r="ANL133" s="3">
        <v>0</v>
      </c>
      <c r="ANM133" s="3">
        <v>0</v>
      </c>
      <c r="ANN133" s="3">
        <v>0</v>
      </c>
      <c r="ANO133" s="3">
        <v>0</v>
      </c>
      <c r="ANP133" s="3">
        <v>0</v>
      </c>
      <c r="ANQ133" s="3">
        <v>0</v>
      </c>
      <c r="ANR133" s="3">
        <v>0</v>
      </c>
      <c r="ANS133" s="3">
        <v>0</v>
      </c>
      <c r="ANT133" s="3">
        <v>0</v>
      </c>
      <c r="ANU133" s="3">
        <v>0</v>
      </c>
      <c r="ANV133" s="3">
        <v>0</v>
      </c>
      <c r="ANW133" s="3">
        <v>0</v>
      </c>
      <c r="ANX133" s="3">
        <v>0</v>
      </c>
      <c r="ANY133" s="3">
        <v>0</v>
      </c>
      <c r="ANZ133" s="3">
        <v>0</v>
      </c>
      <c r="AOA133" s="3">
        <v>0</v>
      </c>
      <c r="AOB133" s="3">
        <v>0</v>
      </c>
      <c r="AOC133" s="3">
        <v>0</v>
      </c>
      <c r="AOD133" s="3">
        <v>0</v>
      </c>
      <c r="AOE133" s="3">
        <v>0</v>
      </c>
      <c r="AOF133" s="3">
        <v>0</v>
      </c>
      <c r="AOG133" s="3">
        <v>0</v>
      </c>
      <c r="AOH133" s="3">
        <v>0</v>
      </c>
      <c r="AOI133" s="3">
        <v>0</v>
      </c>
      <c r="AOJ133" s="3">
        <v>0</v>
      </c>
      <c r="AOK133" s="3">
        <v>0</v>
      </c>
      <c r="AOL133" s="3">
        <v>0</v>
      </c>
      <c r="AOM133" s="3">
        <v>0</v>
      </c>
      <c r="AON133" s="3">
        <v>0</v>
      </c>
      <c r="AOO133" s="3">
        <v>0</v>
      </c>
      <c r="AOP133" s="3">
        <v>0</v>
      </c>
      <c r="AOQ133" s="3">
        <v>0</v>
      </c>
      <c r="AOR133" s="3">
        <v>0</v>
      </c>
      <c r="AOS133" s="3">
        <v>0</v>
      </c>
      <c r="AOT133" s="3">
        <v>0</v>
      </c>
      <c r="AOU133" s="3">
        <v>0</v>
      </c>
      <c r="AOV133" s="3">
        <v>0</v>
      </c>
      <c r="AOW133" s="3">
        <v>0</v>
      </c>
      <c r="AOX133" s="3">
        <v>0</v>
      </c>
      <c r="AOY133" s="3">
        <v>0</v>
      </c>
      <c r="AOZ133" s="3">
        <v>0</v>
      </c>
      <c r="APA133" s="3">
        <v>0</v>
      </c>
      <c r="APB133" s="3">
        <v>0</v>
      </c>
      <c r="APC133" s="3">
        <v>0</v>
      </c>
      <c r="APD133" s="3">
        <v>0</v>
      </c>
      <c r="APE133" s="3">
        <v>0</v>
      </c>
      <c r="APF133" s="3">
        <v>0</v>
      </c>
      <c r="APG133" s="3">
        <v>0</v>
      </c>
      <c r="APH133" s="3">
        <v>0</v>
      </c>
      <c r="API133" s="3">
        <v>0</v>
      </c>
      <c r="APJ133" s="3">
        <v>0</v>
      </c>
      <c r="APK133" s="3">
        <v>0</v>
      </c>
      <c r="APL133" s="3">
        <v>0</v>
      </c>
      <c r="APM133" s="3">
        <v>0</v>
      </c>
      <c r="APN133" s="3">
        <v>0</v>
      </c>
      <c r="APO133" s="3">
        <v>0</v>
      </c>
      <c r="APP133" s="3">
        <v>0</v>
      </c>
      <c r="APQ133" s="3">
        <v>0</v>
      </c>
      <c r="APR133" s="3">
        <v>0</v>
      </c>
      <c r="APS133" s="3">
        <v>0</v>
      </c>
      <c r="APT133" s="3">
        <v>0</v>
      </c>
      <c r="APU133" s="3">
        <v>0</v>
      </c>
      <c r="APV133" s="3">
        <v>0</v>
      </c>
      <c r="APW133" s="3">
        <v>0</v>
      </c>
      <c r="APX133" s="3">
        <v>0</v>
      </c>
      <c r="APY133" s="3">
        <v>0</v>
      </c>
      <c r="APZ133" s="3">
        <v>0</v>
      </c>
      <c r="AQA133" s="3">
        <v>0</v>
      </c>
      <c r="AQB133" s="3">
        <v>0</v>
      </c>
      <c r="AQC133" s="3">
        <v>0</v>
      </c>
      <c r="AQD133" s="3">
        <v>0</v>
      </c>
      <c r="AQE133" s="3">
        <v>0</v>
      </c>
      <c r="AQF133" s="3">
        <v>0</v>
      </c>
      <c r="AQG133" s="3">
        <v>0</v>
      </c>
      <c r="AQH133" s="3">
        <v>0</v>
      </c>
      <c r="AQI133" s="36">
        <v>0</v>
      </c>
      <c r="AQJ133" s="36">
        <v>0</v>
      </c>
      <c r="AQK133" s="36">
        <v>0</v>
      </c>
      <c r="AQL133" s="36">
        <v>0</v>
      </c>
      <c r="AQM133" s="36">
        <v>0</v>
      </c>
      <c r="AQN133" s="36">
        <v>0</v>
      </c>
      <c r="AQO133" s="36">
        <v>0</v>
      </c>
      <c r="AQP133" s="36">
        <v>0</v>
      </c>
      <c r="AQQ133" s="36">
        <v>0</v>
      </c>
      <c r="AQR133" s="36">
        <v>0</v>
      </c>
      <c r="AQS133" s="36">
        <v>0</v>
      </c>
      <c r="AQT133" s="3">
        <v>0</v>
      </c>
      <c r="AQU133" s="3">
        <v>0</v>
      </c>
      <c r="AQV133" s="3">
        <v>0</v>
      </c>
      <c r="AQW133" s="3">
        <v>0</v>
      </c>
      <c r="AQX133" s="3">
        <v>0</v>
      </c>
      <c r="AQY133" s="3">
        <v>0</v>
      </c>
      <c r="AQZ133" s="3">
        <v>0</v>
      </c>
      <c r="ARA133" s="3">
        <v>0</v>
      </c>
      <c r="ARB133" s="3">
        <v>0</v>
      </c>
      <c r="ARC133" s="3">
        <v>0</v>
      </c>
      <c r="ARD133" s="3">
        <v>0</v>
      </c>
      <c r="ARE133" s="3">
        <v>0</v>
      </c>
      <c r="ARF133" s="3">
        <v>0</v>
      </c>
      <c r="ARG133" s="3">
        <v>0</v>
      </c>
      <c r="ARH133" s="3">
        <v>0</v>
      </c>
      <c r="ARI133" s="3">
        <v>0</v>
      </c>
      <c r="ARJ133" s="3">
        <v>0</v>
      </c>
      <c r="ARK133" s="3">
        <v>0</v>
      </c>
      <c r="ARL133" s="3">
        <v>0</v>
      </c>
      <c r="ARM133" s="3">
        <v>0</v>
      </c>
      <c r="ARP133" s="3">
        <v>0</v>
      </c>
      <c r="ARQ133" s="3">
        <v>0</v>
      </c>
      <c r="ARR133" s="3">
        <v>0</v>
      </c>
      <c r="ARS133" s="3">
        <v>0</v>
      </c>
      <c r="ART133" s="3">
        <v>0</v>
      </c>
      <c r="ARU133" s="3">
        <v>0</v>
      </c>
      <c r="ARV133" s="3">
        <v>0</v>
      </c>
      <c r="ARW133" s="3">
        <v>0</v>
      </c>
      <c r="ARX133" s="3">
        <v>0</v>
      </c>
      <c r="ARY133" s="3">
        <v>0</v>
      </c>
      <c r="ARZ133" s="3">
        <v>0</v>
      </c>
      <c r="ASA133" s="3">
        <v>0</v>
      </c>
      <c r="ASB133" s="3">
        <v>0</v>
      </c>
      <c r="ASC133" s="3">
        <v>0</v>
      </c>
      <c r="ASD133" s="3">
        <v>0</v>
      </c>
      <c r="ASE133" s="3">
        <v>0</v>
      </c>
      <c r="ASF133" s="3">
        <v>0</v>
      </c>
      <c r="ASG133" s="3">
        <v>0</v>
      </c>
      <c r="ASH133" s="3">
        <v>0</v>
      </c>
      <c r="ASI133" s="3">
        <v>0</v>
      </c>
      <c r="ASJ133" s="3">
        <v>0</v>
      </c>
      <c r="ASK133" s="3">
        <v>0</v>
      </c>
      <c r="ASL133" s="3">
        <v>0</v>
      </c>
      <c r="ASM133" s="3">
        <v>0</v>
      </c>
      <c r="ASN133" s="3">
        <v>0</v>
      </c>
      <c r="ASO133" s="3">
        <v>0</v>
      </c>
      <c r="ASP133" s="3">
        <v>0</v>
      </c>
      <c r="ASQ133" s="3">
        <v>0</v>
      </c>
      <c r="ASR133" s="3">
        <v>0</v>
      </c>
      <c r="ASS133" s="3">
        <v>0</v>
      </c>
      <c r="AST133" s="3">
        <v>0</v>
      </c>
      <c r="ASU133" s="3">
        <v>0</v>
      </c>
      <c r="ASV133" s="3">
        <v>0</v>
      </c>
      <c r="ASW133" s="3">
        <v>0</v>
      </c>
      <c r="ASX133" s="3">
        <v>0</v>
      </c>
      <c r="ASY133" s="3">
        <v>0</v>
      </c>
      <c r="ASZ133" s="3">
        <v>0</v>
      </c>
      <c r="ATA133" s="3">
        <v>0</v>
      </c>
      <c r="ATB133" s="3">
        <v>0</v>
      </c>
      <c r="ATC133" s="3">
        <v>0</v>
      </c>
      <c r="ATD133" s="3">
        <v>0</v>
      </c>
      <c r="ATE133" s="3">
        <v>0</v>
      </c>
      <c r="ATF133" s="3">
        <v>0</v>
      </c>
      <c r="ATG133" s="3">
        <v>0</v>
      </c>
      <c r="ATH133" s="3">
        <v>0</v>
      </c>
      <c r="ATI133" s="3">
        <v>0</v>
      </c>
      <c r="ATJ133" s="3">
        <v>0</v>
      </c>
      <c r="ATK133" s="3">
        <v>0</v>
      </c>
      <c r="ATL133" s="3">
        <v>0</v>
      </c>
      <c r="ATM133" s="3">
        <v>0</v>
      </c>
      <c r="ATN133" s="3">
        <v>0</v>
      </c>
      <c r="ATO133" s="3">
        <v>0</v>
      </c>
      <c r="ATP133" s="3">
        <v>0</v>
      </c>
      <c r="ATQ133" s="3">
        <v>0</v>
      </c>
      <c r="ATR133" s="3">
        <v>0</v>
      </c>
      <c r="ATS133" s="3">
        <v>0</v>
      </c>
      <c r="ATT133" s="3">
        <v>0</v>
      </c>
      <c r="ATU133" s="3">
        <v>0</v>
      </c>
      <c r="ATV133" s="3">
        <v>0</v>
      </c>
      <c r="ATW133" s="3">
        <v>0</v>
      </c>
      <c r="ATX133" s="3">
        <v>0</v>
      </c>
      <c r="ATY133" s="3">
        <v>0</v>
      </c>
      <c r="ATZ133" s="3">
        <v>0</v>
      </c>
      <c r="AUA133" s="3">
        <v>0</v>
      </c>
      <c r="AUB133" s="3">
        <v>0</v>
      </c>
      <c r="AUC133" s="3">
        <v>0</v>
      </c>
      <c r="AUD133" s="3">
        <v>0</v>
      </c>
      <c r="AUE133" s="3">
        <v>0</v>
      </c>
      <c r="AUF133" s="3">
        <v>0</v>
      </c>
      <c r="AUG133" s="3">
        <v>0</v>
      </c>
      <c r="AUH133" s="3">
        <v>0</v>
      </c>
      <c r="AUI133" s="3">
        <v>0</v>
      </c>
      <c r="AUJ133" s="3">
        <v>0</v>
      </c>
      <c r="AUK133" s="3">
        <v>0</v>
      </c>
      <c r="AUL133" s="3">
        <v>0</v>
      </c>
      <c r="AUM133" s="3">
        <v>0</v>
      </c>
      <c r="AUN133" s="3">
        <v>0</v>
      </c>
      <c r="AUO133" s="3">
        <v>0</v>
      </c>
      <c r="AUP133" s="3">
        <v>0</v>
      </c>
      <c r="AUQ133" s="3">
        <v>0</v>
      </c>
      <c r="AUR133" s="3">
        <v>0</v>
      </c>
      <c r="AUS133" s="3">
        <v>0</v>
      </c>
      <c r="AUT133" s="3">
        <v>0</v>
      </c>
      <c r="AUU133" s="3">
        <v>0</v>
      </c>
      <c r="AUV133" s="3">
        <v>0</v>
      </c>
      <c r="AUW133" s="3">
        <v>0</v>
      </c>
      <c r="AUX133" s="3">
        <v>0</v>
      </c>
      <c r="AUY133" s="3">
        <v>0</v>
      </c>
      <c r="AUZ133" s="3">
        <v>0</v>
      </c>
      <c r="AVA133" s="3">
        <v>0</v>
      </c>
      <c r="AVB133" s="3">
        <v>0</v>
      </c>
      <c r="AVC133" s="3">
        <v>0</v>
      </c>
      <c r="AVD133" s="3">
        <v>0</v>
      </c>
      <c r="AVE133" s="3">
        <v>0</v>
      </c>
      <c r="AVF133" s="3">
        <v>0</v>
      </c>
      <c r="AVG133" s="3">
        <v>0</v>
      </c>
      <c r="AVH133" s="3">
        <v>0</v>
      </c>
      <c r="AVI133" s="3">
        <v>0</v>
      </c>
      <c r="AVJ133" s="3">
        <v>0</v>
      </c>
      <c r="AVK133" s="3">
        <v>0</v>
      </c>
      <c r="AVL133" s="3">
        <v>0</v>
      </c>
      <c r="AVM133" s="3">
        <v>0</v>
      </c>
      <c r="AVN133" s="3">
        <v>0</v>
      </c>
      <c r="AVO133" s="3">
        <v>0</v>
      </c>
      <c r="AVP133" s="3">
        <v>0</v>
      </c>
      <c r="AVQ133" s="3">
        <v>0</v>
      </c>
      <c r="AVR133" s="3">
        <v>0</v>
      </c>
      <c r="AVS133" s="3">
        <v>0</v>
      </c>
      <c r="AVT133" s="3">
        <v>0</v>
      </c>
      <c r="AVU133" s="3">
        <v>0</v>
      </c>
      <c r="AVV133" s="3">
        <v>0</v>
      </c>
      <c r="AVW133" s="3">
        <v>0</v>
      </c>
      <c r="AVX133" s="3">
        <v>0</v>
      </c>
      <c r="AVY133" s="3">
        <v>0</v>
      </c>
      <c r="AVZ133" s="3">
        <v>0</v>
      </c>
      <c r="AWA133" s="3">
        <v>0</v>
      </c>
      <c r="AWB133" s="3">
        <v>0</v>
      </c>
      <c r="AWC133" s="3">
        <v>0</v>
      </c>
      <c r="AWD133" s="3">
        <v>0</v>
      </c>
      <c r="AWE133" s="3">
        <v>0</v>
      </c>
      <c r="AWF133" s="3">
        <v>0</v>
      </c>
      <c r="AWG133" s="3">
        <v>0</v>
      </c>
      <c r="AWH133" s="3">
        <v>0</v>
      </c>
      <c r="AWI133" s="3">
        <v>0</v>
      </c>
      <c r="AWJ133" s="3">
        <v>0</v>
      </c>
      <c r="AWK133" s="3">
        <v>0</v>
      </c>
      <c r="AWL133" s="3">
        <v>0</v>
      </c>
      <c r="AWM133" s="3">
        <v>0</v>
      </c>
      <c r="AWN133" s="3">
        <v>0</v>
      </c>
      <c r="AWO133" s="3">
        <v>0</v>
      </c>
      <c r="AWP133" s="3">
        <v>0</v>
      </c>
      <c r="AWQ133" s="3">
        <v>0</v>
      </c>
      <c r="AWR133" s="3">
        <v>0</v>
      </c>
      <c r="AWS133" s="3">
        <v>0</v>
      </c>
      <c r="AWT133" s="3">
        <v>0</v>
      </c>
      <c r="AWU133" s="3">
        <v>0</v>
      </c>
      <c r="AWV133" s="3">
        <v>0</v>
      </c>
      <c r="AWW133" s="3">
        <v>0</v>
      </c>
      <c r="AWX133" s="3">
        <v>0</v>
      </c>
      <c r="AWY133" s="3">
        <v>0</v>
      </c>
      <c r="AWZ133" s="3">
        <v>0</v>
      </c>
      <c r="AXA133" s="3">
        <v>0</v>
      </c>
      <c r="AXB133" s="3">
        <v>0</v>
      </c>
      <c r="AXC133" s="3">
        <v>0</v>
      </c>
      <c r="AXD133" s="3">
        <v>0</v>
      </c>
      <c r="AXE133" s="3">
        <v>0</v>
      </c>
      <c r="AXF133" s="3">
        <v>0</v>
      </c>
      <c r="AXG133" s="3">
        <v>0</v>
      </c>
      <c r="AXH133" s="3">
        <v>0</v>
      </c>
      <c r="AXI133" s="3">
        <v>0</v>
      </c>
      <c r="AXJ133" s="3">
        <v>0</v>
      </c>
      <c r="AXK133" s="3">
        <v>0</v>
      </c>
      <c r="AXL133" s="3">
        <v>0</v>
      </c>
      <c r="AXM133" s="3">
        <v>0</v>
      </c>
      <c r="AXN133" s="3">
        <v>0</v>
      </c>
      <c r="AXO133" s="3">
        <v>0</v>
      </c>
      <c r="AXP133" s="3">
        <v>0</v>
      </c>
      <c r="AXQ133" s="3">
        <v>0</v>
      </c>
      <c r="AXR133" s="3">
        <v>0</v>
      </c>
      <c r="AXS133" s="3">
        <v>0</v>
      </c>
      <c r="AXT133" s="3">
        <v>0</v>
      </c>
      <c r="AXU133" s="3">
        <v>0</v>
      </c>
      <c r="AXV133" s="3">
        <v>0</v>
      </c>
      <c r="AXW133" s="3">
        <v>0</v>
      </c>
      <c r="AXX133" s="3">
        <v>0</v>
      </c>
      <c r="AXY133" s="3">
        <v>0</v>
      </c>
      <c r="AXZ133" s="3">
        <v>0</v>
      </c>
      <c r="AYA133" s="3">
        <v>0</v>
      </c>
      <c r="AYB133" s="3">
        <v>0</v>
      </c>
      <c r="AYC133" s="3">
        <v>0</v>
      </c>
      <c r="AYD133" s="3">
        <v>0</v>
      </c>
      <c r="AYE133" s="3">
        <v>0</v>
      </c>
      <c r="AYF133" s="3">
        <v>0</v>
      </c>
      <c r="AYG133" s="3">
        <v>0</v>
      </c>
      <c r="AYH133" s="3">
        <v>0</v>
      </c>
      <c r="AYI133" s="3">
        <v>0</v>
      </c>
      <c r="AYJ133" s="3">
        <v>0</v>
      </c>
      <c r="AYK133" s="3">
        <v>0</v>
      </c>
      <c r="AYL133" s="3">
        <v>0</v>
      </c>
      <c r="AYM133" s="3">
        <v>0</v>
      </c>
      <c r="AYN133" s="3">
        <v>0</v>
      </c>
      <c r="AYO133" s="3">
        <v>0</v>
      </c>
      <c r="AYP133" s="3">
        <v>0</v>
      </c>
      <c r="AYQ133" s="3">
        <v>0</v>
      </c>
      <c r="AYR133" s="3">
        <v>0</v>
      </c>
      <c r="AYS133" s="3">
        <v>0</v>
      </c>
      <c r="AYT133" s="3">
        <v>0</v>
      </c>
    </row>
    <row r="134" s="3" customFormat="1" ht="15.25" spans="1:1346">
      <c r="A134" s="4">
        <v>43993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M134" s="3">
        <v>0</v>
      </c>
      <c r="N134" s="39">
        <v>0</v>
      </c>
      <c r="O134" s="36">
        <v>0</v>
      </c>
      <c r="P134" s="36">
        <v>0</v>
      </c>
      <c r="Q134" s="36">
        <v>0</v>
      </c>
      <c r="R134" s="36">
        <v>0</v>
      </c>
      <c r="S134" s="36">
        <v>0</v>
      </c>
      <c r="T134" s="36">
        <v>0</v>
      </c>
      <c r="U134" s="36">
        <v>0</v>
      </c>
      <c r="V134" s="36">
        <v>0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36">
        <v>0</v>
      </c>
      <c r="AD134" s="36">
        <v>0</v>
      </c>
      <c r="AE134" s="36">
        <v>0</v>
      </c>
      <c r="AF134" s="36">
        <v>0</v>
      </c>
      <c r="AG134" s="36">
        <v>0</v>
      </c>
      <c r="AH134" s="36">
        <v>0</v>
      </c>
      <c r="AI134" s="36">
        <v>0</v>
      </c>
      <c r="AJ134" s="36">
        <v>0</v>
      </c>
      <c r="AK134" s="36">
        <v>0</v>
      </c>
      <c r="AL134" s="36">
        <v>0</v>
      </c>
      <c r="AM134" s="36">
        <v>0</v>
      </c>
      <c r="AN134" s="36">
        <v>0</v>
      </c>
      <c r="AO134" s="36">
        <v>0</v>
      </c>
      <c r="AP134" s="36">
        <v>0</v>
      </c>
      <c r="AQ134" s="36">
        <v>0</v>
      </c>
      <c r="AR134" s="36">
        <v>0</v>
      </c>
      <c r="AS134" s="36">
        <v>0</v>
      </c>
      <c r="AT134" s="36">
        <v>0</v>
      </c>
      <c r="AU134" s="43">
        <v>0</v>
      </c>
      <c r="AV134" s="36">
        <v>0</v>
      </c>
      <c r="AW134" s="36">
        <v>0</v>
      </c>
      <c r="AX134" s="36">
        <v>0</v>
      </c>
      <c r="AY134" s="36">
        <v>0</v>
      </c>
      <c r="AZ134" s="36">
        <v>0</v>
      </c>
      <c r="BA134" s="36">
        <v>0</v>
      </c>
      <c r="BB134" s="36">
        <v>0</v>
      </c>
      <c r="BC134" s="36">
        <v>0</v>
      </c>
      <c r="BD134" s="36">
        <v>0</v>
      </c>
      <c r="BE134" s="36">
        <v>0</v>
      </c>
      <c r="BF134" s="36">
        <v>0</v>
      </c>
      <c r="BG134" s="36">
        <v>0</v>
      </c>
      <c r="BH134" s="36">
        <v>0</v>
      </c>
      <c r="BI134" s="36">
        <v>0</v>
      </c>
      <c r="BJ134" s="36">
        <v>0</v>
      </c>
      <c r="BK134" s="36">
        <v>0</v>
      </c>
      <c r="BL134" s="36">
        <v>0</v>
      </c>
      <c r="BM134" s="36">
        <v>0</v>
      </c>
      <c r="BN134" s="36">
        <v>0</v>
      </c>
      <c r="BO134" s="36">
        <v>0</v>
      </c>
      <c r="BP134" s="36">
        <v>0</v>
      </c>
      <c r="BQ134" s="36">
        <v>0</v>
      </c>
      <c r="BR134" s="36">
        <v>0</v>
      </c>
      <c r="BS134" s="36">
        <v>0</v>
      </c>
      <c r="BT134" s="36">
        <v>0</v>
      </c>
      <c r="BU134" s="36">
        <v>0</v>
      </c>
      <c r="BV134" s="36">
        <v>0</v>
      </c>
      <c r="BW134" s="36">
        <v>0</v>
      </c>
      <c r="BX134" s="3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6">
        <v>0</v>
      </c>
      <c r="CL134" s="36">
        <v>0</v>
      </c>
      <c r="CM134" s="36">
        <v>0</v>
      </c>
      <c r="CN134" s="36">
        <v>0</v>
      </c>
      <c r="CO134" s="36">
        <v>0</v>
      </c>
      <c r="CP134" s="36">
        <v>0</v>
      </c>
      <c r="CQ134" s="36">
        <v>0</v>
      </c>
      <c r="CR134" s="36">
        <v>0</v>
      </c>
      <c r="CS134" s="36">
        <v>0</v>
      </c>
      <c r="CT134" s="36">
        <v>0</v>
      </c>
      <c r="CU134" s="36">
        <v>0</v>
      </c>
      <c r="CV134" s="36">
        <v>0</v>
      </c>
      <c r="CW134" s="36">
        <v>0</v>
      </c>
      <c r="CX134" s="36">
        <v>0</v>
      </c>
      <c r="CY134" s="36">
        <v>0</v>
      </c>
      <c r="CZ134" s="36">
        <v>0</v>
      </c>
      <c r="DA134" s="36">
        <v>0</v>
      </c>
      <c r="DB134" s="36">
        <v>0</v>
      </c>
      <c r="DC134" s="36">
        <v>0</v>
      </c>
      <c r="DD134" s="36">
        <v>0</v>
      </c>
      <c r="DE134" s="36">
        <v>0</v>
      </c>
      <c r="DF134" s="36">
        <v>0</v>
      </c>
      <c r="DG134" s="36">
        <v>0</v>
      </c>
      <c r="DH134" s="36">
        <v>0</v>
      </c>
      <c r="DI134" s="36">
        <v>0</v>
      </c>
      <c r="DJ134" s="36">
        <v>0</v>
      </c>
      <c r="DK134" s="36">
        <v>0</v>
      </c>
      <c r="DL134" s="36">
        <v>0</v>
      </c>
      <c r="DM134" s="36">
        <v>0</v>
      </c>
      <c r="DN134" s="36">
        <v>0</v>
      </c>
      <c r="DO134" s="36">
        <v>0</v>
      </c>
      <c r="DP134" s="36">
        <v>0</v>
      </c>
      <c r="DQ134" s="36">
        <v>0</v>
      </c>
      <c r="DR134" s="36">
        <v>0</v>
      </c>
      <c r="DS134" s="36">
        <v>0</v>
      </c>
      <c r="DT134" s="36">
        <v>0</v>
      </c>
      <c r="DU134" s="36">
        <v>0</v>
      </c>
      <c r="DV134" s="36">
        <v>0</v>
      </c>
      <c r="DW134" s="36">
        <v>0</v>
      </c>
      <c r="DX134" s="36">
        <v>0</v>
      </c>
      <c r="DY134" s="36">
        <v>0</v>
      </c>
      <c r="DZ134" s="36">
        <v>0</v>
      </c>
      <c r="EA134" s="36">
        <v>0</v>
      </c>
      <c r="EB134" s="36">
        <v>0</v>
      </c>
      <c r="EC134" s="36">
        <v>0</v>
      </c>
      <c r="ED134" s="36">
        <v>0</v>
      </c>
      <c r="EE134" s="36">
        <v>0</v>
      </c>
      <c r="EF134" s="36">
        <v>0</v>
      </c>
      <c r="EG134" s="36">
        <v>0</v>
      </c>
      <c r="EH134" s="36">
        <v>0</v>
      </c>
      <c r="EI134" s="36">
        <v>0</v>
      </c>
      <c r="EJ134" s="36">
        <v>0</v>
      </c>
      <c r="EK134" s="36">
        <v>0</v>
      </c>
      <c r="EL134" s="36">
        <v>0</v>
      </c>
      <c r="EM134" s="36">
        <v>0</v>
      </c>
      <c r="EN134" s="36">
        <v>0</v>
      </c>
      <c r="EO134" s="36">
        <v>0</v>
      </c>
      <c r="EP134" s="36">
        <v>0</v>
      </c>
      <c r="EQ134" s="36">
        <v>0</v>
      </c>
      <c r="ER134" s="36">
        <v>0</v>
      </c>
      <c r="ES134" s="36">
        <v>0</v>
      </c>
      <c r="ET134" s="36">
        <v>0</v>
      </c>
      <c r="EU134" s="36">
        <v>0</v>
      </c>
      <c r="EV134" s="36">
        <v>0</v>
      </c>
      <c r="EW134" s="36">
        <v>0</v>
      </c>
      <c r="EX134" s="36">
        <v>0</v>
      </c>
      <c r="EY134" s="36">
        <v>0</v>
      </c>
      <c r="EZ134" s="36">
        <v>0</v>
      </c>
      <c r="FA134" s="36">
        <v>0</v>
      </c>
      <c r="FB134" s="36">
        <v>0</v>
      </c>
      <c r="FC134" s="36">
        <v>0</v>
      </c>
      <c r="FD134" s="36">
        <v>0</v>
      </c>
      <c r="FE134" s="36">
        <v>0</v>
      </c>
      <c r="FF134" s="36">
        <v>0</v>
      </c>
      <c r="FG134" s="36">
        <v>0</v>
      </c>
      <c r="FH134" s="36">
        <v>0</v>
      </c>
      <c r="FI134" s="36">
        <v>0</v>
      </c>
      <c r="FJ134" s="36">
        <v>0</v>
      </c>
      <c r="FK134" s="36">
        <v>0</v>
      </c>
      <c r="FL134" s="36">
        <v>0</v>
      </c>
      <c r="FM134" s="36">
        <v>0</v>
      </c>
      <c r="FN134" s="36">
        <v>0</v>
      </c>
      <c r="FO134" s="36">
        <v>0</v>
      </c>
      <c r="FP134" s="36">
        <v>0</v>
      </c>
      <c r="FQ134" s="36">
        <v>0</v>
      </c>
      <c r="FR134" s="36">
        <v>0</v>
      </c>
      <c r="FS134" s="36">
        <v>0</v>
      </c>
      <c r="FT134" s="36">
        <v>0</v>
      </c>
      <c r="FU134" s="36">
        <v>0</v>
      </c>
      <c r="FV134" s="36">
        <v>0</v>
      </c>
      <c r="FW134" s="36">
        <v>0</v>
      </c>
      <c r="FX134" s="36">
        <v>0</v>
      </c>
      <c r="FY134" s="36">
        <v>0</v>
      </c>
      <c r="FZ134" s="36">
        <v>0</v>
      </c>
      <c r="GA134" s="36">
        <v>0</v>
      </c>
      <c r="GB134" s="36">
        <v>0</v>
      </c>
      <c r="GC134" s="36">
        <v>0</v>
      </c>
      <c r="GD134" s="36">
        <v>0</v>
      </c>
      <c r="GE134" s="36">
        <v>0</v>
      </c>
      <c r="GF134" s="36">
        <v>0</v>
      </c>
      <c r="GG134" s="36">
        <v>0</v>
      </c>
      <c r="GH134" s="36">
        <v>0</v>
      </c>
      <c r="GI134" s="36">
        <v>0</v>
      </c>
      <c r="GJ134" s="36">
        <v>0</v>
      </c>
      <c r="GK134" s="36">
        <v>0</v>
      </c>
      <c r="GL134" s="36">
        <v>0</v>
      </c>
      <c r="GM134" s="36">
        <v>0</v>
      </c>
      <c r="GN134" s="36">
        <v>0</v>
      </c>
      <c r="GO134" s="36">
        <v>0</v>
      </c>
      <c r="GP134" s="36">
        <v>0</v>
      </c>
      <c r="GQ134" s="36">
        <v>0</v>
      </c>
      <c r="GR134" s="36">
        <v>0</v>
      </c>
      <c r="GS134" s="36">
        <v>0</v>
      </c>
      <c r="GT134" s="36">
        <v>0</v>
      </c>
      <c r="GU134" s="36">
        <v>0</v>
      </c>
      <c r="GV134" s="36">
        <v>0</v>
      </c>
      <c r="GW134" s="36">
        <v>0</v>
      </c>
      <c r="GX134" s="36">
        <v>0</v>
      </c>
      <c r="GY134" s="36">
        <v>0</v>
      </c>
      <c r="GZ134" s="36">
        <v>0</v>
      </c>
      <c r="HA134" s="36">
        <v>0</v>
      </c>
      <c r="HB134" s="36">
        <v>0</v>
      </c>
      <c r="HC134" s="36">
        <v>0</v>
      </c>
      <c r="HD134" s="36">
        <v>0</v>
      </c>
      <c r="HE134" s="36">
        <v>0</v>
      </c>
      <c r="HF134" s="36">
        <v>0</v>
      </c>
      <c r="HG134" s="36">
        <v>0</v>
      </c>
      <c r="HH134" s="36">
        <v>0</v>
      </c>
      <c r="HI134" s="36">
        <v>0</v>
      </c>
      <c r="HJ134" s="36">
        <v>0</v>
      </c>
      <c r="HK134" s="36">
        <v>0</v>
      </c>
      <c r="HL134" s="36">
        <v>0</v>
      </c>
      <c r="HM134" s="36">
        <v>0</v>
      </c>
      <c r="HN134" s="36">
        <v>0</v>
      </c>
      <c r="HO134" s="36">
        <v>0</v>
      </c>
      <c r="HP134" s="36">
        <v>0</v>
      </c>
      <c r="HQ134" s="36">
        <v>0</v>
      </c>
      <c r="HR134" s="36">
        <v>0</v>
      </c>
      <c r="HS134" s="36">
        <v>0</v>
      </c>
      <c r="HT134" s="36">
        <v>0</v>
      </c>
      <c r="HU134" s="36">
        <v>0</v>
      </c>
      <c r="HV134" s="44">
        <v>0</v>
      </c>
      <c r="HW134" s="44">
        <v>0</v>
      </c>
      <c r="HX134" s="44">
        <v>0</v>
      </c>
      <c r="HY134" s="44">
        <v>0</v>
      </c>
      <c r="HZ134" s="36"/>
      <c r="IA134" s="3">
        <v>43973</v>
      </c>
      <c r="IB134" s="36">
        <v>0</v>
      </c>
      <c r="IC134" s="36">
        <v>0</v>
      </c>
      <c r="ID134" s="36">
        <v>0</v>
      </c>
      <c r="IE134" s="36">
        <v>0</v>
      </c>
      <c r="IF134" s="36">
        <v>0</v>
      </c>
      <c r="IG134" s="36">
        <v>0</v>
      </c>
      <c r="IH134" s="36">
        <v>0</v>
      </c>
      <c r="II134" s="44">
        <v>0</v>
      </c>
      <c r="IJ134" s="44">
        <v>0</v>
      </c>
      <c r="IK134" s="44">
        <v>0</v>
      </c>
      <c r="IL134" s="44">
        <v>0</v>
      </c>
      <c r="IM134" s="36">
        <v>0</v>
      </c>
      <c r="IN134" s="36">
        <v>0</v>
      </c>
      <c r="IO134" s="36">
        <v>0</v>
      </c>
      <c r="IP134" s="36">
        <v>0</v>
      </c>
      <c r="IQ134" s="36">
        <v>0</v>
      </c>
      <c r="IR134" s="36">
        <v>0</v>
      </c>
      <c r="IS134" s="36">
        <v>0</v>
      </c>
      <c r="IT134" s="44">
        <v>0</v>
      </c>
      <c r="IU134" s="44">
        <v>0</v>
      </c>
      <c r="IV134" s="44">
        <v>0</v>
      </c>
      <c r="IW134" s="44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3">
        <v>0</v>
      </c>
      <c r="SZ134" s="3">
        <v>0</v>
      </c>
      <c r="TA134" s="3">
        <v>0</v>
      </c>
      <c r="TB134" s="3">
        <v>0</v>
      </c>
      <c r="TC134" s="3">
        <v>0</v>
      </c>
      <c r="TD134" s="3">
        <v>0</v>
      </c>
      <c r="TE134" s="3">
        <v>0</v>
      </c>
      <c r="TF134" s="3">
        <v>0</v>
      </c>
      <c r="TG134" s="3">
        <v>0</v>
      </c>
      <c r="TH134" s="3">
        <v>0</v>
      </c>
      <c r="TI134" s="3">
        <v>0</v>
      </c>
      <c r="TJ134" s="3">
        <v>0</v>
      </c>
      <c r="TK134" s="3">
        <v>0</v>
      </c>
      <c r="TL134" s="3">
        <v>0</v>
      </c>
      <c r="TM134" s="3">
        <v>0</v>
      </c>
      <c r="TN134" s="3">
        <v>0</v>
      </c>
      <c r="TO134" s="3">
        <v>0</v>
      </c>
      <c r="TP134" s="3">
        <v>0</v>
      </c>
      <c r="TQ134" s="3">
        <v>0</v>
      </c>
      <c r="TR134" s="3">
        <v>0</v>
      </c>
      <c r="TS134" s="3">
        <v>0</v>
      </c>
      <c r="TT134" s="3">
        <v>0</v>
      </c>
      <c r="TU134" s="3">
        <v>0</v>
      </c>
      <c r="TV134" s="3">
        <v>0</v>
      </c>
      <c r="TW134" s="3">
        <v>0</v>
      </c>
      <c r="TX134" s="3">
        <v>0</v>
      </c>
      <c r="TY134" s="3">
        <v>0</v>
      </c>
      <c r="TZ134" s="3">
        <v>0</v>
      </c>
      <c r="UA134" s="3">
        <v>0</v>
      </c>
      <c r="UB134" s="3">
        <v>0</v>
      </c>
      <c r="UC134" s="3">
        <v>0</v>
      </c>
      <c r="UD134" s="3">
        <v>0</v>
      </c>
      <c r="UE134" s="3">
        <v>0</v>
      </c>
      <c r="UF134" s="3">
        <v>0</v>
      </c>
      <c r="UG134" s="3">
        <v>0</v>
      </c>
      <c r="UH134" s="3">
        <v>0</v>
      </c>
      <c r="UT134" s="3">
        <v>0</v>
      </c>
      <c r="UU134" s="3">
        <v>0</v>
      </c>
      <c r="UV134" s="3">
        <v>0</v>
      </c>
      <c r="UW134" s="3">
        <v>0</v>
      </c>
      <c r="UX134" s="3">
        <v>0</v>
      </c>
      <c r="UY134" s="3">
        <v>0</v>
      </c>
      <c r="UZ134" s="3">
        <v>0</v>
      </c>
      <c r="VA134" s="3">
        <v>0</v>
      </c>
      <c r="VB134" s="3">
        <v>0</v>
      </c>
      <c r="VC134" s="3">
        <v>0</v>
      </c>
      <c r="VD134" s="3">
        <v>0</v>
      </c>
      <c r="VE134" s="3">
        <v>0</v>
      </c>
      <c r="VF134" s="3">
        <v>0</v>
      </c>
      <c r="VG134" s="3">
        <v>0</v>
      </c>
      <c r="VH134" s="3">
        <v>0</v>
      </c>
      <c r="VI134" s="3">
        <v>0</v>
      </c>
      <c r="VJ134" s="3">
        <v>0</v>
      </c>
      <c r="VK134" s="3">
        <v>0</v>
      </c>
      <c r="VL134" s="3">
        <v>0</v>
      </c>
      <c r="VM134" s="3">
        <v>0</v>
      </c>
      <c r="VN134" s="3">
        <v>0</v>
      </c>
      <c r="VO134" s="3">
        <v>0</v>
      </c>
      <c r="VP134" s="3">
        <v>0</v>
      </c>
      <c r="VQ134" s="3">
        <v>0</v>
      </c>
      <c r="VR134" s="3">
        <v>0</v>
      </c>
      <c r="VS134" s="3">
        <v>0</v>
      </c>
      <c r="VT134" s="3">
        <v>0</v>
      </c>
      <c r="VU134" s="3">
        <v>0</v>
      </c>
      <c r="VV134" s="3">
        <v>0</v>
      </c>
      <c r="VW134" s="3">
        <v>0</v>
      </c>
      <c r="VX134" s="3">
        <v>0</v>
      </c>
      <c r="VY134" s="3">
        <v>0</v>
      </c>
      <c r="VZ134" s="3">
        <v>0</v>
      </c>
      <c r="WA134" s="3">
        <v>0</v>
      </c>
      <c r="WB134" s="3">
        <v>0</v>
      </c>
      <c r="WC134" s="3">
        <v>0</v>
      </c>
      <c r="WD134" s="3">
        <v>0</v>
      </c>
      <c r="WE134" s="3">
        <v>0</v>
      </c>
      <c r="WF134" s="3">
        <v>0</v>
      </c>
      <c r="WG134" s="3">
        <v>0</v>
      </c>
      <c r="WH134" s="3">
        <v>0</v>
      </c>
      <c r="WI134" s="3">
        <v>0</v>
      </c>
      <c r="WJ134" s="3">
        <v>0</v>
      </c>
      <c r="WK134" s="3">
        <v>0</v>
      </c>
      <c r="WL134" s="3">
        <v>0</v>
      </c>
      <c r="WM134" s="3">
        <v>0</v>
      </c>
      <c r="WN134" s="3">
        <v>0</v>
      </c>
      <c r="WO134" s="3">
        <v>0</v>
      </c>
      <c r="WP134" s="3">
        <v>0</v>
      </c>
      <c r="WQ134" s="3">
        <v>0</v>
      </c>
      <c r="WR134" s="3">
        <v>0</v>
      </c>
      <c r="WS134" s="3">
        <v>0</v>
      </c>
      <c r="WT134" s="3">
        <v>0</v>
      </c>
      <c r="WU134" s="3">
        <v>0</v>
      </c>
      <c r="WV134" s="3">
        <v>0</v>
      </c>
      <c r="WW134" s="3">
        <v>0</v>
      </c>
      <c r="WX134" s="3">
        <v>0</v>
      </c>
      <c r="WY134" s="3">
        <v>0</v>
      </c>
      <c r="WZ134" s="3">
        <v>0</v>
      </c>
      <c r="XA134" s="3">
        <v>0</v>
      </c>
      <c r="XB134" s="3">
        <v>0</v>
      </c>
      <c r="XC134" s="3">
        <v>0</v>
      </c>
      <c r="XD134" s="3">
        <v>0</v>
      </c>
      <c r="XE134" s="3">
        <v>0</v>
      </c>
      <c r="XF134" s="3">
        <v>0</v>
      </c>
      <c r="XG134" s="3">
        <v>0</v>
      </c>
      <c r="XH134" s="3">
        <v>0</v>
      </c>
      <c r="XI134" s="3">
        <v>0</v>
      </c>
      <c r="XJ134" s="3">
        <v>0</v>
      </c>
      <c r="XK134" s="3">
        <v>0</v>
      </c>
      <c r="XL134" s="3">
        <v>0</v>
      </c>
      <c r="XM134" s="3">
        <v>0</v>
      </c>
      <c r="XN134" s="3">
        <v>0</v>
      </c>
      <c r="XO134" s="3">
        <v>0</v>
      </c>
      <c r="XP134" s="3">
        <v>0</v>
      </c>
      <c r="XQ134" s="3">
        <v>0</v>
      </c>
      <c r="XR134" s="3">
        <v>0</v>
      </c>
      <c r="XS134" s="3">
        <v>0</v>
      </c>
      <c r="XT134" s="3">
        <v>0</v>
      </c>
      <c r="XU134" s="3">
        <v>0</v>
      </c>
      <c r="XV134" s="3">
        <v>0</v>
      </c>
      <c r="XW134" s="3">
        <v>0</v>
      </c>
      <c r="XX134" s="3">
        <v>0</v>
      </c>
      <c r="XY134" s="3">
        <v>0</v>
      </c>
      <c r="XZ134" s="3">
        <v>0</v>
      </c>
      <c r="YA134" s="3">
        <v>0</v>
      </c>
      <c r="YB134" s="3">
        <v>0</v>
      </c>
      <c r="YC134" s="3">
        <v>0</v>
      </c>
      <c r="YO134" s="3">
        <v>0</v>
      </c>
      <c r="YP134" s="3">
        <v>0</v>
      </c>
      <c r="YQ134" s="3">
        <v>0</v>
      </c>
      <c r="YR134" s="3">
        <v>0</v>
      </c>
      <c r="YS134" s="3">
        <v>0</v>
      </c>
      <c r="YT134" s="3">
        <v>0</v>
      </c>
      <c r="YU134" s="3">
        <v>0</v>
      </c>
      <c r="YV134" s="3">
        <v>0</v>
      </c>
      <c r="YW134" s="3">
        <v>0</v>
      </c>
      <c r="YX134" s="3">
        <v>0</v>
      </c>
      <c r="YY134" s="3">
        <v>0</v>
      </c>
      <c r="YZ134" s="3">
        <v>0</v>
      </c>
      <c r="ZA134" s="3">
        <v>0</v>
      </c>
      <c r="ZB134" s="3">
        <v>0</v>
      </c>
      <c r="ZC134" s="3">
        <v>0</v>
      </c>
      <c r="ZD134" s="3">
        <v>0</v>
      </c>
      <c r="ZE134" s="3">
        <v>0</v>
      </c>
      <c r="ZF134" s="3">
        <v>0</v>
      </c>
      <c r="ZG134" s="3">
        <v>0</v>
      </c>
      <c r="ZH134" s="3">
        <v>0</v>
      </c>
      <c r="ZI134" s="3">
        <v>0</v>
      </c>
      <c r="ZJ134" s="3">
        <v>0</v>
      </c>
      <c r="ZK134" s="3">
        <v>0</v>
      </c>
      <c r="ZL134" s="3">
        <v>0</v>
      </c>
      <c r="ZM134" s="3">
        <v>0</v>
      </c>
      <c r="ZN134" s="3">
        <v>0</v>
      </c>
      <c r="ZO134" s="3">
        <v>0</v>
      </c>
      <c r="ZP134" s="3">
        <v>0</v>
      </c>
      <c r="ZQ134" s="3">
        <v>0</v>
      </c>
      <c r="ZR134" s="3">
        <v>0</v>
      </c>
      <c r="ZS134" s="3">
        <v>0</v>
      </c>
      <c r="ZT134" s="3">
        <v>0</v>
      </c>
      <c r="ZU134" s="3">
        <v>0</v>
      </c>
      <c r="ZV134" s="3">
        <v>0</v>
      </c>
      <c r="ZW134" s="3">
        <v>0</v>
      </c>
      <c r="ZX134" s="3">
        <v>0</v>
      </c>
      <c r="ZY134" s="3">
        <v>0</v>
      </c>
      <c r="ZZ134" s="3">
        <v>0</v>
      </c>
      <c r="AAA134" s="3">
        <v>0</v>
      </c>
      <c r="AAB134" s="3">
        <v>0</v>
      </c>
      <c r="AAC134" s="3">
        <v>0</v>
      </c>
      <c r="AAD134" s="3">
        <v>0</v>
      </c>
      <c r="AAE134" s="3">
        <v>0</v>
      </c>
      <c r="AAF134" s="3">
        <v>0</v>
      </c>
      <c r="AAG134" s="3">
        <v>0</v>
      </c>
      <c r="AAH134" s="3">
        <v>0</v>
      </c>
      <c r="AAI134" s="3">
        <v>0</v>
      </c>
      <c r="AAJ134" s="3">
        <v>0</v>
      </c>
      <c r="AAK134" s="3">
        <v>0</v>
      </c>
      <c r="AAL134" s="3">
        <v>0</v>
      </c>
      <c r="AAM134" s="3">
        <v>0</v>
      </c>
      <c r="AAN134" s="3">
        <v>0</v>
      </c>
      <c r="AAO134" s="3">
        <v>0</v>
      </c>
      <c r="AAP134" s="3">
        <v>0</v>
      </c>
      <c r="AAQ134" s="3">
        <v>0</v>
      </c>
      <c r="AAR134" s="3">
        <v>0</v>
      </c>
      <c r="AAS134" s="3">
        <v>0</v>
      </c>
      <c r="AAT134" s="3">
        <v>0</v>
      </c>
      <c r="AAU134" s="3">
        <v>0</v>
      </c>
      <c r="AAV134" s="3">
        <v>0</v>
      </c>
      <c r="AAW134" s="3">
        <v>0</v>
      </c>
      <c r="AAX134" s="3">
        <v>0</v>
      </c>
      <c r="AAY134" s="3">
        <v>0</v>
      </c>
      <c r="AAZ134" s="3">
        <v>0</v>
      </c>
      <c r="ABA134" s="3">
        <v>0</v>
      </c>
      <c r="ABB134" s="3">
        <v>0</v>
      </c>
      <c r="ABC134" s="3">
        <v>0</v>
      </c>
      <c r="ABD134" s="3">
        <v>0</v>
      </c>
      <c r="ABE134" s="3">
        <v>0</v>
      </c>
      <c r="ABF134" s="3">
        <v>0</v>
      </c>
      <c r="ABG134" s="3">
        <v>0</v>
      </c>
      <c r="ABH134" s="3">
        <v>0</v>
      </c>
      <c r="ABI134" s="3">
        <v>0</v>
      </c>
      <c r="ABJ134" s="3">
        <v>0</v>
      </c>
      <c r="ABK134" s="3">
        <v>0</v>
      </c>
      <c r="ABL134" s="3">
        <v>0</v>
      </c>
      <c r="ABM134" s="3">
        <v>0</v>
      </c>
      <c r="ABN134" s="3">
        <v>0</v>
      </c>
      <c r="ABO134" s="3">
        <v>0</v>
      </c>
      <c r="ABP134" s="3">
        <v>0</v>
      </c>
      <c r="ABQ134" s="3">
        <v>0</v>
      </c>
      <c r="ABR134" s="3">
        <v>0</v>
      </c>
      <c r="ABS134" s="3">
        <v>0</v>
      </c>
      <c r="ABT134" s="3">
        <v>0</v>
      </c>
      <c r="ABU134" s="3">
        <v>0</v>
      </c>
      <c r="ABV134" s="3">
        <v>0</v>
      </c>
      <c r="ABW134" s="3">
        <v>0</v>
      </c>
      <c r="ABX134" s="3">
        <v>0</v>
      </c>
      <c r="ABY134" s="3">
        <v>0</v>
      </c>
      <c r="ABZ134" s="3">
        <v>0</v>
      </c>
      <c r="ACA134" s="3">
        <v>0</v>
      </c>
      <c r="ACB134" s="3">
        <v>0</v>
      </c>
      <c r="ACC134" s="3">
        <v>0</v>
      </c>
      <c r="ACD134" s="3">
        <v>0</v>
      </c>
      <c r="ACE134" s="3">
        <v>0</v>
      </c>
      <c r="ACF134" s="3">
        <v>0</v>
      </c>
      <c r="ACG134" s="3">
        <v>0</v>
      </c>
      <c r="ACH134" s="3">
        <v>0</v>
      </c>
      <c r="ACI134" s="3">
        <v>0</v>
      </c>
      <c r="ACJ134" s="3">
        <v>0</v>
      </c>
      <c r="ACK134" s="3">
        <v>0</v>
      </c>
      <c r="ACL134" s="3">
        <v>0</v>
      </c>
      <c r="ACM134" s="3">
        <v>0</v>
      </c>
      <c r="ACN134" s="3">
        <v>0</v>
      </c>
      <c r="ACO134" s="3">
        <v>0</v>
      </c>
      <c r="ACP134" s="3">
        <v>0</v>
      </c>
      <c r="ACQ134" s="3">
        <v>0</v>
      </c>
      <c r="ACR134" s="3">
        <v>0</v>
      </c>
      <c r="ACS134" s="3">
        <v>0</v>
      </c>
      <c r="ACT134" s="3">
        <v>0</v>
      </c>
      <c r="ACU134" s="3">
        <v>0</v>
      </c>
      <c r="ACV134" s="3">
        <v>0</v>
      </c>
      <c r="ACW134" s="3">
        <v>0</v>
      </c>
      <c r="ACX134" s="3">
        <v>0</v>
      </c>
      <c r="ACY134" s="3">
        <v>0</v>
      </c>
      <c r="ACZ134" s="3">
        <v>0</v>
      </c>
      <c r="ADA134" s="3">
        <v>0</v>
      </c>
      <c r="ADB134" s="3">
        <v>0</v>
      </c>
      <c r="ADC134" s="3">
        <v>0</v>
      </c>
      <c r="ADD134" s="3">
        <v>0</v>
      </c>
      <c r="ADE134" s="3">
        <v>0</v>
      </c>
      <c r="ADF134" s="3">
        <v>0</v>
      </c>
      <c r="ADG134" s="3">
        <v>0</v>
      </c>
      <c r="ADH134" s="3">
        <v>0</v>
      </c>
      <c r="ADI134" s="3">
        <v>0</v>
      </c>
      <c r="ADJ134" s="3">
        <v>0</v>
      </c>
      <c r="ADK134" s="3">
        <v>0</v>
      </c>
      <c r="ADL134" s="3">
        <v>0</v>
      </c>
      <c r="ADM134" s="3">
        <v>0</v>
      </c>
      <c r="ADN134" s="3">
        <v>0</v>
      </c>
      <c r="ADO134" s="3">
        <v>0</v>
      </c>
      <c r="ADP134" s="3">
        <v>0</v>
      </c>
      <c r="ADQ134" s="3">
        <v>0</v>
      </c>
      <c r="ADR134" s="3">
        <v>0</v>
      </c>
      <c r="ADS134" s="3">
        <v>0</v>
      </c>
      <c r="ADT134" s="3">
        <v>0</v>
      </c>
      <c r="ADU134" s="3">
        <v>0</v>
      </c>
      <c r="ADV134" s="3">
        <v>0</v>
      </c>
      <c r="ADW134" s="3">
        <v>0</v>
      </c>
      <c r="ADX134" s="3">
        <v>0</v>
      </c>
      <c r="ADY134" s="3">
        <v>0</v>
      </c>
      <c r="ADZ134" s="3">
        <v>0</v>
      </c>
      <c r="AEA134" s="3">
        <v>0</v>
      </c>
      <c r="AEB134" s="3">
        <v>0</v>
      </c>
      <c r="AEC134" s="3">
        <v>0</v>
      </c>
      <c r="AED134" s="3">
        <v>0</v>
      </c>
      <c r="AEE134" s="3">
        <v>0</v>
      </c>
      <c r="AEF134" s="3">
        <v>0</v>
      </c>
      <c r="AEG134" s="3">
        <v>0</v>
      </c>
      <c r="AEH134" s="3">
        <v>0</v>
      </c>
      <c r="AEI134" s="3">
        <v>0</v>
      </c>
      <c r="AEJ134" s="3">
        <v>0</v>
      </c>
      <c r="AEK134" s="3">
        <v>0</v>
      </c>
      <c r="AEL134" s="3">
        <v>0</v>
      </c>
      <c r="AEM134" s="3">
        <v>0</v>
      </c>
      <c r="AEN134" s="3">
        <v>0</v>
      </c>
      <c r="AEO134" s="3">
        <v>0</v>
      </c>
      <c r="AEP134" s="3">
        <v>0</v>
      </c>
      <c r="AEQ134" s="3">
        <v>0</v>
      </c>
      <c r="AER134" s="3">
        <v>0</v>
      </c>
      <c r="AES134" s="3">
        <v>0</v>
      </c>
      <c r="AET134" s="3">
        <v>0</v>
      </c>
      <c r="AEU134" s="3">
        <v>0</v>
      </c>
      <c r="AEV134" s="3">
        <v>0</v>
      </c>
      <c r="AEW134" s="3">
        <v>0</v>
      </c>
      <c r="AEX134" s="3">
        <v>0</v>
      </c>
      <c r="AEY134" s="3">
        <v>0</v>
      </c>
      <c r="AEZ134" s="3">
        <v>0</v>
      </c>
      <c r="AFA134" s="3">
        <v>0</v>
      </c>
      <c r="AFB134" s="3">
        <v>0</v>
      </c>
      <c r="AFC134" s="3">
        <v>0</v>
      </c>
      <c r="AFD134" s="3">
        <v>0</v>
      </c>
      <c r="AFE134" s="3">
        <v>0</v>
      </c>
      <c r="AFF134" s="3">
        <v>0</v>
      </c>
      <c r="AFG134" s="3">
        <v>0</v>
      </c>
      <c r="AFH134" s="3">
        <v>0</v>
      </c>
      <c r="AFI134" s="3">
        <v>0</v>
      </c>
      <c r="AFJ134" s="3">
        <v>0</v>
      </c>
      <c r="AFK134" s="3">
        <v>0</v>
      </c>
      <c r="AFL134" s="3">
        <v>0</v>
      </c>
      <c r="AFM134" s="3">
        <v>0</v>
      </c>
      <c r="AFN134" s="3">
        <v>0</v>
      </c>
      <c r="AFO134" s="3">
        <v>0</v>
      </c>
      <c r="AFP134" s="3">
        <v>0</v>
      </c>
      <c r="AFQ134" s="3">
        <v>0</v>
      </c>
      <c r="AFR134" s="3">
        <v>0</v>
      </c>
      <c r="AFS134" s="3">
        <v>0</v>
      </c>
      <c r="AFT134" s="3">
        <v>0</v>
      </c>
      <c r="AFU134" s="3">
        <v>0</v>
      </c>
      <c r="AFV134" s="3">
        <v>0</v>
      </c>
      <c r="AFW134" s="3">
        <v>0</v>
      </c>
      <c r="AFX134" s="3">
        <v>0</v>
      </c>
      <c r="AFY134" s="3">
        <v>0</v>
      </c>
      <c r="AFZ134" s="3">
        <v>0</v>
      </c>
      <c r="AGA134" s="3">
        <v>0</v>
      </c>
      <c r="AGB134" s="3">
        <v>0</v>
      </c>
      <c r="AGC134" s="3">
        <v>0</v>
      </c>
      <c r="AGD134" s="3">
        <v>0</v>
      </c>
      <c r="AGE134" s="3">
        <v>0</v>
      </c>
      <c r="AGF134" s="3">
        <v>0</v>
      </c>
      <c r="AGG134" s="3">
        <v>0</v>
      </c>
      <c r="AGH134" s="3">
        <v>0</v>
      </c>
      <c r="AGI134" s="3">
        <v>0</v>
      </c>
      <c r="AGJ134" s="3">
        <v>0</v>
      </c>
      <c r="AGK134" s="3">
        <v>0</v>
      </c>
      <c r="AGL134" s="3">
        <v>0</v>
      </c>
      <c r="AGM134" s="3">
        <v>0</v>
      </c>
      <c r="AGN134" s="3">
        <v>0</v>
      </c>
      <c r="AGO134" s="3">
        <v>0</v>
      </c>
      <c r="AGP134" s="3">
        <v>0</v>
      </c>
      <c r="AGQ134" s="3">
        <v>0</v>
      </c>
      <c r="AGR134" s="3">
        <v>0</v>
      </c>
      <c r="AGS134" s="3">
        <v>0</v>
      </c>
      <c r="AGT134" s="3">
        <v>0</v>
      </c>
      <c r="AGU134" s="3">
        <v>0</v>
      </c>
      <c r="AGV134" s="3">
        <v>0</v>
      </c>
      <c r="AGW134" s="3">
        <v>0</v>
      </c>
      <c r="AGX134" s="3">
        <v>0</v>
      </c>
      <c r="AGY134" s="3">
        <v>0</v>
      </c>
      <c r="AGZ134" s="3">
        <v>0</v>
      </c>
      <c r="AHA134" s="3">
        <v>0</v>
      </c>
      <c r="AHB134" s="3">
        <v>0</v>
      </c>
      <c r="AHC134" s="3">
        <v>0</v>
      </c>
      <c r="AHD134" s="3">
        <v>0</v>
      </c>
      <c r="AHE134" s="3">
        <v>0</v>
      </c>
      <c r="AHF134" s="3">
        <v>0</v>
      </c>
      <c r="AHG134" s="3">
        <v>0</v>
      </c>
      <c r="AHH134" s="3">
        <v>0</v>
      </c>
      <c r="AHI134" s="3">
        <v>0</v>
      </c>
      <c r="AHJ134" s="3">
        <v>0</v>
      </c>
      <c r="AHK134" s="3">
        <v>0</v>
      </c>
      <c r="AHL134" s="3">
        <v>0</v>
      </c>
      <c r="AHM134" s="3">
        <v>0</v>
      </c>
      <c r="AHN134" s="3">
        <v>0</v>
      </c>
      <c r="AHO134" s="3">
        <v>0</v>
      </c>
      <c r="AHP134" s="3">
        <v>0</v>
      </c>
      <c r="AHQ134" s="3">
        <v>0</v>
      </c>
      <c r="AHR134" s="3">
        <v>0</v>
      </c>
      <c r="AHS134" s="3">
        <v>0</v>
      </c>
      <c r="AHT134" s="3">
        <v>0</v>
      </c>
      <c r="AHU134" s="3">
        <v>0</v>
      </c>
      <c r="AHV134" s="3">
        <v>0</v>
      </c>
      <c r="AHW134" s="3">
        <v>0</v>
      </c>
      <c r="AHX134" s="3">
        <v>0</v>
      </c>
      <c r="AHY134" s="3">
        <v>0</v>
      </c>
      <c r="AHZ134" s="3">
        <v>0</v>
      </c>
      <c r="AIA134" s="3">
        <v>0</v>
      </c>
      <c r="AIB134" s="3">
        <v>0</v>
      </c>
      <c r="AIC134" s="3">
        <v>0</v>
      </c>
      <c r="AID134" s="3">
        <v>0</v>
      </c>
      <c r="AIE134" s="3">
        <v>0</v>
      </c>
      <c r="AIF134" s="3">
        <v>0</v>
      </c>
      <c r="AIG134" s="3">
        <v>0</v>
      </c>
      <c r="AIH134" s="3">
        <v>0</v>
      </c>
      <c r="AII134" s="3">
        <v>0</v>
      </c>
      <c r="AIJ134" s="3">
        <v>0</v>
      </c>
      <c r="AIK134" s="3">
        <v>0</v>
      </c>
      <c r="AIL134" s="3">
        <v>0</v>
      </c>
      <c r="AIM134" s="3">
        <v>0</v>
      </c>
      <c r="AIN134" s="3">
        <v>0</v>
      </c>
      <c r="AIO134" s="3">
        <v>0</v>
      </c>
      <c r="AIP134" s="3">
        <v>0</v>
      </c>
      <c r="AIQ134" s="3">
        <v>0</v>
      </c>
      <c r="AIR134" s="3">
        <v>0</v>
      </c>
      <c r="AIS134" s="3">
        <v>0</v>
      </c>
      <c r="AIT134" s="3">
        <v>0</v>
      </c>
      <c r="AIU134" s="3">
        <v>0</v>
      </c>
      <c r="AIV134" s="3">
        <v>0</v>
      </c>
      <c r="AIW134" s="3">
        <v>0</v>
      </c>
      <c r="AIX134" s="3">
        <v>0</v>
      </c>
      <c r="AIY134" s="3">
        <v>0</v>
      </c>
      <c r="AIZ134" s="3">
        <v>0</v>
      </c>
      <c r="AJA134" s="3">
        <v>0</v>
      </c>
      <c r="AJB134" s="3">
        <v>0</v>
      </c>
      <c r="AJC134" s="3">
        <v>0</v>
      </c>
      <c r="AJD134" s="3">
        <v>0</v>
      </c>
      <c r="AJE134" s="3">
        <v>0</v>
      </c>
      <c r="AJF134" s="3">
        <v>0</v>
      </c>
      <c r="AJG134" s="3">
        <v>0</v>
      </c>
      <c r="AJH134" s="3">
        <v>0</v>
      </c>
      <c r="AJI134" s="3">
        <v>0</v>
      </c>
      <c r="AJJ134" s="3">
        <v>0</v>
      </c>
      <c r="AJK134" s="3">
        <v>0</v>
      </c>
      <c r="AJL134" s="3">
        <v>0</v>
      </c>
      <c r="AJM134" s="3">
        <v>0</v>
      </c>
      <c r="AJN134" s="3">
        <v>0</v>
      </c>
      <c r="AJO134" s="3">
        <v>0</v>
      </c>
      <c r="AJP134" s="3">
        <v>0</v>
      </c>
      <c r="AJQ134" s="3">
        <v>0</v>
      </c>
      <c r="AJR134" s="3">
        <v>0</v>
      </c>
      <c r="AJS134" s="3">
        <v>0</v>
      </c>
      <c r="AJT134" s="3">
        <v>0</v>
      </c>
      <c r="AJU134" s="3">
        <v>0</v>
      </c>
      <c r="AJV134" s="3">
        <v>0</v>
      </c>
      <c r="AJW134" s="3">
        <v>0</v>
      </c>
      <c r="AJX134" s="3">
        <v>0</v>
      </c>
      <c r="AJY134" s="3">
        <v>0</v>
      </c>
      <c r="AJZ134" s="3">
        <v>0</v>
      </c>
      <c r="AKA134" s="3">
        <v>0</v>
      </c>
      <c r="AKB134" s="3">
        <v>0</v>
      </c>
      <c r="AKC134" s="3">
        <v>0</v>
      </c>
      <c r="AKD134" s="3">
        <v>0</v>
      </c>
      <c r="AKE134" s="3">
        <v>0</v>
      </c>
      <c r="AKF134" s="3">
        <v>0</v>
      </c>
      <c r="AKG134" s="3">
        <v>0</v>
      </c>
      <c r="AKH134" s="3">
        <v>0</v>
      </c>
      <c r="AKI134" s="3">
        <v>0</v>
      </c>
      <c r="AKJ134" s="3">
        <v>0</v>
      </c>
      <c r="AKK134" s="3">
        <v>0</v>
      </c>
      <c r="AKL134" s="3">
        <v>0</v>
      </c>
      <c r="AKM134" s="3">
        <v>0</v>
      </c>
      <c r="AKN134" s="3">
        <v>0</v>
      </c>
      <c r="AKO134" s="3">
        <v>0</v>
      </c>
      <c r="AKP134" s="3">
        <v>0</v>
      </c>
      <c r="AKQ134" s="3">
        <v>0</v>
      </c>
      <c r="AKR134" s="3">
        <v>0</v>
      </c>
      <c r="AKS134" s="3">
        <v>0</v>
      </c>
      <c r="AKT134" s="3">
        <v>0</v>
      </c>
      <c r="AKU134" s="3">
        <v>0</v>
      </c>
      <c r="AKV134" s="3">
        <v>0</v>
      </c>
      <c r="AKW134" s="3">
        <v>0</v>
      </c>
      <c r="AKX134" s="3">
        <v>0</v>
      </c>
      <c r="AKY134" s="3">
        <v>0</v>
      </c>
      <c r="AKZ134" s="3">
        <v>0</v>
      </c>
      <c r="ALA134" s="3">
        <v>0</v>
      </c>
      <c r="ALB134" s="3">
        <v>0</v>
      </c>
      <c r="ALC134" s="3">
        <v>0</v>
      </c>
      <c r="ALD134" s="3">
        <v>0</v>
      </c>
      <c r="ALE134" s="3">
        <v>0</v>
      </c>
      <c r="ALF134" s="3">
        <v>0</v>
      </c>
      <c r="ALG134" s="3">
        <v>0</v>
      </c>
      <c r="ALH134" s="3">
        <v>0</v>
      </c>
      <c r="ALI134" s="3">
        <v>0</v>
      </c>
      <c r="ALJ134" s="3">
        <v>0</v>
      </c>
      <c r="ALK134" s="3">
        <v>0</v>
      </c>
      <c r="ALL134" s="3">
        <v>0</v>
      </c>
      <c r="ALM134" s="3">
        <v>0</v>
      </c>
      <c r="ALN134" s="3">
        <v>0</v>
      </c>
      <c r="ALO134" s="3">
        <v>0</v>
      </c>
      <c r="ALP134" s="3">
        <v>0</v>
      </c>
      <c r="ALQ134" s="3">
        <v>0</v>
      </c>
      <c r="ALR134" s="3">
        <v>0</v>
      </c>
      <c r="ALS134" s="3">
        <v>0</v>
      </c>
      <c r="ALT134" s="3">
        <v>0</v>
      </c>
      <c r="ALU134" s="3">
        <v>0</v>
      </c>
      <c r="ALV134" s="3">
        <v>0</v>
      </c>
      <c r="ALW134" s="3">
        <v>0</v>
      </c>
      <c r="ALX134" s="3">
        <v>0</v>
      </c>
      <c r="ALY134" s="3">
        <v>0</v>
      </c>
      <c r="ALZ134" s="3">
        <v>0</v>
      </c>
      <c r="AMA134" s="3">
        <v>0</v>
      </c>
      <c r="AMB134" s="3">
        <v>0</v>
      </c>
      <c r="AMC134" s="3">
        <v>0</v>
      </c>
      <c r="AMD134" s="3">
        <v>0</v>
      </c>
      <c r="AME134" s="3">
        <v>0</v>
      </c>
      <c r="AMF134" s="3">
        <v>0</v>
      </c>
      <c r="AMG134" s="3">
        <v>0</v>
      </c>
      <c r="AMH134" s="3">
        <v>0</v>
      </c>
      <c r="AMI134" s="3">
        <v>0</v>
      </c>
      <c r="AMJ134" s="3">
        <v>0</v>
      </c>
      <c r="AMK134" s="3">
        <v>0</v>
      </c>
      <c r="AML134" s="3">
        <v>0</v>
      </c>
      <c r="AMM134" s="3">
        <v>0</v>
      </c>
      <c r="AMN134" s="3">
        <v>0</v>
      </c>
      <c r="AMO134" s="3">
        <v>0</v>
      </c>
      <c r="AMP134" s="3">
        <v>0</v>
      </c>
      <c r="AMQ134" s="3">
        <v>0</v>
      </c>
      <c r="AMR134" s="3">
        <v>0</v>
      </c>
      <c r="AMS134" s="3">
        <v>0</v>
      </c>
      <c r="AMT134" s="3">
        <v>0</v>
      </c>
      <c r="AMU134" s="3">
        <v>0</v>
      </c>
      <c r="AMV134" s="3">
        <v>0</v>
      </c>
      <c r="AMW134" s="3">
        <v>0</v>
      </c>
      <c r="AMX134" s="3">
        <v>0</v>
      </c>
      <c r="AMY134" s="3">
        <v>0</v>
      </c>
      <c r="AMZ134" s="3">
        <v>0</v>
      </c>
      <c r="ANA134" s="3">
        <v>0</v>
      </c>
      <c r="ANB134" s="3">
        <v>0</v>
      </c>
      <c r="ANC134" s="3">
        <v>0</v>
      </c>
      <c r="AND134" s="3">
        <v>0</v>
      </c>
      <c r="ANE134" s="3">
        <v>0</v>
      </c>
      <c r="ANF134" s="3">
        <v>0</v>
      </c>
      <c r="ANG134" s="3">
        <v>0</v>
      </c>
      <c r="ANH134" s="3">
        <v>0</v>
      </c>
      <c r="ANI134" s="3">
        <v>0</v>
      </c>
      <c r="ANJ134" s="3">
        <v>0</v>
      </c>
      <c r="ANK134" s="3">
        <v>0</v>
      </c>
      <c r="ANL134" s="3">
        <v>0</v>
      </c>
      <c r="ANM134" s="3">
        <v>0</v>
      </c>
      <c r="ANN134" s="3">
        <v>0</v>
      </c>
      <c r="ANO134" s="3">
        <v>0</v>
      </c>
      <c r="ANP134" s="3">
        <v>0</v>
      </c>
      <c r="ANQ134" s="3">
        <v>0</v>
      </c>
      <c r="ANR134" s="3">
        <v>0</v>
      </c>
      <c r="ANS134" s="3">
        <v>0</v>
      </c>
      <c r="ANT134" s="3">
        <v>0</v>
      </c>
      <c r="ANU134" s="3">
        <v>0</v>
      </c>
      <c r="ANV134" s="3">
        <v>0</v>
      </c>
      <c r="ANW134" s="3">
        <v>0</v>
      </c>
      <c r="ANX134" s="3">
        <v>0</v>
      </c>
      <c r="ANY134" s="3">
        <v>0</v>
      </c>
      <c r="ANZ134" s="3">
        <v>0</v>
      </c>
      <c r="AOA134" s="3">
        <v>0</v>
      </c>
      <c r="AOB134" s="3">
        <v>0</v>
      </c>
      <c r="AOC134" s="3">
        <v>0</v>
      </c>
      <c r="AOD134" s="3">
        <v>0</v>
      </c>
      <c r="AOE134" s="3">
        <v>0</v>
      </c>
      <c r="AOF134" s="3">
        <v>0</v>
      </c>
      <c r="AOG134" s="3">
        <v>0</v>
      </c>
      <c r="AOH134" s="3">
        <v>0</v>
      </c>
      <c r="AOI134" s="3">
        <v>0</v>
      </c>
      <c r="AOJ134" s="3">
        <v>0</v>
      </c>
      <c r="AOK134" s="3">
        <v>0</v>
      </c>
      <c r="AOL134" s="3">
        <v>0</v>
      </c>
      <c r="AOM134" s="3">
        <v>0</v>
      </c>
      <c r="AON134" s="3">
        <v>0</v>
      </c>
      <c r="AOO134" s="3">
        <v>0</v>
      </c>
      <c r="AOP134" s="3">
        <v>0</v>
      </c>
      <c r="AOQ134" s="3">
        <v>0</v>
      </c>
      <c r="AOR134" s="3">
        <v>0</v>
      </c>
      <c r="AOS134" s="3">
        <v>0</v>
      </c>
      <c r="AOT134" s="3">
        <v>0</v>
      </c>
      <c r="AOU134" s="3">
        <v>0</v>
      </c>
      <c r="AOV134" s="3">
        <v>0</v>
      </c>
      <c r="AOW134" s="3">
        <v>0</v>
      </c>
      <c r="AOX134" s="3">
        <v>0</v>
      </c>
      <c r="AOY134" s="3">
        <v>0</v>
      </c>
      <c r="AOZ134" s="3">
        <v>0</v>
      </c>
      <c r="APA134" s="3">
        <v>0</v>
      </c>
      <c r="APB134" s="3">
        <v>0</v>
      </c>
      <c r="APC134" s="3">
        <v>0</v>
      </c>
      <c r="APD134" s="3">
        <v>0</v>
      </c>
      <c r="APE134" s="3">
        <v>0</v>
      </c>
      <c r="APF134" s="3">
        <v>0</v>
      </c>
      <c r="APG134" s="3">
        <v>0</v>
      </c>
      <c r="APH134" s="3">
        <v>0</v>
      </c>
      <c r="API134" s="3">
        <v>0</v>
      </c>
      <c r="APJ134" s="3">
        <v>0</v>
      </c>
      <c r="APK134" s="3">
        <v>0</v>
      </c>
      <c r="APL134" s="3">
        <v>0</v>
      </c>
      <c r="APM134" s="3">
        <v>0</v>
      </c>
      <c r="APN134" s="3">
        <v>0</v>
      </c>
      <c r="APO134" s="3">
        <v>0</v>
      </c>
      <c r="APP134" s="3">
        <v>0</v>
      </c>
      <c r="APQ134" s="3">
        <v>0</v>
      </c>
      <c r="APR134" s="3">
        <v>0</v>
      </c>
      <c r="APS134" s="3">
        <v>0</v>
      </c>
      <c r="APT134" s="3">
        <v>0</v>
      </c>
      <c r="APU134" s="3">
        <v>0</v>
      </c>
      <c r="APV134" s="3">
        <v>0</v>
      </c>
      <c r="APW134" s="3">
        <v>0</v>
      </c>
      <c r="APX134" s="3">
        <v>0</v>
      </c>
      <c r="APY134" s="3">
        <v>0</v>
      </c>
      <c r="APZ134" s="3">
        <v>0</v>
      </c>
      <c r="AQA134" s="3">
        <v>0</v>
      </c>
      <c r="AQB134" s="3">
        <v>0</v>
      </c>
      <c r="AQC134" s="3">
        <v>0</v>
      </c>
      <c r="AQD134" s="3">
        <v>0</v>
      </c>
      <c r="AQE134" s="3">
        <v>0</v>
      </c>
      <c r="AQF134" s="3">
        <v>0</v>
      </c>
      <c r="AQG134" s="3">
        <v>0</v>
      </c>
      <c r="AQH134" s="3">
        <v>0</v>
      </c>
      <c r="AQI134" s="36">
        <v>0</v>
      </c>
      <c r="AQJ134" s="36">
        <v>0</v>
      </c>
      <c r="AQK134" s="36">
        <v>0</v>
      </c>
      <c r="AQL134" s="36">
        <v>0</v>
      </c>
      <c r="AQM134" s="36">
        <v>0</v>
      </c>
      <c r="AQN134" s="36">
        <v>0</v>
      </c>
      <c r="AQO134" s="36">
        <v>0</v>
      </c>
      <c r="AQP134" s="36">
        <v>0</v>
      </c>
      <c r="AQQ134" s="36">
        <v>0</v>
      </c>
      <c r="AQR134" s="36">
        <v>0</v>
      </c>
      <c r="AQS134" s="36">
        <v>0</v>
      </c>
      <c r="AQT134" s="3">
        <v>0</v>
      </c>
      <c r="AQU134" s="3">
        <v>0</v>
      </c>
      <c r="AQV134" s="3">
        <v>0</v>
      </c>
      <c r="AQW134" s="3">
        <v>0</v>
      </c>
      <c r="AQX134" s="3">
        <v>0</v>
      </c>
      <c r="AQY134" s="3">
        <v>0</v>
      </c>
      <c r="AQZ134" s="3">
        <v>0</v>
      </c>
      <c r="ARA134" s="3">
        <v>0</v>
      </c>
      <c r="ARB134" s="3">
        <v>0</v>
      </c>
      <c r="ARC134" s="3">
        <v>0</v>
      </c>
      <c r="ARD134" s="3">
        <v>0</v>
      </c>
      <c r="ARE134" s="3">
        <v>0</v>
      </c>
      <c r="ARF134" s="3">
        <v>0</v>
      </c>
      <c r="ARG134" s="3">
        <v>0</v>
      </c>
      <c r="ARH134" s="3">
        <v>0</v>
      </c>
      <c r="ARI134" s="3">
        <v>0</v>
      </c>
      <c r="ARJ134" s="3">
        <v>0</v>
      </c>
      <c r="ARK134" s="3">
        <v>0</v>
      </c>
      <c r="ARL134" s="3">
        <v>0</v>
      </c>
      <c r="ARM134" s="3">
        <v>0</v>
      </c>
      <c r="ARP134" s="3">
        <v>0</v>
      </c>
      <c r="ARQ134" s="3">
        <v>0</v>
      </c>
      <c r="ARR134" s="3">
        <v>0</v>
      </c>
      <c r="ARS134" s="3">
        <v>0</v>
      </c>
      <c r="ART134" s="3">
        <v>0</v>
      </c>
      <c r="ARU134" s="3">
        <v>0</v>
      </c>
      <c r="ARV134" s="3">
        <v>0</v>
      </c>
      <c r="ARW134" s="3">
        <v>0</v>
      </c>
      <c r="ARX134" s="3">
        <v>0</v>
      </c>
      <c r="ARY134" s="3">
        <v>0</v>
      </c>
      <c r="ARZ134" s="3">
        <v>0</v>
      </c>
      <c r="ASA134" s="3">
        <v>0</v>
      </c>
      <c r="ASB134" s="3">
        <v>0</v>
      </c>
      <c r="ASC134" s="3">
        <v>0</v>
      </c>
      <c r="ASD134" s="3">
        <v>0</v>
      </c>
      <c r="ASE134" s="3">
        <v>0</v>
      </c>
      <c r="ASF134" s="3">
        <v>0</v>
      </c>
      <c r="ASG134" s="3">
        <v>0</v>
      </c>
      <c r="ASH134" s="3">
        <v>0</v>
      </c>
      <c r="ASI134" s="3">
        <v>0</v>
      </c>
      <c r="ASJ134" s="3">
        <v>0</v>
      </c>
      <c r="ASK134" s="3">
        <v>0</v>
      </c>
      <c r="ASL134" s="3">
        <v>0</v>
      </c>
      <c r="ASM134" s="3">
        <v>0</v>
      </c>
      <c r="ASN134" s="3">
        <v>0</v>
      </c>
      <c r="ASO134" s="3">
        <v>0</v>
      </c>
      <c r="ASP134" s="3">
        <v>0</v>
      </c>
      <c r="ASQ134" s="3">
        <v>0</v>
      </c>
      <c r="ASR134" s="3">
        <v>0</v>
      </c>
      <c r="ASS134" s="3">
        <v>0</v>
      </c>
      <c r="AST134" s="3">
        <v>0</v>
      </c>
      <c r="ASU134" s="3">
        <v>0</v>
      </c>
      <c r="ASV134" s="3">
        <v>0</v>
      </c>
      <c r="ASW134" s="3">
        <v>0</v>
      </c>
      <c r="ASX134" s="3">
        <v>0</v>
      </c>
      <c r="ASY134" s="3">
        <v>0</v>
      </c>
      <c r="ASZ134" s="3">
        <v>0</v>
      </c>
      <c r="ATA134" s="3">
        <v>0</v>
      </c>
      <c r="ATB134" s="3">
        <v>0</v>
      </c>
      <c r="ATC134" s="3">
        <v>0</v>
      </c>
      <c r="ATD134" s="3">
        <v>0</v>
      </c>
      <c r="ATE134" s="3">
        <v>0</v>
      </c>
      <c r="ATF134" s="3">
        <v>0</v>
      </c>
      <c r="ATG134" s="3">
        <v>0</v>
      </c>
      <c r="ATH134" s="3">
        <v>0</v>
      </c>
      <c r="ATI134" s="3">
        <v>0</v>
      </c>
      <c r="ATJ134" s="3">
        <v>0</v>
      </c>
      <c r="ATK134" s="3">
        <v>0</v>
      </c>
      <c r="ATL134" s="3">
        <v>0</v>
      </c>
      <c r="ATM134" s="3">
        <v>0</v>
      </c>
      <c r="ATN134" s="3">
        <v>0</v>
      </c>
      <c r="ATO134" s="3">
        <v>0</v>
      </c>
      <c r="ATP134" s="3">
        <v>0</v>
      </c>
      <c r="ATQ134" s="3">
        <v>0</v>
      </c>
      <c r="ATR134" s="3">
        <v>0</v>
      </c>
      <c r="ATS134" s="3">
        <v>0</v>
      </c>
      <c r="ATT134" s="3">
        <v>0</v>
      </c>
      <c r="ATU134" s="3">
        <v>0</v>
      </c>
      <c r="ATV134" s="3">
        <v>0</v>
      </c>
      <c r="ATW134" s="3">
        <v>0</v>
      </c>
      <c r="ATX134" s="3">
        <v>0</v>
      </c>
      <c r="ATY134" s="3">
        <v>0</v>
      </c>
      <c r="ATZ134" s="3">
        <v>0</v>
      </c>
      <c r="AUA134" s="3">
        <v>0</v>
      </c>
      <c r="AUB134" s="3">
        <v>0</v>
      </c>
      <c r="AUC134" s="3">
        <v>0</v>
      </c>
      <c r="AUD134" s="3">
        <v>0</v>
      </c>
      <c r="AUE134" s="3">
        <v>0</v>
      </c>
      <c r="AUF134" s="3">
        <v>0</v>
      </c>
      <c r="AUG134" s="3">
        <v>0</v>
      </c>
      <c r="AUH134" s="3">
        <v>0</v>
      </c>
      <c r="AUI134" s="3">
        <v>0</v>
      </c>
      <c r="AUJ134" s="3">
        <v>0</v>
      </c>
      <c r="AUK134" s="3">
        <v>0</v>
      </c>
      <c r="AUL134" s="3">
        <v>0</v>
      </c>
      <c r="AUM134" s="3">
        <v>0</v>
      </c>
      <c r="AUN134" s="3">
        <v>0</v>
      </c>
      <c r="AUO134" s="3">
        <v>0</v>
      </c>
      <c r="AUP134" s="3">
        <v>0</v>
      </c>
      <c r="AUQ134" s="3">
        <v>0</v>
      </c>
      <c r="AUR134" s="3">
        <v>0</v>
      </c>
      <c r="AUS134" s="3">
        <v>0</v>
      </c>
      <c r="AUT134" s="3">
        <v>0</v>
      </c>
      <c r="AUU134" s="3">
        <v>0</v>
      </c>
      <c r="AUV134" s="3">
        <v>0</v>
      </c>
      <c r="AUW134" s="3">
        <v>0</v>
      </c>
      <c r="AUX134" s="3">
        <v>0</v>
      </c>
      <c r="AUY134" s="3">
        <v>0</v>
      </c>
      <c r="AUZ134" s="3">
        <v>0</v>
      </c>
      <c r="AVA134" s="3">
        <v>0</v>
      </c>
      <c r="AVB134" s="3">
        <v>0</v>
      </c>
      <c r="AVC134" s="3">
        <v>0</v>
      </c>
      <c r="AVD134" s="3">
        <v>0</v>
      </c>
      <c r="AVE134" s="3">
        <v>0</v>
      </c>
      <c r="AVF134" s="3">
        <v>0</v>
      </c>
      <c r="AVG134" s="3">
        <v>0</v>
      </c>
      <c r="AVH134" s="3">
        <v>0</v>
      </c>
      <c r="AVI134" s="3">
        <v>0</v>
      </c>
      <c r="AVJ134" s="3">
        <v>0</v>
      </c>
      <c r="AVK134" s="3">
        <v>0</v>
      </c>
      <c r="AVL134" s="3">
        <v>0</v>
      </c>
      <c r="AVM134" s="3">
        <v>0</v>
      </c>
      <c r="AVN134" s="3">
        <v>0</v>
      </c>
      <c r="AVO134" s="3">
        <v>0</v>
      </c>
      <c r="AVP134" s="3">
        <v>0</v>
      </c>
      <c r="AVQ134" s="3">
        <v>0</v>
      </c>
      <c r="AVR134" s="3">
        <v>0</v>
      </c>
      <c r="AVS134" s="3">
        <v>0</v>
      </c>
      <c r="AVT134" s="3">
        <v>0</v>
      </c>
      <c r="AVU134" s="3">
        <v>0</v>
      </c>
      <c r="AVV134" s="3">
        <v>0</v>
      </c>
      <c r="AVW134" s="3">
        <v>0</v>
      </c>
      <c r="AVX134" s="3">
        <v>0</v>
      </c>
      <c r="AVY134" s="3">
        <v>0</v>
      </c>
      <c r="AVZ134" s="3">
        <v>0</v>
      </c>
      <c r="AWA134" s="3">
        <v>0</v>
      </c>
      <c r="AWB134" s="3">
        <v>0</v>
      </c>
      <c r="AWC134" s="3">
        <v>0</v>
      </c>
      <c r="AWD134" s="3">
        <v>0</v>
      </c>
      <c r="AWE134" s="3">
        <v>0</v>
      </c>
      <c r="AWF134" s="3">
        <v>0</v>
      </c>
      <c r="AWG134" s="3">
        <v>0</v>
      </c>
      <c r="AWH134" s="3">
        <v>0</v>
      </c>
      <c r="AWI134" s="3">
        <v>0</v>
      </c>
      <c r="AWJ134" s="3">
        <v>0</v>
      </c>
      <c r="AWK134" s="3">
        <v>0</v>
      </c>
      <c r="AWL134" s="3">
        <v>0</v>
      </c>
      <c r="AWM134" s="3">
        <v>0</v>
      </c>
      <c r="AWN134" s="3">
        <v>0</v>
      </c>
      <c r="AWO134" s="3">
        <v>0</v>
      </c>
      <c r="AWP134" s="3">
        <v>0</v>
      </c>
      <c r="AWQ134" s="3">
        <v>0</v>
      </c>
      <c r="AWR134" s="3">
        <v>0</v>
      </c>
      <c r="AWS134" s="3">
        <v>0</v>
      </c>
      <c r="AWT134" s="3">
        <v>0</v>
      </c>
      <c r="AWU134" s="3">
        <v>0</v>
      </c>
      <c r="AWV134" s="3">
        <v>0</v>
      </c>
      <c r="AWW134" s="3">
        <v>0</v>
      </c>
      <c r="AWX134" s="3">
        <v>0</v>
      </c>
      <c r="AWY134" s="3">
        <v>0</v>
      </c>
      <c r="AWZ134" s="3">
        <v>0</v>
      </c>
      <c r="AXA134" s="3">
        <v>0</v>
      </c>
      <c r="AXB134" s="3">
        <v>0</v>
      </c>
      <c r="AXC134" s="3">
        <v>0</v>
      </c>
      <c r="AXD134" s="3">
        <v>0</v>
      </c>
      <c r="AXE134" s="3">
        <v>0</v>
      </c>
      <c r="AXF134" s="3">
        <v>0</v>
      </c>
      <c r="AXG134" s="3">
        <v>0</v>
      </c>
      <c r="AXH134" s="3">
        <v>0</v>
      </c>
      <c r="AXI134" s="3">
        <v>0</v>
      </c>
      <c r="AXJ134" s="3">
        <v>0</v>
      </c>
      <c r="AXK134" s="3">
        <v>0</v>
      </c>
      <c r="AXL134" s="3">
        <v>0</v>
      </c>
      <c r="AXM134" s="3">
        <v>0</v>
      </c>
      <c r="AXN134" s="3">
        <v>0</v>
      </c>
      <c r="AXO134" s="3">
        <v>0</v>
      </c>
      <c r="AXP134" s="3">
        <v>0</v>
      </c>
      <c r="AXQ134" s="3">
        <v>0</v>
      </c>
      <c r="AXR134" s="3">
        <v>0</v>
      </c>
      <c r="AXS134" s="3">
        <v>0</v>
      </c>
      <c r="AXT134" s="3">
        <v>0</v>
      </c>
      <c r="AXU134" s="3">
        <v>0</v>
      </c>
      <c r="AXV134" s="3">
        <v>0</v>
      </c>
      <c r="AXW134" s="3">
        <v>0</v>
      </c>
      <c r="AXX134" s="3">
        <v>0</v>
      </c>
      <c r="AXY134" s="3">
        <v>0</v>
      </c>
      <c r="AXZ134" s="3">
        <v>0</v>
      </c>
      <c r="AYA134" s="3">
        <v>0</v>
      </c>
      <c r="AYB134" s="3">
        <v>0</v>
      </c>
      <c r="AYC134" s="3">
        <v>0</v>
      </c>
      <c r="AYD134" s="3">
        <v>0</v>
      </c>
      <c r="AYE134" s="3">
        <v>0</v>
      </c>
      <c r="AYF134" s="3">
        <v>0</v>
      </c>
      <c r="AYG134" s="3">
        <v>0</v>
      </c>
      <c r="AYH134" s="3">
        <v>0</v>
      </c>
      <c r="AYI134" s="3">
        <v>0</v>
      </c>
      <c r="AYJ134" s="3">
        <v>0</v>
      </c>
      <c r="AYK134" s="3">
        <v>0</v>
      </c>
      <c r="AYL134" s="3">
        <v>0</v>
      </c>
      <c r="AYM134" s="3">
        <v>0</v>
      </c>
      <c r="AYN134" s="3">
        <v>0</v>
      </c>
      <c r="AYO134" s="3">
        <v>0</v>
      </c>
      <c r="AYP134" s="3">
        <v>0</v>
      </c>
      <c r="AYQ134" s="3">
        <v>0</v>
      </c>
      <c r="AYR134" s="3">
        <v>0</v>
      </c>
      <c r="AYS134" s="3">
        <v>0</v>
      </c>
      <c r="AYT134" s="3">
        <v>0</v>
      </c>
    </row>
    <row r="135" s="3" customFormat="1" ht="15.25" spans="1:1346">
      <c r="A135" s="4">
        <v>43994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M135" s="3">
        <v>0</v>
      </c>
      <c r="N135" s="39">
        <v>0</v>
      </c>
      <c r="O135" s="36">
        <v>0</v>
      </c>
      <c r="P135" s="36">
        <v>0</v>
      </c>
      <c r="Q135" s="36">
        <v>0</v>
      </c>
      <c r="R135" s="36">
        <v>0</v>
      </c>
      <c r="S135" s="36">
        <v>0</v>
      </c>
      <c r="T135" s="36">
        <v>0</v>
      </c>
      <c r="U135" s="36">
        <v>0</v>
      </c>
      <c r="V135" s="36">
        <v>0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36">
        <v>0</v>
      </c>
      <c r="AD135" s="36">
        <v>0</v>
      </c>
      <c r="AE135" s="36">
        <v>0</v>
      </c>
      <c r="AF135" s="36">
        <v>0</v>
      </c>
      <c r="AG135" s="36">
        <v>0</v>
      </c>
      <c r="AH135" s="36">
        <v>0</v>
      </c>
      <c r="AI135" s="36">
        <v>0</v>
      </c>
      <c r="AJ135" s="36">
        <v>0</v>
      </c>
      <c r="AK135" s="36">
        <v>0</v>
      </c>
      <c r="AL135" s="36">
        <v>0</v>
      </c>
      <c r="AM135" s="36">
        <v>0</v>
      </c>
      <c r="AN135" s="36">
        <v>0</v>
      </c>
      <c r="AO135" s="36">
        <v>0</v>
      </c>
      <c r="AP135" s="36">
        <v>0</v>
      </c>
      <c r="AQ135" s="36">
        <v>0</v>
      </c>
      <c r="AR135" s="36">
        <v>0</v>
      </c>
      <c r="AS135" s="36">
        <v>0</v>
      </c>
      <c r="AT135" s="36">
        <v>0</v>
      </c>
      <c r="AU135" s="43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0</v>
      </c>
      <c r="BA135" s="36">
        <v>0</v>
      </c>
      <c r="BB135" s="36">
        <v>0</v>
      </c>
      <c r="BC135" s="36">
        <v>0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0</v>
      </c>
      <c r="BK135" s="36">
        <v>0</v>
      </c>
      <c r="BL135" s="36">
        <v>0</v>
      </c>
      <c r="BM135" s="36">
        <v>0</v>
      </c>
      <c r="BN135" s="36">
        <v>0</v>
      </c>
      <c r="BO135" s="36">
        <v>0</v>
      </c>
      <c r="BP135" s="36">
        <v>0</v>
      </c>
      <c r="BQ135" s="36">
        <v>0</v>
      </c>
      <c r="BR135" s="36">
        <v>0</v>
      </c>
      <c r="BS135" s="36">
        <v>0</v>
      </c>
      <c r="BT135" s="36">
        <v>0</v>
      </c>
      <c r="BU135" s="36">
        <v>0</v>
      </c>
      <c r="BV135" s="36">
        <v>0</v>
      </c>
      <c r="BW135" s="36">
        <v>0</v>
      </c>
      <c r="BX135" s="3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6">
        <v>0</v>
      </c>
      <c r="CL135" s="36">
        <v>0</v>
      </c>
      <c r="CM135" s="36">
        <v>0</v>
      </c>
      <c r="CN135" s="36">
        <v>0</v>
      </c>
      <c r="CO135" s="36">
        <v>0</v>
      </c>
      <c r="CP135" s="36">
        <v>0</v>
      </c>
      <c r="CQ135" s="36">
        <v>0</v>
      </c>
      <c r="CR135" s="36">
        <v>0</v>
      </c>
      <c r="CS135" s="36">
        <v>0</v>
      </c>
      <c r="CT135" s="36">
        <v>0</v>
      </c>
      <c r="CU135" s="36">
        <v>0</v>
      </c>
      <c r="CV135" s="36">
        <v>0</v>
      </c>
      <c r="CW135" s="36">
        <v>0</v>
      </c>
      <c r="CX135" s="36">
        <v>0</v>
      </c>
      <c r="CY135" s="36">
        <v>0</v>
      </c>
      <c r="CZ135" s="36">
        <v>0</v>
      </c>
      <c r="DA135" s="36">
        <v>0</v>
      </c>
      <c r="DB135" s="36">
        <v>0</v>
      </c>
      <c r="DC135" s="36">
        <v>0</v>
      </c>
      <c r="DD135" s="36">
        <v>0</v>
      </c>
      <c r="DE135" s="36">
        <v>0</v>
      </c>
      <c r="DF135" s="36">
        <v>0</v>
      </c>
      <c r="DG135" s="36">
        <v>0</v>
      </c>
      <c r="DH135" s="36">
        <v>0</v>
      </c>
      <c r="DI135" s="36">
        <v>0</v>
      </c>
      <c r="DJ135" s="36">
        <v>0</v>
      </c>
      <c r="DK135" s="36">
        <v>0</v>
      </c>
      <c r="DL135" s="36">
        <v>0</v>
      </c>
      <c r="DM135" s="36">
        <v>0</v>
      </c>
      <c r="DN135" s="36">
        <v>0</v>
      </c>
      <c r="DO135" s="36">
        <v>0</v>
      </c>
      <c r="DP135" s="36">
        <v>0</v>
      </c>
      <c r="DQ135" s="36">
        <v>0</v>
      </c>
      <c r="DR135" s="36">
        <v>0</v>
      </c>
      <c r="DS135" s="36">
        <v>0</v>
      </c>
      <c r="DT135" s="36">
        <v>0</v>
      </c>
      <c r="DU135" s="36">
        <v>0</v>
      </c>
      <c r="DV135" s="36">
        <v>0</v>
      </c>
      <c r="DW135" s="36">
        <v>0</v>
      </c>
      <c r="DX135" s="36">
        <v>0</v>
      </c>
      <c r="DY135" s="36">
        <v>0</v>
      </c>
      <c r="DZ135" s="36">
        <v>0</v>
      </c>
      <c r="EA135" s="36">
        <v>0</v>
      </c>
      <c r="EB135" s="36">
        <v>0</v>
      </c>
      <c r="EC135" s="36">
        <v>0</v>
      </c>
      <c r="ED135" s="36">
        <v>0</v>
      </c>
      <c r="EE135" s="36">
        <v>0</v>
      </c>
      <c r="EF135" s="36">
        <v>0</v>
      </c>
      <c r="EG135" s="36">
        <v>0</v>
      </c>
      <c r="EH135" s="36">
        <v>0</v>
      </c>
      <c r="EI135" s="36">
        <v>0</v>
      </c>
      <c r="EJ135" s="36">
        <v>0</v>
      </c>
      <c r="EK135" s="36">
        <v>0</v>
      </c>
      <c r="EL135" s="36">
        <v>0</v>
      </c>
      <c r="EM135" s="36">
        <v>0</v>
      </c>
      <c r="EN135" s="36">
        <v>0</v>
      </c>
      <c r="EO135" s="36">
        <v>0</v>
      </c>
      <c r="EP135" s="36">
        <v>0</v>
      </c>
      <c r="EQ135" s="36">
        <v>0</v>
      </c>
      <c r="ER135" s="36">
        <v>0</v>
      </c>
      <c r="ES135" s="36">
        <v>0</v>
      </c>
      <c r="ET135" s="36">
        <v>0</v>
      </c>
      <c r="EU135" s="36">
        <v>0</v>
      </c>
      <c r="EV135" s="36">
        <v>0</v>
      </c>
      <c r="EW135" s="36">
        <v>0</v>
      </c>
      <c r="EX135" s="36">
        <v>0</v>
      </c>
      <c r="EY135" s="36">
        <v>0</v>
      </c>
      <c r="EZ135" s="36">
        <v>0</v>
      </c>
      <c r="FA135" s="36">
        <v>0</v>
      </c>
      <c r="FB135" s="36">
        <v>0</v>
      </c>
      <c r="FC135" s="36">
        <v>0</v>
      </c>
      <c r="FD135" s="36">
        <v>0</v>
      </c>
      <c r="FE135" s="36">
        <v>0</v>
      </c>
      <c r="FF135" s="36">
        <v>0</v>
      </c>
      <c r="FG135" s="36">
        <v>0</v>
      </c>
      <c r="FH135" s="36">
        <v>0</v>
      </c>
      <c r="FI135" s="36">
        <v>0</v>
      </c>
      <c r="FJ135" s="36">
        <v>0</v>
      </c>
      <c r="FK135" s="36">
        <v>0</v>
      </c>
      <c r="FL135" s="36">
        <v>0</v>
      </c>
      <c r="FM135" s="36">
        <v>0</v>
      </c>
      <c r="FN135" s="36">
        <v>0</v>
      </c>
      <c r="FO135" s="36">
        <v>0</v>
      </c>
      <c r="FP135" s="36">
        <v>0</v>
      </c>
      <c r="FQ135" s="36">
        <v>0</v>
      </c>
      <c r="FR135" s="36">
        <v>0</v>
      </c>
      <c r="FS135" s="36">
        <v>0</v>
      </c>
      <c r="FT135" s="36">
        <v>0</v>
      </c>
      <c r="FU135" s="36">
        <v>0</v>
      </c>
      <c r="FV135" s="36">
        <v>0</v>
      </c>
      <c r="FW135" s="36">
        <v>0</v>
      </c>
      <c r="FX135" s="36">
        <v>0</v>
      </c>
      <c r="FY135" s="36">
        <v>0</v>
      </c>
      <c r="FZ135" s="36">
        <v>0</v>
      </c>
      <c r="GA135" s="36">
        <v>0</v>
      </c>
      <c r="GB135" s="36">
        <v>0</v>
      </c>
      <c r="GC135" s="36">
        <v>0</v>
      </c>
      <c r="GD135" s="36">
        <v>0</v>
      </c>
      <c r="GE135" s="36">
        <v>0</v>
      </c>
      <c r="GF135" s="36">
        <v>0</v>
      </c>
      <c r="GG135" s="36">
        <v>0</v>
      </c>
      <c r="GH135" s="36">
        <v>0</v>
      </c>
      <c r="GI135" s="36">
        <v>0</v>
      </c>
      <c r="GJ135" s="36">
        <v>0</v>
      </c>
      <c r="GK135" s="36">
        <v>0</v>
      </c>
      <c r="GL135" s="36">
        <v>0</v>
      </c>
      <c r="GM135" s="36">
        <v>0</v>
      </c>
      <c r="GN135" s="36">
        <v>0</v>
      </c>
      <c r="GO135" s="36">
        <v>0</v>
      </c>
      <c r="GP135" s="36">
        <v>0</v>
      </c>
      <c r="GQ135" s="36">
        <v>0</v>
      </c>
      <c r="GR135" s="36">
        <v>0</v>
      </c>
      <c r="GS135" s="36">
        <v>0</v>
      </c>
      <c r="GT135" s="36">
        <v>0</v>
      </c>
      <c r="GU135" s="36">
        <v>0</v>
      </c>
      <c r="GV135" s="36">
        <v>0</v>
      </c>
      <c r="GW135" s="36">
        <v>0</v>
      </c>
      <c r="GX135" s="36">
        <v>0</v>
      </c>
      <c r="GY135" s="36">
        <v>0</v>
      </c>
      <c r="GZ135" s="36">
        <v>0</v>
      </c>
      <c r="HA135" s="36">
        <v>0</v>
      </c>
      <c r="HB135" s="36">
        <v>0</v>
      </c>
      <c r="HC135" s="36">
        <v>0</v>
      </c>
      <c r="HD135" s="36">
        <v>0</v>
      </c>
      <c r="HE135" s="36">
        <v>0</v>
      </c>
      <c r="HF135" s="36">
        <v>0</v>
      </c>
      <c r="HG135" s="36">
        <v>0</v>
      </c>
      <c r="HH135" s="36">
        <v>0</v>
      </c>
      <c r="HI135" s="36">
        <v>0</v>
      </c>
      <c r="HJ135" s="36">
        <v>0</v>
      </c>
      <c r="HK135" s="36">
        <v>0</v>
      </c>
      <c r="HL135" s="36">
        <v>0</v>
      </c>
      <c r="HM135" s="36">
        <v>0</v>
      </c>
      <c r="HN135" s="36">
        <v>0</v>
      </c>
      <c r="HO135" s="36">
        <v>0</v>
      </c>
      <c r="HP135" s="36">
        <v>0</v>
      </c>
      <c r="HQ135" s="36">
        <v>0</v>
      </c>
      <c r="HR135" s="36">
        <v>0</v>
      </c>
      <c r="HS135" s="36">
        <v>0</v>
      </c>
      <c r="HT135" s="36">
        <v>0</v>
      </c>
      <c r="HU135" s="36">
        <v>0</v>
      </c>
      <c r="HV135" s="44">
        <v>0</v>
      </c>
      <c r="HW135" s="44">
        <v>0</v>
      </c>
      <c r="HX135" s="44">
        <v>0</v>
      </c>
      <c r="HY135" s="44">
        <v>0</v>
      </c>
      <c r="HZ135" s="36"/>
      <c r="IA135" s="3">
        <v>43974</v>
      </c>
      <c r="IB135" s="36">
        <v>0</v>
      </c>
      <c r="IC135" s="36">
        <v>0</v>
      </c>
      <c r="ID135" s="36">
        <v>0</v>
      </c>
      <c r="IE135" s="36">
        <v>0</v>
      </c>
      <c r="IF135" s="36">
        <v>0</v>
      </c>
      <c r="IG135" s="36">
        <v>0</v>
      </c>
      <c r="IH135" s="36">
        <v>0</v>
      </c>
      <c r="II135" s="44">
        <v>0</v>
      </c>
      <c r="IJ135" s="44">
        <v>0</v>
      </c>
      <c r="IK135" s="44">
        <v>0</v>
      </c>
      <c r="IL135" s="44">
        <v>0</v>
      </c>
      <c r="IM135" s="36">
        <v>0</v>
      </c>
      <c r="IN135" s="36">
        <v>0</v>
      </c>
      <c r="IO135" s="36">
        <v>0</v>
      </c>
      <c r="IP135" s="36">
        <v>0</v>
      </c>
      <c r="IQ135" s="36">
        <v>0</v>
      </c>
      <c r="IR135" s="36">
        <v>0</v>
      </c>
      <c r="IS135" s="36">
        <v>0</v>
      </c>
      <c r="IT135" s="44">
        <v>0</v>
      </c>
      <c r="IU135" s="44">
        <v>0</v>
      </c>
      <c r="IV135" s="44">
        <v>0</v>
      </c>
      <c r="IW135" s="44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3">
        <v>0</v>
      </c>
      <c r="SZ135" s="3">
        <v>0</v>
      </c>
      <c r="TA135" s="3">
        <v>0</v>
      </c>
      <c r="TB135" s="3">
        <v>0</v>
      </c>
      <c r="TC135" s="3">
        <v>0</v>
      </c>
      <c r="TD135" s="3">
        <v>0</v>
      </c>
      <c r="TE135" s="3">
        <v>0</v>
      </c>
      <c r="TF135" s="3">
        <v>0</v>
      </c>
      <c r="TG135" s="3">
        <v>0</v>
      </c>
      <c r="TH135" s="3">
        <v>0</v>
      </c>
      <c r="TI135" s="3">
        <v>0</v>
      </c>
      <c r="TJ135" s="3">
        <v>0</v>
      </c>
      <c r="TK135" s="3">
        <v>0</v>
      </c>
      <c r="TL135" s="3">
        <v>0</v>
      </c>
      <c r="TM135" s="3">
        <v>0</v>
      </c>
      <c r="TN135" s="3">
        <v>0</v>
      </c>
      <c r="TO135" s="3">
        <v>0</v>
      </c>
      <c r="TP135" s="3">
        <v>0</v>
      </c>
      <c r="TQ135" s="3">
        <v>0</v>
      </c>
      <c r="TR135" s="3">
        <v>0</v>
      </c>
      <c r="TS135" s="3">
        <v>0</v>
      </c>
      <c r="TT135" s="3">
        <v>0</v>
      </c>
      <c r="TU135" s="3">
        <v>0</v>
      </c>
      <c r="TV135" s="3">
        <v>0</v>
      </c>
      <c r="TW135" s="3">
        <v>0</v>
      </c>
      <c r="TX135" s="3">
        <v>0</v>
      </c>
      <c r="TY135" s="3">
        <v>0</v>
      </c>
      <c r="TZ135" s="3">
        <v>0</v>
      </c>
      <c r="UA135" s="3">
        <v>0</v>
      </c>
      <c r="UB135" s="3">
        <v>0</v>
      </c>
      <c r="UC135" s="3">
        <v>0</v>
      </c>
      <c r="UD135" s="3">
        <v>0</v>
      </c>
      <c r="UE135" s="3">
        <v>0</v>
      </c>
      <c r="UF135" s="3">
        <v>0</v>
      </c>
      <c r="UG135" s="3">
        <v>0</v>
      </c>
      <c r="UH135" s="3">
        <v>0</v>
      </c>
      <c r="UT135" s="3">
        <v>0</v>
      </c>
      <c r="UU135" s="3">
        <v>0</v>
      </c>
      <c r="UV135" s="3">
        <v>0</v>
      </c>
      <c r="UW135" s="3">
        <v>0</v>
      </c>
      <c r="UX135" s="3">
        <v>0</v>
      </c>
      <c r="UY135" s="3">
        <v>0</v>
      </c>
      <c r="UZ135" s="3">
        <v>0</v>
      </c>
      <c r="VA135" s="3">
        <v>0</v>
      </c>
      <c r="VB135" s="3">
        <v>0</v>
      </c>
      <c r="VC135" s="3">
        <v>0</v>
      </c>
      <c r="VD135" s="3">
        <v>0</v>
      </c>
      <c r="VE135" s="3">
        <v>0</v>
      </c>
      <c r="VF135" s="3">
        <v>0</v>
      </c>
      <c r="VG135" s="3">
        <v>0</v>
      </c>
      <c r="VH135" s="3">
        <v>0</v>
      </c>
      <c r="VI135" s="3">
        <v>0</v>
      </c>
      <c r="VJ135" s="3">
        <v>0</v>
      </c>
      <c r="VK135" s="3">
        <v>0</v>
      </c>
      <c r="VL135" s="3">
        <v>0</v>
      </c>
      <c r="VM135" s="3">
        <v>0</v>
      </c>
      <c r="VN135" s="3">
        <v>0</v>
      </c>
      <c r="VO135" s="3">
        <v>0</v>
      </c>
      <c r="VP135" s="3">
        <v>0</v>
      </c>
      <c r="VQ135" s="3">
        <v>0</v>
      </c>
      <c r="VR135" s="3">
        <v>0</v>
      </c>
      <c r="VS135" s="3">
        <v>0</v>
      </c>
      <c r="VT135" s="3">
        <v>0</v>
      </c>
      <c r="VU135" s="3">
        <v>0</v>
      </c>
      <c r="VV135" s="3">
        <v>0</v>
      </c>
      <c r="VW135" s="3">
        <v>0</v>
      </c>
      <c r="VX135" s="3">
        <v>0</v>
      </c>
      <c r="VY135" s="3">
        <v>0</v>
      </c>
      <c r="VZ135" s="3">
        <v>0</v>
      </c>
      <c r="WA135" s="3">
        <v>0</v>
      </c>
      <c r="WB135" s="3">
        <v>0</v>
      </c>
      <c r="WC135" s="3">
        <v>0</v>
      </c>
      <c r="WD135" s="3">
        <v>0</v>
      </c>
      <c r="WE135" s="3">
        <v>0</v>
      </c>
      <c r="WF135" s="3">
        <v>0</v>
      </c>
      <c r="WG135" s="3">
        <v>0</v>
      </c>
      <c r="WH135" s="3">
        <v>0</v>
      </c>
      <c r="WI135" s="3">
        <v>0</v>
      </c>
      <c r="WJ135" s="3">
        <v>0</v>
      </c>
      <c r="WK135" s="3">
        <v>0</v>
      </c>
      <c r="WL135" s="3">
        <v>0</v>
      </c>
      <c r="WM135" s="3">
        <v>0</v>
      </c>
      <c r="WN135" s="3">
        <v>0</v>
      </c>
      <c r="WO135" s="3">
        <v>0</v>
      </c>
      <c r="WP135" s="3">
        <v>0</v>
      </c>
      <c r="WQ135" s="3">
        <v>0</v>
      </c>
      <c r="WR135" s="3">
        <v>0</v>
      </c>
      <c r="WS135" s="3">
        <v>0</v>
      </c>
      <c r="WT135" s="3">
        <v>0</v>
      </c>
      <c r="WU135" s="3">
        <v>0</v>
      </c>
      <c r="WV135" s="3">
        <v>0</v>
      </c>
      <c r="WW135" s="3">
        <v>0</v>
      </c>
      <c r="WX135" s="3">
        <v>0</v>
      </c>
      <c r="WY135" s="3">
        <v>0</v>
      </c>
      <c r="WZ135" s="3">
        <v>0</v>
      </c>
      <c r="XA135" s="3">
        <v>0</v>
      </c>
      <c r="XB135" s="3">
        <v>0</v>
      </c>
      <c r="XC135" s="3">
        <v>0</v>
      </c>
      <c r="XD135" s="3">
        <v>0</v>
      </c>
      <c r="XE135" s="3">
        <v>0</v>
      </c>
      <c r="XF135" s="3">
        <v>0</v>
      </c>
      <c r="XG135" s="3">
        <v>0</v>
      </c>
      <c r="XH135" s="3">
        <v>0</v>
      </c>
      <c r="XI135" s="3">
        <v>0</v>
      </c>
      <c r="XJ135" s="3">
        <v>0</v>
      </c>
      <c r="XK135" s="3">
        <v>0</v>
      </c>
      <c r="XL135" s="3">
        <v>0</v>
      </c>
      <c r="XM135" s="3">
        <v>0</v>
      </c>
      <c r="XN135" s="3">
        <v>0</v>
      </c>
      <c r="XO135" s="3">
        <v>0</v>
      </c>
      <c r="XP135" s="3">
        <v>0</v>
      </c>
      <c r="XQ135" s="3">
        <v>0</v>
      </c>
      <c r="XR135" s="3">
        <v>0</v>
      </c>
      <c r="XS135" s="3">
        <v>0</v>
      </c>
      <c r="XT135" s="3">
        <v>0</v>
      </c>
      <c r="XU135" s="3">
        <v>0</v>
      </c>
      <c r="XV135" s="3">
        <v>0</v>
      </c>
      <c r="XW135" s="3">
        <v>0</v>
      </c>
      <c r="XX135" s="3">
        <v>0</v>
      </c>
      <c r="XY135" s="3">
        <v>0</v>
      </c>
      <c r="XZ135" s="3">
        <v>0</v>
      </c>
      <c r="YA135" s="3">
        <v>0</v>
      </c>
      <c r="YB135" s="3">
        <v>0</v>
      </c>
      <c r="YC135" s="3">
        <v>0</v>
      </c>
      <c r="YO135" s="3">
        <v>0</v>
      </c>
      <c r="YP135" s="3">
        <v>0</v>
      </c>
      <c r="YQ135" s="3">
        <v>0</v>
      </c>
      <c r="YR135" s="3">
        <v>0</v>
      </c>
      <c r="YS135" s="3">
        <v>0</v>
      </c>
      <c r="YT135" s="3">
        <v>0</v>
      </c>
      <c r="YU135" s="3">
        <v>0</v>
      </c>
      <c r="YV135" s="3">
        <v>0</v>
      </c>
      <c r="YW135" s="3">
        <v>0</v>
      </c>
      <c r="YX135" s="3">
        <v>0</v>
      </c>
      <c r="YY135" s="3">
        <v>0</v>
      </c>
      <c r="YZ135" s="3">
        <v>0</v>
      </c>
      <c r="ZA135" s="3">
        <v>0</v>
      </c>
      <c r="ZB135" s="3">
        <v>0</v>
      </c>
      <c r="ZC135" s="3">
        <v>0</v>
      </c>
      <c r="ZD135" s="3">
        <v>0</v>
      </c>
      <c r="ZE135" s="3">
        <v>0</v>
      </c>
      <c r="ZF135" s="3">
        <v>0</v>
      </c>
      <c r="ZG135" s="3">
        <v>0</v>
      </c>
      <c r="ZH135" s="3">
        <v>0</v>
      </c>
      <c r="ZI135" s="3">
        <v>0</v>
      </c>
      <c r="ZJ135" s="3">
        <v>0</v>
      </c>
      <c r="ZK135" s="3">
        <v>0</v>
      </c>
      <c r="ZL135" s="3">
        <v>0</v>
      </c>
      <c r="ZM135" s="3">
        <v>0</v>
      </c>
      <c r="ZN135" s="3">
        <v>0</v>
      </c>
      <c r="ZO135" s="3">
        <v>0</v>
      </c>
      <c r="ZP135" s="3">
        <v>0</v>
      </c>
      <c r="ZQ135" s="3">
        <v>0</v>
      </c>
      <c r="ZR135" s="3">
        <v>0</v>
      </c>
      <c r="ZS135" s="3">
        <v>0</v>
      </c>
      <c r="ZT135" s="3">
        <v>0</v>
      </c>
      <c r="ZU135" s="3">
        <v>0</v>
      </c>
      <c r="ZV135" s="3">
        <v>0</v>
      </c>
      <c r="ZW135" s="3">
        <v>0</v>
      </c>
      <c r="ZX135" s="3">
        <v>0</v>
      </c>
      <c r="ZY135" s="3">
        <v>0</v>
      </c>
      <c r="ZZ135" s="3">
        <v>0</v>
      </c>
      <c r="AAA135" s="3">
        <v>0</v>
      </c>
      <c r="AAB135" s="3">
        <v>0</v>
      </c>
      <c r="AAC135" s="3">
        <v>0</v>
      </c>
      <c r="AAD135" s="3">
        <v>0</v>
      </c>
      <c r="AAE135" s="3">
        <v>0</v>
      </c>
      <c r="AAF135" s="3">
        <v>0</v>
      </c>
      <c r="AAG135" s="3">
        <v>0</v>
      </c>
      <c r="AAH135" s="3">
        <v>0</v>
      </c>
      <c r="AAI135" s="3">
        <v>0</v>
      </c>
      <c r="AAJ135" s="3">
        <v>0</v>
      </c>
      <c r="AAK135" s="3">
        <v>0</v>
      </c>
      <c r="AAL135" s="3">
        <v>0</v>
      </c>
      <c r="AAM135" s="3">
        <v>0</v>
      </c>
      <c r="AAN135" s="3">
        <v>0</v>
      </c>
      <c r="AAO135" s="3">
        <v>0</v>
      </c>
      <c r="AAP135" s="3">
        <v>0</v>
      </c>
      <c r="AAQ135" s="3">
        <v>0</v>
      </c>
      <c r="AAR135" s="3">
        <v>0</v>
      </c>
      <c r="AAS135" s="3">
        <v>0</v>
      </c>
      <c r="AAT135" s="3">
        <v>0</v>
      </c>
      <c r="AAU135" s="3">
        <v>0</v>
      </c>
      <c r="AAV135" s="3">
        <v>0</v>
      </c>
      <c r="AAW135" s="3">
        <v>0</v>
      </c>
      <c r="AAX135" s="3">
        <v>0</v>
      </c>
      <c r="AAY135" s="3">
        <v>0</v>
      </c>
      <c r="AAZ135" s="3">
        <v>0</v>
      </c>
      <c r="ABA135" s="3">
        <v>0</v>
      </c>
      <c r="ABB135" s="3">
        <v>0</v>
      </c>
      <c r="ABC135" s="3">
        <v>0</v>
      </c>
      <c r="ABD135" s="3">
        <v>0</v>
      </c>
      <c r="ABE135" s="3">
        <v>0</v>
      </c>
      <c r="ABF135" s="3">
        <v>0</v>
      </c>
      <c r="ABG135" s="3">
        <v>0</v>
      </c>
      <c r="ABH135" s="3">
        <v>0</v>
      </c>
      <c r="ABI135" s="3">
        <v>0</v>
      </c>
      <c r="ABJ135" s="3">
        <v>0</v>
      </c>
      <c r="ABK135" s="3">
        <v>0</v>
      </c>
      <c r="ABL135" s="3">
        <v>0</v>
      </c>
      <c r="ABM135" s="3">
        <v>0</v>
      </c>
      <c r="ABN135" s="3">
        <v>0</v>
      </c>
      <c r="ABO135" s="3">
        <v>0</v>
      </c>
      <c r="ABP135" s="3">
        <v>0</v>
      </c>
      <c r="ABQ135" s="3">
        <v>0</v>
      </c>
      <c r="ABR135" s="3">
        <v>0</v>
      </c>
      <c r="ABS135" s="3">
        <v>0</v>
      </c>
      <c r="ABT135" s="3">
        <v>0</v>
      </c>
      <c r="ABU135" s="3">
        <v>0</v>
      </c>
      <c r="ABV135" s="3">
        <v>0</v>
      </c>
      <c r="ABW135" s="3">
        <v>0</v>
      </c>
      <c r="ABX135" s="3">
        <v>0</v>
      </c>
      <c r="ABY135" s="3">
        <v>0</v>
      </c>
      <c r="ABZ135" s="3">
        <v>0</v>
      </c>
      <c r="ACA135" s="3">
        <v>0</v>
      </c>
      <c r="ACB135" s="3">
        <v>0</v>
      </c>
      <c r="ACC135" s="3">
        <v>0</v>
      </c>
      <c r="ACD135" s="3">
        <v>0</v>
      </c>
      <c r="ACE135" s="3">
        <v>0</v>
      </c>
      <c r="ACF135" s="3">
        <v>0</v>
      </c>
      <c r="ACG135" s="3">
        <v>0</v>
      </c>
      <c r="ACH135" s="3">
        <v>0</v>
      </c>
      <c r="ACI135" s="3">
        <v>0</v>
      </c>
      <c r="ACJ135" s="3">
        <v>0</v>
      </c>
      <c r="ACK135" s="3">
        <v>0</v>
      </c>
      <c r="ACL135" s="3">
        <v>0</v>
      </c>
      <c r="ACM135" s="3">
        <v>0</v>
      </c>
      <c r="ACN135" s="3">
        <v>0</v>
      </c>
      <c r="ACO135" s="3">
        <v>0</v>
      </c>
      <c r="ACP135" s="3">
        <v>0</v>
      </c>
      <c r="ACQ135" s="3">
        <v>0</v>
      </c>
      <c r="ACR135" s="3">
        <v>0</v>
      </c>
      <c r="ACS135" s="3">
        <v>0</v>
      </c>
      <c r="ACT135" s="3">
        <v>0</v>
      </c>
      <c r="ACU135" s="3">
        <v>0</v>
      </c>
      <c r="ACV135" s="3">
        <v>0</v>
      </c>
      <c r="ACW135" s="3">
        <v>0</v>
      </c>
      <c r="ACX135" s="3">
        <v>0</v>
      </c>
      <c r="ACY135" s="3">
        <v>0</v>
      </c>
      <c r="ACZ135" s="3">
        <v>0</v>
      </c>
      <c r="ADA135" s="3">
        <v>0</v>
      </c>
      <c r="ADB135" s="3">
        <v>0</v>
      </c>
      <c r="ADC135" s="3">
        <v>0</v>
      </c>
      <c r="ADD135" s="3">
        <v>0</v>
      </c>
      <c r="ADE135" s="3">
        <v>0</v>
      </c>
      <c r="ADF135" s="3">
        <v>0</v>
      </c>
      <c r="ADG135" s="3">
        <v>0</v>
      </c>
      <c r="ADH135" s="3">
        <v>0</v>
      </c>
      <c r="ADI135" s="3">
        <v>0</v>
      </c>
      <c r="ADJ135" s="3">
        <v>0</v>
      </c>
      <c r="ADK135" s="3">
        <v>0</v>
      </c>
      <c r="ADL135" s="3">
        <v>0</v>
      </c>
      <c r="ADM135" s="3">
        <v>0</v>
      </c>
      <c r="ADN135" s="3">
        <v>0</v>
      </c>
      <c r="ADO135" s="3">
        <v>0</v>
      </c>
      <c r="ADP135" s="3">
        <v>0</v>
      </c>
      <c r="ADQ135" s="3">
        <v>0</v>
      </c>
      <c r="ADR135" s="3">
        <v>0</v>
      </c>
      <c r="ADS135" s="3">
        <v>0</v>
      </c>
      <c r="ADT135" s="3">
        <v>0</v>
      </c>
      <c r="ADU135" s="3">
        <v>0</v>
      </c>
      <c r="ADV135" s="3">
        <v>0</v>
      </c>
      <c r="ADW135" s="3">
        <v>0</v>
      </c>
      <c r="ADX135" s="3">
        <v>0</v>
      </c>
      <c r="ADY135" s="3">
        <v>0</v>
      </c>
      <c r="ADZ135" s="3">
        <v>0</v>
      </c>
      <c r="AEA135" s="3">
        <v>0</v>
      </c>
      <c r="AEB135" s="3">
        <v>0</v>
      </c>
      <c r="AEC135" s="3">
        <v>0</v>
      </c>
      <c r="AED135" s="3">
        <v>0</v>
      </c>
      <c r="AEE135" s="3">
        <v>0</v>
      </c>
      <c r="AEF135" s="3">
        <v>0</v>
      </c>
      <c r="AEG135" s="3">
        <v>0</v>
      </c>
      <c r="AEH135" s="3">
        <v>0</v>
      </c>
      <c r="AEI135" s="3">
        <v>0</v>
      </c>
      <c r="AEJ135" s="3">
        <v>0</v>
      </c>
      <c r="AEK135" s="3">
        <v>0</v>
      </c>
      <c r="AEL135" s="3">
        <v>0</v>
      </c>
      <c r="AEM135" s="3">
        <v>0</v>
      </c>
      <c r="AEN135" s="3">
        <v>0</v>
      </c>
      <c r="AEO135" s="3">
        <v>0</v>
      </c>
      <c r="AEP135" s="3">
        <v>0</v>
      </c>
      <c r="AEQ135" s="3">
        <v>0</v>
      </c>
      <c r="AER135" s="3">
        <v>0</v>
      </c>
      <c r="AES135" s="3">
        <v>0</v>
      </c>
      <c r="AET135" s="3">
        <v>0</v>
      </c>
      <c r="AEU135" s="3">
        <v>0</v>
      </c>
      <c r="AEV135" s="3">
        <v>0</v>
      </c>
      <c r="AEW135" s="3">
        <v>0</v>
      </c>
      <c r="AEX135" s="3">
        <v>0</v>
      </c>
      <c r="AEY135" s="3">
        <v>0</v>
      </c>
      <c r="AEZ135" s="3">
        <v>0</v>
      </c>
      <c r="AFA135" s="3">
        <v>0</v>
      </c>
      <c r="AFB135" s="3">
        <v>0</v>
      </c>
      <c r="AFC135" s="3">
        <v>0</v>
      </c>
      <c r="AFD135" s="3">
        <v>0</v>
      </c>
      <c r="AFE135" s="3">
        <v>0</v>
      </c>
      <c r="AFF135" s="3">
        <v>0</v>
      </c>
      <c r="AFG135" s="3">
        <v>0</v>
      </c>
      <c r="AFH135" s="3">
        <v>0</v>
      </c>
      <c r="AFI135" s="3">
        <v>0</v>
      </c>
      <c r="AFJ135" s="3">
        <v>0</v>
      </c>
      <c r="AFK135" s="3">
        <v>0</v>
      </c>
      <c r="AFL135" s="3">
        <v>0</v>
      </c>
      <c r="AFM135" s="3">
        <v>0</v>
      </c>
      <c r="AFN135" s="3">
        <v>0</v>
      </c>
      <c r="AFO135" s="3">
        <v>0</v>
      </c>
      <c r="AFP135" s="3">
        <v>0</v>
      </c>
      <c r="AFQ135" s="3">
        <v>0</v>
      </c>
      <c r="AFR135" s="3">
        <v>0</v>
      </c>
      <c r="AFS135" s="3">
        <v>0</v>
      </c>
      <c r="AFT135" s="3">
        <v>0</v>
      </c>
      <c r="AFU135" s="3">
        <v>0</v>
      </c>
      <c r="AFV135" s="3">
        <v>0</v>
      </c>
      <c r="AFW135" s="3">
        <v>0</v>
      </c>
      <c r="AFX135" s="3">
        <v>0</v>
      </c>
      <c r="AFY135" s="3">
        <v>0</v>
      </c>
      <c r="AFZ135" s="3">
        <v>0</v>
      </c>
      <c r="AGA135" s="3">
        <v>0</v>
      </c>
      <c r="AGB135" s="3">
        <v>0</v>
      </c>
      <c r="AGC135" s="3">
        <v>0</v>
      </c>
      <c r="AGD135" s="3">
        <v>0</v>
      </c>
      <c r="AGE135" s="3">
        <v>0</v>
      </c>
      <c r="AGF135" s="3">
        <v>0</v>
      </c>
      <c r="AGG135" s="3">
        <v>0</v>
      </c>
      <c r="AGH135" s="3">
        <v>0</v>
      </c>
      <c r="AGI135" s="3">
        <v>0</v>
      </c>
      <c r="AGJ135" s="3">
        <v>0</v>
      </c>
      <c r="AGK135" s="3">
        <v>0</v>
      </c>
      <c r="AGL135" s="3">
        <v>0</v>
      </c>
      <c r="AGM135" s="3">
        <v>0</v>
      </c>
      <c r="AGN135" s="3">
        <v>0</v>
      </c>
      <c r="AGO135" s="3">
        <v>0</v>
      </c>
      <c r="AGP135" s="3">
        <v>0</v>
      </c>
      <c r="AGQ135" s="3">
        <v>0</v>
      </c>
      <c r="AGR135" s="3">
        <v>0</v>
      </c>
      <c r="AGS135" s="3">
        <v>0</v>
      </c>
      <c r="AGT135" s="3">
        <v>0</v>
      </c>
      <c r="AGU135" s="3">
        <v>0</v>
      </c>
      <c r="AGV135" s="3">
        <v>0</v>
      </c>
      <c r="AGW135" s="3">
        <v>0</v>
      </c>
      <c r="AGX135" s="3">
        <v>0</v>
      </c>
      <c r="AGY135" s="3">
        <v>0</v>
      </c>
      <c r="AGZ135" s="3">
        <v>0</v>
      </c>
      <c r="AHA135" s="3">
        <v>0</v>
      </c>
      <c r="AHB135" s="3">
        <v>0</v>
      </c>
      <c r="AHC135" s="3">
        <v>0</v>
      </c>
      <c r="AHD135" s="3">
        <v>0</v>
      </c>
      <c r="AHE135" s="3">
        <v>0</v>
      </c>
      <c r="AHF135" s="3">
        <v>0</v>
      </c>
      <c r="AHG135" s="3">
        <v>0</v>
      </c>
      <c r="AHH135" s="3">
        <v>0</v>
      </c>
      <c r="AHI135" s="3">
        <v>0</v>
      </c>
      <c r="AHJ135" s="3">
        <v>0</v>
      </c>
      <c r="AHK135" s="3">
        <v>0</v>
      </c>
      <c r="AHL135" s="3">
        <v>0</v>
      </c>
      <c r="AHM135" s="3">
        <v>0</v>
      </c>
      <c r="AHN135" s="3">
        <v>0</v>
      </c>
      <c r="AHO135" s="3">
        <v>0</v>
      </c>
      <c r="AHP135" s="3">
        <v>0</v>
      </c>
      <c r="AHQ135" s="3">
        <v>0</v>
      </c>
      <c r="AHR135" s="3">
        <v>0</v>
      </c>
      <c r="AHS135" s="3">
        <v>0</v>
      </c>
      <c r="AHT135" s="3">
        <v>0</v>
      </c>
      <c r="AHU135" s="3">
        <v>0</v>
      </c>
      <c r="AHV135" s="3">
        <v>0</v>
      </c>
      <c r="AHW135" s="3">
        <v>0</v>
      </c>
      <c r="AHX135" s="3">
        <v>0</v>
      </c>
      <c r="AHY135" s="3">
        <v>0</v>
      </c>
      <c r="AHZ135" s="3">
        <v>0</v>
      </c>
      <c r="AIA135" s="3">
        <v>0</v>
      </c>
      <c r="AIB135" s="3">
        <v>0</v>
      </c>
      <c r="AIC135" s="3">
        <v>0</v>
      </c>
      <c r="AID135" s="3">
        <v>0</v>
      </c>
      <c r="AIE135" s="3">
        <v>0</v>
      </c>
      <c r="AIF135" s="3">
        <v>0</v>
      </c>
      <c r="AIG135" s="3">
        <v>0</v>
      </c>
      <c r="AIH135" s="3">
        <v>0</v>
      </c>
      <c r="AII135" s="3">
        <v>0</v>
      </c>
      <c r="AIJ135" s="3">
        <v>0</v>
      </c>
      <c r="AIK135" s="3">
        <v>0</v>
      </c>
      <c r="AIL135" s="3">
        <v>0</v>
      </c>
      <c r="AIM135" s="3">
        <v>0</v>
      </c>
      <c r="AIN135" s="3">
        <v>0</v>
      </c>
      <c r="AIO135" s="3">
        <v>0</v>
      </c>
      <c r="AIP135" s="3">
        <v>0</v>
      </c>
      <c r="AIQ135" s="3">
        <v>0</v>
      </c>
      <c r="AIR135" s="3">
        <v>0</v>
      </c>
      <c r="AIS135" s="3">
        <v>0</v>
      </c>
      <c r="AIT135" s="3">
        <v>0</v>
      </c>
      <c r="AIU135" s="3">
        <v>0</v>
      </c>
      <c r="AIV135" s="3">
        <v>0</v>
      </c>
      <c r="AIW135" s="3">
        <v>0</v>
      </c>
      <c r="AIX135" s="3">
        <v>0</v>
      </c>
      <c r="AIY135" s="3">
        <v>0</v>
      </c>
      <c r="AIZ135" s="3">
        <v>0</v>
      </c>
      <c r="AJA135" s="3">
        <v>0</v>
      </c>
      <c r="AJB135" s="3">
        <v>0</v>
      </c>
      <c r="AJC135" s="3">
        <v>0</v>
      </c>
      <c r="AJD135" s="3">
        <v>0</v>
      </c>
      <c r="AJE135" s="3">
        <v>0</v>
      </c>
      <c r="AJF135" s="3">
        <v>0</v>
      </c>
      <c r="AJG135" s="3">
        <v>0</v>
      </c>
      <c r="AJH135" s="3">
        <v>0</v>
      </c>
      <c r="AJI135" s="3">
        <v>0</v>
      </c>
      <c r="AJJ135" s="3">
        <v>0</v>
      </c>
      <c r="AJK135" s="3">
        <v>0</v>
      </c>
      <c r="AJL135" s="3">
        <v>0</v>
      </c>
      <c r="AJM135" s="3">
        <v>0</v>
      </c>
      <c r="AJN135" s="3">
        <v>0</v>
      </c>
      <c r="AJO135" s="3">
        <v>0</v>
      </c>
      <c r="AJP135" s="3">
        <v>0</v>
      </c>
      <c r="AJQ135" s="3">
        <v>0</v>
      </c>
      <c r="AJR135" s="3">
        <v>0</v>
      </c>
      <c r="AJS135" s="3">
        <v>0</v>
      </c>
      <c r="AJT135" s="3">
        <v>0</v>
      </c>
      <c r="AJU135" s="3">
        <v>0</v>
      </c>
      <c r="AJV135" s="3">
        <v>0</v>
      </c>
      <c r="AJW135" s="3">
        <v>0</v>
      </c>
      <c r="AJX135" s="3">
        <v>0</v>
      </c>
      <c r="AJY135" s="3">
        <v>0</v>
      </c>
      <c r="AJZ135" s="3">
        <v>0</v>
      </c>
      <c r="AKA135" s="3">
        <v>0</v>
      </c>
      <c r="AKB135" s="3">
        <v>0</v>
      </c>
      <c r="AKC135" s="3">
        <v>0</v>
      </c>
      <c r="AKD135" s="3">
        <v>0</v>
      </c>
      <c r="AKE135" s="3">
        <v>0</v>
      </c>
      <c r="AKF135" s="3">
        <v>0</v>
      </c>
      <c r="AKG135" s="3">
        <v>0</v>
      </c>
      <c r="AKH135" s="3">
        <v>0</v>
      </c>
      <c r="AKI135" s="3">
        <v>0</v>
      </c>
      <c r="AKJ135" s="3">
        <v>0</v>
      </c>
      <c r="AKK135" s="3">
        <v>0</v>
      </c>
      <c r="AKL135" s="3">
        <v>0</v>
      </c>
      <c r="AKM135" s="3">
        <v>0</v>
      </c>
      <c r="AKN135" s="3">
        <v>0</v>
      </c>
      <c r="AKO135" s="3">
        <v>0</v>
      </c>
      <c r="AKP135" s="3">
        <v>0</v>
      </c>
      <c r="AKQ135" s="3">
        <v>0</v>
      </c>
      <c r="AKR135" s="3">
        <v>0</v>
      </c>
      <c r="AKS135" s="3">
        <v>0</v>
      </c>
      <c r="AKT135" s="3">
        <v>0</v>
      </c>
      <c r="AKU135" s="3">
        <v>0</v>
      </c>
      <c r="AKV135" s="3">
        <v>0</v>
      </c>
      <c r="AKW135" s="3">
        <v>0</v>
      </c>
      <c r="AKX135" s="3">
        <v>0</v>
      </c>
      <c r="AKY135" s="3">
        <v>0</v>
      </c>
      <c r="AKZ135" s="3">
        <v>0</v>
      </c>
      <c r="ALA135" s="3">
        <v>0</v>
      </c>
      <c r="ALB135" s="3">
        <v>0</v>
      </c>
      <c r="ALC135" s="3">
        <v>0</v>
      </c>
      <c r="ALD135" s="3">
        <v>0</v>
      </c>
      <c r="ALE135" s="3">
        <v>0</v>
      </c>
      <c r="ALF135" s="3">
        <v>0</v>
      </c>
      <c r="ALG135" s="3">
        <v>0</v>
      </c>
      <c r="ALH135" s="3">
        <v>0</v>
      </c>
      <c r="ALI135" s="3">
        <v>0</v>
      </c>
      <c r="ALJ135" s="3">
        <v>0</v>
      </c>
      <c r="ALK135" s="3">
        <v>0</v>
      </c>
      <c r="ALL135" s="3">
        <v>0</v>
      </c>
      <c r="ALM135" s="3">
        <v>0</v>
      </c>
      <c r="ALN135" s="3">
        <v>0</v>
      </c>
      <c r="ALO135" s="3">
        <v>0</v>
      </c>
      <c r="ALP135" s="3">
        <v>0</v>
      </c>
      <c r="ALQ135" s="3">
        <v>0</v>
      </c>
      <c r="ALR135" s="3">
        <v>0</v>
      </c>
      <c r="ALS135" s="3">
        <v>0</v>
      </c>
      <c r="ALT135" s="3">
        <v>0</v>
      </c>
      <c r="ALU135" s="3">
        <v>0</v>
      </c>
      <c r="ALV135" s="3">
        <v>0</v>
      </c>
      <c r="ALW135" s="3">
        <v>0</v>
      </c>
      <c r="ALX135" s="3">
        <v>0</v>
      </c>
      <c r="ALY135" s="3">
        <v>0</v>
      </c>
      <c r="ALZ135" s="3">
        <v>0</v>
      </c>
      <c r="AMA135" s="3">
        <v>0</v>
      </c>
      <c r="AMB135" s="3">
        <v>0</v>
      </c>
      <c r="AMC135" s="3">
        <v>0</v>
      </c>
      <c r="AMD135" s="3">
        <v>0</v>
      </c>
      <c r="AME135" s="3">
        <v>0</v>
      </c>
      <c r="AMF135" s="3">
        <v>0</v>
      </c>
      <c r="AMG135" s="3">
        <v>0</v>
      </c>
      <c r="AMH135" s="3">
        <v>0</v>
      </c>
      <c r="AMI135" s="3">
        <v>0</v>
      </c>
      <c r="AMJ135" s="3">
        <v>0</v>
      </c>
      <c r="AMK135" s="3">
        <v>0</v>
      </c>
      <c r="AML135" s="3">
        <v>0</v>
      </c>
      <c r="AMM135" s="3">
        <v>0</v>
      </c>
      <c r="AMN135" s="3">
        <v>0</v>
      </c>
      <c r="AMO135" s="3">
        <v>0</v>
      </c>
      <c r="AMP135" s="3">
        <v>0</v>
      </c>
      <c r="AMQ135" s="3">
        <v>0</v>
      </c>
      <c r="AMR135" s="3">
        <v>0</v>
      </c>
      <c r="AMS135" s="3">
        <v>0</v>
      </c>
      <c r="AMT135" s="3">
        <v>0</v>
      </c>
      <c r="AMU135" s="3">
        <v>0</v>
      </c>
      <c r="AMV135" s="3">
        <v>0</v>
      </c>
      <c r="AMW135" s="3">
        <v>0</v>
      </c>
      <c r="AMX135" s="3">
        <v>0</v>
      </c>
      <c r="AMY135" s="3">
        <v>0</v>
      </c>
      <c r="AMZ135" s="3">
        <v>0</v>
      </c>
      <c r="ANA135" s="3">
        <v>0</v>
      </c>
      <c r="ANB135" s="3">
        <v>0</v>
      </c>
      <c r="ANC135" s="3">
        <v>0</v>
      </c>
      <c r="AND135" s="3">
        <v>0</v>
      </c>
      <c r="ANE135" s="3">
        <v>0</v>
      </c>
      <c r="ANF135" s="3">
        <v>0</v>
      </c>
      <c r="ANG135" s="3">
        <v>0</v>
      </c>
      <c r="ANH135" s="3">
        <v>0</v>
      </c>
      <c r="ANI135" s="3">
        <v>0</v>
      </c>
      <c r="ANJ135" s="3">
        <v>0</v>
      </c>
      <c r="ANK135" s="3">
        <v>0</v>
      </c>
      <c r="ANL135" s="3">
        <v>0</v>
      </c>
      <c r="ANM135" s="3">
        <v>0</v>
      </c>
      <c r="ANN135" s="3">
        <v>0</v>
      </c>
      <c r="ANO135" s="3">
        <v>0</v>
      </c>
      <c r="ANP135" s="3">
        <v>0</v>
      </c>
      <c r="ANQ135" s="3">
        <v>0</v>
      </c>
      <c r="ANR135" s="3">
        <v>0</v>
      </c>
      <c r="ANS135" s="3">
        <v>0</v>
      </c>
      <c r="ANT135" s="3">
        <v>0</v>
      </c>
      <c r="ANU135" s="3">
        <v>0</v>
      </c>
      <c r="ANV135" s="3">
        <v>0</v>
      </c>
      <c r="ANW135" s="3">
        <v>0</v>
      </c>
      <c r="ANX135" s="3">
        <v>0</v>
      </c>
      <c r="ANY135" s="3">
        <v>0</v>
      </c>
      <c r="ANZ135" s="3">
        <v>0</v>
      </c>
      <c r="AOA135" s="3">
        <v>0</v>
      </c>
      <c r="AOB135" s="3">
        <v>0</v>
      </c>
      <c r="AOC135" s="3">
        <v>0</v>
      </c>
      <c r="AOD135" s="3">
        <v>0</v>
      </c>
      <c r="AOE135" s="3">
        <v>0</v>
      </c>
      <c r="AOF135" s="3">
        <v>0</v>
      </c>
      <c r="AOG135" s="3">
        <v>0</v>
      </c>
      <c r="AOH135" s="3">
        <v>0</v>
      </c>
      <c r="AOI135" s="3">
        <v>0</v>
      </c>
      <c r="AOJ135" s="3">
        <v>0</v>
      </c>
      <c r="AOK135" s="3">
        <v>0</v>
      </c>
      <c r="AOL135" s="3">
        <v>0</v>
      </c>
      <c r="AOM135" s="3">
        <v>0</v>
      </c>
      <c r="AON135" s="3">
        <v>0</v>
      </c>
      <c r="AOO135" s="3">
        <v>0</v>
      </c>
      <c r="AOP135" s="3">
        <v>0</v>
      </c>
      <c r="AOQ135" s="3">
        <v>0</v>
      </c>
      <c r="AOR135" s="3">
        <v>0</v>
      </c>
      <c r="AOS135" s="3">
        <v>0</v>
      </c>
      <c r="AOT135" s="3">
        <v>0</v>
      </c>
      <c r="AOU135" s="3">
        <v>0</v>
      </c>
      <c r="AOV135" s="3">
        <v>0</v>
      </c>
      <c r="AOW135" s="3">
        <v>0</v>
      </c>
      <c r="AOX135" s="3">
        <v>0</v>
      </c>
      <c r="AOY135" s="3">
        <v>0</v>
      </c>
      <c r="AOZ135" s="3">
        <v>0</v>
      </c>
      <c r="APA135" s="3">
        <v>0</v>
      </c>
      <c r="APB135" s="3">
        <v>0</v>
      </c>
      <c r="APC135" s="3">
        <v>0</v>
      </c>
      <c r="APD135" s="3">
        <v>0</v>
      </c>
      <c r="APE135" s="3">
        <v>0</v>
      </c>
      <c r="APF135" s="3">
        <v>0</v>
      </c>
      <c r="APG135" s="3">
        <v>0</v>
      </c>
      <c r="APH135" s="3">
        <v>0</v>
      </c>
      <c r="API135" s="3">
        <v>0</v>
      </c>
      <c r="APJ135" s="3">
        <v>0</v>
      </c>
      <c r="APK135" s="3">
        <v>0</v>
      </c>
      <c r="APL135" s="3">
        <v>0</v>
      </c>
      <c r="APM135" s="3">
        <v>0</v>
      </c>
      <c r="APN135" s="3">
        <v>0</v>
      </c>
      <c r="APO135" s="3">
        <v>0</v>
      </c>
      <c r="APP135" s="3">
        <v>0</v>
      </c>
      <c r="APQ135" s="3">
        <v>0</v>
      </c>
      <c r="APR135" s="3">
        <v>0</v>
      </c>
      <c r="APS135" s="3">
        <v>0</v>
      </c>
      <c r="APT135" s="3">
        <v>0</v>
      </c>
      <c r="APU135" s="3">
        <v>0</v>
      </c>
      <c r="APV135" s="3">
        <v>0</v>
      </c>
      <c r="APW135" s="3">
        <v>0</v>
      </c>
      <c r="APX135" s="3">
        <v>0</v>
      </c>
      <c r="APY135" s="3">
        <v>0</v>
      </c>
      <c r="APZ135" s="3">
        <v>0</v>
      </c>
      <c r="AQA135" s="3">
        <v>0</v>
      </c>
      <c r="AQB135" s="3">
        <v>0</v>
      </c>
      <c r="AQC135" s="3">
        <v>0</v>
      </c>
      <c r="AQD135" s="3">
        <v>0</v>
      </c>
      <c r="AQE135" s="3">
        <v>0</v>
      </c>
      <c r="AQF135" s="3">
        <v>0</v>
      </c>
      <c r="AQG135" s="3">
        <v>0</v>
      </c>
      <c r="AQH135" s="3">
        <v>0</v>
      </c>
      <c r="AQI135" s="36">
        <v>0</v>
      </c>
      <c r="AQJ135" s="36">
        <v>0</v>
      </c>
      <c r="AQK135" s="36">
        <v>0</v>
      </c>
      <c r="AQL135" s="36">
        <v>0</v>
      </c>
      <c r="AQM135" s="36">
        <v>0</v>
      </c>
      <c r="AQN135" s="36">
        <v>0</v>
      </c>
      <c r="AQO135" s="36">
        <v>0</v>
      </c>
      <c r="AQP135" s="36">
        <v>0</v>
      </c>
      <c r="AQQ135" s="36">
        <v>0</v>
      </c>
      <c r="AQR135" s="36">
        <v>0</v>
      </c>
      <c r="AQS135" s="36">
        <v>0</v>
      </c>
      <c r="AQT135" s="3">
        <v>0</v>
      </c>
      <c r="AQU135" s="3">
        <v>0</v>
      </c>
      <c r="AQV135" s="3">
        <v>0</v>
      </c>
      <c r="AQW135" s="3">
        <v>0</v>
      </c>
      <c r="AQX135" s="3">
        <v>0</v>
      </c>
      <c r="AQY135" s="3">
        <v>0</v>
      </c>
      <c r="AQZ135" s="3">
        <v>0</v>
      </c>
      <c r="ARA135" s="3">
        <v>0</v>
      </c>
      <c r="ARB135" s="3">
        <v>0</v>
      </c>
      <c r="ARC135" s="3">
        <v>0</v>
      </c>
      <c r="ARD135" s="3">
        <v>0</v>
      </c>
      <c r="ARE135" s="3">
        <v>0</v>
      </c>
      <c r="ARF135" s="3">
        <v>0</v>
      </c>
      <c r="ARG135" s="3">
        <v>0</v>
      </c>
      <c r="ARH135" s="3">
        <v>0</v>
      </c>
      <c r="ARI135" s="3">
        <v>0</v>
      </c>
      <c r="ARJ135" s="3">
        <v>0</v>
      </c>
      <c r="ARK135" s="3">
        <v>0</v>
      </c>
      <c r="ARL135" s="3">
        <v>0</v>
      </c>
      <c r="ARM135" s="3">
        <v>0</v>
      </c>
      <c r="ARP135" s="3">
        <v>0</v>
      </c>
      <c r="ARQ135" s="3">
        <v>0</v>
      </c>
      <c r="ARR135" s="3">
        <v>0</v>
      </c>
      <c r="ARS135" s="3">
        <v>0</v>
      </c>
      <c r="ART135" s="3">
        <v>0</v>
      </c>
      <c r="ARU135" s="3">
        <v>0</v>
      </c>
      <c r="ARV135" s="3">
        <v>0</v>
      </c>
      <c r="ARW135" s="3">
        <v>0</v>
      </c>
      <c r="ARX135" s="3">
        <v>0</v>
      </c>
      <c r="ARY135" s="3">
        <v>0</v>
      </c>
      <c r="ARZ135" s="3">
        <v>0</v>
      </c>
      <c r="ASA135" s="3">
        <v>0</v>
      </c>
      <c r="ASB135" s="3">
        <v>0</v>
      </c>
      <c r="ASC135" s="3">
        <v>0</v>
      </c>
      <c r="ASD135" s="3">
        <v>0</v>
      </c>
      <c r="ASE135" s="3">
        <v>0</v>
      </c>
      <c r="ASF135" s="3">
        <v>0</v>
      </c>
      <c r="ASG135" s="3">
        <v>0</v>
      </c>
      <c r="ASH135" s="3">
        <v>0</v>
      </c>
      <c r="ASI135" s="3">
        <v>0</v>
      </c>
      <c r="ASJ135" s="3">
        <v>0</v>
      </c>
      <c r="ASK135" s="3">
        <v>0</v>
      </c>
      <c r="ASL135" s="3">
        <v>0</v>
      </c>
      <c r="ASM135" s="3">
        <v>0</v>
      </c>
      <c r="ASN135" s="3">
        <v>0</v>
      </c>
      <c r="ASO135" s="3">
        <v>0</v>
      </c>
      <c r="ASP135" s="3">
        <v>0</v>
      </c>
      <c r="ASQ135" s="3">
        <v>0</v>
      </c>
      <c r="ASR135" s="3">
        <v>0</v>
      </c>
      <c r="ASS135" s="3">
        <v>0</v>
      </c>
      <c r="AST135" s="3">
        <v>0</v>
      </c>
      <c r="ASU135" s="3">
        <v>0</v>
      </c>
      <c r="ASV135" s="3">
        <v>0</v>
      </c>
      <c r="ASW135" s="3">
        <v>0</v>
      </c>
      <c r="ASX135" s="3">
        <v>0</v>
      </c>
      <c r="ASY135" s="3">
        <v>0</v>
      </c>
      <c r="ASZ135" s="3">
        <v>0</v>
      </c>
      <c r="ATA135" s="3">
        <v>0</v>
      </c>
      <c r="ATB135" s="3">
        <v>0</v>
      </c>
      <c r="ATC135" s="3">
        <v>0</v>
      </c>
      <c r="ATD135" s="3">
        <v>0</v>
      </c>
      <c r="ATE135" s="3">
        <v>0</v>
      </c>
      <c r="ATF135" s="3">
        <v>0</v>
      </c>
      <c r="ATG135" s="3">
        <v>0</v>
      </c>
      <c r="ATH135" s="3">
        <v>0</v>
      </c>
      <c r="ATI135" s="3">
        <v>0</v>
      </c>
      <c r="ATJ135" s="3">
        <v>0</v>
      </c>
      <c r="ATK135" s="3">
        <v>0</v>
      </c>
      <c r="ATL135" s="3">
        <v>0</v>
      </c>
      <c r="ATM135" s="3">
        <v>0</v>
      </c>
      <c r="ATN135" s="3">
        <v>0</v>
      </c>
      <c r="ATO135" s="3">
        <v>0</v>
      </c>
      <c r="ATP135" s="3">
        <v>0</v>
      </c>
      <c r="ATQ135" s="3">
        <v>0</v>
      </c>
      <c r="ATR135" s="3">
        <v>0</v>
      </c>
      <c r="ATS135" s="3">
        <v>0</v>
      </c>
      <c r="ATT135" s="3">
        <v>0</v>
      </c>
      <c r="ATU135" s="3">
        <v>0</v>
      </c>
      <c r="ATV135" s="3">
        <v>0</v>
      </c>
      <c r="ATW135" s="3">
        <v>0</v>
      </c>
      <c r="ATX135" s="3">
        <v>0</v>
      </c>
      <c r="ATY135" s="3">
        <v>0</v>
      </c>
      <c r="ATZ135" s="3">
        <v>0</v>
      </c>
      <c r="AUA135" s="3">
        <v>0</v>
      </c>
      <c r="AUB135" s="3">
        <v>0</v>
      </c>
      <c r="AUC135" s="3">
        <v>0</v>
      </c>
      <c r="AUD135" s="3">
        <v>0</v>
      </c>
      <c r="AUE135" s="3">
        <v>0</v>
      </c>
      <c r="AUF135" s="3">
        <v>0</v>
      </c>
      <c r="AUG135" s="3">
        <v>0</v>
      </c>
      <c r="AUH135" s="3">
        <v>0</v>
      </c>
      <c r="AUI135" s="3">
        <v>0</v>
      </c>
      <c r="AUJ135" s="3">
        <v>0</v>
      </c>
      <c r="AUK135" s="3">
        <v>0</v>
      </c>
      <c r="AUL135" s="3">
        <v>0</v>
      </c>
      <c r="AUM135" s="3">
        <v>0</v>
      </c>
      <c r="AUN135" s="3">
        <v>0</v>
      </c>
      <c r="AUO135" s="3">
        <v>0</v>
      </c>
      <c r="AUP135" s="3">
        <v>0</v>
      </c>
      <c r="AUQ135" s="3">
        <v>0</v>
      </c>
      <c r="AUR135" s="3">
        <v>0</v>
      </c>
      <c r="AUS135" s="3">
        <v>0</v>
      </c>
      <c r="AUT135" s="3">
        <v>0</v>
      </c>
      <c r="AUU135" s="3">
        <v>0</v>
      </c>
      <c r="AUV135" s="3">
        <v>0</v>
      </c>
      <c r="AUW135" s="3">
        <v>0</v>
      </c>
      <c r="AUX135" s="3">
        <v>0</v>
      </c>
      <c r="AUY135" s="3">
        <v>0</v>
      </c>
      <c r="AUZ135" s="3">
        <v>0</v>
      </c>
      <c r="AVA135" s="3">
        <v>0</v>
      </c>
      <c r="AVB135" s="3">
        <v>0</v>
      </c>
      <c r="AVC135" s="3">
        <v>0</v>
      </c>
      <c r="AVD135" s="3">
        <v>0</v>
      </c>
      <c r="AVE135" s="3">
        <v>0</v>
      </c>
      <c r="AVF135" s="3">
        <v>0</v>
      </c>
      <c r="AVG135" s="3">
        <v>0</v>
      </c>
      <c r="AVH135" s="3">
        <v>0</v>
      </c>
      <c r="AVI135" s="3">
        <v>0</v>
      </c>
      <c r="AVJ135" s="3">
        <v>0</v>
      </c>
      <c r="AVK135" s="3">
        <v>0</v>
      </c>
      <c r="AVL135" s="3">
        <v>0</v>
      </c>
      <c r="AVM135" s="3">
        <v>0</v>
      </c>
      <c r="AVN135" s="3">
        <v>0</v>
      </c>
      <c r="AVO135" s="3">
        <v>0</v>
      </c>
      <c r="AVP135" s="3">
        <v>0</v>
      </c>
      <c r="AVQ135" s="3">
        <v>0</v>
      </c>
      <c r="AVR135" s="3">
        <v>0</v>
      </c>
      <c r="AVS135" s="3">
        <v>0</v>
      </c>
      <c r="AVT135" s="3">
        <v>0</v>
      </c>
      <c r="AVU135" s="3">
        <v>0</v>
      </c>
      <c r="AVV135" s="3">
        <v>0</v>
      </c>
      <c r="AVW135" s="3">
        <v>0</v>
      </c>
      <c r="AVX135" s="3">
        <v>0</v>
      </c>
      <c r="AVY135" s="3">
        <v>0</v>
      </c>
      <c r="AVZ135" s="3">
        <v>0</v>
      </c>
      <c r="AWA135" s="3">
        <v>0</v>
      </c>
      <c r="AWB135" s="3">
        <v>0</v>
      </c>
      <c r="AWC135" s="3">
        <v>0</v>
      </c>
      <c r="AWD135" s="3">
        <v>0</v>
      </c>
      <c r="AWE135" s="3">
        <v>0</v>
      </c>
      <c r="AWF135" s="3">
        <v>0</v>
      </c>
      <c r="AWG135" s="3">
        <v>0</v>
      </c>
      <c r="AWH135" s="3">
        <v>0</v>
      </c>
      <c r="AWI135" s="3">
        <v>0</v>
      </c>
      <c r="AWJ135" s="3">
        <v>0</v>
      </c>
      <c r="AWK135" s="3">
        <v>0</v>
      </c>
      <c r="AWL135" s="3">
        <v>0</v>
      </c>
      <c r="AWM135" s="3">
        <v>0</v>
      </c>
      <c r="AWN135" s="3">
        <v>0</v>
      </c>
      <c r="AWO135" s="3">
        <v>0</v>
      </c>
      <c r="AWP135" s="3">
        <v>0</v>
      </c>
      <c r="AWQ135" s="3">
        <v>0</v>
      </c>
      <c r="AWR135" s="3">
        <v>0</v>
      </c>
      <c r="AWS135" s="3">
        <v>0</v>
      </c>
      <c r="AWT135" s="3">
        <v>0</v>
      </c>
      <c r="AWU135" s="3">
        <v>0</v>
      </c>
      <c r="AWV135" s="3">
        <v>0</v>
      </c>
      <c r="AWW135" s="3">
        <v>0</v>
      </c>
      <c r="AWX135" s="3">
        <v>0</v>
      </c>
      <c r="AWY135" s="3">
        <v>0</v>
      </c>
      <c r="AWZ135" s="3">
        <v>0</v>
      </c>
      <c r="AXA135" s="3">
        <v>0</v>
      </c>
      <c r="AXB135" s="3">
        <v>0</v>
      </c>
      <c r="AXC135" s="3">
        <v>0</v>
      </c>
      <c r="AXD135" s="3">
        <v>0</v>
      </c>
      <c r="AXE135" s="3">
        <v>0</v>
      </c>
      <c r="AXF135" s="3">
        <v>0</v>
      </c>
      <c r="AXG135" s="3">
        <v>0</v>
      </c>
      <c r="AXH135" s="3">
        <v>0</v>
      </c>
      <c r="AXI135" s="3">
        <v>0</v>
      </c>
      <c r="AXJ135" s="3">
        <v>0</v>
      </c>
      <c r="AXK135" s="3">
        <v>0</v>
      </c>
      <c r="AXL135" s="3">
        <v>0</v>
      </c>
      <c r="AXM135" s="3">
        <v>0</v>
      </c>
      <c r="AXN135" s="3">
        <v>0</v>
      </c>
      <c r="AXO135" s="3">
        <v>0</v>
      </c>
      <c r="AXP135" s="3">
        <v>0</v>
      </c>
      <c r="AXQ135" s="3">
        <v>0</v>
      </c>
      <c r="AXR135" s="3">
        <v>0</v>
      </c>
      <c r="AXS135" s="3">
        <v>0</v>
      </c>
      <c r="AXT135" s="3">
        <v>0</v>
      </c>
      <c r="AXU135" s="3">
        <v>0</v>
      </c>
      <c r="AXV135" s="3">
        <v>0</v>
      </c>
      <c r="AXW135" s="3">
        <v>0</v>
      </c>
      <c r="AXX135" s="3">
        <v>0</v>
      </c>
      <c r="AXY135" s="3">
        <v>0</v>
      </c>
      <c r="AXZ135" s="3">
        <v>0</v>
      </c>
      <c r="AYA135" s="3">
        <v>0</v>
      </c>
      <c r="AYB135" s="3">
        <v>0</v>
      </c>
      <c r="AYC135" s="3">
        <v>0</v>
      </c>
      <c r="AYD135" s="3">
        <v>0</v>
      </c>
      <c r="AYE135" s="3">
        <v>0</v>
      </c>
      <c r="AYF135" s="3">
        <v>0</v>
      </c>
      <c r="AYG135" s="3">
        <v>0</v>
      </c>
      <c r="AYH135" s="3">
        <v>0</v>
      </c>
      <c r="AYI135" s="3">
        <v>0</v>
      </c>
      <c r="AYJ135" s="3">
        <v>0</v>
      </c>
      <c r="AYK135" s="3">
        <v>0</v>
      </c>
      <c r="AYL135" s="3">
        <v>0</v>
      </c>
      <c r="AYM135" s="3">
        <v>0</v>
      </c>
      <c r="AYN135" s="3">
        <v>0</v>
      </c>
      <c r="AYO135" s="3">
        <v>0</v>
      </c>
      <c r="AYP135" s="3">
        <v>0</v>
      </c>
      <c r="AYQ135" s="3">
        <v>0</v>
      </c>
      <c r="AYR135" s="3">
        <v>0</v>
      </c>
      <c r="AYS135" s="3">
        <v>0</v>
      </c>
      <c r="AYT135" s="3">
        <v>0</v>
      </c>
    </row>
    <row r="136" s="3" customFormat="1" ht="15.25" spans="1:1346">
      <c r="A136" s="4">
        <v>43995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M136" s="3">
        <v>0</v>
      </c>
      <c r="N136" s="39">
        <v>0</v>
      </c>
      <c r="O136" s="36">
        <v>0</v>
      </c>
      <c r="P136" s="36">
        <v>0</v>
      </c>
      <c r="Q136" s="36">
        <v>0</v>
      </c>
      <c r="R136" s="36">
        <v>0</v>
      </c>
      <c r="S136" s="36">
        <v>0</v>
      </c>
      <c r="T136" s="36">
        <v>0</v>
      </c>
      <c r="U136" s="36">
        <v>0</v>
      </c>
      <c r="V136" s="36">
        <v>0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36">
        <v>0</v>
      </c>
      <c r="AD136" s="36">
        <v>0</v>
      </c>
      <c r="AE136" s="36">
        <v>0</v>
      </c>
      <c r="AF136" s="36">
        <v>0</v>
      </c>
      <c r="AG136" s="36">
        <v>0</v>
      </c>
      <c r="AH136" s="36">
        <v>0</v>
      </c>
      <c r="AI136" s="36">
        <v>0</v>
      </c>
      <c r="AJ136" s="36">
        <v>0</v>
      </c>
      <c r="AK136" s="36">
        <v>0</v>
      </c>
      <c r="AL136" s="36">
        <v>0</v>
      </c>
      <c r="AM136" s="36">
        <v>0</v>
      </c>
      <c r="AN136" s="36">
        <v>0</v>
      </c>
      <c r="AO136" s="36">
        <v>0</v>
      </c>
      <c r="AP136" s="36">
        <v>0</v>
      </c>
      <c r="AQ136" s="36">
        <v>0</v>
      </c>
      <c r="AR136" s="36">
        <v>0</v>
      </c>
      <c r="AS136" s="36">
        <v>0</v>
      </c>
      <c r="AT136" s="36">
        <v>0</v>
      </c>
      <c r="AU136" s="43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>
        <v>0</v>
      </c>
      <c r="BC136" s="36">
        <v>0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>
        <v>0</v>
      </c>
      <c r="BN136" s="36">
        <v>0</v>
      </c>
      <c r="BO136" s="36">
        <v>0</v>
      </c>
      <c r="BP136" s="36">
        <v>0</v>
      </c>
      <c r="BQ136" s="36">
        <v>0</v>
      </c>
      <c r="BR136" s="36">
        <v>0</v>
      </c>
      <c r="BS136" s="36">
        <v>0</v>
      </c>
      <c r="BT136" s="36">
        <v>0</v>
      </c>
      <c r="BU136" s="36">
        <v>0</v>
      </c>
      <c r="BV136" s="36">
        <v>0</v>
      </c>
      <c r="BW136" s="36">
        <v>0</v>
      </c>
      <c r="BX136" s="3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6">
        <v>0</v>
      </c>
      <c r="CL136" s="36">
        <v>0</v>
      </c>
      <c r="CM136" s="36">
        <v>0</v>
      </c>
      <c r="CN136" s="36">
        <v>0</v>
      </c>
      <c r="CO136" s="36">
        <v>0</v>
      </c>
      <c r="CP136" s="36">
        <v>0</v>
      </c>
      <c r="CQ136" s="36">
        <v>0</v>
      </c>
      <c r="CR136" s="36">
        <v>0</v>
      </c>
      <c r="CS136" s="36">
        <v>0</v>
      </c>
      <c r="CT136" s="36">
        <v>0</v>
      </c>
      <c r="CU136" s="36">
        <v>0</v>
      </c>
      <c r="CV136" s="36">
        <v>0</v>
      </c>
      <c r="CW136" s="36">
        <v>0</v>
      </c>
      <c r="CX136" s="36">
        <v>0</v>
      </c>
      <c r="CY136" s="36">
        <v>0</v>
      </c>
      <c r="CZ136" s="36">
        <v>0</v>
      </c>
      <c r="DA136" s="36">
        <v>0</v>
      </c>
      <c r="DB136" s="36">
        <v>0</v>
      </c>
      <c r="DC136" s="36">
        <v>0</v>
      </c>
      <c r="DD136" s="36">
        <v>0</v>
      </c>
      <c r="DE136" s="36">
        <v>0</v>
      </c>
      <c r="DF136" s="36">
        <v>0</v>
      </c>
      <c r="DG136" s="36">
        <v>0</v>
      </c>
      <c r="DH136" s="36">
        <v>0</v>
      </c>
      <c r="DI136" s="36">
        <v>0</v>
      </c>
      <c r="DJ136" s="36">
        <v>0</v>
      </c>
      <c r="DK136" s="36">
        <v>0</v>
      </c>
      <c r="DL136" s="36">
        <v>0</v>
      </c>
      <c r="DM136" s="36">
        <v>0</v>
      </c>
      <c r="DN136" s="36">
        <v>0</v>
      </c>
      <c r="DO136" s="36">
        <v>0</v>
      </c>
      <c r="DP136" s="36">
        <v>0</v>
      </c>
      <c r="DQ136" s="36">
        <v>0</v>
      </c>
      <c r="DR136" s="36">
        <v>0</v>
      </c>
      <c r="DS136" s="36">
        <v>0</v>
      </c>
      <c r="DT136" s="36">
        <v>0</v>
      </c>
      <c r="DU136" s="36">
        <v>0</v>
      </c>
      <c r="DV136" s="36">
        <v>0</v>
      </c>
      <c r="DW136" s="36">
        <v>0</v>
      </c>
      <c r="DX136" s="36">
        <v>0</v>
      </c>
      <c r="DY136" s="36">
        <v>0</v>
      </c>
      <c r="DZ136" s="36">
        <v>0</v>
      </c>
      <c r="EA136" s="36">
        <v>0</v>
      </c>
      <c r="EB136" s="36">
        <v>0</v>
      </c>
      <c r="EC136" s="36">
        <v>0</v>
      </c>
      <c r="ED136" s="36">
        <v>0</v>
      </c>
      <c r="EE136" s="36">
        <v>0</v>
      </c>
      <c r="EF136" s="36">
        <v>0</v>
      </c>
      <c r="EG136" s="36">
        <v>0</v>
      </c>
      <c r="EH136" s="36">
        <v>0</v>
      </c>
      <c r="EI136" s="36">
        <v>0</v>
      </c>
      <c r="EJ136" s="36">
        <v>0</v>
      </c>
      <c r="EK136" s="36">
        <v>0</v>
      </c>
      <c r="EL136" s="36">
        <v>0</v>
      </c>
      <c r="EM136" s="36">
        <v>0</v>
      </c>
      <c r="EN136" s="36">
        <v>0</v>
      </c>
      <c r="EO136" s="36">
        <v>0</v>
      </c>
      <c r="EP136" s="36">
        <v>0</v>
      </c>
      <c r="EQ136" s="36">
        <v>0</v>
      </c>
      <c r="ER136" s="36">
        <v>0</v>
      </c>
      <c r="ES136" s="36">
        <v>0</v>
      </c>
      <c r="ET136" s="36">
        <v>0</v>
      </c>
      <c r="EU136" s="36">
        <v>0</v>
      </c>
      <c r="EV136" s="36">
        <v>0</v>
      </c>
      <c r="EW136" s="36">
        <v>0</v>
      </c>
      <c r="EX136" s="36">
        <v>0</v>
      </c>
      <c r="EY136" s="36">
        <v>0</v>
      </c>
      <c r="EZ136" s="36">
        <v>0</v>
      </c>
      <c r="FA136" s="36">
        <v>0</v>
      </c>
      <c r="FB136" s="36">
        <v>0</v>
      </c>
      <c r="FC136" s="36">
        <v>0</v>
      </c>
      <c r="FD136" s="36">
        <v>0</v>
      </c>
      <c r="FE136" s="36">
        <v>0</v>
      </c>
      <c r="FF136" s="36">
        <v>0</v>
      </c>
      <c r="FG136" s="36">
        <v>0</v>
      </c>
      <c r="FH136" s="36">
        <v>0</v>
      </c>
      <c r="FI136" s="36">
        <v>0</v>
      </c>
      <c r="FJ136" s="36">
        <v>0</v>
      </c>
      <c r="FK136" s="36">
        <v>0</v>
      </c>
      <c r="FL136" s="36">
        <v>0</v>
      </c>
      <c r="FM136" s="36">
        <v>0</v>
      </c>
      <c r="FN136" s="36">
        <v>0</v>
      </c>
      <c r="FO136" s="36">
        <v>0</v>
      </c>
      <c r="FP136" s="36">
        <v>0</v>
      </c>
      <c r="FQ136" s="36">
        <v>0</v>
      </c>
      <c r="FR136" s="36">
        <v>0</v>
      </c>
      <c r="FS136" s="36">
        <v>0</v>
      </c>
      <c r="FT136" s="36">
        <v>0</v>
      </c>
      <c r="FU136" s="36">
        <v>0</v>
      </c>
      <c r="FV136" s="36">
        <v>0</v>
      </c>
      <c r="FW136" s="36">
        <v>0</v>
      </c>
      <c r="FX136" s="36">
        <v>0</v>
      </c>
      <c r="FY136" s="36">
        <v>0</v>
      </c>
      <c r="FZ136" s="36">
        <v>0</v>
      </c>
      <c r="GA136" s="36">
        <v>0</v>
      </c>
      <c r="GB136" s="36">
        <v>0</v>
      </c>
      <c r="GC136" s="36">
        <v>0</v>
      </c>
      <c r="GD136" s="36">
        <v>0</v>
      </c>
      <c r="GE136" s="36">
        <v>0</v>
      </c>
      <c r="GF136" s="36">
        <v>0</v>
      </c>
      <c r="GG136" s="36">
        <v>0</v>
      </c>
      <c r="GH136" s="36">
        <v>0</v>
      </c>
      <c r="GI136" s="36">
        <v>0</v>
      </c>
      <c r="GJ136" s="36">
        <v>0</v>
      </c>
      <c r="GK136" s="36">
        <v>0</v>
      </c>
      <c r="GL136" s="36">
        <v>0</v>
      </c>
      <c r="GM136" s="36">
        <v>0</v>
      </c>
      <c r="GN136" s="36">
        <v>0</v>
      </c>
      <c r="GO136" s="36">
        <v>0</v>
      </c>
      <c r="GP136" s="36">
        <v>0</v>
      </c>
      <c r="GQ136" s="36">
        <v>0</v>
      </c>
      <c r="GR136" s="36">
        <v>0</v>
      </c>
      <c r="GS136" s="36">
        <v>0</v>
      </c>
      <c r="GT136" s="36">
        <v>0</v>
      </c>
      <c r="GU136" s="36">
        <v>0</v>
      </c>
      <c r="GV136" s="36">
        <v>0</v>
      </c>
      <c r="GW136" s="36">
        <v>0</v>
      </c>
      <c r="GX136" s="36">
        <v>0</v>
      </c>
      <c r="GY136" s="36">
        <v>0</v>
      </c>
      <c r="GZ136" s="36">
        <v>0</v>
      </c>
      <c r="HA136" s="36">
        <v>0</v>
      </c>
      <c r="HB136" s="36">
        <v>0</v>
      </c>
      <c r="HC136" s="36">
        <v>0</v>
      </c>
      <c r="HD136" s="36">
        <v>0</v>
      </c>
      <c r="HE136" s="36">
        <v>0</v>
      </c>
      <c r="HF136" s="36">
        <v>0</v>
      </c>
      <c r="HG136" s="36">
        <v>0</v>
      </c>
      <c r="HH136" s="36">
        <v>0</v>
      </c>
      <c r="HI136" s="36">
        <v>0</v>
      </c>
      <c r="HJ136" s="36">
        <v>0</v>
      </c>
      <c r="HK136" s="36">
        <v>0</v>
      </c>
      <c r="HL136" s="36">
        <v>0</v>
      </c>
      <c r="HM136" s="36">
        <v>0</v>
      </c>
      <c r="HN136" s="36">
        <v>0</v>
      </c>
      <c r="HO136" s="36">
        <v>0</v>
      </c>
      <c r="HP136" s="36">
        <v>0</v>
      </c>
      <c r="HQ136" s="36">
        <v>0</v>
      </c>
      <c r="HR136" s="36">
        <v>0</v>
      </c>
      <c r="HS136" s="36">
        <v>0</v>
      </c>
      <c r="HT136" s="36">
        <v>0</v>
      </c>
      <c r="HU136" s="36">
        <v>0</v>
      </c>
      <c r="HV136" s="44">
        <v>0</v>
      </c>
      <c r="HW136" s="44">
        <v>0</v>
      </c>
      <c r="HX136" s="44">
        <v>0</v>
      </c>
      <c r="HY136" s="44">
        <v>0</v>
      </c>
      <c r="HZ136" s="36"/>
      <c r="IA136" s="3">
        <v>43975</v>
      </c>
      <c r="IB136" s="36">
        <v>0</v>
      </c>
      <c r="IC136" s="36">
        <v>0</v>
      </c>
      <c r="ID136" s="36">
        <v>0</v>
      </c>
      <c r="IE136" s="36">
        <v>0</v>
      </c>
      <c r="IF136" s="36">
        <v>0</v>
      </c>
      <c r="IG136" s="36">
        <v>0</v>
      </c>
      <c r="IH136" s="36">
        <v>0</v>
      </c>
      <c r="II136" s="44">
        <v>0</v>
      </c>
      <c r="IJ136" s="44">
        <v>0</v>
      </c>
      <c r="IK136" s="44">
        <v>0</v>
      </c>
      <c r="IL136" s="44">
        <v>0</v>
      </c>
      <c r="IM136" s="36">
        <v>0</v>
      </c>
      <c r="IN136" s="36">
        <v>0</v>
      </c>
      <c r="IO136" s="36">
        <v>0</v>
      </c>
      <c r="IP136" s="36">
        <v>0</v>
      </c>
      <c r="IQ136" s="36">
        <v>0</v>
      </c>
      <c r="IR136" s="36">
        <v>0</v>
      </c>
      <c r="IS136" s="36">
        <v>0</v>
      </c>
      <c r="IT136" s="44">
        <v>0</v>
      </c>
      <c r="IU136" s="44">
        <v>0</v>
      </c>
      <c r="IV136" s="44">
        <v>0</v>
      </c>
      <c r="IW136" s="44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3">
        <v>0</v>
      </c>
      <c r="SZ136" s="3">
        <v>0</v>
      </c>
      <c r="TA136" s="3">
        <v>0</v>
      </c>
      <c r="TB136" s="3">
        <v>0</v>
      </c>
      <c r="TC136" s="3">
        <v>0</v>
      </c>
      <c r="TD136" s="3">
        <v>0</v>
      </c>
      <c r="TE136" s="3">
        <v>0</v>
      </c>
      <c r="TF136" s="3">
        <v>0</v>
      </c>
      <c r="TG136" s="3">
        <v>0</v>
      </c>
      <c r="TH136" s="3">
        <v>0</v>
      </c>
      <c r="TI136" s="3">
        <v>0</v>
      </c>
      <c r="TJ136" s="3">
        <v>0</v>
      </c>
      <c r="TK136" s="3">
        <v>0</v>
      </c>
      <c r="TL136" s="3">
        <v>0</v>
      </c>
      <c r="TM136" s="3">
        <v>0</v>
      </c>
      <c r="TN136" s="3">
        <v>0</v>
      </c>
      <c r="TO136" s="3">
        <v>0</v>
      </c>
      <c r="TP136" s="3">
        <v>0</v>
      </c>
      <c r="TQ136" s="3">
        <v>0</v>
      </c>
      <c r="TR136" s="3">
        <v>0</v>
      </c>
      <c r="TS136" s="3">
        <v>0</v>
      </c>
      <c r="TT136" s="3">
        <v>0</v>
      </c>
      <c r="TU136" s="3">
        <v>0</v>
      </c>
      <c r="TV136" s="3">
        <v>0</v>
      </c>
      <c r="TW136" s="3">
        <v>0</v>
      </c>
      <c r="TX136" s="3">
        <v>0</v>
      </c>
      <c r="TY136" s="3">
        <v>0</v>
      </c>
      <c r="TZ136" s="3">
        <v>0</v>
      </c>
      <c r="UA136" s="3">
        <v>0</v>
      </c>
      <c r="UB136" s="3">
        <v>0</v>
      </c>
      <c r="UC136" s="3">
        <v>0</v>
      </c>
      <c r="UD136" s="3">
        <v>0</v>
      </c>
      <c r="UE136" s="3">
        <v>0</v>
      </c>
      <c r="UF136" s="3">
        <v>0</v>
      </c>
      <c r="UG136" s="3">
        <v>0</v>
      </c>
      <c r="UH136" s="3">
        <v>0</v>
      </c>
      <c r="UT136" s="3">
        <v>0</v>
      </c>
      <c r="UU136" s="3">
        <v>0</v>
      </c>
      <c r="UV136" s="3">
        <v>0</v>
      </c>
      <c r="UW136" s="3">
        <v>0</v>
      </c>
      <c r="UX136" s="3">
        <v>0</v>
      </c>
      <c r="UY136" s="3">
        <v>0</v>
      </c>
      <c r="UZ136" s="3">
        <v>0</v>
      </c>
      <c r="VA136" s="3">
        <v>0</v>
      </c>
      <c r="VB136" s="3">
        <v>0</v>
      </c>
      <c r="VC136" s="3">
        <v>0</v>
      </c>
      <c r="VD136" s="3">
        <v>0</v>
      </c>
      <c r="VE136" s="3">
        <v>0</v>
      </c>
      <c r="VF136" s="3">
        <v>0</v>
      </c>
      <c r="VG136" s="3">
        <v>0</v>
      </c>
      <c r="VH136" s="3">
        <v>0</v>
      </c>
      <c r="VI136" s="3">
        <v>0</v>
      </c>
      <c r="VJ136" s="3">
        <v>0</v>
      </c>
      <c r="VK136" s="3">
        <v>0</v>
      </c>
      <c r="VL136" s="3">
        <v>0</v>
      </c>
      <c r="VM136" s="3">
        <v>0</v>
      </c>
      <c r="VN136" s="3">
        <v>0</v>
      </c>
      <c r="VO136" s="3">
        <v>0</v>
      </c>
      <c r="VP136" s="3">
        <v>0</v>
      </c>
      <c r="VQ136" s="3">
        <v>0</v>
      </c>
      <c r="VR136" s="3">
        <v>0</v>
      </c>
      <c r="VS136" s="3">
        <v>0</v>
      </c>
      <c r="VT136" s="3">
        <v>0</v>
      </c>
      <c r="VU136" s="3">
        <v>0</v>
      </c>
      <c r="VV136" s="3">
        <v>0</v>
      </c>
      <c r="VW136" s="3">
        <v>0</v>
      </c>
      <c r="VX136" s="3">
        <v>0</v>
      </c>
      <c r="VY136" s="3">
        <v>0</v>
      </c>
      <c r="VZ136" s="3">
        <v>0</v>
      </c>
      <c r="WA136" s="3">
        <v>0</v>
      </c>
      <c r="WB136" s="3">
        <v>0</v>
      </c>
      <c r="WC136" s="3">
        <v>0</v>
      </c>
      <c r="WD136" s="3">
        <v>0</v>
      </c>
      <c r="WE136" s="3">
        <v>0</v>
      </c>
      <c r="WF136" s="3">
        <v>0</v>
      </c>
      <c r="WG136" s="3">
        <v>0</v>
      </c>
      <c r="WH136" s="3">
        <v>0</v>
      </c>
      <c r="WI136" s="3">
        <v>0</v>
      </c>
      <c r="WJ136" s="3">
        <v>0</v>
      </c>
      <c r="WK136" s="3">
        <v>0</v>
      </c>
      <c r="WL136" s="3">
        <v>0</v>
      </c>
      <c r="WM136" s="3">
        <v>0</v>
      </c>
      <c r="WN136" s="3">
        <v>0</v>
      </c>
      <c r="WO136" s="3">
        <v>0</v>
      </c>
      <c r="WP136" s="3">
        <v>0</v>
      </c>
      <c r="WQ136" s="3">
        <v>0</v>
      </c>
      <c r="WR136" s="3">
        <v>0</v>
      </c>
      <c r="WS136" s="3">
        <v>0</v>
      </c>
      <c r="WT136" s="3">
        <v>0</v>
      </c>
      <c r="WU136" s="3">
        <v>0</v>
      </c>
      <c r="WV136" s="3">
        <v>0</v>
      </c>
      <c r="WW136" s="3">
        <v>0</v>
      </c>
      <c r="WX136" s="3">
        <v>0</v>
      </c>
      <c r="WY136" s="3">
        <v>0</v>
      </c>
      <c r="WZ136" s="3">
        <v>0</v>
      </c>
      <c r="XA136" s="3">
        <v>0</v>
      </c>
      <c r="XB136" s="3">
        <v>0</v>
      </c>
      <c r="XC136" s="3">
        <v>0</v>
      </c>
      <c r="XD136" s="3">
        <v>0</v>
      </c>
      <c r="XE136" s="3">
        <v>0</v>
      </c>
      <c r="XF136" s="3">
        <v>0</v>
      </c>
      <c r="XG136" s="3">
        <v>0</v>
      </c>
      <c r="XH136" s="3">
        <v>0</v>
      </c>
      <c r="XI136" s="3">
        <v>0</v>
      </c>
      <c r="XJ136" s="3">
        <v>0</v>
      </c>
      <c r="XK136" s="3">
        <v>0</v>
      </c>
      <c r="XL136" s="3">
        <v>0</v>
      </c>
      <c r="XM136" s="3">
        <v>0</v>
      </c>
      <c r="XN136" s="3">
        <v>0</v>
      </c>
      <c r="XO136" s="3">
        <v>0</v>
      </c>
      <c r="XP136" s="3">
        <v>0</v>
      </c>
      <c r="XQ136" s="3">
        <v>0</v>
      </c>
      <c r="XR136" s="3">
        <v>0</v>
      </c>
      <c r="XS136" s="3">
        <v>0</v>
      </c>
      <c r="XT136" s="3">
        <v>0</v>
      </c>
      <c r="XU136" s="3">
        <v>0</v>
      </c>
      <c r="XV136" s="3">
        <v>0</v>
      </c>
      <c r="XW136" s="3">
        <v>0</v>
      </c>
      <c r="XX136" s="3">
        <v>0</v>
      </c>
      <c r="XY136" s="3">
        <v>0</v>
      </c>
      <c r="XZ136" s="3">
        <v>0</v>
      </c>
      <c r="YA136" s="3">
        <v>0</v>
      </c>
      <c r="YB136" s="3">
        <v>0</v>
      </c>
      <c r="YC136" s="3">
        <v>0</v>
      </c>
      <c r="YO136" s="3">
        <v>0</v>
      </c>
      <c r="YP136" s="3">
        <v>0</v>
      </c>
      <c r="YQ136" s="3">
        <v>0</v>
      </c>
      <c r="YR136" s="3">
        <v>0</v>
      </c>
      <c r="YS136" s="3">
        <v>0</v>
      </c>
      <c r="YT136" s="3">
        <v>0</v>
      </c>
      <c r="YU136" s="3">
        <v>0</v>
      </c>
      <c r="YV136" s="3">
        <v>0</v>
      </c>
      <c r="YW136" s="3">
        <v>0</v>
      </c>
      <c r="YX136" s="3">
        <v>0</v>
      </c>
      <c r="YY136" s="3">
        <v>0</v>
      </c>
      <c r="YZ136" s="3">
        <v>0</v>
      </c>
      <c r="ZA136" s="3">
        <v>0</v>
      </c>
      <c r="ZB136" s="3">
        <v>0</v>
      </c>
      <c r="ZC136" s="3">
        <v>0</v>
      </c>
      <c r="ZD136" s="3">
        <v>0</v>
      </c>
      <c r="ZE136" s="3">
        <v>0</v>
      </c>
      <c r="ZF136" s="3">
        <v>0</v>
      </c>
      <c r="ZG136" s="3">
        <v>0</v>
      </c>
      <c r="ZH136" s="3">
        <v>0</v>
      </c>
      <c r="ZI136" s="3">
        <v>0</v>
      </c>
      <c r="ZJ136" s="3">
        <v>0</v>
      </c>
      <c r="ZK136" s="3">
        <v>0</v>
      </c>
      <c r="ZL136" s="3">
        <v>0</v>
      </c>
      <c r="ZM136" s="3">
        <v>0</v>
      </c>
      <c r="ZN136" s="3">
        <v>0</v>
      </c>
      <c r="ZO136" s="3">
        <v>0</v>
      </c>
      <c r="ZP136" s="3">
        <v>0</v>
      </c>
      <c r="ZQ136" s="3">
        <v>0</v>
      </c>
      <c r="ZR136" s="3">
        <v>0</v>
      </c>
      <c r="ZS136" s="3">
        <v>0</v>
      </c>
      <c r="ZT136" s="3">
        <v>0</v>
      </c>
      <c r="ZU136" s="3">
        <v>0</v>
      </c>
      <c r="ZV136" s="3">
        <v>0</v>
      </c>
      <c r="ZW136" s="3">
        <v>0</v>
      </c>
      <c r="ZX136" s="3">
        <v>0</v>
      </c>
      <c r="ZY136" s="3">
        <v>0</v>
      </c>
      <c r="ZZ136" s="3">
        <v>0</v>
      </c>
      <c r="AAA136" s="3">
        <v>0</v>
      </c>
      <c r="AAB136" s="3">
        <v>0</v>
      </c>
      <c r="AAC136" s="3">
        <v>0</v>
      </c>
      <c r="AAD136" s="3">
        <v>0</v>
      </c>
      <c r="AAE136" s="3">
        <v>0</v>
      </c>
      <c r="AAF136" s="3">
        <v>0</v>
      </c>
      <c r="AAG136" s="3">
        <v>0</v>
      </c>
      <c r="AAH136" s="3">
        <v>0</v>
      </c>
      <c r="AAI136" s="3">
        <v>0</v>
      </c>
      <c r="AAJ136" s="3">
        <v>0</v>
      </c>
      <c r="AAK136" s="3">
        <v>0</v>
      </c>
      <c r="AAL136" s="3">
        <v>0</v>
      </c>
      <c r="AAM136" s="3">
        <v>0</v>
      </c>
      <c r="AAN136" s="3">
        <v>0</v>
      </c>
      <c r="AAO136" s="3">
        <v>0</v>
      </c>
      <c r="AAP136" s="3">
        <v>0</v>
      </c>
      <c r="AAQ136" s="3">
        <v>0</v>
      </c>
      <c r="AAR136" s="3">
        <v>0</v>
      </c>
      <c r="AAS136" s="3">
        <v>0</v>
      </c>
      <c r="AAT136" s="3">
        <v>0</v>
      </c>
      <c r="AAU136" s="3">
        <v>0</v>
      </c>
      <c r="AAV136" s="3">
        <v>0</v>
      </c>
      <c r="AAW136" s="3">
        <v>0</v>
      </c>
      <c r="AAX136" s="3">
        <v>0</v>
      </c>
      <c r="AAY136" s="3">
        <v>0</v>
      </c>
      <c r="AAZ136" s="3">
        <v>0</v>
      </c>
      <c r="ABA136" s="3">
        <v>0</v>
      </c>
      <c r="ABB136" s="3">
        <v>0</v>
      </c>
      <c r="ABC136" s="3">
        <v>0</v>
      </c>
      <c r="ABD136" s="3">
        <v>0</v>
      </c>
      <c r="ABE136" s="3">
        <v>0</v>
      </c>
      <c r="ABF136" s="3">
        <v>0</v>
      </c>
      <c r="ABG136" s="3">
        <v>0</v>
      </c>
      <c r="ABH136" s="3">
        <v>0</v>
      </c>
      <c r="ABI136" s="3">
        <v>0</v>
      </c>
      <c r="ABJ136" s="3">
        <v>0</v>
      </c>
      <c r="ABK136" s="3">
        <v>0</v>
      </c>
      <c r="ABL136" s="3">
        <v>0</v>
      </c>
      <c r="ABM136" s="3">
        <v>0</v>
      </c>
      <c r="ABN136" s="3">
        <v>0</v>
      </c>
      <c r="ABO136" s="3">
        <v>0</v>
      </c>
      <c r="ABP136" s="3">
        <v>0</v>
      </c>
      <c r="ABQ136" s="3">
        <v>0</v>
      </c>
      <c r="ABR136" s="3">
        <v>0</v>
      </c>
      <c r="ABS136" s="3">
        <v>0</v>
      </c>
      <c r="ABT136" s="3">
        <v>0</v>
      </c>
      <c r="ABU136" s="3">
        <v>0</v>
      </c>
      <c r="ABV136" s="3">
        <v>0</v>
      </c>
      <c r="ABW136" s="3">
        <v>0</v>
      </c>
      <c r="ABX136" s="3">
        <v>0</v>
      </c>
      <c r="ABY136" s="3">
        <v>0</v>
      </c>
      <c r="ABZ136" s="3">
        <v>0</v>
      </c>
      <c r="ACA136" s="3">
        <v>0</v>
      </c>
      <c r="ACB136" s="3">
        <v>0</v>
      </c>
      <c r="ACC136" s="3">
        <v>0</v>
      </c>
      <c r="ACD136" s="3">
        <v>0</v>
      </c>
      <c r="ACE136" s="3">
        <v>0</v>
      </c>
      <c r="ACF136" s="3">
        <v>0</v>
      </c>
      <c r="ACG136" s="3">
        <v>0</v>
      </c>
      <c r="ACH136" s="3">
        <v>0</v>
      </c>
      <c r="ACI136" s="3">
        <v>0</v>
      </c>
      <c r="ACJ136" s="3">
        <v>0</v>
      </c>
      <c r="ACK136" s="3">
        <v>0</v>
      </c>
      <c r="ACL136" s="3">
        <v>0</v>
      </c>
      <c r="ACM136" s="3">
        <v>0</v>
      </c>
      <c r="ACN136" s="3">
        <v>0</v>
      </c>
      <c r="ACO136" s="3">
        <v>0</v>
      </c>
      <c r="ACP136" s="3">
        <v>0</v>
      </c>
      <c r="ACQ136" s="3">
        <v>0</v>
      </c>
      <c r="ACR136" s="3">
        <v>0</v>
      </c>
      <c r="ACS136" s="3">
        <v>0</v>
      </c>
      <c r="ACT136" s="3">
        <v>0</v>
      </c>
      <c r="ACU136" s="3">
        <v>0</v>
      </c>
      <c r="ACV136" s="3">
        <v>0</v>
      </c>
      <c r="ACW136" s="3">
        <v>0</v>
      </c>
      <c r="ACX136" s="3">
        <v>0</v>
      </c>
      <c r="ACY136" s="3">
        <v>0</v>
      </c>
      <c r="ACZ136" s="3">
        <v>0</v>
      </c>
      <c r="ADA136" s="3">
        <v>0</v>
      </c>
      <c r="ADB136" s="3">
        <v>0</v>
      </c>
      <c r="ADC136" s="3">
        <v>0</v>
      </c>
      <c r="ADD136" s="3">
        <v>0</v>
      </c>
      <c r="ADE136" s="3">
        <v>0</v>
      </c>
      <c r="ADF136" s="3">
        <v>0</v>
      </c>
      <c r="ADG136" s="3">
        <v>0</v>
      </c>
      <c r="ADH136" s="3">
        <v>0</v>
      </c>
      <c r="ADI136" s="3">
        <v>0</v>
      </c>
      <c r="ADJ136" s="3">
        <v>0</v>
      </c>
      <c r="ADK136" s="3">
        <v>0</v>
      </c>
      <c r="ADL136" s="3">
        <v>0</v>
      </c>
      <c r="ADM136" s="3">
        <v>0</v>
      </c>
      <c r="ADN136" s="3">
        <v>0</v>
      </c>
      <c r="ADO136" s="3">
        <v>0</v>
      </c>
      <c r="ADP136" s="3">
        <v>0</v>
      </c>
      <c r="ADQ136" s="3">
        <v>0</v>
      </c>
      <c r="ADR136" s="3">
        <v>0</v>
      </c>
      <c r="ADS136" s="3">
        <v>0</v>
      </c>
      <c r="ADT136" s="3">
        <v>0</v>
      </c>
      <c r="ADU136" s="3">
        <v>0</v>
      </c>
      <c r="ADV136" s="3">
        <v>0</v>
      </c>
      <c r="ADW136" s="3">
        <v>0</v>
      </c>
      <c r="ADX136" s="3">
        <v>0</v>
      </c>
      <c r="ADY136" s="3">
        <v>0</v>
      </c>
      <c r="ADZ136" s="3">
        <v>0</v>
      </c>
      <c r="AEA136" s="3">
        <v>0</v>
      </c>
      <c r="AEB136" s="3">
        <v>0</v>
      </c>
      <c r="AEC136" s="3">
        <v>0</v>
      </c>
      <c r="AED136" s="3">
        <v>0</v>
      </c>
      <c r="AEE136" s="3">
        <v>0</v>
      </c>
      <c r="AEF136" s="3">
        <v>0</v>
      </c>
      <c r="AEG136" s="3">
        <v>0</v>
      </c>
      <c r="AEH136" s="3">
        <v>0</v>
      </c>
      <c r="AEI136" s="3">
        <v>0</v>
      </c>
      <c r="AEJ136" s="3">
        <v>0</v>
      </c>
      <c r="AEK136" s="3">
        <v>0</v>
      </c>
      <c r="AEL136" s="3">
        <v>0</v>
      </c>
      <c r="AEM136" s="3">
        <v>0</v>
      </c>
      <c r="AEN136" s="3">
        <v>0</v>
      </c>
      <c r="AEO136" s="3">
        <v>0</v>
      </c>
      <c r="AEP136" s="3">
        <v>0</v>
      </c>
      <c r="AEQ136" s="3">
        <v>0</v>
      </c>
      <c r="AER136" s="3">
        <v>0</v>
      </c>
      <c r="AES136" s="3">
        <v>0</v>
      </c>
      <c r="AET136" s="3">
        <v>0</v>
      </c>
      <c r="AEU136" s="3">
        <v>0</v>
      </c>
      <c r="AEV136" s="3">
        <v>0</v>
      </c>
      <c r="AEW136" s="3">
        <v>0</v>
      </c>
      <c r="AEX136" s="3">
        <v>0</v>
      </c>
      <c r="AEY136" s="3">
        <v>0</v>
      </c>
      <c r="AEZ136" s="3">
        <v>0</v>
      </c>
      <c r="AFA136" s="3">
        <v>0</v>
      </c>
      <c r="AFB136" s="3">
        <v>0</v>
      </c>
      <c r="AFC136" s="3">
        <v>0</v>
      </c>
      <c r="AFD136" s="3">
        <v>0</v>
      </c>
      <c r="AFE136" s="3">
        <v>0</v>
      </c>
      <c r="AFF136" s="3">
        <v>0</v>
      </c>
      <c r="AFG136" s="3">
        <v>0</v>
      </c>
      <c r="AFH136" s="3">
        <v>0</v>
      </c>
      <c r="AFI136" s="3">
        <v>0</v>
      </c>
      <c r="AFJ136" s="3">
        <v>0</v>
      </c>
      <c r="AFK136" s="3">
        <v>0</v>
      </c>
      <c r="AFL136" s="3">
        <v>0</v>
      </c>
      <c r="AFM136" s="3">
        <v>0</v>
      </c>
      <c r="AFN136" s="3">
        <v>0</v>
      </c>
      <c r="AFO136" s="3">
        <v>0</v>
      </c>
      <c r="AFP136" s="3">
        <v>0</v>
      </c>
      <c r="AFQ136" s="3">
        <v>0</v>
      </c>
      <c r="AFR136" s="3">
        <v>0</v>
      </c>
      <c r="AFS136" s="3">
        <v>0</v>
      </c>
      <c r="AFT136" s="3">
        <v>0</v>
      </c>
      <c r="AFU136" s="3">
        <v>0</v>
      </c>
      <c r="AFV136" s="3">
        <v>0</v>
      </c>
      <c r="AFW136" s="3">
        <v>0</v>
      </c>
      <c r="AFX136" s="3">
        <v>0</v>
      </c>
      <c r="AFY136" s="3">
        <v>0</v>
      </c>
      <c r="AFZ136" s="3">
        <v>0</v>
      </c>
      <c r="AGA136" s="3">
        <v>0</v>
      </c>
      <c r="AGB136" s="3">
        <v>0</v>
      </c>
      <c r="AGC136" s="3">
        <v>0</v>
      </c>
      <c r="AGD136" s="3">
        <v>0</v>
      </c>
      <c r="AGE136" s="3">
        <v>0</v>
      </c>
      <c r="AGF136" s="3">
        <v>0</v>
      </c>
      <c r="AGG136" s="3">
        <v>0</v>
      </c>
      <c r="AGH136" s="3">
        <v>0</v>
      </c>
      <c r="AGI136" s="3">
        <v>0</v>
      </c>
      <c r="AGJ136" s="3">
        <v>0</v>
      </c>
      <c r="AGK136" s="3">
        <v>0</v>
      </c>
      <c r="AGL136" s="3">
        <v>0</v>
      </c>
      <c r="AGM136" s="3">
        <v>0</v>
      </c>
      <c r="AGN136" s="3">
        <v>0</v>
      </c>
      <c r="AGO136" s="3">
        <v>0</v>
      </c>
      <c r="AGP136" s="3">
        <v>0</v>
      </c>
      <c r="AGQ136" s="3">
        <v>0</v>
      </c>
      <c r="AGR136" s="3">
        <v>0</v>
      </c>
      <c r="AGS136" s="3">
        <v>0</v>
      </c>
      <c r="AGT136" s="3">
        <v>0</v>
      </c>
      <c r="AGU136" s="3">
        <v>0</v>
      </c>
      <c r="AGV136" s="3">
        <v>0</v>
      </c>
      <c r="AGW136" s="3">
        <v>0</v>
      </c>
      <c r="AGX136" s="3">
        <v>0</v>
      </c>
      <c r="AGY136" s="3">
        <v>0</v>
      </c>
      <c r="AGZ136" s="3">
        <v>0</v>
      </c>
      <c r="AHA136" s="3">
        <v>0</v>
      </c>
      <c r="AHB136" s="3">
        <v>0</v>
      </c>
      <c r="AHC136" s="3">
        <v>0</v>
      </c>
      <c r="AHD136" s="3">
        <v>0</v>
      </c>
      <c r="AHE136" s="3">
        <v>0</v>
      </c>
      <c r="AHF136" s="3">
        <v>0</v>
      </c>
      <c r="AHG136" s="3">
        <v>0</v>
      </c>
      <c r="AHH136" s="3">
        <v>0</v>
      </c>
      <c r="AHI136" s="3">
        <v>0</v>
      </c>
      <c r="AHJ136" s="3">
        <v>0</v>
      </c>
      <c r="AHK136" s="3">
        <v>0</v>
      </c>
      <c r="AHL136" s="3">
        <v>0</v>
      </c>
      <c r="AHM136" s="3">
        <v>0</v>
      </c>
      <c r="AHN136" s="3">
        <v>0</v>
      </c>
      <c r="AHO136" s="3">
        <v>0</v>
      </c>
      <c r="AHP136" s="3">
        <v>0</v>
      </c>
      <c r="AHQ136" s="3">
        <v>0</v>
      </c>
      <c r="AHR136" s="3">
        <v>0</v>
      </c>
      <c r="AHS136" s="3">
        <v>0</v>
      </c>
      <c r="AHT136" s="3">
        <v>0</v>
      </c>
      <c r="AHU136" s="3">
        <v>0</v>
      </c>
      <c r="AHV136" s="3">
        <v>0</v>
      </c>
      <c r="AHW136" s="3">
        <v>0</v>
      </c>
      <c r="AHX136" s="3">
        <v>0</v>
      </c>
      <c r="AHY136" s="3">
        <v>0</v>
      </c>
      <c r="AHZ136" s="3">
        <v>0</v>
      </c>
      <c r="AIA136" s="3">
        <v>0</v>
      </c>
      <c r="AIB136" s="3">
        <v>0</v>
      </c>
      <c r="AIC136" s="3">
        <v>0</v>
      </c>
      <c r="AID136" s="3">
        <v>0</v>
      </c>
      <c r="AIE136" s="3">
        <v>0</v>
      </c>
      <c r="AIF136" s="3">
        <v>0</v>
      </c>
      <c r="AIG136" s="3">
        <v>0</v>
      </c>
      <c r="AIH136" s="3">
        <v>0</v>
      </c>
      <c r="AII136" s="3">
        <v>0</v>
      </c>
      <c r="AIJ136" s="3">
        <v>0</v>
      </c>
      <c r="AIK136" s="3">
        <v>0</v>
      </c>
      <c r="AIL136" s="3">
        <v>0</v>
      </c>
      <c r="AIM136" s="3">
        <v>0</v>
      </c>
      <c r="AIN136" s="3">
        <v>0</v>
      </c>
      <c r="AIO136" s="3">
        <v>0</v>
      </c>
      <c r="AIP136" s="3">
        <v>0</v>
      </c>
      <c r="AIQ136" s="3">
        <v>0</v>
      </c>
      <c r="AIR136" s="3">
        <v>0</v>
      </c>
      <c r="AIS136" s="3">
        <v>0</v>
      </c>
      <c r="AIT136" s="3">
        <v>0</v>
      </c>
      <c r="AIU136" s="3">
        <v>0</v>
      </c>
      <c r="AIV136" s="3">
        <v>0</v>
      </c>
      <c r="AIW136" s="3">
        <v>0</v>
      </c>
      <c r="AIX136" s="3">
        <v>0</v>
      </c>
      <c r="AIY136" s="3">
        <v>0</v>
      </c>
      <c r="AIZ136" s="3">
        <v>0</v>
      </c>
      <c r="AJA136" s="3">
        <v>0</v>
      </c>
      <c r="AJB136" s="3">
        <v>0</v>
      </c>
      <c r="AJC136" s="3">
        <v>0</v>
      </c>
      <c r="AJD136" s="3">
        <v>0</v>
      </c>
      <c r="AJE136" s="3">
        <v>0</v>
      </c>
      <c r="AJF136" s="3">
        <v>0</v>
      </c>
      <c r="AJG136" s="3">
        <v>0</v>
      </c>
      <c r="AJH136" s="3">
        <v>0</v>
      </c>
      <c r="AJI136" s="3">
        <v>0</v>
      </c>
      <c r="AJJ136" s="3">
        <v>0</v>
      </c>
      <c r="AJK136" s="3">
        <v>0</v>
      </c>
      <c r="AJL136" s="3">
        <v>0</v>
      </c>
      <c r="AJM136" s="3">
        <v>0</v>
      </c>
      <c r="AJN136" s="3">
        <v>0</v>
      </c>
      <c r="AJO136" s="3">
        <v>0</v>
      </c>
      <c r="AJP136" s="3">
        <v>0</v>
      </c>
      <c r="AJQ136" s="3">
        <v>0</v>
      </c>
      <c r="AJR136" s="3">
        <v>0</v>
      </c>
      <c r="AJS136" s="3">
        <v>0</v>
      </c>
      <c r="AJT136" s="3">
        <v>0</v>
      </c>
      <c r="AJU136" s="3">
        <v>0</v>
      </c>
      <c r="AJV136" s="3">
        <v>0</v>
      </c>
      <c r="AJW136" s="3">
        <v>0</v>
      </c>
      <c r="AJX136" s="3">
        <v>0</v>
      </c>
      <c r="AJY136" s="3">
        <v>0</v>
      </c>
      <c r="AJZ136" s="3">
        <v>0</v>
      </c>
      <c r="AKA136" s="3">
        <v>0</v>
      </c>
      <c r="AKB136" s="3">
        <v>0</v>
      </c>
      <c r="AKC136" s="3">
        <v>0</v>
      </c>
      <c r="AKD136" s="3">
        <v>0</v>
      </c>
      <c r="AKE136" s="3">
        <v>0</v>
      </c>
      <c r="AKF136" s="3">
        <v>0</v>
      </c>
      <c r="AKG136" s="3">
        <v>0</v>
      </c>
      <c r="AKH136" s="3">
        <v>0</v>
      </c>
      <c r="AKI136" s="3">
        <v>0</v>
      </c>
      <c r="AKJ136" s="3">
        <v>0</v>
      </c>
      <c r="AKK136" s="3">
        <v>0</v>
      </c>
      <c r="AKL136" s="3">
        <v>0</v>
      </c>
      <c r="AKM136" s="3">
        <v>0</v>
      </c>
      <c r="AKN136" s="3">
        <v>0</v>
      </c>
      <c r="AKO136" s="3">
        <v>0</v>
      </c>
      <c r="AKP136" s="3">
        <v>0</v>
      </c>
      <c r="AKQ136" s="3">
        <v>0</v>
      </c>
      <c r="AKR136" s="3">
        <v>0</v>
      </c>
      <c r="AKS136" s="3">
        <v>0</v>
      </c>
      <c r="AKT136" s="3">
        <v>0</v>
      </c>
      <c r="AKU136" s="3">
        <v>0</v>
      </c>
      <c r="AKV136" s="3">
        <v>0</v>
      </c>
      <c r="AKW136" s="3">
        <v>0</v>
      </c>
      <c r="AKX136" s="3">
        <v>0</v>
      </c>
      <c r="AKY136" s="3">
        <v>0</v>
      </c>
      <c r="AKZ136" s="3">
        <v>0</v>
      </c>
      <c r="ALA136" s="3">
        <v>0</v>
      </c>
      <c r="ALB136" s="3">
        <v>0</v>
      </c>
      <c r="ALC136" s="3">
        <v>0</v>
      </c>
      <c r="ALD136" s="3">
        <v>0</v>
      </c>
      <c r="ALE136" s="3">
        <v>0</v>
      </c>
      <c r="ALF136" s="3">
        <v>0</v>
      </c>
      <c r="ALG136" s="3">
        <v>0</v>
      </c>
      <c r="ALH136" s="3">
        <v>0</v>
      </c>
      <c r="ALI136" s="3">
        <v>0</v>
      </c>
      <c r="ALJ136" s="3">
        <v>0</v>
      </c>
      <c r="ALK136" s="3">
        <v>0</v>
      </c>
      <c r="ALL136" s="3">
        <v>0</v>
      </c>
      <c r="ALM136" s="3">
        <v>0</v>
      </c>
      <c r="ALN136" s="3">
        <v>0</v>
      </c>
      <c r="ALO136" s="3">
        <v>0</v>
      </c>
      <c r="ALP136" s="3">
        <v>0</v>
      </c>
      <c r="ALQ136" s="3">
        <v>0</v>
      </c>
      <c r="ALR136" s="3">
        <v>0</v>
      </c>
      <c r="ALS136" s="3">
        <v>0</v>
      </c>
      <c r="ALT136" s="3">
        <v>0</v>
      </c>
      <c r="ALU136" s="3">
        <v>0</v>
      </c>
      <c r="ALV136" s="3">
        <v>0</v>
      </c>
      <c r="ALW136" s="3">
        <v>0</v>
      </c>
      <c r="ALX136" s="3">
        <v>0</v>
      </c>
      <c r="ALY136" s="3">
        <v>0</v>
      </c>
      <c r="ALZ136" s="3">
        <v>0</v>
      </c>
      <c r="AMA136" s="3">
        <v>0</v>
      </c>
      <c r="AMB136" s="3">
        <v>0</v>
      </c>
      <c r="AMC136" s="3">
        <v>0</v>
      </c>
      <c r="AMD136" s="3">
        <v>0</v>
      </c>
      <c r="AME136" s="3">
        <v>0</v>
      </c>
      <c r="AMF136" s="3">
        <v>0</v>
      </c>
      <c r="AMG136" s="3">
        <v>0</v>
      </c>
      <c r="AMH136" s="3">
        <v>0</v>
      </c>
      <c r="AMI136" s="3">
        <v>0</v>
      </c>
      <c r="AMJ136" s="3">
        <v>0</v>
      </c>
      <c r="AMK136" s="3">
        <v>0</v>
      </c>
      <c r="AML136" s="3">
        <v>0</v>
      </c>
      <c r="AMM136" s="3">
        <v>0</v>
      </c>
      <c r="AMN136" s="3">
        <v>0</v>
      </c>
      <c r="AMO136" s="3">
        <v>0</v>
      </c>
      <c r="AMP136" s="3">
        <v>0</v>
      </c>
      <c r="AMQ136" s="3">
        <v>0</v>
      </c>
      <c r="AMR136" s="3">
        <v>0</v>
      </c>
      <c r="AMS136" s="3">
        <v>0</v>
      </c>
      <c r="AMT136" s="3">
        <v>0</v>
      </c>
      <c r="AMU136" s="3">
        <v>0</v>
      </c>
      <c r="AMV136" s="3">
        <v>0</v>
      </c>
      <c r="AMW136" s="3">
        <v>0</v>
      </c>
      <c r="AMX136" s="3">
        <v>0</v>
      </c>
      <c r="AMY136" s="3">
        <v>0</v>
      </c>
      <c r="AMZ136" s="3">
        <v>0</v>
      </c>
      <c r="ANA136" s="3">
        <v>0</v>
      </c>
      <c r="ANB136" s="3">
        <v>0</v>
      </c>
      <c r="ANC136" s="3">
        <v>0</v>
      </c>
      <c r="AND136" s="3">
        <v>0</v>
      </c>
      <c r="ANE136" s="3">
        <v>0</v>
      </c>
      <c r="ANF136" s="3">
        <v>0</v>
      </c>
      <c r="ANG136" s="3">
        <v>0</v>
      </c>
      <c r="ANH136" s="3">
        <v>0</v>
      </c>
      <c r="ANI136" s="3">
        <v>0</v>
      </c>
      <c r="ANJ136" s="3">
        <v>0</v>
      </c>
      <c r="ANK136" s="3">
        <v>0</v>
      </c>
      <c r="ANL136" s="3">
        <v>0</v>
      </c>
      <c r="ANM136" s="3">
        <v>0</v>
      </c>
      <c r="ANN136" s="3">
        <v>0</v>
      </c>
      <c r="ANO136" s="3">
        <v>0</v>
      </c>
      <c r="ANP136" s="3">
        <v>0</v>
      </c>
      <c r="ANQ136" s="3">
        <v>0</v>
      </c>
      <c r="ANR136" s="3">
        <v>0</v>
      </c>
      <c r="ANS136" s="3">
        <v>0</v>
      </c>
      <c r="ANT136" s="3">
        <v>0</v>
      </c>
      <c r="ANU136" s="3">
        <v>0</v>
      </c>
      <c r="ANV136" s="3">
        <v>0</v>
      </c>
      <c r="ANW136" s="3">
        <v>0</v>
      </c>
      <c r="ANX136" s="3">
        <v>0</v>
      </c>
      <c r="ANY136" s="3">
        <v>0</v>
      </c>
      <c r="ANZ136" s="3">
        <v>0</v>
      </c>
      <c r="AOA136" s="3">
        <v>0</v>
      </c>
      <c r="AOB136" s="3">
        <v>0</v>
      </c>
      <c r="AOC136" s="3">
        <v>0</v>
      </c>
      <c r="AOD136" s="3">
        <v>0</v>
      </c>
      <c r="AOE136" s="3">
        <v>0</v>
      </c>
      <c r="AOF136" s="3">
        <v>0</v>
      </c>
      <c r="AOG136" s="3">
        <v>0</v>
      </c>
      <c r="AOH136" s="3">
        <v>0</v>
      </c>
      <c r="AOI136" s="3">
        <v>0</v>
      </c>
      <c r="AOJ136" s="3">
        <v>0</v>
      </c>
      <c r="AOK136" s="3">
        <v>0</v>
      </c>
      <c r="AOL136" s="3">
        <v>0</v>
      </c>
      <c r="AOM136" s="3">
        <v>0</v>
      </c>
      <c r="AON136" s="3">
        <v>0</v>
      </c>
      <c r="AOO136" s="3">
        <v>0</v>
      </c>
      <c r="AOP136" s="3">
        <v>0</v>
      </c>
      <c r="AOQ136" s="3">
        <v>0</v>
      </c>
      <c r="AOR136" s="3">
        <v>0</v>
      </c>
      <c r="AOS136" s="3">
        <v>0</v>
      </c>
      <c r="AOT136" s="3">
        <v>0</v>
      </c>
      <c r="AOU136" s="3">
        <v>0</v>
      </c>
      <c r="AOV136" s="3">
        <v>0</v>
      </c>
      <c r="AOW136" s="3">
        <v>0</v>
      </c>
      <c r="AOX136" s="3">
        <v>0</v>
      </c>
      <c r="AOY136" s="3">
        <v>0</v>
      </c>
      <c r="AOZ136" s="3">
        <v>0</v>
      </c>
      <c r="APA136" s="3">
        <v>0</v>
      </c>
      <c r="APB136" s="3">
        <v>0</v>
      </c>
      <c r="APC136" s="3">
        <v>0</v>
      </c>
      <c r="APD136" s="3">
        <v>0</v>
      </c>
      <c r="APE136" s="3">
        <v>0</v>
      </c>
      <c r="APF136" s="3">
        <v>0</v>
      </c>
      <c r="APG136" s="3">
        <v>0</v>
      </c>
      <c r="APH136" s="3">
        <v>0</v>
      </c>
      <c r="API136" s="3">
        <v>0</v>
      </c>
      <c r="APJ136" s="3">
        <v>0</v>
      </c>
      <c r="APK136" s="3">
        <v>0</v>
      </c>
      <c r="APL136" s="3">
        <v>0</v>
      </c>
      <c r="APM136" s="3">
        <v>0</v>
      </c>
      <c r="APN136" s="3">
        <v>0</v>
      </c>
      <c r="APO136" s="3">
        <v>0</v>
      </c>
      <c r="APP136" s="3">
        <v>0</v>
      </c>
      <c r="APQ136" s="3">
        <v>0</v>
      </c>
      <c r="APR136" s="3">
        <v>0</v>
      </c>
      <c r="APS136" s="3">
        <v>0</v>
      </c>
      <c r="APT136" s="3">
        <v>0</v>
      </c>
      <c r="APU136" s="3">
        <v>0</v>
      </c>
      <c r="APV136" s="3">
        <v>0</v>
      </c>
      <c r="APW136" s="3">
        <v>0</v>
      </c>
      <c r="APX136" s="3">
        <v>0</v>
      </c>
      <c r="APY136" s="3">
        <v>0</v>
      </c>
      <c r="APZ136" s="3">
        <v>0</v>
      </c>
      <c r="AQA136" s="3">
        <v>0</v>
      </c>
      <c r="AQB136" s="3">
        <v>0</v>
      </c>
      <c r="AQC136" s="3">
        <v>0</v>
      </c>
      <c r="AQD136" s="3">
        <v>0</v>
      </c>
      <c r="AQE136" s="3">
        <v>0</v>
      </c>
      <c r="AQF136" s="3">
        <v>0</v>
      </c>
      <c r="AQG136" s="3">
        <v>0</v>
      </c>
      <c r="AQH136" s="3">
        <v>0</v>
      </c>
      <c r="AQI136" s="36">
        <v>0</v>
      </c>
      <c r="AQJ136" s="36">
        <v>0</v>
      </c>
      <c r="AQK136" s="36">
        <v>0</v>
      </c>
      <c r="AQL136" s="36">
        <v>0</v>
      </c>
      <c r="AQM136" s="36">
        <v>0</v>
      </c>
      <c r="AQN136" s="36">
        <v>0</v>
      </c>
      <c r="AQO136" s="36">
        <v>0</v>
      </c>
      <c r="AQP136" s="36">
        <v>0</v>
      </c>
      <c r="AQQ136" s="36">
        <v>0</v>
      </c>
      <c r="AQR136" s="36">
        <v>0</v>
      </c>
      <c r="AQS136" s="36">
        <v>0</v>
      </c>
      <c r="AQT136" s="3">
        <v>0</v>
      </c>
      <c r="AQU136" s="3">
        <v>0</v>
      </c>
      <c r="AQV136" s="3">
        <v>0</v>
      </c>
      <c r="AQW136" s="3">
        <v>0</v>
      </c>
      <c r="AQX136" s="3">
        <v>0</v>
      </c>
      <c r="AQY136" s="3">
        <v>0</v>
      </c>
      <c r="AQZ136" s="3">
        <v>0</v>
      </c>
      <c r="ARA136" s="3">
        <v>0</v>
      </c>
      <c r="ARB136" s="3">
        <v>0</v>
      </c>
      <c r="ARC136" s="3">
        <v>0</v>
      </c>
      <c r="ARD136" s="3">
        <v>0</v>
      </c>
      <c r="ARE136" s="3">
        <v>0</v>
      </c>
      <c r="ARF136" s="3">
        <v>0</v>
      </c>
      <c r="ARG136" s="3">
        <v>0</v>
      </c>
      <c r="ARH136" s="3">
        <v>0</v>
      </c>
      <c r="ARI136" s="3">
        <v>0</v>
      </c>
      <c r="ARJ136" s="3">
        <v>0</v>
      </c>
      <c r="ARK136" s="3">
        <v>0</v>
      </c>
      <c r="ARL136" s="3">
        <v>0</v>
      </c>
      <c r="ARM136" s="3">
        <v>0</v>
      </c>
      <c r="ARP136" s="3">
        <v>0</v>
      </c>
      <c r="ARQ136" s="3">
        <v>0</v>
      </c>
      <c r="ARR136" s="3">
        <v>0</v>
      </c>
      <c r="ARS136" s="3">
        <v>0</v>
      </c>
      <c r="ART136" s="3">
        <v>0</v>
      </c>
      <c r="ARU136" s="3">
        <v>0</v>
      </c>
      <c r="ARV136" s="3">
        <v>0</v>
      </c>
      <c r="ARW136" s="3">
        <v>0</v>
      </c>
      <c r="ARX136" s="3">
        <v>0</v>
      </c>
      <c r="ARY136" s="3">
        <v>0</v>
      </c>
      <c r="ARZ136" s="3">
        <v>0</v>
      </c>
      <c r="ASA136" s="3">
        <v>0</v>
      </c>
      <c r="ASB136" s="3">
        <v>0</v>
      </c>
      <c r="ASC136" s="3">
        <v>0</v>
      </c>
      <c r="ASD136" s="3">
        <v>0</v>
      </c>
      <c r="ASE136" s="3">
        <v>0</v>
      </c>
      <c r="ASF136" s="3">
        <v>0</v>
      </c>
      <c r="ASG136" s="3">
        <v>0</v>
      </c>
      <c r="ASH136" s="3">
        <v>0</v>
      </c>
      <c r="ASI136" s="3">
        <v>0</v>
      </c>
      <c r="ASJ136" s="3">
        <v>0</v>
      </c>
      <c r="ASK136" s="3">
        <v>0</v>
      </c>
      <c r="ASL136" s="3">
        <v>0</v>
      </c>
      <c r="ASM136" s="3">
        <v>0</v>
      </c>
      <c r="ASN136" s="3">
        <v>0</v>
      </c>
      <c r="ASO136" s="3">
        <v>0</v>
      </c>
      <c r="ASP136" s="3">
        <v>0</v>
      </c>
      <c r="ASQ136" s="3">
        <v>0</v>
      </c>
      <c r="ASR136" s="3">
        <v>0</v>
      </c>
      <c r="ASS136" s="3">
        <v>0</v>
      </c>
      <c r="AST136" s="3">
        <v>0</v>
      </c>
      <c r="ASU136" s="3">
        <v>0</v>
      </c>
      <c r="ASV136" s="3">
        <v>0</v>
      </c>
      <c r="ASW136" s="3">
        <v>0</v>
      </c>
      <c r="ASX136" s="3">
        <v>0</v>
      </c>
      <c r="ASY136" s="3">
        <v>0</v>
      </c>
      <c r="ASZ136" s="3">
        <v>0</v>
      </c>
      <c r="ATA136" s="3">
        <v>0</v>
      </c>
      <c r="ATB136" s="3">
        <v>0</v>
      </c>
      <c r="ATC136" s="3">
        <v>0</v>
      </c>
      <c r="ATD136" s="3">
        <v>0</v>
      </c>
      <c r="ATE136" s="3">
        <v>0</v>
      </c>
      <c r="ATF136" s="3">
        <v>0</v>
      </c>
      <c r="ATG136" s="3">
        <v>0</v>
      </c>
      <c r="ATH136" s="3">
        <v>0</v>
      </c>
      <c r="ATI136" s="3">
        <v>0</v>
      </c>
      <c r="ATJ136" s="3">
        <v>0</v>
      </c>
      <c r="ATK136" s="3">
        <v>0</v>
      </c>
      <c r="ATL136" s="3">
        <v>0</v>
      </c>
      <c r="ATM136" s="3">
        <v>0</v>
      </c>
      <c r="ATN136" s="3">
        <v>0</v>
      </c>
      <c r="ATO136" s="3">
        <v>0</v>
      </c>
      <c r="ATP136" s="3">
        <v>0</v>
      </c>
      <c r="ATQ136" s="3">
        <v>0</v>
      </c>
      <c r="ATR136" s="3">
        <v>0</v>
      </c>
      <c r="ATS136" s="3">
        <v>0</v>
      </c>
      <c r="ATT136" s="3">
        <v>0</v>
      </c>
      <c r="ATU136" s="3">
        <v>0</v>
      </c>
      <c r="ATV136" s="3">
        <v>0</v>
      </c>
      <c r="ATW136" s="3">
        <v>0</v>
      </c>
      <c r="ATX136" s="3">
        <v>0</v>
      </c>
      <c r="ATY136" s="3">
        <v>0</v>
      </c>
      <c r="ATZ136" s="3">
        <v>0</v>
      </c>
      <c r="AUA136" s="3">
        <v>0</v>
      </c>
      <c r="AUB136" s="3">
        <v>0</v>
      </c>
      <c r="AUC136" s="3">
        <v>0</v>
      </c>
      <c r="AUD136" s="3">
        <v>0</v>
      </c>
      <c r="AUE136" s="3">
        <v>0</v>
      </c>
      <c r="AUF136" s="3">
        <v>0</v>
      </c>
      <c r="AUG136" s="3">
        <v>0</v>
      </c>
      <c r="AUH136" s="3">
        <v>0</v>
      </c>
      <c r="AUI136" s="3">
        <v>0</v>
      </c>
      <c r="AUJ136" s="3">
        <v>0</v>
      </c>
      <c r="AUK136" s="3">
        <v>0</v>
      </c>
      <c r="AUL136" s="3">
        <v>0</v>
      </c>
      <c r="AUM136" s="3">
        <v>0</v>
      </c>
      <c r="AUN136" s="3">
        <v>0</v>
      </c>
      <c r="AUO136" s="3">
        <v>0</v>
      </c>
      <c r="AUP136" s="3">
        <v>0</v>
      </c>
      <c r="AUQ136" s="3">
        <v>0</v>
      </c>
      <c r="AUR136" s="3">
        <v>0</v>
      </c>
      <c r="AUS136" s="3">
        <v>0</v>
      </c>
      <c r="AUT136" s="3">
        <v>0</v>
      </c>
      <c r="AUU136" s="3">
        <v>0</v>
      </c>
      <c r="AUV136" s="3">
        <v>0</v>
      </c>
      <c r="AUW136" s="3">
        <v>0</v>
      </c>
      <c r="AUX136" s="3">
        <v>0</v>
      </c>
      <c r="AUY136" s="3">
        <v>0</v>
      </c>
      <c r="AUZ136" s="3">
        <v>0</v>
      </c>
      <c r="AVA136" s="3">
        <v>0</v>
      </c>
      <c r="AVB136" s="3">
        <v>0</v>
      </c>
      <c r="AVC136" s="3">
        <v>0</v>
      </c>
      <c r="AVD136" s="3">
        <v>0</v>
      </c>
      <c r="AVE136" s="3">
        <v>0</v>
      </c>
      <c r="AVF136" s="3">
        <v>0</v>
      </c>
      <c r="AVG136" s="3">
        <v>0</v>
      </c>
      <c r="AVH136" s="3">
        <v>0</v>
      </c>
      <c r="AVI136" s="3">
        <v>0</v>
      </c>
      <c r="AVJ136" s="3">
        <v>0</v>
      </c>
      <c r="AVK136" s="3">
        <v>0</v>
      </c>
      <c r="AVL136" s="3">
        <v>0</v>
      </c>
      <c r="AVM136" s="3">
        <v>0</v>
      </c>
      <c r="AVN136" s="3">
        <v>0</v>
      </c>
      <c r="AVO136" s="3">
        <v>0</v>
      </c>
      <c r="AVP136" s="3">
        <v>0</v>
      </c>
      <c r="AVQ136" s="3">
        <v>0</v>
      </c>
      <c r="AVR136" s="3">
        <v>0</v>
      </c>
      <c r="AVS136" s="3">
        <v>0</v>
      </c>
      <c r="AVT136" s="3">
        <v>0</v>
      </c>
      <c r="AVU136" s="3">
        <v>0</v>
      </c>
      <c r="AVV136" s="3">
        <v>0</v>
      </c>
      <c r="AVW136" s="3">
        <v>0</v>
      </c>
      <c r="AVX136" s="3">
        <v>0</v>
      </c>
      <c r="AVY136" s="3">
        <v>0</v>
      </c>
      <c r="AVZ136" s="3">
        <v>0</v>
      </c>
      <c r="AWA136" s="3">
        <v>0</v>
      </c>
      <c r="AWB136" s="3">
        <v>0</v>
      </c>
      <c r="AWC136" s="3">
        <v>0</v>
      </c>
      <c r="AWD136" s="3">
        <v>0</v>
      </c>
      <c r="AWE136" s="3">
        <v>0</v>
      </c>
      <c r="AWF136" s="3">
        <v>0</v>
      </c>
      <c r="AWG136" s="3">
        <v>0</v>
      </c>
      <c r="AWH136" s="3">
        <v>0</v>
      </c>
      <c r="AWI136" s="3">
        <v>0</v>
      </c>
      <c r="AWJ136" s="3">
        <v>0</v>
      </c>
      <c r="AWK136" s="3">
        <v>0</v>
      </c>
      <c r="AWL136" s="3">
        <v>0</v>
      </c>
      <c r="AWM136" s="3">
        <v>0</v>
      </c>
      <c r="AWN136" s="3">
        <v>0</v>
      </c>
      <c r="AWO136" s="3">
        <v>0</v>
      </c>
      <c r="AWP136" s="3">
        <v>0</v>
      </c>
      <c r="AWQ136" s="3">
        <v>0</v>
      </c>
      <c r="AWR136" s="3">
        <v>0</v>
      </c>
      <c r="AWS136" s="3">
        <v>0</v>
      </c>
      <c r="AWT136" s="3">
        <v>0</v>
      </c>
      <c r="AWU136" s="3">
        <v>0</v>
      </c>
      <c r="AWV136" s="3">
        <v>0</v>
      </c>
      <c r="AWW136" s="3">
        <v>0</v>
      </c>
      <c r="AWX136" s="3">
        <v>0</v>
      </c>
      <c r="AWY136" s="3">
        <v>0</v>
      </c>
      <c r="AWZ136" s="3">
        <v>0</v>
      </c>
      <c r="AXA136" s="3">
        <v>0</v>
      </c>
      <c r="AXB136" s="3">
        <v>0</v>
      </c>
      <c r="AXC136" s="3">
        <v>0</v>
      </c>
      <c r="AXD136" s="3">
        <v>0</v>
      </c>
      <c r="AXE136" s="3">
        <v>0</v>
      </c>
      <c r="AXF136" s="3">
        <v>0</v>
      </c>
      <c r="AXG136" s="3">
        <v>0</v>
      </c>
      <c r="AXH136" s="3">
        <v>0</v>
      </c>
      <c r="AXI136" s="3">
        <v>0</v>
      </c>
      <c r="AXJ136" s="3">
        <v>0</v>
      </c>
      <c r="AXK136" s="3">
        <v>0</v>
      </c>
      <c r="AXL136" s="3">
        <v>0</v>
      </c>
      <c r="AXM136" s="3">
        <v>0</v>
      </c>
      <c r="AXN136" s="3">
        <v>0</v>
      </c>
      <c r="AXO136" s="3">
        <v>0</v>
      </c>
      <c r="AXP136" s="3">
        <v>0</v>
      </c>
      <c r="AXQ136" s="3">
        <v>0</v>
      </c>
      <c r="AXR136" s="3">
        <v>0</v>
      </c>
      <c r="AXS136" s="3">
        <v>0</v>
      </c>
      <c r="AXT136" s="3">
        <v>0</v>
      </c>
      <c r="AXU136" s="3">
        <v>0</v>
      </c>
      <c r="AXV136" s="3">
        <v>0</v>
      </c>
      <c r="AXW136" s="3">
        <v>0</v>
      </c>
      <c r="AXX136" s="3">
        <v>0</v>
      </c>
      <c r="AXY136" s="3">
        <v>0</v>
      </c>
      <c r="AXZ136" s="3">
        <v>0</v>
      </c>
      <c r="AYA136" s="3">
        <v>0</v>
      </c>
      <c r="AYB136" s="3">
        <v>0</v>
      </c>
      <c r="AYC136" s="3">
        <v>0</v>
      </c>
      <c r="AYD136" s="3">
        <v>0</v>
      </c>
      <c r="AYE136" s="3">
        <v>0</v>
      </c>
      <c r="AYF136" s="3">
        <v>0</v>
      </c>
      <c r="AYG136" s="3">
        <v>0</v>
      </c>
      <c r="AYH136" s="3">
        <v>0</v>
      </c>
      <c r="AYI136" s="3">
        <v>0</v>
      </c>
      <c r="AYJ136" s="3">
        <v>0</v>
      </c>
      <c r="AYK136" s="3">
        <v>0</v>
      </c>
      <c r="AYL136" s="3">
        <v>0</v>
      </c>
      <c r="AYM136" s="3">
        <v>0</v>
      </c>
      <c r="AYN136" s="3">
        <v>0</v>
      </c>
      <c r="AYO136" s="3">
        <v>0</v>
      </c>
      <c r="AYP136" s="3">
        <v>0</v>
      </c>
      <c r="AYQ136" s="3">
        <v>0</v>
      </c>
      <c r="AYR136" s="3">
        <v>0</v>
      </c>
      <c r="AYS136" s="3">
        <v>0</v>
      </c>
      <c r="AYT136" s="3">
        <v>0</v>
      </c>
    </row>
    <row r="137" s="3" customFormat="1" ht="15.25" spans="1:1346">
      <c r="A137" s="4">
        <v>43996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M137" s="3">
        <v>0</v>
      </c>
      <c r="N137" s="39">
        <v>0</v>
      </c>
      <c r="O137" s="36">
        <v>0</v>
      </c>
      <c r="P137" s="36">
        <v>0</v>
      </c>
      <c r="Q137" s="36">
        <v>0</v>
      </c>
      <c r="R137" s="36">
        <v>0</v>
      </c>
      <c r="S137" s="36">
        <v>0</v>
      </c>
      <c r="T137" s="36">
        <v>0</v>
      </c>
      <c r="U137" s="36">
        <v>0</v>
      </c>
      <c r="V137" s="36">
        <v>0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36">
        <v>0</v>
      </c>
      <c r="AD137" s="36">
        <v>0</v>
      </c>
      <c r="AE137" s="36">
        <v>0</v>
      </c>
      <c r="AF137" s="36">
        <v>0</v>
      </c>
      <c r="AG137" s="36">
        <v>0</v>
      </c>
      <c r="AH137" s="36">
        <v>0</v>
      </c>
      <c r="AI137" s="36">
        <v>0</v>
      </c>
      <c r="AJ137" s="36">
        <v>0</v>
      </c>
      <c r="AK137" s="36">
        <v>0</v>
      </c>
      <c r="AL137" s="36">
        <v>0</v>
      </c>
      <c r="AM137" s="36">
        <v>0</v>
      </c>
      <c r="AN137" s="36">
        <v>0</v>
      </c>
      <c r="AO137" s="36">
        <v>0</v>
      </c>
      <c r="AP137" s="36">
        <v>0</v>
      </c>
      <c r="AQ137" s="36">
        <v>0</v>
      </c>
      <c r="AR137" s="36">
        <v>0</v>
      </c>
      <c r="AS137" s="36">
        <v>0</v>
      </c>
      <c r="AT137" s="36">
        <v>0</v>
      </c>
      <c r="AU137" s="43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>
        <v>0</v>
      </c>
      <c r="BC137" s="36">
        <v>0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>
        <v>0</v>
      </c>
      <c r="BN137" s="36">
        <v>0</v>
      </c>
      <c r="BO137" s="36">
        <v>0</v>
      </c>
      <c r="BP137" s="36">
        <v>0</v>
      </c>
      <c r="BQ137" s="36">
        <v>0</v>
      </c>
      <c r="BR137" s="36">
        <v>0</v>
      </c>
      <c r="BS137" s="36">
        <v>0</v>
      </c>
      <c r="BT137" s="36">
        <v>0</v>
      </c>
      <c r="BU137" s="36">
        <v>0</v>
      </c>
      <c r="BV137" s="36">
        <v>0</v>
      </c>
      <c r="BW137" s="36">
        <v>0</v>
      </c>
      <c r="BX137" s="3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6">
        <v>0</v>
      </c>
      <c r="CL137" s="36">
        <v>0</v>
      </c>
      <c r="CM137" s="36">
        <v>0</v>
      </c>
      <c r="CN137" s="36">
        <v>0</v>
      </c>
      <c r="CO137" s="36">
        <v>0</v>
      </c>
      <c r="CP137" s="36">
        <v>0</v>
      </c>
      <c r="CQ137" s="36">
        <v>0</v>
      </c>
      <c r="CR137" s="36">
        <v>0</v>
      </c>
      <c r="CS137" s="36">
        <v>0</v>
      </c>
      <c r="CT137" s="36">
        <v>0</v>
      </c>
      <c r="CU137" s="36">
        <v>0</v>
      </c>
      <c r="CV137" s="36">
        <v>0</v>
      </c>
      <c r="CW137" s="36">
        <v>0</v>
      </c>
      <c r="CX137" s="36">
        <v>0</v>
      </c>
      <c r="CY137" s="36">
        <v>0</v>
      </c>
      <c r="CZ137" s="36">
        <v>0</v>
      </c>
      <c r="DA137" s="36">
        <v>0</v>
      </c>
      <c r="DB137" s="36">
        <v>0</v>
      </c>
      <c r="DC137" s="36">
        <v>0</v>
      </c>
      <c r="DD137" s="36">
        <v>0</v>
      </c>
      <c r="DE137" s="36">
        <v>0</v>
      </c>
      <c r="DF137" s="36">
        <v>0</v>
      </c>
      <c r="DG137" s="36">
        <v>0</v>
      </c>
      <c r="DH137" s="36">
        <v>0</v>
      </c>
      <c r="DI137" s="36">
        <v>0</v>
      </c>
      <c r="DJ137" s="36">
        <v>0</v>
      </c>
      <c r="DK137" s="36">
        <v>0</v>
      </c>
      <c r="DL137" s="36">
        <v>0</v>
      </c>
      <c r="DM137" s="36">
        <v>0</v>
      </c>
      <c r="DN137" s="36">
        <v>0</v>
      </c>
      <c r="DO137" s="36">
        <v>0</v>
      </c>
      <c r="DP137" s="36">
        <v>0</v>
      </c>
      <c r="DQ137" s="36">
        <v>0</v>
      </c>
      <c r="DR137" s="36">
        <v>0</v>
      </c>
      <c r="DS137" s="36">
        <v>0</v>
      </c>
      <c r="DT137" s="36">
        <v>0</v>
      </c>
      <c r="DU137" s="36">
        <v>0</v>
      </c>
      <c r="DV137" s="36">
        <v>0</v>
      </c>
      <c r="DW137" s="36">
        <v>0</v>
      </c>
      <c r="DX137" s="36">
        <v>0</v>
      </c>
      <c r="DY137" s="36">
        <v>0</v>
      </c>
      <c r="DZ137" s="36">
        <v>0</v>
      </c>
      <c r="EA137" s="36">
        <v>0</v>
      </c>
      <c r="EB137" s="36">
        <v>0</v>
      </c>
      <c r="EC137" s="36">
        <v>0</v>
      </c>
      <c r="ED137" s="36">
        <v>0</v>
      </c>
      <c r="EE137" s="36">
        <v>0</v>
      </c>
      <c r="EF137" s="36">
        <v>0</v>
      </c>
      <c r="EG137" s="36">
        <v>0</v>
      </c>
      <c r="EH137" s="36">
        <v>0</v>
      </c>
      <c r="EI137" s="36">
        <v>0</v>
      </c>
      <c r="EJ137" s="36">
        <v>0</v>
      </c>
      <c r="EK137" s="36">
        <v>0</v>
      </c>
      <c r="EL137" s="36">
        <v>0</v>
      </c>
      <c r="EM137" s="36">
        <v>0</v>
      </c>
      <c r="EN137" s="36">
        <v>0</v>
      </c>
      <c r="EO137" s="36">
        <v>0</v>
      </c>
      <c r="EP137" s="36">
        <v>0</v>
      </c>
      <c r="EQ137" s="36">
        <v>0</v>
      </c>
      <c r="ER137" s="36">
        <v>0</v>
      </c>
      <c r="ES137" s="36">
        <v>0</v>
      </c>
      <c r="ET137" s="36">
        <v>0</v>
      </c>
      <c r="EU137" s="36">
        <v>0</v>
      </c>
      <c r="EV137" s="36">
        <v>0</v>
      </c>
      <c r="EW137" s="36">
        <v>0</v>
      </c>
      <c r="EX137" s="36">
        <v>0</v>
      </c>
      <c r="EY137" s="36">
        <v>0</v>
      </c>
      <c r="EZ137" s="36">
        <v>0</v>
      </c>
      <c r="FA137" s="36">
        <v>0</v>
      </c>
      <c r="FB137" s="36">
        <v>0</v>
      </c>
      <c r="FC137" s="36">
        <v>0</v>
      </c>
      <c r="FD137" s="36">
        <v>0</v>
      </c>
      <c r="FE137" s="36">
        <v>0</v>
      </c>
      <c r="FF137" s="36">
        <v>0</v>
      </c>
      <c r="FG137" s="36">
        <v>0</v>
      </c>
      <c r="FH137" s="36">
        <v>0</v>
      </c>
      <c r="FI137" s="36">
        <v>0</v>
      </c>
      <c r="FJ137" s="36">
        <v>0</v>
      </c>
      <c r="FK137" s="36">
        <v>0</v>
      </c>
      <c r="FL137" s="36">
        <v>0</v>
      </c>
      <c r="FM137" s="36">
        <v>0</v>
      </c>
      <c r="FN137" s="36">
        <v>0</v>
      </c>
      <c r="FO137" s="36">
        <v>0</v>
      </c>
      <c r="FP137" s="36">
        <v>0</v>
      </c>
      <c r="FQ137" s="36">
        <v>0</v>
      </c>
      <c r="FR137" s="36">
        <v>0</v>
      </c>
      <c r="FS137" s="36">
        <v>0</v>
      </c>
      <c r="FT137" s="36">
        <v>0</v>
      </c>
      <c r="FU137" s="36">
        <v>0</v>
      </c>
      <c r="FV137" s="36">
        <v>0</v>
      </c>
      <c r="FW137" s="36">
        <v>0</v>
      </c>
      <c r="FX137" s="36">
        <v>0</v>
      </c>
      <c r="FY137" s="36">
        <v>0</v>
      </c>
      <c r="FZ137" s="36">
        <v>0</v>
      </c>
      <c r="GA137" s="36">
        <v>0</v>
      </c>
      <c r="GB137" s="36">
        <v>0</v>
      </c>
      <c r="GC137" s="36">
        <v>0</v>
      </c>
      <c r="GD137" s="36">
        <v>0</v>
      </c>
      <c r="GE137" s="36">
        <v>0</v>
      </c>
      <c r="GF137" s="36">
        <v>0</v>
      </c>
      <c r="GG137" s="36">
        <v>0</v>
      </c>
      <c r="GH137" s="36">
        <v>0</v>
      </c>
      <c r="GI137" s="36">
        <v>0</v>
      </c>
      <c r="GJ137" s="36">
        <v>0</v>
      </c>
      <c r="GK137" s="36">
        <v>0</v>
      </c>
      <c r="GL137" s="36">
        <v>0</v>
      </c>
      <c r="GM137" s="36">
        <v>0</v>
      </c>
      <c r="GN137" s="36">
        <v>0</v>
      </c>
      <c r="GO137" s="36">
        <v>0</v>
      </c>
      <c r="GP137" s="36">
        <v>0</v>
      </c>
      <c r="GQ137" s="36">
        <v>0</v>
      </c>
      <c r="GR137" s="36">
        <v>0</v>
      </c>
      <c r="GS137" s="36">
        <v>0</v>
      </c>
      <c r="GT137" s="36">
        <v>0</v>
      </c>
      <c r="GU137" s="36">
        <v>0</v>
      </c>
      <c r="GV137" s="36">
        <v>0</v>
      </c>
      <c r="GW137" s="36">
        <v>0</v>
      </c>
      <c r="GX137" s="36">
        <v>0</v>
      </c>
      <c r="GY137" s="36">
        <v>0</v>
      </c>
      <c r="GZ137" s="36">
        <v>0</v>
      </c>
      <c r="HA137" s="36">
        <v>0</v>
      </c>
      <c r="HB137" s="36">
        <v>0</v>
      </c>
      <c r="HC137" s="36">
        <v>0</v>
      </c>
      <c r="HD137" s="36">
        <v>0</v>
      </c>
      <c r="HE137" s="36">
        <v>0</v>
      </c>
      <c r="HF137" s="36">
        <v>0</v>
      </c>
      <c r="HG137" s="36">
        <v>0</v>
      </c>
      <c r="HH137" s="36">
        <v>0</v>
      </c>
      <c r="HI137" s="36">
        <v>0</v>
      </c>
      <c r="HJ137" s="36">
        <v>0</v>
      </c>
      <c r="HK137" s="36">
        <v>0</v>
      </c>
      <c r="HL137" s="36">
        <v>0</v>
      </c>
      <c r="HM137" s="36">
        <v>0</v>
      </c>
      <c r="HN137" s="36">
        <v>0</v>
      </c>
      <c r="HO137" s="36">
        <v>0</v>
      </c>
      <c r="HP137" s="36">
        <v>0</v>
      </c>
      <c r="HQ137" s="36">
        <v>0</v>
      </c>
      <c r="HR137" s="36">
        <v>0</v>
      </c>
      <c r="HS137" s="36">
        <v>0</v>
      </c>
      <c r="HT137" s="36">
        <v>0</v>
      </c>
      <c r="HU137" s="36">
        <v>0</v>
      </c>
      <c r="HV137" s="44">
        <v>0</v>
      </c>
      <c r="HW137" s="44">
        <v>0</v>
      </c>
      <c r="HX137" s="44">
        <v>0</v>
      </c>
      <c r="HY137" s="44">
        <v>0</v>
      </c>
      <c r="HZ137" s="36"/>
      <c r="IA137" s="3">
        <v>43976</v>
      </c>
      <c r="IB137" s="36">
        <v>0</v>
      </c>
      <c r="IC137" s="36">
        <v>0</v>
      </c>
      <c r="ID137" s="36">
        <v>0</v>
      </c>
      <c r="IE137" s="36">
        <v>0</v>
      </c>
      <c r="IF137" s="36">
        <v>0</v>
      </c>
      <c r="IG137" s="36">
        <v>0</v>
      </c>
      <c r="IH137" s="36">
        <v>0</v>
      </c>
      <c r="II137" s="44">
        <v>0</v>
      </c>
      <c r="IJ137" s="44">
        <v>0</v>
      </c>
      <c r="IK137" s="44">
        <v>0</v>
      </c>
      <c r="IL137" s="44">
        <v>0</v>
      </c>
      <c r="IM137" s="36">
        <v>0</v>
      </c>
      <c r="IN137" s="36">
        <v>0</v>
      </c>
      <c r="IO137" s="36">
        <v>0</v>
      </c>
      <c r="IP137" s="36">
        <v>0</v>
      </c>
      <c r="IQ137" s="36">
        <v>0</v>
      </c>
      <c r="IR137" s="36">
        <v>0</v>
      </c>
      <c r="IS137" s="36">
        <v>0</v>
      </c>
      <c r="IT137" s="44">
        <v>0</v>
      </c>
      <c r="IU137" s="44">
        <v>0</v>
      </c>
      <c r="IV137" s="44">
        <v>0</v>
      </c>
      <c r="IW137" s="44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3">
        <v>0</v>
      </c>
      <c r="SZ137" s="3">
        <v>0</v>
      </c>
      <c r="TA137" s="3">
        <v>0</v>
      </c>
      <c r="TB137" s="3">
        <v>0</v>
      </c>
      <c r="TC137" s="3">
        <v>0</v>
      </c>
      <c r="TD137" s="3">
        <v>0</v>
      </c>
      <c r="TE137" s="3">
        <v>0</v>
      </c>
      <c r="TF137" s="3">
        <v>0</v>
      </c>
      <c r="TG137" s="3">
        <v>0</v>
      </c>
      <c r="TH137" s="3">
        <v>0</v>
      </c>
      <c r="TI137" s="3">
        <v>0</v>
      </c>
      <c r="TJ137" s="3">
        <v>0</v>
      </c>
      <c r="TK137" s="3">
        <v>0</v>
      </c>
      <c r="TL137" s="3">
        <v>0</v>
      </c>
      <c r="TM137" s="3">
        <v>0</v>
      </c>
      <c r="TN137" s="3">
        <v>0</v>
      </c>
      <c r="TO137" s="3">
        <v>0</v>
      </c>
      <c r="TP137" s="3">
        <v>0</v>
      </c>
      <c r="TQ137" s="3">
        <v>0</v>
      </c>
      <c r="TR137" s="3">
        <v>0</v>
      </c>
      <c r="TS137" s="3">
        <v>0</v>
      </c>
      <c r="TT137" s="3">
        <v>0</v>
      </c>
      <c r="TU137" s="3">
        <v>0</v>
      </c>
      <c r="TV137" s="3">
        <v>0</v>
      </c>
      <c r="TW137" s="3">
        <v>0</v>
      </c>
      <c r="TX137" s="3">
        <v>0</v>
      </c>
      <c r="TY137" s="3">
        <v>0</v>
      </c>
      <c r="TZ137" s="3">
        <v>0</v>
      </c>
      <c r="UA137" s="3">
        <v>0</v>
      </c>
      <c r="UB137" s="3">
        <v>0</v>
      </c>
      <c r="UC137" s="3">
        <v>0</v>
      </c>
      <c r="UD137" s="3">
        <v>0</v>
      </c>
      <c r="UE137" s="3">
        <v>0</v>
      </c>
      <c r="UF137" s="3">
        <v>0</v>
      </c>
      <c r="UG137" s="3">
        <v>0</v>
      </c>
      <c r="UH137" s="3">
        <v>0</v>
      </c>
      <c r="UT137" s="3">
        <v>0</v>
      </c>
      <c r="UU137" s="3">
        <v>0</v>
      </c>
      <c r="UV137" s="3">
        <v>0</v>
      </c>
      <c r="UW137" s="3">
        <v>0</v>
      </c>
      <c r="UX137" s="3">
        <v>0</v>
      </c>
      <c r="UY137" s="3">
        <v>0</v>
      </c>
      <c r="UZ137" s="3">
        <v>0</v>
      </c>
      <c r="VA137" s="3">
        <v>0</v>
      </c>
      <c r="VB137" s="3">
        <v>0</v>
      </c>
      <c r="VC137" s="3">
        <v>0</v>
      </c>
      <c r="VD137" s="3">
        <v>0</v>
      </c>
      <c r="VE137" s="3">
        <v>0</v>
      </c>
      <c r="VF137" s="3">
        <v>0</v>
      </c>
      <c r="VG137" s="3">
        <v>0</v>
      </c>
      <c r="VH137" s="3">
        <v>0</v>
      </c>
      <c r="VI137" s="3">
        <v>0</v>
      </c>
      <c r="VJ137" s="3">
        <v>0</v>
      </c>
      <c r="VK137" s="3">
        <v>0</v>
      </c>
      <c r="VL137" s="3">
        <v>0</v>
      </c>
      <c r="VM137" s="3">
        <v>0</v>
      </c>
      <c r="VN137" s="3">
        <v>0</v>
      </c>
      <c r="VO137" s="3">
        <v>0</v>
      </c>
      <c r="VP137" s="3">
        <v>0</v>
      </c>
      <c r="VQ137" s="3">
        <v>0</v>
      </c>
      <c r="VR137" s="3">
        <v>0</v>
      </c>
      <c r="VS137" s="3">
        <v>0</v>
      </c>
      <c r="VT137" s="3">
        <v>0</v>
      </c>
      <c r="VU137" s="3">
        <v>0</v>
      </c>
      <c r="VV137" s="3">
        <v>0</v>
      </c>
      <c r="VW137" s="3">
        <v>0</v>
      </c>
      <c r="VX137" s="3">
        <v>0</v>
      </c>
      <c r="VY137" s="3">
        <v>0</v>
      </c>
      <c r="VZ137" s="3">
        <v>0</v>
      </c>
      <c r="WA137" s="3">
        <v>0</v>
      </c>
      <c r="WB137" s="3">
        <v>0</v>
      </c>
      <c r="WC137" s="3">
        <v>0</v>
      </c>
      <c r="WD137" s="3">
        <v>0</v>
      </c>
      <c r="WE137" s="3">
        <v>0</v>
      </c>
      <c r="WF137" s="3">
        <v>0</v>
      </c>
      <c r="WG137" s="3">
        <v>0</v>
      </c>
      <c r="WH137" s="3">
        <v>0</v>
      </c>
      <c r="WI137" s="3">
        <v>0</v>
      </c>
      <c r="WJ137" s="3">
        <v>0</v>
      </c>
      <c r="WK137" s="3">
        <v>0</v>
      </c>
      <c r="WL137" s="3">
        <v>0</v>
      </c>
      <c r="WM137" s="3">
        <v>0</v>
      </c>
      <c r="WN137" s="3">
        <v>0</v>
      </c>
      <c r="WO137" s="3">
        <v>0</v>
      </c>
      <c r="WP137" s="3">
        <v>0</v>
      </c>
      <c r="WQ137" s="3">
        <v>0</v>
      </c>
      <c r="WR137" s="3">
        <v>0</v>
      </c>
      <c r="WS137" s="3">
        <v>0</v>
      </c>
      <c r="WT137" s="3">
        <v>0</v>
      </c>
      <c r="WU137" s="3">
        <v>0</v>
      </c>
      <c r="WV137" s="3">
        <v>0</v>
      </c>
      <c r="WW137" s="3">
        <v>0</v>
      </c>
      <c r="WX137" s="3">
        <v>0</v>
      </c>
      <c r="WY137" s="3">
        <v>0</v>
      </c>
      <c r="WZ137" s="3">
        <v>0</v>
      </c>
      <c r="XA137" s="3">
        <v>0</v>
      </c>
      <c r="XB137" s="3">
        <v>0</v>
      </c>
      <c r="XC137" s="3">
        <v>0</v>
      </c>
      <c r="XD137" s="3">
        <v>0</v>
      </c>
      <c r="XE137" s="3">
        <v>0</v>
      </c>
      <c r="XF137" s="3">
        <v>0</v>
      </c>
      <c r="XG137" s="3">
        <v>0</v>
      </c>
      <c r="XH137" s="3">
        <v>0</v>
      </c>
      <c r="XI137" s="3">
        <v>0</v>
      </c>
      <c r="XJ137" s="3">
        <v>0</v>
      </c>
      <c r="XK137" s="3">
        <v>0</v>
      </c>
      <c r="XL137" s="3">
        <v>0</v>
      </c>
      <c r="XM137" s="3">
        <v>0</v>
      </c>
      <c r="XN137" s="3">
        <v>0</v>
      </c>
      <c r="XO137" s="3">
        <v>0</v>
      </c>
      <c r="XP137" s="3">
        <v>0</v>
      </c>
      <c r="XQ137" s="3">
        <v>0</v>
      </c>
      <c r="XR137" s="3">
        <v>0</v>
      </c>
      <c r="XS137" s="3">
        <v>0</v>
      </c>
      <c r="XT137" s="3">
        <v>0</v>
      </c>
      <c r="XU137" s="3">
        <v>0</v>
      </c>
      <c r="XV137" s="3">
        <v>0</v>
      </c>
      <c r="XW137" s="3">
        <v>0</v>
      </c>
      <c r="XX137" s="3">
        <v>0</v>
      </c>
      <c r="XY137" s="3">
        <v>0</v>
      </c>
      <c r="XZ137" s="3">
        <v>0</v>
      </c>
      <c r="YA137" s="3">
        <v>0</v>
      </c>
      <c r="YB137" s="3">
        <v>0</v>
      </c>
      <c r="YC137" s="3">
        <v>0</v>
      </c>
      <c r="YO137" s="3">
        <v>0</v>
      </c>
      <c r="YP137" s="3">
        <v>0</v>
      </c>
      <c r="YQ137" s="3">
        <v>0</v>
      </c>
      <c r="YR137" s="3">
        <v>0</v>
      </c>
      <c r="YS137" s="3">
        <v>0</v>
      </c>
      <c r="YT137" s="3">
        <v>0</v>
      </c>
      <c r="YU137" s="3">
        <v>0</v>
      </c>
      <c r="YV137" s="3">
        <v>0</v>
      </c>
      <c r="YW137" s="3">
        <v>0</v>
      </c>
      <c r="YX137" s="3">
        <v>0</v>
      </c>
      <c r="YY137" s="3">
        <v>0</v>
      </c>
      <c r="YZ137" s="3">
        <v>0</v>
      </c>
      <c r="ZA137" s="3">
        <v>0</v>
      </c>
      <c r="ZB137" s="3">
        <v>0</v>
      </c>
      <c r="ZC137" s="3">
        <v>0</v>
      </c>
      <c r="ZD137" s="3">
        <v>0</v>
      </c>
      <c r="ZE137" s="3">
        <v>0</v>
      </c>
      <c r="ZF137" s="3">
        <v>0</v>
      </c>
      <c r="ZG137" s="3">
        <v>0</v>
      </c>
      <c r="ZH137" s="3">
        <v>0</v>
      </c>
      <c r="ZI137" s="3">
        <v>0</v>
      </c>
      <c r="ZJ137" s="3">
        <v>0</v>
      </c>
      <c r="ZK137" s="3">
        <v>0</v>
      </c>
      <c r="ZL137" s="3">
        <v>0</v>
      </c>
      <c r="ZM137" s="3">
        <v>0</v>
      </c>
      <c r="ZN137" s="3">
        <v>0</v>
      </c>
      <c r="ZO137" s="3">
        <v>0</v>
      </c>
      <c r="ZP137" s="3">
        <v>0</v>
      </c>
      <c r="ZQ137" s="3">
        <v>0</v>
      </c>
      <c r="ZR137" s="3">
        <v>0</v>
      </c>
      <c r="ZS137" s="3">
        <v>0</v>
      </c>
      <c r="ZT137" s="3">
        <v>0</v>
      </c>
      <c r="ZU137" s="3">
        <v>0</v>
      </c>
      <c r="ZV137" s="3">
        <v>0</v>
      </c>
      <c r="ZW137" s="3">
        <v>0</v>
      </c>
      <c r="ZX137" s="3">
        <v>0</v>
      </c>
      <c r="ZY137" s="3">
        <v>0</v>
      </c>
      <c r="ZZ137" s="3">
        <v>0</v>
      </c>
      <c r="AAA137" s="3">
        <v>0</v>
      </c>
      <c r="AAB137" s="3">
        <v>0</v>
      </c>
      <c r="AAC137" s="3">
        <v>0</v>
      </c>
      <c r="AAD137" s="3">
        <v>0</v>
      </c>
      <c r="AAE137" s="3">
        <v>0</v>
      </c>
      <c r="AAF137" s="3">
        <v>0</v>
      </c>
      <c r="AAG137" s="3">
        <v>0</v>
      </c>
      <c r="AAH137" s="3">
        <v>0</v>
      </c>
      <c r="AAI137" s="3">
        <v>0</v>
      </c>
      <c r="AAJ137" s="3">
        <v>0</v>
      </c>
      <c r="AAK137" s="3">
        <v>0</v>
      </c>
      <c r="AAL137" s="3">
        <v>0</v>
      </c>
      <c r="AAM137" s="3">
        <v>0</v>
      </c>
      <c r="AAN137" s="3">
        <v>0</v>
      </c>
      <c r="AAO137" s="3">
        <v>0</v>
      </c>
      <c r="AAP137" s="3">
        <v>0</v>
      </c>
      <c r="AAQ137" s="3">
        <v>0</v>
      </c>
      <c r="AAR137" s="3">
        <v>0</v>
      </c>
      <c r="AAS137" s="3">
        <v>0</v>
      </c>
      <c r="AAT137" s="3">
        <v>0</v>
      </c>
      <c r="AAU137" s="3">
        <v>0</v>
      </c>
      <c r="AAV137" s="3">
        <v>0</v>
      </c>
      <c r="AAW137" s="3">
        <v>0</v>
      </c>
      <c r="AAX137" s="3">
        <v>0</v>
      </c>
      <c r="AAY137" s="3">
        <v>0</v>
      </c>
      <c r="AAZ137" s="3">
        <v>0</v>
      </c>
      <c r="ABA137" s="3">
        <v>0</v>
      </c>
      <c r="ABB137" s="3">
        <v>0</v>
      </c>
      <c r="ABC137" s="3">
        <v>0</v>
      </c>
      <c r="ABD137" s="3">
        <v>0</v>
      </c>
      <c r="ABE137" s="3">
        <v>0</v>
      </c>
      <c r="ABF137" s="3">
        <v>0</v>
      </c>
      <c r="ABG137" s="3">
        <v>0</v>
      </c>
      <c r="ABH137" s="3">
        <v>0</v>
      </c>
      <c r="ABI137" s="3">
        <v>0</v>
      </c>
      <c r="ABJ137" s="3">
        <v>0</v>
      </c>
      <c r="ABK137" s="3">
        <v>0</v>
      </c>
      <c r="ABL137" s="3">
        <v>0</v>
      </c>
      <c r="ABM137" s="3">
        <v>0</v>
      </c>
      <c r="ABN137" s="3">
        <v>0</v>
      </c>
      <c r="ABO137" s="3">
        <v>0</v>
      </c>
      <c r="ABP137" s="3">
        <v>0</v>
      </c>
      <c r="ABQ137" s="3">
        <v>0</v>
      </c>
      <c r="ABR137" s="3">
        <v>0</v>
      </c>
      <c r="ABS137" s="3">
        <v>0</v>
      </c>
      <c r="ABT137" s="3">
        <v>0</v>
      </c>
      <c r="ABU137" s="3">
        <v>0</v>
      </c>
      <c r="ABV137" s="3">
        <v>0</v>
      </c>
      <c r="ABW137" s="3">
        <v>0</v>
      </c>
      <c r="ABX137" s="3">
        <v>0</v>
      </c>
      <c r="ABY137" s="3">
        <v>0</v>
      </c>
      <c r="ABZ137" s="3">
        <v>0</v>
      </c>
      <c r="ACA137" s="3">
        <v>0</v>
      </c>
      <c r="ACB137" s="3">
        <v>0</v>
      </c>
      <c r="ACC137" s="3">
        <v>0</v>
      </c>
      <c r="ACD137" s="3">
        <v>0</v>
      </c>
      <c r="ACE137" s="3">
        <v>0</v>
      </c>
      <c r="ACF137" s="3">
        <v>0</v>
      </c>
      <c r="ACG137" s="3">
        <v>0</v>
      </c>
      <c r="ACH137" s="3">
        <v>0</v>
      </c>
      <c r="ACI137" s="3">
        <v>0</v>
      </c>
      <c r="ACJ137" s="3">
        <v>0</v>
      </c>
      <c r="ACK137" s="3">
        <v>0</v>
      </c>
      <c r="ACL137" s="3">
        <v>0</v>
      </c>
      <c r="ACM137" s="3">
        <v>0</v>
      </c>
      <c r="ACN137" s="3">
        <v>0</v>
      </c>
      <c r="ACO137" s="3">
        <v>0</v>
      </c>
      <c r="ACP137" s="3">
        <v>0</v>
      </c>
      <c r="ACQ137" s="3">
        <v>0</v>
      </c>
      <c r="ACR137" s="3">
        <v>0</v>
      </c>
      <c r="ACS137" s="3">
        <v>0</v>
      </c>
      <c r="ACT137" s="3">
        <v>0</v>
      </c>
      <c r="ACU137" s="3">
        <v>0</v>
      </c>
      <c r="ACV137" s="3">
        <v>0</v>
      </c>
      <c r="ACW137" s="3">
        <v>0</v>
      </c>
      <c r="ACX137" s="3">
        <v>0</v>
      </c>
      <c r="ACY137" s="3">
        <v>0</v>
      </c>
      <c r="ACZ137" s="3">
        <v>0</v>
      </c>
      <c r="ADA137" s="3">
        <v>0</v>
      </c>
      <c r="ADB137" s="3">
        <v>0</v>
      </c>
      <c r="ADC137" s="3">
        <v>0</v>
      </c>
      <c r="ADD137" s="3">
        <v>0</v>
      </c>
      <c r="ADE137" s="3">
        <v>0</v>
      </c>
      <c r="ADF137" s="3">
        <v>0</v>
      </c>
      <c r="ADG137" s="3">
        <v>0</v>
      </c>
      <c r="ADH137" s="3">
        <v>0</v>
      </c>
      <c r="ADI137" s="3">
        <v>0</v>
      </c>
      <c r="ADJ137" s="3">
        <v>0</v>
      </c>
      <c r="ADK137" s="3">
        <v>0</v>
      </c>
      <c r="ADL137" s="3">
        <v>0</v>
      </c>
      <c r="ADM137" s="3">
        <v>0</v>
      </c>
      <c r="ADN137" s="3">
        <v>0</v>
      </c>
      <c r="ADO137" s="3">
        <v>0</v>
      </c>
      <c r="ADP137" s="3">
        <v>0</v>
      </c>
      <c r="ADQ137" s="3">
        <v>0</v>
      </c>
      <c r="ADR137" s="3">
        <v>0</v>
      </c>
      <c r="ADS137" s="3">
        <v>0</v>
      </c>
      <c r="ADT137" s="3">
        <v>0</v>
      </c>
      <c r="ADU137" s="3">
        <v>0</v>
      </c>
      <c r="ADV137" s="3">
        <v>0</v>
      </c>
      <c r="ADW137" s="3">
        <v>0</v>
      </c>
      <c r="ADX137" s="3">
        <v>0</v>
      </c>
      <c r="ADY137" s="3">
        <v>0</v>
      </c>
      <c r="ADZ137" s="3">
        <v>0</v>
      </c>
      <c r="AEA137" s="3">
        <v>0</v>
      </c>
      <c r="AEB137" s="3">
        <v>0</v>
      </c>
      <c r="AEC137" s="3">
        <v>0</v>
      </c>
      <c r="AED137" s="3">
        <v>0</v>
      </c>
      <c r="AEE137" s="3">
        <v>0</v>
      </c>
      <c r="AEF137" s="3">
        <v>0</v>
      </c>
      <c r="AEG137" s="3">
        <v>0</v>
      </c>
      <c r="AEH137" s="3">
        <v>0</v>
      </c>
      <c r="AEI137" s="3">
        <v>0</v>
      </c>
      <c r="AEJ137" s="3">
        <v>0</v>
      </c>
      <c r="AEK137" s="3">
        <v>0</v>
      </c>
      <c r="AEL137" s="3">
        <v>0</v>
      </c>
      <c r="AEM137" s="3">
        <v>0</v>
      </c>
      <c r="AEN137" s="3">
        <v>0</v>
      </c>
      <c r="AEO137" s="3">
        <v>0</v>
      </c>
      <c r="AEP137" s="3">
        <v>0</v>
      </c>
      <c r="AEQ137" s="3">
        <v>0</v>
      </c>
      <c r="AER137" s="3">
        <v>0</v>
      </c>
      <c r="AES137" s="3">
        <v>0</v>
      </c>
      <c r="AET137" s="3">
        <v>0</v>
      </c>
      <c r="AEU137" s="3">
        <v>0</v>
      </c>
      <c r="AEV137" s="3">
        <v>0</v>
      </c>
      <c r="AEW137" s="3">
        <v>0</v>
      </c>
      <c r="AEX137" s="3">
        <v>0</v>
      </c>
      <c r="AEY137" s="3">
        <v>0</v>
      </c>
      <c r="AEZ137" s="3">
        <v>0</v>
      </c>
      <c r="AFA137" s="3">
        <v>0</v>
      </c>
      <c r="AFB137" s="3">
        <v>0</v>
      </c>
      <c r="AFC137" s="3">
        <v>0</v>
      </c>
      <c r="AFD137" s="3">
        <v>0</v>
      </c>
      <c r="AFE137" s="3">
        <v>0</v>
      </c>
      <c r="AFF137" s="3">
        <v>0</v>
      </c>
      <c r="AFG137" s="3">
        <v>0</v>
      </c>
      <c r="AFH137" s="3">
        <v>0</v>
      </c>
      <c r="AFI137" s="3">
        <v>0</v>
      </c>
      <c r="AFJ137" s="3">
        <v>0</v>
      </c>
      <c r="AFK137" s="3">
        <v>0</v>
      </c>
      <c r="AFL137" s="3">
        <v>0</v>
      </c>
      <c r="AFM137" s="3">
        <v>0</v>
      </c>
      <c r="AFN137" s="3">
        <v>0</v>
      </c>
      <c r="AFO137" s="3">
        <v>0</v>
      </c>
      <c r="AFP137" s="3">
        <v>0</v>
      </c>
      <c r="AFQ137" s="3">
        <v>0</v>
      </c>
      <c r="AFR137" s="3">
        <v>0</v>
      </c>
      <c r="AFS137" s="3">
        <v>0</v>
      </c>
      <c r="AFT137" s="3">
        <v>0</v>
      </c>
      <c r="AFU137" s="3">
        <v>0</v>
      </c>
      <c r="AFV137" s="3">
        <v>0</v>
      </c>
      <c r="AFW137" s="3">
        <v>0</v>
      </c>
      <c r="AFX137" s="3">
        <v>0</v>
      </c>
      <c r="AFY137" s="3">
        <v>0</v>
      </c>
      <c r="AFZ137" s="3">
        <v>0</v>
      </c>
      <c r="AGA137" s="3">
        <v>0</v>
      </c>
      <c r="AGB137" s="3">
        <v>0</v>
      </c>
      <c r="AGC137" s="3">
        <v>0</v>
      </c>
      <c r="AGD137" s="3">
        <v>0</v>
      </c>
      <c r="AGE137" s="3">
        <v>0</v>
      </c>
      <c r="AGF137" s="3">
        <v>0</v>
      </c>
      <c r="AGG137" s="3">
        <v>0</v>
      </c>
      <c r="AGH137" s="3">
        <v>0</v>
      </c>
      <c r="AGI137" s="3">
        <v>0</v>
      </c>
      <c r="AGJ137" s="3">
        <v>0</v>
      </c>
      <c r="AGK137" s="3">
        <v>0</v>
      </c>
      <c r="AGL137" s="3">
        <v>0</v>
      </c>
      <c r="AGM137" s="3">
        <v>0</v>
      </c>
      <c r="AGN137" s="3">
        <v>0</v>
      </c>
      <c r="AGO137" s="3">
        <v>0</v>
      </c>
      <c r="AGP137" s="3">
        <v>0</v>
      </c>
      <c r="AGQ137" s="3">
        <v>0</v>
      </c>
      <c r="AGR137" s="3">
        <v>0</v>
      </c>
      <c r="AGS137" s="3">
        <v>0</v>
      </c>
      <c r="AGT137" s="3">
        <v>0</v>
      </c>
      <c r="AGU137" s="3">
        <v>0</v>
      </c>
      <c r="AGV137" s="3">
        <v>0</v>
      </c>
      <c r="AGW137" s="3">
        <v>0</v>
      </c>
      <c r="AGX137" s="3">
        <v>0</v>
      </c>
      <c r="AGY137" s="3">
        <v>0</v>
      </c>
      <c r="AGZ137" s="3">
        <v>0</v>
      </c>
      <c r="AHA137" s="3">
        <v>0</v>
      </c>
      <c r="AHB137" s="3">
        <v>0</v>
      </c>
      <c r="AHC137" s="3">
        <v>0</v>
      </c>
      <c r="AHD137" s="3">
        <v>0</v>
      </c>
      <c r="AHE137" s="3">
        <v>0</v>
      </c>
      <c r="AHF137" s="3">
        <v>0</v>
      </c>
      <c r="AHG137" s="3">
        <v>0</v>
      </c>
      <c r="AHH137" s="3">
        <v>0</v>
      </c>
      <c r="AHI137" s="3">
        <v>0</v>
      </c>
      <c r="AHJ137" s="3">
        <v>0</v>
      </c>
      <c r="AHK137" s="3">
        <v>0</v>
      </c>
      <c r="AHL137" s="3">
        <v>0</v>
      </c>
      <c r="AHM137" s="3">
        <v>0</v>
      </c>
      <c r="AHN137" s="3">
        <v>0</v>
      </c>
      <c r="AHO137" s="3">
        <v>0</v>
      </c>
      <c r="AHP137" s="3">
        <v>0</v>
      </c>
      <c r="AHQ137" s="3">
        <v>0</v>
      </c>
      <c r="AHR137" s="3">
        <v>0</v>
      </c>
      <c r="AHS137" s="3">
        <v>0</v>
      </c>
      <c r="AHT137" s="3">
        <v>0</v>
      </c>
      <c r="AHU137" s="3">
        <v>0</v>
      </c>
      <c r="AHV137" s="3">
        <v>0</v>
      </c>
      <c r="AHW137" s="3">
        <v>0</v>
      </c>
      <c r="AHX137" s="3">
        <v>0</v>
      </c>
      <c r="AHY137" s="3">
        <v>0</v>
      </c>
      <c r="AHZ137" s="3">
        <v>0</v>
      </c>
      <c r="AIA137" s="3">
        <v>0</v>
      </c>
      <c r="AIB137" s="3">
        <v>0</v>
      </c>
      <c r="AIC137" s="3">
        <v>0</v>
      </c>
      <c r="AID137" s="3">
        <v>0</v>
      </c>
      <c r="AIE137" s="3">
        <v>0</v>
      </c>
      <c r="AIF137" s="3">
        <v>0</v>
      </c>
      <c r="AIG137" s="3">
        <v>0</v>
      </c>
      <c r="AIH137" s="3">
        <v>0</v>
      </c>
      <c r="AII137" s="3">
        <v>0</v>
      </c>
      <c r="AIJ137" s="3">
        <v>0</v>
      </c>
      <c r="AIK137" s="3">
        <v>0</v>
      </c>
      <c r="AIL137" s="3">
        <v>0</v>
      </c>
      <c r="AIM137" s="3">
        <v>0</v>
      </c>
      <c r="AIN137" s="3">
        <v>0</v>
      </c>
      <c r="AIO137" s="3">
        <v>0</v>
      </c>
      <c r="AIP137" s="3">
        <v>0</v>
      </c>
      <c r="AIQ137" s="3">
        <v>0</v>
      </c>
      <c r="AIR137" s="3">
        <v>0</v>
      </c>
      <c r="AIS137" s="3">
        <v>0</v>
      </c>
      <c r="AIT137" s="3">
        <v>0</v>
      </c>
      <c r="AIU137" s="3">
        <v>0</v>
      </c>
      <c r="AIV137" s="3">
        <v>0</v>
      </c>
      <c r="AIW137" s="3">
        <v>0</v>
      </c>
      <c r="AIX137" s="3">
        <v>0</v>
      </c>
      <c r="AIY137" s="3">
        <v>0</v>
      </c>
      <c r="AIZ137" s="3">
        <v>0</v>
      </c>
      <c r="AJA137" s="3">
        <v>0</v>
      </c>
      <c r="AJB137" s="3">
        <v>0</v>
      </c>
      <c r="AJC137" s="3">
        <v>0</v>
      </c>
      <c r="AJD137" s="3">
        <v>0</v>
      </c>
      <c r="AJE137" s="3">
        <v>0</v>
      </c>
      <c r="AJF137" s="3">
        <v>0</v>
      </c>
      <c r="AJG137" s="3">
        <v>0</v>
      </c>
      <c r="AJH137" s="3">
        <v>0</v>
      </c>
      <c r="AJI137" s="3">
        <v>0</v>
      </c>
      <c r="AJJ137" s="3">
        <v>0</v>
      </c>
      <c r="AJK137" s="3">
        <v>0</v>
      </c>
      <c r="AJL137" s="3">
        <v>0</v>
      </c>
      <c r="AJM137" s="3">
        <v>0</v>
      </c>
      <c r="AJN137" s="3">
        <v>0</v>
      </c>
      <c r="AJO137" s="3">
        <v>0</v>
      </c>
      <c r="AJP137" s="3">
        <v>0</v>
      </c>
      <c r="AJQ137" s="3">
        <v>0</v>
      </c>
      <c r="AJR137" s="3">
        <v>0</v>
      </c>
      <c r="AJS137" s="3">
        <v>0</v>
      </c>
      <c r="AJT137" s="3">
        <v>0</v>
      </c>
      <c r="AJU137" s="3">
        <v>0</v>
      </c>
      <c r="AJV137" s="3">
        <v>0</v>
      </c>
      <c r="AJW137" s="3">
        <v>0</v>
      </c>
      <c r="AJX137" s="3">
        <v>0</v>
      </c>
      <c r="AJY137" s="3">
        <v>0</v>
      </c>
      <c r="AJZ137" s="3">
        <v>0</v>
      </c>
      <c r="AKA137" s="3">
        <v>0</v>
      </c>
      <c r="AKB137" s="3">
        <v>0</v>
      </c>
      <c r="AKC137" s="3">
        <v>0</v>
      </c>
      <c r="AKD137" s="3">
        <v>0</v>
      </c>
      <c r="AKE137" s="3">
        <v>0</v>
      </c>
      <c r="AKF137" s="3">
        <v>0</v>
      </c>
      <c r="AKG137" s="3">
        <v>0</v>
      </c>
      <c r="AKH137" s="3">
        <v>0</v>
      </c>
      <c r="AKI137" s="3">
        <v>0</v>
      </c>
      <c r="AKJ137" s="3">
        <v>0</v>
      </c>
      <c r="AKK137" s="3">
        <v>0</v>
      </c>
      <c r="AKL137" s="3">
        <v>0</v>
      </c>
      <c r="AKM137" s="3">
        <v>0</v>
      </c>
      <c r="AKN137" s="3">
        <v>0</v>
      </c>
      <c r="AKO137" s="3">
        <v>0</v>
      </c>
      <c r="AKP137" s="3">
        <v>0</v>
      </c>
      <c r="AKQ137" s="3">
        <v>0</v>
      </c>
      <c r="AKR137" s="3">
        <v>0</v>
      </c>
      <c r="AKS137" s="3">
        <v>0</v>
      </c>
      <c r="AKT137" s="3">
        <v>0</v>
      </c>
      <c r="AKU137" s="3">
        <v>0</v>
      </c>
      <c r="AKV137" s="3">
        <v>0</v>
      </c>
      <c r="AKW137" s="3">
        <v>0</v>
      </c>
      <c r="AKX137" s="3">
        <v>0</v>
      </c>
      <c r="AKY137" s="3">
        <v>0</v>
      </c>
      <c r="AKZ137" s="3">
        <v>0</v>
      </c>
      <c r="ALA137" s="3">
        <v>0</v>
      </c>
      <c r="ALB137" s="3">
        <v>0</v>
      </c>
      <c r="ALC137" s="3">
        <v>0</v>
      </c>
      <c r="ALD137" s="3">
        <v>0</v>
      </c>
      <c r="ALE137" s="3">
        <v>0</v>
      </c>
      <c r="ALF137" s="3">
        <v>0</v>
      </c>
      <c r="ALG137" s="3">
        <v>0</v>
      </c>
      <c r="ALH137" s="3">
        <v>0</v>
      </c>
      <c r="ALI137" s="3">
        <v>0</v>
      </c>
      <c r="ALJ137" s="3">
        <v>0</v>
      </c>
      <c r="ALK137" s="3">
        <v>0</v>
      </c>
      <c r="ALL137" s="3">
        <v>0</v>
      </c>
      <c r="ALM137" s="3">
        <v>0</v>
      </c>
      <c r="ALN137" s="3">
        <v>0</v>
      </c>
      <c r="ALO137" s="3">
        <v>0</v>
      </c>
      <c r="ALP137" s="3">
        <v>0</v>
      </c>
      <c r="ALQ137" s="3">
        <v>0</v>
      </c>
      <c r="ALR137" s="3">
        <v>0</v>
      </c>
      <c r="ALS137" s="3">
        <v>0</v>
      </c>
      <c r="ALT137" s="3">
        <v>0</v>
      </c>
      <c r="ALU137" s="3">
        <v>0</v>
      </c>
      <c r="ALV137" s="3">
        <v>0</v>
      </c>
      <c r="ALW137" s="3">
        <v>0</v>
      </c>
      <c r="ALX137" s="3">
        <v>0</v>
      </c>
      <c r="ALY137" s="3">
        <v>0</v>
      </c>
      <c r="ALZ137" s="3">
        <v>0</v>
      </c>
      <c r="AMA137" s="3">
        <v>0</v>
      </c>
      <c r="AMB137" s="3">
        <v>0</v>
      </c>
      <c r="AMC137" s="3">
        <v>0</v>
      </c>
      <c r="AMD137" s="3">
        <v>0</v>
      </c>
      <c r="AME137" s="3">
        <v>0</v>
      </c>
      <c r="AMF137" s="3">
        <v>0</v>
      </c>
      <c r="AMG137" s="3">
        <v>0</v>
      </c>
      <c r="AMH137" s="3">
        <v>0</v>
      </c>
      <c r="AMI137" s="3">
        <v>0</v>
      </c>
      <c r="AMJ137" s="3">
        <v>0</v>
      </c>
      <c r="AMK137" s="3">
        <v>0</v>
      </c>
      <c r="AML137" s="3">
        <v>0</v>
      </c>
      <c r="AMM137" s="3">
        <v>0</v>
      </c>
      <c r="AMN137" s="3">
        <v>0</v>
      </c>
      <c r="AMO137" s="3">
        <v>0</v>
      </c>
      <c r="AMP137" s="3">
        <v>0</v>
      </c>
      <c r="AMQ137" s="3">
        <v>0</v>
      </c>
      <c r="AMR137" s="3">
        <v>0</v>
      </c>
      <c r="AMS137" s="3">
        <v>0</v>
      </c>
      <c r="AMT137" s="3">
        <v>0</v>
      </c>
      <c r="AMU137" s="3">
        <v>0</v>
      </c>
      <c r="AMV137" s="3">
        <v>0</v>
      </c>
      <c r="AMW137" s="3">
        <v>0</v>
      </c>
      <c r="AMX137" s="3">
        <v>0</v>
      </c>
      <c r="AMY137" s="3">
        <v>0</v>
      </c>
      <c r="AMZ137" s="3">
        <v>0</v>
      </c>
      <c r="ANA137" s="3">
        <v>0</v>
      </c>
      <c r="ANB137" s="3">
        <v>0</v>
      </c>
      <c r="ANC137" s="3">
        <v>0</v>
      </c>
      <c r="AND137" s="3">
        <v>0</v>
      </c>
      <c r="ANE137" s="3">
        <v>0</v>
      </c>
      <c r="ANF137" s="3">
        <v>0</v>
      </c>
      <c r="ANG137" s="3">
        <v>0</v>
      </c>
      <c r="ANH137" s="3">
        <v>0</v>
      </c>
      <c r="ANI137" s="3">
        <v>0</v>
      </c>
      <c r="ANJ137" s="3">
        <v>0</v>
      </c>
      <c r="ANK137" s="3">
        <v>0</v>
      </c>
      <c r="ANL137" s="3">
        <v>0</v>
      </c>
      <c r="ANM137" s="3">
        <v>0</v>
      </c>
      <c r="ANN137" s="3">
        <v>0</v>
      </c>
      <c r="ANO137" s="3">
        <v>0</v>
      </c>
      <c r="ANP137" s="3">
        <v>0</v>
      </c>
      <c r="ANQ137" s="3">
        <v>0</v>
      </c>
      <c r="ANR137" s="3">
        <v>0</v>
      </c>
      <c r="ANS137" s="3">
        <v>0</v>
      </c>
      <c r="ANT137" s="3">
        <v>0</v>
      </c>
      <c r="ANU137" s="3">
        <v>0</v>
      </c>
      <c r="ANV137" s="3">
        <v>0</v>
      </c>
      <c r="ANW137" s="3">
        <v>0</v>
      </c>
      <c r="ANX137" s="3">
        <v>0</v>
      </c>
      <c r="ANY137" s="3">
        <v>0</v>
      </c>
      <c r="ANZ137" s="3">
        <v>0</v>
      </c>
      <c r="AOA137" s="3">
        <v>0</v>
      </c>
      <c r="AOB137" s="3">
        <v>0</v>
      </c>
      <c r="AOC137" s="3">
        <v>0</v>
      </c>
      <c r="AOD137" s="3">
        <v>0</v>
      </c>
      <c r="AOE137" s="3">
        <v>0</v>
      </c>
      <c r="AOF137" s="3">
        <v>0</v>
      </c>
      <c r="AOG137" s="3">
        <v>0</v>
      </c>
      <c r="AOH137" s="3">
        <v>0</v>
      </c>
      <c r="AOI137" s="3">
        <v>0</v>
      </c>
      <c r="AOJ137" s="3">
        <v>0</v>
      </c>
      <c r="AOK137" s="3">
        <v>0</v>
      </c>
      <c r="AOL137" s="3">
        <v>0</v>
      </c>
      <c r="AOM137" s="3">
        <v>0</v>
      </c>
      <c r="AON137" s="3">
        <v>0</v>
      </c>
      <c r="AOO137" s="3">
        <v>0</v>
      </c>
      <c r="AOP137" s="3">
        <v>0</v>
      </c>
      <c r="AOQ137" s="3">
        <v>0</v>
      </c>
      <c r="AOR137" s="3">
        <v>0</v>
      </c>
      <c r="AOS137" s="3">
        <v>0</v>
      </c>
      <c r="AOT137" s="3">
        <v>0</v>
      </c>
      <c r="AOU137" s="3">
        <v>0</v>
      </c>
      <c r="AOV137" s="3">
        <v>0</v>
      </c>
      <c r="AOW137" s="3">
        <v>0</v>
      </c>
      <c r="AOX137" s="3">
        <v>0</v>
      </c>
      <c r="AOY137" s="3">
        <v>0</v>
      </c>
      <c r="AOZ137" s="3">
        <v>0</v>
      </c>
      <c r="APA137" s="3">
        <v>0</v>
      </c>
      <c r="APB137" s="3">
        <v>0</v>
      </c>
      <c r="APC137" s="3">
        <v>0</v>
      </c>
      <c r="APD137" s="3">
        <v>0</v>
      </c>
      <c r="APE137" s="3">
        <v>0</v>
      </c>
      <c r="APF137" s="3">
        <v>0</v>
      </c>
      <c r="APG137" s="3">
        <v>0</v>
      </c>
      <c r="APH137" s="3">
        <v>0</v>
      </c>
      <c r="API137" s="3">
        <v>0</v>
      </c>
      <c r="APJ137" s="3">
        <v>0</v>
      </c>
      <c r="APK137" s="3">
        <v>0</v>
      </c>
      <c r="APL137" s="3">
        <v>0</v>
      </c>
      <c r="APM137" s="3">
        <v>0</v>
      </c>
      <c r="APN137" s="3">
        <v>0</v>
      </c>
      <c r="APO137" s="3">
        <v>0</v>
      </c>
      <c r="APP137" s="3">
        <v>0</v>
      </c>
      <c r="APQ137" s="3">
        <v>0</v>
      </c>
      <c r="APR137" s="3">
        <v>0</v>
      </c>
      <c r="APS137" s="3">
        <v>0</v>
      </c>
      <c r="APT137" s="3">
        <v>0</v>
      </c>
      <c r="APU137" s="3">
        <v>0</v>
      </c>
      <c r="APV137" s="3">
        <v>0</v>
      </c>
      <c r="APW137" s="3">
        <v>0</v>
      </c>
      <c r="APX137" s="3">
        <v>0</v>
      </c>
      <c r="APY137" s="3">
        <v>0</v>
      </c>
      <c r="APZ137" s="3">
        <v>0</v>
      </c>
      <c r="AQA137" s="3">
        <v>0</v>
      </c>
      <c r="AQB137" s="3">
        <v>0</v>
      </c>
      <c r="AQC137" s="3">
        <v>0</v>
      </c>
      <c r="AQD137" s="3">
        <v>0</v>
      </c>
      <c r="AQE137" s="3">
        <v>0</v>
      </c>
      <c r="AQF137" s="3">
        <v>0</v>
      </c>
      <c r="AQG137" s="3">
        <v>0</v>
      </c>
      <c r="AQH137" s="3">
        <v>0</v>
      </c>
      <c r="AQI137" s="36">
        <v>0</v>
      </c>
      <c r="AQJ137" s="36">
        <v>0</v>
      </c>
      <c r="AQK137" s="36">
        <v>0</v>
      </c>
      <c r="AQL137" s="36">
        <v>0</v>
      </c>
      <c r="AQM137" s="36">
        <v>0</v>
      </c>
      <c r="AQN137" s="36">
        <v>0</v>
      </c>
      <c r="AQO137" s="36">
        <v>0</v>
      </c>
      <c r="AQP137" s="36">
        <v>0</v>
      </c>
      <c r="AQQ137" s="36">
        <v>0</v>
      </c>
      <c r="AQR137" s="36">
        <v>0</v>
      </c>
      <c r="AQS137" s="36">
        <v>0</v>
      </c>
      <c r="AQT137" s="3">
        <v>0</v>
      </c>
      <c r="AQU137" s="3">
        <v>0</v>
      </c>
      <c r="AQV137" s="3">
        <v>0</v>
      </c>
      <c r="AQW137" s="3">
        <v>0</v>
      </c>
      <c r="AQX137" s="3">
        <v>0</v>
      </c>
      <c r="AQY137" s="3">
        <v>0</v>
      </c>
      <c r="AQZ137" s="3">
        <v>0</v>
      </c>
      <c r="ARA137" s="3">
        <v>0</v>
      </c>
      <c r="ARB137" s="3">
        <v>0</v>
      </c>
      <c r="ARC137" s="3">
        <v>0</v>
      </c>
      <c r="ARD137" s="3">
        <v>0</v>
      </c>
      <c r="ARE137" s="3">
        <v>0</v>
      </c>
      <c r="ARF137" s="3">
        <v>0</v>
      </c>
      <c r="ARG137" s="3">
        <v>0</v>
      </c>
      <c r="ARH137" s="3">
        <v>0</v>
      </c>
      <c r="ARI137" s="3">
        <v>0</v>
      </c>
      <c r="ARJ137" s="3">
        <v>0</v>
      </c>
      <c r="ARK137" s="3">
        <v>0</v>
      </c>
      <c r="ARL137" s="3">
        <v>0</v>
      </c>
      <c r="ARM137" s="3">
        <v>0</v>
      </c>
      <c r="ARP137" s="3">
        <v>0</v>
      </c>
      <c r="ARQ137" s="3">
        <v>0</v>
      </c>
      <c r="ARR137" s="3">
        <v>0</v>
      </c>
      <c r="ARS137" s="3">
        <v>0</v>
      </c>
      <c r="ART137" s="3">
        <v>0</v>
      </c>
      <c r="ARU137" s="3">
        <v>0</v>
      </c>
      <c r="ARV137" s="3">
        <v>0</v>
      </c>
      <c r="ARW137" s="3">
        <v>0</v>
      </c>
      <c r="ARX137" s="3">
        <v>0</v>
      </c>
      <c r="ARY137" s="3">
        <v>0</v>
      </c>
      <c r="ARZ137" s="3">
        <v>0</v>
      </c>
      <c r="ASA137" s="3">
        <v>0</v>
      </c>
      <c r="ASB137" s="3">
        <v>0</v>
      </c>
      <c r="ASC137" s="3">
        <v>0</v>
      </c>
      <c r="ASD137" s="3">
        <v>0</v>
      </c>
      <c r="ASE137" s="3">
        <v>0</v>
      </c>
      <c r="ASF137" s="3">
        <v>0</v>
      </c>
      <c r="ASG137" s="3">
        <v>0</v>
      </c>
      <c r="ASH137" s="3">
        <v>0</v>
      </c>
      <c r="ASI137" s="3">
        <v>0</v>
      </c>
      <c r="ASJ137" s="3">
        <v>0</v>
      </c>
      <c r="ASK137" s="3">
        <v>0</v>
      </c>
      <c r="ASL137" s="3">
        <v>0</v>
      </c>
      <c r="ASM137" s="3">
        <v>0</v>
      </c>
      <c r="ASN137" s="3">
        <v>0</v>
      </c>
      <c r="ASO137" s="3">
        <v>0</v>
      </c>
      <c r="ASP137" s="3">
        <v>0</v>
      </c>
      <c r="ASQ137" s="3">
        <v>0</v>
      </c>
      <c r="ASR137" s="3">
        <v>0</v>
      </c>
      <c r="ASS137" s="3">
        <v>0</v>
      </c>
      <c r="AST137" s="3">
        <v>0</v>
      </c>
      <c r="ASU137" s="3">
        <v>0</v>
      </c>
      <c r="ASV137" s="3">
        <v>0</v>
      </c>
      <c r="ASW137" s="3">
        <v>0</v>
      </c>
      <c r="ASX137" s="3">
        <v>0</v>
      </c>
      <c r="ASY137" s="3">
        <v>0</v>
      </c>
      <c r="ASZ137" s="3">
        <v>0</v>
      </c>
      <c r="ATA137" s="3">
        <v>0</v>
      </c>
      <c r="ATB137" s="3">
        <v>0</v>
      </c>
      <c r="ATC137" s="3">
        <v>0</v>
      </c>
      <c r="ATD137" s="3">
        <v>0</v>
      </c>
      <c r="ATE137" s="3">
        <v>0</v>
      </c>
      <c r="ATF137" s="3">
        <v>0</v>
      </c>
      <c r="ATG137" s="3">
        <v>0</v>
      </c>
      <c r="ATH137" s="3">
        <v>0</v>
      </c>
      <c r="ATI137" s="3">
        <v>0</v>
      </c>
      <c r="ATJ137" s="3">
        <v>0</v>
      </c>
      <c r="ATK137" s="3">
        <v>0</v>
      </c>
      <c r="ATL137" s="3">
        <v>0</v>
      </c>
      <c r="ATM137" s="3">
        <v>0</v>
      </c>
      <c r="ATN137" s="3">
        <v>0</v>
      </c>
      <c r="ATO137" s="3">
        <v>0</v>
      </c>
      <c r="ATP137" s="3">
        <v>0</v>
      </c>
      <c r="ATQ137" s="3">
        <v>0</v>
      </c>
      <c r="ATR137" s="3">
        <v>0</v>
      </c>
      <c r="ATS137" s="3">
        <v>0</v>
      </c>
      <c r="ATT137" s="3">
        <v>0</v>
      </c>
      <c r="ATU137" s="3">
        <v>0</v>
      </c>
      <c r="ATV137" s="3">
        <v>0</v>
      </c>
      <c r="ATW137" s="3">
        <v>0</v>
      </c>
      <c r="ATX137" s="3">
        <v>0</v>
      </c>
      <c r="ATY137" s="3">
        <v>0</v>
      </c>
      <c r="ATZ137" s="3">
        <v>0</v>
      </c>
      <c r="AUA137" s="3">
        <v>0</v>
      </c>
      <c r="AUB137" s="3">
        <v>0</v>
      </c>
      <c r="AUC137" s="3">
        <v>0</v>
      </c>
      <c r="AUD137" s="3">
        <v>0</v>
      </c>
      <c r="AUE137" s="3">
        <v>0</v>
      </c>
      <c r="AUF137" s="3">
        <v>0</v>
      </c>
      <c r="AUG137" s="3">
        <v>0</v>
      </c>
      <c r="AUH137" s="3">
        <v>0</v>
      </c>
      <c r="AUI137" s="3">
        <v>0</v>
      </c>
      <c r="AUJ137" s="3">
        <v>0</v>
      </c>
      <c r="AUK137" s="3">
        <v>0</v>
      </c>
      <c r="AUL137" s="3">
        <v>0</v>
      </c>
      <c r="AUM137" s="3">
        <v>0</v>
      </c>
      <c r="AUN137" s="3">
        <v>0</v>
      </c>
      <c r="AUO137" s="3">
        <v>0</v>
      </c>
      <c r="AUP137" s="3">
        <v>0</v>
      </c>
      <c r="AUQ137" s="3">
        <v>0</v>
      </c>
      <c r="AUR137" s="3">
        <v>0</v>
      </c>
      <c r="AUS137" s="3">
        <v>0</v>
      </c>
      <c r="AUT137" s="3">
        <v>0</v>
      </c>
      <c r="AUU137" s="3">
        <v>0</v>
      </c>
      <c r="AUV137" s="3">
        <v>0</v>
      </c>
      <c r="AUW137" s="3">
        <v>0</v>
      </c>
      <c r="AUX137" s="3">
        <v>0</v>
      </c>
      <c r="AUY137" s="3">
        <v>0</v>
      </c>
      <c r="AUZ137" s="3">
        <v>0</v>
      </c>
      <c r="AVA137" s="3">
        <v>0</v>
      </c>
      <c r="AVB137" s="3">
        <v>0</v>
      </c>
      <c r="AVC137" s="3">
        <v>0</v>
      </c>
      <c r="AVD137" s="3">
        <v>0</v>
      </c>
      <c r="AVE137" s="3">
        <v>0</v>
      </c>
      <c r="AVF137" s="3">
        <v>0</v>
      </c>
      <c r="AVG137" s="3">
        <v>0</v>
      </c>
      <c r="AVH137" s="3">
        <v>0</v>
      </c>
      <c r="AVI137" s="3">
        <v>0</v>
      </c>
      <c r="AVJ137" s="3">
        <v>0</v>
      </c>
      <c r="AVK137" s="3">
        <v>0</v>
      </c>
      <c r="AVL137" s="3">
        <v>0</v>
      </c>
      <c r="AVM137" s="3">
        <v>0</v>
      </c>
      <c r="AVN137" s="3">
        <v>0</v>
      </c>
      <c r="AVO137" s="3">
        <v>0</v>
      </c>
      <c r="AVP137" s="3">
        <v>0</v>
      </c>
      <c r="AVQ137" s="3">
        <v>0</v>
      </c>
      <c r="AVR137" s="3">
        <v>0</v>
      </c>
      <c r="AVS137" s="3">
        <v>0</v>
      </c>
      <c r="AVT137" s="3">
        <v>0</v>
      </c>
      <c r="AVU137" s="3">
        <v>0</v>
      </c>
      <c r="AVV137" s="3">
        <v>0</v>
      </c>
      <c r="AVW137" s="3">
        <v>0</v>
      </c>
      <c r="AVX137" s="3">
        <v>0</v>
      </c>
      <c r="AVY137" s="3">
        <v>0</v>
      </c>
      <c r="AVZ137" s="3">
        <v>0</v>
      </c>
      <c r="AWA137" s="3">
        <v>0</v>
      </c>
      <c r="AWB137" s="3">
        <v>0</v>
      </c>
      <c r="AWC137" s="3">
        <v>0</v>
      </c>
      <c r="AWD137" s="3">
        <v>0</v>
      </c>
      <c r="AWE137" s="3">
        <v>0</v>
      </c>
      <c r="AWF137" s="3">
        <v>0</v>
      </c>
      <c r="AWG137" s="3">
        <v>0</v>
      </c>
      <c r="AWH137" s="3">
        <v>0</v>
      </c>
      <c r="AWI137" s="3">
        <v>0</v>
      </c>
      <c r="AWJ137" s="3">
        <v>0</v>
      </c>
      <c r="AWK137" s="3">
        <v>0</v>
      </c>
      <c r="AWL137" s="3">
        <v>0</v>
      </c>
      <c r="AWM137" s="3">
        <v>0</v>
      </c>
      <c r="AWN137" s="3">
        <v>0</v>
      </c>
      <c r="AWO137" s="3">
        <v>0</v>
      </c>
      <c r="AWP137" s="3">
        <v>0</v>
      </c>
      <c r="AWQ137" s="3">
        <v>0</v>
      </c>
      <c r="AWR137" s="3">
        <v>0</v>
      </c>
      <c r="AWS137" s="3">
        <v>0</v>
      </c>
      <c r="AWT137" s="3">
        <v>0</v>
      </c>
      <c r="AWU137" s="3">
        <v>0</v>
      </c>
      <c r="AWV137" s="3">
        <v>0</v>
      </c>
      <c r="AWW137" s="3">
        <v>0</v>
      </c>
      <c r="AWX137" s="3">
        <v>0</v>
      </c>
      <c r="AWY137" s="3">
        <v>0</v>
      </c>
      <c r="AWZ137" s="3">
        <v>0</v>
      </c>
      <c r="AXA137" s="3">
        <v>0</v>
      </c>
      <c r="AXB137" s="3">
        <v>0</v>
      </c>
      <c r="AXC137" s="3">
        <v>0</v>
      </c>
      <c r="AXD137" s="3">
        <v>0</v>
      </c>
      <c r="AXE137" s="3">
        <v>0</v>
      </c>
      <c r="AXF137" s="3">
        <v>0</v>
      </c>
      <c r="AXG137" s="3">
        <v>0</v>
      </c>
      <c r="AXH137" s="3">
        <v>0</v>
      </c>
      <c r="AXI137" s="3">
        <v>0</v>
      </c>
      <c r="AXJ137" s="3">
        <v>0</v>
      </c>
      <c r="AXK137" s="3">
        <v>0</v>
      </c>
      <c r="AXL137" s="3">
        <v>0</v>
      </c>
      <c r="AXM137" s="3">
        <v>0</v>
      </c>
      <c r="AXN137" s="3">
        <v>0</v>
      </c>
      <c r="AXO137" s="3">
        <v>0</v>
      </c>
      <c r="AXP137" s="3">
        <v>0</v>
      </c>
      <c r="AXQ137" s="3">
        <v>0</v>
      </c>
      <c r="AXR137" s="3">
        <v>0</v>
      </c>
      <c r="AXS137" s="3">
        <v>0</v>
      </c>
      <c r="AXT137" s="3">
        <v>0</v>
      </c>
      <c r="AXU137" s="3">
        <v>0</v>
      </c>
      <c r="AXV137" s="3">
        <v>0</v>
      </c>
      <c r="AXW137" s="3">
        <v>0</v>
      </c>
      <c r="AXX137" s="3">
        <v>0</v>
      </c>
      <c r="AXY137" s="3">
        <v>0</v>
      </c>
      <c r="AXZ137" s="3">
        <v>0</v>
      </c>
      <c r="AYA137" s="3">
        <v>0</v>
      </c>
      <c r="AYB137" s="3">
        <v>0</v>
      </c>
      <c r="AYC137" s="3">
        <v>0</v>
      </c>
      <c r="AYD137" s="3">
        <v>0</v>
      </c>
      <c r="AYE137" s="3">
        <v>0</v>
      </c>
      <c r="AYF137" s="3">
        <v>0</v>
      </c>
      <c r="AYG137" s="3">
        <v>0</v>
      </c>
      <c r="AYH137" s="3">
        <v>0</v>
      </c>
      <c r="AYI137" s="3">
        <v>0</v>
      </c>
      <c r="AYJ137" s="3">
        <v>0</v>
      </c>
      <c r="AYK137" s="3">
        <v>0</v>
      </c>
      <c r="AYL137" s="3">
        <v>0</v>
      </c>
      <c r="AYM137" s="3">
        <v>0</v>
      </c>
      <c r="AYN137" s="3">
        <v>0</v>
      </c>
      <c r="AYO137" s="3">
        <v>0</v>
      </c>
      <c r="AYP137" s="3">
        <v>0</v>
      </c>
      <c r="AYQ137" s="3">
        <v>0</v>
      </c>
      <c r="AYR137" s="3">
        <v>0</v>
      </c>
      <c r="AYS137" s="3">
        <v>0</v>
      </c>
      <c r="AYT137" s="3">
        <v>0</v>
      </c>
    </row>
    <row r="138" s="3" customFormat="1" ht="15.25" spans="1:1346">
      <c r="A138" s="4">
        <v>43997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M138" s="3">
        <v>0</v>
      </c>
      <c r="N138" s="39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36">
        <v>0</v>
      </c>
      <c r="AO138" s="36">
        <v>0</v>
      </c>
      <c r="AP138" s="36">
        <v>0</v>
      </c>
      <c r="AQ138" s="36">
        <v>0</v>
      </c>
      <c r="AR138" s="36">
        <v>0</v>
      </c>
      <c r="AS138" s="36">
        <v>0</v>
      </c>
      <c r="AT138" s="36">
        <v>0</v>
      </c>
      <c r="AU138" s="43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>
        <v>0</v>
      </c>
      <c r="BC138" s="36">
        <v>0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>
        <v>0</v>
      </c>
      <c r="BN138" s="36">
        <v>0</v>
      </c>
      <c r="BO138" s="36">
        <v>0</v>
      </c>
      <c r="BP138" s="36">
        <v>0</v>
      </c>
      <c r="BQ138" s="36">
        <v>0</v>
      </c>
      <c r="BR138" s="36">
        <v>0</v>
      </c>
      <c r="BS138" s="36">
        <v>0</v>
      </c>
      <c r="BT138" s="36">
        <v>0</v>
      </c>
      <c r="BU138" s="36">
        <v>0</v>
      </c>
      <c r="BV138" s="36">
        <v>0</v>
      </c>
      <c r="BW138" s="36">
        <v>0</v>
      </c>
      <c r="BX138" s="36">
        <v>0</v>
      </c>
      <c r="BY138" s="36">
        <v>0</v>
      </c>
      <c r="BZ138" s="36">
        <v>0</v>
      </c>
      <c r="CA138" s="36">
        <v>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6">
        <v>0</v>
      </c>
      <c r="CL138" s="36">
        <v>0</v>
      </c>
      <c r="CM138" s="36">
        <v>0</v>
      </c>
      <c r="CN138" s="36">
        <v>0</v>
      </c>
      <c r="CO138" s="36">
        <v>0</v>
      </c>
      <c r="CP138" s="36">
        <v>0</v>
      </c>
      <c r="CQ138" s="36">
        <v>0</v>
      </c>
      <c r="CR138" s="36">
        <v>0</v>
      </c>
      <c r="CS138" s="36">
        <v>0</v>
      </c>
      <c r="CT138" s="36">
        <v>0</v>
      </c>
      <c r="CU138" s="36">
        <v>0</v>
      </c>
      <c r="CV138" s="36">
        <v>0</v>
      </c>
      <c r="CW138" s="36">
        <v>0</v>
      </c>
      <c r="CX138" s="36">
        <v>0</v>
      </c>
      <c r="CY138" s="36">
        <v>0</v>
      </c>
      <c r="CZ138" s="36">
        <v>0</v>
      </c>
      <c r="DA138" s="36">
        <v>0</v>
      </c>
      <c r="DB138" s="36">
        <v>0</v>
      </c>
      <c r="DC138" s="36">
        <v>0</v>
      </c>
      <c r="DD138" s="36">
        <v>0</v>
      </c>
      <c r="DE138" s="36">
        <v>0</v>
      </c>
      <c r="DF138" s="36">
        <v>0</v>
      </c>
      <c r="DG138" s="36">
        <v>0</v>
      </c>
      <c r="DH138" s="36">
        <v>0</v>
      </c>
      <c r="DI138" s="36">
        <v>0</v>
      </c>
      <c r="DJ138" s="36">
        <v>0</v>
      </c>
      <c r="DK138" s="36">
        <v>0</v>
      </c>
      <c r="DL138" s="36">
        <v>0</v>
      </c>
      <c r="DM138" s="36">
        <v>0</v>
      </c>
      <c r="DN138" s="36">
        <v>0</v>
      </c>
      <c r="DO138" s="36">
        <v>0</v>
      </c>
      <c r="DP138" s="36">
        <v>0</v>
      </c>
      <c r="DQ138" s="36">
        <v>0</v>
      </c>
      <c r="DR138" s="36">
        <v>0</v>
      </c>
      <c r="DS138" s="36">
        <v>0</v>
      </c>
      <c r="DT138" s="36">
        <v>0</v>
      </c>
      <c r="DU138" s="36">
        <v>0</v>
      </c>
      <c r="DV138" s="36">
        <v>0</v>
      </c>
      <c r="DW138" s="36">
        <v>0</v>
      </c>
      <c r="DX138" s="36">
        <v>0</v>
      </c>
      <c r="DY138" s="36">
        <v>0</v>
      </c>
      <c r="DZ138" s="36">
        <v>0</v>
      </c>
      <c r="EA138" s="36">
        <v>0</v>
      </c>
      <c r="EB138" s="36">
        <v>0</v>
      </c>
      <c r="EC138" s="36">
        <v>0</v>
      </c>
      <c r="ED138" s="36">
        <v>0</v>
      </c>
      <c r="EE138" s="36">
        <v>0</v>
      </c>
      <c r="EF138" s="36">
        <v>0</v>
      </c>
      <c r="EG138" s="36">
        <v>0</v>
      </c>
      <c r="EH138" s="36">
        <v>0</v>
      </c>
      <c r="EI138" s="36">
        <v>0</v>
      </c>
      <c r="EJ138" s="36">
        <v>0</v>
      </c>
      <c r="EK138" s="36">
        <v>0</v>
      </c>
      <c r="EL138" s="36">
        <v>0</v>
      </c>
      <c r="EM138" s="36">
        <v>0</v>
      </c>
      <c r="EN138" s="36">
        <v>0</v>
      </c>
      <c r="EO138" s="36">
        <v>0</v>
      </c>
      <c r="EP138" s="36">
        <v>0</v>
      </c>
      <c r="EQ138" s="36">
        <v>0</v>
      </c>
      <c r="ER138" s="36">
        <v>0</v>
      </c>
      <c r="ES138" s="36">
        <v>0</v>
      </c>
      <c r="ET138" s="36">
        <v>0</v>
      </c>
      <c r="EU138" s="36">
        <v>0</v>
      </c>
      <c r="EV138" s="36">
        <v>0</v>
      </c>
      <c r="EW138" s="36">
        <v>0</v>
      </c>
      <c r="EX138" s="36">
        <v>0</v>
      </c>
      <c r="EY138" s="36">
        <v>0</v>
      </c>
      <c r="EZ138" s="36">
        <v>0</v>
      </c>
      <c r="FA138" s="36">
        <v>0</v>
      </c>
      <c r="FB138" s="36">
        <v>0</v>
      </c>
      <c r="FC138" s="36">
        <v>0</v>
      </c>
      <c r="FD138" s="36">
        <v>0</v>
      </c>
      <c r="FE138" s="36">
        <v>0</v>
      </c>
      <c r="FF138" s="36">
        <v>0</v>
      </c>
      <c r="FG138" s="36">
        <v>0</v>
      </c>
      <c r="FH138" s="36">
        <v>0</v>
      </c>
      <c r="FI138" s="36">
        <v>0</v>
      </c>
      <c r="FJ138" s="36">
        <v>0</v>
      </c>
      <c r="FK138" s="36">
        <v>0</v>
      </c>
      <c r="FL138" s="36">
        <v>0</v>
      </c>
      <c r="FM138" s="36">
        <v>0</v>
      </c>
      <c r="FN138" s="36">
        <v>0</v>
      </c>
      <c r="FO138" s="36">
        <v>0</v>
      </c>
      <c r="FP138" s="36">
        <v>0</v>
      </c>
      <c r="FQ138" s="36">
        <v>0</v>
      </c>
      <c r="FR138" s="36">
        <v>0</v>
      </c>
      <c r="FS138" s="36">
        <v>0</v>
      </c>
      <c r="FT138" s="36">
        <v>0</v>
      </c>
      <c r="FU138" s="36">
        <v>0</v>
      </c>
      <c r="FV138" s="36">
        <v>0</v>
      </c>
      <c r="FW138" s="36">
        <v>0</v>
      </c>
      <c r="FX138" s="36">
        <v>0</v>
      </c>
      <c r="FY138" s="36">
        <v>0</v>
      </c>
      <c r="FZ138" s="36">
        <v>0</v>
      </c>
      <c r="GA138" s="36">
        <v>0</v>
      </c>
      <c r="GB138" s="36">
        <v>0</v>
      </c>
      <c r="GC138" s="36">
        <v>0</v>
      </c>
      <c r="GD138" s="36">
        <v>0</v>
      </c>
      <c r="GE138" s="36">
        <v>0</v>
      </c>
      <c r="GF138" s="36">
        <v>0</v>
      </c>
      <c r="GG138" s="36">
        <v>0</v>
      </c>
      <c r="GH138" s="36">
        <v>0</v>
      </c>
      <c r="GI138" s="36">
        <v>0</v>
      </c>
      <c r="GJ138" s="36">
        <v>0</v>
      </c>
      <c r="GK138" s="36">
        <v>0</v>
      </c>
      <c r="GL138" s="36">
        <v>0</v>
      </c>
      <c r="GM138" s="36">
        <v>0</v>
      </c>
      <c r="GN138" s="36">
        <v>0</v>
      </c>
      <c r="GO138" s="36">
        <v>0</v>
      </c>
      <c r="GP138" s="36">
        <v>0</v>
      </c>
      <c r="GQ138" s="36">
        <v>0</v>
      </c>
      <c r="GR138" s="36">
        <v>0</v>
      </c>
      <c r="GS138" s="36">
        <v>0</v>
      </c>
      <c r="GT138" s="36">
        <v>0</v>
      </c>
      <c r="GU138" s="36">
        <v>0</v>
      </c>
      <c r="GV138" s="36">
        <v>0</v>
      </c>
      <c r="GW138" s="36">
        <v>0</v>
      </c>
      <c r="GX138" s="36">
        <v>0</v>
      </c>
      <c r="GY138" s="36">
        <v>0</v>
      </c>
      <c r="GZ138" s="36">
        <v>0</v>
      </c>
      <c r="HA138" s="36">
        <v>0</v>
      </c>
      <c r="HB138" s="36">
        <v>0</v>
      </c>
      <c r="HC138" s="36">
        <v>0</v>
      </c>
      <c r="HD138" s="36">
        <v>0</v>
      </c>
      <c r="HE138" s="36">
        <v>0</v>
      </c>
      <c r="HF138" s="36">
        <v>0</v>
      </c>
      <c r="HG138" s="36">
        <v>0</v>
      </c>
      <c r="HH138" s="36">
        <v>0</v>
      </c>
      <c r="HI138" s="36">
        <v>0</v>
      </c>
      <c r="HJ138" s="36">
        <v>0</v>
      </c>
      <c r="HK138" s="36">
        <v>0</v>
      </c>
      <c r="HL138" s="36">
        <v>0</v>
      </c>
      <c r="HM138" s="36">
        <v>0</v>
      </c>
      <c r="HN138" s="36">
        <v>0</v>
      </c>
      <c r="HO138" s="36">
        <v>0</v>
      </c>
      <c r="HP138" s="36">
        <v>0</v>
      </c>
      <c r="HQ138" s="36">
        <v>0</v>
      </c>
      <c r="HR138" s="36">
        <v>0</v>
      </c>
      <c r="HS138" s="36">
        <v>0</v>
      </c>
      <c r="HT138" s="36">
        <v>0</v>
      </c>
      <c r="HU138" s="36">
        <v>0</v>
      </c>
      <c r="HV138" s="44">
        <v>0</v>
      </c>
      <c r="HW138" s="44">
        <v>0</v>
      </c>
      <c r="HX138" s="44">
        <v>0</v>
      </c>
      <c r="HY138" s="44">
        <v>0</v>
      </c>
      <c r="HZ138" s="36"/>
      <c r="IA138" s="3">
        <v>43977</v>
      </c>
      <c r="IB138" s="36">
        <v>0</v>
      </c>
      <c r="IC138" s="36">
        <v>0</v>
      </c>
      <c r="ID138" s="36">
        <v>0</v>
      </c>
      <c r="IE138" s="36">
        <v>0</v>
      </c>
      <c r="IF138" s="36">
        <v>0</v>
      </c>
      <c r="IG138" s="36">
        <v>0</v>
      </c>
      <c r="IH138" s="36">
        <v>0</v>
      </c>
      <c r="II138" s="44">
        <v>0</v>
      </c>
      <c r="IJ138" s="44">
        <v>0</v>
      </c>
      <c r="IK138" s="44">
        <v>0</v>
      </c>
      <c r="IL138" s="44">
        <v>0</v>
      </c>
      <c r="IM138" s="36">
        <v>0</v>
      </c>
      <c r="IN138" s="36">
        <v>0</v>
      </c>
      <c r="IO138" s="36">
        <v>0</v>
      </c>
      <c r="IP138" s="36">
        <v>0</v>
      </c>
      <c r="IQ138" s="36">
        <v>0</v>
      </c>
      <c r="IR138" s="36">
        <v>0</v>
      </c>
      <c r="IS138" s="36">
        <v>0</v>
      </c>
      <c r="IT138" s="44">
        <v>0</v>
      </c>
      <c r="IU138" s="44">
        <v>0</v>
      </c>
      <c r="IV138" s="44">
        <v>0</v>
      </c>
      <c r="IW138" s="44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3">
        <v>0</v>
      </c>
      <c r="SZ138" s="3">
        <v>0</v>
      </c>
      <c r="TA138" s="3">
        <v>0</v>
      </c>
      <c r="TB138" s="3">
        <v>0</v>
      </c>
      <c r="TC138" s="3">
        <v>0</v>
      </c>
      <c r="TD138" s="3">
        <v>0</v>
      </c>
      <c r="TE138" s="3">
        <v>0</v>
      </c>
      <c r="TF138" s="3">
        <v>0</v>
      </c>
      <c r="TG138" s="3">
        <v>0</v>
      </c>
      <c r="TH138" s="3">
        <v>0</v>
      </c>
      <c r="TI138" s="3">
        <v>0</v>
      </c>
      <c r="TJ138" s="3">
        <v>0</v>
      </c>
      <c r="TK138" s="3">
        <v>0</v>
      </c>
      <c r="TL138" s="3">
        <v>0</v>
      </c>
      <c r="TM138" s="3">
        <v>0</v>
      </c>
      <c r="TN138" s="3">
        <v>0</v>
      </c>
      <c r="TO138" s="3">
        <v>0</v>
      </c>
      <c r="TP138" s="3">
        <v>0</v>
      </c>
      <c r="TQ138" s="3">
        <v>0</v>
      </c>
      <c r="TR138" s="3">
        <v>0</v>
      </c>
      <c r="TS138" s="3">
        <v>0</v>
      </c>
      <c r="TT138" s="3">
        <v>0</v>
      </c>
      <c r="TU138" s="3">
        <v>0</v>
      </c>
      <c r="TV138" s="3">
        <v>0</v>
      </c>
      <c r="TW138" s="3">
        <v>0</v>
      </c>
      <c r="TX138" s="3">
        <v>0</v>
      </c>
      <c r="TY138" s="3">
        <v>0</v>
      </c>
      <c r="TZ138" s="3">
        <v>0</v>
      </c>
      <c r="UA138" s="3">
        <v>0</v>
      </c>
      <c r="UB138" s="3">
        <v>0</v>
      </c>
      <c r="UC138" s="3">
        <v>0</v>
      </c>
      <c r="UD138" s="3">
        <v>0</v>
      </c>
      <c r="UE138" s="3">
        <v>0</v>
      </c>
      <c r="UF138" s="3">
        <v>0</v>
      </c>
      <c r="UG138" s="3">
        <v>0</v>
      </c>
      <c r="UH138" s="3">
        <v>0</v>
      </c>
      <c r="UT138" s="3">
        <v>0</v>
      </c>
      <c r="UU138" s="3">
        <v>0</v>
      </c>
      <c r="UV138" s="3">
        <v>0</v>
      </c>
      <c r="UW138" s="3">
        <v>0</v>
      </c>
      <c r="UX138" s="3">
        <v>0</v>
      </c>
      <c r="UY138" s="3">
        <v>0</v>
      </c>
      <c r="UZ138" s="3">
        <v>0</v>
      </c>
      <c r="VA138" s="3">
        <v>0</v>
      </c>
      <c r="VB138" s="3">
        <v>0</v>
      </c>
      <c r="VC138" s="3">
        <v>0</v>
      </c>
      <c r="VD138" s="3">
        <v>0</v>
      </c>
      <c r="VE138" s="3">
        <v>0</v>
      </c>
      <c r="VF138" s="3">
        <v>0</v>
      </c>
      <c r="VG138" s="3">
        <v>0</v>
      </c>
      <c r="VH138" s="3">
        <v>0</v>
      </c>
      <c r="VI138" s="3">
        <v>0</v>
      </c>
      <c r="VJ138" s="3">
        <v>0</v>
      </c>
      <c r="VK138" s="3">
        <v>0</v>
      </c>
      <c r="VL138" s="3">
        <v>0</v>
      </c>
      <c r="VM138" s="3">
        <v>0</v>
      </c>
      <c r="VN138" s="3">
        <v>0</v>
      </c>
      <c r="VO138" s="3">
        <v>0</v>
      </c>
      <c r="VP138" s="3">
        <v>0</v>
      </c>
      <c r="VQ138" s="3">
        <v>0</v>
      </c>
      <c r="VR138" s="3">
        <v>0</v>
      </c>
      <c r="VS138" s="3">
        <v>0</v>
      </c>
      <c r="VT138" s="3">
        <v>0</v>
      </c>
      <c r="VU138" s="3">
        <v>0</v>
      </c>
      <c r="VV138" s="3">
        <v>0</v>
      </c>
      <c r="VW138" s="3">
        <v>0</v>
      </c>
      <c r="VX138" s="3">
        <v>0</v>
      </c>
      <c r="VY138" s="3">
        <v>0</v>
      </c>
      <c r="VZ138" s="3">
        <v>0</v>
      </c>
      <c r="WA138" s="3">
        <v>0</v>
      </c>
      <c r="WB138" s="3">
        <v>0</v>
      </c>
      <c r="WC138" s="3">
        <v>0</v>
      </c>
      <c r="WD138" s="3">
        <v>0</v>
      </c>
      <c r="WE138" s="3">
        <v>0</v>
      </c>
      <c r="WF138" s="3">
        <v>0</v>
      </c>
      <c r="WG138" s="3">
        <v>0</v>
      </c>
      <c r="WH138" s="3">
        <v>0</v>
      </c>
      <c r="WI138" s="3">
        <v>0</v>
      </c>
      <c r="WJ138" s="3">
        <v>0</v>
      </c>
      <c r="WK138" s="3">
        <v>0</v>
      </c>
      <c r="WL138" s="3">
        <v>0</v>
      </c>
      <c r="WM138" s="3">
        <v>0</v>
      </c>
      <c r="WN138" s="3">
        <v>0</v>
      </c>
      <c r="WO138" s="3">
        <v>0</v>
      </c>
      <c r="WP138" s="3">
        <v>0</v>
      </c>
      <c r="WQ138" s="3">
        <v>0</v>
      </c>
      <c r="WR138" s="3">
        <v>0</v>
      </c>
      <c r="WS138" s="3">
        <v>0</v>
      </c>
      <c r="WT138" s="3">
        <v>0</v>
      </c>
      <c r="WU138" s="3">
        <v>0</v>
      </c>
      <c r="WV138" s="3">
        <v>0</v>
      </c>
      <c r="WW138" s="3">
        <v>0</v>
      </c>
      <c r="WX138" s="3">
        <v>0</v>
      </c>
      <c r="WY138" s="3">
        <v>0</v>
      </c>
      <c r="WZ138" s="3">
        <v>0</v>
      </c>
      <c r="XA138" s="3">
        <v>0</v>
      </c>
      <c r="XB138" s="3">
        <v>0</v>
      </c>
      <c r="XC138" s="3">
        <v>0</v>
      </c>
      <c r="XD138" s="3">
        <v>0</v>
      </c>
      <c r="XE138" s="3">
        <v>0</v>
      </c>
      <c r="XF138" s="3">
        <v>0</v>
      </c>
      <c r="XG138" s="3">
        <v>0</v>
      </c>
      <c r="XH138" s="3">
        <v>0</v>
      </c>
      <c r="XI138" s="3">
        <v>0</v>
      </c>
      <c r="XJ138" s="3">
        <v>0</v>
      </c>
      <c r="XK138" s="3">
        <v>0</v>
      </c>
      <c r="XL138" s="3">
        <v>0</v>
      </c>
      <c r="XM138" s="3">
        <v>0</v>
      </c>
      <c r="XN138" s="3">
        <v>0</v>
      </c>
      <c r="XO138" s="3">
        <v>0</v>
      </c>
      <c r="XP138" s="3">
        <v>0</v>
      </c>
      <c r="XQ138" s="3">
        <v>0</v>
      </c>
      <c r="XR138" s="3">
        <v>0</v>
      </c>
      <c r="XS138" s="3">
        <v>0</v>
      </c>
      <c r="XT138" s="3">
        <v>0</v>
      </c>
      <c r="XU138" s="3">
        <v>0</v>
      </c>
      <c r="XV138" s="3">
        <v>0</v>
      </c>
      <c r="XW138" s="3">
        <v>0</v>
      </c>
      <c r="XX138" s="3">
        <v>0</v>
      </c>
      <c r="XY138" s="3">
        <v>0</v>
      </c>
      <c r="XZ138" s="3">
        <v>0</v>
      </c>
      <c r="YA138" s="3">
        <v>0</v>
      </c>
      <c r="YB138" s="3">
        <v>0</v>
      </c>
      <c r="YC138" s="3">
        <v>0</v>
      </c>
      <c r="YO138" s="3">
        <v>0</v>
      </c>
      <c r="YP138" s="3">
        <v>0</v>
      </c>
      <c r="YQ138" s="3">
        <v>0</v>
      </c>
      <c r="YR138" s="3">
        <v>0</v>
      </c>
      <c r="YS138" s="3">
        <v>0</v>
      </c>
      <c r="YT138" s="3">
        <v>0</v>
      </c>
      <c r="YU138" s="3">
        <v>0</v>
      </c>
      <c r="YV138" s="3">
        <v>0</v>
      </c>
      <c r="YW138" s="3">
        <v>0</v>
      </c>
      <c r="YX138" s="3">
        <v>0</v>
      </c>
      <c r="YY138" s="3">
        <v>0</v>
      </c>
      <c r="YZ138" s="3">
        <v>0</v>
      </c>
      <c r="ZA138" s="3">
        <v>0</v>
      </c>
      <c r="ZB138" s="3">
        <v>0</v>
      </c>
      <c r="ZC138" s="3">
        <v>0</v>
      </c>
      <c r="ZD138" s="3">
        <v>0</v>
      </c>
      <c r="ZE138" s="3">
        <v>0</v>
      </c>
      <c r="ZF138" s="3">
        <v>0</v>
      </c>
      <c r="ZG138" s="3">
        <v>0</v>
      </c>
      <c r="ZH138" s="3">
        <v>0</v>
      </c>
      <c r="ZI138" s="3">
        <v>0</v>
      </c>
      <c r="ZJ138" s="3">
        <v>0</v>
      </c>
      <c r="ZK138" s="3">
        <v>0</v>
      </c>
      <c r="ZL138" s="3">
        <v>0</v>
      </c>
      <c r="ZM138" s="3">
        <v>0</v>
      </c>
      <c r="ZN138" s="3">
        <v>0</v>
      </c>
      <c r="ZO138" s="3">
        <v>0</v>
      </c>
      <c r="ZP138" s="3">
        <v>0</v>
      </c>
      <c r="ZQ138" s="3">
        <v>0</v>
      </c>
      <c r="ZR138" s="3">
        <v>0</v>
      </c>
      <c r="ZS138" s="3">
        <v>0</v>
      </c>
      <c r="ZT138" s="3">
        <v>0</v>
      </c>
      <c r="ZU138" s="3">
        <v>0</v>
      </c>
      <c r="ZV138" s="3">
        <v>0</v>
      </c>
      <c r="ZW138" s="3">
        <v>0</v>
      </c>
      <c r="ZX138" s="3">
        <v>0</v>
      </c>
      <c r="ZY138" s="3">
        <v>0</v>
      </c>
      <c r="ZZ138" s="3">
        <v>0</v>
      </c>
      <c r="AAA138" s="3">
        <v>0</v>
      </c>
      <c r="AAB138" s="3">
        <v>0</v>
      </c>
      <c r="AAC138" s="3">
        <v>0</v>
      </c>
      <c r="AAD138" s="3">
        <v>0</v>
      </c>
      <c r="AAE138" s="3">
        <v>0</v>
      </c>
      <c r="AAF138" s="3">
        <v>0</v>
      </c>
      <c r="AAG138" s="3">
        <v>0</v>
      </c>
      <c r="AAH138" s="3">
        <v>0</v>
      </c>
      <c r="AAI138" s="3">
        <v>0</v>
      </c>
      <c r="AAJ138" s="3">
        <v>0</v>
      </c>
      <c r="AAK138" s="3">
        <v>0</v>
      </c>
      <c r="AAL138" s="3">
        <v>0</v>
      </c>
      <c r="AAM138" s="3">
        <v>0</v>
      </c>
      <c r="AAN138" s="3">
        <v>0</v>
      </c>
      <c r="AAO138" s="3">
        <v>0</v>
      </c>
      <c r="AAP138" s="3">
        <v>0</v>
      </c>
      <c r="AAQ138" s="3">
        <v>0</v>
      </c>
      <c r="AAR138" s="3">
        <v>0</v>
      </c>
      <c r="AAS138" s="3">
        <v>0</v>
      </c>
      <c r="AAT138" s="3">
        <v>0</v>
      </c>
      <c r="AAU138" s="3">
        <v>0</v>
      </c>
      <c r="AAV138" s="3">
        <v>0</v>
      </c>
      <c r="AAW138" s="3">
        <v>0</v>
      </c>
      <c r="AAX138" s="3">
        <v>0</v>
      </c>
      <c r="AAY138" s="3">
        <v>0</v>
      </c>
      <c r="AAZ138" s="3">
        <v>0</v>
      </c>
      <c r="ABA138" s="3">
        <v>0</v>
      </c>
      <c r="ABB138" s="3">
        <v>0</v>
      </c>
      <c r="ABC138" s="3">
        <v>0</v>
      </c>
      <c r="ABD138" s="3">
        <v>0</v>
      </c>
      <c r="ABE138" s="3">
        <v>0</v>
      </c>
      <c r="ABF138" s="3">
        <v>0</v>
      </c>
      <c r="ABG138" s="3">
        <v>0</v>
      </c>
      <c r="ABH138" s="3">
        <v>0</v>
      </c>
      <c r="ABI138" s="3">
        <v>0</v>
      </c>
      <c r="ABJ138" s="3">
        <v>0</v>
      </c>
      <c r="ABK138" s="3">
        <v>0</v>
      </c>
      <c r="ABL138" s="3">
        <v>0</v>
      </c>
      <c r="ABM138" s="3">
        <v>0</v>
      </c>
      <c r="ABN138" s="3">
        <v>0</v>
      </c>
      <c r="ABO138" s="3">
        <v>0</v>
      </c>
      <c r="ABP138" s="3">
        <v>0</v>
      </c>
      <c r="ABQ138" s="3">
        <v>0</v>
      </c>
      <c r="ABR138" s="3">
        <v>0</v>
      </c>
      <c r="ABS138" s="3">
        <v>0</v>
      </c>
      <c r="ABT138" s="3">
        <v>0</v>
      </c>
      <c r="ABU138" s="3">
        <v>0</v>
      </c>
      <c r="ABV138" s="3">
        <v>0</v>
      </c>
      <c r="ABW138" s="3">
        <v>0</v>
      </c>
      <c r="ABX138" s="3">
        <v>0</v>
      </c>
      <c r="ABY138" s="3">
        <v>0</v>
      </c>
      <c r="ABZ138" s="3">
        <v>0</v>
      </c>
      <c r="ACA138" s="3">
        <v>0</v>
      </c>
      <c r="ACB138" s="3">
        <v>0</v>
      </c>
      <c r="ACC138" s="3">
        <v>0</v>
      </c>
      <c r="ACD138" s="3">
        <v>0</v>
      </c>
      <c r="ACE138" s="3">
        <v>0</v>
      </c>
      <c r="ACF138" s="3">
        <v>0</v>
      </c>
      <c r="ACG138" s="3">
        <v>0</v>
      </c>
      <c r="ACH138" s="3">
        <v>0</v>
      </c>
      <c r="ACI138" s="3">
        <v>0</v>
      </c>
      <c r="ACJ138" s="3">
        <v>0</v>
      </c>
      <c r="ACK138" s="3">
        <v>0</v>
      </c>
      <c r="ACL138" s="3">
        <v>0</v>
      </c>
      <c r="ACM138" s="3">
        <v>0</v>
      </c>
      <c r="ACN138" s="3">
        <v>0</v>
      </c>
      <c r="ACO138" s="3">
        <v>0</v>
      </c>
      <c r="ACP138" s="3">
        <v>0</v>
      </c>
      <c r="ACQ138" s="3">
        <v>0</v>
      </c>
      <c r="ACR138" s="3">
        <v>0</v>
      </c>
      <c r="ACS138" s="3">
        <v>0</v>
      </c>
      <c r="ACT138" s="3">
        <v>0</v>
      </c>
      <c r="ACU138" s="3">
        <v>0</v>
      </c>
      <c r="ACV138" s="3">
        <v>0</v>
      </c>
      <c r="ACW138" s="3">
        <v>0</v>
      </c>
      <c r="ACX138" s="3">
        <v>0</v>
      </c>
      <c r="ACY138" s="3">
        <v>0</v>
      </c>
      <c r="ACZ138" s="3">
        <v>0</v>
      </c>
      <c r="ADA138" s="3">
        <v>0</v>
      </c>
      <c r="ADB138" s="3">
        <v>0</v>
      </c>
      <c r="ADC138" s="3">
        <v>0</v>
      </c>
      <c r="ADD138" s="3">
        <v>0</v>
      </c>
      <c r="ADE138" s="3">
        <v>0</v>
      </c>
      <c r="ADF138" s="3">
        <v>0</v>
      </c>
      <c r="ADG138" s="3">
        <v>0</v>
      </c>
      <c r="ADH138" s="3">
        <v>0</v>
      </c>
      <c r="ADI138" s="3">
        <v>0</v>
      </c>
      <c r="ADJ138" s="3">
        <v>0</v>
      </c>
      <c r="ADK138" s="3">
        <v>0</v>
      </c>
      <c r="ADL138" s="3">
        <v>0</v>
      </c>
      <c r="ADM138" s="3">
        <v>0</v>
      </c>
      <c r="ADN138" s="3">
        <v>0</v>
      </c>
      <c r="ADO138" s="3">
        <v>0</v>
      </c>
      <c r="ADP138" s="3">
        <v>0</v>
      </c>
      <c r="ADQ138" s="3">
        <v>0</v>
      </c>
      <c r="ADR138" s="3">
        <v>0</v>
      </c>
      <c r="ADS138" s="3">
        <v>0</v>
      </c>
      <c r="ADT138" s="3">
        <v>0</v>
      </c>
      <c r="ADU138" s="3">
        <v>0</v>
      </c>
      <c r="ADV138" s="3">
        <v>0</v>
      </c>
      <c r="ADW138" s="3">
        <v>0</v>
      </c>
      <c r="ADX138" s="3">
        <v>0</v>
      </c>
      <c r="ADY138" s="3">
        <v>0</v>
      </c>
      <c r="ADZ138" s="3">
        <v>0</v>
      </c>
      <c r="AEA138" s="3">
        <v>0</v>
      </c>
      <c r="AEB138" s="3">
        <v>0</v>
      </c>
      <c r="AEC138" s="3">
        <v>0</v>
      </c>
      <c r="AED138" s="3">
        <v>0</v>
      </c>
      <c r="AEE138" s="3">
        <v>0</v>
      </c>
      <c r="AEF138" s="3">
        <v>0</v>
      </c>
      <c r="AEG138" s="3">
        <v>0</v>
      </c>
      <c r="AEH138" s="3">
        <v>0</v>
      </c>
      <c r="AEI138" s="3">
        <v>0</v>
      </c>
      <c r="AEJ138" s="3">
        <v>0</v>
      </c>
      <c r="AEK138" s="3">
        <v>0</v>
      </c>
      <c r="AEL138" s="3">
        <v>0</v>
      </c>
      <c r="AEM138" s="3">
        <v>0</v>
      </c>
      <c r="AEN138" s="3">
        <v>0</v>
      </c>
      <c r="AEO138" s="3">
        <v>0</v>
      </c>
      <c r="AEP138" s="3">
        <v>0</v>
      </c>
      <c r="AEQ138" s="3">
        <v>0</v>
      </c>
      <c r="AER138" s="3">
        <v>0</v>
      </c>
      <c r="AES138" s="3">
        <v>0</v>
      </c>
      <c r="AET138" s="3">
        <v>0</v>
      </c>
      <c r="AEU138" s="3">
        <v>0</v>
      </c>
      <c r="AEV138" s="3">
        <v>0</v>
      </c>
      <c r="AEW138" s="3">
        <v>0</v>
      </c>
      <c r="AEX138" s="3">
        <v>0</v>
      </c>
      <c r="AEY138" s="3">
        <v>0</v>
      </c>
      <c r="AEZ138" s="3">
        <v>0</v>
      </c>
      <c r="AFA138" s="3">
        <v>0</v>
      </c>
      <c r="AFB138" s="3">
        <v>0</v>
      </c>
      <c r="AFC138" s="3">
        <v>0</v>
      </c>
      <c r="AFD138" s="3">
        <v>0</v>
      </c>
      <c r="AFE138" s="3">
        <v>0</v>
      </c>
      <c r="AFF138" s="3">
        <v>0</v>
      </c>
      <c r="AFG138" s="3">
        <v>0</v>
      </c>
      <c r="AFH138" s="3">
        <v>0</v>
      </c>
      <c r="AFI138" s="3">
        <v>0</v>
      </c>
      <c r="AFJ138" s="3">
        <v>0</v>
      </c>
      <c r="AFK138" s="3">
        <v>0</v>
      </c>
      <c r="AFL138" s="3">
        <v>0</v>
      </c>
      <c r="AFM138" s="3">
        <v>0</v>
      </c>
      <c r="AFN138" s="3">
        <v>0</v>
      </c>
      <c r="AFO138" s="3">
        <v>0</v>
      </c>
      <c r="AFP138" s="3">
        <v>0</v>
      </c>
      <c r="AFQ138" s="3">
        <v>0</v>
      </c>
      <c r="AFR138" s="3">
        <v>0</v>
      </c>
      <c r="AFS138" s="3">
        <v>0</v>
      </c>
      <c r="AFT138" s="3">
        <v>0</v>
      </c>
      <c r="AFU138" s="3">
        <v>0</v>
      </c>
      <c r="AFV138" s="3">
        <v>0</v>
      </c>
      <c r="AFW138" s="3">
        <v>0</v>
      </c>
      <c r="AFX138" s="3">
        <v>0</v>
      </c>
      <c r="AFY138" s="3">
        <v>0</v>
      </c>
      <c r="AFZ138" s="3">
        <v>0</v>
      </c>
      <c r="AGA138" s="3">
        <v>0</v>
      </c>
      <c r="AGB138" s="3">
        <v>0</v>
      </c>
      <c r="AGC138" s="3">
        <v>0</v>
      </c>
      <c r="AGD138" s="3">
        <v>0</v>
      </c>
      <c r="AGE138" s="3">
        <v>0</v>
      </c>
      <c r="AGF138" s="3">
        <v>0</v>
      </c>
      <c r="AGG138" s="3">
        <v>0</v>
      </c>
      <c r="AGH138" s="3">
        <v>0</v>
      </c>
      <c r="AGI138" s="3">
        <v>0</v>
      </c>
      <c r="AGJ138" s="3">
        <v>0</v>
      </c>
      <c r="AGK138" s="3">
        <v>0</v>
      </c>
      <c r="AGL138" s="3">
        <v>0</v>
      </c>
      <c r="AGM138" s="3">
        <v>0</v>
      </c>
      <c r="AGN138" s="3">
        <v>0</v>
      </c>
      <c r="AGO138" s="3">
        <v>0</v>
      </c>
      <c r="AGP138" s="3">
        <v>0</v>
      </c>
      <c r="AGQ138" s="3">
        <v>0</v>
      </c>
      <c r="AGR138" s="3">
        <v>0</v>
      </c>
      <c r="AGS138" s="3">
        <v>0</v>
      </c>
      <c r="AGT138" s="3">
        <v>0</v>
      </c>
      <c r="AGU138" s="3">
        <v>0</v>
      </c>
      <c r="AGV138" s="3">
        <v>0</v>
      </c>
      <c r="AGW138" s="3">
        <v>0</v>
      </c>
      <c r="AGX138" s="3">
        <v>0</v>
      </c>
      <c r="AGY138" s="3">
        <v>0</v>
      </c>
      <c r="AGZ138" s="3">
        <v>0</v>
      </c>
      <c r="AHA138" s="3">
        <v>0</v>
      </c>
      <c r="AHB138" s="3">
        <v>0</v>
      </c>
      <c r="AHC138" s="3">
        <v>0</v>
      </c>
      <c r="AHD138" s="3">
        <v>0</v>
      </c>
      <c r="AHE138" s="3">
        <v>0</v>
      </c>
      <c r="AHF138" s="3">
        <v>0</v>
      </c>
      <c r="AHG138" s="3">
        <v>0</v>
      </c>
      <c r="AHH138" s="3">
        <v>0</v>
      </c>
      <c r="AHI138" s="3">
        <v>0</v>
      </c>
      <c r="AHJ138" s="3">
        <v>0</v>
      </c>
      <c r="AHK138" s="3">
        <v>0</v>
      </c>
      <c r="AHL138" s="3">
        <v>0</v>
      </c>
      <c r="AHM138" s="3">
        <v>0</v>
      </c>
      <c r="AHN138" s="3">
        <v>0</v>
      </c>
      <c r="AHO138" s="3">
        <v>0</v>
      </c>
      <c r="AHP138" s="3">
        <v>0</v>
      </c>
      <c r="AHQ138" s="3">
        <v>0</v>
      </c>
      <c r="AHR138" s="3">
        <v>0</v>
      </c>
      <c r="AHS138" s="3">
        <v>0</v>
      </c>
      <c r="AHT138" s="3">
        <v>0</v>
      </c>
      <c r="AHU138" s="3">
        <v>0</v>
      </c>
      <c r="AHV138" s="3">
        <v>0</v>
      </c>
      <c r="AHW138" s="3">
        <v>0</v>
      </c>
      <c r="AHX138" s="3">
        <v>0</v>
      </c>
      <c r="AHY138" s="3">
        <v>0</v>
      </c>
      <c r="AHZ138" s="3">
        <v>0</v>
      </c>
      <c r="AIA138" s="3">
        <v>0</v>
      </c>
      <c r="AIB138" s="3">
        <v>0</v>
      </c>
      <c r="AIC138" s="3">
        <v>0</v>
      </c>
      <c r="AID138" s="3">
        <v>0</v>
      </c>
      <c r="AIE138" s="3">
        <v>0</v>
      </c>
      <c r="AIF138" s="3">
        <v>0</v>
      </c>
      <c r="AIG138" s="3">
        <v>0</v>
      </c>
      <c r="AIH138" s="3">
        <v>0</v>
      </c>
      <c r="AII138" s="3">
        <v>0</v>
      </c>
      <c r="AIJ138" s="3">
        <v>0</v>
      </c>
      <c r="AIK138" s="3">
        <v>0</v>
      </c>
      <c r="AIL138" s="3">
        <v>0</v>
      </c>
      <c r="AIM138" s="3">
        <v>0</v>
      </c>
      <c r="AIN138" s="3">
        <v>0</v>
      </c>
      <c r="AIO138" s="3">
        <v>0</v>
      </c>
      <c r="AIP138" s="3">
        <v>0</v>
      </c>
      <c r="AIQ138" s="3">
        <v>0</v>
      </c>
      <c r="AIR138" s="3">
        <v>0</v>
      </c>
      <c r="AIS138" s="3">
        <v>0</v>
      </c>
      <c r="AIT138" s="3">
        <v>0</v>
      </c>
      <c r="AIU138" s="3">
        <v>0</v>
      </c>
      <c r="AIV138" s="3">
        <v>0</v>
      </c>
      <c r="AIW138" s="3">
        <v>0</v>
      </c>
      <c r="AIX138" s="3">
        <v>0</v>
      </c>
      <c r="AIY138" s="3">
        <v>0</v>
      </c>
      <c r="AIZ138" s="3">
        <v>0</v>
      </c>
      <c r="AJA138" s="3">
        <v>0</v>
      </c>
      <c r="AJB138" s="3">
        <v>0</v>
      </c>
      <c r="AJC138" s="3">
        <v>0</v>
      </c>
      <c r="AJD138" s="3">
        <v>0</v>
      </c>
      <c r="AJE138" s="3">
        <v>0</v>
      </c>
      <c r="AJF138" s="3">
        <v>0</v>
      </c>
      <c r="AJG138" s="3">
        <v>0</v>
      </c>
      <c r="AJH138" s="3">
        <v>0</v>
      </c>
      <c r="AJI138" s="3">
        <v>0</v>
      </c>
      <c r="AJJ138" s="3">
        <v>0</v>
      </c>
      <c r="AJK138" s="3">
        <v>0</v>
      </c>
      <c r="AJL138" s="3">
        <v>0</v>
      </c>
      <c r="AJM138" s="3">
        <v>0</v>
      </c>
      <c r="AJN138" s="3">
        <v>0</v>
      </c>
      <c r="AJO138" s="3">
        <v>0</v>
      </c>
      <c r="AJP138" s="3">
        <v>0</v>
      </c>
      <c r="AJQ138" s="3">
        <v>0</v>
      </c>
      <c r="AJR138" s="3">
        <v>0</v>
      </c>
      <c r="AJS138" s="3">
        <v>0</v>
      </c>
      <c r="AJT138" s="3">
        <v>0</v>
      </c>
      <c r="AJU138" s="3">
        <v>0</v>
      </c>
      <c r="AJV138" s="3">
        <v>0</v>
      </c>
      <c r="AJW138" s="3">
        <v>0</v>
      </c>
      <c r="AJX138" s="3">
        <v>0</v>
      </c>
      <c r="AJY138" s="3">
        <v>0</v>
      </c>
      <c r="AJZ138" s="3">
        <v>0</v>
      </c>
      <c r="AKA138" s="3">
        <v>0</v>
      </c>
      <c r="AKB138" s="3">
        <v>0</v>
      </c>
      <c r="AKC138" s="3">
        <v>0</v>
      </c>
      <c r="AKD138" s="3">
        <v>0</v>
      </c>
      <c r="AKE138" s="3">
        <v>0</v>
      </c>
      <c r="AKF138" s="3">
        <v>0</v>
      </c>
      <c r="AKG138" s="3">
        <v>0</v>
      </c>
      <c r="AKH138" s="3">
        <v>0</v>
      </c>
      <c r="AKI138" s="3">
        <v>0</v>
      </c>
      <c r="AKJ138" s="3">
        <v>0</v>
      </c>
      <c r="AKK138" s="3">
        <v>0</v>
      </c>
      <c r="AKL138" s="3">
        <v>0</v>
      </c>
      <c r="AKM138" s="3">
        <v>0</v>
      </c>
      <c r="AKN138" s="3">
        <v>0</v>
      </c>
      <c r="AKO138" s="3">
        <v>0</v>
      </c>
      <c r="AKP138" s="3">
        <v>0</v>
      </c>
      <c r="AKQ138" s="3">
        <v>0</v>
      </c>
      <c r="AKR138" s="3">
        <v>0</v>
      </c>
      <c r="AKS138" s="3">
        <v>0</v>
      </c>
      <c r="AKT138" s="3">
        <v>0</v>
      </c>
      <c r="AKU138" s="3">
        <v>0</v>
      </c>
      <c r="AKV138" s="3">
        <v>0</v>
      </c>
      <c r="AKW138" s="3">
        <v>0</v>
      </c>
      <c r="AKX138" s="3">
        <v>0</v>
      </c>
      <c r="AKY138" s="3">
        <v>0</v>
      </c>
      <c r="AKZ138" s="3">
        <v>0</v>
      </c>
      <c r="ALA138" s="3">
        <v>0</v>
      </c>
      <c r="ALB138" s="3">
        <v>0</v>
      </c>
      <c r="ALC138" s="3">
        <v>0</v>
      </c>
      <c r="ALD138" s="3">
        <v>0</v>
      </c>
      <c r="ALE138" s="3">
        <v>0</v>
      </c>
      <c r="ALF138" s="3">
        <v>0</v>
      </c>
      <c r="ALG138" s="3">
        <v>0</v>
      </c>
      <c r="ALH138" s="3">
        <v>0</v>
      </c>
      <c r="ALI138" s="3">
        <v>0</v>
      </c>
      <c r="ALJ138" s="3">
        <v>0</v>
      </c>
      <c r="ALK138" s="3">
        <v>0</v>
      </c>
      <c r="ALL138" s="3">
        <v>0</v>
      </c>
      <c r="ALM138" s="3">
        <v>0</v>
      </c>
      <c r="ALN138" s="3">
        <v>0</v>
      </c>
      <c r="ALO138" s="3">
        <v>0</v>
      </c>
      <c r="ALP138" s="3">
        <v>0</v>
      </c>
      <c r="ALQ138" s="3">
        <v>0</v>
      </c>
      <c r="ALR138" s="3">
        <v>0</v>
      </c>
      <c r="ALS138" s="3">
        <v>0</v>
      </c>
      <c r="ALT138" s="3">
        <v>0</v>
      </c>
      <c r="ALU138" s="3">
        <v>0</v>
      </c>
      <c r="ALV138" s="3">
        <v>0</v>
      </c>
      <c r="ALW138" s="3">
        <v>0</v>
      </c>
      <c r="ALX138" s="3">
        <v>0</v>
      </c>
      <c r="ALY138" s="3">
        <v>0</v>
      </c>
      <c r="ALZ138" s="3">
        <v>0</v>
      </c>
      <c r="AMA138" s="3">
        <v>0</v>
      </c>
      <c r="AMB138" s="3">
        <v>0</v>
      </c>
      <c r="AMC138" s="3">
        <v>0</v>
      </c>
      <c r="AMD138" s="3">
        <v>0</v>
      </c>
      <c r="AME138" s="3">
        <v>0</v>
      </c>
      <c r="AMF138" s="3">
        <v>0</v>
      </c>
      <c r="AMG138" s="3">
        <v>0</v>
      </c>
      <c r="AMH138" s="3">
        <v>0</v>
      </c>
      <c r="AMI138" s="3">
        <v>0</v>
      </c>
      <c r="AMJ138" s="3">
        <v>0</v>
      </c>
      <c r="AMK138" s="3">
        <v>0</v>
      </c>
      <c r="AML138" s="3">
        <v>0</v>
      </c>
      <c r="AMM138" s="3">
        <v>0</v>
      </c>
      <c r="AMN138" s="3">
        <v>0</v>
      </c>
      <c r="AMO138" s="3">
        <v>0</v>
      </c>
      <c r="AMP138" s="3">
        <v>0</v>
      </c>
      <c r="AMQ138" s="3">
        <v>0</v>
      </c>
      <c r="AMR138" s="3">
        <v>0</v>
      </c>
      <c r="AMS138" s="3">
        <v>0</v>
      </c>
      <c r="AMT138" s="3">
        <v>0</v>
      </c>
      <c r="AMU138" s="3">
        <v>0</v>
      </c>
      <c r="AMV138" s="3">
        <v>0</v>
      </c>
      <c r="AMW138" s="3">
        <v>0</v>
      </c>
      <c r="AMX138" s="3">
        <v>0</v>
      </c>
      <c r="AMY138" s="3">
        <v>0</v>
      </c>
      <c r="AMZ138" s="3">
        <v>0</v>
      </c>
      <c r="ANA138" s="3">
        <v>0</v>
      </c>
      <c r="ANB138" s="3">
        <v>0</v>
      </c>
      <c r="ANC138" s="3">
        <v>0</v>
      </c>
      <c r="AND138" s="3">
        <v>0</v>
      </c>
      <c r="ANE138" s="3">
        <v>0</v>
      </c>
      <c r="ANF138" s="3">
        <v>0</v>
      </c>
      <c r="ANG138" s="3">
        <v>0</v>
      </c>
      <c r="ANH138" s="3">
        <v>0</v>
      </c>
      <c r="ANI138" s="3">
        <v>0</v>
      </c>
      <c r="ANJ138" s="3">
        <v>0</v>
      </c>
      <c r="ANK138" s="3">
        <v>0</v>
      </c>
      <c r="ANL138" s="3">
        <v>0</v>
      </c>
      <c r="ANM138" s="3">
        <v>0</v>
      </c>
      <c r="ANN138" s="3">
        <v>0</v>
      </c>
      <c r="ANO138" s="3">
        <v>0</v>
      </c>
      <c r="ANP138" s="3">
        <v>0</v>
      </c>
      <c r="ANQ138" s="3">
        <v>0</v>
      </c>
      <c r="ANR138" s="3">
        <v>0</v>
      </c>
      <c r="ANS138" s="3">
        <v>0</v>
      </c>
      <c r="ANT138" s="3">
        <v>0</v>
      </c>
      <c r="ANU138" s="3">
        <v>0</v>
      </c>
      <c r="ANV138" s="3">
        <v>0</v>
      </c>
      <c r="ANW138" s="3">
        <v>0</v>
      </c>
      <c r="ANX138" s="3">
        <v>0</v>
      </c>
      <c r="ANY138" s="3">
        <v>0</v>
      </c>
      <c r="ANZ138" s="3">
        <v>0</v>
      </c>
      <c r="AOA138" s="3">
        <v>0</v>
      </c>
      <c r="AOB138" s="3">
        <v>0</v>
      </c>
      <c r="AOC138" s="3">
        <v>0</v>
      </c>
      <c r="AOD138" s="3">
        <v>0</v>
      </c>
      <c r="AOE138" s="3">
        <v>0</v>
      </c>
      <c r="AOF138" s="3">
        <v>0</v>
      </c>
      <c r="AOG138" s="3">
        <v>0</v>
      </c>
      <c r="AOH138" s="3">
        <v>0</v>
      </c>
      <c r="AOI138" s="3">
        <v>0</v>
      </c>
      <c r="AOJ138" s="3">
        <v>0</v>
      </c>
      <c r="AOK138" s="3">
        <v>0</v>
      </c>
      <c r="AOL138" s="3">
        <v>0</v>
      </c>
      <c r="AOM138" s="3">
        <v>0</v>
      </c>
      <c r="AON138" s="3">
        <v>0</v>
      </c>
      <c r="AOO138" s="3">
        <v>0</v>
      </c>
      <c r="AOP138" s="3">
        <v>0</v>
      </c>
      <c r="AOQ138" s="3">
        <v>0</v>
      </c>
      <c r="AOR138" s="3">
        <v>0</v>
      </c>
      <c r="AOS138" s="3">
        <v>0</v>
      </c>
      <c r="AOT138" s="3">
        <v>0</v>
      </c>
      <c r="AOU138" s="3">
        <v>0</v>
      </c>
      <c r="AOV138" s="3">
        <v>0</v>
      </c>
      <c r="AOW138" s="3">
        <v>0</v>
      </c>
      <c r="AOX138" s="3">
        <v>0</v>
      </c>
      <c r="AOY138" s="3">
        <v>0</v>
      </c>
      <c r="AOZ138" s="3">
        <v>0</v>
      </c>
      <c r="APA138" s="3">
        <v>0</v>
      </c>
      <c r="APB138" s="3">
        <v>0</v>
      </c>
      <c r="APC138" s="3">
        <v>0</v>
      </c>
      <c r="APD138" s="3">
        <v>0</v>
      </c>
      <c r="APE138" s="3">
        <v>0</v>
      </c>
      <c r="APF138" s="3">
        <v>0</v>
      </c>
      <c r="APG138" s="3">
        <v>0</v>
      </c>
      <c r="APH138" s="3">
        <v>0</v>
      </c>
      <c r="API138" s="3">
        <v>0</v>
      </c>
      <c r="APJ138" s="3">
        <v>0</v>
      </c>
      <c r="APK138" s="3">
        <v>0</v>
      </c>
      <c r="APL138" s="3">
        <v>0</v>
      </c>
      <c r="APM138" s="3">
        <v>0</v>
      </c>
      <c r="APN138" s="3">
        <v>0</v>
      </c>
      <c r="APO138" s="3">
        <v>0</v>
      </c>
      <c r="APP138" s="3">
        <v>0</v>
      </c>
      <c r="APQ138" s="3">
        <v>0</v>
      </c>
      <c r="APR138" s="3">
        <v>0</v>
      </c>
      <c r="APS138" s="3">
        <v>0</v>
      </c>
      <c r="APT138" s="3">
        <v>0</v>
      </c>
      <c r="APU138" s="3">
        <v>0</v>
      </c>
      <c r="APV138" s="3">
        <v>0</v>
      </c>
      <c r="APW138" s="3">
        <v>0</v>
      </c>
      <c r="APX138" s="3">
        <v>0</v>
      </c>
      <c r="APY138" s="3">
        <v>0</v>
      </c>
      <c r="APZ138" s="3">
        <v>0</v>
      </c>
      <c r="AQA138" s="3">
        <v>0</v>
      </c>
      <c r="AQB138" s="3">
        <v>0</v>
      </c>
      <c r="AQC138" s="3">
        <v>0</v>
      </c>
      <c r="AQD138" s="3">
        <v>0</v>
      </c>
      <c r="AQE138" s="3">
        <v>0</v>
      </c>
      <c r="AQF138" s="3">
        <v>0</v>
      </c>
      <c r="AQG138" s="3">
        <v>0</v>
      </c>
      <c r="AQH138" s="3">
        <v>0</v>
      </c>
      <c r="AQI138" s="36">
        <v>0</v>
      </c>
      <c r="AQJ138" s="36">
        <v>0</v>
      </c>
      <c r="AQK138" s="36">
        <v>0</v>
      </c>
      <c r="AQL138" s="36">
        <v>0</v>
      </c>
      <c r="AQM138" s="36">
        <v>0</v>
      </c>
      <c r="AQN138" s="36">
        <v>0</v>
      </c>
      <c r="AQO138" s="36">
        <v>0</v>
      </c>
      <c r="AQP138" s="36">
        <v>0</v>
      </c>
      <c r="AQQ138" s="36">
        <v>0</v>
      </c>
      <c r="AQR138" s="36">
        <v>0</v>
      </c>
      <c r="AQS138" s="36">
        <v>0</v>
      </c>
      <c r="AQT138" s="3">
        <v>0</v>
      </c>
      <c r="AQU138" s="3">
        <v>0</v>
      </c>
      <c r="AQV138" s="3">
        <v>0</v>
      </c>
      <c r="AQW138" s="3">
        <v>0</v>
      </c>
      <c r="AQX138" s="3">
        <v>0</v>
      </c>
      <c r="AQY138" s="3">
        <v>0</v>
      </c>
      <c r="AQZ138" s="3">
        <v>0</v>
      </c>
      <c r="ARA138" s="3">
        <v>0</v>
      </c>
      <c r="ARB138" s="3">
        <v>0</v>
      </c>
      <c r="ARC138" s="3">
        <v>0</v>
      </c>
      <c r="ARD138" s="3">
        <v>0</v>
      </c>
      <c r="ARE138" s="3">
        <v>0</v>
      </c>
      <c r="ARF138" s="3">
        <v>0</v>
      </c>
      <c r="ARG138" s="3">
        <v>0</v>
      </c>
      <c r="ARH138" s="3">
        <v>0</v>
      </c>
      <c r="ARI138" s="3">
        <v>0</v>
      </c>
      <c r="ARJ138" s="3">
        <v>0</v>
      </c>
      <c r="ARK138" s="3">
        <v>0</v>
      </c>
      <c r="ARL138" s="3">
        <v>0</v>
      </c>
      <c r="ARM138" s="3">
        <v>0</v>
      </c>
      <c r="ARP138" s="3">
        <v>0</v>
      </c>
      <c r="ARQ138" s="3">
        <v>0</v>
      </c>
      <c r="ARR138" s="3">
        <v>0</v>
      </c>
      <c r="ARS138" s="3">
        <v>0</v>
      </c>
      <c r="ART138" s="3">
        <v>0</v>
      </c>
      <c r="ARU138" s="3">
        <v>0</v>
      </c>
      <c r="ARV138" s="3">
        <v>0</v>
      </c>
      <c r="ARW138" s="3">
        <v>0</v>
      </c>
      <c r="ARX138" s="3">
        <v>0</v>
      </c>
      <c r="ARY138" s="3">
        <v>0</v>
      </c>
      <c r="ARZ138" s="3">
        <v>0</v>
      </c>
      <c r="ASA138" s="3">
        <v>0</v>
      </c>
      <c r="ASB138" s="3">
        <v>0</v>
      </c>
      <c r="ASC138" s="3">
        <v>0</v>
      </c>
      <c r="ASD138" s="3">
        <v>0</v>
      </c>
      <c r="ASE138" s="3">
        <v>0</v>
      </c>
      <c r="ASF138" s="3">
        <v>0</v>
      </c>
      <c r="ASG138" s="3">
        <v>0</v>
      </c>
      <c r="ASH138" s="3">
        <v>0</v>
      </c>
      <c r="ASI138" s="3">
        <v>0</v>
      </c>
      <c r="ASJ138" s="3">
        <v>0</v>
      </c>
      <c r="ASK138" s="3">
        <v>0</v>
      </c>
      <c r="ASL138" s="3">
        <v>0</v>
      </c>
      <c r="ASM138" s="3">
        <v>0</v>
      </c>
      <c r="ASN138" s="3">
        <v>0</v>
      </c>
      <c r="ASO138" s="3">
        <v>0</v>
      </c>
      <c r="ASP138" s="3">
        <v>0</v>
      </c>
      <c r="ASQ138" s="3">
        <v>0</v>
      </c>
      <c r="ASR138" s="3">
        <v>0</v>
      </c>
      <c r="ASS138" s="3">
        <v>0</v>
      </c>
      <c r="AST138" s="3">
        <v>0</v>
      </c>
      <c r="ASU138" s="3">
        <v>0</v>
      </c>
      <c r="ASV138" s="3">
        <v>0</v>
      </c>
      <c r="ASW138" s="3">
        <v>0</v>
      </c>
      <c r="ASX138" s="3">
        <v>0</v>
      </c>
      <c r="ASY138" s="3">
        <v>0</v>
      </c>
      <c r="ASZ138" s="3">
        <v>0</v>
      </c>
      <c r="ATA138" s="3">
        <v>0</v>
      </c>
      <c r="ATB138" s="3">
        <v>0</v>
      </c>
      <c r="ATC138" s="3">
        <v>0</v>
      </c>
      <c r="ATD138" s="3">
        <v>0</v>
      </c>
      <c r="ATE138" s="3">
        <v>0</v>
      </c>
      <c r="ATF138" s="3">
        <v>0</v>
      </c>
      <c r="ATG138" s="3">
        <v>0</v>
      </c>
      <c r="ATH138" s="3">
        <v>0</v>
      </c>
      <c r="ATI138" s="3">
        <v>0</v>
      </c>
      <c r="ATJ138" s="3">
        <v>0</v>
      </c>
      <c r="ATK138" s="3">
        <v>0</v>
      </c>
      <c r="ATL138" s="3">
        <v>0</v>
      </c>
      <c r="ATM138" s="3">
        <v>0</v>
      </c>
      <c r="ATN138" s="3">
        <v>0</v>
      </c>
      <c r="ATO138" s="3">
        <v>0</v>
      </c>
      <c r="ATP138" s="3">
        <v>0</v>
      </c>
      <c r="ATQ138" s="3">
        <v>0</v>
      </c>
      <c r="ATR138" s="3">
        <v>0</v>
      </c>
      <c r="ATS138" s="3">
        <v>0</v>
      </c>
      <c r="ATT138" s="3">
        <v>0</v>
      </c>
      <c r="ATU138" s="3">
        <v>0</v>
      </c>
      <c r="ATV138" s="3">
        <v>0</v>
      </c>
      <c r="ATW138" s="3">
        <v>0</v>
      </c>
      <c r="ATX138" s="3">
        <v>0</v>
      </c>
      <c r="ATY138" s="3">
        <v>0</v>
      </c>
      <c r="ATZ138" s="3">
        <v>0</v>
      </c>
      <c r="AUA138" s="3">
        <v>0</v>
      </c>
      <c r="AUB138" s="3">
        <v>0</v>
      </c>
      <c r="AUC138" s="3">
        <v>0</v>
      </c>
      <c r="AUD138" s="3">
        <v>0</v>
      </c>
      <c r="AUE138" s="3">
        <v>0</v>
      </c>
      <c r="AUF138" s="3">
        <v>0</v>
      </c>
      <c r="AUG138" s="3">
        <v>0</v>
      </c>
      <c r="AUH138" s="3">
        <v>0</v>
      </c>
      <c r="AUI138" s="3">
        <v>0</v>
      </c>
      <c r="AUJ138" s="3">
        <v>0</v>
      </c>
      <c r="AUK138" s="3">
        <v>0</v>
      </c>
      <c r="AUL138" s="3">
        <v>0</v>
      </c>
      <c r="AUM138" s="3">
        <v>0</v>
      </c>
      <c r="AUN138" s="3">
        <v>0</v>
      </c>
      <c r="AUO138" s="3">
        <v>0</v>
      </c>
      <c r="AUP138" s="3">
        <v>0</v>
      </c>
      <c r="AUQ138" s="3">
        <v>0</v>
      </c>
      <c r="AUR138" s="3">
        <v>0</v>
      </c>
      <c r="AUS138" s="3">
        <v>0</v>
      </c>
      <c r="AUT138" s="3">
        <v>0</v>
      </c>
      <c r="AUU138" s="3">
        <v>0</v>
      </c>
      <c r="AUV138" s="3">
        <v>0</v>
      </c>
      <c r="AUW138" s="3">
        <v>0</v>
      </c>
      <c r="AUX138" s="3">
        <v>0</v>
      </c>
      <c r="AUY138" s="3">
        <v>0</v>
      </c>
      <c r="AUZ138" s="3">
        <v>0</v>
      </c>
      <c r="AVA138" s="3">
        <v>0</v>
      </c>
      <c r="AVB138" s="3">
        <v>0</v>
      </c>
      <c r="AVC138" s="3">
        <v>0</v>
      </c>
      <c r="AVD138" s="3">
        <v>0</v>
      </c>
      <c r="AVE138" s="3">
        <v>0</v>
      </c>
      <c r="AVF138" s="3">
        <v>0</v>
      </c>
      <c r="AVG138" s="3">
        <v>0</v>
      </c>
      <c r="AVH138" s="3">
        <v>0</v>
      </c>
      <c r="AVI138" s="3">
        <v>0</v>
      </c>
      <c r="AVJ138" s="3">
        <v>0</v>
      </c>
      <c r="AVK138" s="3">
        <v>0</v>
      </c>
      <c r="AVL138" s="3">
        <v>0</v>
      </c>
      <c r="AVM138" s="3">
        <v>0</v>
      </c>
      <c r="AVN138" s="3">
        <v>0</v>
      </c>
      <c r="AVO138" s="3">
        <v>0</v>
      </c>
      <c r="AVP138" s="3">
        <v>0</v>
      </c>
      <c r="AVQ138" s="3">
        <v>0</v>
      </c>
      <c r="AVR138" s="3">
        <v>0</v>
      </c>
      <c r="AVS138" s="3">
        <v>0</v>
      </c>
      <c r="AVT138" s="3">
        <v>0</v>
      </c>
      <c r="AVU138" s="3">
        <v>0</v>
      </c>
      <c r="AVV138" s="3">
        <v>0</v>
      </c>
      <c r="AVW138" s="3">
        <v>0</v>
      </c>
      <c r="AVX138" s="3">
        <v>0</v>
      </c>
      <c r="AVY138" s="3">
        <v>0</v>
      </c>
      <c r="AVZ138" s="3">
        <v>0</v>
      </c>
      <c r="AWA138" s="3">
        <v>0</v>
      </c>
      <c r="AWB138" s="3">
        <v>0</v>
      </c>
      <c r="AWC138" s="3">
        <v>0</v>
      </c>
      <c r="AWD138" s="3">
        <v>0</v>
      </c>
      <c r="AWE138" s="3">
        <v>0</v>
      </c>
      <c r="AWF138" s="3">
        <v>0</v>
      </c>
      <c r="AWG138" s="3">
        <v>0</v>
      </c>
      <c r="AWH138" s="3">
        <v>0</v>
      </c>
      <c r="AWI138" s="3">
        <v>0</v>
      </c>
      <c r="AWJ138" s="3">
        <v>0</v>
      </c>
      <c r="AWK138" s="3">
        <v>0</v>
      </c>
      <c r="AWL138" s="3">
        <v>0</v>
      </c>
      <c r="AWM138" s="3">
        <v>0</v>
      </c>
      <c r="AWN138" s="3">
        <v>0</v>
      </c>
      <c r="AWO138" s="3">
        <v>0</v>
      </c>
      <c r="AWP138" s="3">
        <v>0</v>
      </c>
      <c r="AWQ138" s="3">
        <v>0</v>
      </c>
      <c r="AWR138" s="3">
        <v>0</v>
      </c>
      <c r="AWS138" s="3">
        <v>0</v>
      </c>
      <c r="AWT138" s="3">
        <v>0</v>
      </c>
      <c r="AWU138" s="3">
        <v>0</v>
      </c>
      <c r="AWV138" s="3">
        <v>0</v>
      </c>
      <c r="AWW138" s="3">
        <v>0</v>
      </c>
      <c r="AWX138" s="3">
        <v>0</v>
      </c>
      <c r="AWY138" s="3">
        <v>0</v>
      </c>
      <c r="AWZ138" s="3">
        <v>0</v>
      </c>
      <c r="AXA138" s="3">
        <v>0</v>
      </c>
      <c r="AXB138" s="3">
        <v>0</v>
      </c>
      <c r="AXC138" s="3">
        <v>0</v>
      </c>
      <c r="AXD138" s="3">
        <v>0</v>
      </c>
      <c r="AXE138" s="3">
        <v>0</v>
      </c>
      <c r="AXF138" s="3">
        <v>0</v>
      </c>
      <c r="AXG138" s="3">
        <v>0</v>
      </c>
      <c r="AXH138" s="3">
        <v>0</v>
      </c>
      <c r="AXI138" s="3">
        <v>0</v>
      </c>
      <c r="AXJ138" s="3">
        <v>0</v>
      </c>
      <c r="AXK138" s="3">
        <v>0</v>
      </c>
      <c r="AXL138" s="3">
        <v>0</v>
      </c>
      <c r="AXM138" s="3">
        <v>0</v>
      </c>
      <c r="AXN138" s="3">
        <v>0</v>
      </c>
      <c r="AXO138" s="3">
        <v>0</v>
      </c>
      <c r="AXP138" s="3">
        <v>0</v>
      </c>
      <c r="AXQ138" s="3">
        <v>0</v>
      </c>
      <c r="AXR138" s="3">
        <v>0</v>
      </c>
      <c r="AXS138" s="3">
        <v>0</v>
      </c>
      <c r="AXT138" s="3">
        <v>0</v>
      </c>
      <c r="AXU138" s="3">
        <v>0</v>
      </c>
      <c r="AXV138" s="3">
        <v>0</v>
      </c>
      <c r="AXW138" s="3">
        <v>0</v>
      </c>
      <c r="AXX138" s="3">
        <v>0</v>
      </c>
      <c r="AXY138" s="3">
        <v>0</v>
      </c>
      <c r="AXZ138" s="3">
        <v>0</v>
      </c>
      <c r="AYA138" s="3">
        <v>0</v>
      </c>
      <c r="AYB138" s="3">
        <v>0</v>
      </c>
      <c r="AYC138" s="3">
        <v>0</v>
      </c>
      <c r="AYD138" s="3">
        <v>0</v>
      </c>
      <c r="AYE138" s="3">
        <v>0</v>
      </c>
      <c r="AYF138" s="3">
        <v>0</v>
      </c>
      <c r="AYG138" s="3">
        <v>0</v>
      </c>
      <c r="AYH138" s="3">
        <v>0</v>
      </c>
      <c r="AYI138" s="3">
        <v>0</v>
      </c>
      <c r="AYJ138" s="3">
        <v>0</v>
      </c>
      <c r="AYK138" s="3">
        <v>0</v>
      </c>
      <c r="AYL138" s="3">
        <v>0</v>
      </c>
      <c r="AYM138" s="3">
        <v>0</v>
      </c>
      <c r="AYN138" s="3">
        <v>0</v>
      </c>
      <c r="AYO138" s="3">
        <v>0</v>
      </c>
      <c r="AYP138" s="3">
        <v>0</v>
      </c>
      <c r="AYQ138" s="3">
        <v>0</v>
      </c>
      <c r="AYR138" s="3">
        <v>0</v>
      </c>
      <c r="AYS138" s="3">
        <v>0</v>
      </c>
      <c r="AYT138" s="3">
        <v>0</v>
      </c>
    </row>
    <row r="139" s="3" customFormat="1" ht="15.25" spans="1:1346">
      <c r="A139" s="4">
        <v>43998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M139" s="3">
        <v>0</v>
      </c>
      <c r="N139" s="39">
        <v>0</v>
      </c>
      <c r="O139" s="36">
        <v>0</v>
      </c>
      <c r="P139" s="36">
        <v>0</v>
      </c>
      <c r="Q139" s="36">
        <v>0</v>
      </c>
      <c r="R139" s="36">
        <v>0</v>
      </c>
      <c r="S139" s="36">
        <v>0</v>
      </c>
      <c r="T139" s="36">
        <v>0</v>
      </c>
      <c r="U139" s="36">
        <v>0</v>
      </c>
      <c r="V139" s="36">
        <v>0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36">
        <v>0</v>
      </c>
      <c r="AD139" s="36">
        <v>0</v>
      </c>
      <c r="AE139" s="36">
        <v>0</v>
      </c>
      <c r="AF139" s="36">
        <v>0</v>
      </c>
      <c r="AG139" s="36">
        <v>0</v>
      </c>
      <c r="AH139" s="36">
        <v>0</v>
      </c>
      <c r="AI139" s="36">
        <v>0</v>
      </c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>
        <v>0</v>
      </c>
      <c r="AQ139" s="36">
        <v>0</v>
      </c>
      <c r="AR139" s="36">
        <v>0</v>
      </c>
      <c r="AS139" s="36">
        <v>0</v>
      </c>
      <c r="AT139" s="36">
        <v>0</v>
      </c>
      <c r="AU139" s="43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>
        <v>0</v>
      </c>
      <c r="BC139" s="36">
        <v>0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36">
        <v>0</v>
      </c>
      <c r="BM139" s="36">
        <v>0</v>
      </c>
      <c r="BN139" s="36">
        <v>0</v>
      </c>
      <c r="BO139" s="36">
        <v>0</v>
      </c>
      <c r="BP139" s="36">
        <v>0</v>
      </c>
      <c r="BQ139" s="36">
        <v>0</v>
      </c>
      <c r="BR139" s="36">
        <v>0</v>
      </c>
      <c r="BS139" s="36">
        <v>0</v>
      </c>
      <c r="BT139" s="36">
        <v>0</v>
      </c>
      <c r="BU139" s="36">
        <v>0</v>
      </c>
      <c r="BV139" s="36">
        <v>0</v>
      </c>
      <c r="BW139" s="36">
        <v>0</v>
      </c>
      <c r="BX139" s="3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6">
        <v>0</v>
      </c>
      <c r="CL139" s="36">
        <v>0</v>
      </c>
      <c r="CM139" s="36">
        <v>0</v>
      </c>
      <c r="CN139" s="36">
        <v>0</v>
      </c>
      <c r="CO139" s="36">
        <v>0</v>
      </c>
      <c r="CP139" s="36">
        <v>0</v>
      </c>
      <c r="CQ139" s="36">
        <v>0</v>
      </c>
      <c r="CR139" s="36">
        <v>0</v>
      </c>
      <c r="CS139" s="36">
        <v>0</v>
      </c>
      <c r="CT139" s="36">
        <v>0</v>
      </c>
      <c r="CU139" s="36">
        <v>0</v>
      </c>
      <c r="CV139" s="36">
        <v>0</v>
      </c>
      <c r="CW139" s="36">
        <v>0</v>
      </c>
      <c r="CX139" s="36">
        <v>0</v>
      </c>
      <c r="CY139" s="36">
        <v>0</v>
      </c>
      <c r="CZ139" s="36">
        <v>0</v>
      </c>
      <c r="DA139" s="36">
        <v>0</v>
      </c>
      <c r="DB139" s="36">
        <v>0</v>
      </c>
      <c r="DC139" s="36">
        <v>0</v>
      </c>
      <c r="DD139" s="36">
        <v>0</v>
      </c>
      <c r="DE139" s="36">
        <v>0</v>
      </c>
      <c r="DF139" s="36">
        <v>0</v>
      </c>
      <c r="DG139" s="36">
        <v>0</v>
      </c>
      <c r="DH139" s="36">
        <v>0</v>
      </c>
      <c r="DI139" s="36">
        <v>0</v>
      </c>
      <c r="DJ139" s="36">
        <v>0</v>
      </c>
      <c r="DK139" s="36">
        <v>0</v>
      </c>
      <c r="DL139" s="36">
        <v>0</v>
      </c>
      <c r="DM139" s="36">
        <v>0</v>
      </c>
      <c r="DN139" s="36">
        <v>0</v>
      </c>
      <c r="DO139" s="36">
        <v>0</v>
      </c>
      <c r="DP139" s="36">
        <v>0</v>
      </c>
      <c r="DQ139" s="36">
        <v>0</v>
      </c>
      <c r="DR139" s="36">
        <v>0</v>
      </c>
      <c r="DS139" s="36">
        <v>0</v>
      </c>
      <c r="DT139" s="36">
        <v>0</v>
      </c>
      <c r="DU139" s="36">
        <v>0</v>
      </c>
      <c r="DV139" s="36">
        <v>0</v>
      </c>
      <c r="DW139" s="36">
        <v>0</v>
      </c>
      <c r="DX139" s="36">
        <v>0</v>
      </c>
      <c r="DY139" s="36">
        <v>0</v>
      </c>
      <c r="DZ139" s="36">
        <v>0</v>
      </c>
      <c r="EA139" s="36">
        <v>0</v>
      </c>
      <c r="EB139" s="36">
        <v>0</v>
      </c>
      <c r="EC139" s="36">
        <v>0</v>
      </c>
      <c r="ED139" s="36">
        <v>0</v>
      </c>
      <c r="EE139" s="36">
        <v>0</v>
      </c>
      <c r="EF139" s="36">
        <v>0</v>
      </c>
      <c r="EG139" s="36">
        <v>0</v>
      </c>
      <c r="EH139" s="36">
        <v>0</v>
      </c>
      <c r="EI139" s="36">
        <v>0</v>
      </c>
      <c r="EJ139" s="36">
        <v>0</v>
      </c>
      <c r="EK139" s="36">
        <v>0</v>
      </c>
      <c r="EL139" s="36">
        <v>0</v>
      </c>
      <c r="EM139" s="36">
        <v>0</v>
      </c>
      <c r="EN139" s="36">
        <v>0</v>
      </c>
      <c r="EO139" s="36">
        <v>0</v>
      </c>
      <c r="EP139" s="36">
        <v>0</v>
      </c>
      <c r="EQ139" s="36">
        <v>0</v>
      </c>
      <c r="ER139" s="36">
        <v>0</v>
      </c>
      <c r="ES139" s="36">
        <v>0</v>
      </c>
      <c r="ET139" s="36">
        <v>0</v>
      </c>
      <c r="EU139" s="36">
        <v>0</v>
      </c>
      <c r="EV139" s="36">
        <v>0</v>
      </c>
      <c r="EW139" s="36">
        <v>0</v>
      </c>
      <c r="EX139" s="36">
        <v>0</v>
      </c>
      <c r="EY139" s="36">
        <v>0</v>
      </c>
      <c r="EZ139" s="36">
        <v>0</v>
      </c>
      <c r="FA139" s="36">
        <v>0</v>
      </c>
      <c r="FB139" s="36">
        <v>0</v>
      </c>
      <c r="FC139" s="36">
        <v>0</v>
      </c>
      <c r="FD139" s="36">
        <v>0</v>
      </c>
      <c r="FE139" s="36">
        <v>0</v>
      </c>
      <c r="FF139" s="36">
        <v>0</v>
      </c>
      <c r="FG139" s="36">
        <v>0</v>
      </c>
      <c r="FH139" s="36">
        <v>0</v>
      </c>
      <c r="FI139" s="36">
        <v>0</v>
      </c>
      <c r="FJ139" s="36">
        <v>0</v>
      </c>
      <c r="FK139" s="36">
        <v>0</v>
      </c>
      <c r="FL139" s="36">
        <v>0</v>
      </c>
      <c r="FM139" s="36">
        <v>0</v>
      </c>
      <c r="FN139" s="36">
        <v>0</v>
      </c>
      <c r="FO139" s="36">
        <v>0</v>
      </c>
      <c r="FP139" s="36">
        <v>0</v>
      </c>
      <c r="FQ139" s="36">
        <v>0</v>
      </c>
      <c r="FR139" s="36">
        <v>0</v>
      </c>
      <c r="FS139" s="36">
        <v>0</v>
      </c>
      <c r="FT139" s="36">
        <v>0</v>
      </c>
      <c r="FU139" s="36">
        <v>0</v>
      </c>
      <c r="FV139" s="36">
        <v>0</v>
      </c>
      <c r="FW139" s="36">
        <v>0</v>
      </c>
      <c r="FX139" s="36">
        <v>0</v>
      </c>
      <c r="FY139" s="36">
        <v>0</v>
      </c>
      <c r="FZ139" s="36">
        <v>0</v>
      </c>
      <c r="GA139" s="36">
        <v>0</v>
      </c>
      <c r="GB139" s="36">
        <v>0</v>
      </c>
      <c r="GC139" s="36">
        <v>0</v>
      </c>
      <c r="GD139" s="36">
        <v>0</v>
      </c>
      <c r="GE139" s="36">
        <v>0</v>
      </c>
      <c r="GF139" s="36">
        <v>0</v>
      </c>
      <c r="GG139" s="36">
        <v>0</v>
      </c>
      <c r="GH139" s="36">
        <v>0</v>
      </c>
      <c r="GI139" s="36">
        <v>0</v>
      </c>
      <c r="GJ139" s="36">
        <v>0</v>
      </c>
      <c r="GK139" s="36">
        <v>0</v>
      </c>
      <c r="GL139" s="36">
        <v>0</v>
      </c>
      <c r="GM139" s="36">
        <v>0</v>
      </c>
      <c r="GN139" s="36">
        <v>0</v>
      </c>
      <c r="GO139" s="36">
        <v>0</v>
      </c>
      <c r="GP139" s="36">
        <v>0</v>
      </c>
      <c r="GQ139" s="36">
        <v>0</v>
      </c>
      <c r="GR139" s="36">
        <v>0</v>
      </c>
      <c r="GS139" s="36">
        <v>0</v>
      </c>
      <c r="GT139" s="36">
        <v>0</v>
      </c>
      <c r="GU139" s="36">
        <v>0</v>
      </c>
      <c r="GV139" s="36">
        <v>0</v>
      </c>
      <c r="GW139" s="36">
        <v>0</v>
      </c>
      <c r="GX139" s="36">
        <v>0</v>
      </c>
      <c r="GY139" s="36">
        <v>0</v>
      </c>
      <c r="GZ139" s="36">
        <v>0</v>
      </c>
      <c r="HA139" s="36">
        <v>0</v>
      </c>
      <c r="HB139" s="36">
        <v>0</v>
      </c>
      <c r="HC139" s="36">
        <v>0</v>
      </c>
      <c r="HD139" s="36">
        <v>0</v>
      </c>
      <c r="HE139" s="36">
        <v>0</v>
      </c>
      <c r="HF139" s="36">
        <v>0</v>
      </c>
      <c r="HG139" s="36">
        <v>0</v>
      </c>
      <c r="HH139" s="36">
        <v>0</v>
      </c>
      <c r="HI139" s="36">
        <v>0</v>
      </c>
      <c r="HJ139" s="36">
        <v>0</v>
      </c>
      <c r="HK139" s="36">
        <v>0</v>
      </c>
      <c r="HL139" s="36">
        <v>0</v>
      </c>
      <c r="HM139" s="36">
        <v>0</v>
      </c>
      <c r="HN139" s="36">
        <v>0</v>
      </c>
      <c r="HO139" s="36">
        <v>0</v>
      </c>
      <c r="HP139" s="36">
        <v>0</v>
      </c>
      <c r="HQ139" s="36">
        <v>0</v>
      </c>
      <c r="HR139" s="36">
        <v>0</v>
      </c>
      <c r="HS139" s="36">
        <v>0</v>
      </c>
      <c r="HT139" s="36">
        <v>0</v>
      </c>
      <c r="HU139" s="36">
        <v>0</v>
      </c>
      <c r="HV139" s="44">
        <v>0</v>
      </c>
      <c r="HW139" s="44">
        <v>0</v>
      </c>
      <c r="HX139" s="44">
        <v>0</v>
      </c>
      <c r="HY139" s="44">
        <v>0</v>
      </c>
      <c r="HZ139" s="36"/>
      <c r="IA139" s="3">
        <v>43978</v>
      </c>
      <c r="IB139" s="36">
        <v>0</v>
      </c>
      <c r="IC139" s="36">
        <v>0</v>
      </c>
      <c r="ID139" s="36">
        <v>0</v>
      </c>
      <c r="IE139" s="36">
        <v>0</v>
      </c>
      <c r="IF139" s="36">
        <v>0</v>
      </c>
      <c r="IG139" s="36">
        <v>0</v>
      </c>
      <c r="IH139" s="36">
        <v>0</v>
      </c>
      <c r="II139" s="44">
        <v>0</v>
      </c>
      <c r="IJ139" s="44">
        <v>0</v>
      </c>
      <c r="IK139" s="44">
        <v>0</v>
      </c>
      <c r="IL139" s="44">
        <v>0</v>
      </c>
      <c r="IM139" s="36">
        <v>0</v>
      </c>
      <c r="IN139" s="36">
        <v>0</v>
      </c>
      <c r="IO139" s="36">
        <v>0</v>
      </c>
      <c r="IP139" s="36">
        <v>0</v>
      </c>
      <c r="IQ139" s="36">
        <v>0</v>
      </c>
      <c r="IR139" s="36">
        <v>0</v>
      </c>
      <c r="IS139" s="36">
        <v>0</v>
      </c>
      <c r="IT139" s="44">
        <v>0</v>
      </c>
      <c r="IU139" s="44">
        <v>0</v>
      </c>
      <c r="IV139" s="44">
        <v>0</v>
      </c>
      <c r="IW139" s="44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3">
        <v>0</v>
      </c>
      <c r="SZ139" s="3">
        <v>0</v>
      </c>
      <c r="TA139" s="3">
        <v>0</v>
      </c>
      <c r="TB139" s="3">
        <v>0</v>
      </c>
      <c r="TC139" s="3">
        <v>0</v>
      </c>
      <c r="TD139" s="3">
        <v>0</v>
      </c>
      <c r="TE139" s="3">
        <v>0</v>
      </c>
      <c r="TF139" s="3">
        <v>0</v>
      </c>
      <c r="TG139" s="3">
        <v>0</v>
      </c>
      <c r="TH139" s="3">
        <v>0</v>
      </c>
      <c r="TI139" s="3">
        <v>0</v>
      </c>
      <c r="TJ139" s="3">
        <v>0</v>
      </c>
      <c r="TK139" s="3">
        <v>0</v>
      </c>
      <c r="TL139" s="3">
        <v>0</v>
      </c>
      <c r="TM139" s="3">
        <v>0</v>
      </c>
      <c r="TN139" s="3">
        <v>0</v>
      </c>
      <c r="TO139" s="3">
        <v>0</v>
      </c>
      <c r="TP139" s="3">
        <v>0</v>
      </c>
      <c r="TQ139" s="3">
        <v>0</v>
      </c>
      <c r="TR139" s="3">
        <v>0</v>
      </c>
      <c r="TS139" s="3">
        <v>0</v>
      </c>
      <c r="TT139" s="3">
        <v>0</v>
      </c>
      <c r="TU139" s="3">
        <v>0</v>
      </c>
      <c r="TV139" s="3">
        <v>0</v>
      </c>
      <c r="TW139" s="3">
        <v>0</v>
      </c>
      <c r="TX139" s="3">
        <v>0</v>
      </c>
      <c r="TY139" s="3">
        <v>0</v>
      </c>
      <c r="TZ139" s="3">
        <v>0</v>
      </c>
      <c r="UA139" s="3">
        <v>0</v>
      </c>
      <c r="UB139" s="3">
        <v>0</v>
      </c>
      <c r="UC139" s="3">
        <v>0</v>
      </c>
      <c r="UD139" s="3">
        <v>0</v>
      </c>
      <c r="UE139" s="3">
        <v>0</v>
      </c>
      <c r="UF139" s="3">
        <v>0</v>
      </c>
      <c r="UG139" s="3">
        <v>0</v>
      </c>
      <c r="UH139" s="3">
        <v>0</v>
      </c>
      <c r="UT139" s="3">
        <v>0</v>
      </c>
      <c r="UU139" s="3">
        <v>0</v>
      </c>
      <c r="UV139" s="3">
        <v>0</v>
      </c>
      <c r="UW139" s="3">
        <v>0</v>
      </c>
      <c r="UX139" s="3">
        <v>0</v>
      </c>
      <c r="UY139" s="3">
        <v>0</v>
      </c>
      <c r="UZ139" s="3">
        <v>0</v>
      </c>
      <c r="VA139" s="3">
        <v>0</v>
      </c>
      <c r="VB139" s="3">
        <v>0</v>
      </c>
      <c r="VC139" s="3">
        <v>0</v>
      </c>
      <c r="VD139" s="3">
        <v>0</v>
      </c>
      <c r="VE139" s="3">
        <v>0</v>
      </c>
      <c r="VF139" s="3">
        <v>0</v>
      </c>
      <c r="VG139" s="3">
        <v>0</v>
      </c>
      <c r="VH139" s="3">
        <v>0</v>
      </c>
      <c r="VI139" s="3">
        <v>0</v>
      </c>
      <c r="VJ139" s="3">
        <v>0</v>
      </c>
      <c r="VK139" s="3">
        <v>0</v>
      </c>
      <c r="VL139" s="3">
        <v>0</v>
      </c>
      <c r="VM139" s="3">
        <v>0</v>
      </c>
      <c r="VN139" s="3">
        <v>0</v>
      </c>
      <c r="VO139" s="3">
        <v>0</v>
      </c>
      <c r="VP139" s="3">
        <v>0</v>
      </c>
      <c r="VQ139" s="3">
        <v>0</v>
      </c>
      <c r="VR139" s="3">
        <v>0</v>
      </c>
      <c r="VS139" s="3">
        <v>0</v>
      </c>
      <c r="VT139" s="3">
        <v>0</v>
      </c>
      <c r="VU139" s="3">
        <v>0</v>
      </c>
      <c r="VV139" s="3">
        <v>0</v>
      </c>
      <c r="VW139" s="3">
        <v>0</v>
      </c>
      <c r="VX139" s="3">
        <v>0</v>
      </c>
      <c r="VY139" s="3">
        <v>0</v>
      </c>
      <c r="VZ139" s="3">
        <v>0</v>
      </c>
      <c r="WA139" s="3">
        <v>0</v>
      </c>
      <c r="WB139" s="3">
        <v>0</v>
      </c>
      <c r="WC139" s="3">
        <v>0</v>
      </c>
      <c r="WD139" s="3">
        <v>0</v>
      </c>
      <c r="WE139" s="3">
        <v>0</v>
      </c>
      <c r="WF139" s="3">
        <v>0</v>
      </c>
      <c r="WG139" s="3">
        <v>0</v>
      </c>
      <c r="WH139" s="3">
        <v>0</v>
      </c>
      <c r="WI139" s="3">
        <v>0</v>
      </c>
      <c r="WJ139" s="3">
        <v>0</v>
      </c>
      <c r="WK139" s="3">
        <v>0</v>
      </c>
      <c r="WL139" s="3">
        <v>0</v>
      </c>
      <c r="WM139" s="3">
        <v>0</v>
      </c>
      <c r="WN139" s="3">
        <v>0</v>
      </c>
      <c r="WO139" s="3">
        <v>0</v>
      </c>
      <c r="WP139" s="3">
        <v>0</v>
      </c>
      <c r="WQ139" s="3">
        <v>0</v>
      </c>
      <c r="WR139" s="3">
        <v>0</v>
      </c>
      <c r="WS139" s="3">
        <v>0</v>
      </c>
      <c r="WT139" s="3">
        <v>0</v>
      </c>
      <c r="WU139" s="3">
        <v>0</v>
      </c>
      <c r="WV139" s="3">
        <v>0</v>
      </c>
      <c r="WW139" s="3">
        <v>0</v>
      </c>
      <c r="WX139" s="3">
        <v>0</v>
      </c>
      <c r="WY139" s="3">
        <v>0</v>
      </c>
      <c r="WZ139" s="3">
        <v>0</v>
      </c>
      <c r="XA139" s="3">
        <v>0</v>
      </c>
      <c r="XB139" s="3">
        <v>0</v>
      </c>
      <c r="XC139" s="3">
        <v>0</v>
      </c>
      <c r="XD139" s="3">
        <v>0</v>
      </c>
      <c r="XE139" s="3">
        <v>0</v>
      </c>
      <c r="XF139" s="3">
        <v>0</v>
      </c>
      <c r="XG139" s="3">
        <v>0</v>
      </c>
      <c r="XH139" s="3">
        <v>0</v>
      </c>
      <c r="XI139" s="3">
        <v>0</v>
      </c>
      <c r="XJ139" s="3">
        <v>0</v>
      </c>
      <c r="XK139" s="3">
        <v>0</v>
      </c>
      <c r="XL139" s="3">
        <v>0</v>
      </c>
      <c r="XM139" s="3">
        <v>0</v>
      </c>
      <c r="XN139" s="3">
        <v>0</v>
      </c>
      <c r="XO139" s="3">
        <v>0</v>
      </c>
      <c r="XP139" s="3">
        <v>0</v>
      </c>
      <c r="XQ139" s="3">
        <v>0</v>
      </c>
      <c r="XR139" s="3">
        <v>0</v>
      </c>
      <c r="XS139" s="3">
        <v>0</v>
      </c>
      <c r="XT139" s="3">
        <v>0</v>
      </c>
      <c r="XU139" s="3">
        <v>0</v>
      </c>
      <c r="XV139" s="3">
        <v>0</v>
      </c>
      <c r="XW139" s="3">
        <v>0</v>
      </c>
      <c r="XX139" s="3">
        <v>0</v>
      </c>
      <c r="XY139" s="3">
        <v>0</v>
      </c>
      <c r="XZ139" s="3">
        <v>0</v>
      </c>
      <c r="YA139" s="3">
        <v>0</v>
      </c>
      <c r="YB139" s="3">
        <v>0</v>
      </c>
      <c r="YC139" s="3">
        <v>0</v>
      </c>
      <c r="YO139" s="3">
        <v>0</v>
      </c>
      <c r="YP139" s="3">
        <v>0</v>
      </c>
      <c r="YQ139" s="3">
        <v>0</v>
      </c>
      <c r="YR139" s="3">
        <v>0</v>
      </c>
      <c r="YS139" s="3">
        <v>0</v>
      </c>
      <c r="YT139" s="3">
        <v>0</v>
      </c>
      <c r="YU139" s="3">
        <v>0</v>
      </c>
      <c r="YV139" s="3">
        <v>0</v>
      </c>
      <c r="YW139" s="3">
        <v>0</v>
      </c>
      <c r="YX139" s="3">
        <v>0</v>
      </c>
      <c r="YY139" s="3">
        <v>0</v>
      </c>
      <c r="YZ139" s="3">
        <v>0</v>
      </c>
      <c r="ZA139" s="3">
        <v>0</v>
      </c>
      <c r="ZB139" s="3">
        <v>0</v>
      </c>
      <c r="ZC139" s="3">
        <v>0</v>
      </c>
      <c r="ZD139" s="3">
        <v>0</v>
      </c>
      <c r="ZE139" s="3">
        <v>0</v>
      </c>
      <c r="ZF139" s="3">
        <v>0</v>
      </c>
      <c r="ZG139" s="3">
        <v>0</v>
      </c>
      <c r="ZH139" s="3">
        <v>0</v>
      </c>
      <c r="ZI139" s="3">
        <v>0</v>
      </c>
      <c r="ZJ139" s="3">
        <v>0</v>
      </c>
      <c r="ZK139" s="3">
        <v>0</v>
      </c>
      <c r="ZL139" s="3">
        <v>0</v>
      </c>
      <c r="ZM139" s="3">
        <v>0</v>
      </c>
      <c r="ZN139" s="3">
        <v>0</v>
      </c>
      <c r="ZO139" s="3">
        <v>0</v>
      </c>
      <c r="ZP139" s="3">
        <v>0</v>
      </c>
      <c r="ZQ139" s="3">
        <v>0</v>
      </c>
      <c r="ZR139" s="3">
        <v>0</v>
      </c>
      <c r="ZS139" s="3">
        <v>0</v>
      </c>
      <c r="ZT139" s="3">
        <v>0</v>
      </c>
      <c r="ZU139" s="3">
        <v>0</v>
      </c>
      <c r="ZV139" s="3">
        <v>0</v>
      </c>
      <c r="ZW139" s="3">
        <v>0</v>
      </c>
      <c r="ZX139" s="3">
        <v>0</v>
      </c>
      <c r="ZY139" s="3">
        <v>0</v>
      </c>
      <c r="ZZ139" s="3">
        <v>0</v>
      </c>
      <c r="AAA139" s="3">
        <v>0</v>
      </c>
      <c r="AAB139" s="3">
        <v>0</v>
      </c>
      <c r="AAC139" s="3">
        <v>0</v>
      </c>
      <c r="AAD139" s="3">
        <v>0</v>
      </c>
      <c r="AAE139" s="3">
        <v>0</v>
      </c>
      <c r="AAF139" s="3">
        <v>0</v>
      </c>
      <c r="AAG139" s="3">
        <v>0</v>
      </c>
      <c r="AAH139" s="3">
        <v>0</v>
      </c>
      <c r="AAI139" s="3">
        <v>0</v>
      </c>
      <c r="AAJ139" s="3">
        <v>0</v>
      </c>
      <c r="AAK139" s="3">
        <v>0</v>
      </c>
      <c r="AAL139" s="3">
        <v>0</v>
      </c>
      <c r="AAM139" s="3">
        <v>0</v>
      </c>
      <c r="AAN139" s="3">
        <v>0</v>
      </c>
      <c r="AAO139" s="3">
        <v>0</v>
      </c>
      <c r="AAP139" s="3">
        <v>0</v>
      </c>
      <c r="AAQ139" s="3">
        <v>0</v>
      </c>
      <c r="AAR139" s="3">
        <v>0</v>
      </c>
      <c r="AAS139" s="3">
        <v>0</v>
      </c>
      <c r="AAT139" s="3">
        <v>0</v>
      </c>
      <c r="AAU139" s="3">
        <v>0</v>
      </c>
      <c r="AAV139" s="3">
        <v>0</v>
      </c>
      <c r="AAW139" s="3">
        <v>0</v>
      </c>
      <c r="AAX139" s="3">
        <v>0</v>
      </c>
      <c r="AAY139" s="3">
        <v>0</v>
      </c>
      <c r="AAZ139" s="3">
        <v>0</v>
      </c>
      <c r="ABA139" s="3">
        <v>0</v>
      </c>
      <c r="ABB139" s="3">
        <v>0</v>
      </c>
      <c r="ABC139" s="3">
        <v>0</v>
      </c>
      <c r="ABD139" s="3">
        <v>0</v>
      </c>
      <c r="ABE139" s="3">
        <v>0</v>
      </c>
      <c r="ABF139" s="3">
        <v>0</v>
      </c>
      <c r="ABG139" s="3">
        <v>0</v>
      </c>
      <c r="ABH139" s="3">
        <v>0</v>
      </c>
      <c r="ABI139" s="3">
        <v>0</v>
      </c>
      <c r="ABJ139" s="3">
        <v>0</v>
      </c>
      <c r="ABK139" s="3">
        <v>0</v>
      </c>
      <c r="ABL139" s="3">
        <v>0</v>
      </c>
      <c r="ABM139" s="3">
        <v>0</v>
      </c>
      <c r="ABN139" s="3">
        <v>0</v>
      </c>
      <c r="ABO139" s="3">
        <v>0</v>
      </c>
      <c r="ABP139" s="3">
        <v>0</v>
      </c>
      <c r="ABQ139" s="3">
        <v>0</v>
      </c>
      <c r="ABR139" s="3">
        <v>0</v>
      </c>
      <c r="ABS139" s="3">
        <v>0</v>
      </c>
      <c r="ABT139" s="3">
        <v>0</v>
      </c>
      <c r="ABU139" s="3">
        <v>0</v>
      </c>
      <c r="ABV139" s="3">
        <v>0</v>
      </c>
      <c r="ABW139" s="3">
        <v>0</v>
      </c>
      <c r="ABX139" s="3">
        <v>0</v>
      </c>
      <c r="ABY139" s="3">
        <v>0</v>
      </c>
      <c r="ABZ139" s="3">
        <v>0</v>
      </c>
      <c r="ACA139" s="3">
        <v>0</v>
      </c>
      <c r="ACB139" s="3">
        <v>0</v>
      </c>
      <c r="ACC139" s="3">
        <v>0</v>
      </c>
      <c r="ACD139" s="3">
        <v>0</v>
      </c>
      <c r="ACE139" s="3">
        <v>0</v>
      </c>
      <c r="ACF139" s="3">
        <v>0</v>
      </c>
      <c r="ACG139" s="3">
        <v>0</v>
      </c>
      <c r="ACH139" s="3">
        <v>0</v>
      </c>
      <c r="ACI139" s="3">
        <v>0</v>
      </c>
      <c r="ACJ139" s="3">
        <v>0</v>
      </c>
      <c r="ACK139" s="3">
        <v>0</v>
      </c>
      <c r="ACL139" s="3">
        <v>0</v>
      </c>
      <c r="ACM139" s="3">
        <v>0</v>
      </c>
      <c r="ACN139" s="3">
        <v>0</v>
      </c>
      <c r="ACO139" s="3">
        <v>0</v>
      </c>
      <c r="ACP139" s="3">
        <v>0</v>
      </c>
      <c r="ACQ139" s="3">
        <v>0</v>
      </c>
      <c r="ACR139" s="3">
        <v>0</v>
      </c>
      <c r="ACS139" s="3">
        <v>0</v>
      </c>
      <c r="ACT139" s="3">
        <v>0</v>
      </c>
      <c r="ACU139" s="3">
        <v>0</v>
      </c>
      <c r="ACV139" s="3">
        <v>0</v>
      </c>
      <c r="ACW139" s="3">
        <v>0</v>
      </c>
      <c r="ACX139" s="3">
        <v>0</v>
      </c>
      <c r="ACY139" s="3">
        <v>0</v>
      </c>
      <c r="ACZ139" s="3">
        <v>0</v>
      </c>
      <c r="ADA139" s="3">
        <v>0</v>
      </c>
      <c r="ADB139" s="3">
        <v>0</v>
      </c>
      <c r="ADC139" s="3">
        <v>0</v>
      </c>
      <c r="ADD139" s="3">
        <v>0</v>
      </c>
      <c r="ADE139" s="3">
        <v>0</v>
      </c>
      <c r="ADF139" s="3">
        <v>0</v>
      </c>
      <c r="ADG139" s="3">
        <v>0</v>
      </c>
      <c r="ADH139" s="3">
        <v>0</v>
      </c>
      <c r="ADI139" s="3">
        <v>0</v>
      </c>
      <c r="ADJ139" s="3">
        <v>0</v>
      </c>
      <c r="ADK139" s="3">
        <v>0</v>
      </c>
      <c r="ADL139" s="3">
        <v>0</v>
      </c>
      <c r="ADM139" s="3">
        <v>0</v>
      </c>
      <c r="ADN139" s="3">
        <v>0</v>
      </c>
      <c r="ADO139" s="3">
        <v>0</v>
      </c>
      <c r="ADP139" s="3">
        <v>0</v>
      </c>
      <c r="ADQ139" s="3">
        <v>0</v>
      </c>
      <c r="ADR139" s="3">
        <v>0</v>
      </c>
      <c r="ADS139" s="3">
        <v>0</v>
      </c>
      <c r="ADT139" s="3">
        <v>0</v>
      </c>
      <c r="ADU139" s="3">
        <v>0</v>
      </c>
      <c r="ADV139" s="3">
        <v>0</v>
      </c>
      <c r="ADW139" s="3">
        <v>0</v>
      </c>
      <c r="ADX139" s="3">
        <v>0</v>
      </c>
      <c r="ADY139" s="3">
        <v>0</v>
      </c>
      <c r="ADZ139" s="3">
        <v>0</v>
      </c>
      <c r="AEA139" s="3">
        <v>0</v>
      </c>
      <c r="AEB139" s="3">
        <v>0</v>
      </c>
      <c r="AEC139" s="3">
        <v>0</v>
      </c>
      <c r="AED139" s="3">
        <v>0</v>
      </c>
      <c r="AEE139" s="3">
        <v>0</v>
      </c>
      <c r="AEF139" s="3">
        <v>0</v>
      </c>
      <c r="AEG139" s="3">
        <v>0</v>
      </c>
      <c r="AEH139" s="3">
        <v>0</v>
      </c>
      <c r="AEI139" s="3">
        <v>0</v>
      </c>
      <c r="AEJ139" s="3">
        <v>0</v>
      </c>
      <c r="AEK139" s="3">
        <v>0</v>
      </c>
      <c r="AEL139" s="3">
        <v>0</v>
      </c>
      <c r="AEM139" s="3">
        <v>0</v>
      </c>
      <c r="AEN139" s="3">
        <v>0</v>
      </c>
      <c r="AEO139" s="3">
        <v>0</v>
      </c>
      <c r="AEP139" s="3">
        <v>0</v>
      </c>
      <c r="AEQ139" s="3">
        <v>0</v>
      </c>
      <c r="AER139" s="3">
        <v>0</v>
      </c>
      <c r="AES139" s="3">
        <v>0</v>
      </c>
      <c r="AET139" s="3">
        <v>0</v>
      </c>
      <c r="AEU139" s="3">
        <v>0</v>
      </c>
      <c r="AEV139" s="3">
        <v>0</v>
      </c>
      <c r="AEW139" s="3">
        <v>0</v>
      </c>
      <c r="AEX139" s="3">
        <v>0</v>
      </c>
      <c r="AEY139" s="3">
        <v>0</v>
      </c>
      <c r="AEZ139" s="3">
        <v>0</v>
      </c>
      <c r="AFA139" s="3">
        <v>0</v>
      </c>
      <c r="AFB139" s="3">
        <v>0</v>
      </c>
      <c r="AFC139" s="3">
        <v>0</v>
      </c>
      <c r="AFD139" s="3">
        <v>0</v>
      </c>
      <c r="AFE139" s="3">
        <v>0</v>
      </c>
      <c r="AFF139" s="3">
        <v>0</v>
      </c>
      <c r="AFG139" s="3">
        <v>0</v>
      </c>
      <c r="AFH139" s="3">
        <v>0</v>
      </c>
      <c r="AFI139" s="3">
        <v>0</v>
      </c>
      <c r="AFJ139" s="3">
        <v>0</v>
      </c>
      <c r="AFK139" s="3">
        <v>0</v>
      </c>
      <c r="AFL139" s="3">
        <v>0</v>
      </c>
      <c r="AFM139" s="3">
        <v>0</v>
      </c>
      <c r="AFN139" s="3">
        <v>0</v>
      </c>
      <c r="AFO139" s="3">
        <v>0</v>
      </c>
      <c r="AFP139" s="3">
        <v>0</v>
      </c>
      <c r="AFQ139" s="3">
        <v>0</v>
      </c>
      <c r="AFR139" s="3">
        <v>0</v>
      </c>
      <c r="AFS139" s="3">
        <v>0</v>
      </c>
      <c r="AFT139" s="3">
        <v>0</v>
      </c>
      <c r="AFU139" s="3">
        <v>0</v>
      </c>
      <c r="AFV139" s="3">
        <v>0</v>
      </c>
      <c r="AFW139" s="3">
        <v>0</v>
      </c>
      <c r="AFX139" s="3">
        <v>0</v>
      </c>
      <c r="AFY139" s="3">
        <v>0</v>
      </c>
      <c r="AFZ139" s="3">
        <v>0</v>
      </c>
      <c r="AGA139" s="3">
        <v>0</v>
      </c>
      <c r="AGB139" s="3">
        <v>0</v>
      </c>
      <c r="AGC139" s="3">
        <v>0</v>
      </c>
      <c r="AGD139" s="3">
        <v>0</v>
      </c>
      <c r="AGE139" s="3">
        <v>0</v>
      </c>
      <c r="AGF139" s="3">
        <v>0</v>
      </c>
      <c r="AGG139" s="3">
        <v>0</v>
      </c>
      <c r="AGH139" s="3">
        <v>0</v>
      </c>
      <c r="AGI139" s="3">
        <v>0</v>
      </c>
      <c r="AGJ139" s="3">
        <v>0</v>
      </c>
      <c r="AGK139" s="3">
        <v>0</v>
      </c>
      <c r="AGL139" s="3">
        <v>0</v>
      </c>
      <c r="AGM139" s="3">
        <v>0</v>
      </c>
      <c r="AGN139" s="3">
        <v>0</v>
      </c>
      <c r="AGO139" s="3">
        <v>0</v>
      </c>
      <c r="AGP139" s="3">
        <v>0</v>
      </c>
      <c r="AGQ139" s="3">
        <v>0</v>
      </c>
      <c r="AGR139" s="3">
        <v>0</v>
      </c>
      <c r="AGS139" s="3">
        <v>0</v>
      </c>
      <c r="AGT139" s="3">
        <v>0</v>
      </c>
      <c r="AGU139" s="3">
        <v>0</v>
      </c>
      <c r="AGV139" s="3">
        <v>0</v>
      </c>
      <c r="AGW139" s="3">
        <v>0</v>
      </c>
      <c r="AGX139" s="3">
        <v>0</v>
      </c>
      <c r="AGY139" s="3">
        <v>0</v>
      </c>
      <c r="AGZ139" s="3">
        <v>0</v>
      </c>
      <c r="AHA139" s="3">
        <v>0</v>
      </c>
      <c r="AHB139" s="3">
        <v>0</v>
      </c>
      <c r="AHC139" s="3">
        <v>0</v>
      </c>
      <c r="AHD139" s="3">
        <v>0</v>
      </c>
      <c r="AHE139" s="3">
        <v>0</v>
      </c>
      <c r="AHF139" s="3">
        <v>0</v>
      </c>
      <c r="AHG139" s="3">
        <v>0</v>
      </c>
      <c r="AHH139" s="3">
        <v>0</v>
      </c>
      <c r="AHI139" s="3">
        <v>0</v>
      </c>
      <c r="AHJ139" s="3">
        <v>0</v>
      </c>
      <c r="AHK139" s="3">
        <v>0</v>
      </c>
      <c r="AHL139" s="3">
        <v>0</v>
      </c>
      <c r="AHM139" s="3">
        <v>0</v>
      </c>
      <c r="AHN139" s="3">
        <v>0</v>
      </c>
      <c r="AHO139" s="3">
        <v>0</v>
      </c>
      <c r="AHP139" s="3">
        <v>0</v>
      </c>
      <c r="AHQ139" s="3">
        <v>0</v>
      </c>
      <c r="AHR139" s="3">
        <v>0</v>
      </c>
      <c r="AHS139" s="3">
        <v>0</v>
      </c>
      <c r="AHT139" s="3">
        <v>0</v>
      </c>
      <c r="AHU139" s="3">
        <v>0</v>
      </c>
      <c r="AHV139" s="3">
        <v>0</v>
      </c>
      <c r="AHW139" s="3">
        <v>0</v>
      </c>
      <c r="AHX139" s="3">
        <v>0</v>
      </c>
      <c r="AHY139" s="3">
        <v>0</v>
      </c>
      <c r="AHZ139" s="3">
        <v>0</v>
      </c>
      <c r="AIA139" s="3">
        <v>0</v>
      </c>
      <c r="AIB139" s="3">
        <v>0</v>
      </c>
      <c r="AIC139" s="3">
        <v>0</v>
      </c>
      <c r="AID139" s="3">
        <v>0</v>
      </c>
      <c r="AIE139" s="3">
        <v>0</v>
      </c>
      <c r="AIF139" s="3">
        <v>0</v>
      </c>
      <c r="AIG139" s="3">
        <v>0</v>
      </c>
      <c r="AIH139" s="3">
        <v>0</v>
      </c>
      <c r="AII139" s="3">
        <v>0</v>
      </c>
      <c r="AIJ139" s="3">
        <v>0</v>
      </c>
      <c r="AIK139" s="3">
        <v>0</v>
      </c>
      <c r="AIL139" s="3">
        <v>0</v>
      </c>
      <c r="AIM139" s="3">
        <v>0</v>
      </c>
      <c r="AIN139" s="3">
        <v>0</v>
      </c>
      <c r="AIO139" s="3">
        <v>0</v>
      </c>
      <c r="AIP139" s="3">
        <v>0</v>
      </c>
      <c r="AIQ139" s="3">
        <v>0</v>
      </c>
      <c r="AIR139" s="3">
        <v>0</v>
      </c>
      <c r="AIS139" s="3">
        <v>0</v>
      </c>
      <c r="AIT139" s="3">
        <v>0</v>
      </c>
      <c r="AIU139" s="3">
        <v>0</v>
      </c>
      <c r="AIV139" s="3">
        <v>0</v>
      </c>
      <c r="AIW139" s="3">
        <v>0</v>
      </c>
      <c r="AIX139" s="3">
        <v>0</v>
      </c>
      <c r="AIY139" s="3">
        <v>0</v>
      </c>
      <c r="AIZ139" s="3">
        <v>0</v>
      </c>
      <c r="AJA139" s="3">
        <v>0</v>
      </c>
      <c r="AJB139" s="3">
        <v>0</v>
      </c>
      <c r="AJC139" s="3">
        <v>0</v>
      </c>
      <c r="AJD139" s="3">
        <v>0</v>
      </c>
      <c r="AJE139" s="3">
        <v>0</v>
      </c>
      <c r="AJF139" s="3">
        <v>0</v>
      </c>
      <c r="AJG139" s="3">
        <v>0</v>
      </c>
      <c r="AJH139" s="3">
        <v>0</v>
      </c>
      <c r="AJI139" s="3">
        <v>0</v>
      </c>
      <c r="AJJ139" s="3">
        <v>0</v>
      </c>
      <c r="AJK139" s="3">
        <v>0</v>
      </c>
      <c r="AJL139" s="3">
        <v>0</v>
      </c>
      <c r="AJM139" s="3">
        <v>0</v>
      </c>
      <c r="AJN139" s="3">
        <v>0</v>
      </c>
      <c r="AJO139" s="3">
        <v>0</v>
      </c>
      <c r="AJP139" s="3">
        <v>0</v>
      </c>
      <c r="AJQ139" s="3">
        <v>0</v>
      </c>
      <c r="AJR139" s="3">
        <v>0</v>
      </c>
      <c r="AJS139" s="3">
        <v>0</v>
      </c>
      <c r="AJT139" s="3">
        <v>0</v>
      </c>
      <c r="AJU139" s="3">
        <v>0</v>
      </c>
      <c r="AJV139" s="3">
        <v>0</v>
      </c>
      <c r="AJW139" s="3">
        <v>0</v>
      </c>
      <c r="AJX139" s="3">
        <v>0</v>
      </c>
      <c r="AJY139" s="3">
        <v>0</v>
      </c>
      <c r="AJZ139" s="3">
        <v>0</v>
      </c>
      <c r="AKA139" s="3">
        <v>0</v>
      </c>
      <c r="AKB139" s="3">
        <v>0</v>
      </c>
      <c r="AKC139" s="3">
        <v>0</v>
      </c>
      <c r="AKD139" s="3">
        <v>0</v>
      </c>
      <c r="AKE139" s="3">
        <v>0</v>
      </c>
      <c r="AKF139" s="3">
        <v>0</v>
      </c>
      <c r="AKG139" s="3">
        <v>0</v>
      </c>
      <c r="AKH139" s="3">
        <v>0</v>
      </c>
      <c r="AKI139" s="3">
        <v>0</v>
      </c>
      <c r="AKJ139" s="3">
        <v>0</v>
      </c>
      <c r="AKK139" s="3">
        <v>0</v>
      </c>
      <c r="AKL139" s="3">
        <v>0</v>
      </c>
      <c r="AKM139" s="3">
        <v>0</v>
      </c>
      <c r="AKN139" s="3">
        <v>0</v>
      </c>
      <c r="AKO139" s="3">
        <v>0</v>
      </c>
      <c r="AKP139" s="3">
        <v>0</v>
      </c>
      <c r="AKQ139" s="3">
        <v>0</v>
      </c>
      <c r="AKR139" s="3">
        <v>0</v>
      </c>
      <c r="AKS139" s="3">
        <v>0</v>
      </c>
      <c r="AKT139" s="3">
        <v>0</v>
      </c>
      <c r="AKU139" s="3">
        <v>0</v>
      </c>
      <c r="AKV139" s="3">
        <v>0</v>
      </c>
      <c r="AKW139" s="3">
        <v>0</v>
      </c>
      <c r="AKX139" s="3">
        <v>0</v>
      </c>
      <c r="AKY139" s="3">
        <v>0</v>
      </c>
      <c r="AKZ139" s="3">
        <v>0</v>
      </c>
      <c r="ALA139" s="3">
        <v>0</v>
      </c>
      <c r="ALB139" s="3">
        <v>0</v>
      </c>
      <c r="ALC139" s="3">
        <v>0</v>
      </c>
      <c r="ALD139" s="3">
        <v>0</v>
      </c>
      <c r="ALE139" s="3">
        <v>0</v>
      </c>
      <c r="ALF139" s="3">
        <v>0</v>
      </c>
      <c r="ALG139" s="3">
        <v>0</v>
      </c>
      <c r="ALH139" s="3">
        <v>0</v>
      </c>
      <c r="ALI139" s="3">
        <v>0</v>
      </c>
      <c r="ALJ139" s="3">
        <v>0</v>
      </c>
      <c r="ALK139" s="3">
        <v>0</v>
      </c>
      <c r="ALL139" s="3">
        <v>0</v>
      </c>
      <c r="ALM139" s="3">
        <v>0</v>
      </c>
      <c r="ALN139" s="3">
        <v>0</v>
      </c>
      <c r="ALO139" s="3">
        <v>0</v>
      </c>
      <c r="ALP139" s="3">
        <v>0</v>
      </c>
      <c r="ALQ139" s="3">
        <v>0</v>
      </c>
      <c r="ALR139" s="3">
        <v>0</v>
      </c>
      <c r="ALS139" s="3">
        <v>0</v>
      </c>
      <c r="ALT139" s="3">
        <v>0</v>
      </c>
      <c r="ALU139" s="3">
        <v>0</v>
      </c>
      <c r="ALV139" s="3">
        <v>0</v>
      </c>
      <c r="ALW139" s="3">
        <v>0</v>
      </c>
      <c r="ALX139" s="3">
        <v>0</v>
      </c>
      <c r="ALY139" s="3">
        <v>0</v>
      </c>
      <c r="ALZ139" s="3">
        <v>0</v>
      </c>
      <c r="AMA139" s="3">
        <v>0</v>
      </c>
      <c r="AMB139" s="3">
        <v>0</v>
      </c>
      <c r="AMC139" s="3">
        <v>0</v>
      </c>
      <c r="AMD139" s="3">
        <v>0</v>
      </c>
      <c r="AME139" s="3">
        <v>0</v>
      </c>
      <c r="AMF139" s="3">
        <v>0</v>
      </c>
      <c r="AMG139" s="3">
        <v>0</v>
      </c>
      <c r="AMH139" s="3">
        <v>0</v>
      </c>
      <c r="AMI139" s="3">
        <v>0</v>
      </c>
      <c r="AMJ139" s="3">
        <v>0</v>
      </c>
      <c r="AMK139" s="3">
        <v>0</v>
      </c>
      <c r="AML139" s="3">
        <v>0</v>
      </c>
      <c r="AMM139" s="3">
        <v>0</v>
      </c>
      <c r="AMN139" s="3">
        <v>0</v>
      </c>
      <c r="AMO139" s="3">
        <v>0</v>
      </c>
      <c r="AMP139" s="3">
        <v>0</v>
      </c>
      <c r="AMQ139" s="3">
        <v>0</v>
      </c>
      <c r="AMR139" s="3">
        <v>0</v>
      </c>
      <c r="AMS139" s="3">
        <v>0</v>
      </c>
      <c r="AMT139" s="3">
        <v>0</v>
      </c>
      <c r="AMU139" s="3">
        <v>0</v>
      </c>
      <c r="AMV139" s="3">
        <v>0</v>
      </c>
      <c r="AMW139" s="3">
        <v>0</v>
      </c>
      <c r="AMX139" s="3">
        <v>0</v>
      </c>
      <c r="AMY139" s="3">
        <v>0</v>
      </c>
      <c r="AMZ139" s="3">
        <v>0</v>
      </c>
      <c r="ANA139" s="3">
        <v>0</v>
      </c>
      <c r="ANB139" s="3">
        <v>0</v>
      </c>
      <c r="ANC139" s="3">
        <v>0</v>
      </c>
      <c r="AND139" s="3">
        <v>0</v>
      </c>
      <c r="ANE139" s="3">
        <v>0</v>
      </c>
      <c r="ANF139" s="3">
        <v>0</v>
      </c>
      <c r="ANG139" s="3">
        <v>0</v>
      </c>
      <c r="ANH139" s="3">
        <v>0</v>
      </c>
      <c r="ANI139" s="3">
        <v>0</v>
      </c>
      <c r="ANJ139" s="3">
        <v>0</v>
      </c>
      <c r="ANK139" s="3">
        <v>0</v>
      </c>
      <c r="ANL139" s="3">
        <v>0</v>
      </c>
      <c r="ANM139" s="3">
        <v>0</v>
      </c>
      <c r="ANN139" s="3">
        <v>0</v>
      </c>
      <c r="ANO139" s="3">
        <v>0</v>
      </c>
      <c r="ANP139" s="3">
        <v>0</v>
      </c>
      <c r="ANQ139" s="3">
        <v>0</v>
      </c>
      <c r="ANR139" s="3">
        <v>0</v>
      </c>
      <c r="ANS139" s="3">
        <v>0</v>
      </c>
      <c r="ANT139" s="3">
        <v>0</v>
      </c>
      <c r="ANU139" s="3">
        <v>0</v>
      </c>
      <c r="ANV139" s="3">
        <v>0</v>
      </c>
      <c r="ANW139" s="3">
        <v>0</v>
      </c>
      <c r="ANX139" s="3">
        <v>0</v>
      </c>
      <c r="ANY139" s="3">
        <v>0</v>
      </c>
      <c r="ANZ139" s="3">
        <v>0</v>
      </c>
      <c r="AOA139" s="3">
        <v>0</v>
      </c>
      <c r="AOB139" s="3">
        <v>0</v>
      </c>
      <c r="AOC139" s="3">
        <v>0</v>
      </c>
      <c r="AOD139" s="3">
        <v>0</v>
      </c>
      <c r="AOE139" s="3">
        <v>0</v>
      </c>
      <c r="AOF139" s="3">
        <v>0</v>
      </c>
      <c r="AOG139" s="3">
        <v>0</v>
      </c>
      <c r="AOH139" s="3">
        <v>0</v>
      </c>
      <c r="AOI139" s="3">
        <v>0</v>
      </c>
      <c r="AOJ139" s="3">
        <v>0</v>
      </c>
      <c r="AOK139" s="3">
        <v>0</v>
      </c>
      <c r="AOL139" s="3">
        <v>0</v>
      </c>
      <c r="AOM139" s="3">
        <v>0</v>
      </c>
      <c r="AON139" s="3">
        <v>0</v>
      </c>
      <c r="AOO139" s="3">
        <v>0</v>
      </c>
      <c r="AOP139" s="3">
        <v>0</v>
      </c>
      <c r="AOQ139" s="3">
        <v>0</v>
      </c>
      <c r="AOR139" s="3">
        <v>0</v>
      </c>
      <c r="AOS139" s="3">
        <v>0</v>
      </c>
      <c r="AOT139" s="3">
        <v>0</v>
      </c>
      <c r="AOU139" s="3">
        <v>0</v>
      </c>
      <c r="AOV139" s="3">
        <v>0</v>
      </c>
      <c r="AOW139" s="3">
        <v>0</v>
      </c>
      <c r="AOX139" s="3">
        <v>0</v>
      </c>
      <c r="AOY139" s="3">
        <v>0</v>
      </c>
      <c r="AOZ139" s="3">
        <v>0</v>
      </c>
      <c r="APA139" s="3">
        <v>0</v>
      </c>
      <c r="APB139" s="3">
        <v>0</v>
      </c>
      <c r="APC139" s="3">
        <v>0</v>
      </c>
      <c r="APD139" s="3">
        <v>0</v>
      </c>
      <c r="APE139" s="3">
        <v>0</v>
      </c>
      <c r="APF139" s="3">
        <v>0</v>
      </c>
      <c r="APG139" s="3">
        <v>0</v>
      </c>
      <c r="APH139" s="3">
        <v>0</v>
      </c>
      <c r="API139" s="3">
        <v>0</v>
      </c>
      <c r="APJ139" s="3">
        <v>0</v>
      </c>
      <c r="APK139" s="3">
        <v>0</v>
      </c>
      <c r="APL139" s="3">
        <v>0</v>
      </c>
      <c r="APM139" s="3">
        <v>0</v>
      </c>
      <c r="APN139" s="3">
        <v>0</v>
      </c>
      <c r="APO139" s="3">
        <v>0</v>
      </c>
      <c r="APP139" s="3">
        <v>0</v>
      </c>
      <c r="APQ139" s="3">
        <v>0</v>
      </c>
      <c r="APR139" s="3">
        <v>0</v>
      </c>
      <c r="APS139" s="3">
        <v>0</v>
      </c>
      <c r="APT139" s="3">
        <v>0</v>
      </c>
      <c r="APU139" s="3">
        <v>0</v>
      </c>
      <c r="APV139" s="3">
        <v>0</v>
      </c>
      <c r="APW139" s="3">
        <v>0</v>
      </c>
      <c r="APX139" s="3">
        <v>0</v>
      </c>
      <c r="APY139" s="3">
        <v>0</v>
      </c>
      <c r="APZ139" s="3">
        <v>0</v>
      </c>
      <c r="AQA139" s="3">
        <v>0</v>
      </c>
      <c r="AQB139" s="3">
        <v>0</v>
      </c>
      <c r="AQC139" s="3">
        <v>0</v>
      </c>
      <c r="AQD139" s="3">
        <v>0</v>
      </c>
      <c r="AQE139" s="3">
        <v>0</v>
      </c>
      <c r="AQF139" s="3">
        <v>0</v>
      </c>
      <c r="AQG139" s="3">
        <v>0</v>
      </c>
      <c r="AQH139" s="3">
        <v>0</v>
      </c>
      <c r="AQI139" s="36">
        <v>0</v>
      </c>
      <c r="AQJ139" s="36">
        <v>0</v>
      </c>
      <c r="AQK139" s="36">
        <v>0</v>
      </c>
      <c r="AQL139" s="36">
        <v>0</v>
      </c>
      <c r="AQM139" s="36">
        <v>0</v>
      </c>
      <c r="AQN139" s="36">
        <v>0</v>
      </c>
      <c r="AQO139" s="36">
        <v>0</v>
      </c>
      <c r="AQP139" s="36">
        <v>0</v>
      </c>
      <c r="AQQ139" s="36">
        <v>0</v>
      </c>
      <c r="AQR139" s="36">
        <v>0</v>
      </c>
      <c r="AQS139" s="36">
        <v>0</v>
      </c>
      <c r="AQT139" s="3">
        <v>0</v>
      </c>
      <c r="AQU139" s="3">
        <v>0</v>
      </c>
      <c r="AQV139" s="3">
        <v>0</v>
      </c>
      <c r="AQW139" s="3">
        <v>0</v>
      </c>
      <c r="AQX139" s="3">
        <v>0</v>
      </c>
      <c r="AQY139" s="3">
        <v>0</v>
      </c>
      <c r="AQZ139" s="3">
        <v>0</v>
      </c>
      <c r="ARA139" s="3">
        <v>0</v>
      </c>
      <c r="ARB139" s="3">
        <v>0</v>
      </c>
      <c r="ARC139" s="3">
        <v>0</v>
      </c>
      <c r="ARD139" s="3">
        <v>0</v>
      </c>
      <c r="ARE139" s="3">
        <v>0</v>
      </c>
      <c r="ARF139" s="3">
        <v>0</v>
      </c>
      <c r="ARG139" s="3">
        <v>0</v>
      </c>
      <c r="ARH139" s="3">
        <v>0</v>
      </c>
      <c r="ARI139" s="3">
        <v>0</v>
      </c>
      <c r="ARJ139" s="3">
        <v>0</v>
      </c>
      <c r="ARK139" s="3">
        <v>0</v>
      </c>
      <c r="ARL139" s="3">
        <v>0</v>
      </c>
      <c r="ARM139" s="3">
        <v>0</v>
      </c>
      <c r="ARP139" s="3">
        <v>0</v>
      </c>
      <c r="ARQ139" s="3">
        <v>0</v>
      </c>
      <c r="ARR139" s="3">
        <v>0</v>
      </c>
      <c r="ARS139" s="3">
        <v>0</v>
      </c>
      <c r="ART139" s="3">
        <v>0</v>
      </c>
      <c r="ARU139" s="3">
        <v>0</v>
      </c>
      <c r="ARV139" s="3">
        <v>0</v>
      </c>
      <c r="ARW139" s="3">
        <v>0</v>
      </c>
      <c r="ARX139" s="3">
        <v>0</v>
      </c>
      <c r="ARY139" s="3">
        <v>0</v>
      </c>
      <c r="ARZ139" s="3">
        <v>0</v>
      </c>
      <c r="ASA139" s="3">
        <v>0</v>
      </c>
      <c r="ASB139" s="3">
        <v>0</v>
      </c>
      <c r="ASC139" s="3">
        <v>0</v>
      </c>
      <c r="ASD139" s="3">
        <v>0</v>
      </c>
      <c r="ASE139" s="3">
        <v>0</v>
      </c>
      <c r="ASF139" s="3">
        <v>0</v>
      </c>
      <c r="ASG139" s="3">
        <v>0</v>
      </c>
      <c r="ASH139" s="3">
        <v>0</v>
      </c>
      <c r="ASI139" s="3">
        <v>0</v>
      </c>
      <c r="ASJ139" s="3">
        <v>0</v>
      </c>
      <c r="ASK139" s="3">
        <v>0</v>
      </c>
      <c r="ASL139" s="3">
        <v>0</v>
      </c>
      <c r="ASM139" s="3">
        <v>0</v>
      </c>
      <c r="ASN139" s="3">
        <v>0</v>
      </c>
      <c r="ASO139" s="3">
        <v>0</v>
      </c>
      <c r="ASP139" s="3">
        <v>0</v>
      </c>
      <c r="ASQ139" s="3">
        <v>0</v>
      </c>
      <c r="ASR139" s="3">
        <v>0</v>
      </c>
      <c r="ASS139" s="3">
        <v>0</v>
      </c>
      <c r="AST139" s="3">
        <v>0</v>
      </c>
      <c r="ASU139" s="3">
        <v>0</v>
      </c>
      <c r="ASV139" s="3">
        <v>0</v>
      </c>
      <c r="ASW139" s="3">
        <v>0</v>
      </c>
      <c r="ASX139" s="3">
        <v>0</v>
      </c>
      <c r="ASY139" s="3">
        <v>0</v>
      </c>
      <c r="ASZ139" s="3">
        <v>0</v>
      </c>
      <c r="ATA139" s="3">
        <v>0</v>
      </c>
      <c r="ATB139" s="3">
        <v>0</v>
      </c>
      <c r="ATC139" s="3">
        <v>0</v>
      </c>
      <c r="ATD139" s="3">
        <v>0</v>
      </c>
      <c r="ATE139" s="3">
        <v>0</v>
      </c>
      <c r="ATF139" s="3">
        <v>0</v>
      </c>
      <c r="ATG139" s="3">
        <v>0</v>
      </c>
      <c r="ATH139" s="3">
        <v>0</v>
      </c>
      <c r="ATI139" s="3">
        <v>0</v>
      </c>
      <c r="ATJ139" s="3">
        <v>0</v>
      </c>
      <c r="ATK139" s="3">
        <v>0</v>
      </c>
      <c r="ATL139" s="3">
        <v>0</v>
      </c>
      <c r="ATM139" s="3">
        <v>0</v>
      </c>
      <c r="ATN139" s="3">
        <v>0</v>
      </c>
      <c r="ATO139" s="3">
        <v>0</v>
      </c>
      <c r="ATP139" s="3">
        <v>0</v>
      </c>
      <c r="ATQ139" s="3">
        <v>0</v>
      </c>
      <c r="ATR139" s="3">
        <v>0</v>
      </c>
      <c r="ATS139" s="3">
        <v>0</v>
      </c>
      <c r="ATT139" s="3">
        <v>0</v>
      </c>
      <c r="ATU139" s="3">
        <v>0</v>
      </c>
      <c r="ATV139" s="3">
        <v>0</v>
      </c>
      <c r="ATW139" s="3">
        <v>0</v>
      </c>
      <c r="ATX139" s="3">
        <v>0</v>
      </c>
      <c r="ATY139" s="3">
        <v>0</v>
      </c>
      <c r="ATZ139" s="3">
        <v>0</v>
      </c>
      <c r="AUA139" s="3">
        <v>0</v>
      </c>
      <c r="AUB139" s="3">
        <v>0</v>
      </c>
      <c r="AUC139" s="3">
        <v>0</v>
      </c>
      <c r="AUD139" s="3">
        <v>0</v>
      </c>
      <c r="AUE139" s="3">
        <v>0</v>
      </c>
      <c r="AUF139" s="3">
        <v>0</v>
      </c>
      <c r="AUG139" s="3">
        <v>0</v>
      </c>
      <c r="AUH139" s="3">
        <v>0</v>
      </c>
      <c r="AUI139" s="3">
        <v>0</v>
      </c>
      <c r="AUJ139" s="3">
        <v>0</v>
      </c>
      <c r="AUK139" s="3">
        <v>0</v>
      </c>
      <c r="AUL139" s="3">
        <v>0</v>
      </c>
      <c r="AUM139" s="3">
        <v>0</v>
      </c>
      <c r="AUN139" s="3">
        <v>0</v>
      </c>
      <c r="AUO139" s="3">
        <v>0</v>
      </c>
      <c r="AUP139" s="3">
        <v>0</v>
      </c>
      <c r="AUQ139" s="3">
        <v>0</v>
      </c>
      <c r="AUR139" s="3">
        <v>0</v>
      </c>
      <c r="AUS139" s="3">
        <v>0</v>
      </c>
      <c r="AUT139" s="3">
        <v>0</v>
      </c>
      <c r="AUU139" s="3">
        <v>0</v>
      </c>
      <c r="AUV139" s="3">
        <v>0</v>
      </c>
      <c r="AUW139" s="3">
        <v>0</v>
      </c>
      <c r="AUX139" s="3">
        <v>0</v>
      </c>
      <c r="AUY139" s="3">
        <v>0</v>
      </c>
      <c r="AUZ139" s="3">
        <v>0</v>
      </c>
      <c r="AVA139" s="3">
        <v>0</v>
      </c>
      <c r="AVB139" s="3">
        <v>0</v>
      </c>
      <c r="AVC139" s="3">
        <v>0</v>
      </c>
      <c r="AVD139" s="3">
        <v>0</v>
      </c>
      <c r="AVE139" s="3">
        <v>0</v>
      </c>
      <c r="AVF139" s="3">
        <v>0</v>
      </c>
      <c r="AVG139" s="3">
        <v>0</v>
      </c>
      <c r="AVH139" s="3">
        <v>0</v>
      </c>
      <c r="AVI139" s="3">
        <v>0</v>
      </c>
      <c r="AVJ139" s="3">
        <v>0</v>
      </c>
      <c r="AVK139" s="3">
        <v>0</v>
      </c>
      <c r="AVL139" s="3">
        <v>0</v>
      </c>
      <c r="AVM139" s="3">
        <v>0</v>
      </c>
      <c r="AVN139" s="3">
        <v>0</v>
      </c>
      <c r="AVO139" s="3">
        <v>0</v>
      </c>
      <c r="AVP139" s="3">
        <v>0</v>
      </c>
      <c r="AVQ139" s="3">
        <v>0</v>
      </c>
      <c r="AVR139" s="3">
        <v>0</v>
      </c>
      <c r="AVS139" s="3">
        <v>0</v>
      </c>
      <c r="AVT139" s="3">
        <v>0</v>
      </c>
      <c r="AVU139" s="3">
        <v>0</v>
      </c>
      <c r="AVV139" s="3">
        <v>0</v>
      </c>
      <c r="AVW139" s="3">
        <v>0</v>
      </c>
      <c r="AVX139" s="3">
        <v>0</v>
      </c>
      <c r="AVY139" s="3">
        <v>0</v>
      </c>
      <c r="AVZ139" s="3">
        <v>0</v>
      </c>
      <c r="AWA139" s="3">
        <v>0</v>
      </c>
      <c r="AWB139" s="3">
        <v>0</v>
      </c>
      <c r="AWC139" s="3">
        <v>0</v>
      </c>
      <c r="AWD139" s="3">
        <v>0</v>
      </c>
      <c r="AWE139" s="3">
        <v>0</v>
      </c>
      <c r="AWF139" s="3">
        <v>0</v>
      </c>
      <c r="AWG139" s="3">
        <v>0</v>
      </c>
      <c r="AWH139" s="3">
        <v>0</v>
      </c>
      <c r="AWI139" s="3">
        <v>0</v>
      </c>
      <c r="AWJ139" s="3">
        <v>0</v>
      </c>
      <c r="AWK139" s="3">
        <v>0</v>
      </c>
      <c r="AWL139" s="3">
        <v>0</v>
      </c>
      <c r="AWM139" s="3">
        <v>0</v>
      </c>
      <c r="AWN139" s="3">
        <v>0</v>
      </c>
      <c r="AWO139" s="3">
        <v>0</v>
      </c>
      <c r="AWP139" s="3">
        <v>0</v>
      </c>
      <c r="AWQ139" s="3">
        <v>0</v>
      </c>
      <c r="AWR139" s="3">
        <v>0</v>
      </c>
      <c r="AWS139" s="3">
        <v>0</v>
      </c>
      <c r="AWT139" s="3">
        <v>0</v>
      </c>
      <c r="AWU139" s="3">
        <v>0</v>
      </c>
      <c r="AWV139" s="3">
        <v>0</v>
      </c>
      <c r="AWW139" s="3">
        <v>0</v>
      </c>
      <c r="AWX139" s="3">
        <v>0</v>
      </c>
      <c r="AWY139" s="3">
        <v>0</v>
      </c>
      <c r="AWZ139" s="3">
        <v>0</v>
      </c>
      <c r="AXA139" s="3">
        <v>0</v>
      </c>
      <c r="AXB139" s="3">
        <v>0</v>
      </c>
      <c r="AXC139" s="3">
        <v>0</v>
      </c>
      <c r="AXD139" s="3">
        <v>0</v>
      </c>
      <c r="AXE139" s="3">
        <v>0</v>
      </c>
      <c r="AXF139" s="3">
        <v>0</v>
      </c>
      <c r="AXG139" s="3">
        <v>0</v>
      </c>
      <c r="AXH139" s="3">
        <v>0</v>
      </c>
      <c r="AXI139" s="3">
        <v>0</v>
      </c>
      <c r="AXJ139" s="3">
        <v>0</v>
      </c>
      <c r="AXK139" s="3">
        <v>0</v>
      </c>
      <c r="AXL139" s="3">
        <v>0</v>
      </c>
      <c r="AXM139" s="3">
        <v>0</v>
      </c>
      <c r="AXN139" s="3">
        <v>0</v>
      </c>
      <c r="AXO139" s="3">
        <v>0</v>
      </c>
      <c r="AXP139" s="3">
        <v>0</v>
      </c>
      <c r="AXQ139" s="3">
        <v>0</v>
      </c>
      <c r="AXR139" s="3">
        <v>0</v>
      </c>
      <c r="AXS139" s="3">
        <v>0</v>
      </c>
      <c r="AXT139" s="3">
        <v>0</v>
      </c>
      <c r="AXU139" s="3">
        <v>0</v>
      </c>
      <c r="AXV139" s="3">
        <v>0</v>
      </c>
      <c r="AXW139" s="3">
        <v>0</v>
      </c>
      <c r="AXX139" s="3">
        <v>0</v>
      </c>
      <c r="AXY139" s="3">
        <v>0</v>
      </c>
      <c r="AXZ139" s="3">
        <v>0</v>
      </c>
      <c r="AYA139" s="3">
        <v>0</v>
      </c>
      <c r="AYB139" s="3">
        <v>0</v>
      </c>
      <c r="AYC139" s="3">
        <v>0</v>
      </c>
      <c r="AYD139" s="3">
        <v>0</v>
      </c>
      <c r="AYE139" s="3">
        <v>0</v>
      </c>
      <c r="AYF139" s="3">
        <v>0</v>
      </c>
      <c r="AYG139" s="3">
        <v>0</v>
      </c>
      <c r="AYH139" s="3">
        <v>0</v>
      </c>
      <c r="AYI139" s="3">
        <v>0</v>
      </c>
      <c r="AYJ139" s="3">
        <v>0</v>
      </c>
      <c r="AYK139" s="3">
        <v>0</v>
      </c>
      <c r="AYL139" s="3">
        <v>0</v>
      </c>
      <c r="AYM139" s="3">
        <v>0</v>
      </c>
      <c r="AYN139" s="3">
        <v>0</v>
      </c>
      <c r="AYO139" s="3">
        <v>0</v>
      </c>
      <c r="AYP139" s="3">
        <v>0</v>
      </c>
      <c r="AYQ139" s="3">
        <v>0</v>
      </c>
      <c r="AYR139" s="3">
        <v>0</v>
      </c>
      <c r="AYS139" s="3">
        <v>0</v>
      </c>
      <c r="AYT139" s="3">
        <v>0</v>
      </c>
    </row>
    <row r="140" s="3" customFormat="1" ht="15.25" spans="1:1346">
      <c r="A140" s="4">
        <v>43999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M140" s="3">
        <v>0</v>
      </c>
      <c r="N140" s="39">
        <v>0</v>
      </c>
      <c r="O140" s="36">
        <v>0</v>
      </c>
      <c r="P140" s="36">
        <v>0</v>
      </c>
      <c r="Q140" s="36">
        <v>0</v>
      </c>
      <c r="R140" s="36">
        <v>0</v>
      </c>
      <c r="S140" s="36">
        <v>0</v>
      </c>
      <c r="T140" s="36">
        <v>0</v>
      </c>
      <c r="U140" s="36">
        <v>0</v>
      </c>
      <c r="V140" s="36">
        <v>0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36">
        <v>0</v>
      </c>
      <c r="AD140" s="36">
        <v>0</v>
      </c>
      <c r="AE140" s="36">
        <v>0</v>
      </c>
      <c r="AF140" s="36">
        <v>0</v>
      </c>
      <c r="AG140" s="36">
        <v>0</v>
      </c>
      <c r="AH140" s="36">
        <v>0</v>
      </c>
      <c r="AI140" s="36">
        <v>0</v>
      </c>
      <c r="AJ140" s="36">
        <v>0</v>
      </c>
      <c r="AK140" s="36">
        <v>0</v>
      </c>
      <c r="AL140" s="36">
        <v>0</v>
      </c>
      <c r="AM140" s="36">
        <v>0</v>
      </c>
      <c r="AN140" s="36">
        <v>0</v>
      </c>
      <c r="AO140" s="36">
        <v>0</v>
      </c>
      <c r="AP140" s="36">
        <v>0</v>
      </c>
      <c r="AQ140" s="36">
        <v>0</v>
      </c>
      <c r="AR140" s="36">
        <v>0</v>
      </c>
      <c r="AS140" s="36">
        <v>0</v>
      </c>
      <c r="AT140" s="36">
        <v>0</v>
      </c>
      <c r="AU140" s="43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>
        <v>0</v>
      </c>
      <c r="BC140" s="36">
        <v>0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0</v>
      </c>
      <c r="BM140" s="36">
        <v>0</v>
      </c>
      <c r="BN140" s="36">
        <v>0</v>
      </c>
      <c r="BO140" s="36">
        <v>0</v>
      </c>
      <c r="BP140" s="36">
        <v>0</v>
      </c>
      <c r="BQ140" s="36">
        <v>0</v>
      </c>
      <c r="BR140" s="36">
        <v>0</v>
      </c>
      <c r="BS140" s="36">
        <v>0</v>
      </c>
      <c r="BT140" s="36">
        <v>0</v>
      </c>
      <c r="BU140" s="36">
        <v>0</v>
      </c>
      <c r="BV140" s="36">
        <v>0</v>
      </c>
      <c r="BW140" s="36">
        <v>0</v>
      </c>
      <c r="BX140" s="3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6">
        <v>0</v>
      </c>
      <c r="CL140" s="36">
        <v>0</v>
      </c>
      <c r="CM140" s="36">
        <v>0</v>
      </c>
      <c r="CN140" s="36">
        <v>0</v>
      </c>
      <c r="CO140" s="36">
        <v>0</v>
      </c>
      <c r="CP140" s="36">
        <v>0</v>
      </c>
      <c r="CQ140" s="36">
        <v>0</v>
      </c>
      <c r="CR140" s="36">
        <v>0</v>
      </c>
      <c r="CS140" s="36">
        <v>0</v>
      </c>
      <c r="CT140" s="36">
        <v>0</v>
      </c>
      <c r="CU140" s="36">
        <v>0</v>
      </c>
      <c r="CV140" s="36">
        <v>0</v>
      </c>
      <c r="CW140" s="36">
        <v>0</v>
      </c>
      <c r="CX140" s="36">
        <v>0</v>
      </c>
      <c r="CY140" s="36">
        <v>0</v>
      </c>
      <c r="CZ140" s="36">
        <v>0</v>
      </c>
      <c r="DA140" s="36">
        <v>0</v>
      </c>
      <c r="DB140" s="36">
        <v>0</v>
      </c>
      <c r="DC140" s="36">
        <v>0</v>
      </c>
      <c r="DD140" s="36">
        <v>0</v>
      </c>
      <c r="DE140" s="36">
        <v>0</v>
      </c>
      <c r="DF140" s="36">
        <v>0</v>
      </c>
      <c r="DG140" s="36">
        <v>0</v>
      </c>
      <c r="DH140" s="36">
        <v>0</v>
      </c>
      <c r="DI140" s="36">
        <v>0</v>
      </c>
      <c r="DJ140" s="36">
        <v>0</v>
      </c>
      <c r="DK140" s="36">
        <v>0</v>
      </c>
      <c r="DL140" s="36">
        <v>0</v>
      </c>
      <c r="DM140" s="36">
        <v>0</v>
      </c>
      <c r="DN140" s="36">
        <v>0</v>
      </c>
      <c r="DO140" s="36">
        <v>0</v>
      </c>
      <c r="DP140" s="36">
        <v>0</v>
      </c>
      <c r="DQ140" s="36">
        <v>0</v>
      </c>
      <c r="DR140" s="36">
        <v>0</v>
      </c>
      <c r="DS140" s="36">
        <v>0</v>
      </c>
      <c r="DT140" s="36">
        <v>0</v>
      </c>
      <c r="DU140" s="36">
        <v>0</v>
      </c>
      <c r="DV140" s="36">
        <v>0</v>
      </c>
      <c r="DW140" s="36">
        <v>0</v>
      </c>
      <c r="DX140" s="36">
        <v>0</v>
      </c>
      <c r="DY140" s="36">
        <v>0</v>
      </c>
      <c r="DZ140" s="36">
        <v>0</v>
      </c>
      <c r="EA140" s="36">
        <v>0</v>
      </c>
      <c r="EB140" s="36">
        <v>0</v>
      </c>
      <c r="EC140" s="36">
        <v>0</v>
      </c>
      <c r="ED140" s="36">
        <v>0</v>
      </c>
      <c r="EE140" s="36">
        <v>0</v>
      </c>
      <c r="EF140" s="36">
        <v>0</v>
      </c>
      <c r="EG140" s="36">
        <v>0</v>
      </c>
      <c r="EH140" s="36">
        <v>0</v>
      </c>
      <c r="EI140" s="36">
        <v>0</v>
      </c>
      <c r="EJ140" s="36">
        <v>0</v>
      </c>
      <c r="EK140" s="36">
        <v>0</v>
      </c>
      <c r="EL140" s="36">
        <v>0</v>
      </c>
      <c r="EM140" s="36">
        <v>0</v>
      </c>
      <c r="EN140" s="36">
        <v>0</v>
      </c>
      <c r="EO140" s="36">
        <v>0</v>
      </c>
      <c r="EP140" s="36">
        <v>0</v>
      </c>
      <c r="EQ140" s="36">
        <v>0</v>
      </c>
      <c r="ER140" s="36">
        <v>0</v>
      </c>
      <c r="ES140" s="36">
        <v>0</v>
      </c>
      <c r="ET140" s="36">
        <v>0</v>
      </c>
      <c r="EU140" s="36">
        <v>0</v>
      </c>
      <c r="EV140" s="36">
        <v>0</v>
      </c>
      <c r="EW140" s="36">
        <v>0</v>
      </c>
      <c r="EX140" s="36">
        <v>0</v>
      </c>
      <c r="EY140" s="36">
        <v>0</v>
      </c>
      <c r="EZ140" s="36">
        <v>0</v>
      </c>
      <c r="FA140" s="36">
        <v>0</v>
      </c>
      <c r="FB140" s="36">
        <v>0</v>
      </c>
      <c r="FC140" s="36">
        <v>0</v>
      </c>
      <c r="FD140" s="36">
        <v>0</v>
      </c>
      <c r="FE140" s="36">
        <v>0</v>
      </c>
      <c r="FF140" s="36">
        <v>0</v>
      </c>
      <c r="FG140" s="36">
        <v>0</v>
      </c>
      <c r="FH140" s="36">
        <v>0</v>
      </c>
      <c r="FI140" s="36">
        <v>0</v>
      </c>
      <c r="FJ140" s="36">
        <v>0</v>
      </c>
      <c r="FK140" s="36">
        <v>0</v>
      </c>
      <c r="FL140" s="36">
        <v>0</v>
      </c>
      <c r="FM140" s="36">
        <v>0</v>
      </c>
      <c r="FN140" s="36">
        <v>0</v>
      </c>
      <c r="FO140" s="36">
        <v>0</v>
      </c>
      <c r="FP140" s="36">
        <v>0</v>
      </c>
      <c r="FQ140" s="36">
        <v>0</v>
      </c>
      <c r="FR140" s="36">
        <v>0</v>
      </c>
      <c r="FS140" s="36">
        <v>0</v>
      </c>
      <c r="FT140" s="36">
        <v>0</v>
      </c>
      <c r="FU140" s="36">
        <v>0</v>
      </c>
      <c r="FV140" s="36">
        <v>0</v>
      </c>
      <c r="FW140" s="36">
        <v>0</v>
      </c>
      <c r="FX140" s="36">
        <v>0</v>
      </c>
      <c r="FY140" s="36">
        <v>0</v>
      </c>
      <c r="FZ140" s="36">
        <v>0</v>
      </c>
      <c r="GA140" s="36">
        <v>0</v>
      </c>
      <c r="GB140" s="36">
        <v>0</v>
      </c>
      <c r="GC140" s="36">
        <v>0</v>
      </c>
      <c r="GD140" s="36">
        <v>0</v>
      </c>
      <c r="GE140" s="36">
        <v>0</v>
      </c>
      <c r="GF140" s="36">
        <v>0</v>
      </c>
      <c r="GG140" s="36">
        <v>0</v>
      </c>
      <c r="GH140" s="36">
        <v>0</v>
      </c>
      <c r="GI140" s="36">
        <v>0</v>
      </c>
      <c r="GJ140" s="36">
        <v>0</v>
      </c>
      <c r="GK140" s="36">
        <v>0</v>
      </c>
      <c r="GL140" s="36">
        <v>0</v>
      </c>
      <c r="GM140" s="36">
        <v>0</v>
      </c>
      <c r="GN140" s="36">
        <v>0</v>
      </c>
      <c r="GO140" s="36">
        <v>0</v>
      </c>
      <c r="GP140" s="36">
        <v>0</v>
      </c>
      <c r="GQ140" s="36">
        <v>0</v>
      </c>
      <c r="GR140" s="36">
        <v>0</v>
      </c>
      <c r="GS140" s="36">
        <v>0</v>
      </c>
      <c r="GT140" s="36">
        <v>0</v>
      </c>
      <c r="GU140" s="36">
        <v>0</v>
      </c>
      <c r="GV140" s="36">
        <v>0</v>
      </c>
      <c r="GW140" s="36">
        <v>0</v>
      </c>
      <c r="GX140" s="36">
        <v>0</v>
      </c>
      <c r="GY140" s="36">
        <v>0</v>
      </c>
      <c r="GZ140" s="36">
        <v>0</v>
      </c>
      <c r="HA140" s="36">
        <v>0</v>
      </c>
      <c r="HB140" s="36">
        <v>0</v>
      </c>
      <c r="HC140" s="36">
        <v>0</v>
      </c>
      <c r="HD140" s="36">
        <v>0</v>
      </c>
      <c r="HE140" s="36">
        <v>0</v>
      </c>
      <c r="HF140" s="36">
        <v>0</v>
      </c>
      <c r="HG140" s="36">
        <v>0</v>
      </c>
      <c r="HH140" s="36">
        <v>0</v>
      </c>
      <c r="HI140" s="36">
        <v>0</v>
      </c>
      <c r="HJ140" s="36">
        <v>0</v>
      </c>
      <c r="HK140" s="36">
        <v>0</v>
      </c>
      <c r="HL140" s="36">
        <v>0</v>
      </c>
      <c r="HM140" s="36">
        <v>0</v>
      </c>
      <c r="HN140" s="36">
        <v>0</v>
      </c>
      <c r="HO140" s="36">
        <v>0</v>
      </c>
      <c r="HP140" s="36">
        <v>0</v>
      </c>
      <c r="HQ140" s="36">
        <v>0</v>
      </c>
      <c r="HR140" s="36">
        <v>0</v>
      </c>
      <c r="HS140" s="36">
        <v>0</v>
      </c>
      <c r="HT140" s="36">
        <v>0</v>
      </c>
      <c r="HU140" s="36">
        <v>0</v>
      </c>
      <c r="HV140" s="44">
        <v>0</v>
      </c>
      <c r="HW140" s="44">
        <v>0</v>
      </c>
      <c r="HX140" s="44">
        <v>0</v>
      </c>
      <c r="HY140" s="44">
        <v>0</v>
      </c>
      <c r="HZ140" s="36"/>
      <c r="IA140" s="3">
        <v>43979</v>
      </c>
      <c r="IB140" s="36">
        <v>0</v>
      </c>
      <c r="IC140" s="36">
        <v>0</v>
      </c>
      <c r="ID140" s="36">
        <v>0</v>
      </c>
      <c r="IE140" s="36">
        <v>0</v>
      </c>
      <c r="IF140" s="36">
        <v>0</v>
      </c>
      <c r="IG140" s="36">
        <v>0</v>
      </c>
      <c r="IH140" s="36">
        <v>0</v>
      </c>
      <c r="II140" s="44">
        <v>0</v>
      </c>
      <c r="IJ140" s="44">
        <v>0</v>
      </c>
      <c r="IK140" s="44">
        <v>0</v>
      </c>
      <c r="IL140" s="44">
        <v>0</v>
      </c>
      <c r="IM140" s="36">
        <v>0</v>
      </c>
      <c r="IN140" s="36">
        <v>0</v>
      </c>
      <c r="IO140" s="36">
        <v>0</v>
      </c>
      <c r="IP140" s="36">
        <v>0</v>
      </c>
      <c r="IQ140" s="36">
        <v>0</v>
      </c>
      <c r="IR140" s="36">
        <v>0</v>
      </c>
      <c r="IS140" s="36">
        <v>0</v>
      </c>
      <c r="IT140" s="44">
        <v>0</v>
      </c>
      <c r="IU140" s="44">
        <v>0</v>
      </c>
      <c r="IV140" s="44">
        <v>0</v>
      </c>
      <c r="IW140" s="44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3">
        <v>0</v>
      </c>
      <c r="SZ140" s="3">
        <v>0</v>
      </c>
      <c r="TA140" s="3">
        <v>0</v>
      </c>
      <c r="TB140" s="3">
        <v>0</v>
      </c>
      <c r="TC140" s="3">
        <v>0</v>
      </c>
      <c r="TD140" s="3">
        <v>0</v>
      </c>
      <c r="TE140" s="3">
        <v>0</v>
      </c>
      <c r="TF140" s="3">
        <v>0</v>
      </c>
      <c r="TG140" s="3">
        <v>0</v>
      </c>
      <c r="TH140" s="3">
        <v>0</v>
      </c>
      <c r="TI140" s="3">
        <v>0</v>
      </c>
      <c r="TJ140" s="3">
        <v>0</v>
      </c>
      <c r="TK140" s="3">
        <v>0</v>
      </c>
      <c r="TL140" s="3">
        <v>0</v>
      </c>
      <c r="TM140" s="3">
        <v>0</v>
      </c>
      <c r="TN140" s="3">
        <v>0</v>
      </c>
      <c r="TO140" s="3">
        <v>0</v>
      </c>
      <c r="TP140" s="3">
        <v>0</v>
      </c>
      <c r="TQ140" s="3">
        <v>0</v>
      </c>
      <c r="TR140" s="3">
        <v>0</v>
      </c>
      <c r="TS140" s="3">
        <v>0</v>
      </c>
      <c r="TT140" s="3">
        <v>0</v>
      </c>
      <c r="TU140" s="3">
        <v>0</v>
      </c>
      <c r="TV140" s="3">
        <v>0</v>
      </c>
      <c r="TW140" s="3">
        <v>0</v>
      </c>
      <c r="TX140" s="3">
        <v>0</v>
      </c>
      <c r="TY140" s="3">
        <v>0</v>
      </c>
      <c r="TZ140" s="3">
        <v>0</v>
      </c>
      <c r="UA140" s="3">
        <v>0</v>
      </c>
      <c r="UB140" s="3">
        <v>0</v>
      </c>
      <c r="UC140" s="3">
        <v>0</v>
      </c>
      <c r="UD140" s="3">
        <v>0</v>
      </c>
      <c r="UE140" s="3">
        <v>0</v>
      </c>
      <c r="UF140" s="3">
        <v>0</v>
      </c>
      <c r="UG140" s="3">
        <v>0</v>
      </c>
      <c r="UH140" s="3">
        <v>0</v>
      </c>
      <c r="UT140" s="3">
        <v>0</v>
      </c>
      <c r="UU140" s="3">
        <v>0</v>
      </c>
      <c r="UV140" s="3">
        <v>0</v>
      </c>
      <c r="UW140" s="3">
        <v>0</v>
      </c>
      <c r="UX140" s="3">
        <v>0</v>
      </c>
      <c r="UY140" s="3">
        <v>0</v>
      </c>
      <c r="UZ140" s="3">
        <v>0</v>
      </c>
      <c r="VA140" s="3">
        <v>0</v>
      </c>
      <c r="VB140" s="3">
        <v>0</v>
      </c>
      <c r="VC140" s="3">
        <v>0</v>
      </c>
      <c r="VD140" s="3">
        <v>0</v>
      </c>
      <c r="VE140" s="3">
        <v>0</v>
      </c>
      <c r="VF140" s="3">
        <v>0</v>
      </c>
      <c r="VG140" s="3">
        <v>0</v>
      </c>
      <c r="VH140" s="3">
        <v>0</v>
      </c>
      <c r="VI140" s="3">
        <v>0</v>
      </c>
      <c r="VJ140" s="3">
        <v>0</v>
      </c>
      <c r="VK140" s="3">
        <v>0</v>
      </c>
      <c r="VL140" s="3">
        <v>0</v>
      </c>
      <c r="VM140" s="3">
        <v>0</v>
      </c>
      <c r="VN140" s="3">
        <v>0</v>
      </c>
      <c r="VO140" s="3">
        <v>0</v>
      </c>
      <c r="VP140" s="3">
        <v>0</v>
      </c>
      <c r="VQ140" s="3">
        <v>0</v>
      </c>
      <c r="VR140" s="3">
        <v>0</v>
      </c>
      <c r="VS140" s="3">
        <v>0</v>
      </c>
      <c r="VT140" s="3">
        <v>0</v>
      </c>
      <c r="VU140" s="3">
        <v>0</v>
      </c>
      <c r="VV140" s="3">
        <v>0</v>
      </c>
      <c r="VW140" s="3">
        <v>0</v>
      </c>
      <c r="VX140" s="3">
        <v>0</v>
      </c>
      <c r="VY140" s="3">
        <v>0</v>
      </c>
      <c r="VZ140" s="3">
        <v>0</v>
      </c>
      <c r="WA140" s="3">
        <v>0</v>
      </c>
      <c r="WB140" s="3">
        <v>0</v>
      </c>
      <c r="WC140" s="3">
        <v>0</v>
      </c>
      <c r="WD140" s="3">
        <v>0</v>
      </c>
      <c r="WE140" s="3">
        <v>0</v>
      </c>
      <c r="WF140" s="3">
        <v>0</v>
      </c>
      <c r="WG140" s="3">
        <v>0</v>
      </c>
      <c r="WH140" s="3">
        <v>0</v>
      </c>
      <c r="WI140" s="3">
        <v>0</v>
      </c>
      <c r="WJ140" s="3">
        <v>0</v>
      </c>
      <c r="WK140" s="3">
        <v>0</v>
      </c>
      <c r="WL140" s="3">
        <v>0</v>
      </c>
      <c r="WM140" s="3">
        <v>0</v>
      </c>
      <c r="WN140" s="3">
        <v>0</v>
      </c>
      <c r="WO140" s="3">
        <v>0</v>
      </c>
      <c r="WP140" s="3">
        <v>0</v>
      </c>
      <c r="WQ140" s="3">
        <v>0</v>
      </c>
      <c r="WR140" s="3">
        <v>0</v>
      </c>
      <c r="WS140" s="3">
        <v>0</v>
      </c>
      <c r="WT140" s="3">
        <v>0</v>
      </c>
      <c r="WU140" s="3">
        <v>0</v>
      </c>
      <c r="WV140" s="3">
        <v>0</v>
      </c>
      <c r="WW140" s="3">
        <v>0</v>
      </c>
      <c r="WX140" s="3">
        <v>0</v>
      </c>
      <c r="WY140" s="3">
        <v>0</v>
      </c>
      <c r="WZ140" s="3">
        <v>0</v>
      </c>
      <c r="XA140" s="3">
        <v>0</v>
      </c>
      <c r="XB140" s="3">
        <v>0</v>
      </c>
      <c r="XC140" s="3">
        <v>0</v>
      </c>
      <c r="XD140" s="3">
        <v>0</v>
      </c>
      <c r="XE140" s="3">
        <v>0</v>
      </c>
      <c r="XF140" s="3">
        <v>0</v>
      </c>
      <c r="XG140" s="3">
        <v>0</v>
      </c>
      <c r="XH140" s="3">
        <v>0</v>
      </c>
      <c r="XI140" s="3">
        <v>0</v>
      </c>
      <c r="XJ140" s="3">
        <v>0</v>
      </c>
      <c r="XK140" s="3">
        <v>0</v>
      </c>
      <c r="XL140" s="3">
        <v>0</v>
      </c>
      <c r="XM140" s="3">
        <v>0</v>
      </c>
      <c r="XN140" s="3">
        <v>0</v>
      </c>
      <c r="XO140" s="3">
        <v>0</v>
      </c>
      <c r="XP140" s="3">
        <v>0</v>
      </c>
      <c r="XQ140" s="3">
        <v>0</v>
      </c>
      <c r="XR140" s="3">
        <v>0</v>
      </c>
      <c r="XS140" s="3">
        <v>0</v>
      </c>
      <c r="XT140" s="3">
        <v>0</v>
      </c>
      <c r="XU140" s="3">
        <v>0</v>
      </c>
      <c r="XV140" s="3">
        <v>0</v>
      </c>
      <c r="XW140" s="3">
        <v>0</v>
      </c>
      <c r="XX140" s="3">
        <v>0</v>
      </c>
      <c r="XY140" s="3">
        <v>0</v>
      </c>
      <c r="XZ140" s="3">
        <v>0</v>
      </c>
      <c r="YA140" s="3">
        <v>0</v>
      </c>
      <c r="YB140" s="3">
        <v>0</v>
      </c>
      <c r="YC140" s="3">
        <v>0</v>
      </c>
      <c r="YO140" s="3">
        <v>0</v>
      </c>
      <c r="YP140" s="3">
        <v>0</v>
      </c>
      <c r="YQ140" s="3">
        <v>0</v>
      </c>
      <c r="YR140" s="3">
        <v>0</v>
      </c>
      <c r="YS140" s="3">
        <v>0</v>
      </c>
      <c r="YT140" s="3">
        <v>0</v>
      </c>
      <c r="YU140" s="3">
        <v>0</v>
      </c>
      <c r="YV140" s="3">
        <v>0</v>
      </c>
      <c r="YW140" s="3">
        <v>0</v>
      </c>
      <c r="YX140" s="3">
        <v>0</v>
      </c>
      <c r="YY140" s="3">
        <v>0</v>
      </c>
      <c r="YZ140" s="3">
        <v>0</v>
      </c>
      <c r="ZA140" s="3">
        <v>0</v>
      </c>
      <c r="ZB140" s="3">
        <v>0</v>
      </c>
      <c r="ZC140" s="3">
        <v>0</v>
      </c>
      <c r="ZD140" s="3">
        <v>0</v>
      </c>
      <c r="ZE140" s="3">
        <v>0</v>
      </c>
      <c r="ZF140" s="3">
        <v>0</v>
      </c>
      <c r="ZG140" s="3">
        <v>0</v>
      </c>
      <c r="ZH140" s="3">
        <v>0</v>
      </c>
      <c r="ZI140" s="3">
        <v>0</v>
      </c>
      <c r="ZJ140" s="3">
        <v>0</v>
      </c>
      <c r="ZK140" s="3">
        <v>0</v>
      </c>
      <c r="ZL140" s="3">
        <v>0</v>
      </c>
      <c r="ZM140" s="3">
        <v>0</v>
      </c>
      <c r="ZN140" s="3">
        <v>0</v>
      </c>
      <c r="ZO140" s="3">
        <v>0</v>
      </c>
      <c r="ZP140" s="3">
        <v>0</v>
      </c>
      <c r="ZQ140" s="3">
        <v>0</v>
      </c>
      <c r="ZR140" s="3">
        <v>0</v>
      </c>
      <c r="ZS140" s="3">
        <v>0</v>
      </c>
      <c r="ZT140" s="3">
        <v>0</v>
      </c>
      <c r="ZU140" s="3">
        <v>0</v>
      </c>
      <c r="ZV140" s="3">
        <v>0</v>
      </c>
      <c r="ZW140" s="3">
        <v>0</v>
      </c>
      <c r="ZX140" s="3">
        <v>0</v>
      </c>
      <c r="ZY140" s="3">
        <v>0</v>
      </c>
      <c r="ZZ140" s="3">
        <v>0</v>
      </c>
      <c r="AAA140" s="3">
        <v>0</v>
      </c>
      <c r="AAB140" s="3">
        <v>0</v>
      </c>
      <c r="AAC140" s="3">
        <v>0</v>
      </c>
      <c r="AAD140" s="3">
        <v>0</v>
      </c>
      <c r="AAE140" s="3">
        <v>0</v>
      </c>
      <c r="AAF140" s="3">
        <v>0</v>
      </c>
      <c r="AAG140" s="3">
        <v>0</v>
      </c>
      <c r="AAH140" s="3">
        <v>0</v>
      </c>
      <c r="AAI140" s="3">
        <v>0</v>
      </c>
      <c r="AAJ140" s="3">
        <v>0</v>
      </c>
      <c r="AAK140" s="3">
        <v>0</v>
      </c>
      <c r="AAL140" s="3">
        <v>0</v>
      </c>
      <c r="AAM140" s="3">
        <v>0</v>
      </c>
      <c r="AAN140" s="3">
        <v>0</v>
      </c>
      <c r="AAO140" s="3">
        <v>0</v>
      </c>
      <c r="AAP140" s="3">
        <v>0</v>
      </c>
      <c r="AAQ140" s="3">
        <v>0</v>
      </c>
      <c r="AAR140" s="3">
        <v>0</v>
      </c>
      <c r="AAS140" s="3">
        <v>0</v>
      </c>
      <c r="AAT140" s="3">
        <v>0</v>
      </c>
      <c r="AAU140" s="3">
        <v>0</v>
      </c>
      <c r="AAV140" s="3">
        <v>0</v>
      </c>
      <c r="AAW140" s="3">
        <v>0</v>
      </c>
      <c r="AAX140" s="3">
        <v>0</v>
      </c>
      <c r="AAY140" s="3">
        <v>0</v>
      </c>
      <c r="AAZ140" s="3">
        <v>0</v>
      </c>
      <c r="ABA140" s="3">
        <v>0</v>
      </c>
      <c r="ABB140" s="3">
        <v>0</v>
      </c>
      <c r="ABC140" s="3">
        <v>0</v>
      </c>
      <c r="ABD140" s="3">
        <v>0</v>
      </c>
      <c r="ABE140" s="3">
        <v>0</v>
      </c>
      <c r="ABF140" s="3">
        <v>0</v>
      </c>
      <c r="ABG140" s="3">
        <v>0</v>
      </c>
      <c r="ABH140" s="3">
        <v>0</v>
      </c>
      <c r="ABI140" s="3">
        <v>0</v>
      </c>
      <c r="ABJ140" s="3">
        <v>0</v>
      </c>
      <c r="ABK140" s="3">
        <v>0</v>
      </c>
      <c r="ABL140" s="3">
        <v>0</v>
      </c>
      <c r="ABM140" s="3">
        <v>0</v>
      </c>
      <c r="ABN140" s="3">
        <v>0</v>
      </c>
      <c r="ABO140" s="3">
        <v>0</v>
      </c>
      <c r="ABP140" s="3">
        <v>0</v>
      </c>
      <c r="ABQ140" s="3">
        <v>0</v>
      </c>
      <c r="ABR140" s="3">
        <v>0</v>
      </c>
      <c r="ABS140" s="3">
        <v>0</v>
      </c>
      <c r="ABT140" s="3">
        <v>0</v>
      </c>
      <c r="ABU140" s="3">
        <v>0</v>
      </c>
      <c r="ABV140" s="3">
        <v>0</v>
      </c>
      <c r="ABW140" s="3">
        <v>0</v>
      </c>
      <c r="ABX140" s="3">
        <v>0</v>
      </c>
      <c r="ABY140" s="3">
        <v>0</v>
      </c>
      <c r="ABZ140" s="3">
        <v>0</v>
      </c>
      <c r="ACA140" s="3">
        <v>0</v>
      </c>
      <c r="ACB140" s="3">
        <v>0</v>
      </c>
      <c r="ACC140" s="3">
        <v>0</v>
      </c>
      <c r="ACD140" s="3">
        <v>0</v>
      </c>
      <c r="ACE140" s="3">
        <v>0</v>
      </c>
      <c r="ACF140" s="3">
        <v>0</v>
      </c>
      <c r="ACG140" s="3">
        <v>0</v>
      </c>
      <c r="ACH140" s="3">
        <v>0</v>
      </c>
      <c r="ACI140" s="3">
        <v>0</v>
      </c>
      <c r="ACJ140" s="3">
        <v>0</v>
      </c>
      <c r="ACK140" s="3">
        <v>0</v>
      </c>
      <c r="ACL140" s="3">
        <v>0</v>
      </c>
      <c r="ACM140" s="3">
        <v>0</v>
      </c>
      <c r="ACN140" s="3">
        <v>0</v>
      </c>
      <c r="ACO140" s="3">
        <v>0</v>
      </c>
      <c r="ACP140" s="3">
        <v>0</v>
      </c>
      <c r="ACQ140" s="3">
        <v>0</v>
      </c>
      <c r="ACR140" s="3">
        <v>0</v>
      </c>
      <c r="ACS140" s="3">
        <v>0</v>
      </c>
      <c r="ACT140" s="3">
        <v>0</v>
      </c>
      <c r="ACU140" s="3">
        <v>0</v>
      </c>
      <c r="ACV140" s="3">
        <v>0</v>
      </c>
      <c r="ACW140" s="3">
        <v>0</v>
      </c>
      <c r="ACX140" s="3">
        <v>0</v>
      </c>
      <c r="ACY140" s="3">
        <v>0</v>
      </c>
      <c r="ACZ140" s="3">
        <v>0</v>
      </c>
      <c r="ADA140" s="3">
        <v>0</v>
      </c>
      <c r="ADB140" s="3">
        <v>0</v>
      </c>
      <c r="ADC140" s="3">
        <v>0</v>
      </c>
      <c r="ADD140" s="3">
        <v>0</v>
      </c>
      <c r="ADE140" s="3">
        <v>0</v>
      </c>
      <c r="ADF140" s="3">
        <v>0</v>
      </c>
      <c r="ADG140" s="3">
        <v>0</v>
      </c>
      <c r="ADH140" s="3">
        <v>0</v>
      </c>
      <c r="ADI140" s="3">
        <v>0</v>
      </c>
      <c r="ADJ140" s="3">
        <v>0</v>
      </c>
      <c r="ADK140" s="3">
        <v>0</v>
      </c>
      <c r="ADL140" s="3">
        <v>0</v>
      </c>
      <c r="ADM140" s="3">
        <v>0</v>
      </c>
      <c r="ADN140" s="3">
        <v>0</v>
      </c>
      <c r="ADO140" s="3">
        <v>0</v>
      </c>
      <c r="ADP140" s="3">
        <v>0</v>
      </c>
      <c r="ADQ140" s="3">
        <v>0</v>
      </c>
      <c r="ADR140" s="3">
        <v>0</v>
      </c>
      <c r="ADS140" s="3">
        <v>0</v>
      </c>
      <c r="ADT140" s="3">
        <v>0</v>
      </c>
      <c r="ADU140" s="3">
        <v>0</v>
      </c>
      <c r="ADV140" s="3">
        <v>0</v>
      </c>
      <c r="ADW140" s="3">
        <v>0</v>
      </c>
      <c r="ADX140" s="3">
        <v>0</v>
      </c>
      <c r="ADY140" s="3">
        <v>0</v>
      </c>
      <c r="ADZ140" s="3">
        <v>0</v>
      </c>
      <c r="AEA140" s="3">
        <v>0</v>
      </c>
      <c r="AEB140" s="3">
        <v>0</v>
      </c>
      <c r="AEC140" s="3">
        <v>0</v>
      </c>
      <c r="AED140" s="3">
        <v>0</v>
      </c>
      <c r="AEE140" s="3">
        <v>0</v>
      </c>
      <c r="AEF140" s="3">
        <v>0</v>
      </c>
      <c r="AEG140" s="3">
        <v>0</v>
      </c>
      <c r="AEH140" s="3">
        <v>0</v>
      </c>
      <c r="AEI140" s="3">
        <v>0</v>
      </c>
      <c r="AEJ140" s="3">
        <v>0</v>
      </c>
      <c r="AEK140" s="3">
        <v>0</v>
      </c>
      <c r="AEL140" s="3">
        <v>0</v>
      </c>
      <c r="AEM140" s="3">
        <v>0</v>
      </c>
      <c r="AEN140" s="3">
        <v>0</v>
      </c>
      <c r="AEO140" s="3">
        <v>0</v>
      </c>
      <c r="AEP140" s="3">
        <v>0</v>
      </c>
      <c r="AEQ140" s="3">
        <v>0</v>
      </c>
      <c r="AER140" s="3">
        <v>0</v>
      </c>
      <c r="AES140" s="3">
        <v>0</v>
      </c>
      <c r="AET140" s="3">
        <v>0</v>
      </c>
      <c r="AEU140" s="3">
        <v>0</v>
      </c>
      <c r="AEV140" s="3">
        <v>0</v>
      </c>
      <c r="AEW140" s="3">
        <v>0</v>
      </c>
      <c r="AEX140" s="3">
        <v>0</v>
      </c>
      <c r="AEY140" s="3">
        <v>0</v>
      </c>
      <c r="AEZ140" s="3">
        <v>0</v>
      </c>
      <c r="AFA140" s="3">
        <v>0</v>
      </c>
      <c r="AFB140" s="3">
        <v>0</v>
      </c>
      <c r="AFC140" s="3">
        <v>0</v>
      </c>
      <c r="AFD140" s="3">
        <v>0</v>
      </c>
      <c r="AFE140" s="3">
        <v>0</v>
      </c>
      <c r="AFF140" s="3">
        <v>0</v>
      </c>
      <c r="AFG140" s="3">
        <v>0</v>
      </c>
      <c r="AFH140" s="3">
        <v>0</v>
      </c>
      <c r="AFI140" s="3">
        <v>0</v>
      </c>
      <c r="AFJ140" s="3">
        <v>0</v>
      </c>
      <c r="AFK140" s="3">
        <v>0</v>
      </c>
      <c r="AFL140" s="3">
        <v>0</v>
      </c>
      <c r="AFM140" s="3">
        <v>0</v>
      </c>
      <c r="AFN140" s="3">
        <v>0</v>
      </c>
      <c r="AFO140" s="3">
        <v>0</v>
      </c>
      <c r="AFP140" s="3">
        <v>0</v>
      </c>
      <c r="AFQ140" s="3">
        <v>0</v>
      </c>
      <c r="AFR140" s="3">
        <v>0</v>
      </c>
      <c r="AFS140" s="3">
        <v>0</v>
      </c>
      <c r="AFT140" s="3">
        <v>0</v>
      </c>
      <c r="AFU140" s="3">
        <v>0</v>
      </c>
      <c r="AFV140" s="3">
        <v>0</v>
      </c>
      <c r="AFW140" s="3">
        <v>0</v>
      </c>
      <c r="AFX140" s="3">
        <v>0</v>
      </c>
      <c r="AFY140" s="3">
        <v>0</v>
      </c>
      <c r="AFZ140" s="3">
        <v>0</v>
      </c>
      <c r="AGA140" s="3">
        <v>0</v>
      </c>
      <c r="AGB140" s="3">
        <v>0</v>
      </c>
      <c r="AGC140" s="3">
        <v>0</v>
      </c>
      <c r="AGD140" s="3">
        <v>0</v>
      </c>
      <c r="AGE140" s="3">
        <v>0</v>
      </c>
      <c r="AGF140" s="3">
        <v>0</v>
      </c>
      <c r="AGG140" s="3">
        <v>0</v>
      </c>
      <c r="AGH140" s="3">
        <v>0</v>
      </c>
      <c r="AGI140" s="3">
        <v>0</v>
      </c>
      <c r="AGJ140" s="3">
        <v>0</v>
      </c>
      <c r="AGK140" s="3">
        <v>0</v>
      </c>
      <c r="AGL140" s="3">
        <v>0</v>
      </c>
      <c r="AGM140" s="3">
        <v>0</v>
      </c>
      <c r="AGN140" s="3">
        <v>0</v>
      </c>
      <c r="AGO140" s="3">
        <v>0</v>
      </c>
      <c r="AGP140" s="3">
        <v>0</v>
      </c>
      <c r="AGQ140" s="3">
        <v>0</v>
      </c>
      <c r="AGR140" s="3">
        <v>0</v>
      </c>
      <c r="AGS140" s="3">
        <v>0</v>
      </c>
      <c r="AGT140" s="3">
        <v>0</v>
      </c>
      <c r="AGU140" s="3">
        <v>0</v>
      </c>
      <c r="AGV140" s="3">
        <v>0</v>
      </c>
      <c r="AGW140" s="3">
        <v>0</v>
      </c>
      <c r="AGX140" s="3">
        <v>0</v>
      </c>
      <c r="AGY140" s="3">
        <v>0</v>
      </c>
      <c r="AGZ140" s="3">
        <v>0</v>
      </c>
      <c r="AHA140" s="3">
        <v>0</v>
      </c>
      <c r="AHB140" s="3">
        <v>0</v>
      </c>
      <c r="AHC140" s="3">
        <v>0</v>
      </c>
      <c r="AHD140" s="3">
        <v>0</v>
      </c>
      <c r="AHE140" s="3">
        <v>0</v>
      </c>
      <c r="AHF140" s="3">
        <v>0</v>
      </c>
      <c r="AHG140" s="3">
        <v>0</v>
      </c>
      <c r="AHH140" s="3">
        <v>0</v>
      </c>
      <c r="AHI140" s="3">
        <v>0</v>
      </c>
      <c r="AHJ140" s="3">
        <v>0</v>
      </c>
      <c r="AHK140" s="3">
        <v>0</v>
      </c>
      <c r="AHL140" s="3">
        <v>0</v>
      </c>
      <c r="AHM140" s="3">
        <v>0</v>
      </c>
      <c r="AHN140" s="3">
        <v>0</v>
      </c>
      <c r="AHO140" s="3">
        <v>0</v>
      </c>
      <c r="AHP140" s="3">
        <v>0</v>
      </c>
      <c r="AHQ140" s="3">
        <v>0</v>
      </c>
      <c r="AHR140" s="3">
        <v>0</v>
      </c>
      <c r="AHS140" s="3">
        <v>0</v>
      </c>
      <c r="AHT140" s="3">
        <v>0</v>
      </c>
      <c r="AHU140" s="3">
        <v>0</v>
      </c>
      <c r="AHV140" s="3">
        <v>0</v>
      </c>
      <c r="AHW140" s="3">
        <v>0</v>
      </c>
      <c r="AHX140" s="3">
        <v>0</v>
      </c>
      <c r="AHY140" s="3">
        <v>0</v>
      </c>
      <c r="AHZ140" s="3">
        <v>0</v>
      </c>
      <c r="AIA140" s="3">
        <v>0</v>
      </c>
      <c r="AIB140" s="3">
        <v>0</v>
      </c>
      <c r="AIC140" s="3">
        <v>0</v>
      </c>
      <c r="AID140" s="3">
        <v>0</v>
      </c>
      <c r="AIE140" s="3">
        <v>0</v>
      </c>
      <c r="AIF140" s="3">
        <v>0</v>
      </c>
      <c r="AIG140" s="3">
        <v>0</v>
      </c>
      <c r="AIH140" s="3">
        <v>0</v>
      </c>
      <c r="AII140" s="3">
        <v>0</v>
      </c>
      <c r="AIJ140" s="3">
        <v>0</v>
      </c>
      <c r="AIK140" s="3">
        <v>0</v>
      </c>
      <c r="AIL140" s="3">
        <v>0</v>
      </c>
      <c r="AIM140" s="3">
        <v>0</v>
      </c>
      <c r="AIN140" s="3">
        <v>0</v>
      </c>
      <c r="AIO140" s="3">
        <v>0</v>
      </c>
      <c r="AIP140" s="3">
        <v>0</v>
      </c>
      <c r="AIQ140" s="3">
        <v>0</v>
      </c>
      <c r="AIR140" s="3">
        <v>0</v>
      </c>
      <c r="AIS140" s="3">
        <v>0</v>
      </c>
      <c r="AIT140" s="3">
        <v>0</v>
      </c>
      <c r="AIU140" s="3">
        <v>0</v>
      </c>
      <c r="AIV140" s="3">
        <v>0</v>
      </c>
      <c r="AIW140" s="3">
        <v>0</v>
      </c>
      <c r="AIX140" s="3">
        <v>0</v>
      </c>
      <c r="AIY140" s="3">
        <v>0</v>
      </c>
      <c r="AIZ140" s="3">
        <v>0</v>
      </c>
      <c r="AJA140" s="3">
        <v>0</v>
      </c>
      <c r="AJB140" s="3">
        <v>0</v>
      </c>
      <c r="AJC140" s="3">
        <v>0</v>
      </c>
      <c r="AJD140" s="3">
        <v>0</v>
      </c>
      <c r="AJE140" s="3">
        <v>0</v>
      </c>
      <c r="AJF140" s="3">
        <v>0</v>
      </c>
      <c r="AJG140" s="3">
        <v>0</v>
      </c>
      <c r="AJH140" s="3">
        <v>0</v>
      </c>
      <c r="AJI140" s="3">
        <v>0</v>
      </c>
      <c r="AJJ140" s="3">
        <v>0</v>
      </c>
      <c r="AJK140" s="3">
        <v>0</v>
      </c>
      <c r="AJL140" s="3">
        <v>0</v>
      </c>
      <c r="AJM140" s="3">
        <v>0</v>
      </c>
      <c r="AJN140" s="3">
        <v>0</v>
      </c>
      <c r="AJO140" s="3">
        <v>0</v>
      </c>
      <c r="AJP140" s="3">
        <v>0</v>
      </c>
      <c r="AJQ140" s="3">
        <v>0</v>
      </c>
      <c r="AJR140" s="3">
        <v>0</v>
      </c>
      <c r="AJS140" s="3">
        <v>0</v>
      </c>
      <c r="AJT140" s="3">
        <v>0</v>
      </c>
      <c r="AJU140" s="3">
        <v>0</v>
      </c>
      <c r="AJV140" s="3">
        <v>0</v>
      </c>
      <c r="AJW140" s="3">
        <v>0</v>
      </c>
      <c r="AJX140" s="3">
        <v>0</v>
      </c>
      <c r="AJY140" s="3">
        <v>0</v>
      </c>
      <c r="AJZ140" s="3">
        <v>0</v>
      </c>
      <c r="AKA140" s="3">
        <v>0</v>
      </c>
      <c r="AKB140" s="3">
        <v>0</v>
      </c>
      <c r="AKC140" s="3">
        <v>0</v>
      </c>
      <c r="AKD140" s="3">
        <v>0</v>
      </c>
      <c r="AKE140" s="3">
        <v>0</v>
      </c>
      <c r="AKF140" s="3">
        <v>0</v>
      </c>
      <c r="AKG140" s="3">
        <v>0</v>
      </c>
      <c r="AKH140" s="3">
        <v>0</v>
      </c>
      <c r="AKI140" s="3">
        <v>0</v>
      </c>
      <c r="AKJ140" s="3">
        <v>0</v>
      </c>
      <c r="AKK140" s="3">
        <v>0</v>
      </c>
      <c r="AKL140" s="3">
        <v>0</v>
      </c>
      <c r="AKM140" s="3">
        <v>0</v>
      </c>
      <c r="AKN140" s="3">
        <v>0</v>
      </c>
      <c r="AKO140" s="3">
        <v>0</v>
      </c>
      <c r="AKP140" s="3">
        <v>0</v>
      </c>
      <c r="AKQ140" s="3">
        <v>0</v>
      </c>
      <c r="AKR140" s="3">
        <v>0</v>
      </c>
      <c r="AKS140" s="3">
        <v>0</v>
      </c>
      <c r="AKT140" s="3">
        <v>0</v>
      </c>
      <c r="AKU140" s="3">
        <v>0</v>
      </c>
      <c r="AKV140" s="3">
        <v>0</v>
      </c>
      <c r="AKW140" s="3">
        <v>0</v>
      </c>
      <c r="AKX140" s="3">
        <v>0</v>
      </c>
      <c r="AKY140" s="3">
        <v>0</v>
      </c>
      <c r="AKZ140" s="3">
        <v>0</v>
      </c>
      <c r="ALA140" s="3">
        <v>0</v>
      </c>
      <c r="ALB140" s="3">
        <v>0</v>
      </c>
      <c r="ALC140" s="3">
        <v>0</v>
      </c>
      <c r="ALD140" s="3">
        <v>0</v>
      </c>
      <c r="ALE140" s="3">
        <v>0</v>
      </c>
      <c r="ALF140" s="3">
        <v>0</v>
      </c>
      <c r="ALG140" s="3">
        <v>0</v>
      </c>
      <c r="ALH140" s="3">
        <v>0</v>
      </c>
      <c r="ALI140" s="3">
        <v>0</v>
      </c>
      <c r="ALJ140" s="3">
        <v>0</v>
      </c>
      <c r="ALK140" s="3">
        <v>0</v>
      </c>
      <c r="ALL140" s="3">
        <v>0</v>
      </c>
      <c r="ALM140" s="3">
        <v>0</v>
      </c>
      <c r="ALN140" s="3">
        <v>0</v>
      </c>
      <c r="ALO140" s="3">
        <v>0</v>
      </c>
      <c r="ALP140" s="3">
        <v>0</v>
      </c>
      <c r="ALQ140" s="3">
        <v>0</v>
      </c>
      <c r="ALR140" s="3">
        <v>0</v>
      </c>
      <c r="ALS140" s="3">
        <v>0</v>
      </c>
      <c r="ALT140" s="3">
        <v>0</v>
      </c>
      <c r="ALU140" s="3">
        <v>0</v>
      </c>
      <c r="ALV140" s="3">
        <v>0</v>
      </c>
      <c r="ALW140" s="3">
        <v>0</v>
      </c>
      <c r="ALX140" s="3">
        <v>0</v>
      </c>
      <c r="ALY140" s="3">
        <v>0</v>
      </c>
      <c r="ALZ140" s="3">
        <v>0</v>
      </c>
      <c r="AMA140" s="3">
        <v>0</v>
      </c>
      <c r="AMB140" s="3">
        <v>0</v>
      </c>
      <c r="AMC140" s="3">
        <v>0</v>
      </c>
      <c r="AMD140" s="3">
        <v>0</v>
      </c>
      <c r="AME140" s="3">
        <v>0</v>
      </c>
      <c r="AMF140" s="3">
        <v>0</v>
      </c>
      <c r="AMG140" s="3">
        <v>0</v>
      </c>
      <c r="AMH140" s="3">
        <v>0</v>
      </c>
      <c r="AMI140" s="3">
        <v>0</v>
      </c>
      <c r="AMJ140" s="3">
        <v>0</v>
      </c>
      <c r="AMK140" s="3">
        <v>0</v>
      </c>
      <c r="AML140" s="3">
        <v>0</v>
      </c>
      <c r="AMM140" s="3">
        <v>0</v>
      </c>
      <c r="AMN140" s="3">
        <v>0</v>
      </c>
      <c r="AMO140" s="3">
        <v>0</v>
      </c>
      <c r="AMP140" s="3">
        <v>0</v>
      </c>
      <c r="AMQ140" s="3">
        <v>0</v>
      </c>
      <c r="AMR140" s="3">
        <v>0</v>
      </c>
      <c r="AMS140" s="3">
        <v>0</v>
      </c>
      <c r="AMT140" s="3">
        <v>0</v>
      </c>
      <c r="AMU140" s="3">
        <v>0</v>
      </c>
      <c r="AMV140" s="3">
        <v>0</v>
      </c>
      <c r="AMW140" s="3">
        <v>0</v>
      </c>
      <c r="AMX140" s="3">
        <v>0</v>
      </c>
      <c r="AMY140" s="3">
        <v>0</v>
      </c>
      <c r="AMZ140" s="3">
        <v>0</v>
      </c>
      <c r="ANA140" s="3">
        <v>0</v>
      </c>
      <c r="ANB140" s="3">
        <v>0</v>
      </c>
      <c r="ANC140" s="3">
        <v>0</v>
      </c>
      <c r="AND140" s="3">
        <v>0</v>
      </c>
      <c r="ANE140" s="3">
        <v>0</v>
      </c>
      <c r="ANF140" s="3">
        <v>0</v>
      </c>
      <c r="ANG140" s="3">
        <v>0</v>
      </c>
      <c r="ANH140" s="3">
        <v>0</v>
      </c>
      <c r="ANI140" s="3">
        <v>0</v>
      </c>
      <c r="ANJ140" s="3">
        <v>0</v>
      </c>
      <c r="ANK140" s="3">
        <v>0</v>
      </c>
      <c r="ANL140" s="3">
        <v>0</v>
      </c>
      <c r="ANM140" s="3">
        <v>0</v>
      </c>
      <c r="ANN140" s="3">
        <v>0</v>
      </c>
      <c r="ANO140" s="3">
        <v>0</v>
      </c>
      <c r="ANP140" s="3">
        <v>0</v>
      </c>
      <c r="ANQ140" s="3">
        <v>0</v>
      </c>
      <c r="ANR140" s="3">
        <v>0</v>
      </c>
      <c r="ANS140" s="3">
        <v>0</v>
      </c>
      <c r="ANT140" s="3">
        <v>0</v>
      </c>
      <c r="ANU140" s="3">
        <v>0</v>
      </c>
      <c r="ANV140" s="3">
        <v>0</v>
      </c>
      <c r="ANW140" s="3">
        <v>0</v>
      </c>
      <c r="ANX140" s="3">
        <v>0</v>
      </c>
      <c r="ANY140" s="3">
        <v>0</v>
      </c>
      <c r="ANZ140" s="3">
        <v>0</v>
      </c>
      <c r="AOA140" s="3">
        <v>0</v>
      </c>
      <c r="AOB140" s="3">
        <v>0</v>
      </c>
      <c r="AOC140" s="3">
        <v>0</v>
      </c>
      <c r="AOD140" s="3">
        <v>0</v>
      </c>
      <c r="AOE140" s="3">
        <v>0</v>
      </c>
      <c r="AOF140" s="3">
        <v>0</v>
      </c>
      <c r="AOG140" s="3">
        <v>0</v>
      </c>
      <c r="AOH140" s="3">
        <v>0</v>
      </c>
      <c r="AOI140" s="3">
        <v>0</v>
      </c>
      <c r="AOJ140" s="3">
        <v>0</v>
      </c>
      <c r="AOK140" s="3">
        <v>0</v>
      </c>
      <c r="AOL140" s="3">
        <v>0</v>
      </c>
      <c r="AOM140" s="3">
        <v>0</v>
      </c>
      <c r="AON140" s="3">
        <v>0</v>
      </c>
      <c r="AOO140" s="3">
        <v>0</v>
      </c>
      <c r="AOP140" s="3">
        <v>0</v>
      </c>
      <c r="AOQ140" s="3">
        <v>0</v>
      </c>
      <c r="AOR140" s="3">
        <v>0</v>
      </c>
      <c r="AOS140" s="3">
        <v>0</v>
      </c>
      <c r="AOT140" s="3">
        <v>0</v>
      </c>
      <c r="AOU140" s="3">
        <v>0</v>
      </c>
      <c r="AOV140" s="3">
        <v>0</v>
      </c>
      <c r="AOW140" s="3">
        <v>0</v>
      </c>
      <c r="AOX140" s="3">
        <v>0</v>
      </c>
      <c r="AOY140" s="3">
        <v>0</v>
      </c>
      <c r="AOZ140" s="3">
        <v>0</v>
      </c>
      <c r="APA140" s="3">
        <v>0</v>
      </c>
      <c r="APB140" s="3">
        <v>0</v>
      </c>
      <c r="APC140" s="3">
        <v>0</v>
      </c>
      <c r="APD140" s="3">
        <v>0</v>
      </c>
      <c r="APE140" s="3">
        <v>0</v>
      </c>
      <c r="APF140" s="3">
        <v>0</v>
      </c>
      <c r="APG140" s="3">
        <v>0</v>
      </c>
      <c r="APH140" s="3">
        <v>0</v>
      </c>
      <c r="API140" s="3">
        <v>0</v>
      </c>
      <c r="APJ140" s="3">
        <v>0</v>
      </c>
      <c r="APK140" s="3">
        <v>0</v>
      </c>
      <c r="APL140" s="3">
        <v>0</v>
      </c>
      <c r="APM140" s="3">
        <v>0</v>
      </c>
      <c r="APN140" s="3">
        <v>0</v>
      </c>
      <c r="APO140" s="3">
        <v>0</v>
      </c>
      <c r="APP140" s="3">
        <v>0</v>
      </c>
      <c r="APQ140" s="3">
        <v>0</v>
      </c>
      <c r="APR140" s="3">
        <v>0</v>
      </c>
      <c r="APS140" s="3">
        <v>0</v>
      </c>
      <c r="APT140" s="3">
        <v>0</v>
      </c>
      <c r="APU140" s="3">
        <v>0</v>
      </c>
      <c r="APV140" s="3">
        <v>0</v>
      </c>
      <c r="APW140" s="3">
        <v>0</v>
      </c>
      <c r="APX140" s="3">
        <v>0</v>
      </c>
      <c r="APY140" s="3">
        <v>0</v>
      </c>
      <c r="APZ140" s="3">
        <v>0</v>
      </c>
      <c r="AQA140" s="3">
        <v>0</v>
      </c>
      <c r="AQB140" s="3">
        <v>0</v>
      </c>
      <c r="AQC140" s="3">
        <v>0</v>
      </c>
      <c r="AQD140" s="3">
        <v>0</v>
      </c>
      <c r="AQE140" s="3">
        <v>0</v>
      </c>
      <c r="AQF140" s="3">
        <v>0</v>
      </c>
      <c r="AQG140" s="3">
        <v>0</v>
      </c>
      <c r="AQH140" s="3">
        <v>0</v>
      </c>
      <c r="AQI140" s="36">
        <v>0</v>
      </c>
      <c r="AQJ140" s="36">
        <v>0</v>
      </c>
      <c r="AQK140" s="36">
        <v>0</v>
      </c>
      <c r="AQL140" s="36">
        <v>0</v>
      </c>
      <c r="AQM140" s="36">
        <v>0</v>
      </c>
      <c r="AQN140" s="36">
        <v>0</v>
      </c>
      <c r="AQO140" s="36">
        <v>0</v>
      </c>
      <c r="AQP140" s="36">
        <v>0</v>
      </c>
      <c r="AQQ140" s="36">
        <v>0</v>
      </c>
      <c r="AQR140" s="36">
        <v>0</v>
      </c>
      <c r="AQS140" s="36">
        <v>0</v>
      </c>
      <c r="AQT140" s="3">
        <v>0</v>
      </c>
      <c r="AQU140" s="3">
        <v>0</v>
      </c>
      <c r="AQV140" s="3">
        <v>0</v>
      </c>
      <c r="AQW140" s="3">
        <v>0</v>
      </c>
      <c r="AQX140" s="3">
        <v>0</v>
      </c>
      <c r="AQY140" s="3">
        <v>0</v>
      </c>
      <c r="AQZ140" s="3">
        <v>0</v>
      </c>
      <c r="ARA140" s="3">
        <v>0</v>
      </c>
      <c r="ARB140" s="3">
        <v>0</v>
      </c>
      <c r="ARC140" s="3">
        <v>0</v>
      </c>
      <c r="ARD140" s="3">
        <v>0</v>
      </c>
      <c r="ARE140" s="3">
        <v>0</v>
      </c>
      <c r="ARF140" s="3">
        <v>0</v>
      </c>
      <c r="ARG140" s="3">
        <v>0</v>
      </c>
      <c r="ARH140" s="3">
        <v>0</v>
      </c>
      <c r="ARI140" s="3">
        <v>0</v>
      </c>
      <c r="ARJ140" s="3">
        <v>0</v>
      </c>
      <c r="ARK140" s="3">
        <v>0</v>
      </c>
      <c r="ARL140" s="3">
        <v>0</v>
      </c>
      <c r="ARM140" s="3">
        <v>0</v>
      </c>
      <c r="ARP140" s="3">
        <v>0</v>
      </c>
      <c r="ARQ140" s="3">
        <v>0</v>
      </c>
      <c r="ARR140" s="3">
        <v>0</v>
      </c>
      <c r="ARS140" s="3">
        <v>0</v>
      </c>
      <c r="ART140" s="3">
        <v>0</v>
      </c>
      <c r="ARU140" s="3">
        <v>0</v>
      </c>
      <c r="ARV140" s="3">
        <v>0</v>
      </c>
      <c r="ARW140" s="3">
        <v>0</v>
      </c>
      <c r="ARX140" s="3">
        <v>0</v>
      </c>
      <c r="ARY140" s="3">
        <v>0</v>
      </c>
      <c r="ARZ140" s="3">
        <v>0</v>
      </c>
      <c r="ASA140" s="3">
        <v>0</v>
      </c>
      <c r="ASB140" s="3">
        <v>0</v>
      </c>
      <c r="ASC140" s="3">
        <v>0</v>
      </c>
      <c r="ASD140" s="3">
        <v>0</v>
      </c>
      <c r="ASE140" s="3">
        <v>0</v>
      </c>
      <c r="ASF140" s="3">
        <v>0</v>
      </c>
      <c r="ASG140" s="3">
        <v>0</v>
      </c>
      <c r="ASH140" s="3">
        <v>0</v>
      </c>
      <c r="ASI140" s="3">
        <v>0</v>
      </c>
      <c r="ASJ140" s="3">
        <v>0</v>
      </c>
      <c r="ASK140" s="3">
        <v>0</v>
      </c>
      <c r="ASL140" s="3">
        <v>0</v>
      </c>
      <c r="ASM140" s="3">
        <v>0</v>
      </c>
      <c r="ASN140" s="3">
        <v>0</v>
      </c>
      <c r="ASO140" s="3">
        <v>0</v>
      </c>
      <c r="ASP140" s="3">
        <v>0</v>
      </c>
      <c r="ASQ140" s="3">
        <v>0</v>
      </c>
      <c r="ASR140" s="3">
        <v>0</v>
      </c>
      <c r="ASS140" s="3">
        <v>0</v>
      </c>
      <c r="AST140" s="3">
        <v>0</v>
      </c>
      <c r="ASU140" s="3">
        <v>0</v>
      </c>
      <c r="ASV140" s="3">
        <v>0</v>
      </c>
      <c r="ASW140" s="3">
        <v>0</v>
      </c>
      <c r="ASX140" s="3">
        <v>0</v>
      </c>
      <c r="ASY140" s="3">
        <v>0</v>
      </c>
      <c r="ASZ140" s="3">
        <v>0</v>
      </c>
      <c r="ATA140" s="3">
        <v>0</v>
      </c>
      <c r="ATB140" s="3">
        <v>0</v>
      </c>
      <c r="ATC140" s="3">
        <v>0</v>
      </c>
      <c r="ATD140" s="3">
        <v>0</v>
      </c>
      <c r="ATE140" s="3">
        <v>0</v>
      </c>
      <c r="ATF140" s="3">
        <v>0</v>
      </c>
      <c r="ATG140" s="3">
        <v>0</v>
      </c>
      <c r="ATH140" s="3">
        <v>0</v>
      </c>
      <c r="ATI140" s="3">
        <v>0</v>
      </c>
      <c r="ATJ140" s="3">
        <v>0</v>
      </c>
      <c r="ATK140" s="3">
        <v>0</v>
      </c>
      <c r="ATL140" s="3">
        <v>0</v>
      </c>
      <c r="ATM140" s="3">
        <v>0</v>
      </c>
      <c r="ATN140" s="3">
        <v>0</v>
      </c>
      <c r="ATO140" s="3">
        <v>0</v>
      </c>
      <c r="ATP140" s="3">
        <v>0</v>
      </c>
      <c r="ATQ140" s="3">
        <v>0</v>
      </c>
      <c r="ATR140" s="3">
        <v>0</v>
      </c>
      <c r="ATS140" s="3">
        <v>0</v>
      </c>
      <c r="ATT140" s="3">
        <v>0</v>
      </c>
      <c r="ATU140" s="3">
        <v>0</v>
      </c>
      <c r="ATV140" s="3">
        <v>0</v>
      </c>
      <c r="ATW140" s="3">
        <v>0</v>
      </c>
      <c r="ATX140" s="3">
        <v>0</v>
      </c>
      <c r="ATY140" s="3">
        <v>0</v>
      </c>
      <c r="ATZ140" s="3">
        <v>0</v>
      </c>
      <c r="AUA140" s="3">
        <v>0</v>
      </c>
      <c r="AUB140" s="3">
        <v>0</v>
      </c>
      <c r="AUC140" s="3">
        <v>0</v>
      </c>
      <c r="AUD140" s="3">
        <v>0</v>
      </c>
      <c r="AUE140" s="3">
        <v>0</v>
      </c>
      <c r="AUF140" s="3">
        <v>0</v>
      </c>
      <c r="AUG140" s="3">
        <v>0</v>
      </c>
      <c r="AUH140" s="3">
        <v>0</v>
      </c>
      <c r="AUI140" s="3">
        <v>0</v>
      </c>
      <c r="AUJ140" s="3">
        <v>0</v>
      </c>
      <c r="AUK140" s="3">
        <v>0</v>
      </c>
      <c r="AUL140" s="3">
        <v>0</v>
      </c>
      <c r="AUM140" s="3">
        <v>0</v>
      </c>
      <c r="AUN140" s="3">
        <v>0</v>
      </c>
      <c r="AUO140" s="3">
        <v>0</v>
      </c>
      <c r="AUP140" s="3">
        <v>0</v>
      </c>
      <c r="AUQ140" s="3">
        <v>0</v>
      </c>
      <c r="AUR140" s="3">
        <v>0</v>
      </c>
      <c r="AUS140" s="3">
        <v>0</v>
      </c>
      <c r="AUT140" s="3">
        <v>0</v>
      </c>
      <c r="AUU140" s="3">
        <v>0</v>
      </c>
      <c r="AUV140" s="3">
        <v>0</v>
      </c>
      <c r="AUW140" s="3">
        <v>0</v>
      </c>
      <c r="AUX140" s="3">
        <v>0</v>
      </c>
      <c r="AUY140" s="3">
        <v>0</v>
      </c>
      <c r="AUZ140" s="3">
        <v>0</v>
      </c>
      <c r="AVA140" s="3">
        <v>0</v>
      </c>
      <c r="AVB140" s="3">
        <v>0</v>
      </c>
      <c r="AVC140" s="3">
        <v>0</v>
      </c>
      <c r="AVD140" s="3">
        <v>0</v>
      </c>
      <c r="AVE140" s="3">
        <v>0</v>
      </c>
      <c r="AVF140" s="3">
        <v>0</v>
      </c>
      <c r="AVG140" s="3">
        <v>0</v>
      </c>
      <c r="AVH140" s="3">
        <v>0</v>
      </c>
      <c r="AVI140" s="3">
        <v>0</v>
      </c>
      <c r="AVJ140" s="3">
        <v>0</v>
      </c>
      <c r="AVK140" s="3">
        <v>0</v>
      </c>
      <c r="AVL140" s="3">
        <v>0</v>
      </c>
      <c r="AVM140" s="3">
        <v>0</v>
      </c>
      <c r="AVN140" s="3">
        <v>0</v>
      </c>
      <c r="AVO140" s="3">
        <v>0</v>
      </c>
      <c r="AVP140" s="3">
        <v>0</v>
      </c>
      <c r="AVQ140" s="3">
        <v>0</v>
      </c>
      <c r="AVR140" s="3">
        <v>0</v>
      </c>
      <c r="AVS140" s="3">
        <v>0</v>
      </c>
      <c r="AVT140" s="3">
        <v>0</v>
      </c>
      <c r="AVU140" s="3">
        <v>0</v>
      </c>
      <c r="AVV140" s="3">
        <v>0</v>
      </c>
      <c r="AVW140" s="3">
        <v>0</v>
      </c>
      <c r="AVX140" s="3">
        <v>0</v>
      </c>
      <c r="AVY140" s="3">
        <v>0</v>
      </c>
      <c r="AVZ140" s="3">
        <v>0</v>
      </c>
      <c r="AWA140" s="3">
        <v>0</v>
      </c>
      <c r="AWB140" s="3">
        <v>0</v>
      </c>
      <c r="AWC140" s="3">
        <v>0</v>
      </c>
      <c r="AWD140" s="3">
        <v>0</v>
      </c>
      <c r="AWE140" s="3">
        <v>0</v>
      </c>
      <c r="AWF140" s="3">
        <v>0</v>
      </c>
      <c r="AWG140" s="3">
        <v>0</v>
      </c>
      <c r="AWH140" s="3">
        <v>0</v>
      </c>
      <c r="AWI140" s="3">
        <v>0</v>
      </c>
      <c r="AWJ140" s="3">
        <v>0</v>
      </c>
      <c r="AWK140" s="3">
        <v>0</v>
      </c>
      <c r="AWL140" s="3">
        <v>0</v>
      </c>
      <c r="AWM140" s="3">
        <v>0</v>
      </c>
      <c r="AWN140" s="3">
        <v>0</v>
      </c>
      <c r="AWO140" s="3">
        <v>0</v>
      </c>
      <c r="AWP140" s="3">
        <v>0</v>
      </c>
      <c r="AWQ140" s="3">
        <v>0</v>
      </c>
      <c r="AWR140" s="3">
        <v>0</v>
      </c>
      <c r="AWS140" s="3">
        <v>0</v>
      </c>
      <c r="AWT140" s="3">
        <v>0</v>
      </c>
      <c r="AWU140" s="3">
        <v>0</v>
      </c>
      <c r="AWV140" s="3">
        <v>0</v>
      </c>
      <c r="AWW140" s="3">
        <v>0</v>
      </c>
      <c r="AWX140" s="3">
        <v>0</v>
      </c>
      <c r="AWY140" s="3">
        <v>0</v>
      </c>
      <c r="AWZ140" s="3">
        <v>0</v>
      </c>
      <c r="AXA140" s="3">
        <v>0</v>
      </c>
      <c r="AXB140" s="3">
        <v>0</v>
      </c>
      <c r="AXC140" s="3">
        <v>0</v>
      </c>
      <c r="AXD140" s="3">
        <v>0</v>
      </c>
      <c r="AXE140" s="3">
        <v>0</v>
      </c>
      <c r="AXF140" s="3">
        <v>0</v>
      </c>
      <c r="AXG140" s="3">
        <v>0</v>
      </c>
      <c r="AXH140" s="3">
        <v>0</v>
      </c>
      <c r="AXI140" s="3">
        <v>0</v>
      </c>
      <c r="AXJ140" s="3">
        <v>0</v>
      </c>
      <c r="AXK140" s="3">
        <v>0</v>
      </c>
      <c r="AXL140" s="3">
        <v>0</v>
      </c>
      <c r="AXM140" s="3">
        <v>0</v>
      </c>
      <c r="AXN140" s="3">
        <v>0</v>
      </c>
      <c r="AXO140" s="3">
        <v>0</v>
      </c>
      <c r="AXP140" s="3">
        <v>0</v>
      </c>
      <c r="AXQ140" s="3">
        <v>0</v>
      </c>
      <c r="AXR140" s="3">
        <v>0</v>
      </c>
      <c r="AXS140" s="3">
        <v>0</v>
      </c>
      <c r="AXT140" s="3">
        <v>0</v>
      </c>
      <c r="AXU140" s="3">
        <v>0</v>
      </c>
      <c r="AXV140" s="3">
        <v>0</v>
      </c>
      <c r="AXW140" s="3">
        <v>0</v>
      </c>
      <c r="AXX140" s="3">
        <v>0</v>
      </c>
      <c r="AXY140" s="3">
        <v>0</v>
      </c>
      <c r="AXZ140" s="3">
        <v>0</v>
      </c>
      <c r="AYA140" s="3">
        <v>0</v>
      </c>
      <c r="AYB140" s="3">
        <v>0</v>
      </c>
      <c r="AYC140" s="3">
        <v>0</v>
      </c>
      <c r="AYD140" s="3">
        <v>0</v>
      </c>
      <c r="AYE140" s="3">
        <v>0</v>
      </c>
      <c r="AYF140" s="3">
        <v>0</v>
      </c>
      <c r="AYG140" s="3">
        <v>0</v>
      </c>
      <c r="AYH140" s="3">
        <v>0</v>
      </c>
      <c r="AYI140" s="3">
        <v>0</v>
      </c>
      <c r="AYJ140" s="3">
        <v>0</v>
      </c>
      <c r="AYK140" s="3">
        <v>0</v>
      </c>
      <c r="AYL140" s="3">
        <v>0</v>
      </c>
      <c r="AYM140" s="3">
        <v>0</v>
      </c>
      <c r="AYN140" s="3">
        <v>0</v>
      </c>
      <c r="AYO140" s="3">
        <v>0</v>
      </c>
      <c r="AYP140" s="3">
        <v>0</v>
      </c>
      <c r="AYQ140" s="3">
        <v>0</v>
      </c>
      <c r="AYR140" s="3">
        <v>0</v>
      </c>
      <c r="AYS140" s="3">
        <v>0</v>
      </c>
      <c r="AYT140" s="3">
        <v>0</v>
      </c>
    </row>
    <row r="141" s="3" customFormat="1" ht="15.25" spans="1:1346">
      <c r="A141" s="4">
        <v>44000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M141" s="3">
        <v>0</v>
      </c>
      <c r="N141" s="39">
        <v>0</v>
      </c>
      <c r="O141" s="36">
        <v>0</v>
      </c>
      <c r="P141" s="36">
        <v>0</v>
      </c>
      <c r="Q141" s="36">
        <v>0</v>
      </c>
      <c r="R141" s="36">
        <v>0</v>
      </c>
      <c r="S141" s="36">
        <v>0</v>
      </c>
      <c r="T141" s="36">
        <v>0</v>
      </c>
      <c r="U141" s="36">
        <v>0</v>
      </c>
      <c r="V141" s="36">
        <v>0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36">
        <v>0</v>
      </c>
      <c r="AD141" s="36">
        <v>0</v>
      </c>
      <c r="AE141" s="36">
        <v>0</v>
      </c>
      <c r="AF141" s="36">
        <v>0</v>
      </c>
      <c r="AG141" s="36">
        <v>0</v>
      </c>
      <c r="AH141" s="36">
        <v>0</v>
      </c>
      <c r="AI141" s="36">
        <v>0</v>
      </c>
      <c r="AJ141" s="36">
        <v>0</v>
      </c>
      <c r="AK141" s="36">
        <v>0</v>
      </c>
      <c r="AL141" s="36">
        <v>0</v>
      </c>
      <c r="AM141" s="36">
        <v>0</v>
      </c>
      <c r="AN141" s="36">
        <v>0</v>
      </c>
      <c r="AO141" s="36">
        <v>0</v>
      </c>
      <c r="AP141" s="36">
        <v>0</v>
      </c>
      <c r="AQ141" s="36">
        <v>0</v>
      </c>
      <c r="AR141" s="36">
        <v>0</v>
      </c>
      <c r="AS141" s="36">
        <v>0</v>
      </c>
      <c r="AT141" s="36">
        <v>0</v>
      </c>
      <c r="AU141" s="43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>
        <v>0</v>
      </c>
      <c r="BC141" s="36">
        <v>0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>
        <v>0</v>
      </c>
      <c r="BN141" s="36">
        <v>0</v>
      </c>
      <c r="BO141" s="36">
        <v>0</v>
      </c>
      <c r="BP141" s="36">
        <v>0</v>
      </c>
      <c r="BQ141" s="36">
        <v>0</v>
      </c>
      <c r="BR141" s="36">
        <v>0</v>
      </c>
      <c r="BS141" s="36">
        <v>0</v>
      </c>
      <c r="BT141" s="36">
        <v>0</v>
      </c>
      <c r="BU141" s="36">
        <v>0</v>
      </c>
      <c r="BV141" s="36">
        <v>0</v>
      </c>
      <c r="BW141" s="36">
        <v>0</v>
      </c>
      <c r="BX141" s="3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6">
        <v>0</v>
      </c>
      <c r="CL141" s="36">
        <v>0</v>
      </c>
      <c r="CM141" s="36">
        <v>0</v>
      </c>
      <c r="CN141" s="36">
        <v>0</v>
      </c>
      <c r="CO141" s="36">
        <v>0</v>
      </c>
      <c r="CP141" s="36">
        <v>0</v>
      </c>
      <c r="CQ141" s="36">
        <v>0</v>
      </c>
      <c r="CR141" s="36">
        <v>0</v>
      </c>
      <c r="CS141" s="36">
        <v>0</v>
      </c>
      <c r="CT141" s="36">
        <v>0</v>
      </c>
      <c r="CU141" s="36">
        <v>0</v>
      </c>
      <c r="CV141" s="36">
        <v>0</v>
      </c>
      <c r="CW141" s="36">
        <v>0</v>
      </c>
      <c r="CX141" s="36">
        <v>0</v>
      </c>
      <c r="CY141" s="36">
        <v>0</v>
      </c>
      <c r="CZ141" s="36">
        <v>0</v>
      </c>
      <c r="DA141" s="36">
        <v>0</v>
      </c>
      <c r="DB141" s="36">
        <v>0</v>
      </c>
      <c r="DC141" s="36">
        <v>0</v>
      </c>
      <c r="DD141" s="36">
        <v>0</v>
      </c>
      <c r="DE141" s="36">
        <v>0</v>
      </c>
      <c r="DF141" s="36">
        <v>0</v>
      </c>
      <c r="DG141" s="36">
        <v>0</v>
      </c>
      <c r="DH141" s="36">
        <v>0</v>
      </c>
      <c r="DI141" s="36">
        <v>0</v>
      </c>
      <c r="DJ141" s="36">
        <v>0</v>
      </c>
      <c r="DK141" s="36">
        <v>0</v>
      </c>
      <c r="DL141" s="36">
        <v>0</v>
      </c>
      <c r="DM141" s="36">
        <v>0</v>
      </c>
      <c r="DN141" s="36">
        <v>0</v>
      </c>
      <c r="DO141" s="36">
        <v>0</v>
      </c>
      <c r="DP141" s="36">
        <v>0</v>
      </c>
      <c r="DQ141" s="36">
        <v>0</v>
      </c>
      <c r="DR141" s="36">
        <v>0</v>
      </c>
      <c r="DS141" s="36">
        <v>0</v>
      </c>
      <c r="DT141" s="36">
        <v>0</v>
      </c>
      <c r="DU141" s="36">
        <v>0</v>
      </c>
      <c r="DV141" s="36">
        <v>0</v>
      </c>
      <c r="DW141" s="36">
        <v>0</v>
      </c>
      <c r="DX141" s="36">
        <v>0</v>
      </c>
      <c r="DY141" s="36">
        <v>0</v>
      </c>
      <c r="DZ141" s="36">
        <v>0</v>
      </c>
      <c r="EA141" s="36">
        <v>0</v>
      </c>
      <c r="EB141" s="36">
        <v>0</v>
      </c>
      <c r="EC141" s="36">
        <v>0</v>
      </c>
      <c r="ED141" s="36">
        <v>0</v>
      </c>
      <c r="EE141" s="36">
        <v>0</v>
      </c>
      <c r="EF141" s="36">
        <v>0</v>
      </c>
      <c r="EG141" s="36">
        <v>0</v>
      </c>
      <c r="EH141" s="36">
        <v>0</v>
      </c>
      <c r="EI141" s="36">
        <v>0</v>
      </c>
      <c r="EJ141" s="36">
        <v>0</v>
      </c>
      <c r="EK141" s="36">
        <v>0</v>
      </c>
      <c r="EL141" s="36">
        <v>0</v>
      </c>
      <c r="EM141" s="36">
        <v>0</v>
      </c>
      <c r="EN141" s="36">
        <v>0</v>
      </c>
      <c r="EO141" s="36">
        <v>0</v>
      </c>
      <c r="EP141" s="36">
        <v>0</v>
      </c>
      <c r="EQ141" s="36">
        <v>0</v>
      </c>
      <c r="ER141" s="36">
        <v>0</v>
      </c>
      <c r="ES141" s="36">
        <v>0</v>
      </c>
      <c r="ET141" s="36">
        <v>0</v>
      </c>
      <c r="EU141" s="36">
        <v>0</v>
      </c>
      <c r="EV141" s="36">
        <v>0</v>
      </c>
      <c r="EW141" s="36">
        <v>0</v>
      </c>
      <c r="EX141" s="36">
        <v>0</v>
      </c>
      <c r="EY141" s="36">
        <v>0</v>
      </c>
      <c r="EZ141" s="36">
        <v>0</v>
      </c>
      <c r="FA141" s="36">
        <v>0</v>
      </c>
      <c r="FB141" s="36">
        <v>0</v>
      </c>
      <c r="FC141" s="36">
        <v>0</v>
      </c>
      <c r="FD141" s="36">
        <v>0</v>
      </c>
      <c r="FE141" s="36">
        <v>0</v>
      </c>
      <c r="FF141" s="36">
        <v>0</v>
      </c>
      <c r="FG141" s="36">
        <v>0</v>
      </c>
      <c r="FH141" s="36">
        <v>0</v>
      </c>
      <c r="FI141" s="36">
        <v>0</v>
      </c>
      <c r="FJ141" s="36">
        <v>0</v>
      </c>
      <c r="FK141" s="36">
        <v>0</v>
      </c>
      <c r="FL141" s="36">
        <v>0</v>
      </c>
      <c r="FM141" s="36">
        <v>0</v>
      </c>
      <c r="FN141" s="36">
        <v>0</v>
      </c>
      <c r="FO141" s="36">
        <v>0</v>
      </c>
      <c r="FP141" s="36">
        <v>0</v>
      </c>
      <c r="FQ141" s="36">
        <v>0</v>
      </c>
      <c r="FR141" s="36">
        <v>0</v>
      </c>
      <c r="FS141" s="36">
        <v>0</v>
      </c>
      <c r="FT141" s="36">
        <v>0</v>
      </c>
      <c r="FU141" s="36">
        <v>0</v>
      </c>
      <c r="FV141" s="36">
        <v>0</v>
      </c>
      <c r="FW141" s="36">
        <v>0</v>
      </c>
      <c r="FX141" s="36">
        <v>0</v>
      </c>
      <c r="FY141" s="36">
        <v>0</v>
      </c>
      <c r="FZ141" s="36">
        <v>0</v>
      </c>
      <c r="GA141" s="36">
        <v>0</v>
      </c>
      <c r="GB141" s="36">
        <v>0</v>
      </c>
      <c r="GC141" s="36">
        <v>0</v>
      </c>
      <c r="GD141" s="36">
        <v>0</v>
      </c>
      <c r="GE141" s="36">
        <v>0</v>
      </c>
      <c r="GF141" s="36">
        <v>0</v>
      </c>
      <c r="GG141" s="36">
        <v>0</v>
      </c>
      <c r="GH141" s="36">
        <v>0</v>
      </c>
      <c r="GI141" s="36">
        <v>0</v>
      </c>
      <c r="GJ141" s="36">
        <v>0</v>
      </c>
      <c r="GK141" s="36">
        <v>0</v>
      </c>
      <c r="GL141" s="36">
        <v>0</v>
      </c>
      <c r="GM141" s="36">
        <v>0</v>
      </c>
      <c r="GN141" s="36">
        <v>0</v>
      </c>
      <c r="GO141" s="36">
        <v>0</v>
      </c>
      <c r="GP141" s="36">
        <v>0</v>
      </c>
      <c r="GQ141" s="36">
        <v>0</v>
      </c>
      <c r="GR141" s="36">
        <v>0</v>
      </c>
      <c r="GS141" s="36">
        <v>0</v>
      </c>
      <c r="GT141" s="36">
        <v>0</v>
      </c>
      <c r="GU141" s="36">
        <v>0</v>
      </c>
      <c r="GV141" s="36">
        <v>0</v>
      </c>
      <c r="GW141" s="36">
        <v>0</v>
      </c>
      <c r="GX141" s="36">
        <v>0</v>
      </c>
      <c r="GY141" s="36">
        <v>0</v>
      </c>
      <c r="GZ141" s="36">
        <v>0</v>
      </c>
      <c r="HA141" s="36">
        <v>0</v>
      </c>
      <c r="HB141" s="36">
        <v>0</v>
      </c>
      <c r="HC141" s="36">
        <v>0</v>
      </c>
      <c r="HD141" s="36">
        <v>0</v>
      </c>
      <c r="HE141" s="36">
        <v>0</v>
      </c>
      <c r="HF141" s="36">
        <v>0</v>
      </c>
      <c r="HG141" s="36">
        <v>0</v>
      </c>
      <c r="HH141" s="36">
        <v>0</v>
      </c>
      <c r="HI141" s="36">
        <v>0</v>
      </c>
      <c r="HJ141" s="36">
        <v>0</v>
      </c>
      <c r="HK141" s="36">
        <v>0</v>
      </c>
      <c r="HL141" s="36">
        <v>0</v>
      </c>
      <c r="HM141" s="36">
        <v>0</v>
      </c>
      <c r="HN141" s="36">
        <v>0</v>
      </c>
      <c r="HO141" s="36">
        <v>0</v>
      </c>
      <c r="HP141" s="36">
        <v>0</v>
      </c>
      <c r="HQ141" s="36">
        <v>0</v>
      </c>
      <c r="HR141" s="36">
        <v>0</v>
      </c>
      <c r="HS141" s="36">
        <v>0</v>
      </c>
      <c r="HT141" s="36">
        <v>0</v>
      </c>
      <c r="HU141" s="36">
        <v>0</v>
      </c>
      <c r="HV141" s="44">
        <v>0</v>
      </c>
      <c r="HW141" s="44">
        <v>0</v>
      </c>
      <c r="HX141" s="44">
        <v>0</v>
      </c>
      <c r="HY141" s="44">
        <v>0</v>
      </c>
      <c r="HZ141" s="36"/>
      <c r="IA141" s="3">
        <v>43980</v>
      </c>
      <c r="IB141" s="36">
        <v>0</v>
      </c>
      <c r="IC141" s="36">
        <v>0</v>
      </c>
      <c r="ID141" s="36">
        <v>0</v>
      </c>
      <c r="IE141" s="36">
        <v>0</v>
      </c>
      <c r="IF141" s="36">
        <v>0</v>
      </c>
      <c r="IG141" s="36">
        <v>0</v>
      </c>
      <c r="IH141" s="36">
        <v>0</v>
      </c>
      <c r="II141" s="44">
        <v>0</v>
      </c>
      <c r="IJ141" s="44">
        <v>0</v>
      </c>
      <c r="IK141" s="44">
        <v>0</v>
      </c>
      <c r="IL141" s="44">
        <v>0</v>
      </c>
      <c r="IM141" s="36">
        <v>0</v>
      </c>
      <c r="IN141" s="36">
        <v>0</v>
      </c>
      <c r="IO141" s="36">
        <v>0</v>
      </c>
      <c r="IP141" s="36">
        <v>0</v>
      </c>
      <c r="IQ141" s="36">
        <v>0</v>
      </c>
      <c r="IR141" s="36">
        <v>0</v>
      </c>
      <c r="IS141" s="36">
        <v>0</v>
      </c>
      <c r="IT141" s="44">
        <v>0</v>
      </c>
      <c r="IU141" s="44">
        <v>0</v>
      </c>
      <c r="IV141" s="44">
        <v>0</v>
      </c>
      <c r="IW141" s="44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3">
        <v>0</v>
      </c>
      <c r="SZ141" s="3">
        <v>0</v>
      </c>
      <c r="TA141" s="3">
        <v>0</v>
      </c>
      <c r="TB141" s="3">
        <v>0</v>
      </c>
      <c r="TC141" s="3">
        <v>0</v>
      </c>
      <c r="TD141" s="3">
        <v>0</v>
      </c>
      <c r="TE141" s="3">
        <v>0</v>
      </c>
      <c r="TF141" s="3">
        <v>0</v>
      </c>
      <c r="TG141" s="3">
        <v>0</v>
      </c>
      <c r="TH141" s="3">
        <v>0</v>
      </c>
      <c r="TI141" s="3">
        <v>0</v>
      </c>
      <c r="TJ141" s="3">
        <v>0</v>
      </c>
      <c r="TK141" s="3">
        <v>0</v>
      </c>
      <c r="TL141" s="3">
        <v>0</v>
      </c>
      <c r="TM141" s="3">
        <v>0</v>
      </c>
      <c r="TN141" s="3">
        <v>0</v>
      </c>
      <c r="TO141" s="3">
        <v>0</v>
      </c>
      <c r="TP141" s="3">
        <v>0</v>
      </c>
      <c r="TQ141" s="3">
        <v>0</v>
      </c>
      <c r="TR141" s="3">
        <v>0</v>
      </c>
      <c r="TS141" s="3">
        <v>0</v>
      </c>
      <c r="TT141" s="3">
        <v>0</v>
      </c>
      <c r="TU141" s="3">
        <v>0</v>
      </c>
      <c r="TV141" s="3">
        <v>0</v>
      </c>
      <c r="TW141" s="3">
        <v>0</v>
      </c>
      <c r="TX141" s="3">
        <v>0</v>
      </c>
      <c r="TY141" s="3">
        <v>0</v>
      </c>
      <c r="TZ141" s="3">
        <v>0</v>
      </c>
      <c r="UA141" s="3">
        <v>0</v>
      </c>
      <c r="UB141" s="3">
        <v>0</v>
      </c>
      <c r="UC141" s="3">
        <v>0</v>
      </c>
      <c r="UD141" s="3">
        <v>0</v>
      </c>
      <c r="UE141" s="3">
        <v>0</v>
      </c>
      <c r="UF141" s="3">
        <v>0</v>
      </c>
      <c r="UG141" s="3">
        <v>0</v>
      </c>
      <c r="UH141" s="3">
        <v>0</v>
      </c>
      <c r="UT141" s="3">
        <v>0</v>
      </c>
      <c r="UU141" s="3">
        <v>0</v>
      </c>
      <c r="UV141" s="3">
        <v>0</v>
      </c>
      <c r="UW141" s="3">
        <v>0</v>
      </c>
      <c r="UX141" s="3">
        <v>0</v>
      </c>
      <c r="UY141" s="3">
        <v>0</v>
      </c>
      <c r="UZ141" s="3">
        <v>0</v>
      </c>
      <c r="VA141" s="3">
        <v>0</v>
      </c>
      <c r="VB141" s="3">
        <v>0</v>
      </c>
      <c r="VC141" s="3">
        <v>0</v>
      </c>
      <c r="VD141" s="3">
        <v>0</v>
      </c>
      <c r="VE141" s="3">
        <v>0</v>
      </c>
      <c r="VF141" s="3">
        <v>0</v>
      </c>
      <c r="VG141" s="3">
        <v>0</v>
      </c>
      <c r="VH141" s="3">
        <v>0</v>
      </c>
      <c r="VI141" s="3">
        <v>0</v>
      </c>
      <c r="VJ141" s="3">
        <v>0</v>
      </c>
      <c r="VK141" s="3">
        <v>0</v>
      </c>
      <c r="VL141" s="3">
        <v>0</v>
      </c>
      <c r="VM141" s="3">
        <v>0</v>
      </c>
      <c r="VN141" s="3">
        <v>0</v>
      </c>
      <c r="VO141" s="3">
        <v>0</v>
      </c>
      <c r="VP141" s="3">
        <v>0</v>
      </c>
      <c r="VQ141" s="3">
        <v>0</v>
      </c>
      <c r="VR141" s="3">
        <v>0</v>
      </c>
      <c r="VS141" s="3">
        <v>0</v>
      </c>
      <c r="VT141" s="3">
        <v>0</v>
      </c>
      <c r="VU141" s="3">
        <v>0</v>
      </c>
      <c r="VV141" s="3">
        <v>0</v>
      </c>
      <c r="VW141" s="3">
        <v>0</v>
      </c>
      <c r="VX141" s="3">
        <v>0</v>
      </c>
      <c r="VY141" s="3">
        <v>0</v>
      </c>
      <c r="VZ141" s="3">
        <v>0</v>
      </c>
      <c r="WA141" s="3">
        <v>0</v>
      </c>
      <c r="WB141" s="3">
        <v>0</v>
      </c>
      <c r="WC141" s="3">
        <v>0</v>
      </c>
      <c r="WD141" s="3">
        <v>0</v>
      </c>
      <c r="WE141" s="3">
        <v>0</v>
      </c>
      <c r="WF141" s="3">
        <v>0</v>
      </c>
      <c r="WG141" s="3">
        <v>0</v>
      </c>
      <c r="WH141" s="3">
        <v>0</v>
      </c>
      <c r="WI141" s="3">
        <v>0</v>
      </c>
      <c r="WJ141" s="3">
        <v>0</v>
      </c>
      <c r="WK141" s="3">
        <v>0</v>
      </c>
      <c r="WL141" s="3">
        <v>0</v>
      </c>
      <c r="WM141" s="3">
        <v>0</v>
      </c>
      <c r="WN141" s="3">
        <v>0</v>
      </c>
      <c r="WO141" s="3">
        <v>0</v>
      </c>
      <c r="WP141" s="3">
        <v>0</v>
      </c>
      <c r="WQ141" s="3">
        <v>0</v>
      </c>
      <c r="WR141" s="3">
        <v>0</v>
      </c>
      <c r="WS141" s="3">
        <v>0</v>
      </c>
      <c r="WT141" s="3">
        <v>0</v>
      </c>
      <c r="WU141" s="3">
        <v>0</v>
      </c>
      <c r="WV141" s="3">
        <v>0</v>
      </c>
      <c r="WW141" s="3">
        <v>0</v>
      </c>
      <c r="WX141" s="3">
        <v>0</v>
      </c>
      <c r="WY141" s="3">
        <v>0</v>
      </c>
      <c r="WZ141" s="3">
        <v>0</v>
      </c>
      <c r="XA141" s="3">
        <v>0</v>
      </c>
      <c r="XB141" s="3">
        <v>0</v>
      </c>
      <c r="XC141" s="3">
        <v>0</v>
      </c>
      <c r="XD141" s="3">
        <v>0</v>
      </c>
      <c r="XE141" s="3">
        <v>0</v>
      </c>
      <c r="XF141" s="3">
        <v>0</v>
      </c>
      <c r="XG141" s="3">
        <v>0</v>
      </c>
      <c r="XH141" s="3">
        <v>0</v>
      </c>
      <c r="XI141" s="3">
        <v>0</v>
      </c>
      <c r="XJ141" s="3">
        <v>0</v>
      </c>
      <c r="XK141" s="3">
        <v>0</v>
      </c>
      <c r="XL141" s="3">
        <v>0</v>
      </c>
      <c r="XM141" s="3">
        <v>0</v>
      </c>
      <c r="XN141" s="3">
        <v>0</v>
      </c>
      <c r="XO141" s="3">
        <v>0</v>
      </c>
      <c r="XP141" s="3">
        <v>0</v>
      </c>
      <c r="XQ141" s="3">
        <v>0</v>
      </c>
      <c r="XR141" s="3">
        <v>0</v>
      </c>
      <c r="XS141" s="3">
        <v>0</v>
      </c>
      <c r="XT141" s="3">
        <v>0</v>
      </c>
      <c r="XU141" s="3">
        <v>0</v>
      </c>
      <c r="XV141" s="3">
        <v>0</v>
      </c>
      <c r="XW141" s="3">
        <v>0</v>
      </c>
      <c r="XX141" s="3">
        <v>0</v>
      </c>
      <c r="XY141" s="3">
        <v>0</v>
      </c>
      <c r="XZ141" s="3">
        <v>0</v>
      </c>
      <c r="YA141" s="3">
        <v>0</v>
      </c>
      <c r="YB141" s="3">
        <v>0</v>
      </c>
      <c r="YC141" s="3">
        <v>0</v>
      </c>
      <c r="YO141" s="3">
        <v>0</v>
      </c>
      <c r="YP141" s="3">
        <v>0</v>
      </c>
      <c r="YQ141" s="3">
        <v>0</v>
      </c>
      <c r="YR141" s="3">
        <v>0</v>
      </c>
      <c r="YS141" s="3">
        <v>0</v>
      </c>
      <c r="YT141" s="3">
        <v>0</v>
      </c>
      <c r="YU141" s="3">
        <v>0</v>
      </c>
      <c r="YV141" s="3">
        <v>0</v>
      </c>
      <c r="YW141" s="3">
        <v>0</v>
      </c>
      <c r="YX141" s="3">
        <v>0</v>
      </c>
      <c r="YY141" s="3">
        <v>0</v>
      </c>
      <c r="YZ141" s="3">
        <v>0</v>
      </c>
      <c r="ZA141" s="3">
        <v>0</v>
      </c>
      <c r="ZB141" s="3">
        <v>0</v>
      </c>
      <c r="ZC141" s="3">
        <v>0</v>
      </c>
      <c r="ZD141" s="3">
        <v>0</v>
      </c>
      <c r="ZE141" s="3">
        <v>0</v>
      </c>
      <c r="ZF141" s="3">
        <v>0</v>
      </c>
      <c r="ZG141" s="3">
        <v>0</v>
      </c>
      <c r="ZH141" s="3">
        <v>0</v>
      </c>
      <c r="ZI141" s="3">
        <v>0</v>
      </c>
      <c r="ZJ141" s="3">
        <v>0</v>
      </c>
      <c r="ZK141" s="3">
        <v>0</v>
      </c>
      <c r="ZL141" s="3">
        <v>0</v>
      </c>
      <c r="ZM141" s="3">
        <v>0</v>
      </c>
      <c r="ZN141" s="3">
        <v>0</v>
      </c>
      <c r="ZO141" s="3">
        <v>0</v>
      </c>
      <c r="ZP141" s="3">
        <v>0</v>
      </c>
      <c r="ZQ141" s="3">
        <v>0</v>
      </c>
      <c r="ZR141" s="3">
        <v>0</v>
      </c>
      <c r="ZS141" s="3">
        <v>0</v>
      </c>
      <c r="ZT141" s="3">
        <v>0</v>
      </c>
      <c r="ZU141" s="3">
        <v>0</v>
      </c>
      <c r="ZV141" s="3">
        <v>0</v>
      </c>
      <c r="ZW141" s="3">
        <v>0</v>
      </c>
      <c r="ZX141" s="3">
        <v>0</v>
      </c>
      <c r="ZY141" s="3">
        <v>0</v>
      </c>
      <c r="ZZ141" s="3">
        <v>0</v>
      </c>
      <c r="AAA141" s="3">
        <v>0</v>
      </c>
      <c r="AAB141" s="3">
        <v>0</v>
      </c>
      <c r="AAC141" s="3">
        <v>0</v>
      </c>
      <c r="AAD141" s="3">
        <v>0</v>
      </c>
      <c r="AAE141" s="3">
        <v>0</v>
      </c>
      <c r="AAF141" s="3">
        <v>0</v>
      </c>
      <c r="AAG141" s="3">
        <v>0</v>
      </c>
      <c r="AAH141" s="3">
        <v>0</v>
      </c>
      <c r="AAI141" s="3">
        <v>0</v>
      </c>
      <c r="AAJ141" s="3">
        <v>0</v>
      </c>
      <c r="AAK141" s="3">
        <v>0</v>
      </c>
      <c r="AAL141" s="3">
        <v>0</v>
      </c>
      <c r="AAM141" s="3">
        <v>0</v>
      </c>
      <c r="AAN141" s="3">
        <v>0</v>
      </c>
      <c r="AAO141" s="3">
        <v>0</v>
      </c>
      <c r="AAP141" s="3">
        <v>0</v>
      </c>
      <c r="AAQ141" s="3">
        <v>0</v>
      </c>
      <c r="AAR141" s="3">
        <v>0</v>
      </c>
      <c r="AAS141" s="3">
        <v>0</v>
      </c>
      <c r="AAT141" s="3">
        <v>0</v>
      </c>
      <c r="AAU141" s="3">
        <v>0</v>
      </c>
      <c r="AAV141" s="3">
        <v>0</v>
      </c>
      <c r="AAW141" s="3">
        <v>0</v>
      </c>
      <c r="AAX141" s="3">
        <v>0</v>
      </c>
      <c r="AAY141" s="3">
        <v>0</v>
      </c>
      <c r="AAZ141" s="3">
        <v>0</v>
      </c>
      <c r="ABA141" s="3">
        <v>0</v>
      </c>
      <c r="ABB141" s="3">
        <v>0</v>
      </c>
      <c r="ABC141" s="3">
        <v>0</v>
      </c>
      <c r="ABD141" s="3">
        <v>0</v>
      </c>
      <c r="ABE141" s="3">
        <v>0</v>
      </c>
      <c r="ABF141" s="3">
        <v>0</v>
      </c>
      <c r="ABG141" s="3">
        <v>0</v>
      </c>
      <c r="ABH141" s="3">
        <v>0</v>
      </c>
      <c r="ABI141" s="3">
        <v>0</v>
      </c>
      <c r="ABJ141" s="3">
        <v>0</v>
      </c>
      <c r="ABK141" s="3">
        <v>0</v>
      </c>
      <c r="ABL141" s="3">
        <v>0</v>
      </c>
      <c r="ABM141" s="3">
        <v>0</v>
      </c>
      <c r="ABN141" s="3">
        <v>0</v>
      </c>
      <c r="ABO141" s="3">
        <v>0</v>
      </c>
      <c r="ABP141" s="3">
        <v>0</v>
      </c>
      <c r="ABQ141" s="3">
        <v>0</v>
      </c>
      <c r="ABR141" s="3">
        <v>0</v>
      </c>
      <c r="ABS141" s="3">
        <v>0</v>
      </c>
      <c r="ABT141" s="3">
        <v>0</v>
      </c>
      <c r="ABU141" s="3">
        <v>0</v>
      </c>
      <c r="ABV141" s="3">
        <v>0</v>
      </c>
      <c r="ABW141" s="3">
        <v>0</v>
      </c>
      <c r="ABX141" s="3">
        <v>0</v>
      </c>
      <c r="ABY141" s="3">
        <v>0</v>
      </c>
      <c r="ABZ141" s="3">
        <v>0</v>
      </c>
      <c r="ACA141" s="3">
        <v>0</v>
      </c>
      <c r="ACB141" s="3">
        <v>0</v>
      </c>
      <c r="ACC141" s="3">
        <v>0</v>
      </c>
      <c r="ACD141" s="3">
        <v>0</v>
      </c>
      <c r="ACE141" s="3">
        <v>0</v>
      </c>
      <c r="ACF141" s="3">
        <v>0</v>
      </c>
      <c r="ACG141" s="3">
        <v>0</v>
      </c>
      <c r="ACH141" s="3">
        <v>0</v>
      </c>
      <c r="ACI141" s="3">
        <v>0</v>
      </c>
      <c r="ACJ141" s="3">
        <v>0</v>
      </c>
      <c r="ACK141" s="3">
        <v>0</v>
      </c>
      <c r="ACL141" s="3">
        <v>0</v>
      </c>
      <c r="ACM141" s="3">
        <v>0</v>
      </c>
      <c r="ACN141" s="3">
        <v>0</v>
      </c>
      <c r="ACO141" s="3">
        <v>0</v>
      </c>
      <c r="ACP141" s="3">
        <v>0</v>
      </c>
      <c r="ACQ141" s="3">
        <v>0</v>
      </c>
      <c r="ACR141" s="3">
        <v>0</v>
      </c>
      <c r="ACS141" s="3">
        <v>0</v>
      </c>
      <c r="ACT141" s="3">
        <v>0</v>
      </c>
      <c r="ACU141" s="3">
        <v>0</v>
      </c>
      <c r="ACV141" s="3">
        <v>0</v>
      </c>
      <c r="ACW141" s="3">
        <v>0</v>
      </c>
      <c r="ACX141" s="3">
        <v>0</v>
      </c>
      <c r="ACY141" s="3">
        <v>0</v>
      </c>
      <c r="ACZ141" s="3">
        <v>0</v>
      </c>
      <c r="ADA141" s="3">
        <v>0</v>
      </c>
      <c r="ADB141" s="3">
        <v>0</v>
      </c>
      <c r="ADC141" s="3">
        <v>0</v>
      </c>
      <c r="ADD141" s="3">
        <v>0</v>
      </c>
      <c r="ADE141" s="3">
        <v>0</v>
      </c>
      <c r="ADF141" s="3">
        <v>0</v>
      </c>
      <c r="ADG141" s="3">
        <v>0</v>
      </c>
      <c r="ADH141" s="3">
        <v>0</v>
      </c>
      <c r="ADI141" s="3">
        <v>0</v>
      </c>
      <c r="ADJ141" s="3">
        <v>0</v>
      </c>
      <c r="ADK141" s="3">
        <v>0</v>
      </c>
      <c r="ADL141" s="3">
        <v>0</v>
      </c>
      <c r="ADM141" s="3">
        <v>0</v>
      </c>
      <c r="ADN141" s="3">
        <v>0</v>
      </c>
      <c r="ADO141" s="3">
        <v>0</v>
      </c>
      <c r="ADP141" s="3">
        <v>0</v>
      </c>
      <c r="ADQ141" s="3">
        <v>0</v>
      </c>
      <c r="ADR141" s="3">
        <v>0</v>
      </c>
      <c r="ADS141" s="3">
        <v>0</v>
      </c>
      <c r="ADT141" s="3">
        <v>0</v>
      </c>
      <c r="ADU141" s="3">
        <v>0</v>
      </c>
      <c r="ADV141" s="3">
        <v>0</v>
      </c>
      <c r="ADW141" s="3">
        <v>0</v>
      </c>
      <c r="ADX141" s="3">
        <v>0</v>
      </c>
      <c r="ADY141" s="3">
        <v>0</v>
      </c>
      <c r="ADZ141" s="3">
        <v>0</v>
      </c>
      <c r="AEA141" s="3">
        <v>0</v>
      </c>
      <c r="AEB141" s="3">
        <v>0</v>
      </c>
      <c r="AEC141" s="3">
        <v>0</v>
      </c>
      <c r="AED141" s="3">
        <v>0</v>
      </c>
      <c r="AEE141" s="3">
        <v>0</v>
      </c>
      <c r="AEF141" s="3">
        <v>0</v>
      </c>
      <c r="AEG141" s="3">
        <v>0</v>
      </c>
      <c r="AEH141" s="3">
        <v>0</v>
      </c>
      <c r="AEI141" s="3">
        <v>0</v>
      </c>
      <c r="AEJ141" s="3">
        <v>0</v>
      </c>
      <c r="AEK141" s="3">
        <v>0</v>
      </c>
      <c r="AEL141" s="3">
        <v>0</v>
      </c>
      <c r="AEM141" s="3">
        <v>0</v>
      </c>
      <c r="AEN141" s="3">
        <v>0</v>
      </c>
      <c r="AEO141" s="3">
        <v>0</v>
      </c>
      <c r="AEP141" s="3">
        <v>0</v>
      </c>
      <c r="AEQ141" s="3">
        <v>0</v>
      </c>
      <c r="AER141" s="3">
        <v>0</v>
      </c>
      <c r="AES141" s="3">
        <v>0</v>
      </c>
      <c r="AET141" s="3">
        <v>0</v>
      </c>
      <c r="AEU141" s="3">
        <v>0</v>
      </c>
      <c r="AEV141" s="3">
        <v>0</v>
      </c>
      <c r="AEW141" s="3">
        <v>0</v>
      </c>
      <c r="AEX141" s="3">
        <v>0</v>
      </c>
      <c r="AEY141" s="3">
        <v>0</v>
      </c>
      <c r="AEZ141" s="3">
        <v>0</v>
      </c>
      <c r="AFA141" s="3">
        <v>0</v>
      </c>
      <c r="AFB141" s="3">
        <v>0</v>
      </c>
      <c r="AFC141" s="3">
        <v>0</v>
      </c>
      <c r="AFD141" s="3">
        <v>0</v>
      </c>
      <c r="AFE141" s="3">
        <v>0</v>
      </c>
      <c r="AFF141" s="3">
        <v>0</v>
      </c>
      <c r="AFG141" s="3">
        <v>0</v>
      </c>
      <c r="AFH141" s="3">
        <v>0</v>
      </c>
      <c r="AFI141" s="3">
        <v>0</v>
      </c>
      <c r="AFJ141" s="3">
        <v>0</v>
      </c>
      <c r="AFK141" s="3">
        <v>0</v>
      </c>
      <c r="AFL141" s="3">
        <v>0</v>
      </c>
      <c r="AFM141" s="3">
        <v>0</v>
      </c>
      <c r="AFN141" s="3">
        <v>0</v>
      </c>
      <c r="AFO141" s="3">
        <v>0</v>
      </c>
      <c r="AFP141" s="3">
        <v>0</v>
      </c>
      <c r="AFQ141" s="3">
        <v>0</v>
      </c>
      <c r="AFR141" s="3">
        <v>0</v>
      </c>
      <c r="AFS141" s="3">
        <v>0</v>
      </c>
      <c r="AFT141" s="3">
        <v>0</v>
      </c>
      <c r="AFU141" s="3">
        <v>0</v>
      </c>
      <c r="AFV141" s="3">
        <v>0</v>
      </c>
      <c r="AFW141" s="3">
        <v>0</v>
      </c>
      <c r="AFX141" s="3">
        <v>0</v>
      </c>
      <c r="AFY141" s="3">
        <v>0</v>
      </c>
      <c r="AFZ141" s="3">
        <v>0</v>
      </c>
      <c r="AGA141" s="3">
        <v>0</v>
      </c>
      <c r="AGB141" s="3">
        <v>0</v>
      </c>
      <c r="AGC141" s="3">
        <v>0</v>
      </c>
      <c r="AGD141" s="3">
        <v>0</v>
      </c>
      <c r="AGE141" s="3">
        <v>0</v>
      </c>
      <c r="AGF141" s="3">
        <v>0</v>
      </c>
      <c r="AGG141" s="3">
        <v>0</v>
      </c>
      <c r="AGH141" s="3">
        <v>0</v>
      </c>
      <c r="AGI141" s="3">
        <v>0</v>
      </c>
      <c r="AGJ141" s="3">
        <v>0</v>
      </c>
      <c r="AGK141" s="3">
        <v>0</v>
      </c>
      <c r="AGL141" s="3">
        <v>0</v>
      </c>
      <c r="AGM141" s="3">
        <v>0</v>
      </c>
      <c r="AGN141" s="3">
        <v>0</v>
      </c>
      <c r="AGO141" s="3">
        <v>0</v>
      </c>
      <c r="AGP141" s="3">
        <v>0</v>
      </c>
      <c r="AGQ141" s="3">
        <v>0</v>
      </c>
      <c r="AGR141" s="3">
        <v>0</v>
      </c>
      <c r="AGS141" s="3">
        <v>0</v>
      </c>
      <c r="AGT141" s="3">
        <v>0</v>
      </c>
      <c r="AGU141" s="3">
        <v>0</v>
      </c>
      <c r="AGV141" s="3">
        <v>0</v>
      </c>
      <c r="AGW141" s="3">
        <v>0</v>
      </c>
      <c r="AGX141" s="3">
        <v>0</v>
      </c>
      <c r="AGY141" s="3">
        <v>0</v>
      </c>
      <c r="AGZ141" s="3">
        <v>0</v>
      </c>
      <c r="AHA141" s="3">
        <v>0</v>
      </c>
      <c r="AHB141" s="3">
        <v>0</v>
      </c>
      <c r="AHC141" s="3">
        <v>0</v>
      </c>
      <c r="AHD141" s="3">
        <v>0</v>
      </c>
      <c r="AHE141" s="3">
        <v>0</v>
      </c>
      <c r="AHF141" s="3">
        <v>0</v>
      </c>
      <c r="AHG141" s="3">
        <v>0</v>
      </c>
      <c r="AHH141" s="3">
        <v>0</v>
      </c>
      <c r="AHI141" s="3">
        <v>0</v>
      </c>
      <c r="AHJ141" s="3">
        <v>0</v>
      </c>
      <c r="AHK141" s="3">
        <v>0</v>
      </c>
      <c r="AHL141" s="3">
        <v>0</v>
      </c>
      <c r="AHM141" s="3">
        <v>0</v>
      </c>
      <c r="AHN141" s="3">
        <v>0</v>
      </c>
      <c r="AHO141" s="3">
        <v>0</v>
      </c>
      <c r="AHP141" s="3">
        <v>0</v>
      </c>
      <c r="AHQ141" s="3">
        <v>0</v>
      </c>
      <c r="AHR141" s="3">
        <v>0</v>
      </c>
      <c r="AHS141" s="3">
        <v>0</v>
      </c>
      <c r="AHT141" s="3">
        <v>0</v>
      </c>
      <c r="AHU141" s="3">
        <v>0</v>
      </c>
      <c r="AHV141" s="3">
        <v>0</v>
      </c>
      <c r="AHW141" s="3">
        <v>0</v>
      </c>
      <c r="AHX141" s="3">
        <v>0</v>
      </c>
      <c r="AHY141" s="3">
        <v>0</v>
      </c>
      <c r="AHZ141" s="3">
        <v>0</v>
      </c>
      <c r="AIA141" s="3">
        <v>0</v>
      </c>
      <c r="AIB141" s="3">
        <v>0</v>
      </c>
      <c r="AIC141" s="3">
        <v>0</v>
      </c>
      <c r="AID141" s="3">
        <v>0</v>
      </c>
      <c r="AIE141" s="3">
        <v>0</v>
      </c>
      <c r="AIF141" s="3">
        <v>0</v>
      </c>
      <c r="AIG141" s="3">
        <v>0</v>
      </c>
      <c r="AIH141" s="3">
        <v>0</v>
      </c>
      <c r="AII141" s="3">
        <v>0</v>
      </c>
      <c r="AIJ141" s="3">
        <v>0</v>
      </c>
      <c r="AIK141" s="3">
        <v>0</v>
      </c>
      <c r="AIL141" s="3">
        <v>0</v>
      </c>
      <c r="AIM141" s="3">
        <v>0</v>
      </c>
      <c r="AIN141" s="3">
        <v>0</v>
      </c>
      <c r="AIO141" s="3">
        <v>0</v>
      </c>
      <c r="AIP141" s="3">
        <v>0</v>
      </c>
      <c r="AIQ141" s="3">
        <v>0</v>
      </c>
      <c r="AIR141" s="3">
        <v>0</v>
      </c>
      <c r="AIS141" s="3">
        <v>0</v>
      </c>
      <c r="AIT141" s="3">
        <v>0</v>
      </c>
      <c r="AIU141" s="3">
        <v>0</v>
      </c>
      <c r="AIV141" s="3">
        <v>0</v>
      </c>
      <c r="AIW141" s="3">
        <v>0</v>
      </c>
      <c r="AIX141" s="3">
        <v>0</v>
      </c>
      <c r="AIY141" s="3">
        <v>0</v>
      </c>
      <c r="AIZ141" s="3">
        <v>0</v>
      </c>
      <c r="AJA141" s="3">
        <v>0</v>
      </c>
      <c r="AJB141" s="3">
        <v>0</v>
      </c>
      <c r="AJC141" s="3">
        <v>0</v>
      </c>
      <c r="AJD141" s="3">
        <v>0</v>
      </c>
      <c r="AJE141" s="3">
        <v>0</v>
      </c>
      <c r="AJF141" s="3">
        <v>0</v>
      </c>
      <c r="AJG141" s="3">
        <v>0</v>
      </c>
      <c r="AJH141" s="3">
        <v>0</v>
      </c>
      <c r="AJI141" s="3">
        <v>0</v>
      </c>
      <c r="AJJ141" s="3">
        <v>0</v>
      </c>
      <c r="AJK141" s="3">
        <v>0</v>
      </c>
      <c r="AJL141" s="3">
        <v>0</v>
      </c>
      <c r="AJM141" s="3">
        <v>0</v>
      </c>
      <c r="AJN141" s="3">
        <v>0</v>
      </c>
      <c r="AJO141" s="3">
        <v>0</v>
      </c>
      <c r="AJP141" s="3">
        <v>0</v>
      </c>
      <c r="AJQ141" s="3">
        <v>0</v>
      </c>
      <c r="AJR141" s="3">
        <v>0</v>
      </c>
      <c r="AJS141" s="3">
        <v>0</v>
      </c>
      <c r="AJT141" s="3">
        <v>0</v>
      </c>
      <c r="AJU141" s="3">
        <v>0</v>
      </c>
      <c r="AJV141" s="3">
        <v>0</v>
      </c>
      <c r="AJW141" s="3">
        <v>0</v>
      </c>
      <c r="AJX141" s="3">
        <v>0</v>
      </c>
      <c r="AJY141" s="3">
        <v>0</v>
      </c>
      <c r="AJZ141" s="3">
        <v>0</v>
      </c>
      <c r="AKA141" s="3">
        <v>0</v>
      </c>
      <c r="AKB141" s="3">
        <v>0</v>
      </c>
      <c r="AKC141" s="3">
        <v>0</v>
      </c>
      <c r="AKD141" s="3">
        <v>0</v>
      </c>
      <c r="AKE141" s="3">
        <v>0</v>
      </c>
      <c r="AKF141" s="3">
        <v>0</v>
      </c>
      <c r="AKG141" s="3">
        <v>0</v>
      </c>
      <c r="AKH141" s="3">
        <v>0</v>
      </c>
      <c r="AKI141" s="3">
        <v>0</v>
      </c>
      <c r="AKJ141" s="3">
        <v>0</v>
      </c>
      <c r="AKK141" s="3">
        <v>0</v>
      </c>
      <c r="AKL141" s="3">
        <v>0</v>
      </c>
      <c r="AKM141" s="3">
        <v>0</v>
      </c>
      <c r="AKN141" s="3">
        <v>0</v>
      </c>
      <c r="AKO141" s="3">
        <v>0</v>
      </c>
      <c r="AKP141" s="3">
        <v>0</v>
      </c>
      <c r="AKQ141" s="3">
        <v>0</v>
      </c>
      <c r="AKR141" s="3">
        <v>0</v>
      </c>
      <c r="AKS141" s="3">
        <v>0</v>
      </c>
      <c r="AKT141" s="3">
        <v>0</v>
      </c>
      <c r="AKU141" s="3">
        <v>0</v>
      </c>
      <c r="AKV141" s="3">
        <v>0</v>
      </c>
      <c r="AKW141" s="3">
        <v>0</v>
      </c>
      <c r="AKX141" s="3">
        <v>0</v>
      </c>
      <c r="AKY141" s="3">
        <v>0</v>
      </c>
      <c r="AKZ141" s="3">
        <v>0</v>
      </c>
      <c r="ALA141" s="3">
        <v>0</v>
      </c>
      <c r="ALB141" s="3">
        <v>0</v>
      </c>
      <c r="ALC141" s="3">
        <v>0</v>
      </c>
      <c r="ALD141" s="3">
        <v>0</v>
      </c>
      <c r="ALE141" s="3">
        <v>0</v>
      </c>
      <c r="ALF141" s="3">
        <v>0</v>
      </c>
      <c r="ALG141" s="3">
        <v>0</v>
      </c>
      <c r="ALH141" s="3">
        <v>0</v>
      </c>
      <c r="ALI141" s="3">
        <v>0</v>
      </c>
      <c r="ALJ141" s="3">
        <v>0</v>
      </c>
      <c r="ALK141" s="3">
        <v>0</v>
      </c>
      <c r="ALL141" s="3">
        <v>0</v>
      </c>
      <c r="ALM141" s="3">
        <v>0</v>
      </c>
      <c r="ALN141" s="3">
        <v>0</v>
      </c>
      <c r="ALO141" s="3">
        <v>0</v>
      </c>
      <c r="ALP141" s="3">
        <v>0</v>
      </c>
      <c r="ALQ141" s="3">
        <v>0</v>
      </c>
      <c r="ALR141" s="3">
        <v>0</v>
      </c>
      <c r="ALS141" s="3">
        <v>0</v>
      </c>
      <c r="ALT141" s="3">
        <v>0</v>
      </c>
      <c r="ALU141" s="3">
        <v>0</v>
      </c>
      <c r="ALV141" s="3">
        <v>0</v>
      </c>
      <c r="ALW141" s="3">
        <v>0</v>
      </c>
      <c r="ALX141" s="3">
        <v>0</v>
      </c>
      <c r="ALY141" s="3">
        <v>0</v>
      </c>
      <c r="ALZ141" s="3">
        <v>0</v>
      </c>
      <c r="AMA141" s="3">
        <v>0</v>
      </c>
      <c r="AMB141" s="3">
        <v>0</v>
      </c>
      <c r="AMC141" s="3">
        <v>0</v>
      </c>
      <c r="AMD141" s="3">
        <v>0</v>
      </c>
      <c r="AME141" s="3">
        <v>0</v>
      </c>
      <c r="AMF141" s="3">
        <v>0</v>
      </c>
      <c r="AMG141" s="3">
        <v>0</v>
      </c>
      <c r="AMH141" s="3">
        <v>0</v>
      </c>
      <c r="AMI141" s="3">
        <v>0</v>
      </c>
      <c r="AMJ141" s="3">
        <v>0</v>
      </c>
      <c r="AMK141" s="3">
        <v>0</v>
      </c>
      <c r="AML141" s="3">
        <v>0</v>
      </c>
      <c r="AMM141" s="3">
        <v>0</v>
      </c>
      <c r="AMN141" s="3">
        <v>0</v>
      </c>
      <c r="AMO141" s="3">
        <v>0</v>
      </c>
      <c r="AMP141" s="3">
        <v>0</v>
      </c>
      <c r="AMQ141" s="3">
        <v>0</v>
      </c>
      <c r="AMR141" s="3">
        <v>0</v>
      </c>
      <c r="AMS141" s="3">
        <v>0</v>
      </c>
      <c r="AMT141" s="3">
        <v>0</v>
      </c>
      <c r="AMU141" s="3">
        <v>0</v>
      </c>
      <c r="AMV141" s="3">
        <v>0</v>
      </c>
      <c r="AMW141" s="3">
        <v>0</v>
      </c>
      <c r="AMX141" s="3">
        <v>0</v>
      </c>
      <c r="AMY141" s="3">
        <v>0</v>
      </c>
      <c r="AMZ141" s="3">
        <v>0</v>
      </c>
      <c r="ANA141" s="3">
        <v>0</v>
      </c>
      <c r="ANB141" s="3">
        <v>0</v>
      </c>
      <c r="ANC141" s="3">
        <v>0</v>
      </c>
      <c r="AND141" s="3">
        <v>0</v>
      </c>
      <c r="ANE141" s="3">
        <v>0</v>
      </c>
      <c r="ANF141" s="3">
        <v>0</v>
      </c>
      <c r="ANG141" s="3">
        <v>0</v>
      </c>
      <c r="ANH141" s="3">
        <v>0</v>
      </c>
      <c r="ANI141" s="3">
        <v>0</v>
      </c>
      <c r="ANJ141" s="3">
        <v>0</v>
      </c>
      <c r="ANK141" s="3">
        <v>0</v>
      </c>
      <c r="ANL141" s="3">
        <v>0</v>
      </c>
      <c r="ANM141" s="3">
        <v>0</v>
      </c>
      <c r="ANN141" s="3">
        <v>0</v>
      </c>
      <c r="ANO141" s="3">
        <v>0</v>
      </c>
      <c r="ANP141" s="3">
        <v>0</v>
      </c>
      <c r="ANQ141" s="3">
        <v>0</v>
      </c>
      <c r="ANR141" s="3">
        <v>0</v>
      </c>
      <c r="ANS141" s="3">
        <v>0</v>
      </c>
      <c r="ANT141" s="3">
        <v>0</v>
      </c>
      <c r="ANU141" s="3">
        <v>0</v>
      </c>
      <c r="ANV141" s="3">
        <v>0</v>
      </c>
      <c r="ANW141" s="3">
        <v>0</v>
      </c>
      <c r="ANX141" s="3">
        <v>0</v>
      </c>
      <c r="ANY141" s="3">
        <v>0</v>
      </c>
      <c r="ANZ141" s="3">
        <v>0</v>
      </c>
      <c r="AOA141" s="3">
        <v>0</v>
      </c>
      <c r="AOB141" s="3">
        <v>0</v>
      </c>
      <c r="AOC141" s="3">
        <v>0</v>
      </c>
      <c r="AOD141" s="3">
        <v>0</v>
      </c>
      <c r="AOE141" s="3">
        <v>0</v>
      </c>
      <c r="AOF141" s="3">
        <v>0</v>
      </c>
      <c r="AOG141" s="3">
        <v>0</v>
      </c>
      <c r="AOH141" s="3">
        <v>0</v>
      </c>
      <c r="AOI141" s="3">
        <v>0</v>
      </c>
      <c r="AOJ141" s="3">
        <v>0</v>
      </c>
      <c r="AOK141" s="3">
        <v>0</v>
      </c>
      <c r="AOL141" s="3">
        <v>0</v>
      </c>
      <c r="AOM141" s="3">
        <v>0</v>
      </c>
      <c r="AON141" s="3">
        <v>0</v>
      </c>
      <c r="AOO141" s="3">
        <v>0</v>
      </c>
      <c r="AOP141" s="3">
        <v>0</v>
      </c>
      <c r="AOQ141" s="3">
        <v>0</v>
      </c>
      <c r="AOR141" s="3">
        <v>0</v>
      </c>
      <c r="AOS141" s="3">
        <v>0</v>
      </c>
      <c r="AOT141" s="3">
        <v>0</v>
      </c>
      <c r="AOU141" s="3">
        <v>0</v>
      </c>
      <c r="AOV141" s="3">
        <v>0</v>
      </c>
      <c r="AOW141" s="3">
        <v>0</v>
      </c>
      <c r="AOX141" s="3">
        <v>0</v>
      </c>
      <c r="AOY141" s="3">
        <v>0</v>
      </c>
      <c r="AOZ141" s="3">
        <v>0</v>
      </c>
      <c r="APA141" s="3">
        <v>0</v>
      </c>
      <c r="APB141" s="3">
        <v>0</v>
      </c>
      <c r="APC141" s="3">
        <v>0</v>
      </c>
      <c r="APD141" s="3">
        <v>0</v>
      </c>
      <c r="APE141" s="3">
        <v>0</v>
      </c>
      <c r="APF141" s="3">
        <v>0</v>
      </c>
      <c r="APG141" s="3">
        <v>0</v>
      </c>
      <c r="APH141" s="3">
        <v>0</v>
      </c>
      <c r="API141" s="3">
        <v>0</v>
      </c>
      <c r="APJ141" s="3">
        <v>0</v>
      </c>
      <c r="APK141" s="3">
        <v>0</v>
      </c>
      <c r="APL141" s="3">
        <v>0</v>
      </c>
      <c r="APM141" s="3">
        <v>0</v>
      </c>
      <c r="APN141" s="3">
        <v>0</v>
      </c>
      <c r="APO141" s="3">
        <v>0</v>
      </c>
      <c r="APP141" s="3">
        <v>0</v>
      </c>
      <c r="APQ141" s="3">
        <v>0</v>
      </c>
      <c r="APR141" s="3">
        <v>0</v>
      </c>
      <c r="APS141" s="3">
        <v>0</v>
      </c>
      <c r="APT141" s="3">
        <v>0</v>
      </c>
      <c r="APU141" s="3">
        <v>0</v>
      </c>
      <c r="APV141" s="3">
        <v>0</v>
      </c>
      <c r="APW141" s="3">
        <v>0</v>
      </c>
      <c r="APX141" s="3">
        <v>0</v>
      </c>
      <c r="APY141" s="3">
        <v>0</v>
      </c>
      <c r="APZ141" s="3">
        <v>0</v>
      </c>
      <c r="AQA141" s="3">
        <v>0</v>
      </c>
      <c r="AQB141" s="3">
        <v>0</v>
      </c>
      <c r="AQC141" s="3">
        <v>0</v>
      </c>
      <c r="AQD141" s="3">
        <v>0</v>
      </c>
      <c r="AQE141" s="3">
        <v>0</v>
      </c>
      <c r="AQF141" s="3">
        <v>0</v>
      </c>
      <c r="AQG141" s="3">
        <v>0</v>
      </c>
      <c r="AQH141" s="3">
        <v>0</v>
      </c>
      <c r="AQI141" s="36">
        <v>0</v>
      </c>
      <c r="AQJ141" s="36">
        <v>0</v>
      </c>
      <c r="AQK141" s="36">
        <v>0</v>
      </c>
      <c r="AQL141" s="36">
        <v>0</v>
      </c>
      <c r="AQM141" s="36">
        <v>0</v>
      </c>
      <c r="AQN141" s="36">
        <v>0</v>
      </c>
      <c r="AQO141" s="36">
        <v>0</v>
      </c>
      <c r="AQP141" s="36">
        <v>0</v>
      </c>
      <c r="AQQ141" s="36">
        <v>0</v>
      </c>
      <c r="AQR141" s="36">
        <v>0</v>
      </c>
      <c r="AQS141" s="36">
        <v>0</v>
      </c>
      <c r="AQT141" s="3">
        <v>0</v>
      </c>
      <c r="AQU141" s="3">
        <v>0</v>
      </c>
      <c r="AQV141" s="3">
        <v>0</v>
      </c>
      <c r="AQW141" s="3">
        <v>0</v>
      </c>
      <c r="AQX141" s="3">
        <v>0</v>
      </c>
      <c r="AQY141" s="3">
        <v>0</v>
      </c>
      <c r="AQZ141" s="3">
        <v>0</v>
      </c>
      <c r="ARA141" s="3">
        <v>0</v>
      </c>
      <c r="ARB141" s="3">
        <v>0</v>
      </c>
      <c r="ARC141" s="3">
        <v>0</v>
      </c>
      <c r="ARD141" s="3">
        <v>0</v>
      </c>
      <c r="ARE141" s="3">
        <v>0</v>
      </c>
      <c r="ARF141" s="3">
        <v>0</v>
      </c>
      <c r="ARG141" s="3">
        <v>0</v>
      </c>
      <c r="ARH141" s="3">
        <v>0</v>
      </c>
      <c r="ARI141" s="3">
        <v>0</v>
      </c>
      <c r="ARJ141" s="3">
        <v>0</v>
      </c>
      <c r="ARK141" s="3">
        <v>0</v>
      </c>
      <c r="ARL141" s="3">
        <v>0</v>
      </c>
      <c r="ARM141" s="3">
        <v>0</v>
      </c>
      <c r="ARP141" s="3">
        <v>0</v>
      </c>
      <c r="ARQ141" s="3">
        <v>0</v>
      </c>
      <c r="ARR141" s="3">
        <v>0</v>
      </c>
      <c r="ARS141" s="3">
        <v>0</v>
      </c>
      <c r="ART141" s="3">
        <v>0</v>
      </c>
      <c r="ARU141" s="3">
        <v>0</v>
      </c>
      <c r="ARV141" s="3">
        <v>0</v>
      </c>
      <c r="ARW141" s="3">
        <v>0</v>
      </c>
      <c r="ARX141" s="3">
        <v>0</v>
      </c>
      <c r="ARY141" s="3">
        <v>0</v>
      </c>
      <c r="ARZ141" s="3">
        <v>0</v>
      </c>
      <c r="ASA141" s="3">
        <v>0</v>
      </c>
      <c r="ASB141" s="3">
        <v>0</v>
      </c>
      <c r="ASC141" s="3">
        <v>0</v>
      </c>
      <c r="ASD141" s="3">
        <v>0</v>
      </c>
      <c r="ASE141" s="3">
        <v>0</v>
      </c>
      <c r="ASF141" s="3">
        <v>0</v>
      </c>
      <c r="ASG141" s="3">
        <v>0</v>
      </c>
      <c r="ASH141" s="3">
        <v>0</v>
      </c>
      <c r="ASI141" s="3">
        <v>0</v>
      </c>
      <c r="ASJ141" s="3">
        <v>0</v>
      </c>
      <c r="ASK141" s="3">
        <v>0</v>
      </c>
      <c r="ASL141" s="3">
        <v>0</v>
      </c>
      <c r="ASM141" s="3">
        <v>0</v>
      </c>
      <c r="ASN141" s="3">
        <v>0</v>
      </c>
      <c r="ASO141" s="3">
        <v>0</v>
      </c>
      <c r="ASP141" s="3">
        <v>0</v>
      </c>
      <c r="ASQ141" s="3">
        <v>0</v>
      </c>
      <c r="ASR141" s="3">
        <v>0</v>
      </c>
      <c r="ASS141" s="3">
        <v>0</v>
      </c>
      <c r="AST141" s="3">
        <v>0</v>
      </c>
      <c r="ASU141" s="3">
        <v>0</v>
      </c>
      <c r="ASV141" s="3">
        <v>0</v>
      </c>
      <c r="ASW141" s="3">
        <v>0</v>
      </c>
      <c r="ASX141" s="3">
        <v>0</v>
      </c>
      <c r="ASY141" s="3">
        <v>0</v>
      </c>
      <c r="ASZ141" s="3">
        <v>0</v>
      </c>
      <c r="ATA141" s="3">
        <v>0</v>
      </c>
      <c r="ATB141" s="3">
        <v>0</v>
      </c>
      <c r="ATC141" s="3">
        <v>0</v>
      </c>
      <c r="ATD141" s="3">
        <v>0</v>
      </c>
      <c r="ATE141" s="3">
        <v>0</v>
      </c>
      <c r="ATF141" s="3">
        <v>0</v>
      </c>
      <c r="ATG141" s="3">
        <v>0</v>
      </c>
      <c r="ATH141" s="3">
        <v>0</v>
      </c>
      <c r="ATI141" s="3">
        <v>0</v>
      </c>
      <c r="ATJ141" s="3">
        <v>0</v>
      </c>
      <c r="ATK141" s="3">
        <v>0</v>
      </c>
      <c r="ATL141" s="3">
        <v>0</v>
      </c>
      <c r="ATM141" s="3">
        <v>0</v>
      </c>
      <c r="ATN141" s="3">
        <v>0</v>
      </c>
      <c r="ATO141" s="3">
        <v>0</v>
      </c>
      <c r="ATP141" s="3">
        <v>0</v>
      </c>
      <c r="ATQ141" s="3">
        <v>0</v>
      </c>
      <c r="ATR141" s="3">
        <v>0</v>
      </c>
      <c r="ATS141" s="3">
        <v>0</v>
      </c>
      <c r="ATT141" s="3">
        <v>0</v>
      </c>
      <c r="ATU141" s="3">
        <v>0</v>
      </c>
      <c r="ATV141" s="3">
        <v>0</v>
      </c>
      <c r="ATW141" s="3">
        <v>0</v>
      </c>
      <c r="ATX141" s="3">
        <v>0</v>
      </c>
      <c r="ATY141" s="3">
        <v>0</v>
      </c>
      <c r="ATZ141" s="3">
        <v>0</v>
      </c>
      <c r="AUA141" s="3">
        <v>0</v>
      </c>
      <c r="AUB141" s="3">
        <v>0</v>
      </c>
      <c r="AUC141" s="3">
        <v>0</v>
      </c>
      <c r="AUD141" s="3">
        <v>0</v>
      </c>
      <c r="AUE141" s="3">
        <v>0</v>
      </c>
      <c r="AUF141" s="3">
        <v>0</v>
      </c>
      <c r="AUG141" s="3">
        <v>0</v>
      </c>
      <c r="AUH141" s="3">
        <v>0</v>
      </c>
      <c r="AUI141" s="3">
        <v>0</v>
      </c>
      <c r="AUJ141" s="3">
        <v>0</v>
      </c>
      <c r="AUK141" s="3">
        <v>0</v>
      </c>
      <c r="AUL141" s="3">
        <v>0</v>
      </c>
      <c r="AUM141" s="3">
        <v>0</v>
      </c>
      <c r="AUN141" s="3">
        <v>0</v>
      </c>
      <c r="AUO141" s="3">
        <v>0</v>
      </c>
      <c r="AUP141" s="3">
        <v>0</v>
      </c>
      <c r="AUQ141" s="3">
        <v>0</v>
      </c>
      <c r="AUR141" s="3">
        <v>0</v>
      </c>
      <c r="AUS141" s="3">
        <v>0</v>
      </c>
      <c r="AUT141" s="3">
        <v>0</v>
      </c>
      <c r="AUU141" s="3">
        <v>0</v>
      </c>
      <c r="AUV141" s="3">
        <v>0</v>
      </c>
      <c r="AUW141" s="3">
        <v>0</v>
      </c>
      <c r="AUX141" s="3">
        <v>0</v>
      </c>
      <c r="AUY141" s="3">
        <v>0</v>
      </c>
      <c r="AUZ141" s="3">
        <v>0</v>
      </c>
      <c r="AVA141" s="3">
        <v>0</v>
      </c>
      <c r="AVB141" s="3">
        <v>0</v>
      </c>
      <c r="AVC141" s="3">
        <v>0</v>
      </c>
      <c r="AVD141" s="3">
        <v>0</v>
      </c>
      <c r="AVE141" s="3">
        <v>0</v>
      </c>
      <c r="AVF141" s="3">
        <v>0</v>
      </c>
      <c r="AVG141" s="3">
        <v>0</v>
      </c>
      <c r="AVH141" s="3">
        <v>0</v>
      </c>
      <c r="AVI141" s="3">
        <v>0</v>
      </c>
      <c r="AVJ141" s="3">
        <v>0</v>
      </c>
      <c r="AVK141" s="3">
        <v>0</v>
      </c>
      <c r="AVL141" s="3">
        <v>0</v>
      </c>
      <c r="AVM141" s="3">
        <v>0</v>
      </c>
      <c r="AVN141" s="3">
        <v>0</v>
      </c>
      <c r="AVO141" s="3">
        <v>0</v>
      </c>
      <c r="AVP141" s="3">
        <v>0</v>
      </c>
      <c r="AVQ141" s="3">
        <v>0</v>
      </c>
      <c r="AVR141" s="3">
        <v>0</v>
      </c>
      <c r="AVS141" s="3">
        <v>0</v>
      </c>
      <c r="AVT141" s="3">
        <v>0</v>
      </c>
      <c r="AVU141" s="3">
        <v>0</v>
      </c>
      <c r="AVV141" s="3">
        <v>0</v>
      </c>
      <c r="AVW141" s="3">
        <v>0</v>
      </c>
      <c r="AVX141" s="3">
        <v>0</v>
      </c>
      <c r="AVY141" s="3">
        <v>0</v>
      </c>
      <c r="AVZ141" s="3">
        <v>0</v>
      </c>
      <c r="AWA141" s="3">
        <v>0</v>
      </c>
      <c r="AWB141" s="3">
        <v>0</v>
      </c>
      <c r="AWC141" s="3">
        <v>0</v>
      </c>
      <c r="AWD141" s="3">
        <v>0</v>
      </c>
      <c r="AWE141" s="3">
        <v>0</v>
      </c>
      <c r="AWF141" s="3">
        <v>0</v>
      </c>
      <c r="AWG141" s="3">
        <v>0</v>
      </c>
      <c r="AWH141" s="3">
        <v>0</v>
      </c>
      <c r="AWI141" s="3">
        <v>0</v>
      </c>
      <c r="AWJ141" s="3">
        <v>0</v>
      </c>
      <c r="AWK141" s="3">
        <v>0</v>
      </c>
      <c r="AWL141" s="3">
        <v>0</v>
      </c>
      <c r="AWM141" s="3">
        <v>0</v>
      </c>
      <c r="AWN141" s="3">
        <v>0</v>
      </c>
      <c r="AWO141" s="3">
        <v>0</v>
      </c>
      <c r="AWP141" s="3">
        <v>0</v>
      </c>
      <c r="AWQ141" s="3">
        <v>0</v>
      </c>
      <c r="AWR141" s="3">
        <v>0</v>
      </c>
      <c r="AWS141" s="3">
        <v>0</v>
      </c>
      <c r="AWT141" s="3">
        <v>0</v>
      </c>
      <c r="AWU141" s="3">
        <v>0</v>
      </c>
      <c r="AWV141" s="3">
        <v>0</v>
      </c>
      <c r="AWW141" s="3">
        <v>0</v>
      </c>
      <c r="AWX141" s="3">
        <v>0</v>
      </c>
      <c r="AWY141" s="3">
        <v>0</v>
      </c>
      <c r="AWZ141" s="3">
        <v>0</v>
      </c>
      <c r="AXA141" s="3">
        <v>0</v>
      </c>
      <c r="AXB141" s="3">
        <v>0</v>
      </c>
      <c r="AXC141" s="3">
        <v>0</v>
      </c>
      <c r="AXD141" s="3">
        <v>0</v>
      </c>
      <c r="AXE141" s="3">
        <v>0</v>
      </c>
      <c r="AXF141" s="3">
        <v>0</v>
      </c>
      <c r="AXG141" s="3">
        <v>0</v>
      </c>
      <c r="AXH141" s="3">
        <v>0</v>
      </c>
      <c r="AXI141" s="3">
        <v>0</v>
      </c>
      <c r="AXJ141" s="3">
        <v>0</v>
      </c>
      <c r="AXK141" s="3">
        <v>0</v>
      </c>
      <c r="AXL141" s="3">
        <v>0</v>
      </c>
      <c r="AXM141" s="3">
        <v>0</v>
      </c>
      <c r="AXN141" s="3">
        <v>0</v>
      </c>
      <c r="AXO141" s="3">
        <v>0</v>
      </c>
      <c r="AXP141" s="3">
        <v>0</v>
      </c>
      <c r="AXQ141" s="3">
        <v>0</v>
      </c>
      <c r="AXR141" s="3">
        <v>0</v>
      </c>
      <c r="AXS141" s="3">
        <v>0</v>
      </c>
      <c r="AXT141" s="3">
        <v>0</v>
      </c>
      <c r="AXU141" s="3">
        <v>0</v>
      </c>
      <c r="AXV141" s="3">
        <v>0</v>
      </c>
      <c r="AXW141" s="3">
        <v>0</v>
      </c>
      <c r="AXX141" s="3">
        <v>0</v>
      </c>
      <c r="AXY141" s="3">
        <v>0</v>
      </c>
      <c r="AXZ141" s="3">
        <v>0</v>
      </c>
      <c r="AYA141" s="3">
        <v>0</v>
      </c>
      <c r="AYB141" s="3">
        <v>0</v>
      </c>
      <c r="AYC141" s="3">
        <v>0</v>
      </c>
      <c r="AYD141" s="3">
        <v>0</v>
      </c>
      <c r="AYE141" s="3">
        <v>0</v>
      </c>
      <c r="AYF141" s="3">
        <v>0</v>
      </c>
      <c r="AYG141" s="3">
        <v>0</v>
      </c>
      <c r="AYH141" s="3">
        <v>0</v>
      </c>
      <c r="AYI141" s="3">
        <v>0</v>
      </c>
      <c r="AYJ141" s="3">
        <v>0</v>
      </c>
      <c r="AYK141" s="3">
        <v>0</v>
      </c>
      <c r="AYL141" s="3">
        <v>0</v>
      </c>
      <c r="AYM141" s="3">
        <v>0</v>
      </c>
      <c r="AYN141" s="3">
        <v>0</v>
      </c>
      <c r="AYO141" s="3">
        <v>0</v>
      </c>
      <c r="AYP141" s="3">
        <v>0</v>
      </c>
      <c r="AYQ141" s="3">
        <v>0</v>
      </c>
      <c r="AYR141" s="3">
        <v>0</v>
      </c>
      <c r="AYS141" s="3">
        <v>0</v>
      </c>
      <c r="AYT141" s="3">
        <v>0</v>
      </c>
    </row>
    <row r="142" s="3" customFormat="1" ht="15.25" spans="1:1346">
      <c r="A142" s="4">
        <v>44001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M142" s="3">
        <v>0</v>
      </c>
      <c r="N142" s="39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36">
        <v>0</v>
      </c>
      <c r="AJ142" s="36">
        <v>0</v>
      </c>
      <c r="AK142" s="36">
        <v>0</v>
      </c>
      <c r="AL142" s="36">
        <v>0</v>
      </c>
      <c r="AM142" s="36">
        <v>0</v>
      </c>
      <c r="AN142" s="36">
        <v>0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43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>
        <v>0</v>
      </c>
      <c r="BC142" s="36">
        <v>0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>
        <v>0</v>
      </c>
      <c r="BN142" s="36">
        <v>0</v>
      </c>
      <c r="BO142" s="36">
        <v>0</v>
      </c>
      <c r="BP142" s="36">
        <v>0</v>
      </c>
      <c r="BQ142" s="36">
        <v>0</v>
      </c>
      <c r="BR142" s="36">
        <v>0</v>
      </c>
      <c r="BS142" s="36">
        <v>0</v>
      </c>
      <c r="BT142" s="36">
        <v>0</v>
      </c>
      <c r="BU142" s="36">
        <v>0</v>
      </c>
      <c r="BV142" s="36">
        <v>0</v>
      </c>
      <c r="BW142" s="36">
        <v>0</v>
      </c>
      <c r="BX142" s="3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6">
        <v>0</v>
      </c>
      <c r="CL142" s="36">
        <v>0</v>
      </c>
      <c r="CM142" s="36">
        <v>0</v>
      </c>
      <c r="CN142" s="36">
        <v>0</v>
      </c>
      <c r="CO142" s="36">
        <v>0</v>
      </c>
      <c r="CP142" s="36">
        <v>0</v>
      </c>
      <c r="CQ142" s="36">
        <v>0</v>
      </c>
      <c r="CR142" s="36">
        <v>0</v>
      </c>
      <c r="CS142" s="36">
        <v>0</v>
      </c>
      <c r="CT142" s="36">
        <v>0</v>
      </c>
      <c r="CU142" s="36">
        <v>0</v>
      </c>
      <c r="CV142" s="36">
        <v>0</v>
      </c>
      <c r="CW142" s="36">
        <v>0</v>
      </c>
      <c r="CX142" s="36">
        <v>0</v>
      </c>
      <c r="CY142" s="36">
        <v>0</v>
      </c>
      <c r="CZ142" s="36">
        <v>0</v>
      </c>
      <c r="DA142" s="36">
        <v>0</v>
      </c>
      <c r="DB142" s="36">
        <v>0</v>
      </c>
      <c r="DC142" s="36">
        <v>0</v>
      </c>
      <c r="DD142" s="36">
        <v>0</v>
      </c>
      <c r="DE142" s="36">
        <v>0</v>
      </c>
      <c r="DF142" s="36">
        <v>0</v>
      </c>
      <c r="DG142" s="36">
        <v>0</v>
      </c>
      <c r="DH142" s="36">
        <v>0</v>
      </c>
      <c r="DI142" s="36">
        <v>0</v>
      </c>
      <c r="DJ142" s="36">
        <v>0</v>
      </c>
      <c r="DK142" s="36">
        <v>0</v>
      </c>
      <c r="DL142" s="36">
        <v>0</v>
      </c>
      <c r="DM142" s="36">
        <v>0</v>
      </c>
      <c r="DN142" s="36">
        <v>0</v>
      </c>
      <c r="DO142" s="36">
        <v>0</v>
      </c>
      <c r="DP142" s="36">
        <v>0</v>
      </c>
      <c r="DQ142" s="36">
        <v>0</v>
      </c>
      <c r="DR142" s="36">
        <v>0</v>
      </c>
      <c r="DS142" s="36">
        <v>0</v>
      </c>
      <c r="DT142" s="36">
        <v>0</v>
      </c>
      <c r="DU142" s="36">
        <v>0</v>
      </c>
      <c r="DV142" s="36">
        <v>0</v>
      </c>
      <c r="DW142" s="36">
        <v>0</v>
      </c>
      <c r="DX142" s="36">
        <v>0</v>
      </c>
      <c r="DY142" s="36">
        <v>0</v>
      </c>
      <c r="DZ142" s="36">
        <v>0</v>
      </c>
      <c r="EA142" s="36">
        <v>0</v>
      </c>
      <c r="EB142" s="36">
        <v>0</v>
      </c>
      <c r="EC142" s="36">
        <v>0</v>
      </c>
      <c r="ED142" s="36">
        <v>0</v>
      </c>
      <c r="EE142" s="36">
        <v>0</v>
      </c>
      <c r="EF142" s="36">
        <v>0</v>
      </c>
      <c r="EG142" s="36">
        <v>0</v>
      </c>
      <c r="EH142" s="36">
        <v>0</v>
      </c>
      <c r="EI142" s="36">
        <v>0</v>
      </c>
      <c r="EJ142" s="36">
        <v>0</v>
      </c>
      <c r="EK142" s="36">
        <v>0</v>
      </c>
      <c r="EL142" s="36">
        <v>0</v>
      </c>
      <c r="EM142" s="36">
        <v>0</v>
      </c>
      <c r="EN142" s="36">
        <v>0</v>
      </c>
      <c r="EO142" s="36">
        <v>0</v>
      </c>
      <c r="EP142" s="36">
        <v>0</v>
      </c>
      <c r="EQ142" s="36">
        <v>0</v>
      </c>
      <c r="ER142" s="36">
        <v>0</v>
      </c>
      <c r="ES142" s="36">
        <v>0</v>
      </c>
      <c r="ET142" s="36">
        <v>0</v>
      </c>
      <c r="EU142" s="36">
        <v>0</v>
      </c>
      <c r="EV142" s="36">
        <v>0</v>
      </c>
      <c r="EW142" s="36">
        <v>0</v>
      </c>
      <c r="EX142" s="36">
        <v>0</v>
      </c>
      <c r="EY142" s="36">
        <v>0</v>
      </c>
      <c r="EZ142" s="36">
        <v>0</v>
      </c>
      <c r="FA142" s="36">
        <v>0</v>
      </c>
      <c r="FB142" s="36">
        <v>0</v>
      </c>
      <c r="FC142" s="36">
        <v>0</v>
      </c>
      <c r="FD142" s="36">
        <v>0</v>
      </c>
      <c r="FE142" s="36">
        <v>0</v>
      </c>
      <c r="FF142" s="36">
        <v>0</v>
      </c>
      <c r="FG142" s="36">
        <v>0</v>
      </c>
      <c r="FH142" s="36">
        <v>0</v>
      </c>
      <c r="FI142" s="36">
        <v>0</v>
      </c>
      <c r="FJ142" s="36">
        <v>0</v>
      </c>
      <c r="FK142" s="36">
        <v>0</v>
      </c>
      <c r="FL142" s="36">
        <v>0</v>
      </c>
      <c r="FM142" s="36">
        <v>0</v>
      </c>
      <c r="FN142" s="36">
        <v>0</v>
      </c>
      <c r="FO142" s="36">
        <v>0</v>
      </c>
      <c r="FP142" s="36">
        <v>0</v>
      </c>
      <c r="FQ142" s="36">
        <v>0</v>
      </c>
      <c r="FR142" s="36">
        <v>0</v>
      </c>
      <c r="FS142" s="36">
        <v>0</v>
      </c>
      <c r="FT142" s="36">
        <v>0</v>
      </c>
      <c r="FU142" s="36">
        <v>0</v>
      </c>
      <c r="FV142" s="36">
        <v>0</v>
      </c>
      <c r="FW142" s="36">
        <v>0</v>
      </c>
      <c r="FX142" s="36">
        <v>0</v>
      </c>
      <c r="FY142" s="36">
        <v>0</v>
      </c>
      <c r="FZ142" s="36">
        <v>0</v>
      </c>
      <c r="GA142" s="36">
        <v>0</v>
      </c>
      <c r="GB142" s="36">
        <v>0</v>
      </c>
      <c r="GC142" s="36">
        <v>0</v>
      </c>
      <c r="GD142" s="36">
        <v>0</v>
      </c>
      <c r="GE142" s="36">
        <v>0</v>
      </c>
      <c r="GF142" s="36">
        <v>0</v>
      </c>
      <c r="GG142" s="36">
        <v>0</v>
      </c>
      <c r="GH142" s="36">
        <v>0</v>
      </c>
      <c r="GI142" s="36">
        <v>0</v>
      </c>
      <c r="GJ142" s="36">
        <v>0</v>
      </c>
      <c r="GK142" s="36">
        <v>0</v>
      </c>
      <c r="GL142" s="36">
        <v>0</v>
      </c>
      <c r="GM142" s="36">
        <v>0</v>
      </c>
      <c r="GN142" s="36">
        <v>0</v>
      </c>
      <c r="GO142" s="36">
        <v>0</v>
      </c>
      <c r="GP142" s="36">
        <v>0</v>
      </c>
      <c r="GQ142" s="36">
        <v>0</v>
      </c>
      <c r="GR142" s="36">
        <v>0</v>
      </c>
      <c r="GS142" s="36">
        <v>0</v>
      </c>
      <c r="GT142" s="36">
        <v>0</v>
      </c>
      <c r="GU142" s="36">
        <v>0</v>
      </c>
      <c r="GV142" s="36">
        <v>0</v>
      </c>
      <c r="GW142" s="36">
        <v>0</v>
      </c>
      <c r="GX142" s="36">
        <v>0</v>
      </c>
      <c r="GY142" s="36">
        <v>0</v>
      </c>
      <c r="GZ142" s="36">
        <v>0</v>
      </c>
      <c r="HA142" s="36">
        <v>0</v>
      </c>
      <c r="HB142" s="36">
        <v>0</v>
      </c>
      <c r="HC142" s="36">
        <v>0</v>
      </c>
      <c r="HD142" s="36">
        <v>0</v>
      </c>
      <c r="HE142" s="36">
        <v>0</v>
      </c>
      <c r="HF142" s="36">
        <v>0</v>
      </c>
      <c r="HG142" s="36">
        <v>0</v>
      </c>
      <c r="HH142" s="36">
        <v>0</v>
      </c>
      <c r="HI142" s="36">
        <v>0</v>
      </c>
      <c r="HJ142" s="36">
        <v>0</v>
      </c>
      <c r="HK142" s="36">
        <v>0</v>
      </c>
      <c r="HL142" s="36">
        <v>0</v>
      </c>
      <c r="HM142" s="36">
        <v>0</v>
      </c>
      <c r="HN142" s="36">
        <v>0</v>
      </c>
      <c r="HO142" s="36">
        <v>0</v>
      </c>
      <c r="HP142" s="36">
        <v>0</v>
      </c>
      <c r="HQ142" s="36">
        <v>0</v>
      </c>
      <c r="HR142" s="36">
        <v>0</v>
      </c>
      <c r="HS142" s="36">
        <v>0</v>
      </c>
      <c r="HT142" s="36">
        <v>0</v>
      </c>
      <c r="HU142" s="36">
        <v>0</v>
      </c>
      <c r="HV142" s="44">
        <v>0</v>
      </c>
      <c r="HW142" s="44">
        <v>0</v>
      </c>
      <c r="HX142" s="44">
        <v>0</v>
      </c>
      <c r="HY142" s="44">
        <v>0</v>
      </c>
      <c r="HZ142" s="36"/>
      <c r="IA142" s="3">
        <v>43981</v>
      </c>
      <c r="IB142" s="36">
        <v>0</v>
      </c>
      <c r="IC142" s="36">
        <v>0</v>
      </c>
      <c r="ID142" s="36">
        <v>0</v>
      </c>
      <c r="IE142" s="36">
        <v>0</v>
      </c>
      <c r="IF142" s="36">
        <v>0</v>
      </c>
      <c r="IG142" s="36">
        <v>0</v>
      </c>
      <c r="IH142" s="36">
        <v>0</v>
      </c>
      <c r="II142" s="44">
        <v>0</v>
      </c>
      <c r="IJ142" s="44">
        <v>0</v>
      </c>
      <c r="IK142" s="44">
        <v>0</v>
      </c>
      <c r="IL142" s="44">
        <v>0</v>
      </c>
      <c r="IM142" s="36">
        <v>0</v>
      </c>
      <c r="IN142" s="36">
        <v>0</v>
      </c>
      <c r="IO142" s="36">
        <v>0</v>
      </c>
      <c r="IP142" s="36">
        <v>0</v>
      </c>
      <c r="IQ142" s="36">
        <v>0</v>
      </c>
      <c r="IR142" s="36">
        <v>0</v>
      </c>
      <c r="IS142" s="36">
        <v>0</v>
      </c>
      <c r="IT142" s="44">
        <v>0</v>
      </c>
      <c r="IU142" s="44">
        <v>0</v>
      </c>
      <c r="IV142" s="44">
        <v>0</v>
      </c>
      <c r="IW142" s="44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3">
        <v>0</v>
      </c>
      <c r="SZ142" s="3">
        <v>0</v>
      </c>
      <c r="TA142" s="3">
        <v>0</v>
      </c>
      <c r="TB142" s="3">
        <v>0</v>
      </c>
      <c r="TC142" s="3">
        <v>0</v>
      </c>
      <c r="TD142" s="3">
        <v>0</v>
      </c>
      <c r="TE142" s="3">
        <v>0</v>
      </c>
      <c r="TF142" s="3">
        <v>0</v>
      </c>
      <c r="TG142" s="3">
        <v>0</v>
      </c>
      <c r="TH142" s="3">
        <v>0</v>
      </c>
      <c r="TI142" s="3">
        <v>0</v>
      </c>
      <c r="TJ142" s="3">
        <v>0</v>
      </c>
      <c r="TK142" s="3">
        <v>0</v>
      </c>
      <c r="TL142" s="3">
        <v>0</v>
      </c>
      <c r="TM142" s="3">
        <v>0</v>
      </c>
      <c r="TN142" s="3">
        <v>0</v>
      </c>
      <c r="TO142" s="3">
        <v>0</v>
      </c>
      <c r="TP142" s="3">
        <v>0</v>
      </c>
      <c r="TQ142" s="3">
        <v>0</v>
      </c>
      <c r="TR142" s="3">
        <v>0</v>
      </c>
      <c r="TS142" s="3">
        <v>0</v>
      </c>
      <c r="TT142" s="3">
        <v>0</v>
      </c>
      <c r="TU142" s="3">
        <v>0</v>
      </c>
      <c r="TV142" s="3">
        <v>0</v>
      </c>
      <c r="TW142" s="3">
        <v>0</v>
      </c>
      <c r="TX142" s="3">
        <v>0</v>
      </c>
      <c r="TY142" s="3">
        <v>0</v>
      </c>
      <c r="TZ142" s="3">
        <v>0</v>
      </c>
      <c r="UA142" s="3">
        <v>0</v>
      </c>
      <c r="UB142" s="3">
        <v>0</v>
      </c>
      <c r="UC142" s="3">
        <v>0</v>
      </c>
      <c r="UD142" s="3">
        <v>0</v>
      </c>
      <c r="UE142" s="3">
        <v>0</v>
      </c>
      <c r="UF142" s="3">
        <v>0</v>
      </c>
      <c r="UG142" s="3">
        <v>0</v>
      </c>
      <c r="UH142" s="3">
        <v>0</v>
      </c>
      <c r="UT142" s="3">
        <v>0</v>
      </c>
      <c r="UU142" s="3">
        <v>0</v>
      </c>
      <c r="UV142" s="3">
        <v>0</v>
      </c>
      <c r="UW142" s="3">
        <v>0</v>
      </c>
      <c r="UX142" s="3">
        <v>0</v>
      </c>
      <c r="UY142" s="3">
        <v>0</v>
      </c>
      <c r="UZ142" s="3">
        <v>0</v>
      </c>
      <c r="VA142" s="3">
        <v>0</v>
      </c>
      <c r="VB142" s="3">
        <v>0</v>
      </c>
      <c r="VC142" s="3">
        <v>0</v>
      </c>
      <c r="VD142" s="3">
        <v>0</v>
      </c>
      <c r="VE142" s="3">
        <v>0</v>
      </c>
      <c r="VF142" s="3">
        <v>0</v>
      </c>
      <c r="VG142" s="3">
        <v>0</v>
      </c>
      <c r="VH142" s="3">
        <v>0</v>
      </c>
      <c r="VI142" s="3">
        <v>0</v>
      </c>
      <c r="VJ142" s="3">
        <v>0</v>
      </c>
      <c r="VK142" s="3">
        <v>0</v>
      </c>
      <c r="VL142" s="3">
        <v>0</v>
      </c>
      <c r="VM142" s="3">
        <v>0</v>
      </c>
      <c r="VN142" s="3">
        <v>0</v>
      </c>
      <c r="VO142" s="3">
        <v>0</v>
      </c>
      <c r="VP142" s="3">
        <v>0</v>
      </c>
      <c r="VQ142" s="3">
        <v>0</v>
      </c>
      <c r="VR142" s="3">
        <v>0</v>
      </c>
      <c r="VS142" s="3">
        <v>0</v>
      </c>
      <c r="VT142" s="3">
        <v>0</v>
      </c>
      <c r="VU142" s="3">
        <v>0</v>
      </c>
      <c r="VV142" s="3">
        <v>0</v>
      </c>
      <c r="VW142" s="3">
        <v>0</v>
      </c>
      <c r="VX142" s="3">
        <v>0</v>
      </c>
      <c r="VY142" s="3">
        <v>0</v>
      </c>
      <c r="VZ142" s="3">
        <v>0</v>
      </c>
      <c r="WA142" s="3">
        <v>0</v>
      </c>
      <c r="WB142" s="3">
        <v>0</v>
      </c>
      <c r="WC142" s="3">
        <v>0</v>
      </c>
      <c r="WD142" s="3">
        <v>0</v>
      </c>
      <c r="WE142" s="3">
        <v>0</v>
      </c>
      <c r="WF142" s="3">
        <v>0</v>
      </c>
      <c r="WG142" s="3">
        <v>0</v>
      </c>
      <c r="WH142" s="3">
        <v>0</v>
      </c>
      <c r="WI142" s="3">
        <v>0</v>
      </c>
      <c r="WJ142" s="3">
        <v>0</v>
      </c>
      <c r="WK142" s="3">
        <v>0</v>
      </c>
      <c r="WL142" s="3">
        <v>0</v>
      </c>
      <c r="WM142" s="3">
        <v>0</v>
      </c>
      <c r="WN142" s="3">
        <v>0</v>
      </c>
      <c r="WO142" s="3">
        <v>0</v>
      </c>
      <c r="WP142" s="3">
        <v>0</v>
      </c>
      <c r="WQ142" s="3">
        <v>0</v>
      </c>
      <c r="WR142" s="3">
        <v>0</v>
      </c>
      <c r="WS142" s="3">
        <v>0</v>
      </c>
      <c r="WT142" s="3">
        <v>0</v>
      </c>
      <c r="WU142" s="3">
        <v>0</v>
      </c>
      <c r="WV142" s="3">
        <v>0</v>
      </c>
      <c r="WW142" s="3">
        <v>0</v>
      </c>
      <c r="WX142" s="3">
        <v>0</v>
      </c>
      <c r="WY142" s="3">
        <v>0</v>
      </c>
      <c r="WZ142" s="3">
        <v>0</v>
      </c>
      <c r="XA142" s="3">
        <v>0</v>
      </c>
      <c r="XB142" s="3">
        <v>0</v>
      </c>
      <c r="XC142" s="3">
        <v>0</v>
      </c>
      <c r="XD142" s="3">
        <v>0</v>
      </c>
      <c r="XE142" s="3">
        <v>0</v>
      </c>
      <c r="XF142" s="3">
        <v>0</v>
      </c>
      <c r="XG142" s="3">
        <v>0</v>
      </c>
      <c r="XH142" s="3">
        <v>0</v>
      </c>
      <c r="XI142" s="3">
        <v>0</v>
      </c>
      <c r="XJ142" s="3">
        <v>0</v>
      </c>
      <c r="XK142" s="3">
        <v>0</v>
      </c>
      <c r="XL142" s="3">
        <v>0</v>
      </c>
      <c r="XM142" s="3">
        <v>0</v>
      </c>
      <c r="XN142" s="3">
        <v>0</v>
      </c>
      <c r="XO142" s="3">
        <v>0</v>
      </c>
      <c r="XP142" s="3">
        <v>0</v>
      </c>
      <c r="XQ142" s="3">
        <v>0</v>
      </c>
      <c r="XR142" s="3">
        <v>0</v>
      </c>
      <c r="XS142" s="3">
        <v>0</v>
      </c>
      <c r="XT142" s="3">
        <v>0</v>
      </c>
      <c r="XU142" s="3">
        <v>0</v>
      </c>
      <c r="XV142" s="3">
        <v>0</v>
      </c>
      <c r="XW142" s="3">
        <v>0</v>
      </c>
      <c r="XX142" s="3">
        <v>0</v>
      </c>
      <c r="XY142" s="3">
        <v>0</v>
      </c>
      <c r="XZ142" s="3">
        <v>0</v>
      </c>
      <c r="YA142" s="3">
        <v>0</v>
      </c>
      <c r="YB142" s="3">
        <v>0</v>
      </c>
      <c r="YC142" s="3">
        <v>0</v>
      </c>
      <c r="YO142" s="3">
        <v>0</v>
      </c>
      <c r="YP142" s="3">
        <v>0</v>
      </c>
      <c r="YQ142" s="3">
        <v>0</v>
      </c>
      <c r="YR142" s="3">
        <v>0</v>
      </c>
      <c r="YS142" s="3">
        <v>0</v>
      </c>
      <c r="YT142" s="3">
        <v>0</v>
      </c>
      <c r="YU142" s="3">
        <v>0</v>
      </c>
      <c r="YV142" s="3">
        <v>0</v>
      </c>
      <c r="YW142" s="3">
        <v>0</v>
      </c>
      <c r="YX142" s="3">
        <v>0</v>
      </c>
      <c r="YY142" s="3">
        <v>0</v>
      </c>
      <c r="YZ142" s="3">
        <v>0</v>
      </c>
      <c r="ZA142" s="3">
        <v>0</v>
      </c>
      <c r="ZB142" s="3">
        <v>0</v>
      </c>
      <c r="ZC142" s="3">
        <v>0</v>
      </c>
      <c r="ZD142" s="3">
        <v>0</v>
      </c>
      <c r="ZE142" s="3">
        <v>0</v>
      </c>
      <c r="ZF142" s="3">
        <v>0</v>
      </c>
      <c r="ZG142" s="3">
        <v>0</v>
      </c>
      <c r="ZH142" s="3">
        <v>0</v>
      </c>
      <c r="ZI142" s="3">
        <v>0</v>
      </c>
      <c r="ZJ142" s="3">
        <v>0</v>
      </c>
      <c r="ZK142" s="3">
        <v>0</v>
      </c>
      <c r="ZL142" s="3">
        <v>0</v>
      </c>
      <c r="ZM142" s="3">
        <v>0</v>
      </c>
      <c r="ZN142" s="3">
        <v>0</v>
      </c>
      <c r="ZO142" s="3">
        <v>0</v>
      </c>
      <c r="ZP142" s="3">
        <v>0</v>
      </c>
      <c r="ZQ142" s="3">
        <v>0</v>
      </c>
      <c r="ZR142" s="3">
        <v>0</v>
      </c>
      <c r="ZS142" s="3">
        <v>0</v>
      </c>
      <c r="ZT142" s="3">
        <v>0</v>
      </c>
      <c r="ZU142" s="3">
        <v>0</v>
      </c>
      <c r="ZV142" s="3">
        <v>0</v>
      </c>
      <c r="ZW142" s="3">
        <v>0</v>
      </c>
      <c r="ZX142" s="3">
        <v>0</v>
      </c>
      <c r="ZY142" s="3">
        <v>0</v>
      </c>
      <c r="ZZ142" s="3">
        <v>0</v>
      </c>
      <c r="AAA142" s="3">
        <v>0</v>
      </c>
      <c r="AAB142" s="3">
        <v>0</v>
      </c>
      <c r="AAC142" s="3">
        <v>0</v>
      </c>
      <c r="AAD142" s="3">
        <v>0</v>
      </c>
      <c r="AAE142" s="3">
        <v>0</v>
      </c>
      <c r="AAF142" s="3">
        <v>0</v>
      </c>
      <c r="AAG142" s="3">
        <v>0</v>
      </c>
      <c r="AAH142" s="3">
        <v>0</v>
      </c>
      <c r="AAI142" s="3">
        <v>0</v>
      </c>
      <c r="AAJ142" s="3">
        <v>0</v>
      </c>
      <c r="AAK142" s="3">
        <v>0</v>
      </c>
      <c r="AAL142" s="3">
        <v>0</v>
      </c>
      <c r="AAM142" s="3">
        <v>0</v>
      </c>
      <c r="AAN142" s="3">
        <v>0</v>
      </c>
      <c r="AAO142" s="3">
        <v>0</v>
      </c>
      <c r="AAP142" s="3">
        <v>0</v>
      </c>
      <c r="AAQ142" s="3">
        <v>0</v>
      </c>
      <c r="AAR142" s="3">
        <v>0</v>
      </c>
      <c r="AAS142" s="3">
        <v>0</v>
      </c>
      <c r="AAT142" s="3">
        <v>0</v>
      </c>
      <c r="AAU142" s="3">
        <v>0</v>
      </c>
      <c r="AAV142" s="3">
        <v>0</v>
      </c>
      <c r="AAW142" s="3">
        <v>0</v>
      </c>
      <c r="AAX142" s="3">
        <v>0</v>
      </c>
      <c r="AAY142" s="3">
        <v>0</v>
      </c>
      <c r="AAZ142" s="3">
        <v>0</v>
      </c>
      <c r="ABA142" s="3">
        <v>0</v>
      </c>
      <c r="ABB142" s="3">
        <v>0</v>
      </c>
      <c r="ABC142" s="3">
        <v>0</v>
      </c>
      <c r="ABD142" s="3">
        <v>0</v>
      </c>
      <c r="ABE142" s="3">
        <v>0</v>
      </c>
      <c r="ABF142" s="3">
        <v>0</v>
      </c>
      <c r="ABG142" s="3">
        <v>0</v>
      </c>
      <c r="ABH142" s="3">
        <v>0</v>
      </c>
      <c r="ABI142" s="3">
        <v>0</v>
      </c>
      <c r="ABJ142" s="3">
        <v>0</v>
      </c>
      <c r="ABK142" s="3">
        <v>0</v>
      </c>
      <c r="ABL142" s="3">
        <v>0</v>
      </c>
      <c r="ABM142" s="3">
        <v>0</v>
      </c>
      <c r="ABN142" s="3">
        <v>0</v>
      </c>
      <c r="ABO142" s="3">
        <v>0</v>
      </c>
      <c r="ABP142" s="3">
        <v>0</v>
      </c>
      <c r="ABQ142" s="3">
        <v>0</v>
      </c>
      <c r="ABR142" s="3">
        <v>0</v>
      </c>
      <c r="ABS142" s="3">
        <v>0</v>
      </c>
      <c r="ABT142" s="3">
        <v>0</v>
      </c>
      <c r="ABU142" s="3">
        <v>0</v>
      </c>
      <c r="ABV142" s="3">
        <v>0</v>
      </c>
      <c r="ABW142" s="3">
        <v>0</v>
      </c>
      <c r="ABX142" s="3">
        <v>0</v>
      </c>
      <c r="ABY142" s="3">
        <v>0</v>
      </c>
      <c r="ABZ142" s="3">
        <v>0</v>
      </c>
      <c r="ACA142" s="3">
        <v>0</v>
      </c>
      <c r="ACB142" s="3">
        <v>0</v>
      </c>
      <c r="ACC142" s="3">
        <v>0</v>
      </c>
      <c r="ACD142" s="3">
        <v>0</v>
      </c>
      <c r="ACE142" s="3">
        <v>0</v>
      </c>
      <c r="ACF142" s="3">
        <v>0</v>
      </c>
      <c r="ACG142" s="3">
        <v>0</v>
      </c>
      <c r="ACH142" s="3">
        <v>0</v>
      </c>
      <c r="ACI142" s="3">
        <v>0</v>
      </c>
      <c r="ACJ142" s="3">
        <v>0</v>
      </c>
      <c r="ACK142" s="3">
        <v>0</v>
      </c>
      <c r="ACL142" s="3">
        <v>0</v>
      </c>
      <c r="ACM142" s="3">
        <v>0</v>
      </c>
      <c r="ACN142" s="3">
        <v>0</v>
      </c>
      <c r="ACO142" s="3">
        <v>0</v>
      </c>
      <c r="ACP142" s="3">
        <v>0</v>
      </c>
      <c r="ACQ142" s="3">
        <v>0</v>
      </c>
      <c r="ACR142" s="3">
        <v>0</v>
      </c>
      <c r="ACS142" s="3">
        <v>0</v>
      </c>
      <c r="ACT142" s="3">
        <v>0</v>
      </c>
      <c r="ACU142" s="3">
        <v>0</v>
      </c>
      <c r="ACV142" s="3">
        <v>0</v>
      </c>
      <c r="ACW142" s="3">
        <v>0</v>
      </c>
      <c r="ACX142" s="3">
        <v>0</v>
      </c>
      <c r="ACY142" s="3">
        <v>0</v>
      </c>
      <c r="ACZ142" s="3">
        <v>0</v>
      </c>
      <c r="ADA142" s="3">
        <v>0</v>
      </c>
      <c r="ADB142" s="3">
        <v>0</v>
      </c>
      <c r="ADC142" s="3">
        <v>0</v>
      </c>
      <c r="ADD142" s="3">
        <v>0</v>
      </c>
      <c r="ADE142" s="3">
        <v>0</v>
      </c>
      <c r="ADF142" s="3">
        <v>0</v>
      </c>
      <c r="ADG142" s="3">
        <v>0</v>
      </c>
      <c r="ADH142" s="3">
        <v>0</v>
      </c>
      <c r="ADI142" s="3">
        <v>0</v>
      </c>
      <c r="ADJ142" s="3">
        <v>0</v>
      </c>
      <c r="ADK142" s="3">
        <v>0</v>
      </c>
      <c r="ADL142" s="3">
        <v>0</v>
      </c>
      <c r="ADM142" s="3">
        <v>0</v>
      </c>
      <c r="ADN142" s="3">
        <v>0</v>
      </c>
      <c r="ADO142" s="3">
        <v>0</v>
      </c>
      <c r="ADP142" s="3">
        <v>0</v>
      </c>
      <c r="ADQ142" s="3">
        <v>0</v>
      </c>
      <c r="ADR142" s="3">
        <v>0</v>
      </c>
      <c r="ADS142" s="3">
        <v>0</v>
      </c>
      <c r="ADT142" s="3">
        <v>0</v>
      </c>
      <c r="ADU142" s="3">
        <v>0</v>
      </c>
      <c r="ADV142" s="3">
        <v>0</v>
      </c>
      <c r="ADW142" s="3">
        <v>0</v>
      </c>
      <c r="ADX142" s="3">
        <v>0</v>
      </c>
      <c r="ADY142" s="3">
        <v>0</v>
      </c>
      <c r="ADZ142" s="3">
        <v>0</v>
      </c>
      <c r="AEA142" s="3">
        <v>0</v>
      </c>
      <c r="AEB142" s="3">
        <v>0</v>
      </c>
      <c r="AEC142" s="3">
        <v>0</v>
      </c>
      <c r="AED142" s="3">
        <v>0</v>
      </c>
      <c r="AEE142" s="3">
        <v>0</v>
      </c>
      <c r="AEF142" s="3">
        <v>0</v>
      </c>
      <c r="AEG142" s="3">
        <v>0</v>
      </c>
      <c r="AEH142" s="3">
        <v>0</v>
      </c>
      <c r="AEI142" s="3">
        <v>0</v>
      </c>
      <c r="AEJ142" s="3">
        <v>0</v>
      </c>
      <c r="AEK142" s="3">
        <v>0</v>
      </c>
      <c r="AEL142" s="3">
        <v>0</v>
      </c>
      <c r="AEM142" s="3">
        <v>0</v>
      </c>
      <c r="AEN142" s="3">
        <v>0</v>
      </c>
      <c r="AEO142" s="3">
        <v>0</v>
      </c>
      <c r="AEP142" s="3">
        <v>0</v>
      </c>
      <c r="AEQ142" s="3">
        <v>0</v>
      </c>
      <c r="AER142" s="3">
        <v>0</v>
      </c>
      <c r="AES142" s="3">
        <v>0</v>
      </c>
      <c r="AET142" s="3">
        <v>0</v>
      </c>
      <c r="AEU142" s="3">
        <v>0</v>
      </c>
      <c r="AEV142" s="3">
        <v>0</v>
      </c>
      <c r="AEW142" s="3">
        <v>0</v>
      </c>
      <c r="AEX142" s="3">
        <v>0</v>
      </c>
      <c r="AEY142" s="3">
        <v>0</v>
      </c>
      <c r="AEZ142" s="3">
        <v>0</v>
      </c>
      <c r="AFA142" s="3">
        <v>0</v>
      </c>
      <c r="AFB142" s="3">
        <v>0</v>
      </c>
      <c r="AFC142" s="3">
        <v>0</v>
      </c>
      <c r="AFD142" s="3">
        <v>0</v>
      </c>
      <c r="AFE142" s="3">
        <v>0</v>
      </c>
      <c r="AFF142" s="3">
        <v>0</v>
      </c>
      <c r="AFG142" s="3">
        <v>0</v>
      </c>
      <c r="AFH142" s="3">
        <v>0</v>
      </c>
      <c r="AFI142" s="3">
        <v>0</v>
      </c>
      <c r="AFJ142" s="3">
        <v>0</v>
      </c>
      <c r="AFK142" s="3">
        <v>0</v>
      </c>
      <c r="AFL142" s="3">
        <v>0</v>
      </c>
      <c r="AFM142" s="3">
        <v>0</v>
      </c>
      <c r="AFN142" s="3">
        <v>0</v>
      </c>
      <c r="AFO142" s="3">
        <v>0</v>
      </c>
      <c r="AFP142" s="3">
        <v>0</v>
      </c>
      <c r="AFQ142" s="3">
        <v>0</v>
      </c>
      <c r="AFR142" s="3">
        <v>0</v>
      </c>
      <c r="AFS142" s="3">
        <v>0</v>
      </c>
      <c r="AFT142" s="3">
        <v>0</v>
      </c>
      <c r="AFU142" s="3">
        <v>0</v>
      </c>
      <c r="AFV142" s="3">
        <v>0</v>
      </c>
      <c r="AFW142" s="3">
        <v>0</v>
      </c>
      <c r="AFX142" s="3">
        <v>0</v>
      </c>
      <c r="AFY142" s="3">
        <v>0</v>
      </c>
      <c r="AFZ142" s="3">
        <v>0</v>
      </c>
      <c r="AGA142" s="3">
        <v>0</v>
      </c>
      <c r="AGB142" s="3">
        <v>0</v>
      </c>
      <c r="AGC142" s="3">
        <v>0</v>
      </c>
      <c r="AGD142" s="3">
        <v>0</v>
      </c>
      <c r="AGE142" s="3">
        <v>0</v>
      </c>
      <c r="AGF142" s="3">
        <v>0</v>
      </c>
      <c r="AGG142" s="3">
        <v>0</v>
      </c>
      <c r="AGH142" s="3">
        <v>0</v>
      </c>
      <c r="AGI142" s="3">
        <v>0</v>
      </c>
      <c r="AGJ142" s="3">
        <v>0</v>
      </c>
      <c r="AGK142" s="3">
        <v>0</v>
      </c>
      <c r="AGL142" s="3">
        <v>0</v>
      </c>
      <c r="AGM142" s="3">
        <v>0</v>
      </c>
      <c r="AGN142" s="3">
        <v>0</v>
      </c>
      <c r="AGO142" s="3">
        <v>0</v>
      </c>
      <c r="AGP142" s="3">
        <v>0</v>
      </c>
      <c r="AGQ142" s="3">
        <v>0</v>
      </c>
      <c r="AGR142" s="3">
        <v>0</v>
      </c>
      <c r="AGS142" s="3">
        <v>0</v>
      </c>
      <c r="AGT142" s="3">
        <v>0</v>
      </c>
      <c r="AGU142" s="3">
        <v>0</v>
      </c>
      <c r="AGV142" s="3">
        <v>0</v>
      </c>
      <c r="AGW142" s="3">
        <v>0</v>
      </c>
      <c r="AGX142" s="3">
        <v>0</v>
      </c>
      <c r="AGY142" s="3">
        <v>0</v>
      </c>
      <c r="AGZ142" s="3">
        <v>0</v>
      </c>
      <c r="AHA142" s="3">
        <v>0</v>
      </c>
      <c r="AHB142" s="3">
        <v>0</v>
      </c>
      <c r="AHC142" s="3">
        <v>0</v>
      </c>
      <c r="AHD142" s="3">
        <v>0</v>
      </c>
      <c r="AHE142" s="3">
        <v>0</v>
      </c>
      <c r="AHF142" s="3">
        <v>0</v>
      </c>
      <c r="AHG142" s="3">
        <v>0</v>
      </c>
      <c r="AHH142" s="3">
        <v>0</v>
      </c>
      <c r="AHI142" s="3">
        <v>0</v>
      </c>
      <c r="AHJ142" s="3">
        <v>0</v>
      </c>
      <c r="AHK142" s="3">
        <v>0</v>
      </c>
      <c r="AHL142" s="3">
        <v>0</v>
      </c>
      <c r="AHM142" s="3">
        <v>0</v>
      </c>
      <c r="AHN142" s="3">
        <v>0</v>
      </c>
      <c r="AHO142" s="3">
        <v>0</v>
      </c>
      <c r="AHP142" s="3">
        <v>0</v>
      </c>
      <c r="AHQ142" s="3">
        <v>0</v>
      </c>
      <c r="AHR142" s="3">
        <v>0</v>
      </c>
      <c r="AHS142" s="3">
        <v>0</v>
      </c>
      <c r="AHT142" s="3">
        <v>0</v>
      </c>
      <c r="AHU142" s="3">
        <v>0</v>
      </c>
      <c r="AHV142" s="3">
        <v>0</v>
      </c>
      <c r="AHW142" s="3">
        <v>0</v>
      </c>
      <c r="AHX142" s="3">
        <v>0</v>
      </c>
      <c r="AHY142" s="3">
        <v>0</v>
      </c>
      <c r="AHZ142" s="3">
        <v>0</v>
      </c>
      <c r="AIA142" s="3">
        <v>0</v>
      </c>
      <c r="AIB142" s="3">
        <v>0</v>
      </c>
      <c r="AIC142" s="3">
        <v>0</v>
      </c>
      <c r="AID142" s="3">
        <v>0</v>
      </c>
      <c r="AIE142" s="3">
        <v>0</v>
      </c>
      <c r="AIF142" s="3">
        <v>0</v>
      </c>
      <c r="AIG142" s="3">
        <v>0</v>
      </c>
      <c r="AIH142" s="3">
        <v>0</v>
      </c>
      <c r="AII142" s="3">
        <v>0</v>
      </c>
      <c r="AIJ142" s="3">
        <v>0</v>
      </c>
      <c r="AIK142" s="3">
        <v>0</v>
      </c>
      <c r="AIL142" s="3">
        <v>0</v>
      </c>
      <c r="AIM142" s="3">
        <v>0</v>
      </c>
      <c r="AIN142" s="3">
        <v>0</v>
      </c>
      <c r="AIO142" s="3">
        <v>0</v>
      </c>
      <c r="AIP142" s="3">
        <v>0</v>
      </c>
      <c r="AIQ142" s="3">
        <v>0</v>
      </c>
      <c r="AIR142" s="3">
        <v>0</v>
      </c>
      <c r="AIS142" s="3">
        <v>0</v>
      </c>
      <c r="AIT142" s="3">
        <v>0</v>
      </c>
      <c r="AIU142" s="3">
        <v>0</v>
      </c>
      <c r="AIV142" s="3">
        <v>0</v>
      </c>
      <c r="AIW142" s="3">
        <v>0</v>
      </c>
      <c r="AIX142" s="3">
        <v>0</v>
      </c>
      <c r="AIY142" s="3">
        <v>0</v>
      </c>
      <c r="AIZ142" s="3">
        <v>0</v>
      </c>
      <c r="AJA142" s="3">
        <v>0</v>
      </c>
      <c r="AJB142" s="3">
        <v>0</v>
      </c>
      <c r="AJC142" s="3">
        <v>0</v>
      </c>
      <c r="AJD142" s="3">
        <v>0</v>
      </c>
      <c r="AJE142" s="3">
        <v>0</v>
      </c>
      <c r="AJF142" s="3">
        <v>0</v>
      </c>
      <c r="AJG142" s="3">
        <v>0</v>
      </c>
      <c r="AJH142" s="3">
        <v>0</v>
      </c>
      <c r="AJI142" s="3">
        <v>0</v>
      </c>
      <c r="AJJ142" s="3">
        <v>0</v>
      </c>
      <c r="AJK142" s="3">
        <v>0</v>
      </c>
      <c r="AJL142" s="3">
        <v>0</v>
      </c>
      <c r="AJM142" s="3">
        <v>0</v>
      </c>
      <c r="AJN142" s="3">
        <v>0</v>
      </c>
      <c r="AJO142" s="3">
        <v>0</v>
      </c>
      <c r="AJP142" s="3">
        <v>0</v>
      </c>
      <c r="AJQ142" s="3">
        <v>0</v>
      </c>
      <c r="AJR142" s="3">
        <v>0</v>
      </c>
      <c r="AJS142" s="3">
        <v>0</v>
      </c>
      <c r="AJT142" s="3">
        <v>0</v>
      </c>
      <c r="AJU142" s="3">
        <v>0</v>
      </c>
      <c r="AJV142" s="3">
        <v>0</v>
      </c>
      <c r="AJW142" s="3">
        <v>0</v>
      </c>
      <c r="AJX142" s="3">
        <v>0</v>
      </c>
      <c r="AJY142" s="3">
        <v>0</v>
      </c>
      <c r="AJZ142" s="3">
        <v>0</v>
      </c>
      <c r="AKA142" s="3">
        <v>0</v>
      </c>
      <c r="AKB142" s="3">
        <v>0</v>
      </c>
      <c r="AKC142" s="3">
        <v>0</v>
      </c>
      <c r="AKD142" s="3">
        <v>0</v>
      </c>
      <c r="AKE142" s="3">
        <v>0</v>
      </c>
      <c r="AKF142" s="3">
        <v>0</v>
      </c>
      <c r="AKG142" s="3">
        <v>0</v>
      </c>
      <c r="AKH142" s="3">
        <v>0</v>
      </c>
      <c r="AKI142" s="3">
        <v>0</v>
      </c>
      <c r="AKJ142" s="3">
        <v>0</v>
      </c>
      <c r="AKK142" s="3">
        <v>0</v>
      </c>
      <c r="AKL142" s="3">
        <v>0</v>
      </c>
      <c r="AKM142" s="3">
        <v>0</v>
      </c>
      <c r="AKN142" s="3">
        <v>0</v>
      </c>
      <c r="AKO142" s="3">
        <v>0</v>
      </c>
      <c r="AKP142" s="3">
        <v>0</v>
      </c>
      <c r="AKQ142" s="3">
        <v>0</v>
      </c>
      <c r="AKR142" s="3">
        <v>0</v>
      </c>
      <c r="AKS142" s="3">
        <v>0</v>
      </c>
      <c r="AKT142" s="3">
        <v>0</v>
      </c>
      <c r="AKU142" s="3">
        <v>0</v>
      </c>
      <c r="AKV142" s="3">
        <v>0</v>
      </c>
      <c r="AKW142" s="3">
        <v>0</v>
      </c>
      <c r="AKX142" s="3">
        <v>0</v>
      </c>
      <c r="AKY142" s="3">
        <v>0</v>
      </c>
      <c r="AKZ142" s="3">
        <v>0</v>
      </c>
      <c r="ALA142" s="3">
        <v>0</v>
      </c>
      <c r="ALB142" s="3">
        <v>0</v>
      </c>
      <c r="ALC142" s="3">
        <v>0</v>
      </c>
      <c r="ALD142" s="3">
        <v>0</v>
      </c>
      <c r="ALE142" s="3">
        <v>0</v>
      </c>
      <c r="ALF142" s="3">
        <v>0</v>
      </c>
      <c r="ALG142" s="3">
        <v>0</v>
      </c>
      <c r="ALH142" s="3">
        <v>0</v>
      </c>
      <c r="ALI142" s="3">
        <v>0</v>
      </c>
      <c r="ALJ142" s="3">
        <v>0</v>
      </c>
      <c r="ALK142" s="3">
        <v>0</v>
      </c>
      <c r="ALL142" s="3">
        <v>0</v>
      </c>
      <c r="ALM142" s="3">
        <v>0</v>
      </c>
      <c r="ALN142" s="3">
        <v>0</v>
      </c>
      <c r="ALO142" s="3">
        <v>0</v>
      </c>
      <c r="ALP142" s="3">
        <v>0</v>
      </c>
      <c r="ALQ142" s="3">
        <v>0</v>
      </c>
      <c r="ALR142" s="3">
        <v>0</v>
      </c>
      <c r="ALS142" s="3">
        <v>0</v>
      </c>
      <c r="ALT142" s="3">
        <v>0</v>
      </c>
      <c r="ALU142" s="3">
        <v>0</v>
      </c>
      <c r="ALV142" s="3">
        <v>0</v>
      </c>
      <c r="ALW142" s="3">
        <v>0</v>
      </c>
      <c r="ALX142" s="3">
        <v>0</v>
      </c>
      <c r="ALY142" s="3">
        <v>0</v>
      </c>
      <c r="ALZ142" s="3">
        <v>0</v>
      </c>
      <c r="AMA142" s="3">
        <v>0</v>
      </c>
      <c r="AMB142" s="3">
        <v>0</v>
      </c>
      <c r="AMC142" s="3">
        <v>0</v>
      </c>
      <c r="AMD142" s="3">
        <v>0</v>
      </c>
      <c r="AME142" s="3">
        <v>0</v>
      </c>
      <c r="AMF142" s="3">
        <v>0</v>
      </c>
      <c r="AMG142" s="3">
        <v>0</v>
      </c>
      <c r="AMH142" s="3">
        <v>0</v>
      </c>
      <c r="AMI142" s="3">
        <v>0</v>
      </c>
      <c r="AMJ142" s="3">
        <v>0</v>
      </c>
      <c r="AMK142" s="3">
        <v>0</v>
      </c>
      <c r="AML142" s="3">
        <v>0</v>
      </c>
      <c r="AMM142" s="3">
        <v>0</v>
      </c>
      <c r="AMN142" s="3">
        <v>0</v>
      </c>
      <c r="AMO142" s="3">
        <v>0</v>
      </c>
      <c r="AMP142" s="3">
        <v>0</v>
      </c>
      <c r="AMQ142" s="3">
        <v>0</v>
      </c>
      <c r="AMR142" s="3">
        <v>0</v>
      </c>
      <c r="AMS142" s="3">
        <v>0</v>
      </c>
      <c r="AMT142" s="3">
        <v>0</v>
      </c>
      <c r="AMU142" s="3">
        <v>0</v>
      </c>
      <c r="AMV142" s="3">
        <v>0</v>
      </c>
      <c r="AMW142" s="3">
        <v>0</v>
      </c>
      <c r="AMX142" s="3">
        <v>0</v>
      </c>
      <c r="AMY142" s="3">
        <v>0</v>
      </c>
      <c r="AMZ142" s="3">
        <v>0</v>
      </c>
      <c r="ANA142" s="3">
        <v>0</v>
      </c>
      <c r="ANB142" s="3">
        <v>0</v>
      </c>
      <c r="ANC142" s="3">
        <v>0</v>
      </c>
      <c r="AND142" s="3">
        <v>0</v>
      </c>
      <c r="ANE142" s="3">
        <v>0</v>
      </c>
      <c r="ANF142" s="3">
        <v>0</v>
      </c>
      <c r="ANG142" s="3">
        <v>0</v>
      </c>
      <c r="ANH142" s="3">
        <v>0</v>
      </c>
      <c r="ANI142" s="3">
        <v>0</v>
      </c>
      <c r="ANJ142" s="3">
        <v>0</v>
      </c>
      <c r="ANK142" s="3">
        <v>0</v>
      </c>
      <c r="ANL142" s="3">
        <v>0</v>
      </c>
      <c r="ANM142" s="3">
        <v>0</v>
      </c>
      <c r="ANN142" s="3">
        <v>0</v>
      </c>
      <c r="ANO142" s="3">
        <v>0</v>
      </c>
      <c r="ANP142" s="3">
        <v>0</v>
      </c>
      <c r="ANQ142" s="3">
        <v>0</v>
      </c>
      <c r="ANR142" s="3">
        <v>0</v>
      </c>
      <c r="ANS142" s="3">
        <v>0</v>
      </c>
      <c r="ANT142" s="3">
        <v>0</v>
      </c>
      <c r="ANU142" s="3">
        <v>0</v>
      </c>
      <c r="ANV142" s="3">
        <v>0</v>
      </c>
      <c r="ANW142" s="3">
        <v>0</v>
      </c>
      <c r="ANX142" s="3">
        <v>0</v>
      </c>
      <c r="ANY142" s="3">
        <v>0</v>
      </c>
      <c r="ANZ142" s="3">
        <v>0</v>
      </c>
      <c r="AOA142" s="3">
        <v>0</v>
      </c>
      <c r="AOB142" s="3">
        <v>0</v>
      </c>
      <c r="AOC142" s="3">
        <v>0</v>
      </c>
      <c r="AOD142" s="3">
        <v>0</v>
      </c>
      <c r="AOE142" s="3">
        <v>0</v>
      </c>
      <c r="AOF142" s="3">
        <v>0</v>
      </c>
      <c r="AOG142" s="3">
        <v>0</v>
      </c>
      <c r="AOH142" s="3">
        <v>0</v>
      </c>
      <c r="AOI142" s="3">
        <v>0</v>
      </c>
      <c r="AOJ142" s="3">
        <v>0</v>
      </c>
      <c r="AOK142" s="3">
        <v>0</v>
      </c>
      <c r="AOL142" s="3">
        <v>0</v>
      </c>
      <c r="AOM142" s="3">
        <v>0</v>
      </c>
      <c r="AON142" s="3">
        <v>0</v>
      </c>
      <c r="AOO142" s="3">
        <v>0</v>
      </c>
      <c r="AOP142" s="3">
        <v>0</v>
      </c>
      <c r="AOQ142" s="3">
        <v>0</v>
      </c>
      <c r="AOR142" s="3">
        <v>0</v>
      </c>
      <c r="AOS142" s="3">
        <v>0</v>
      </c>
      <c r="AOT142" s="3">
        <v>0</v>
      </c>
      <c r="AOU142" s="3">
        <v>0</v>
      </c>
      <c r="AOV142" s="3">
        <v>0</v>
      </c>
      <c r="AOW142" s="3">
        <v>0</v>
      </c>
      <c r="AOX142" s="3">
        <v>0</v>
      </c>
      <c r="AOY142" s="3">
        <v>0</v>
      </c>
      <c r="AOZ142" s="3">
        <v>0</v>
      </c>
      <c r="APA142" s="3">
        <v>0</v>
      </c>
      <c r="APB142" s="3">
        <v>0</v>
      </c>
      <c r="APC142" s="3">
        <v>0</v>
      </c>
      <c r="APD142" s="3">
        <v>0</v>
      </c>
      <c r="APE142" s="3">
        <v>0</v>
      </c>
      <c r="APF142" s="3">
        <v>0</v>
      </c>
      <c r="APG142" s="3">
        <v>0</v>
      </c>
      <c r="APH142" s="3">
        <v>0</v>
      </c>
      <c r="API142" s="3">
        <v>0</v>
      </c>
      <c r="APJ142" s="3">
        <v>0</v>
      </c>
      <c r="APK142" s="3">
        <v>0</v>
      </c>
      <c r="APL142" s="3">
        <v>0</v>
      </c>
      <c r="APM142" s="3">
        <v>0</v>
      </c>
      <c r="APN142" s="3">
        <v>0</v>
      </c>
      <c r="APO142" s="3">
        <v>0</v>
      </c>
      <c r="APP142" s="3">
        <v>0</v>
      </c>
      <c r="APQ142" s="3">
        <v>0</v>
      </c>
      <c r="APR142" s="3">
        <v>0</v>
      </c>
      <c r="APS142" s="3">
        <v>0</v>
      </c>
      <c r="APT142" s="3">
        <v>0</v>
      </c>
      <c r="APU142" s="3">
        <v>0</v>
      </c>
      <c r="APV142" s="3">
        <v>0</v>
      </c>
      <c r="APW142" s="3">
        <v>0</v>
      </c>
      <c r="APX142" s="3">
        <v>0</v>
      </c>
      <c r="APY142" s="3">
        <v>0</v>
      </c>
      <c r="APZ142" s="3">
        <v>0</v>
      </c>
      <c r="AQA142" s="3">
        <v>0</v>
      </c>
      <c r="AQB142" s="3">
        <v>0</v>
      </c>
      <c r="AQC142" s="3">
        <v>0</v>
      </c>
      <c r="AQD142" s="3">
        <v>0</v>
      </c>
      <c r="AQE142" s="3">
        <v>0</v>
      </c>
      <c r="AQF142" s="3">
        <v>0</v>
      </c>
      <c r="AQG142" s="3">
        <v>0</v>
      </c>
      <c r="AQH142" s="3">
        <v>0</v>
      </c>
      <c r="AQI142" s="36">
        <v>0</v>
      </c>
      <c r="AQJ142" s="36">
        <v>0</v>
      </c>
      <c r="AQK142" s="36">
        <v>0</v>
      </c>
      <c r="AQL142" s="36">
        <v>0</v>
      </c>
      <c r="AQM142" s="36">
        <v>0</v>
      </c>
      <c r="AQN142" s="36">
        <v>0</v>
      </c>
      <c r="AQO142" s="36">
        <v>0</v>
      </c>
      <c r="AQP142" s="36">
        <v>0</v>
      </c>
      <c r="AQQ142" s="36">
        <v>0</v>
      </c>
      <c r="AQR142" s="36">
        <v>0</v>
      </c>
      <c r="AQS142" s="36">
        <v>0</v>
      </c>
      <c r="AQT142" s="3">
        <v>0</v>
      </c>
      <c r="AQU142" s="3">
        <v>0</v>
      </c>
      <c r="AQV142" s="3">
        <v>0</v>
      </c>
      <c r="AQW142" s="3">
        <v>0</v>
      </c>
      <c r="AQX142" s="3">
        <v>0</v>
      </c>
      <c r="AQY142" s="3">
        <v>0</v>
      </c>
      <c r="AQZ142" s="3">
        <v>0</v>
      </c>
      <c r="ARA142" s="3">
        <v>0</v>
      </c>
      <c r="ARB142" s="3">
        <v>0</v>
      </c>
      <c r="ARC142" s="3">
        <v>0</v>
      </c>
      <c r="ARD142" s="3">
        <v>0</v>
      </c>
      <c r="ARE142" s="3">
        <v>0</v>
      </c>
      <c r="ARF142" s="3">
        <v>0</v>
      </c>
      <c r="ARG142" s="3">
        <v>0</v>
      </c>
      <c r="ARH142" s="3">
        <v>0</v>
      </c>
      <c r="ARI142" s="3">
        <v>0</v>
      </c>
      <c r="ARJ142" s="3">
        <v>0</v>
      </c>
      <c r="ARK142" s="3">
        <v>0</v>
      </c>
      <c r="ARL142" s="3">
        <v>0</v>
      </c>
      <c r="ARM142" s="3">
        <v>0</v>
      </c>
      <c r="ARP142" s="3">
        <v>0</v>
      </c>
      <c r="ARQ142" s="3">
        <v>0</v>
      </c>
      <c r="ARR142" s="3">
        <v>0</v>
      </c>
      <c r="ARS142" s="3">
        <v>0</v>
      </c>
      <c r="ART142" s="3">
        <v>0</v>
      </c>
      <c r="ARU142" s="3">
        <v>0</v>
      </c>
      <c r="ARV142" s="3">
        <v>0</v>
      </c>
      <c r="ARW142" s="3">
        <v>0</v>
      </c>
      <c r="ARX142" s="3">
        <v>0</v>
      </c>
      <c r="ARY142" s="3">
        <v>0</v>
      </c>
      <c r="ARZ142" s="3">
        <v>0</v>
      </c>
      <c r="ASA142" s="3">
        <v>0</v>
      </c>
      <c r="ASB142" s="3">
        <v>0</v>
      </c>
      <c r="ASC142" s="3">
        <v>0</v>
      </c>
      <c r="ASD142" s="3">
        <v>0</v>
      </c>
      <c r="ASE142" s="3">
        <v>0</v>
      </c>
      <c r="ASF142" s="3">
        <v>0</v>
      </c>
      <c r="ASG142" s="3">
        <v>0</v>
      </c>
      <c r="ASH142" s="3">
        <v>0</v>
      </c>
      <c r="ASI142" s="3">
        <v>0</v>
      </c>
      <c r="ASJ142" s="3">
        <v>0</v>
      </c>
      <c r="ASK142" s="3">
        <v>0</v>
      </c>
      <c r="ASL142" s="3">
        <v>0</v>
      </c>
      <c r="ASM142" s="3">
        <v>0</v>
      </c>
      <c r="ASN142" s="3">
        <v>0</v>
      </c>
      <c r="ASO142" s="3">
        <v>0</v>
      </c>
      <c r="ASP142" s="3">
        <v>0</v>
      </c>
      <c r="ASQ142" s="3">
        <v>0</v>
      </c>
      <c r="ASR142" s="3">
        <v>0</v>
      </c>
      <c r="ASS142" s="3">
        <v>0</v>
      </c>
      <c r="AST142" s="3">
        <v>0</v>
      </c>
      <c r="ASU142" s="3">
        <v>0</v>
      </c>
      <c r="ASV142" s="3">
        <v>0</v>
      </c>
      <c r="ASW142" s="3">
        <v>0</v>
      </c>
      <c r="ASX142" s="3">
        <v>0</v>
      </c>
      <c r="ASY142" s="3">
        <v>0</v>
      </c>
      <c r="ASZ142" s="3">
        <v>0</v>
      </c>
      <c r="ATA142" s="3">
        <v>0</v>
      </c>
      <c r="ATB142" s="3">
        <v>0</v>
      </c>
      <c r="ATC142" s="3">
        <v>0</v>
      </c>
      <c r="ATD142" s="3">
        <v>0</v>
      </c>
      <c r="ATE142" s="3">
        <v>0</v>
      </c>
      <c r="ATF142" s="3">
        <v>0</v>
      </c>
      <c r="ATG142" s="3">
        <v>0</v>
      </c>
      <c r="ATH142" s="3">
        <v>0</v>
      </c>
      <c r="ATI142" s="3">
        <v>0</v>
      </c>
      <c r="ATJ142" s="3">
        <v>0</v>
      </c>
      <c r="ATK142" s="3">
        <v>0</v>
      </c>
      <c r="ATL142" s="3">
        <v>0</v>
      </c>
      <c r="ATM142" s="3">
        <v>0</v>
      </c>
      <c r="ATN142" s="3">
        <v>0</v>
      </c>
      <c r="ATO142" s="3">
        <v>0</v>
      </c>
      <c r="ATP142" s="3">
        <v>0</v>
      </c>
      <c r="ATQ142" s="3">
        <v>0</v>
      </c>
      <c r="ATR142" s="3">
        <v>0</v>
      </c>
      <c r="ATS142" s="3">
        <v>0</v>
      </c>
      <c r="ATT142" s="3">
        <v>0</v>
      </c>
      <c r="ATU142" s="3">
        <v>0</v>
      </c>
      <c r="ATV142" s="3">
        <v>0</v>
      </c>
      <c r="ATW142" s="3">
        <v>0</v>
      </c>
      <c r="ATX142" s="3">
        <v>0</v>
      </c>
      <c r="ATY142" s="3">
        <v>0</v>
      </c>
      <c r="ATZ142" s="3">
        <v>0</v>
      </c>
      <c r="AUA142" s="3">
        <v>0</v>
      </c>
      <c r="AUB142" s="3">
        <v>0</v>
      </c>
      <c r="AUC142" s="3">
        <v>0</v>
      </c>
      <c r="AUD142" s="3">
        <v>0</v>
      </c>
      <c r="AUE142" s="3">
        <v>0</v>
      </c>
      <c r="AUF142" s="3">
        <v>0</v>
      </c>
      <c r="AUG142" s="3">
        <v>0</v>
      </c>
      <c r="AUH142" s="3">
        <v>0</v>
      </c>
      <c r="AUI142" s="3">
        <v>0</v>
      </c>
      <c r="AUJ142" s="3">
        <v>0</v>
      </c>
      <c r="AUK142" s="3">
        <v>0</v>
      </c>
      <c r="AUL142" s="3">
        <v>0</v>
      </c>
      <c r="AUM142" s="3">
        <v>0</v>
      </c>
      <c r="AUN142" s="3">
        <v>0</v>
      </c>
      <c r="AUO142" s="3">
        <v>0</v>
      </c>
      <c r="AUP142" s="3">
        <v>0</v>
      </c>
      <c r="AUQ142" s="3">
        <v>0</v>
      </c>
      <c r="AUR142" s="3">
        <v>0</v>
      </c>
      <c r="AUS142" s="3">
        <v>0</v>
      </c>
      <c r="AUT142" s="3">
        <v>0</v>
      </c>
      <c r="AUU142" s="3">
        <v>0</v>
      </c>
      <c r="AUV142" s="3">
        <v>0</v>
      </c>
      <c r="AUW142" s="3">
        <v>0</v>
      </c>
      <c r="AUX142" s="3">
        <v>0</v>
      </c>
      <c r="AUY142" s="3">
        <v>0</v>
      </c>
      <c r="AUZ142" s="3">
        <v>0</v>
      </c>
      <c r="AVA142" s="3">
        <v>0</v>
      </c>
      <c r="AVB142" s="3">
        <v>0</v>
      </c>
      <c r="AVC142" s="3">
        <v>0</v>
      </c>
      <c r="AVD142" s="3">
        <v>0</v>
      </c>
      <c r="AVE142" s="3">
        <v>0</v>
      </c>
      <c r="AVF142" s="3">
        <v>0</v>
      </c>
      <c r="AVG142" s="3">
        <v>0</v>
      </c>
      <c r="AVH142" s="3">
        <v>0</v>
      </c>
      <c r="AVI142" s="3">
        <v>0</v>
      </c>
      <c r="AVJ142" s="3">
        <v>0</v>
      </c>
      <c r="AVK142" s="3">
        <v>0</v>
      </c>
      <c r="AVL142" s="3">
        <v>0</v>
      </c>
      <c r="AVM142" s="3">
        <v>0</v>
      </c>
      <c r="AVN142" s="3">
        <v>0</v>
      </c>
      <c r="AVO142" s="3">
        <v>0</v>
      </c>
      <c r="AVP142" s="3">
        <v>0</v>
      </c>
      <c r="AVQ142" s="3">
        <v>0</v>
      </c>
      <c r="AVR142" s="3">
        <v>0</v>
      </c>
      <c r="AVS142" s="3">
        <v>0</v>
      </c>
      <c r="AVT142" s="3">
        <v>0</v>
      </c>
      <c r="AVU142" s="3">
        <v>0</v>
      </c>
      <c r="AVV142" s="3">
        <v>0</v>
      </c>
      <c r="AVW142" s="3">
        <v>0</v>
      </c>
      <c r="AVX142" s="3">
        <v>0</v>
      </c>
      <c r="AVY142" s="3">
        <v>0</v>
      </c>
      <c r="AVZ142" s="3">
        <v>0</v>
      </c>
      <c r="AWA142" s="3">
        <v>0</v>
      </c>
      <c r="AWB142" s="3">
        <v>0</v>
      </c>
      <c r="AWC142" s="3">
        <v>0</v>
      </c>
      <c r="AWD142" s="3">
        <v>0</v>
      </c>
      <c r="AWE142" s="3">
        <v>0</v>
      </c>
      <c r="AWF142" s="3">
        <v>0</v>
      </c>
      <c r="AWG142" s="3">
        <v>0</v>
      </c>
      <c r="AWH142" s="3">
        <v>0</v>
      </c>
      <c r="AWI142" s="3">
        <v>0</v>
      </c>
      <c r="AWJ142" s="3">
        <v>0</v>
      </c>
      <c r="AWK142" s="3">
        <v>0</v>
      </c>
      <c r="AWL142" s="3">
        <v>0</v>
      </c>
      <c r="AWM142" s="3">
        <v>0</v>
      </c>
      <c r="AWN142" s="3">
        <v>0</v>
      </c>
      <c r="AWO142" s="3">
        <v>0</v>
      </c>
      <c r="AWP142" s="3">
        <v>0</v>
      </c>
      <c r="AWQ142" s="3">
        <v>0</v>
      </c>
      <c r="AWR142" s="3">
        <v>0</v>
      </c>
      <c r="AWS142" s="3">
        <v>0</v>
      </c>
      <c r="AWT142" s="3">
        <v>0</v>
      </c>
      <c r="AWU142" s="3">
        <v>0</v>
      </c>
      <c r="AWV142" s="3">
        <v>0</v>
      </c>
      <c r="AWW142" s="3">
        <v>0</v>
      </c>
      <c r="AWX142" s="3">
        <v>0</v>
      </c>
      <c r="AWY142" s="3">
        <v>0</v>
      </c>
      <c r="AWZ142" s="3">
        <v>0</v>
      </c>
      <c r="AXA142" s="3">
        <v>0</v>
      </c>
      <c r="AXB142" s="3">
        <v>0</v>
      </c>
      <c r="AXC142" s="3">
        <v>0</v>
      </c>
      <c r="AXD142" s="3">
        <v>0</v>
      </c>
      <c r="AXE142" s="3">
        <v>0</v>
      </c>
      <c r="AXF142" s="3">
        <v>0</v>
      </c>
      <c r="AXG142" s="3">
        <v>0</v>
      </c>
      <c r="AXH142" s="3">
        <v>0</v>
      </c>
      <c r="AXI142" s="3">
        <v>0</v>
      </c>
      <c r="AXJ142" s="3">
        <v>0</v>
      </c>
      <c r="AXK142" s="3">
        <v>0</v>
      </c>
      <c r="AXL142" s="3">
        <v>0</v>
      </c>
      <c r="AXM142" s="3">
        <v>0</v>
      </c>
      <c r="AXN142" s="3">
        <v>0</v>
      </c>
      <c r="AXO142" s="3">
        <v>0</v>
      </c>
      <c r="AXP142" s="3">
        <v>0</v>
      </c>
      <c r="AXQ142" s="3">
        <v>0</v>
      </c>
      <c r="AXR142" s="3">
        <v>0</v>
      </c>
      <c r="AXS142" s="3">
        <v>0</v>
      </c>
      <c r="AXT142" s="3">
        <v>0</v>
      </c>
      <c r="AXU142" s="3">
        <v>0</v>
      </c>
      <c r="AXV142" s="3">
        <v>0</v>
      </c>
      <c r="AXW142" s="3">
        <v>0</v>
      </c>
      <c r="AXX142" s="3">
        <v>0</v>
      </c>
      <c r="AXY142" s="3">
        <v>0</v>
      </c>
      <c r="AXZ142" s="3">
        <v>0</v>
      </c>
      <c r="AYA142" s="3">
        <v>0</v>
      </c>
      <c r="AYB142" s="3">
        <v>0</v>
      </c>
      <c r="AYC142" s="3">
        <v>0</v>
      </c>
      <c r="AYD142" s="3">
        <v>0</v>
      </c>
      <c r="AYE142" s="3">
        <v>0</v>
      </c>
      <c r="AYF142" s="3">
        <v>0</v>
      </c>
      <c r="AYG142" s="3">
        <v>0</v>
      </c>
      <c r="AYH142" s="3">
        <v>0</v>
      </c>
      <c r="AYI142" s="3">
        <v>0</v>
      </c>
      <c r="AYJ142" s="3">
        <v>0</v>
      </c>
      <c r="AYK142" s="3">
        <v>0</v>
      </c>
      <c r="AYL142" s="3">
        <v>0</v>
      </c>
      <c r="AYM142" s="3">
        <v>0</v>
      </c>
      <c r="AYN142" s="3">
        <v>0</v>
      </c>
      <c r="AYO142" s="3">
        <v>0</v>
      </c>
      <c r="AYP142" s="3">
        <v>0</v>
      </c>
      <c r="AYQ142" s="3">
        <v>0</v>
      </c>
      <c r="AYR142" s="3">
        <v>0</v>
      </c>
      <c r="AYS142" s="3">
        <v>0</v>
      </c>
      <c r="AYT142" s="3">
        <v>0</v>
      </c>
    </row>
    <row r="143" s="3" customFormat="1" ht="15.25" spans="1:1346">
      <c r="A143" s="4">
        <v>44002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M143" s="3">
        <v>0</v>
      </c>
      <c r="N143" s="39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36">
        <v>0</v>
      </c>
      <c r="AO143" s="36">
        <v>0</v>
      </c>
      <c r="AP143" s="36">
        <v>0</v>
      </c>
      <c r="AQ143" s="36">
        <v>0</v>
      </c>
      <c r="AR143" s="36">
        <v>0</v>
      </c>
      <c r="AS143" s="36">
        <v>0</v>
      </c>
      <c r="AT143" s="36">
        <v>0</v>
      </c>
      <c r="AU143" s="43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>
        <v>0</v>
      </c>
      <c r="BC143" s="36">
        <v>0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36">
        <v>0</v>
      </c>
      <c r="BM143" s="36">
        <v>0</v>
      </c>
      <c r="BN143" s="36">
        <v>0</v>
      </c>
      <c r="BO143" s="36">
        <v>0</v>
      </c>
      <c r="BP143" s="36">
        <v>0</v>
      </c>
      <c r="BQ143" s="36">
        <v>0</v>
      </c>
      <c r="BR143" s="36">
        <v>0</v>
      </c>
      <c r="BS143" s="36">
        <v>0</v>
      </c>
      <c r="BT143" s="36">
        <v>0</v>
      </c>
      <c r="BU143" s="36">
        <v>0</v>
      </c>
      <c r="BV143" s="36">
        <v>0</v>
      </c>
      <c r="BW143" s="36">
        <v>0</v>
      </c>
      <c r="BX143" s="3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6">
        <v>0</v>
      </c>
      <c r="CL143" s="36">
        <v>0</v>
      </c>
      <c r="CM143" s="36">
        <v>0</v>
      </c>
      <c r="CN143" s="36">
        <v>0</v>
      </c>
      <c r="CO143" s="36">
        <v>0</v>
      </c>
      <c r="CP143" s="36">
        <v>0</v>
      </c>
      <c r="CQ143" s="36">
        <v>0</v>
      </c>
      <c r="CR143" s="36">
        <v>0</v>
      </c>
      <c r="CS143" s="36">
        <v>0</v>
      </c>
      <c r="CT143" s="36">
        <v>0</v>
      </c>
      <c r="CU143" s="36">
        <v>0</v>
      </c>
      <c r="CV143" s="36">
        <v>0</v>
      </c>
      <c r="CW143" s="36">
        <v>0</v>
      </c>
      <c r="CX143" s="36">
        <v>0</v>
      </c>
      <c r="CY143" s="36">
        <v>0</v>
      </c>
      <c r="CZ143" s="36">
        <v>0</v>
      </c>
      <c r="DA143" s="36">
        <v>0</v>
      </c>
      <c r="DB143" s="36">
        <v>0</v>
      </c>
      <c r="DC143" s="36">
        <v>0</v>
      </c>
      <c r="DD143" s="36">
        <v>0</v>
      </c>
      <c r="DE143" s="36">
        <v>0</v>
      </c>
      <c r="DF143" s="36">
        <v>0</v>
      </c>
      <c r="DG143" s="36">
        <v>0</v>
      </c>
      <c r="DH143" s="36">
        <v>0</v>
      </c>
      <c r="DI143" s="36">
        <v>0</v>
      </c>
      <c r="DJ143" s="36">
        <v>0</v>
      </c>
      <c r="DK143" s="36">
        <v>0</v>
      </c>
      <c r="DL143" s="36">
        <v>0</v>
      </c>
      <c r="DM143" s="36">
        <v>0</v>
      </c>
      <c r="DN143" s="36">
        <v>0</v>
      </c>
      <c r="DO143" s="36">
        <v>0</v>
      </c>
      <c r="DP143" s="36">
        <v>0</v>
      </c>
      <c r="DQ143" s="36">
        <v>0</v>
      </c>
      <c r="DR143" s="36">
        <v>0</v>
      </c>
      <c r="DS143" s="36">
        <v>0</v>
      </c>
      <c r="DT143" s="36">
        <v>0</v>
      </c>
      <c r="DU143" s="36">
        <v>0</v>
      </c>
      <c r="DV143" s="36">
        <v>0</v>
      </c>
      <c r="DW143" s="36">
        <v>0</v>
      </c>
      <c r="DX143" s="36">
        <v>0</v>
      </c>
      <c r="DY143" s="36">
        <v>0</v>
      </c>
      <c r="DZ143" s="36">
        <v>0</v>
      </c>
      <c r="EA143" s="36">
        <v>0</v>
      </c>
      <c r="EB143" s="36">
        <v>0</v>
      </c>
      <c r="EC143" s="36">
        <v>0</v>
      </c>
      <c r="ED143" s="36">
        <v>0</v>
      </c>
      <c r="EE143" s="36">
        <v>0</v>
      </c>
      <c r="EF143" s="36">
        <v>0</v>
      </c>
      <c r="EG143" s="36">
        <v>0</v>
      </c>
      <c r="EH143" s="36">
        <v>0</v>
      </c>
      <c r="EI143" s="36">
        <v>0</v>
      </c>
      <c r="EJ143" s="36">
        <v>0</v>
      </c>
      <c r="EK143" s="36">
        <v>0</v>
      </c>
      <c r="EL143" s="36">
        <v>0</v>
      </c>
      <c r="EM143" s="36">
        <v>0</v>
      </c>
      <c r="EN143" s="36">
        <v>0</v>
      </c>
      <c r="EO143" s="36">
        <v>0</v>
      </c>
      <c r="EP143" s="36">
        <v>0</v>
      </c>
      <c r="EQ143" s="36">
        <v>0</v>
      </c>
      <c r="ER143" s="36">
        <v>0</v>
      </c>
      <c r="ES143" s="36">
        <v>0</v>
      </c>
      <c r="ET143" s="36">
        <v>0</v>
      </c>
      <c r="EU143" s="36">
        <v>0</v>
      </c>
      <c r="EV143" s="36">
        <v>0</v>
      </c>
      <c r="EW143" s="36">
        <v>0</v>
      </c>
      <c r="EX143" s="36">
        <v>0</v>
      </c>
      <c r="EY143" s="36">
        <v>0</v>
      </c>
      <c r="EZ143" s="36">
        <v>0</v>
      </c>
      <c r="FA143" s="36">
        <v>0</v>
      </c>
      <c r="FB143" s="36">
        <v>0</v>
      </c>
      <c r="FC143" s="36">
        <v>0</v>
      </c>
      <c r="FD143" s="36">
        <v>0</v>
      </c>
      <c r="FE143" s="36">
        <v>0</v>
      </c>
      <c r="FF143" s="36">
        <v>0</v>
      </c>
      <c r="FG143" s="36">
        <v>0</v>
      </c>
      <c r="FH143" s="36">
        <v>0</v>
      </c>
      <c r="FI143" s="36">
        <v>0</v>
      </c>
      <c r="FJ143" s="36">
        <v>0</v>
      </c>
      <c r="FK143" s="36">
        <v>0</v>
      </c>
      <c r="FL143" s="36">
        <v>0</v>
      </c>
      <c r="FM143" s="36">
        <v>0</v>
      </c>
      <c r="FN143" s="36">
        <v>0</v>
      </c>
      <c r="FO143" s="36">
        <v>0</v>
      </c>
      <c r="FP143" s="36">
        <v>0</v>
      </c>
      <c r="FQ143" s="36">
        <v>0</v>
      </c>
      <c r="FR143" s="36">
        <v>0</v>
      </c>
      <c r="FS143" s="36">
        <v>0</v>
      </c>
      <c r="FT143" s="36">
        <v>0</v>
      </c>
      <c r="FU143" s="36">
        <v>0</v>
      </c>
      <c r="FV143" s="36">
        <v>0</v>
      </c>
      <c r="FW143" s="36">
        <v>0</v>
      </c>
      <c r="FX143" s="36">
        <v>0</v>
      </c>
      <c r="FY143" s="36">
        <v>0</v>
      </c>
      <c r="FZ143" s="36">
        <v>0</v>
      </c>
      <c r="GA143" s="36">
        <v>0</v>
      </c>
      <c r="GB143" s="36">
        <v>0</v>
      </c>
      <c r="GC143" s="36">
        <v>0</v>
      </c>
      <c r="GD143" s="36">
        <v>0</v>
      </c>
      <c r="GE143" s="36">
        <v>0</v>
      </c>
      <c r="GF143" s="36">
        <v>0</v>
      </c>
      <c r="GG143" s="36">
        <v>0</v>
      </c>
      <c r="GH143" s="36">
        <v>0</v>
      </c>
      <c r="GI143" s="36">
        <v>0</v>
      </c>
      <c r="GJ143" s="36">
        <v>0</v>
      </c>
      <c r="GK143" s="36">
        <v>0</v>
      </c>
      <c r="GL143" s="36">
        <v>0</v>
      </c>
      <c r="GM143" s="36">
        <v>0</v>
      </c>
      <c r="GN143" s="36">
        <v>0</v>
      </c>
      <c r="GO143" s="36">
        <v>0</v>
      </c>
      <c r="GP143" s="36">
        <v>0</v>
      </c>
      <c r="GQ143" s="36">
        <v>0</v>
      </c>
      <c r="GR143" s="36">
        <v>0</v>
      </c>
      <c r="GS143" s="36">
        <v>0</v>
      </c>
      <c r="GT143" s="36">
        <v>0</v>
      </c>
      <c r="GU143" s="36">
        <v>0</v>
      </c>
      <c r="GV143" s="36">
        <v>0</v>
      </c>
      <c r="GW143" s="36">
        <v>0</v>
      </c>
      <c r="GX143" s="36">
        <v>0</v>
      </c>
      <c r="GY143" s="36">
        <v>0</v>
      </c>
      <c r="GZ143" s="36">
        <v>0</v>
      </c>
      <c r="HA143" s="36">
        <v>0</v>
      </c>
      <c r="HB143" s="36">
        <v>0</v>
      </c>
      <c r="HC143" s="36">
        <v>0</v>
      </c>
      <c r="HD143" s="36">
        <v>0</v>
      </c>
      <c r="HE143" s="36">
        <v>0</v>
      </c>
      <c r="HF143" s="36">
        <v>0</v>
      </c>
      <c r="HG143" s="36">
        <v>0</v>
      </c>
      <c r="HH143" s="36">
        <v>0</v>
      </c>
      <c r="HI143" s="36">
        <v>0</v>
      </c>
      <c r="HJ143" s="36">
        <v>0</v>
      </c>
      <c r="HK143" s="36">
        <v>0</v>
      </c>
      <c r="HL143" s="36">
        <v>0</v>
      </c>
      <c r="HM143" s="36">
        <v>0</v>
      </c>
      <c r="HN143" s="36">
        <v>0</v>
      </c>
      <c r="HO143" s="36">
        <v>0</v>
      </c>
      <c r="HP143" s="36">
        <v>0</v>
      </c>
      <c r="HQ143" s="36">
        <v>0</v>
      </c>
      <c r="HR143" s="36">
        <v>0</v>
      </c>
      <c r="HS143" s="36">
        <v>0</v>
      </c>
      <c r="HT143" s="36">
        <v>0</v>
      </c>
      <c r="HU143" s="36">
        <v>0</v>
      </c>
      <c r="HV143" s="44">
        <v>0</v>
      </c>
      <c r="HW143" s="44">
        <v>0</v>
      </c>
      <c r="HX143" s="44">
        <v>0</v>
      </c>
      <c r="HY143" s="44">
        <v>0</v>
      </c>
      <c r="HZ143" s="36"/>
      <c r="IA143" s="3">
        <v>43982</v>
      </c>
      <c r="IB143" s="36">
        <v>0</v>
      </c>
      <c r="IC143" s="36">
        <v>0</v>
      </c>
      <c r="ID143" s="36">
        <v>0</v>
      </c>
      <c r="IE143" s="36">
        <v>0</v>
      </c>
      <c r="IF143" s="36">
        <v>0</v>
      </c>
      <c r="IG143" s="36">
        <v>0</v>
      </c>
      <c r="IH143" s="36">
        <v>0</v>
      </c>
      <c r="II143" s="44">
        <v>0</v>
      </c>
      <c r="IJ143" s="44">
        <v>0</v>
      </c>
      <c r="IK143" s="44">
        <v>0</v>
      </c>
      <c r="IL143" s="44">
        <v>0</v>
      </c>
      <c r="IM143" s="36">
        <v>0</v>
      </c>
      <c r="IN143" s="36">
        <v>0</v>
      </c>
      <c r="IO143" s="36">
        <v>0</v>
      </c>
      <c r="IP143" s="36">
        <v>0</v>
      </c>
      <c r="IQ143" s="36">
        <v>0</v>
      </c>
      <c r="IR143" s="36">
        <v>0</v>
      </c>
      <c r="IS143" s="36">
        <v>0</v>
      </c>
      <c r="IT143" s="44">
        <v>0</v>
      </c>
      <c r="IU143" s="44">
        <v>0</v>
      </c>
      <c r="IV143" s="44">
        <v>0</v>
      </c>
      <c r="IW143" s="44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3">
        <v>0</v>
      </c>
      <c r="SZ143" s="3">
        <v>0</v>
      </c>
      <c r="TA143" s="3">
        <v>0</v>
      </c>
      <c r="TB143" s="3">
        <v>0</v>
      </c>
      <c r="TC143" s="3">
        <v>0</v>
      </c>
      <c r="TD143" s="3">
        <v>0</v>
      </c>
      <c r="TE143" s="3">
        <v>0</v>
      </c>
      <c r="TF143" s="3">
        <v>0</v>
      </c>
      <c r="TG143" s="3">
        <v>0</v>
      </c>
      <c r="TH143" s="3">
        <v>0</v>
      </c>
      <c r="TI143" s="3">
        <v>0</v>
      </c>
      <c r="TJ143" s="3">
        <v>0</v>
      </c>
      <c r="TK143" s="3">
        <v>0</v>
      </c>
      <c r="TL143" s="3">
        <v>0</v>
      </c>
      <c r="TM143" s="3">
        <v>0</v>
      </c>
      <c r="TN143" s="3">
        <v>0</v>
      </c>
      <c r="TO143" s="3">
        <v>0</v>
      </c>
      <c r="TP143" s="3">
        <v>0</v>
      </c>
      <c r="TQ143" s="3">
        <v>0</v>
      </c>
      <c r="TR143" s="3">
        <v>0</v>
      </c>
      <c r="TS143" s="3">
        <v>0</v>
      </c>
      <c r="TT143" s="3">
        <v>0</v>
      </c>
      <c r="TU143" s="3">
        <v>0</v>
      </c>
      <c r="TV143" s="3">
        <v>0</v>
      </c>
      <c r="TW143" s="3">
        <v>0</v>
      </c>
      <c r="TX143" s="3">
        <v>0</v>
      </c>
      <c r="TY143" s="3">
        <v>0</v>
      </c>
      <c r="TZ143" s="3">
        <v>0</v>
      </c>
      <c r="UA143" s="3">
        <v>0</v>
      </c>
      <c r="UB143" s="3">
        <v>0</v>
      </c>
      <c r="UC143" s="3">
        <v>0</v>
      </c>
      <c r="UD143" s="3">
        <v>0</v>
      </c>
      <c r="UE143" s="3">
        <v>0</v>
      </c>
      <c r="UF143" s="3">
        <v>0</v>
      </c>
      <c r="UG143" s="3">
        <v>0</v>
      </c>
      <c r="UH143" s="3">
        <v>0</v>
      </c>
      <c r="UT143" s="3">
        <v>0</v>
      </c>
      <c r="UU143" s="3">
        <v>0</v>
      </c>
      <c r="UV143" s="3">
        <v>0</v>
      </c>
      <c r="UW143" s="3">
        <v>0</v>
      </c>
      <c r="UX143" s="3">
        <v>0</v>
      </c>
      <c r="UY143" s="3">
        <v>0</v>
      </c>
      <c r="UZ143" s="3">
        <v>0</v>
      </c>
      <c r="VA143" s="3">
        <v>0</v>
      </c>
      <c r="VB143" s="3">
        <v>0</v>
      </c>
      <c r="VC143" s="3">
        <v>0</v>
      </c>
      <c r="VD143" s="3">
        <v>0</v>
      </c>
      <c r="VE143" s="3">
        <v>0</v>
      </c>
      <c r="VF143" s="3">
        <v>0</v>
      </c>
      <c r="VG143" s="3">
        <v>0</v>
      </c>
      <c r="VH143" s="3">
        <v>0</v>
      </c>
      <c r="VI143" s="3">
        <v>0</v>
      </c>
      <c r="VJ143" s="3">
        <v>0</v>
      </c>
      <c r="VK143" s="3">
        <v>0</v>
      </c>
      <c r="VL143" s="3">
        <v>0</v>
      </c>
      <c r="VM143" s="3">
        <v>0</v>
      </c>
      <c r="VN143" s="3">
        <v>0</v>
      </c>
      <c r="VO143" s="3">
        <v>0</v>
      </c>
      <c r="VP143" s="3">
        <v>0</v>
      </c>
      <c r="VQ143" s="3">
        <v>0</v>
      </c>
      <c r="VR143" s="3">
        <v>0</v>
      </c>
      <c r="VS143" s="3">
        <v>0</v>
      </c>
      <c r="VT143" s="3">
        <v>0</v>
      </c>
      <c r="VU143" s="3">
        <v>0</v>
      </c>
      <c r="VV143" s="3">
        <v>0</v>
      </c>
      <c r="VW143" s="3">
        <v>0</v>
      </c>
      <c r="VX143" s="3">
        <v>0</v>
      </c>
      <c r="VY143" s="3">
        <v>0</v>
      </c>
      <c r="VZ143" s="3">
        <v>0</v>
      </c>
      <c r="WA143" s="3">
        <v>0</v>
      </c>
      <c r="WB143" s="3">
        <v>0</v>
      </c>
      <c r="WC143" s="3">
        <v>0</v>
      </c>
      <c r="WD143" s="3">
        <v>0</v>
      </c>
      <c r="WE143" s="3">
        <v>0</v>
      </c>
      <c r="WF143" s="3">
        <v>0</v>
      </c>
      <c r="WG143" s="3">
        <v>0</v>
      </c>
      <c r="WH143" s="3">
        <v>0</v>
      </c>
      <c r="WI143" s="3">
        <v>0</v>
      </c>
      <c r="WJ143" s="3">
        <v>0</v>
      </c>
      <c r="WK143" s="3">
        <v>0</v>
      </c>
      <c r="WL143" s="3">
        <v>0</v>
      </c>
      <c r="WM143" s="3">
        <v>0</v>
      </c>
      <c r="WN143" s="3">
        <v>0</v>
      </c>
      <c r="WO143" s="3">
        <v>0</v>
      </c>
      <c r="WP143" s="3">
        <v>0</v>
      </c>
      <c r="WQ143" s="3">
        <v>0</v>
      </c>
      <c r="WR143" s="3">
        <v>0</v>
      </c>
      <c r="WS143" s="3">
        <v>0</v>
      </c>
      <c r="WT143" s="3">
        <v>0</v>
      </c>
      <c r="WU143" s="3">
        <v>0</v>
      </c>
      <c r="WV143" s="3">
        <v>0</v>
      </c>
      <c r="WW143" s="3">
        <v>0</v>
      </c>
      <c r="WX143" s="3">
        <v>0</v>
      </c>
      <c r="WY143" s="3">
        <v>0</v>
      </c>
      <c r="WZ143" s="3">
        <v>0</v>
      </c>
      <c r="XA143" s="3">
        <v>0</v>
      </c>
      <c r="XB143" s="3">
        <v>0</v>
      </c>
      <c r="XC143" s="3">
        <v>0</v>
      </c>
      <c r="XD143" s="3">
        <v>0</v>
      </c>
      <c r="XE143" s="3">
        <v>0</v>
      </c>
      <c r="XF143" s="3">
        <v>0</v>
      </c>
      <c r="XG143" s="3">
        <v>0</v>
      </c>
      <c r="XH143" s="3">
        <v>0</v>
      </c>
      <c r="XI143" s="3">
        <v>0</v>
      </c>
      <c r="XJ143" s="3">
        <v>0</v>
      </c>
      <c r="XK143" s="3">
        <v>0</v>
      </c>
      <c r="XL143" s="3">
        <v>0</v>
      </c>
      <c r="XM143" s="3">
        <v>0</v>
      </c>
      <c r="XN143" s="3">
        <v>0</v>
      </c>
      <c r="XO143" s="3">
        <v>0</v>
      </c>
      <c r="XP143" s="3">
        <v>0</v>
      </c>
      <c r="XQ143" s="3">
        <v>0</v>
      </c>
      <c r="XR143" s="3">
        <v>0</v>
      </c>
      <c r="XS143" s="3">
        <v>0</v>
      </c>
      <c r="XT143" s="3">
        <v>0</v>
      </c>
      <c r="XU143" s="3">
        <v>0</v>
      </c>
      <c r="XV143" s="3">
        <v>0</v>
      </c>
      <c r="XW143" s="3">
        <v>0</v>
      </c>
      <c r="XX143" s="3">
        <v>0</v>
      </c>
      <c r="XY143" s="3">
        <v>0</v>
      </c>
      <c r="XZ143" s="3">
        <v>0</v>
      </c>
      <c r="YA143" s="3">
        <v>0</v>
      </c>
      <c r="YB143" s="3">
        <v>0</v>
      </c>
      <c r="YC143" s="3">
        <v>0</v>
      </c>
      <c r="YO143" s="3">
        <v>0</v>
      </c>
      <c r="YP143" s="3">
        <v>0</v>
      </c>
      <c r="YQ143" s="3">
        <v>0</v>
      </c>
      <c r="YR143" s="3">
        <v>0</v>
      </c>
      <c r="YS143" s="3">
        <v>0</v>
      </c>
      <c r="YT143" s="3">
        <v>0</v>
      </c>
      <c r="YU143" s="3">
        <v>0</v>
      </c>
      <c r="YV143" s="3">
        <v>0</v>
      </c>
      <c r="YW143" s="3">
        <v>0</v>
      </c>
      <c r="YX143" s="3">
        <v>0</v>
      </c>
      <c r="YY143" s="3">
        <v>0</v>
      </c>
      <c r="YZ143" s="3">
        <v>0</v>
      </c>
      <c r="ZA143" s="3">
        <v>0</v>
      </c>
      <c r="ZB143" s="3">
        <v>0</v>
      </c>
      <c r="ZC143" s="3">
        <v>0</v>
      </c>
      <c r="ZD143" s="3">
        <v>0</v>
      </c>
      <c r="ZE143" s="3">
        <v>0</v>
      </c>
      <c r="ZF143" s="3">
        <v>0</v>
      </c>
      <c r="ZG143" s="3">
        <v>0</v>
      </c>
      <c r="ZH143" s="3">
        <v>0</v>
      </c>
      <c r="ZI143" s="3">
        <v>0</v>
      </c>
      <c r="ZJ143" s="3">
        <v>0</v>
      </c>
      <c r="ZK143" s="3">
        <v>0</v>
      </c>
      <c r="ZL143" s="3">
        <v>0</v>
      </c>
      <c r="ZM143" s="3">
        <v>0</v>
      </c>
      <c r="ZN143" s="3">
        <v>0</v>
      </c>
      <c r="ZO143" s="3">
        <v>0</v>
      </c>
      <c r="ZP143" s="3">
        <v>0</v>
      </c>
      <c r="ZQ143" s="3">
        <v>0</v>
      </c>
      <c r="ZR143" s="3">
        <v>0</v>
      </c>
      <c r="ZS143" s="3">
        <v>0</v>
      </c>
      <c r="ZT143" s="3">
        <v>0</v>
      </c>
      <c r="ZU143" s="3">
        <v>0</v>
      </c>
      <c r="ZV143" s="3">
        <v>0</v>
      </c>
      <c r="ZW143" s="3">
        <v>0</v>
      </c>
      <c r="ZX143" s="3">
        <v>0</v>
      </c>
      <c r="ZY143" s="3">
        <v>0</v>
      </c>
      <c r="ZZ143" s="3">
        <v>0</v>
      </c>
      <c r="AAA143" s="3">
        <v>0</v>
      </c>
      <c r="AAB143" s="3">
        <v>0</v>
      </c>
      <c r="AAC143" s="3">
        <v>0</v>
      </c>
      <c r="AAD143" s="3">
        <v>0</v>
      </c>
      <c r="AAE143" s="3">
        <v>0</v>
      </c>
      <c r="AAF143" s="3">
        <v>0</v>
      </c>
      <c r="AAG143" s="3">
        <v>0</v>
      </c>
      <c r="AAH143" s="3">
        <v>0</v>
      </c>
      <c r="AAI143" s="3">
        <v>0</v>
      </c>
      <c r="AAJ143" s="3">
        <v>0</v>
      </c>
      <c r="AAK143" s="3">
        <v>0</v>
      </c>
      <c r="AAL143" s="3">
        <v>0</v>
      </c>
      <c r="AAM143" s="3">
        <v>0</v>
      </c>
      <c r="AAN143" s="3">
        <v>0</v>
      </c>
      <c r="AAO143" s="3">
        <v>0</v>
      </c>
      <c r="AAP143" s="3">
        <v>0</v>
      </c>
      <c r="AAQ143" s="3">
        <v>0</v>
      </c>
      <c r="AAR143" s="3">
        <v>0</v>
      </c>
      <c r="AAS143" s="3">
        <v>0</v>
      </c>
      <c r="AAT143" s="3">
        <v>0</v>
      </c>
      <c r="AAU143" s="3">
        <v>0</v>
      </c>
      <c r="AAV143" s="3">
        <v>0</v>
      </c>
      <c r="AAW143" s="3">
        <v>0</v>
      </c>
      <c r="AAX143" s="3">
        <v>0</v>
      </c>
      <c r="AAY143" s="3">
        <v>0</v>
      </c>
      <c r="AAZ143" s="3">
        <v>0</v>
      </c>
      <c r="ABA143" s="3">
        <v>0</v>
      </c>
      <c r="ABB143" s="3">
        <v>0</v>
      </c>
      <c r="ABC143" s="3">
        <v>0</v>
      </c>
      <c r="ABD143" s="3">
        <v>0</v>
      </c>
      <c r="ABE143" s="3">
        <v>0</v>
      </c>
      <c r="ABF143" s="3">
        <v>0</v>
      </c>
      <c r="ABG143" s="3">
        <v>0</v>
      </c>
      <c r="ABH143" s="3">
        <v>0</v>
      </c>
      <c r="ABI143" s="3">
        <v>0</v>
      </c>
      <c r="ABJ143" s="3">
        <v>0</v>
      </c>
      <c r="ABK143" s="3">
        <v>0</v>
      </c>
      <c r="ABL143" s="3">
        <v>0</v>
      </c>
      <c r="ABM143" s="3">
        <v>0</v>
      </c>
      <c r="ABN143" s="3">
        <v>0</v>
      </c>
      <c r="ABO143" s="3">
        <v>0</v>
      </c>
      <c r="ABP143" s="3">
        <v>0</v>
      </c>
      <c r="ABQ143" s="3">
        <v>0</v>
      </c>
      <c r="ABR143" s="3">
        <v>0</v>
      </c>
      <c r="ABS143" s="3">
        <v>0</v>
      </c>
      <c r="ABT143" s="3">
        <v>0</v>
      </c>
      <c r="ABU143" s="3">
        <v>0</v>
      </c>
      <c r="ABV143" s="3">
        <v>0</v>
      </c>
      <c r="ABW143" s="3">
        <v>0</v>
      </c>
      <c r="ABX143" s="3">
        <v>0</v>
      </c>
      <c r="ABY143" s="3">
        <v>0</v>
      </c>
      <c r="ABZ143" s="3">
        <v>0</v>
      </c>
      <c r="ACA143" s="3">
        <v>0</v>
      </c>
      <c r="ACB143" s="3">
        <v>0</v>
      </c>
      <c r="ACC143" s="3">
        <v>0</v>
      </c>
      <c r="ACD143" s="3">
        <v>0</v>
      </c>
      <c r="ACE143" s="3">
        <v>0</v>
      </c>
      <c r="ACF143" s="3">
        <v>0</v>
      </c>
      <c r="ACG143" s="3">
        <v>0</v>
      </c>
      <c r="ACH143" s="3">
        <v>0</v>
      </c>
      <c r="ACI143" s="3">
        <v>0</v>
      </c>
      <c r="ACJ143" s="3">
        <v>0</v>
      </c>
      <c r="ACK143" s="3">
        <v>0</v>
      </c>
      <c r="ACL143" s="3">
        <v>0</v>
      </c>
      <c r="ACM143" s="3">
        <v>0</v>
      </c>
      <c r="ACN143" s="3">
        <v>0</v>
      </c>
      <c r="ACO143" s="3">
        <v>0</v>
      </c>
      <c r="ACP143" s="3">
        <v>0</v>
      </c>
      <c r="ACQ143" s="3">
        <v>0</v>
      </c>
      <c r="ACR143" s="3">
        <v>0</v>
      </c>
      <c r="ACS143" s="3">
        <v>0</v>
      </c>
      <c r="ACT143" s="3">
        <v>0</v>
      </c>
      <c r="ACU143" s="3">
        <v>0</v>
      </c>
      <c r="ACV143" s="3">
        <v>0</v>
      </c>
      <c r="ACW143" s="3">
        <v>0</v>
      </c>
      <c r="ACX143" s="3">
        <v>0</v>
      </c>
      <c r="ACY143" s="3">
        <v>0</v>
      </c>
      <c r="ACZ143" s="3">
        <v>0</v>
      </c>
      <c r="ADA143" s="3">
        <v>0</v>
      </c>
      <c r="ADB143" s="3">
        <v>0</v>
      </c>
      <c r="ADC143" s="3">
        <v>0</v>
      </c>
      <c r="ADD143" s="3">
        <v>0</v>
      </c>
      <c r="ADE143" s="3">
        <v>0</v>
      </c>
      <c r="ADF143" s="3">
        <v>0</v>
      </c>
      <c r="ADG143" s="3">
        <v>0</v>
      </c>
      <c r="ADH143" s="3">
        <v>0</v>
      </c>
      <c r="ADI143" s="3">
        <v>0</v>
      </c>
      <c r="ADJ143" s="3">
        <v>0</v>
      </c>
      <c r="ADK143" s="3">
        <v>0</v>
      </c>
      <c r="ADL143" s="3">
        <v>0</v>
      </c>
      <c r="ADM143" s="3">
        <v>0</v>
      </c>
      <c r="ADN143" s="3">
        <v>0</v>
      </c>
      <c r="ADO143" s="3">
        <v>0</v>
      </c>
      <c r="ADP143" s="3">
        <v>0</v>
      </c>
      <c r="ADQ143" s="3">
        <v>0</v>
      </c>
      <c r="ADR143" s="3">
        <v>0</v>
      </c>
      <c r="ADS143" s="3">
        <v>0</v>
      </c>
      <c r="ADT143" s="3">
        <v>0</v>
      </c>
      <c r="ADU143" s="3">
        <v>0</v>
      </c>
      <c r="ADV143" s="3">
        <v>0</v>
      </c>
      <c r="ADW143" s="3">
        <v>0</v>
      </c>
      <c r="ADX143" s="3">
        <v>0</v>
      </c>
      <c r="ADY143" s="3">
        <v>0</v>
      </c>
      <c r="ADZ143" s="3">
        <v>0</v>
      </c>
      <c r="AEA143" s="3">
        <v>0</v>
      </c>
      <c r="AEB143" s="3">
        <v>0</v>
      </c>
      <c r="AEC143" s="3">
        <v>0</v>
      </c>
      <c r="AED143" s="3">
        <v>0</v>
      </c>
      <c r="AEE143" s="3">
        <v>0</v>
      </c>
      <c r="AEF143" s="3">
        <v>0</v>
      </c>
      <c r="AEG143" s="3">
        <v>0</v>
      </c>
      <c r="AEH143" s="3">
        <v>0</v>
      </c>
      <c r="AEI143" s="3">
        <v>0</v>
      </c>
      <c r="AEJ143" s="3">
        <v>0</v>
      </c>
      <c r="AEK143" s="3">
        <v>0</v>
      </c>
      <c r="AEL143" s="3">
        <v>0</v>
      </c>
      <c r="AEM143" s="3">
        <v>0</v>
      </c>
      <c r="AEN143" s="3">
        <v>0</v>
      </c>
      <c r="AEO143" s="3">
        <v>0</v>
      </c>
      <c r="AEP143" s="3">
        <v>0</v>
      </c>
      <c r="AEQ143" s="3">
        <v>0</v>
      </c>
      <c r="AER143" s="3">
        <v>0</v>
      </c>
      <c r="AES143" s="3">
        <v>0</v>
      </c>
      <c r="AET143" s="3">
        <v>0</v>
      </c>
      <c r="AEU143" s="3">
        <v>0</v>
      </c>
      <c r="AEV143" s="3">
        <v>0</v>
      </c>
      <c r="AEW143" s="3">
        <v>0</v>
      </c>
      <c r="AEX143" s="3">
        <v>0</v>
      </c>
      <c r="AEY143" s="3">
        <v>0</v>
      </c>
      <c r="AEZ143" s="3">
        <v>0</v>
      </c>
      <c r="AFA143" s="3">
        <v>0</v>
      </c>
      <c r="AFB143" s="3">
        <v>0</v>
      </c>
      <c r="AFC143" s="3">
        <v>0</v>
      </c>
      <c r="AFD143" s="3">
        <v>0</v>
      </c>
      <c r="AFE143" s="3">
        <v>0</v>
      </c>
      <c r="AFF143" s="3">
        <v>0</v>
      </c>
      <c r="AFG143" s="3">
        <v>0</v>
      </c>
      <c r="AFH143" s="3">
        <v>0</v>
      </c>
      <c r="AFI143" s="3">
        <v>0</v>
      </c>
      <c r="AFJ143" s="3">
        <v>0</v>
      </c>
      <c r="AFK143" s="3">
        <v>0</v>
      </c>
      <c r="AFL143" s="3">
        <v>0</v>
      </c>
      <c r="AFM143" s="3">
        <v>0</v>
      </c>
      <c r="AFN143" s="3">
        <v>0</v>
      </c>
      <c r="AFO143" s="3">
        <v>0</v>
      </c>
      <c r="AFP143" s="3">
        <v>0</v>
      </c>
      <c r="AFQ143" s="3">
        <v>0</v>
      </c>
      <c r="AFR143" s="3">
        <v>0</v>
      </c>
      <c r="AFS143" s="3">
        <v>0</v>
      </c>
      <c r="AFT143" s="3">
        <v>0</v>
      </c>
      <c r="AFU143" s="3">
        <v>0</v>
      </c>
      <c r="AFV143" s="3">
        <v>0</v>
      </c>
      <c r="AFW143" s="3">
        <v>0</v>
      </c>
      <c r="AFX143" s="3">
        <v>0</v>
      </c>
      <c r="AFY143" s="3">
        <v>0</v>
      </c>
      <c r="AFZ143" s="3">
        <v>0</v>
      </c>
      <c r="AGA143" s="3">
        <v>0</v>
      </c>
      <c r="AGB143" s="3">
        <v>0</v>
      </c>
      <c r="AGC143" s="3">
        <v>0</v>
      </c>
      <c r="AGD143" s="3">
        <v>0</v>
      </c>
      <c r="AGE143" s="3">
        <v>0</v>
      </c>
      <c r="AGF143" s="3">
        <v>0</v>
      </c>
      <c r="AGG143" s="3">
        <v>0</v>
      </c>
      <c r="AGH143" s="3">
        <v>0</v>
      </c>
      <c r="AGI143" s="3">
        <v>0</v>
      </c>
      <c r="AGJ143" s="3">
        <v>0</v>
      </c>
      <c r="AGK143" s="3">
        <v>0</v>
      </c>
      <c r="AGL143" s="3">
        <v>0</v>
      </c>
      <c r="AGM143" s="3">
        <v>0</v>
      </c>
      <c r="AGN143" s="3">
        <v>0</v>
      </c>
      <c r="AGO143" s="3">
        <v>0</v>
      </c>
      <c r="AGP143" s="3">
        <v>0</v>
      </c>
      <c r="AGQ143" s="3">
        <v>0</v>
      </c>
      <c r="AGR143" s="3">
        <v>0</v>
      </c>
      <c r="AGS143" s="3">
        <v>0</v>
      </c>
      <c r="AGT143" s="3">
        <v>0</v>
      </c>
      <c r="AGU143" s="3">
        <v>0</v>
      </c>
      <c r="AGV143" s="3">
        <v>0</v>
      </c>
      <c r="AGW143" s="3">
        <v>0</v>
      </c>
      <c r="AGX143" s="3">
        <v>0</v>
      </c>
      <c r="AGY143" s="3">
        <v>0</v>
      </c>
      <c r="AGZ143" s="3">
        <v>0</v>
      </c>
      <c r="AHA143" s="3">
        <v>0</v>
      </c>
      <c r="AHB143" s="3">
        <v>0</v>
      </c>
      <c r="AHC143" s="3">
        <v>0</v>
      </c>
      <c r="AHD143" s="3">
        <v>0</v>
      </c>
      <c r="AHE143" s="3">
        <v>0</v>
      </c>
      <c r="AHF143" s="3">
        <v>0</v>
      </c>
      <c r="AHG143" s="3">
        <v>0</v>
      </c>
      <c r="AHH143" s="3">
        <v>0</v>
      </c>
      <c r="AHI143" s="3">
        <v>0</v>
      </c>
      <c r="AHJ143" s="3">
        <v>0</v>
      </c>
      <c r="AHK143" s="3">
        <v>0</v>
      </c>
      <c r="AHL143" s="3">
        <v>0</v>
      </c>
      <c r="AHM143" s="3">
        <v>0</v>
      </c>
      <c r="AHN143" s="3">
        <v>0</v>
      </c>
      <c r="AHO143" s="3">
        <v>0</v>
      </c>
      <c r="AHP143" s="3">
        <v>0</v>
      </c>
      <c r="AHQ143" s="3">
        <v>0</v>
      </c>
      <c r="AHR143" s="3">
        <v>0</v>
      </c>
      <c r="AHS143" s="3">
        <v>0</v>
      </c>
      <c r="AHT143" s="3">
        <v>0</v>
      </c>
      <c r="AHU143" s="3">
        <v>0</v>
      </c>
      <c r="AHV143" s="3">
        <v>0</v>
      </c>
      <c r="AHW143" s="3">
        <v>0</v>
      </c>
      <c r="AHX143" s="3">
        <v>0</v>
      </c>
      <c r="AHY143" s="3">
        <v>0</v>
      </c>
      <c r="AHZ143" s="3">
        <v>0</v>
      </c>
      <c r="AIA143" s="3">
        <v>0</v>
      </c>
      <c r="AIB143" s="3">
        <v>0</v>
      </c>
      <c r="AIC143" s="3">
        <v>0</v>
      </c>
      <c r="AID143" s="3">
        <v>0</v>
      </c>
      <c r="AIE143" s="3">
        <v>0</v>
      </c>
      <c r="AIF143" s="3">
        <v>0</v>
      </c>
      <c r="AIG143" s="3">
        <v>0</v>
      </c>
      <c r="AIH143" s="3">
        <v>0</v>
      </c>
      <c r="AII143" s="3">
        <v>0</v>
      </c>
      <c r="AIJ143" s="3">
        <v>0</v>
      </c>
      <c r="AIK143" s="3">
        <v>0</v>
      </c>
      <c r="AIL143" s="3">
        <v>0</v>
      </c>
      <c r="AIM143" s="3">
        <v>0</v>
      </c>
      <c r="AIN143" s="3">
        <v>0</v>
      </c>
      <c r="AIO143" s="3">
        <v>0</v>
      </c>
      <c r="AIP143" s="3">
        <v>0</v>
      </c>
      <c r="AIQ143" s="3">
        <v>0</v>
      </c>
      <c r="AIR143" s="3">
        <v>0</v>
      </c>
      <c r="AIS143" s="3">
        <v>0</v>
      </c>
      <c r="AIT143" s="3">
        <v>0</v>
      </c>
      <c r="AIU143" s="3">
        <v>0</v>
      </c>
      <c r="AIV143" s="3">
        <v>0</v>
      </c>
      <c r="AIW143" s="3">
        <v>0</v>
      </c>
      <c r="AIX143" s="3">
        <v>0</v>
      </c>
      <c r="AIY143" s="3">
        <v>0</v>
      </c>
      <c r="AIZ143" s="3">
        <v>0</v>
      </c>
      <c r="AJA143" s="3">
        <v>0</v>
      </c>
      <c r="AJB143" s="3">
        <v>0</v>
      </c>
      <c r="AJC143" s="3">
        <v>0</v>
      </c>
      <c r="AJD143" s="3">
        <v>0</v>
      </c>
      <c r="AJE143" s="3">
        <v>0</v>
      </c>
      <c r="AJF143" s="3">
        <v>0</v>
      </c>
      <c r="AJG143" s="3">
        <v>0</v>
      </c>
      <c r="AJH143" s="3">
        <v>0</v>
      </c>
      <c r="AJI143" s="3">
        <v>0</v>
      </c>
      <c r="AJJ143" s="3">
        <v>0</v>
      </c>
      <c r="AJK143" s="3">
        <v>0</v>
      </c>
      <c r="AJL143" s="3">
        <v>0</v>
      </c>
      <c r="AJM143" s="3">
        <v>0</v>
      </c>
      <c r="AJN143" s="3">
        <v>0</v>
      </c>
      <c r="AJO143" s="3">
        <v>0</v>
      </c>
      <c r="AJP143" s="3">
        <v>0</v>
      </c>
      <c r="AJQ143" s="3">
        <v>0</v>
      </c>
      <c r="AJR143" s="3">
        <v>0</v>
      </c>
      <c r="AJS143" s="3">
        <v>0</v>
      </c>
      <c r="AJT143" s="3">
        <v>0</v>
      </c>
      <c r="AJU143" s="3">
        <v>0</v>
      </c>
      <c r="AJV143" s="3">
        <v>0</v>
      </c>
      <c r="AJW143" s="3">
        <v>0</v>
      </c>
      <c r="AJX143" s="3">
        <v>0</v>
      </c>
      <c r="AJY143" s="3">
        <v>0</v>
      </c>
      <c r="AJZ143" s="3">
        <v>0</v>
      </c>
      <c r="AKA143" s="3">
        <v>0</v>
      </c>
      <c r="AKB143" s="3">
        <v>0</v>
      </c>
      <c r="AKC143" s="3">
        <v>0</v>
      </c>
      <c r="AKD143" s="3">
        <v>0</v>
      </c>
      <c r="AKE143" s="3">
        <v>0</v>
      </c>
      <c r="AKF143" s="3">
        <v>0</v>
      </c>
      <c r="AKG143" s="3">
        <v>0</v>
      </c>
      <c r="AKH143" s="3">
        <v>0</v>
      </c>
      <c r="AKI143" s="3">
        <v>0</v>
      </c>
      <c r="AKJ143" s="3">
        <v>0</v>
      </c>
      <c r="AKK143" s="3">
        <v>0</v>
      </c>
      <c r="AKL143" s="3">
        <v>0</v>
      </c>
      <c r="AKM143" s="3">
        <v>0</v>
      </c>
      <c r="AKN143" s="3">
        <v>0</v>
      </c>
      <c r="AKO143" s="3">
        <v>0</v>
      </c>
      <c r="AKP143" s="3">
        <v>0</v>
      </c>
      <c r="AKQ143" s="3">
        <v>0</v>
      </c>
      <c r="AKR143" s="3">
        <v>0</v>
      </c>
      <c r="AKS143" s="3">
        <v>0</v>
      </c>
      <c r="AKT143" s="3">
        <v>0</v>
      </c>
      <c r="AKU143" s="3">
        <v>0</v>
      </c>
      <c r="AKV143" s="3">
        <v>0</v>
      </c>
      <c r="AKW143" s="3">
        <v>0</v>
      </c>
      <c r="AKX143" s="3">
        <v>0</v>
      </c>
      <c r="AKY143" s="3">
        <v>0</v>
      </c>
      <c r="AKZ143" s="3">
        <v>0</v>
      </c>
      <c r="ALA143" s="3">
        <v>0</v>
      </c>
      <c r="ALB143" s="3">
        <v>0</v>
      </c>
      <c r="ALC143" s="3">
        <v>0</v>
      </c>
      <c r="ALD143" s="3">
        <v>0</v>
      </c>
      <c r="ALE143" s="3">
        <v>0</v>
      </c>
      <c r="ALF143" s="3">
        <v>0</v>
      </c>
      <c r="ALG143" s="3">
        <v>0</v>
      </c>
      <c r="ALH143" s="3">
        <v>0</v>
      </c>
      <c r="ALI143" s="3">
        <v>0</v>
      </c>
      <c r="ALJ143" s="3">
        <v>0</v>
      </c>
      <c r="ALK143" s="3">
        <v>0</v>
      </c>
      <c r="ALL143" s="3">
        <v>0</v>
      </c>
      <c r="ALM143" s="3">
        <v>0</v>
      </c>
      <c r="ALN143" s="3">
        <v>0</v>
      </c>
      <c r="ALO143" s="3">
        <v>0</v>
      </c>
      <c r="ALP143" s="3">
        <v>0</v>
      </c>
      <c r="ALQ143" s="3">
        <v>0</v>
      </c>
      <c r="ALR143" s="3">
        <v>0</v>
      </c>
      <c r="ALS143" s="3">
        <v>0</v>
      </c>
      <c r="ALT143" s="3">
        <v>0</v>
      </c>
      <c r="ALU143" s="3">
        <v>0</v>
      </c>
      <c r="ALV143" s="3">
        <v>0</v>
      </c>
      <c r="ALW143" s="3">
        <v>0</v>
      </c>
      <c r="ALX143" s="3">
        <v>0</v>
      </c>
      <c r="ALY143" s="3">
        <v>0</v>
      </c>
      <c r="ALZ143" s="3">
        <v>0</v>
      </c>
      <c r="AMA143" s="3">
        <v>0</v>
      </c>
      <c r="AMB143" s="3">
        <v>0</v>
      </c>
      <c r="AMC143" s="3">
        <v>0</v>
      </c>
      <c r="AMD143" s="3">
        <v>0</v>
      </c>
      <c r="AME143" s="3">
        <v>0</v>
      </c>
      <c r="AMF143" s="3">
        <v>0</v>
      </c>
      <c r="AMG143" s="3">
        <v>0</v>
      </c>
      <c r="AMH143" s="3">
        <v>0</v>
      </c>
      <c r="AMI143" s="3">
        <v>0</v>
      </c>
      <c r="AMJ143" s="3">
        <v>0</v>
      </c>
      <c r="AMK143" s="3">
        <v>0</v>
      </c>
      <c r="AML143" s="3">
        <v>0</v>
      </c>
      <c r="AMM143" s="3">
        <v>0</v>
      </c>
      <c r="AMN143" s="3">
        <v>0</v>
      </c>
      <c r="AMO143" s="3">
        <v>0</v>
      </c>
      <c r="AMP143" s="3">
        <v>0</v>
      </c>
      <c r="AMQ143" s="3">
        <v>0</v>
      </c>
      <c r="AMR143" s="3">
        <v>0</v>
      </c>
      <c r="AMS143" s="3">
        <v>0</v>
      </c>
      <c r="AMT143" s="3">
        <v>0</v>
      </c>
      <c r="AMU143" s="3">
        <v>0</v>
      </c>
      <c r="AMV143" s="3">
        <v>0</v>
      </c>
      <c r="AMW143" s="3">
        <v>0</v>
      </c>
      <c r="AMX143" s="3">
        <v>0</v>
      </c>
      <c r="AMY143" s="3">
        <v>0</v>
      </c>
      <c r="AMZ143" s="3">
        <v>0</v>
      </c>
      <c r="ANA143" s="3">
        <v>0</v>
      </c>
      <c r="ANB143" s="3">
        <v>0</v>
      </c>
      <c r="ANC143" s="3">
        <v>0</v>
      </c>
      <c r="AND143" s="3">
        <v>0</v>
      </c>
      <c r="ANE143" s="3">
        <v>0</v>
      </c>
      <c r="ANF143" s="3">
        <v>0</v>
      </c>
      <c r="ANG143" s="3">
        <v>0</v>
      </c>
      <c r="ANH143" s="3">
        <v>0</v>
      </c>
      <c r="ANI143" s="3">
        <v>0</v>
      </c>
      <c r="ANJ143" s="3">
        <v>0</v>
      </c>
      <c r="ANK143" s="3">
        <v>0</v>
      </c>
      <c r="ANL143" s="3">
        <v>0</v>
      </c>
      <c r="ANM143" s="3">
        <v>0</v>
      </c>
      <c r="ANN143" s="3">
        <v>0</v>
      </c>
      <c r="ANO143" s="3">
        <v>0</v>
      </c>
      <c r="ANP143" s="3">
        <v>0</v>
      </c>
      <c r="ANQ143" s="3">
        <v>0</v>
      </c>
      <c r="ANR143" s="3">
        <v>0</v>
      </c>
      <c r="ANS143" s="3">
        <v>0</v>
      </c>
      <c r="ANT143" s="3">
        <v>0</v>
      </c>
      <c r="ANU143" s="3">
        <v>0</v>
      </c>
      <c r="ANV143" s="3">
        <v>0</v>
      </c>
      <c r="ANW143" s="3">
        <v>0</v>
      </c>
      <c r="ANX143" s="3">
        <v>0</v>
      </c>
      <c r="ANY143" s="3">
        <v>0</v>
      </c>
      <c r="ANZ143" s="3">
        <v>0</v>
      </c>
      <c r="AOA143" s="3">
        <v>0</v>
      </c>
      <c r="AOB143" s="3">
        <v>0</v>
      </c>
      <c r="AOC143" s="3">
        <v>0</v>
      </c>
      <c r="AOD143" s="3">
        <v>0</v>
      </c>
      <c r="AOE143" s="3">
        <v>0</v>
      </c>
      <c r="AOF143" s="3">
        <v>0</v>
      </c>
      <c r="AOG143" s="3">
        <v>0</v>
      </c>
      <c r="AOH143" s="3">
        <v>0</v>
      </c>
      <c r="AOI143" s="3">
        <v>0</v>
      </c>
      <c r="AOJ143" s="3">
        <v>0</v>
      </c>
      <c r="AOK143" s="3">
        <v>0</v>
      </c>
      <c r="AOL143" s="3">
        <v>0</v>
      </c>
      <c r="AOM143" s="3">
        <v>0</v>
      </c>
      <c r="AON143" s="3">
        <v>0</v>
      </c>
      <c r="AOO143" s="3">
        <v>0</v>
      </c>
      <c r="AOP143" s="3">
        <v>0</v>
      </c>
      <c r="AOQ143" s="3">
        <v>0</v>
      </c>
      <c r="AOR143" s="3">
        <v>0</v>
      </c>
      <c r="AOS143" s="3">
        <v>0</v>
      </c>
      <c r="AOT143" s="3">
        <v>0</v>
      </c>
      <c r="AOU143" s="3">
        <v>0</v>
      </c>
      <c r="AOV143" s="3">
        <v>0</v>
      </c>
      <c r="AOW143" s="3">
        <v>0</v>
      </c>
      <c r="AOX143" s="3">
        <v>0</v>
      </c>
      <c r="AOY143" s="3">
        <v>0</v>
      </c>
      <c r="AOZ143" s="3">
        <v>0</v>
      </c>
      <c r="APA143" s="3">
        <v>0</v>
      </c>
      <c r="APB143" s="3">
        <v>0</v>
      </c>
      <c r="APC143" s="3">
        <v>0</v>
      </c>
      <c r="APD143" s="3">
        <v>0</v>
      </c>
      <c r="APE143" s="3">
        <v>0</v>
      </c>
      <c r="APF143" s="3">
        <v>0</v>
      </c>
      <c r="APG143" s="3">
        <v>0</v>
      </c>
      <c r="APH143" s="3">
        <v>0</v>
      </c>
      <c r="API143" s="3">
        <v>0</v>
      </c>
      <c r="APJ143" s="3">
        <v>0</v>
      </c>
      <c r="APK143" s="3">
        <v>0</v>
      </c>
      <c r="APL143" s="3">
        <v>0</v>
      </c>
      <c r="APM143" s="3">
        <v>0</v>
      </c>
      <c r="APN143" s="3">
        <v>0</v>
      </c>
      <c r="APO143" s="3">
        <v>0</v>
      </c>
      <c r="APP143" s="3">
        <v>0</v>
      </c>
      <c r="APQ143" s="3">
        <v>0</v>
      </c>
      <c r="APR143" s="3">
        <v>0</v>
      </c>
      <c r="APS143" s="3">
        <v>0</v>
      </c>
      <c r="APT143" s="3">
        <v>0</v>
      </c>
      <c r="APU143" s="3">
        <v>0</v>
      </c>
      <c r="APV143" s="3">
        <v>0</v>
      </c>
      <c r="APW143" s="3">
        <v>0</v>
      </c>
      <c r="APX143" s="3">
        <v>0</v>
      </c>
      <c r="APY143" s="3">
        <v>0</v>
      </c>
      <c r="APZ143" s="3">
        <v>0</v>
      </c>
      <c r="AQA143" s="3">
        <v>0</v>
      </c>
      <c r="AQB143" s="3">
        <v>0</v>
      </c>
      <c r="AQC143" s="3">
        <v>0</v>
      </c>
      <c r="AQD143" s="3">
        <v>0</v>
      </c>
      <c r="AQE143" s="3">
        <v>0</v>
      </c>
      <c r="AQF143" s="3">
        <v>0</v>
      </c>
      <c r="AQG143" s="3">
        <v>0</v>
      </c>
      <c r="AQH143" s="3">
        <v>0</v>
      </c>
      <c r="AQI143" s="36">
        <v>0</v>
      </c>
      <c r="AQJ143" s="36">
        <v>0</v>
      </c>
      <c r="AQK143" s="36">
        <v>0</v>
      </c>
      <c r="AQL143" s="36">
        <v>0</v>
      </c>
      <c r="AQM143" s="36">
        <v>0</v>
      </c>
      <c r="AQN143" s="36">
        <v>0</v>
      </c>
      <c r="AQO143" s="36">
        <v>0</v>
      </c>
      <c r="AQP143" s="36">
        <v>0</v>
      </c>
      <c r="AQQ143" s="36">
        <v>0</v>
      </c>
      <c r="AQR143" s="36">
        <v>0</v>
      </c>
      <c r="AQS143" s="36">
        <v>0</v>
      </c>
      <c r="AQT143" s="3">
        <v>0</v>
      </c>
      <c r="AQU143" s="3">
        <v>0</v>
      </c>
      <c r="AQV143" s="3">
        <v>0</v>
      </c>
      <c r="AQW143" s="3">
        <v>0</v>
      </c>
      <c r="AQX143" s="3">
        <v>0</v>
      </c>
      <c r="AQY143" s="3">
        <v>0</v>
      </c>
      <c r="AQZ143" s="3">
        <v>0</v>
      </c>
      <c r="ARA143" s="3">
        <v>0</v>
      </c>
      <c r="ARB143" s="3">
        <v>0</v>
      </c>
      <c r="ARC143" s="3">
        <v>0</v>
      </c>
      <c r="ARD143" s="3">
        <v>0</v>
      </c>
      <c r="ARE143" s="3">
        <v>0</v>
      </c>
      <c r="ARF143" s="3">
        <v>0</v>
      </c>
      <c r="ARG143" s="3">
        <v>0</v>
      </c>
      <c r="ARH143" s="3">
        <v>0</v>
      </c>
      <c r="ARI143" s="3">
        <v>0</v>
      </c>
      <c r="ARJ143" s="3">
        <v>0</v>
      </c>
      <c r="ARK143" s="3">
        <v>0</v>
      </c>
      <c r="ARL143" s="3">
        <v>0</v>
      </c>
      <c r="ARM143" s="3">
        <v>0</v>
      </c>
      <c r="ARP143" s="3">
        <v>0</v>
      </c>
      <c r="ARQ143" s="3">
        <v>0</v>
      </c>
      <c r="ARR143" s="3">
        <v>0</v>
      </c>
      <c r="ARS143" s="3">
        <v>0</v>
      </c>
      <c r="ART143" s="3">
        <v>0</v>
      </c>
      <c r="ARU143" s="3">
        <v>0</v>
      </c>
      <c r="ARV143" s="3">
        <v>0</v>
      </c>
      <c r="ARW143" s="3">
        <v>0</v>
      </c>
      <c r="ARX143" s="3">
        <v>0</v>
      </c>
      <c r="ARY143" s="3">
        <v>0</v>
      </c>
      <c r="ARZ143" s="3">
        <v>0</v>
      </c>
      <c r="ASA143" s="3">
        <v>0</v>
      </c>
      <c r="ASB143" s="3">
        <v>0</v>
      </c>
      <c r="ASC143" s="3">
        <v>0</v>
      </c>
      <c r="ASD143" s="3">
        <v>0</v>
      </c>
      <c r="ASE143" s="3">
        <v>0</v>
      </c>
      <c r="ASF143" s="3">
        <v>0</v>
      </c>
      <c r="ASG143" s="3">
        <v>0</v>
      </c>
      <c r="ASH143" s="3">
        <v>0</v>
      </c>
      <c r="ASI143" s="3">
        <v>0</v>
      </c>
      <c r="ASJ143" s="3">
        <v>0</v>
      </c>
      <c r="ASK143" s="3">
        <v>0</v>
      </c>
      <c r="ASL143" s="3">
        <v>0</v>
      </c>
      <c r="ASM143" s="3">
        <v>0</v>
      </c>
      <c r="ASN143" s="3">
        <v>0</v>
      </c>
      <c r="ASO143" s="3">
        <v>0</v>
      </c>
      <c r="ASP143" s="3">
        <v>0</v>
      </c>
      <c r="ASQ143" s="3">
        <v>0</v>
      </c>
      <c r="ASR143" s="3">
        <v>0</v>
      </c>
      <c r="ASS143" s="3">
        <v>0</v>
      </c>
      <c r="AST143" s="3">
        <v>0</v>
      </c>
      <c r="ASU143" s="3">
        <v>0</v>
      </c>
      <c r="ASV143" s="3">
        <v>0</v>
      </c>
      <c r="ASW143" s="3">
        <v>0</v>
      </c>
      <c r="ASX143" s="3">
        <v>0</v>
      </c>
      <c r="ASY143" s="3">
        <v>0</v>
      </c>
      <c r="ASZ143" s="3">
        <v>0</v>
      </c>
      <c r="ATA143" s="3">
        <v>0</v>
      </c>
      <c r="ATB143" s="3">
        <v>0</v>
      </c>
      <c r="ATC143" s="3">
        <v>0</v>
      </c>
      <c r="ATD143" s="3">
        <v>0</v>
      </c>
      <c r="ATE143" s="3">
        <v>0</v>
      </c>
      <c r="ATF143" s="3">
        <v>0</v>
      </c>
      <c r="ATG143" s="3">
        <v>0</v>
      </c>
      <c r="ATH143" s="3">
        <v>0</v>
      </c>
      <c r="ATI143" s="3">
        <v>0</v>
      </c>
      <c r="ATJ143" s="3">
        <v>0</v>
      </c>
      <c r="ATK143" s="3">
        <v>0</v>
      </c>
      <c r="ATL143" s="3">
        <v>0</v>
      </c>
      <c r="ATM143" s="3">
        <v>0</v>
      </c>
      <c r="ATN143" s="3">
        <v>0</v>
      </c>
      <c r="ATO143" s="3">
        <v>0</v>
      </c>
      <c r="ATP143" s="3">
        <v>0</v>
      </c>
      <c r="ATQ143" s="3">
        <v>0</v>
      </c>
      <c r="ATR143" s="3">
        <v>0</v>
      </c>
      <c r="ATS143" s="3">
        <v>0</v>
      </c>
      <c r="ATT143" s="3">
        <v>0</v>
      </c>
      <c r="ATU143" s="3">
        <v>0</v>
      </c>
      <c r="ATV143" s="3">
        <v>0</v>
      </c>
      <c r="ATW143" s="3">
        <v>0</v>
      </c>
      <c r="ATX143" s="3">
        <v>0</v>
      </c>
      <c r="ATY143" s="3">
        <v>0</v>
      </c>
      <c r="ATZ143" s="3">
        <v>0</v>
      </c>
      <c r="AUA143" s="3">
        <v>0</v>
      </c>
      <c r="AUB143" s="3">
        <v>0</v>
      </c>
      <c r="AUC143" s="3">
        <v>0</v>
      </c>
      <c r="AUD143" s="3">
        <v>0</v>
      </c>
      <c r="AUE143" s="3">
        <v>0</v>
      </c>
      <c r="AUF143" s="3">
        <v>0</v>
      </c>
      <c r="AUG143" s="3">
        <v>0</v>
      </c>
      <c r="AUH143" s="3">
        <v>0</v>
      </c>
      <c r="AUI143" s="3">
        <v>0</v>
      </c>
      <c r="AUJ143" s="3">
        <v>0</v>
      </c>
      <c r="AUK143" s="3">
        <v>0</v>
      </c>
      <c r="AUL143" s="3">
        <v>0</v>
      </c>
      <c r="AUM143" s="3">
        <v>0</v>
      </c>
      <c r="AUN143" s="3">
        <v>0</v>
      </c>
      <c r="AUO143" s="3">
        <v>0</v>
      </c>
      <c r="AUP143" s="3">
        <v>0</v>
      </c>
      <c r="AUQ143" s="3">
        <v>0</v>
      </c>
      <c r="AUR143" s="3">
        <v>0</v>
      </c>
      <c r="AUS143" s="3">
        <v>0</v>
      </c>
      <c r="AUT143" s="3">
        <v>0</v>
      </c>
      <c r="AUU143" s="3">
        <v>0</v>
      </c>
      <c r="AUV143" s="3">
        <v>0</v>
      </c>
      <c r="AUW143" s="3">
        <v>0</v>
      </c>
      <c r="AUX143" s="3">
        <v>0</v>
      </c>
      <c r="AUY143" s="3">
        <v>0</v>
      </c>
      <c r="AUZ143" s="3">
        <v>0</v>
      </c>
      <c r="AVA143" s="3">
        <v>0</v>
      </c>
      <c r="AVB143" s="3">
        <v>0</v>
      </c>
      <c r="AVC143" s="3">
        <v>0</v>
      </c>
      <c r="AVD143" s="3">
        <v>0</v>
      </c>
      <c r="AVE143" s="3">
        <v>0</v>
      </c>
      <c r="AVF143" s="3">
        <v>0</v>
      </c>
      <c r="AVG143" s="3">
        <v>0</v>
      </c>
      <c r="AVH143" s="3">
        <v>0</v>
      </c>
      <c r="AVI143" s="3">
        <v>0</v>
      </c>
      <c r="AVJ143" s="3">
        <v>0</v>
      </c>
      <c r="AVK143" s="3">
        <v>0</v>
      </c>
      <c r="AVL143" s="3">
        <v>0</v>
      </c>
      <c r="AVM143" s="3">
        <v>0</v>
      </c>
      <c r="AVN143" s="3">
        <v>0</v>
      </c>
      <c r="AVO143" s="3">
        <v>0</v>
      </c>
      <c r="AVP143" s="3">
        <v>0</v>
      </c>
      <c r="AVQ143" s="3">
        <v>0</v>
      </c>
      <c r="AVR143" s="3">
        <v>0</v>
      </c>
      <c r="AVS143" s="3">
        <v>0</v>
      </c>
      <c r="AVT143" s="3">
        <v>0</v>
      </c>
      <c r="AVU143" s="3">
        <v>0</v>
      </c>
      <c r="AVV143" s="3">
        <v>0</v>
      </c>
      <c r="AVW143" s="3">
        <v>0</v>
      </c>
      <c r="AVX143" s="3">
        <v>0</v>
      </c>
      <c r="AVY143" s="3">
        <v>0</v>
      </c>
      <c r="AVZ143" s="3">
        <v>0</v>
      </c>
      <c r="AWA143" s="3">
        <v>0</v>
      </c>
      <c r="AWB143" s="3">
        <v>0</v>
      </c>
      <c r="AWC143" s="3">
        <v>0</v>
      </c>
      <c r="AWD143" s="3">
        <v>0</v>
      </c>
      <c r="AWE143" s="3">
        <v>0</v>
      </c>
      <c r="AWF143" s="3">
        <v>0</v>
      </c>
      <c r="AWG143" s="3">
        <v>0</v>
      </c>
      <c r="AWH143" s="3">
        <v>0</v>
      </c>
      <c r="AWI143" s="3">
        <v>0</v>
      </c>
      <c r="AWJ143" s="3">
        <v>0</v>
      </c>
      <c r="AWK143" s="3">
        <v>0</v>
      </c>
      <c r="AWL143" s="3">
        <v>0</v>
      </c>
      <c r="AWM143" s="3">
        <v>0</v>
      </c>
      <c r="AWN143" s="3">
        <v>0</v>
      </c>
      <c r="AWO143" s="3">
        <v>0</v>
      </c>
      <c r="AWP143" s="3">
        <v>0</v>
      </c>
      <c r="AWQ143" s="3">
        <v>0</v>
      </c>
      <c r="AWR143" s="3">
        <v>0</v>
      </c>
      <c r="AWS143" s="3">
        <v>0</v>
      </c>
      <c r="AWT143" s="3">
        <v>0</v>
      </c>
      <c r="AWU143" s="3">
        <v>0</v>
      </c>
      <c r="AWV143" s="3">
        <v>0</v>
      </c>
      <c r="AWW143" s="3">
        <v>0</v>
      </c>
      <c r="AWX143" s="3">
        <v>0</v>
      </c>
      <c r="AWY143" s="3">
        <v>0</v>
      </c>
      <c r="AWZ143" s="3">
        <v>0</v>
      </c>
      <c r="AXA143" s="3">
        <v>0</v>
      </c>
      <c r="AXB143" s="3">
        <v>0</v>
      </c>
      <c r="AXC143" s="3">
        <v>0</v>
      </c>
      <c r="AXD143" s="3">
        <v>0</v>
      </c>
      <c r="AXE143" s="3">
        <v>0</v>
      </c>
      <c r="AXF143" s="3">
        <v>0</v>
      </c>
      <c r="AXG143" s="3">
        <v>0</v>
      </c>
      <c r="AXH143" s="3">
        <v>0</v>
      </c>
      <c r="AXI143" s="3">
        <v>0</v>
      </c>
      <c r="AXJ143" s="3">
        <v>0</v>
      </c>
      <c r="AXK143" s="3">
        <v>0</v>
      </c>
      <c r="AXL143" s="3">
        <v>0</v>
      </c>
      <c r="AXM143" s="3">
        <v>0</v>
      </c>
      <c r="AXN143" s="3">
        <v>0</v>
      </c>
      <c r="AXO143" s="3">
        <v>0</v>
      </c>
      <c r="AXP143" s="3">
        <v>0</v>
      </c>
      <c r="AXQ143" s="3">
        <v>0</v>
      </c>
      <c r="AXR143" s="3">
        <v>0</v>
      </c>
      <c r="AXS143" s="3">
        <v>0</v>
      </c>
      <c r="AXT143" s="3">
        <v>0</v>
      </c>
      <c r="AXU143" s="3">
        <v>0</v>
      </c>
      <c r="AXV143" s="3">
        <v>0</v>
      </c>
      <c r="AXW143" s="3">
        <v>0</v>
      </c>
      <c r="AXX143" s="3">
        <v>0</v>
      </c>
      <c r="AXY143" s="3">
        <v>0</v>
      </c>
      <c r="AXZ143" s="3">
        <v>0</v>
      </c>
      <c r="AYA143" s="3">
        <v>0</v>
      </c>
      <c r="AYB143" s="3">
        <v>0</v>
      </c>
      <c r="AYC143" s="3">
        <v>0</v>
      </c>
      <c r="AYD143" s="3">
        <v>0</v>
      </c>
      <c r="AYE143" s="3">
        <v>0</v>
      </c>
      <c r="AYF143" s="3">
        <v>0</v>
      </c>
      <c r="AYG143" s="3">
        <v>0</v>
      </c>
      <c r="AYH143" s="3">
        <v>0</v>
      </c>
      <c r="AYI143" s="3">
        <v>0</v>
      </c>
      <c r="AYJ143" s="3">
        <v>0</v>
      </c>
      <c r="AYK143" s="3">
        <v>0</v>
      </c>
      <c r="AYL143" s="3">
        <v>0</v>
      </c>
      <c r="AYM143" s="3">
        <v>0</v>
      </c>
      <c r="AYN143" s="3">
        <v>0</v>
      </c>
      <c r="AYO143" s="3">
        <v>0</v>
      </c>
      <c r="AYP143" s="3">
        <v>0</v>
      </c>
      <c r="AYQ143" s="3">
        <v>0</v>
      </c>
      <c r="AYR143" s="3">
        <v>0</v>
      </c>
      <c r="AYS143" s="3">
        <v>0</v>
      </c>
      <c r="AYT143" s="3">
        <v>0</v>
      </c>
    </row>
    <row r="144" s="3" customFormat="1" ht="15.25" spans="1:1346">
      <c r="A144" s="4">
        <v>44003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M144" s="3">
        <v>0</v>
      </c>
      <c r="N144" s="39">
        <v>0</v>
      </c>
      <c r="O144" s="36">
        <v>0</v>
      </c>
      <c r="P144" s="36">
        <v>0</v>
      </c>
      <c r="Q144" s="36">
        <v>0</v>
      </c>
      <c r="R144" s="36">
        <v>0</v>
      </c>
      <c r="S144" s="36">
        <v>0</v>
      </c>
      <c r="T144" s="36">
        <v>0</v>
      </c>
      <c r="U144" s="36">
        <v>0</v>
      </c>
      <c r="V144" s="36">
        <v>0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36">
        <v>0</v>
      </c>
      <c r="AD144" s="36">
        <v>0</v>
      </c>
      <c r="AE144" s="36">
        <v>0</v>
      </c>
      <c r="AF144" s="36">
        <v>0</v>
      </c>
      <c r="AG144" s="36">
        <v>0</v>
      </c>
      <c r="AH144" s="36">
        <v>0</v>
      </c>
      <c r="AI144" s="36">
        <v>0</v>
      </c>
      <c r="AJ144" s="36">
        <v>0</v>
      </c>
      <c r="AK144" s="36">
        <v>0</v>
      </c>
      <c r="AL144" s="36">
        <v>0</v>
      </c>
      <c r="AM144" s="36">
        <v>0</v>
      </c>
      <c r="AN144" s="36">
        <v>0</v>
      </c>
      <c r="AO144" s="36">
        <v>0</v>
      </c>
      <c r="AP144" s="36">
        <v>0</v>
      </c>
      <c r="AQ144" s="36">
        <v>0</v>
      </c>
      <c r="AR144" s="36">
        <v>0</v>
      </c>
      <c r="AS144" s="36">
        <v>0</v>
      </c>
      <c r="AT144" s="36">
        <v>0</v>
      </c>
      <c r="AU144" s="43">
        <v>0</v>
      </c>
      <c r="AV144" s="36">
        <v>0</v>
      </c>
      <c r="AW144" s="36">
        <v>0</v>
      </c>
      <c r="AX144" s="36">
        <v>0</v>
      </c>
      <c r="AY144" s="36">
        <v>0</v>
      </c>
      <c r="AZ144" s="36">
        <v>0</v>
      </c>
      <c r="BA144" s="36">
        <v>0</v>
      </c>
      <c r="BB144" s="36">
        <v>0</v>
      </c>
      <c r="BC144" s="36">
        <v>0</v>
      </c>
      <c r="BD144" s="36">
        <v>0</v>
      </c>
      <c r="BE144" s="36">
        <v>0</v>
      </c>
      <c r="BF144" s="36">
        <v>0</v>
      </c>
      <c r="BG144" s="36">
        <v>0</v>
      </c>
      <c r="BH144" s="36">
        <v>0</v>
      </c>
      <c r="BI144" s="36">
        <v>0</v>
      </c>
      <c r="BJ144" s="36">
        <v>0</v>
      </c>
      <c r="BK144" s="36">
        <v>0</v>
      </c>
      <c r="BL144" s="36">
        <v>0</v>
      </c>
      <c r="BM144" s="36">
        <v>0</v>
      </c>
      <c r="BN144" s="36">
        <v>0</v>
      </c>
      <c r="BO144" s="36">
        <v>0</v>
      </c>
      <c r="BP144" s="36">
        <v>0</v>
      </c>
      <c r="BQ144" s="36">
        <v>0</v>
      </c>
      <c r="BR144" s="36">
        <v>0</v>
      </c>
      <c r="BS144" s="36">
        <v>0</v>
      </c>
      <c r="BT144" s="36">
        <v>0</v>
      </c>
      <c r="BU144" s="36">
        <v>0</v>
      </c>
      <c r="BV144" s="36">
        <v>0</v>
      </c>
      <c r="BW144" s="36">
        <v>0</v>
      </c>
      <c r="BX144" s="3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6">
        <v>0</v>
      </c>
      <c r="CL144" s="36">
        <v>0</v>
      </c>
      <c r="CM144" s="36">
        <v>0</v>
      </c>
      <c r="CN144" s="36">
        <v>0</v>
      </c>
      <c r="CO144" s="36">
        <v>0</v>
      </c>
      <c r="CP144" s="36">
        <v>0</v>
      </c>
      <c r="CQ144" s="36">
        <v>0</v>
      </c>
      <c r="CR144" s="36">
        <v>0</v>
      </c>
      <c r="CS144" s="36">
        <v>0</v>
      </c>
      <c r="CT144" s="36">
        <v>0</v>
      </c>
      <c r="CU144" s="36">
        <v>0</v>
      </c>
      <c r="CV144" s="36">
        <v>0</v>
      </c>
      <c r="CW144" s="36">
        <v>0</v>
      </c>
      <c r="CX144" s="36">
        <v>0</v>
      </c>
      <c r="CY144" s="36">
        <v>0</v>
      </c>
      <c r="CZ144" s="36">
        <v>0</v>
      </c>
      <c r="DA144" s="36">
        <v>0</v>
      </c>
      <c r="DB144" s="36">
        <v>0</v>
      </c>
      <c r="DC144" s="36">
        <v>0</v>
      </c>
      <c r="DD144" s="36">
        <v>0</v>
      </c>
      <c r="DE144" s="36">
        <v>0</v>
      </c>
      <c r="DF144" s="36">
        <v>0</v>
      </c>
      <c r="DG144" s="36">
        <v>0</v>
      </c>
      <c r="DH144" s="36">
        <v>0</v>
      </c>
      <c r="DI144" s="36">
        <v>0</v>
      </c>
      <c r="DJ144" s="36">
        <v>0</v>
      </c>
      <c r="DK144" s="36">
        <v>0</v>
      </c>
      <c r="DL144" s="36">
        <v>0</v>
      </c>
      <c r="DM144" s="36">
        <v>0</v>
      </c>
      <c r="DN144" s="36">
        <v>0</v>
      </c>
      <c r="DO144" s="36">
        <v>0</v>
      </c>
      <c r="DP144" s="36">
        <v>0</v>
      </c>
      <c r="DQ144" s="36">
        <v>0</v>
      </c>
      <c r="DR144" s="36">
        <v>0</v>
      </c>
      <c r="DS144" s="36">
        <v>0</v>
      </c>
      <c r="DT144" s="36">
        <v>0</v>
      </c>
      <c r="DU144" s="36">
        <v>0</v>
      </c>
      <c r="DV144" s="36">
        <v>0</v>
      </c>
      <c r="DW144" s="36">
        <v>0</v>
      </c>
      <c r="DX144" s="36">
        <v>0</v>
      </c>
      <c r="DY144" s="36">
        <v>0</v>
      </c>
      <c r="DZ144" s="36">
        <v>0</v>
      </c>
      <c r="EA144" s="36">
        <v>0</v>
      </c>
      <c r="EB144" s="36">
        <v>0</v>
      </c>
      <c r="EC144" s="36">
        <v>0</v>
      </c>
      <c r="ED144" s="36">
        <v>0</v>
      </c>
      <c r="EE144" s="36">
        <v>0</v>
      </c>
      <c r="EF144" s="36">
        <v>0</v>
      </c>
      <c r="EG144" s="36">
        <v>0</v>
      </c>
      <c r="EH144" s="36">
        <v>0</v>
      </c>
      <c r="EI144" s="36">
        <v>0</v>
      </c>
      <c r="EJ144" s="36">
        <v>0</v>
      </c>
      <c r="EK144" s="36">
        <v>0</v>
      </c>
      <c r="EL144" s="36">
        <v>0</v>
      </c>
      <c r="EM144" s="36">
        <v>0</v>
      </c>
      <c r="EN144" s="36">
        <v>0</v>
      </c>
      <c r="EO144" s="36">
        <v>0</v>
      </c>
      <c r="EP144" s="36">
        <v>0</v>
      </c>
      <c r="EQ144" s="36">
        <v>0</v>
      </c>
      <c r="ER144" s="36">
        <v>0</v>
      </c>
      <c r="ES144" s="36">
        <v>0</v>
      </c>
      <c r="ET144" s="36">
        <v>0</v>
      </c>
      <c r="EU144" s="36">
        <v>0</v>
      </c>
      <c r="EV144" s="36">
        <v>0</v>
      </c>
      <c r="EW144" s="36">
        <v>0</v>
      </c>
      <c r="EX144" s="36">
        <v>0</v>
      </c>
      <c r="EY144" s="36">
        <v>0</v>
      </c>
      <c r="EZ144" s="36">
        <v>0</v>
      </c>
      <c r="FA144" s="36">
        <v>0</v>
      </c>
      <c r="FB144" s="36">
        <v>0</v>
      </c>
      <c r="FC144" s="36">
        <v>0</v>
      </c>
      <c r="FD144" s="36">
        <v>0</v>
      </c>
      <c r="FE144" s="36">
        <v>0</v>
      </c>
      <c r="FF144" s="36">
        <v>0</v>
      </c>
      <c r="FG144" s="36">
        <v>0</v>
      </c>
      <c r="FH144" s="36">
        <v>0</v>
      </c>
      <c r="FI144" s="36">
        <v>0</v>
      </c>
      <c r="FJ144" s="36">
        <v>0</v>
      </c>
      <c r="FK144" s="36">
        <v>0</v>
      </c>
      <c r="FL144" s="36">
        <v>0</v>
      </c>
      <c r="FM144" s="36">
        <v>0</v>
      </c>
      <c r="FN144" s="36">
        <v>0</v>
      </c>
      <c r="FO144" s="36">
        <v>0</v>
      </c>
      <c r="FP144" s="36">
        <v>0</v>
      </c>
      <c r="FQ144" s="36">
        <v>0</v>
      </c>
      <c r="FR144" s="36">
        <v>0</v>
      </c>
      <c r="FS144" s="36">
        <v>0</v>
      </c>
      <c r="FT144" s="36">
        <v>0</v>
      </c>
      <c r="FU144" s="36">
        <v>0</v>
      </c>
      <c r="FV144" s="36">
        <v>0</v>
      </c>
      <c r="FW144" s="36">
        <v>0</v>
      </c>
      <c r="FX144" s="36">
        <v>0</v>
      </c>
      <c r="FY144" s="36">
        <v>0</v>
      </c>
      <c r="FZ144" s="36">
        <v>0</v>
      </c>
      <c r="GA144" s="36">
        <v>0</v>
      </c>
      <c r="GB144" s="36">
        <v>0</v>
      </c>
      <c r="GC144" s="36">
        <v>0</v>
      </c>
      <c r="GD144" s="36">
        <v>0</v>
      </c>
      <c r="GE144" s="36">
        <v>0</v>
      </c>
      <c r="GF144" s="36">
        <v>0</v>
      </c>
      <c r="GG144" s="36">
        <v>0</v>
      </c>
      <c r="GH144" s="36">
        <v>0</v>
      </c>
      <c r="GI144" s="36">
        <v>0</v>
      </c>
      <c r="GJ144" s="36">
        <v>0</v>
      </c>
      <c r="GK144" s="36">
        <v>0</v>
      </c>
      <c r="GL144" s="36">
        <v>0</v>
      </c>
      <c r="GM144" s="36">
        <v>0</v>
      </c>
      <c r="GN144" s="36">
        <v>0</v>
      </c>
      <c r="GO144" s="36">
        <v>0</v>
      </c>
      <c r="GP144" s="36">
        <v>0</v>
      </c>
      <c r="GQ144" s="36">
        <v>0</v>
      </c>
      <c r="GR144" s="36">
        <v>0</v>
      </c>
      <c r="GS144" s="36">
        <v>0</v>
      </c>
      <c r="GT144" s="36">
        <v>0</v>
      </c>
      <c r="GU144" s="36">
        <v>0</v>
      </c>
      <c r="GV144" s="36">
        <v>0</v>
      </c>
      <c r="GW144" s="36">
        <v>0</v>
      </c>
      <c r="GX144" s="36">
        <v>0</v>
      </c>
      <c r="GY144" s="36">
        <v>0</v>
      </c>
      <c r="GZ144" s="36">
        <v>0</v>
      </c>
      <c r="HA144" s="36">
        <v>0</v>
      </c>
      <c r="HB144" s="36">
        <v>0</v>
      </c>
      <c r="HC144" s="36">
        <v>0</v>
      </c>
      <c r="HD144" s="36">
        <v>0</v>
      </c>
      <c r="HE144" s="36">
        <v>0</v>
      </c>
      <c r="HF144" s="36">
        <v>0</v>
      </c>
      <c r="HG144" s="36">
        <v>0</v>
      </c>
      <c r="HH144" s="36">
        <v>0</v>
      </c>
      <c r="HI144" s="36">
        <v>0</v>
      </c>
      <c r="HJ144" s="36">
        <v>0</v>
      </c>
      <c r="HK144" s="36">
        <v>0</v>
      </c>
      <c r="HL144" s="36">
        <v>0</v>
      </c>
      <c r="HM144" s="36">
        <v>0</v>
      </c>
      <c r="HN144" s="36">
        <v>0</v>
      </c>
      <c r="HO144" s="36">
        <v>0</v>
      </c>
      <c r="HP144" s="36">
        <v>0</v>
      </c>
      <c r="HQ144" s="36">
        <v>0</v>
      </c>
      <c r="HR144" s="36">
        <v>0</v>
      </c>
      <c r="HS144" s="36">
        <v>0</v>
      </c>
      <c r="HT144" s="36">
        <v>0</v>
      </c>
      <c r="HU144" s="36">
        <v>0</v>
      </c>
      <c r="HV144" s="44">
        <v>0</v>
      </c>
      <c r="HW144" s="44">
        <v>0</v>
      </c>
      <c r="HX144" s="44">
        <v>0</v>
      </c>
      <c r="HY144" s="44">
        <v>0</v>
      </c>
      <c r="HZ144" s="36"/>
      <c r="IA144" s="3">
        <v>43983</v>
      </c>
      <c r="IB144" s="36">
        <v>0</v>
      </c>
      <c r="IC144" s="36">
        <v>0</v>
      </c>
      <c r="ID144" s="36">
        <v>0</v>
      </c>
      <c r="IE144" s="36">
        <v>0</v>
      </c>
      <c r="IF144" s="36">
        <v>0</v>
      </c>
      <c r="IG144" s="36">
        <v>0</v>
      </c>
      <c r="IH144" s="36">
        <v>0</v>
      </c>
      <c r="II144" s="44">
        <v>0</v>
      </c>
      <c r="IJ144" s="44">
        <v>0</v>
      </c>
      <c r="IK144" s="44">
        <v>0</v>
      </c>
      <c r="IL144" s="44">
        <v>0</v>
      </c>
      <c r="IM144" s="36">
        <v>0</v>
      </c>
      <c r="IN144" s="36">
        <v>0</v>
      </c>
      <c r="IO144" s="36">
        <v>0</v>
      </c>
      <c r="IP144" s="36">
        <v>0</v>
      </c>
      <c r="IQ144" s="36">
        <v>0</v>
      </c>
      <c r="IR144" s="36">
        <v>0</v>
      </c>
      <c r="IS144" s="36">
        <v>0</v>
      </c>
      <c r="IT144" s="44">
        <v>0</v>
      </c>
      <c r="IU144" s="44">
        <v>0</v>
      </c>
      <c r="IV144" s="44">
        <v>0</v>
      </c>
      <c r="IW144" s="44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3">
        <v>0</v>
      </c>
      <c r="SZ144" s="3">
        <v>0</v>
      </c>
      <c r="TA144" s="3">
        <v>0</v>
      </c>
      <c r="TB144" s="3">
        <v>0</v>
      </c>
      <c r="TC144" s="3">
        <v>0</v>
      </c>
      <c r="TD144" s="3">
        <v>0</v>
      </c>
      <c r="TE144" s="3">
        <v>0</v>
      </c>
      <c r="TF144" s="3">
        <v>0</v>
      </c>
      <c r="TG144" s="3">
        <v>0</v>
      </c>
      <c r="TH144" s="3">
        <v>0</v>
      </c>
      <c r="TI144" s="3">
        <v>0</v>
      </c>
      <c r="TJ144" s="3">
        <v>0</v>
      </c>
      <c r="TK144" s="3">
        <v>0</v>
      </c>
      <c r="TL144" s="3">
        <v>0</v>
      </c>
      <c r="TM144" s="3">
        <v>0</v>
      </c>
      <c r="TN144" s="3">
        <v>0</v>
      </c>
      <c r="TO144" s="3">
        <v>0</v>
      </c>
      <c r="TP144" s="3">
        <v>0</v>
      </c>
      <c r="TQ144" s="3">
        <v>0</v>
      </c>
      <c r="TR144" s="3">
        <v>0</v>
      </c>
      <c r="TS144" s="3">
        <v>0</v>
      </c>
      <c r="TT144" s="3">
        <v>0</v>
      </c>
      <c r="TU144" s="3">
        <v>0</v>
      </c>
      <c r="TV144" s="3">
        <v>0</v>
      </c>
      <c r="TW144" s="3">
        <v>0</v>
      </c>
      <c r="TX144" s="3">
        <v>0</v>
      </c>
      <c r="TY144" s="3">
        <v>0</v>
      </c>
      <c r="TZ144" s="3">
        <v>0</v>
      </c>
      <c r="UA144" s="3">
        <v>0</v>
      </c>
      <c r="UB144" s="3">
        <v>0</v>
      </c>
      <c r="UC144" s="3">
        <v>0</v>
      </c>
      <c r="UD144" s="3">
        <v>0</v>
      </c>
      <c r="UE144" s="3">
        <v>0</v>
      </c>
      <c r="UF144" s="3">
        <v>0</v>
      </c>
      <c r="UG144" s="3">
        <v>0</v>
      </c>
      <c r="UH144" s="3">
        <v>0</v>
      </c>
      <c r="UT144" s="3">
        <v>0</v>
      </c>
      <c r="UU144" s="3">
        <v>0</v>
      </c>
      <c r="UV144" s="3">
        <v>0</v>
      </c>
      <c r="UW144" s="3">
        <v>0</v>
      </c>
      <c r="UX144" s="3">
        <v>0</v>
      </c>
      <c r="UY144" s="3">
        <v>0</v>
      </c>
      <c r="UZ144" s="3">
        <v>0</v>
      </c>
      <c r="VA144" s="3">
        <v>0</v>
      </c>
      <c r="VB144" s="3">
        <v>0</v>
      </c>
      <c r="VC144" s="3">
        <v>0</v>
      </c>
      <c r="VD144" s="3">
        <v>0</v>
      </c>
      <c r="VE144" s="3">
        <v>0</v>
      </c>
      <c r="VF144" s="3">
        <v>0</v>
      </c>
      <c r="VG144" s="3">
        <v>0</v>
      </c>
      <c r="VH144" s="3">
        <v>0</v>
      </c>
      <c r="VI144" s="3">
        <v>0</v>
      </c>
      <c r="VJ144" s="3">
        <v>0</v>
      </c>
      <c r="VK144" s="3">
        <v>0</v>
      </c>
      <c r="VL144" s="3">
        <v>0</v>
      </c>
      <c r="VM144" s="3">
        <v>0</v>
      </c>
      <c r="VN144" s="3">
        <v>0</v>
      </c>
      <c r="VO144" s="3">
        <v>0</v>
      </c>
      <c r="VP144" s="3">
        <v>0</v>
      </c>
      <c r="VQ144" s="3">
        <v>0</v>
      </c>
      <c r="VR144" s="3">
        <v>0</v>
      </c>
      <c r="VS144" s="3">
        <v>0</v>
      </c>
      <c r="VT144" s="3">
        <v>0</v>
      </c>
      <c r="VU144" s="3">
        <v>0</v>
      </c>
      <c r="VV144" s="3">
        <v>0</v>
      </c>
      <c r="VW144" s="3">
        <v>0</v>
      </c>
      <c r="VX144" s="3">
        <v>0</v>
      </c>
      <c r="VY144" s="3">
        <v>0</v>
      </c>
      <c r="VZ144" s="3">
        <v>0</v>
      </c>
      <c r="WA144" s="3">
        <v>0</v>
      </c>
      <c r="WB144" s="3">
        <v>0</v>
      </c>
      <c r="WC144" s="3">
        <v>0</v>
      </c>
      <c r="WD144" s="3">
        <v>0</v>
      </c>
      <c r="WE144" s="3">
        <v>0</v>
      </c>
      <c r="WF144" s="3">
        <v>0</v>
      </c>
      <c r="WG144" s="3">
        <v>0</v>
      </c>
      <c r="WH144" s="3">
        <v>0</v>
      </c>
      <c r="WI144" s="3">
        <v>0</v>
      </c>
      <c r="WJ144" s="3">
        <v>0</v>
      </c>
      <c r="WK144" s="3">
        <v>0</v>
      </c>
      <c r="WL144" s="3">
        <v>0</v>
      </c>
      <c r="WM144" s="3">
        <v>0</v>
      </c>
      <c r="WN144" s="3">
        <v>0</v>
      </c>
      <c r="WO144" s="3">
        <v>0</v>
      </c>
      <c r="WP144" s="3">
        <v>0</v>
      </c>
      <c r="WQ144" s="3">
        <v>0</v>
      </c>
      <c r="WR144" s="3">
        <v>0</v>
      </c>
      <c r="WS144" s="3">
        <v>0</v>
      </c>
      <c r="WT144" s="3">
        <v>0</v>
      </c>
      <c r="WU144" s="3">
        <v>0</v>
      </c>
      <c r="WV144" s="3">
        <v>0</v>
      </c>
      <c r="WW144" s="3">
        <v>0</v>
      </c>
      <c r="WX144" s="3">
        <v>0</v>
      </c>
      <c r="WY144" s="3">
        <v>0</v>
      </c>
      <c r="WZ144" s="3">
        <v>0</v>
      </c>
      <c r="XA144" s="3">
        <v>0</v>
      </c>
      <c r="XB144" s="3">
        <v>0</v>
      </c>
      <c r="XC144" s="3">
        <v>0</v>
      </c>
      <c r="XD144" s="3">
        <v>0</v>
      </c>
      <c r="XE144" s="3">
        <v>0</v>
      </c>
      <c r="XF144" s="3">
        <v>0</v>
      </c>
      <c r="XG144" s="3">
        <v>0</v>
      </c>
      <c r="XH144" s="3">
        <v>0</v>
      </c>
      <c r="XI144" s="3">
        <v>0</v>
      </c>
      <c r="XJ144" s="3">
        <v>0</v>
      </c>
      <c r="XK144" s="3">
        <v>0</v>
      </c>
      <c r="XL144" s="3">
        <v>0</v>
      </c>
      <c r="XM144" s="3">
        <v>0</v>
      </c>
      <c r="XN144" s="3">
        <v>0</v>
      </c>
      <c r="XO144" s="3">
        <v>0</v>
      </c>
      <c r="XP144" s="3">
        <v>0</v>
      </c>
      <c r="XQ144" s="3">
        <v>0</v>
      </c>
      <c r="XR144" s="3">
        <v>0</v>
      </c>
      <c r="XS144" s="3">
        <v>0</v>
      </c>
      <c r="XT144" s="3">
        <v>0</v>
      </c>
      <c r="XU144" s="3">
        <v>0</v>
      </c>
      <c r="XV144" s="3">
        <v>0</v>
      </c>
      <c r="XW144" s="3">
        <v>0</v>
      </c>
      <c r="XX144" s="3">
        <v>0</v>
      </c>
      <c r="XY144" s="3">
        <v>0</v>
      </c>
      <c r="XZ144" s="3">
        <v>0</v>
      </c>
      <c r="YA144" s="3">
        <v>0</v>
      </c>
      <c r="YB144" s="3">
        <v>0</v>
      </c>
      <c r="YC144" s="3">
        <v>0</v>
      </c>
      <c r="YO144" s="3">
        <v>0</v>
      </c>
      <c r="YP144" s="3">
        <v>0</v>
      </c>
      <c r="YQ144" s="3">
        <v>0</v>
      </c>
      <c r="YR144" s="3">
        <v>0</v>
      </c>
      <c r="YS144" s="3">
        <v>0</v>
      </c>
      <c r="YT144" s="3">
        <v>0</v>
      </c>
      <c r="YU144" s="3">
        <v>0</v>
      </c>
      <c r="YV144" s="3">
        <v>0</v>
      </c>
      <c r="YW144" s="3">
        <v>0</v>
      </c>
      <c r="YX144" s="3">
        <v>0</v>
      </c>
      <c r="YY144" s="3">
        <v>0</v>
      </c>
      <c r="YZ144" s="3">
        <v>0</v>
      </c>
      <c r="ZA144" s="3">
        <v>0</v>
      </c>
      <c r="ZB144" s="3">
        <v>0</v>
      </c>
      <c r="ZC144" s="3">
        <v>0</v>
      </c>
      <c r="ZD144" s="3">
        <v>0</v>
      </c>
      <c r="ZE144" s="3">
        <v>0</v>
      </c>
      <c r="ZF144" s="3">
        <v>0</v>
      </c>
      <c r="ZG144" s="3">
        <v>0</v>
      </c>
      <c r="ZH144" s="3">
        <v>0</v>
      </c>
      <c r="ZI144" s="3">
        <v>0</v>
      </c>
      <c r="ZJ144" s="3">
        <v>0</v>
      </c>
      <c r="ZK144" s="3">
        <v>0</v>
      </c>
      <c r="ZL144" s="3">
        <v>0</v>
      </c>
      <c r="ZM144" s="3">
        <v>0</v>
      </c>
      <c r="ZN144" s="3">
        <v>0</v>
      </c>
      <c r="ZO144" s="3">
        <v>0</v>
      </c>
      <c r="ZP144" s="3">
        <v>0</v>
      </c>
      <c r="ZQ144" s="3">
        <v>0</v>
      </c>
      <c r="ZR144" s="3">
        <v>0</v>
      </c>
      <c r="ZS144" s="3">
        <v>0</v>
      </c>
      <c r="ZT144" s="3">
        <v>0</v>
      </c>
      <c r="ZU144" s="3">
        <v>0</v>
      </c>
      <c r="ZV144" s="3">
        <v>0</v>
      </c>
      <c r="ZW144" s="3">
        <v>0</v>
      </c>
      <c r="ZX144" s="3">
        <v>0</v>
      </c>
      <c r="ZY144" s="3">
        <v>0</v>
      </c>
      <c r="ZZ144" s="3">
        <v>0</v>
      </c>
      <c r="AAA144" s="3">
        <v>0</v>
      </c>
      <c r="AAB144" s="3">
        <v>0</v>
      </c>
      <c r="AAC144" s="3">
        <v>0</v>
      </c>
      <c r="AAD144" s="3">
        <v>0</v>
      </c>
      <c r="AAE144" s="3">
        <v>0</v>
      </c>
      <c r="AAF144" s="3">
        <v>0</v>
      </c>
      <c r="AAG144" s="3">
        <v>0</v>
      </c>
      <c r="AAH144" s="3">
        <v>0</v>
      </c>
      <c r="AAI144" s="3">
        <v>0</v>
      </c>
      <c r="AAJ144" s="3">
        <v>0</v>
      </c>
      <c r="AAK144" s="3">
        <v>0</v>
      </c>
      <c r="AAL144" s="3">
        <v>0</v>
      </c>
      <c r="AAM144" s="3">
        <v>0</v>
      </c>
      <c r="AAN144" s="3">
        <v>0</v>
      </c>
      <c r="AAO144" s="3">
        <v>0</v>
      </c>
      <c r="AAP144" s="3">
        <v>0</v>
      </c>
      <c r="AAQ144" s="3">
        <v>0</v>
      </c>
      <c r="AAR144" s="3">
        <v>0</v>
      </c>
      <c r="AAS144" s="3">
        <v>0</v>
      </c>
      <c r="AAT144" s="3">
        <v>0</v>
      </c>
      <c r="AAU144" s="3">
        <v>0</v>
      </c>
      <c r="AAV144" s="3">
        <v>0</v>
      </c>
      <c r="AAW144" s="3">
        <v>0</v>
      </c>
      <c r="AAX144" s="3">
        <v>0</v>
      </c>
      <c r="AAY144" s="3">
        <v>0</v>
      </c>
      <c r="AAZ144" s="3">
        <v>0</v>
      </c>
      <c r="ABA144" s="3">
        <v>0</v>
      </c>
      <c r="ABB144" s="3">
        <v>0</v>
      </c>
      <c r="ABC144" s="3">
        <v>0</v>
      </c>
      <c r="ABD144" s="3">
        <v>0</v>
      </c>
      <c r="ABE144" s="3">
        <v>0</v>
      </c>
      <c r="ABF144" s="3">
        <v>0</v>
      </c>
      <c r="ABG144" s="3">
        <v>0</v>
      </c>
      <c r="ABH144" s="3">
        <v>0</v>
      </c>
      <c r="ABI144" s="3">
        <v>0</v>
      </c>
      <c r="ABJ144" s="3">
        <v>0</v>
      </c>
      <c r="ABK144" s="3">
        <v>0</v>
      </c>
      <c r="ABL144" s="3">
        <v>0</v>
      </c>
      <c r="ABM144" s="3">
        <v>0</v>
      </c>
      <c r="ABN144" s="3">
        <v>0</v>
      </c>
      <c r="ABO144" s="3">
        <v>0</v>
      </c>
      <c r="ABP144" s="3">
        <v>0</v>
      </c>
      <c r="ABQ144" s="3">
        <v>0</v>
      </c>
      <c r="ABR144" s="3">
        <v>0</v>
      </c>
      <c r="ABS144" s="3">
        <v>0</v>
      </c>
      <c r="ABT144" s="3">
        <v>0</v>
      </c>
      <c r="ABU144" s="3">
        <v>0</v>
      </c>
      <c r="ABV144" s="3">
        <v>0</v>
      </c>
      <c r="ABW144" s="3">
        <v>0</v>
      </c>
      <c r="ABX144" s="3">
        <v>0</v>
      </c>
      <c r="ABY144" s="3">
        <v>0</v>
      </c>
      <c r="ABZ144" s="3">
        <v>0</v>
      </c>
      <c r="ACA144" s="3">
        <v>0</v>
      </c>
      <c r="ACB144" s="3">
        <v>0</v>
      </c>
      <c r="ACC144" s="3">
        <v>0</v>
      </c>
      <c r="ACD144" s="3">
        <v>0</v>
      </c>
      <c r="ACE144" s="3">
        <v>0</v>
      </c>
      <c r="ACF144" s="3">
        <v>0</v>
      </c>
      <c r="ACG144" s="3">
        <v>0</v>
      </c>
      <c r="ACH144" s="3">
        <v>0</v>
      </c>
      <c r="ACI144" s="3">
        <v>0</v>
      </c>
      <c r="ACJ144" s="3">
        <v>0</v>
      </c>
      <c r="ACK144" s="3">
        <v>0</v>
      </c>
      <c r="ACL144" s="3">
        <v>0</v>
      </c>
      <c r="ACM144" s="3">
        <v>0</v>
      </c>
      <c r="ACN144" s="3">
        <v>0</v>
      </c>
      <c r="ACO144" s="3">
        <v>0</v>
      </c>
      <c r="ACP144" s="3">
        <v>0</v>
      </c>
      <c r="ACQ144" s="3">
        <v>0</v>
      </c>
      <c r="ACR144" s="3">
        <v>0</v>
      </c>
      <c r="ACS144" s="3">
        <v>0</v>
      </c>
      <c r="ACT144" s="3">
        <v>0</v>
      </c>
      <c r="ACU144" s="3">
        <v>0</v>
      </c>
      <c r="ACV144" s="3">
        <v>0</v>
      </c>
      <c r="ACW144" s="3">
        <v>0</v>
      </c>
      <c r="ACX144" s="3">
        <v>0</v>
      </c>
      <c r="ACY144" s="3">
        <v>0</v>
      </c>
      <c r="ACZ144" s="3">
        <v>0</v>
      </c>
      <c r="ADA144" s="3">
        <v>0</v>
      </c>
      <c r="ADB144" s="3">
        <v>0</v>
      </c>
      <c r="ADC144" s="3">
        <v>0</v>
      </c>
      <c r="ADD144" s="3">
        <v>0</v>
      </c>
      <c r="ADE144" s="3">
        <v>0</v>
      </c>
      <c r="ADF144" s="3">
        <v>0</v>
      </c>
      <c r="ADG144" s="3">
        <v>0</v>
      </c>
      <c r="ADH144" s="3">
        <v>0</v>
      </c>
      <c r="ADI144" s="3">
        <v>0</v>
      </c>
      <c r="ADJ144" s="3">
        <v>0</v>
      </c>
      <c r="ADK144" s="3">
        <v>0</v>
      </c>
      <c r="ADL144" s="3">
        <v>0</v>
      </c>
      <c r="ADM144" s="3">
        <v>0</v>
      </c>
      <c r="ADN144" s="3">
        <v>0</v>
      </c>
      <c r="ADO144" s="3">
        <v>0</v>
      </c>
      <c r="ADP144" s="3">
        <v>0</v>
      </c>
      <c r="ADQ144" s="3">
        <v>0</v>
      </c>
      <c r="ADR144" s="3">
        <v>0</v>
      </c>
      <c r="ADS144" s="3">
        <v>0</v>
      </c>
      <c r="ADT144" s="3">
        <v>0</v>
      </c>
      <c r="ADU144" s="3">
        <v>0</v>
      </c>
      <c r="ADV144" s="3">
        <v>0</v>
      </c>
      <c r="ADW144" s="3">
        <v>0</v>
      </c>
      <c r="ADX144" s="3">
        <v>0</v>
      </c>
      <c r="ADY144" s="3">
        <v>0</v>
      </c>
      <c r="ADZ144" s="3">
        <v>0</v>
      </c>
      <c r="AEA144" s="3">
        <v>0</v>
      </c>
      <c r="AEB144" s="3">
        <v>0</v>
      </c>
      <c r="AEC144" s="3">
        <v>0</v>
      </c>
      <c r="AED144" s="3">
        <v>0</v>
      </c>
      <c r="AEE144" s="3">
        <v>0</v>
      </c>
      <c r="AEF144" s="3">
        <v>0</v>
      </c>
      <c r="AEG144" s="3">
        <v>0</v>
      </c>
      <c r="AEH144" s="3">
        <v>0</v>
      </c>
      <c r="AEI144" s="3">
        <v>0</v>
      </c>
      <c r="AEJ144" s="3">
        <v>0</v>
      </c>
      <c r="AEK144" s="3">
        <v>0</v>
      </c>
      <c r="AEL144" s="3">
        <v>0</v>
      </c>
      <c r="AEM144" s="3">
        <v>0</v>
      </c>
      <c r="AEN144" s="3">
        <v>0</v>
      </c>
      <c r="AEO144" s="3">
        <v>0</v>
      </c>
      <c r="AEP144" s="3">
        <v>0</v>
      </c>
      <c r="AEQ144" s="3">
        <v>0</v>
      </c>
      <c r="AER144" s="3">
        <v>0</v>
      </c>
      <c r="AES144" s="3">
        <v>0</v>
      </c>
      <c r="AET144" s="3">
        <v>0</v>
      </c>
      <c r="AEU144" s="3">
        <v>0</v>
      </c>
      <c r="AEV144" s="3">
        <v>0</v>
      </c>
      <c r="AEW144" s="3">
        <v>0</v>
      </c>
      <c r="AEX144" s="3">
        <v>0</v>
      </c>
      <c r="AEY144" s="3">
        <v>0</v>
      </c>
      <c r="AEZ144" s="3">
        <v>0</v>
      </c>
      <c r="AFA144" s="3">
        <v>0</v>
      </c>
      <c r="AFB144" s="3">
        <v>0</v>
      </c>
      <c r="AFC144" s="3">
        <v>0</v>
      </c>
      <c r="AFD144" s="3">
        <v>0</v>
      </c>
      <c r="AFE144" s="3">
        <v>0</v>
      </c>
      <c r="AFF144" s="3">
        <v>0</v>
      </c>
      <c r="AFG144" s="3">
        <v>0</v>
      </c>
      <c r="AFH144" s="3">
        <v>0</v>
      </c>
      <c r="AFI144" s="3">
        <v>0</v>
      </c>
      <c r="AFJ144" s="3">
        <v>0</v>
      </c>
      <c r="AFK144" s="3">
        <v>0</v>
      </c>
      <c r="AFL144" s="3">
        <v>0</v>
      </c>
      <c r="AFM144" s="3">
        <v>0</v>
      </c>
      <c r="AFN144" s="3">
        <v>0</v>
      </c>
      <c r="AFO144" s="3">
        <v>0</v>
      </c>
      <c r="AFP144" s="3">
        <v>0</v>
      </c>
      <c r="AFQ144" s="3">
        <v>0</v>
      </c>
      <c r="AFR144" s="3">
        <v>0</v>
      </c>
      <c r="AFS144" s="3">
        <v>0</v>
      </c>
      <c r="AFT144" s="3">
        <v>0</v>
      </c>
      <c r="AFU144" s="3">
        <v>0</v>
      </c>
      <c r="AFV144" s="3">
        <v>0</v>
      </c>
      <c r="AFW144" s="3">
        <v>0</v>
      </c>
      <c r="AFX144" s="3">
        <v>0</v>
      </c>
      <c r="AFY144" s="3">
        <v>0</v>
      </c>
      <c r="AFZ144" s="3">
        <v>0</v>
      </c>
      <c r="AGA144" s="3">
        <v>0</v>
      </c>
      <c r="AGB144" s="3">
        <v>0</v>
      </c>
      <c r="AGC144" s="3">
        <v>0</v>
      </c>
      <c r="AGD144" s="3">
        <v>0</v>
      </c>
      <c r="AGE144" s="3">
        <v>0</v>
      </c>
      <c r="AGF144" s="3">
        <v>0</v>
      </c>
      <c r="AGG144" s="3">
        <v>0</v>
      </c>
      <c r="AGH144" s="3">
        <v>0</v>
      </c>
      <c r="AGI144" s="3">
        <v>0</v>
      </c>
      <c r="AGJ144" s="3">
        <v>0</v>
      </c>
      <c r="AGK144" s="3">
        <v>0</v>
      </c>
      <c r="AGL144" s="3">
        <v>0</v>
      </c>
      <c r="AGM144" s="3">
        <v>0</v>
      </c>
      <c r="AGN144" s="3">
        <v>0</v>
      </c>
      <c r="AGO144" s="3">
        <v>0</v>
      </c>
      <c r="AGP144" s="3">
        <v>0</v>
      </c>
      <c r="AGQ144" s="3">
        <v>0</v>
      </c>
      <c r="AGR144" s="3">
        <v>0</v>
      </c>
      <c r="AGS144" s="3">
        <v>0</v>
      </c>
      <c r="AGT144" s="3">
        <v>0</v>
      </c>
      <c r="AGU144" s="3">
        <v>0</v>
      </c>
      <c r="AGV144" s="3">
        <v>0</v>
      </c>
      <c r="AGW144" s="3">
        <v>0</v>
      </c>
      <c r="AGX144" s="3">
        <v>0</v>
      </c>
      <c r="AGY144" s="3">
        <v>0</v>
      </c>
      <c r="AGZ144" s="3">
        <v>0</v>
      </c>
      <c r="AHA144" s="3">
        <v>0</v>
      </c>
      <c r="AHB144" s="3">
        <v>0</v>
      </c>
      <c r="AHC144" s="3">
        <v>0</v>
      </c>
      <c r="AHD144" s="3">
        <v>0</v>
      </c>
      <c r="AHE144" s="3">
        <v>0</v>
      </c>
      <c r="AHF144" s="3">
        <v>0</v>
      </c>
      <c r="AHG144" s="3">
        <v>0</v>
      </c>
      <c r="AHH144" s="3">
        <v>0</v>
      </c>
      <c r="AHI144" s="3">
        <v>0</v>
      </c>
      <c r="AHJ144" s="3">
        <v>0</v>
      </c>
      <c r="AHK144" s="3">
        <v>0</v>
      </c>
      <c r="AHL144" s="3">
        <v>0</v>
      </c>
      <c r="AHM144" s="3">
        <v>0</v>
      </c>
      <c r="AHN144" s="3">
        <v>0</v>
      </c>
      <c r="AHO144" s="3">
        <v>0</v>
      </c>
      <c r="AHP144" s="3">
        <v>0</v>
      </c>
      <c r="AHQ144" s="3">
        <v>0</v>
      </c>
      <c r="AHR144" s="3">
        <v>0</v>
      </c>
      <c r="AHS144" s="3">
        <v>0</v>
      </c>
      <c r="AHT144" s="3">
        <v>0</v>
      </c>
      <c r="AHU144" s="3">
        <v>0</v>
      </c>
      <c r="AHV144" s="3">
        <v>0</v>
      </c>
      <c r="AHW144" s="3">
        <v>0</v>
      </c>
      <c r="AHX144" s="3">
        <v>0</v>
      </c>
      <c r="AHY144" s="3">
        <v>0</v>
      </c>
      <c r="AHZ144" s="3">
        <v>0</v>
      </c>
      <c r="AIA144" s="3">
        <v>0</v>
      </c>
      <c r="AIB144" s="3">
        <v>0</v>
      </c>
      <c r="AIC144" s="3">
        <v>0</v>
      </c>
      <c r="AID144" s="3">
        <v>0</v>
      </c>
      <c r="AIE144" s="3">
        <v>0</v>
      </c>
      <c r="AIF144" s="3">
        <v>0</v>
      </c>
      <c r="AIG144" s="3">
        <v>0</v>
      </c>
      <c r="AIH144" s="3">
        <v>0</v>
      </c>
      <c r="AII144" s="3">
        <v>0</v>
      </c>
      <c r="AIJ144" s="3">
        <v>0</v>
      </c>
      <c r="AIK144" s="3">
        <v>0</v>
      </c>
      <c r="AIL144" s="3">
        <v>0</v>
      </c>
      <c r="AIM144" s="3">
        <v>0</v>
      </c>
      <c r="AIN144" s="3">
        <v>0</v>
      </c>
      <c r="AIO144" s="3">
        <v>0</v>
      </c>
      <c r="AIP144" s="3">
        <v>0</v>
      </c>
      <c r="AIQ144" s="3">
        <v>0</v>
      </c>
      <c r="AIR144" s="3">
        <v>0</v>
      </c>
      <c r="AIS144" s="3">
        <v>0</v>
      </c>
      <c r="AIT144" s="3">
        <v>0</v>
      </c>
      <c r="AIU144" s="3">
        <v>0</v>
      </c>
      <c r="AIV144" s="3">
        <v>0</v>
      </c>
      <c r="AIW144" s="3">
        <v>0</v>
      </c>
      <c r="AIX144" s="3">
        <v>0</v>
      </c>
      <c r="AIY144" s="3">
        <v>0</v>
      </c>
      <c r="AIZ144" s="3">
        <v>0</v>
      </c>
      <c r="AJA144" s="3">
        <v>0</v>
      </c>
      <c r="AJB144" s="3">
        <v>0</v>
      </c>
      <c r="AJC144" s="3">
        <v>0</v>
      </c>
      <c r="AJD144" s="3">
        <v>0</v>
      </c>
      <c r="AJE144" s="3">
        <v>0</v>
      </c>
      <c r="AJF144" s="3">
        <v>0</v>
      </c>
      <c r="AJG144" s="3">
        <v>0</v>
      </c>
      <c r="AJH144" s="3">
        <v>0</v>
      </c>
      <c r="AJI144" s="3">
        <v>0</v>
      </c>
      <c r="AJJ144" s="3">
        <v>0</v>
      </c>
      <c r="AJK144" s="3">
        <v>0</v>
      </c>
      <c r="AJL144" s="3">
        <v>0</v>
      </c>
      <c r="AJM144" s="3">
        <v>0</v>
      </c>
      <c r="AJN144" s="3">
        <v>0</v>
      </c>
      <c r="AJO144" s="3">
        <v>0</v>
      </c>
      <c r="AJP144" s="3">
        <v>0</v>
      </c>
      <c r="AJQ144" s="3">
        <v>0</v>
      </c>
      <c r="AJR144" s="3">
        <v>0</v>
      </c>
      <c r="AJS144" s="3">
        <v>0</v>
      </c>
      <c r="AJT144" s="3">
        <v>0</v>
      </c>
      <c r="AJU144" s="3">
        <v>0</v>
      </c>
      <c r="AJV144" s="3">
        <v>0</v>
      </c>
      <c r="AJW144" s="3">
        <v>0</v>
      </c>
      <c r="AJX144" s="3">
        <v>0</v>
      </c>
      <c r="AJY144" s="3">
        <v>0</v>
      </c>
      <c r="AJZ144" s="3">
        <v>0</v>
      </c>
      <c r="AKA144" s="3">
        <v>0</v>
      </c>
      <c r="AKB144" s="3">
        <v>0</v>
      </c>
      <c r="AKC144" s="3">
        <v>0</v>
      </c>
      <c r="AKD144" s="3">
        <v>0</v>
      </c>
      <c r="AKE144" s="3">
        <v>0</v>
      </c>
      <c r="AKF144" s="3">
        <v>0</v>
      </c>
      <c r="AKG144" s="3">
        <v>0</v>
      </c>
      <c r="AKH144" s="3">
        <v>0</v>
      </c>
      <c r="AKI144" s="3">
        <v>0</v>
      </c>
      <c r="AKJ144" s="3">
        <v>0</v>
      </c>
      <c r="AKK144" s="3">
        <v>0</v>
      </c>
      <c r="AKL144" s="3">
        <v>0</v>
      </c>
      <c r="AKM144" s="3">
        <v>0</v>
      </c>
      <c r="AKN144" s="3">
        <v>0</v>
      </c>
      <c r="AKO144" s="3">
        <v>0</v>
      </c>
      <c r="AKP144" s="3">
        <v>0</v>
      </c>
      <c r="AKQ144" s="3">
        <v>0</v>
      </c>
      <c r="AKR144" s="3">
        <v>0</v>
      </c>
      <c r="AKS144" s="3">
        <v>0</v>
      </c>
      <c r="AKT144" s="3">
        <v>0</v>
      </c>
      <c r="AKU144" s="3">
        <v>0</v>
      </c>
      <c r="AKV144" s="3">
        <v>0</v>
      </c>
      <c r="AKW144" s="3">
        <v>0</v>
      </c>
      <c r="AKX144" s="3">
        <v>0</v>
      </c>
      <c r="AKY144" s="3">
        <v>0</v>
      </c>
      <c r="AKZ144" s="3">
        <v>0</v>
      </c>
      <c r="ALA144" s="3">
        <v>0</v>
      </c>
      <c r="ALB144" s="3">
        <v>0</v>
      </c>
      <c r="ALC144" s="3">
        <v>0</v>
      </c>
      <c r="ALD144" s="3">
        <v>0</v>
      </c>
      <c r="ALE144" s="3">
        <v>0</v>
      </c>
      <c r="ALF144" s="3">
        <v>0</v>
      </c>
      <c r="ALG144" s="3">
        <v>0</v>
      </c>
      <c r="ALH144" s="3">
        <v>0</v>
      </c>
      <c r="ALI144" s="3">
        <v>0</v>
      </c>
      <c r="ALJ144" s="3">
        <v>0</v>
      </c>
      <c r="ALK144" s="3">
        <v>0</v>
      </c>
      <c r="ALL144" s="3">
        <v>0</v>
      </c>
      <c r="ALM144" s="3">
        <v>0</v>
      </c>
      <c r="ALN144" s="3">
        <v>0</v>
      </c>
      <c r="ALO144" s="3">
        <v>0</v>
      </c>
      <c r="ALP144" s="3">
        <v>0</v>
      </c>
      <c r="ALQ144" s="3">
        <v>0</v>
      </c>
      <c r="ALR144" s="3">
        <v>0</v>
      </c>
      <c r="ALS144" s="3">
        <v>0</v>
      </c>
      <c r="ALT144" s="3">
        <v>0</v>
      </c>
      <c r="ALU144" s="3">
        <v>0</v>
      </c>
      <c r="ALV144" s="3">
        <v>0</v>
      </c>
      <c r="ALW144" s="3">
        <v>0</v>
      </c>
      <c r="ALX144" s="3">
        <v>0</v>
      </c>
      <c r="ALY144" s="3">
        <v>0</v>
      </c>
      <c r="ALZ144" s="3">
        <v>0</v>
      </c>
      <c r="AMA144" s="3">
        <v>0</v>
      </c>
      <c r="AMB144" s="3">
        <v>0</v>
      </c>
      <c r="AMC144" s="3">
        <v>0</v>
      </c>
      <c r="AMD144" s="3">
        <v>0</v>
      </c>
      <c r="AME144" s="3">
        <v>0</v>
      </c>
      <c r="AMF144" s="3">
        <v>0</v>
      </c>
      <c r="AMG144" s="3">
        <v>0</v>
      </c>
      <c r="AMH144" s="3">
        <v>0</v>
      </c>
      <c r="AMI144" s="3">
        <v>0</v>
      </c>
      <c r="AMJ144" s="3">
        <v>0</v>
      </c>
      <c r="AMK144" s="3">
        <v>0</v>
      </c>
      <c r="AML144" s="3">
        <v>0</v>
      </c>
      <c r="AMM144" s="3">
        <v>0</v>
      </c>
      <c r="AMN144" s="3">
        <v>0</v>
      </c>
      <c r="AMO144" s="3">
        <v>0</v>
      </c>
      <c r="AMP144" s="3">
        <v>0</v>
      </c>
      <c r="AMQ144" s="3">
        <v>0</v>
      </c>
      <c r="AMR144" s="3">
        <v>0</v>
      </c>
      <c r="AMS144" s="3">
        <v>0</v>
      </c>
      <c r="AMT144" s="3">
        <v>0</v>
      </c>
      <c r="AMU144" s="3">
        <v>0</v>
      </c>
      <c r="AMV144" s="3">
        <v>0</v>
      </c>
      <c r="AMW144" s="3">
        <v>0</v>
      </c>
      <c r="AMX144" s="3">
        <v>0</v>
      </c>
      <c r="AMY144" s="3">
        <v>0</v>
      </c>
      <c r="AMZ144" s="3">
        <v>0</v>
      </c>
      <c r="ANA144" s="3">
        <v>0</v>
      </c>
      <c r="ANB144" s="3">
        <v>0</v>
      </c>
      <c r="ANC144" s="3">
        <v>0</v>
      </c>
      <c r="AND144" s="3">
        <v>0</v>
      </c>
      <c r="ANE144" s="3">
        <v>0</v>
      </c>
      <c r="ANF144" s="3">
        <v>0</v>
      </c>
      <c r="ANG144" s="3">
        <v>0</v>
      </c>
      <c r="ANH144" s="3">
        <v>0</v>
      </c>
      <c r="ANI144" s="3">
        <v>0</v>
      </c>
      <c r="ANJ144" s="3">
        <v>0</v>
      </c>
      <c r="ANK144" s="3">
        <v>0</v>
      </c>
      <c r="ANL144" s="3">
        <v>0</v>
      </c>
      <c r="ANM144" s="3">
        <v>0</v>
      </c>
      <c r="ANN144" s="3">
        <v>0</v>
      </c>
      <c r="ANO144" s="3">
        <v>0</v>
      </c>
      <c r="ANP144" s="3">
        <v>0</v>
      </c>
      <c r="ANQ144" s="3">
        <v>0</v>
      </c>
      <c r="ANR144" s="3">
        <v>0</v>
      </c>
      <c r="ANS144" s="3">
        <v>0</v>
      </c>
      <c r="ANT144" s="3">
        <v>0</v>
      </c>
      <c r="ANU144" s="3">
        <v>0</v>
      </c>
      <c r="ANV144" s="3">
        <v>0</v>
      </c>
      <c r="ANW144" s="3">
        <v>0</v>
      </c>
      <c r="ANX144" s="3">
        <v>0</v>
      </c>
      <c r="ANY144" s="3">
        <v>0</v>
      </c>
      <c r="ANZ144" s="3">
        <v>0</v>
      </c>
      <c r="AOA144" s="3">
        <v>0</v>
      </c>
      <c r="AOB144" s="3">
        <v>0</v>
      </c>
      <c r="AOC144" s="3">
        <v>0</v>
      </c>
      <c r="AOD144" s="3">
        <v>0</v>
      </c>
      <c r="AOE144" s="3">
        <v>0</v>
      </c>
      <c r="AOF144" s="3">
        <v>0</v>
      </c>
      <c r="AOG144" s="3">
        <v>0</v>
      </c>
      <c r="AOH144" s="3">
        <v>0</v>
      </c>
      <c r="AOI144" s="3">
        <v>0</v>
      </c>
      <c r="AOJ144" s="3">
        <v>0</v>
      </c>
      <c r="AOK144" s="3">
        <v>0</v>
      </c>
      <c r="AOL144" s="3">
        <v>0</v>
      </c>
      <c r="AOM144" s="3">
        <v>0</v>
      </c>
      <c r="AON144" s="3">
        <v>0</v>
      </c>
      <c r="AOO144" s="3">
        <v>0</v>
      </c>
      <c r="AOP144" s="3">
        <v>0</v>
      </c>
      <c r="AOQ144" s="3">
        <v>0</v>
      </c>
      <c r="AOR144" s="3">
        <v>0</v>
      </c>
      <c r="AOS144" s="3">
        <v>0</v>
      </c>
      <c r="AOT144" s="3">
        <v>0</v>
      </c>
      <c r="AOU144" s="3">
        <v>0</v>
      </c>
      <c r="AOV144" s="3">
        <v>0</v>
      </c>
      <c r="AOW144" s="3">
        <v>0</v>
      </c>
      <c r="AOX144" s="3">
        <v>0</v>
      </c>
      <c r="AOY144" s="3">
        <v>0</v>
      </c>
      <c r="AOZ144" s="3">
        <v>0</v>
      </c>
      <c r="APA144" s="3">
        <v>0</v>
      </c>
      <c r="APB144" s="3">
        <v>0</v>
      </c>
      <c r="APC144" s="3">
        <v>0</v>
      </c>
      <c r="APD144" s="3">
        <v>0</v>
      </c>
      <c r="APE144" s="3">
        <v>0</v>
      </c>
      <c r="APF144" s="3">
        <v>0</v>
      </c>
      <c r="APG144" s="3">
        <v>0</v>
      </c>
      <c r="APH144" s="3">
        <v>0</v>
      </c>
      <c r="API144" s="3">
        <v>0</v>
      </c>
      <c r="APJ144" s="3">
        <v>0</v>
      </c>
      <c r="APK144" s="3">
        <v>0</v>
      </c>
      <c r="APL144" s="3">
        <v>0</v>
      </c>
      <c r="APM144" s="3">
        <v>0</v>
      </c>
      <c r="APN144" s="3">
        <v>0</v>
      </c>
      <c r="APO144" s="3">
        <v>0</v>
      </c>
      <c r="APP144" s="3">
        <v>0</v>
      </c>
      <c r="APQ144" s="3">
        <v>0</v>
      </c>
      <c r="APR144" s="3">
        <v>0</v>
      </c>
      <c r="APS144" s="3">
        <v>0</v>
      </c>
      <c r="APT144" s="3">
        <v>0</v>
      </c>
      <c r="APU144" s="3">
        <v>0</v>
      </c>
      <c r="APV144" s="3">
        <v>0</v>
      </c>
      <c r="APW144" s="3">
        <v>0</v>
      </c>
      <c r="APX144" s="3">
        <v>0</v>
      </c>
      <c r="APY144" s="3">
        <v>0</v>
      </c>
      <c r="APZ144" s="3">
        <v>0</v>
      </c>
      <c r="AQA144" s="3">
        <v>0</v>
      </c>
      <c r="AQB144" s="3">
        <v>0</v>
      </c>
      <c r="AQC144" s="3">
        <v>0</v>
      </c>
      <c r="AQD144" s="3">
        <v>0</v>
      </c>
      <c r="AQE144" s="3">
        <v>0</v>
      </c>
      <c r="AQF144" s="3">
        <v>0</v>
      </c>
      <c r="AQG144" s="3">
        <v>0</v>
      </c>
      <c r="AQH144" s="3">
        <v>0</v>
      </c>
      <c r="AQI144" s="36">
        <v>0</v>
      </c>
      <c r="AQJ144" s="36">
        <v>0</v>
      </c>
      <c r="AQK144" s="36">
        <v>0</v>
      </c>
      <c r="AQL144" s="36">
        <v>0</v>
      </c>
      <c r="AQM144" s="36">
        <v>0</v>
      </c>
      <c r="AQN144" s="36">
        <v>0</v>
      </c>
      <c r="AQO144" s="36">
        <v>0</v>
      </c>
      <c r="AQP144" s="36">
        <v>0</v>
      </c>
      <c r="AQQ144" s="36">
        <v>0</v>
      </c>
      <c r="AQR144" s="36">
        <v>0</v>
      </c>
      <c r="AQS144" s="36">
        <v>0</v>
      </c>
      <c r="AQT144" s="3">
        <v>0</v>
      </c>
      <c r="AQU144" s="3">
        <v>0</v>
      </c>
      <c r="AQV144" s="3">
        <v>0</v>
      </c>
      <c r="AQW144" s="3">
        <v>0</v>
      </c>
      <c r="AQX144" s="3">
        <v>0</v>
      </c>
      <c r="AQY144" s="3">
        <v>0</v>
      </c>
      <c r="AQZ144" s="3">
        <v>0</v>
      </c>
      <c r="ARA144" s="3">
        <v>0</v>
      </c>
      <c r="ARB144" s="3">
        <v>0</v>
      </c>
      <c r="ARC144" s="3">
        <v>0</v>
      </c>
      <c r="ARD144" s="3">
        <v>0</v>
      </c>
      <c r="ARE144" s="3">
        <v>0</v>
      </c>
      <c r="ARF144" s="3">
        <v>0</v>
      </c>
      <c r="ARG144" s="3">
        <v>0</v>
      </c>
      <c r="ARH144" s="3">
        <v>0</v>
      </c>
      <c r="ARI144" s="3">
        <v>0</v>
      </c>
      <c r="ARJ144" s="3">
        <v>0</v>
      </c>
      <c r="ARK144" s="3">
        <v>0</v>
      </c>
      <c r="ARL144" s="3">
        <v>0</v>
      </c>
      <c r="ARM144" s="3">
        <v>0</v>
      </c>
      <c r="ARP144" s="3">
        <v>0</v>
      </c>
      <c r="ARQ144" s="3">
        <v>0</v>
      </c>
      <c r="ARR144" s="3">
        <v>0</v>
      </c>
      <c r="ARS144" s="3">
        <v>0</v>
      </c>
      <c r="ART144" s="3">
        <v>0</v>
      </c>
      <c r="ARU144" s="3">
        <v>0</v>
      </c>
      <c r="ARV144" s="3">
        <v>0</v>
      </c>
      <c r="ARW144" s="3">
        <v>0</v>
      </c>
      <c r="ARX144" s="3">
        <v>0</v>
      </c>
      <c r="ARY144" s="3">
        <v>0</v>
      </c>
      <c r="ARZ144" s="3">
        <v>0</v>
      </c>
      <c r="ASA144" s="3">
        <v>0</v>
      </c>
      <c r="ASB144" s="3">
        <v>0</v>
      </c>
      <c r="ASC144" s="3">
        <v>0</v>
      </c>
      <c r="ASD144" s="3">
        <v>0</v>
      </c>
      <c r="ASE144" s="3">
        <v>0</v>
      </c>
      <c r="ASF144" s="3">
        <v>0</v>
      </c>
      <c r="ASG144" s="3">
        <v>0</v>
      </c>
      <c r="ASH144" s="3">
        <v>0</v>
      </c>
      <c r="ASI144" s="3">
        <v>0</v>
      </c>
      <c r="ASJ144" s="3">
        <v>0</v>
      </c>
      <c r="ASK144" s="3">
        <v>0</v>
      </c>
      <c r="ASL144" s="3">
        <v>0</v>
      </c>
      <c r="ASM144" s="3">
        <v>0</v>
      </c>
      <c r="ASN144" s="3">
        <v>0</v>
      </c>
      <c r="ASO144" s="3">
        <v>0</v>
      </c>
      <c r="ASP144" s="3">
        <v>0</v>
      </c>
      <c r="ASQ144" s="3">
        <v>0</v>
      </c>
      <c r="ASR144" s="3">
        <v>0</v>
      </c>
      <c r="ASS144" s="3">
        <v>0</v>
      </c>
      <c r="AST144" s="3">
        <v>0</v>
      </c>
      <c r="ASU144" s="3">
        <v>0</v>
      </c>
      <c r="ASV144" s="3">
        <v>0</v>
      </c>
      <c r="ASW144" s="3">
        <v>0</v>
      </c>
      <c r="ASX144" s="3">
        <v>0</v>
      </c>
      <c r="ASY144" s="3">
        <v>0</v>
      </c>
      <c r="ASZ144" s="3">
        <v>0</v>
      </c>
      <c r="ATA144" s="3">
        <v>0</v>
      </c>
      <c r="ATB144" s="3">
        <v>0</v>
      </c>
      <c r="ATC144" s="3">
        <v>0</v>
      </c>
      <c r="ATD144" s="3">
        <v>0</v>
      </c>
      <c r="ATE144" s="3">
        <v>0</v>
      </c>
      <c r="ATF144" s="3">
        <v>0</v>
      </c>
      <c r="ATG144" s="3">
        <v>0</v>
      </c>
      <c r="ATH144" s="3">
        <v>0</v>
      </c>
      <c r="ATI144" s="3">
        <v>0</v>
      </c>
      <c r="ATJ144" s="3">
        <v>0</v>
      </c>
      <c r="ATK144" s="3">
        <v>0</v>
      </c>
      <c r="ATL144" s="3">
        <v>0</v>
      </c>
      <c r="ATM144" s="3">
        <v>0</v>
      </c>
      <c r="ATN144" s="3">
        <v>0</v>
      </c>
      <c r="ATO144" s="3">
        <v>0</v>
      </c>
      <c r="ATP144" s="3">
        <v>0</v>
      </c>
      <c r="ATQ144" s="3">
        <v>0</v>
      </c>
      <c r="ATR144" s="3">
        <v>0</v>
      </c>
      <c r="ATS144" s="3">
        <v>0</v>
      </c>
      <c r="ATT144" s="3">
        <v>0</v>
      </c>
      <c r="ATU144" s="3">
        <v>0</v>
      </c>
      <c r="ATV144" s="3">
        <v>0</v>
      </c>
      <c r="ATW144" s="3">
        <v>0</v>
      </c>
      <c r="ATX144" s="3">
        <v>0</v>
      </c>
      <c r="ATY144" s="3">
        <v>0</v>
      </c>
      <c r="ATZ144" s="3">
        <v>0</v>
      </c>
      <c r="AUA144" s="3">
        <v>0</v>
      </c>
      <c r="AUB144" s="3">
        <v>0</v>
      </c>
      <c r="AUC144" s="3">
        <v>0</v>
      </c>
      <c r="AUD144" s="3">
        <v>0</v>
      </c>
      <c r="AUE144" s="3">
        <v>0</v>
      </c>
      <c r="AUF144" s="3">
        <v>0</v>
      </c>
      <c r="AUG144" s="3">
        <v>0</v>
      </c>
      <c r="AUH144" s="3">
        <v>0</v>
      </c>
      <c r="AUI144" s="3">
        <v>0</v>
      </c>
      <c r="AUJ144" s="3">
        <v>0</v>
      </c>
      <c r="AUK144" s="3">
        <v>0</v>
      </c>
      <c r="AUL144" s="3">
        <v>0</v>
      </c>
      <c r="AUM144" s="3">
        <v>0</v>
      </c>
      <c r="AUN144" s="3">
        <v>0</v>
      </c>
      <c r="AUO144" s="3">
        <v>0</v>
      </c>
      <c r="AUP144" s="3">
        <v>0</v>
      </c>
      <c r="AUQ144" s="3">
        <v>0</v>
      </c>
      <c r="AUR144" s="3">
        <v>0</v>
      </c>
      <c r="AUS144" s="3">
        <v>0</v>
      </c>
      <c r="AUT144" s="3">
        <v>0</v>
      </c>
      <c r="AUU144" s="3">
        <v>0</v>
      </c>
      <c r="AUV144" s="3">
        <v>0</v>
      </c>
      <c r="AUW144" s="3">
        <v>0</v>
      </c>
      <c r="AUX144" s="3">
        <v>0</v>
      </c>
      <c r="AUY144" s="3">
        <v>0</v>
      </c>
      <c r="AUZ144" s="3">
        <v>0</v>
      </c>
      <c r="AVA144" s="3">
        <v>0</v>
      </c>
      <c r="AVB144" s="3">
        <v>0</v>
      </c>
      <c r="AVC144" s="3">
        <v>0</v>
      </c>
      <c r="AVD144" s="3">
        <v>0</v>
      </c>
      <c r="AVE144" s="3">
        <v>0</v>
      </c>
      <c r="AVF144" s="3">
        <v>0</v>
      </c>
      <c r="AVG144" s="3">
        <v>0</v>
      </c>
      <c r="AVH144" s="3">
        <v>0</v>
      </c>
      <c r="AVI144" s="3">
        <v>0</v>
      </c>
      <c r="AVJ144" s="3">
        <v>0</v>
      </c>
      <c r="AVK144" s="3">
        <v>0</v>
      </c>
      <c r="AVL144" s="3">
        <v>0</v>
      </c>
      <c r="AVM144" s="3">
        <v>0</v>
      </c>
      <c r="AVN144" s="3">
        <v>0</v>
      </c>
      <c r="AVO144" s="3">
        <v>0</v>
      </c>
      <c r="AVP144" s="3">
        <v>0</v>
      </c>
      <c r="AVQ144" s="3">
        <v>0</v>
      </c>
      <c r="AVR144" s="3">
        <v>0</v>
      </c>
      <c r="AVS144" s="3">
        <v>0</v>
      </c>
      <c r="AVT144" s="3">
        <v>0</v>
      </c>
      <c r="AVU144" s="3">
        <v>0</v>
      </c>
      <c r="AVV144" s="3">
        <v>0</v>
      </c>
      <c r="AVW144" s="3">
        <v>0</v>
      </c>
      <c r="AVX144" s="3">
        <v>0</v>
      </c>
      <c r="AVY144" s="3">
        <v>0</v>
      </c>
      <c r="AVZ144" s="3">
        <v>0</v>
      </c>
      <c r="AWA144" s="3">
        <v>0</v>
      </c>
      <c r="AWB144" s="3">
        <v>0</v>
      </c>
      <c r="AWC144" s="3">
        <v>0</v>
      </c>
      <c r="AWD144" s="3">
        <v>0</v>
      </c>
      <c r="AWE144" s="3">
        <v>0</v>
      </c>
      <c r="AWF144" s="3">
        <v>0</v>
      </c>
      <c r="AWG144" s="3">
        <v>0</v>
      </c>
      <c r="AWH144" s="3">
        <v>0</v>
      </c>
      <c r="AWI144" s="3">
        <v>0</v>
      </c>
      <c r="AWJ144" s="3">
        <v>0</v>
      </c>
      <c r="AWK144" s="3">
        <v>0</v>
      </c>
      <c r="AWL144" s="3">
        <v>0</v>
      </c>
      <c r="AWM144" s="3">
        <v>0</v>
      </c>
      <c r="AWN144" s="3">
        <v>0</v>
      </c>
      <c r="AWO144" s="3">
        <v>0</v>
      </c>
      <c r="AWP144" s="3">
        <v>0</v>
      </c>
      <c r="AWQ144" s="3">
        <v>0</v>
      </c>
      <c r="AWR144" s="3">
        <v>0</v>
      </c>
      <c r="AWS144" s="3">
        <v>0</v>
      </c>
      <c r="AWT144" s="3">
        <v>0</v>
      </c>
      <c r="AWU144" s="3">
        <v>0</v>
      </c>
      <c r="AWV144" s="3">
        <v>0</v>
      </c>
      <c r="AWW144" s="3">
        <v>0</v>
      </c>
      <c r="AWX144" s="3">
        <v>0</v>
      </c>
      <c r="AWY144" s="3">
        <v>0</v>
      </c>
      <c r="AWZ144" s="3">
        <v>0</v>
      </c>
      <c r="AXA144" s="3">
        <v>0</v>
      </c>
      <c r="AXB144" s="3">
        <v>0</v>
      </c>
      <c r="AXC144" s="3">
        <v>0</v>
      </c>
      <c r="AXD144" s="3">
        <v>0</v>
      </c>
      <c r="AXE144" s="3">
        <v>0</v>
      </c>
      <c r="AXF144" s="3">
        <v>0</v>
      </c>
      <c r="AXG144" s="3">
        <v>0</v>
      </c>
      <c r="AXH144" s="3">
        <v>0</v>
      </c>
      <c r="AXI144" s="3">
        <v>0</v>
      </c>
      <c r="AXJ144" s="3">
        <v>0</v>
      </c>
      <c r="AXK144" s="3">
        <v>0</v>
      </c>
      <c r="AXL144" s="3">
        <v>0</v>
      </c>
      <c r="AXM144" s="3">
        <v>0</v>
      </c>
      <c r="AXN144" s="3">
        <v>0</v>
      </c>
      <c r="AXO144" s="3">
        <v>0</v>
      </c>
      <c r="AXP144" s="3">
        <v>0</v>
      </c>
      <c r="AXQ144" s="3">
        <v>0</v>
      </c>
      <c r="AXR144" s="3">
        <v>0</v>
      </c>
      <c r="AXS144" s="3">
        <v>0</v>
      </c>
      <c r="AXT144" s="3">
        <v>0</v>
      </c>
      <c r="AXU144" s="3">
        <v>0</v>
      </c>
      <c r="AXV144" s="3">
        <v>0</v>
      </c>
      <c r="AXW144" s="3">
        <v>0</v>
      </c>
      <c r="AXX144" s="3">
        <v>0</v>
      </c>
      <c r="AXY144" s="3">
        <v>0</v>
      </c>
      <c r="AXZ144" s="3">
        <v>0</v>
      </c>
      <c r="AYA144" s="3">
        <v>0</v>
      </c>
      <c r="AYB144" s="3">
        <v>0</v>
      </c>
      <c r="AYC144" s="3">
        <v>0</v>
      </c>
      <c r="AYD144" s="3">
        <v>0</v>
      </c>
      <c r="AYE144" s="3">
        <v>0</v>
      </c>
      <c r="AYF144" s="3">
        <v>0</v>
      </c>
      <c r="AYG144" s="3">
        <v>0</v>
      </c>
      <c r="AYH144" s="3">
        <v>0</v>
      </c>
      <c r="AYI144" s="3">
        <v>0</v>
      </c>
      <c r="AYJ144" s="3">
        <v>0</v>
      </c>
      <c r="AYK144" s="3">
        <v>0</v>
      </c>
      <c r="AYL144" s="3">
        <v>0</v>
      </c>
      <c r="AYM144" s="3">
        <v>0</v>
      </c>
      <c r="AYN144" s="3">
        <v>0</v>
      </c>
      <c r="AYO144" s="3">
        <v>0</v>
      </c>
      <c r="AYP144" s="3">
        <v>0</v>
      </c>
      <c r="AYQ144" s="3">
        <v>0</v>
      </c>
      <c r="AYR144" s="3">
        <v>0</v>
      </c>
      <c r="AYS144" s="3">
        <v>0</v>
      </c>
      <c r="AYT144" s="3">
        <v>0</v>
      </c>
    </row>
    <row r="145" s="3" customFormat="1" ht="15.25" spans="1:1346">
      <c r="A145" s="4">
        <v>44004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M145" s="3">
        <v>0</v>
      </c>
      <c r="N145" s="39">
        <v>0</v>
      </c>
      <c r="O145" s="36">
        <v>0</v>
      </c>
      <c r="P145" s="36">
        <v>0</v>
      </c>
      <c r="Q145" s="36">
        <v>0</v>
      </c>
      <c r="R145" s="36">
        <v>0</v>
      </c>
      <c r="S145" s="36">
        <v>0</v>
      </c>
      <c r="T145" s="36">
        <v>0</v>
      </c>
      <c r="U145" s="36">
        <v>0</v>
      </c>
      <c r="V145" s="36">
        <v>0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36">
        <v>0</v>
      </c>
      <c r="AD145" s="36">
        <v>0</v>
      </c>
      <c r="AE145" s="36">
        <v>0</v>
      </c>
      <c r="AF145" s="36">
        <v>0</v>
      </c>
      <c r="AG145" s="36">
        <v>0</v>
      </c>
      <c r="AH145" s="36">
        <v>0</v>
      </c>
      <c r="AI145" s="36">
        <v>0</v>
      </c>
      <c r="AJ145" s="36">
        <v>0</v>
      </c>
      <c r="AK145" s="36">
        <v>0</v>
      </c>
      <c r="AL145" s="36">
        <v>0</v>
      </c>
      <c r="AM145" s="36">
        <v>0</v>
      </c>
      <c r="AN145" s="36">
        <v>0</v>
      </c>
      <c r="AO145" s="36">
        <v>0</v>
      </c>
      <c r="AP145" s="36">
        <v>0</v>
      </c>
      <c r="AQ145" s="36">
        <v>0</v>
      </c>
      <c r="AR145" s="36">
        <v>0</v>
      </c>
      <c r="AS145" s="36">
        <v>0</v>
      </c>
      <c r="AT145" s="36">
        <v>0</v>
      </c>
      <c r="AU145" s="43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>
        <v>0</v>
      </c>
      <c r="BC145" s="36">
        <v>0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36">
        <v>0</v>
      </c>
      <c r="BM145" s="36">
        <v>0</v>
      </c>
      <c r="BN145" s="36">
        <v>0</v>
      </c>
      <c r="BO145" s="36">
        <v>0</v>
      </c>
      <c r="BP145" s="36">
        <v>0</v>
      </c>
      <c r="BQ145" s="36">
        <v>0</v>
      </c>
      <c r="BR145" s="36">
        <v>0</v>
      </c>
      <c r="BS145" s="36">
        <v>0</v>
      </c>
      <c r="BT145" s="36">
        <v>0</v>
      </c>
      <c r="BU145" s="36">
        <v>0</v>
      </c>
      <c r="BV145" s="36">
        <v>0</v>
      </c>
      <c r="BW145" s="36">
        <v>0</v>
      </c>
      <c r="BX145" s="3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6">
        <v>0</v>
      </c>
      <c r="CL145" s="36">
        <v>0</v>
      </c>
      <c r="CM145" s="36">
        <v>0</v>
      </c>
      <c r="CN145" s="36">
        <v>0</v>
      </c>
      <c r="CO145" s="36">
        <v>0</v>
      </c>
      <c r="CP145" s="36">
        <v>0</v>
      </c>
      <c r="CQ145" s="36">
        <v>0</v>
      </c>
      <c r="CR145" s="36">
        <v>0</v>
      </c>
      <c r="CS145" s="36">
        <v>0</v>
      </c>
      <c r="CT145" s="36">
        <v>0</v>
      </c>
      <c r="CU145" s="36">
        <v>0</v>
      </c>
      <c r="CV145" s="36">
        <v>0</v>
      </c>
      <c r="CW145" s="36">
        <v>0</v>
      </c>
      <c r="CX145" s="36">
        <v>0</v>
      </c>
      <c r="CY145" s="36">
        <v>0</v>
      </c>
      <c r="CZ145" s="36">
        <v>0</v>
      </c>
      <c r="DA145" s="36">
        <v>0</v>
      </c>
      <c r="DB145" s="36">
        <v>0</v>
      </c>
      <c r="DC145" s="36">
        <v>0</v>
      </c>
      <c r="DD145" s="36">
        <v>0</v>
      </c>
      <c r="DE145" s="36">
        <v>0</v>
      </c>
      <c r="DF145" s="36">
        <v>0</v>
      </c>
      <c r="DG145" s="36">
        <v>0</v>
      </c>
      <c r="DH145" s="36">
        <v>0</v>
      </c>
      <c r="DI145" s="36">
        <v>0</v>
      </c>
      <c r="DJ145" s="36">
        <v>0</v>
      </c>
      <c r="DK145" s="36">
        <v>0</v>
      </c>
      <c r="DL145" s="36">
        <v>0</v>
      </c>
      <c r="DM145" s="36">
        <v>0</v>
      </c>
      <c r="DN145" s="36">
        <v>0</v>
      </c>
      <c r="DO145" s="36">
        <v>0</v>
      </c>
      <c r="DP145" s="36">
        <v>0</v>
      </c>
      <c r="DQ145" s="36">
        <v>0</v>
      </c>
      <c r="DR145" s="36">
        <v>0</v>
      </c>
      <c r="DS145" s="36">
        <v>0</v>
      </c>
      <c r="DT145" s="36">
        <v>0</v>
      </c>
      <c r="DU145" s="36">
        <v>0</v>
      </c>
      <c r="DV145" s="36">
        <v>0</v>
      </c>
      <c r="DW145" s="36">
        <v>0</v>
      </c>
      <c r="DX145" s="36">
        <v>0</v>
      </c>
      <c r="DY145" s="36">
        <v>0</v>
      </c>
      <c r="DZ145" s="36">
        <v>0</v>
      </c>
      <c r="EA145" s="36">
        <v>0</v>
      </c>
      <c r="EB145" s="36">
        <v>0</v>
      </c>
      <c r="EC145" s="36">
        <v>0</v>
      </c>
      <c r="ED145" s="36">
        <v>0</v>
      </c>
      <c r="EE145" s="36">
        <v>0</v>
      </c>
      <c r="EF145" s="36">
        <v>0</v>
      </c>
      <c r="EG145" s="36">
        <v>0</v>
      </c>
      <c r="EH145" s="36">
        <v>0</v>
      </c>
      <c r="EI145" s="36">
        <v>0</v>
      </c>
      <c r="EJ145" s="36">
        <v>0</v>
      </c>
      <c r="EK145" s="36">
        <v>0</v>
      </c>
      <c r="EL145" s="36">
        <v>0</v>
      </c>
      <c r="EM145" s="36">
        <v>0</v>
      </c>
      <c r="EN145" s="36">
        <v>0</v>
      </c>
      <c r="EO145" s="36">
        <v>0</v>
      </c>
      <c r="EP145" s="36">
        <v>0</v>
      </c>
      <c r="EQ145" s="36">
        <v>0</v>
      </c>
      <c r="ER145" s="36">
        <v>0</v>
      </c>
      <c r="ES145" s="36">
        <v>0</v>
      </c>
      <c r="ET145" s="36">
        <v>0</v>
      </c>
      <c r="EU145" s="36">
        <v>0</v>
      </c>
      <c r="EV145" s="36">
        <v>0</v>
      </c>
      <c r="EW145" s="36">
        <v>0</v>
      </c>
      <c r="EX145" s="36">
        <v>0</v>
      </c>
      <c r="EY145" s="36">
        <v>0</v>
      </c>
      <c r="EZ145" s="36">
        <v>0</v>
      </c>
      <c r="FA145" s="36">
        <v>0</v>
      </c>
      <c r="FB145" s="36">
        <v>0</v>
      </c>
      <c r="FC145" s="36">
        <v>0</v>
      </c>
      <c r="FD145" s="36">
        <v>0</v>
      </c>
      <c r="FE145" s="36">
        <v>0</v>
      </c>
      <c r="FF145" s="36">
        <v>0</v>
      </c>
      <c r="FG145" s="36">
        <v>0</v>
      </c>
      <c r="FH145" s="36">
        <v>0</v>
      </c>
      <c r="FI145" s="36">
        <v>0</v>
      </c>
      <c r="FJ145" s="36">
        <v>0</v>
      </c>
      <c r="FK145" s="36">
        <v>0</v>
      </c>
      <c r="FL145" s="36">
        <v>0</v>
      </c>
      <c r="FM145" s="36">
        <v>0</v>
      </c>
      <c r="FN145" s="36">
        <v>0</v>
      </c>
      <c r="FO145" s="36">
        <v>0</v>
      </c>
      <c r="FP145" s="36">
        <v>0</v>
      </c>
      <c r="FQ145" s="36">
        <v>0</v>
      </c>
      <c r="FR145" s="36">
        <v>0</v>
      </c>
      <c r="FS145" s="36">
        <v>0</v>
      </c>
      <c r="FT145" s="36">
        <v>0</v>
      </c>
      <c r="FU145" s="36">
        <v>0</v>
      </c>
      <c r="FV145" s="36">
        <v>0</v>
      </c>
      <c r="FW145" s="36">
        <v>0</v>
      </c>
      <c r="FX145" s="36">
        <v>0</v>
      </c>
      <c r="FY145" s="36">
        <v>0</v>
      </c>
      <c r="FZ145" s="36">
        <v>0</v>
      </c>
      <c r="GA145" s="36">
        <v>0</v>
      </c>
      <c r="GB145" s="36">
        <v>0</v>
      </c>
      <c r="GC145" s="36">
        <v>0</v>
      </c>
      <c r="GD145" s="36">
        <v>0</v>
      </c>
      <c r="GE145" s="36">
        <v>0</v>
      </c>
      <c r="GF145" s="36">
        <v>0</v>
      </c>
      <c r="GG145" s="36">
        <v>0</v>
      </c>
      <c r="GH145" s="36">
        <v>0</v>
      </c>
      <c r="GI145" s="36">
        <v>0</v>
      </c>
      <c r="GJ145" s="36">
        <v>0</v>
      </c>
      <c r="GK145" s="36">
        <v>0</v>
      </c>
      <c r="GL145" s="36">
        <v>0</v>
      </c>
      <c r="GM145" s="36">
        <v>0</v>
      </c>
      <c r="GN145" s="36">
        <v>0</v>
      </c>
      <c r="GO145" s="36">
        <v>0</v>
      </c>
      <c r="GP145" s="36">
        <v>0</v>
      </c>
      <c r="GQ145" s="36">
        <v>0</v>
      </c>
      <c r="GR145" s="36">
        <v>0</v>
      </c>
      <c r="GS145" s="36">
        <v>0</v>
      </c>
      <c r="GT145" s="36">
        <v>0</v>
      </c>
      <c r="GU145" s="36">
        <v>0</v>
      </c>
      <c r="GV145" s="36">
        <v>0</v>
      </c>
      <c r="GW145" s="36">
        <v>0</v>
      </c>
      <c r="GX145" s="36">
        <v>0</v>
      </c>
      <c r="GY145" s="36">
        <v>0</v>
      </c>
      <c r="GZ145" s="36">
        <v>0</v>
      </c>
      <c r="HA145" s="36">
        <v>0</v>
      </c>
      <c r="HB145" s="36">
        <v>0</v>
      </c>
      <c r="HC145" s="36">
        <v>0</v>
      </c>
      <c r="HD145" s="36">
        <v>0</v>
      </c>
      <c r="HE145" s="36">
        <v>0</v>
      </c>
      <c r="HF145" s="36">
        <v>0</v>
      </c>
      <c r="HG145" s="36">
        <v>0</v>
      </c>
      <c r="HH145" s="36">
        <v>0</v>
      </c>
      <c r="HI145" s="36">
        <v>0</v>
      </c>
      <c r="HJ145" s="36">
        <v>0</v>
      </c>
      <c r="HK145" s="36">
        <v>0</v>
      </c>
      <c r="HL145" s="36">
        <v>0</v>
      </c>
      <c r="HM145" s="36">
        <v>0</v>
      </c>
      <c r="HN145" s="36">
        <v>0</v>
      </c>
      <c r="HO145" s="36">
        <v>0</v>
      </c>
      <c r="HP145" s="36">
        <v>0</v>
      </c>
      <c r="HQ145" s="36">
        <v>0</v>
      </c>
      <c r="HR145" s="36">
        <v>0</v>
      </c>
      <c r="HS145" s="36">
        <v>0</v>
      </c>
      <c r="HT145" s="36">
        <v>0</v>
      </c>
      <c r="HU145" s="36">
        <v>0</v>
      </c>
      <c r="HV145" s="44">
        <v>0</v>
      </c>
      <c r="HW145" s="44">
        <v>0</v>
      </c>
      <c r="HX145" s="44">
        <v>0</v>
      </c>
      <c r="HY145" s="44">
        <v>0</v>
      </c>
      <c r="HZ145" s="36"/>
      <c r="IA145" s="3">
        <v>43984</v>
      </c>
      <c r="IB145" s="36">
        <v>0</v>
      </c>
      <c r="IC145" s="36">
        <v>0</v>
      </c>
      <c r="ID145" s="36">
        <v>0</v>
      </c>
      <c r="IE145" s="36">
        <v>0</v>
      </c>
      <c r="IF145" s="36">
        <v>0</v>
      </c>
      <c r="IG145" s="36">
        <v>0</v>
      </c>
      <c r="IH145" s="36">
        <v>0</v>
      </c>
      <c r="II145" s="44">
        <v>0</v>
      </c>
      <c r="IJ145" s="44">
        <v>0</v>
      </c>
      <c r="IK145" s="44">
        <v>0</v>
      </c>
      <c r="IL145" s="44">
        <v>0</v>
      </c>
      <c r="IM145" s="36">
        <v>0</v>
      </c>
      <c r="IN145" s="36">
        <v>0</v>
      </c>
      <c r="IO145" s="36">
        <v>0</v>
      </c>
      <c r="IP145" s="36">
        <v>0</v>
      </c>
      <c r="IQ145" s="36">
        <v>0</v>
      </c>
      <c r="IR145" s="36">
        <v>0</v>
      </c>
      <c r="IS145" s="36">
        <v>0</v>
      </c>
      <c r="IT145" s="44">
        <v>0</v>
      </c>
      <c r="IU145" s="44">
        <v>0</v>
      </c>
      <c r="IV145" s="44">
        <v>0</v>
      </c>
      <c r="IW145" s="44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3">
        <v>0</v>
      </c>
      <c r="SZ145" s="3">
        <v>0</v>
      </c>
      <c r="TA145" s="3">
        <v>0</v>
      </c>
      <c r="TB145" s="3">
        <v>0</v>
      </c>
      <c r="TC145" s="3">
        <v>0</v>
      </c>
      <c r="TD145" s="3">
        <v>0</v>
      </c>
      <c r="TE145" s="3">
        <v>0</v>
      </c>
      <c r="TF145" s="3">
        <v>0</v>
      </c>
      <c r="TG145" s="3">
        <v>0</v>
      </c>
      <c r="TH145" s="3">
        <v>0</v>
      </c>
      <c r="TI145" s="3">
        <v>0</v>
      </c>
      <c r="TJ145" s="3">
        <v>0</v>
      </c>
      <c r="TK145" s="3">
        <v>0</v>
      </c>
      <c r="TL145" s="3">
        <v>0</v>
      </c>
      <c r="TM145" s="3">
        <v>0</v>
      </c>
      <c r="TN145" s="3">
        <v>0</v>
      </c>
      <c r="TO145" s="3">
        <v>0</v>
      </c>
      <c r="TP145" s="3">
        <v>0</v>
      </c>
      <c r="TQ145" s="3">
        <v>0</v>
      </c>
      <c r="TR145" s="3">
        <v>0</v>
      </c>
      <c r="TS145" s="3">
        <v>0</v>
      </c>
      <c r="TT145" s="3">
        <v>0</v>
      </c>
      <c r="TU145" s="3">
        <v>0</v>
      </c>
      <c r="TV145" s="3">
        <v>0</v>
      </c>
      <c r="TW145" s="3">
        <v>0</v>
      </c>
      <c r="TX145" s="3">
        <v>0</v>
      </c>
      <c r="TY145" s="3">
        <v>0</v>
      </c>
      <c r="TZ145" s="3">
        <v>0</v>
      </c>
      <c r="UA145" s="3">
        <v>0</v>
      </c>
      <c r="UB145" s="3">
        <v>0</v>
      </c>
      <c r="UC145" s="3">
        <v>0</v>
      </c>
      <c r="UD145" s="3">
        <v>0</v>
      </c>
      <c r="UE145" s="3">
        <v>0</v>
      </c>
      <c r="UF145" s="3">
        <v>0</v>
      </c>
      <c r="UG145" s="3">
        <v>0</v>
      </c>
      <c r="UH145" s="3">
        <v>0</v>
      </c>
      <c r="UT145" s="3">
        <v>0</v>
      </c>
      <c r="UU145" s="3">
        <v>0</v>
      </c>
      <c r="UV145" s="3">
        <v>0</v>
      </c>
      <c r="UW145" s="3">
        <v>0</v>
      </c>
      <c r="UX145" s="3">
        <v>0</v>
      </c>
      <c r="UY145" s="3">
        <v>0</v>
      </c>
      <c r="UZ145" s="3">
        <v>0</v>
      </c>
      <c r="VA145" s="3">
        <v>0</v>
      </c>
      <c r="VB145" s="3">
        <v>0</v>
      </c>
      <c r="VC145" s="3">
        <v>0</v>
      </c>
      <c r="VD145" s="3">
        <v>0</v>
      </c>
      <c r="VE145" s="3">
        <v>0</v>
      </c>
      <c r="VF145" s="3">
        <v>0</v>
      </c>
      <c r="VG145" s="3">
        <v>0</v>
      </c>
      <c r="VH145" s="3">
        <v>0</v>
      </c>
      <c r="VI145" s="3">
        <v>0</v>
      </c>
      <c r="VJ145" s="3">
        <v>0</v>
      </c>
      <c r="VK145" s="3">
        <v>0</v>
      </c>
      <c r="VL145" s="3">
        <v>0</v>
      </c>
      <c r="VM145" s="3">
        <v>0</v>
      </c>
      <c r="VN145" s="3">
        <v>0</v>
      </c>
      <c r="VO145" s="3">
        <v>0</v>
      </c>
      <c r="VP145" s="3">
        <v>0</v>
      </c>
      <c r="VQ145" s="3">
        <v>0</v>
      </c>
      <c r="VR145" s="3">
        <v>0</v>
      </c>
      <c r="VS145" s="3">
        <v>0</v>
      </c>
      <c r="VT145" s="3">
        <v>0</v>
      </c>
      <c r="VU145" s="3">
        <v>0</v>
      </c>
      <c r="VV145" s="3">
        <v>0</v>
      </c>
      <c r="VW145" s="3">
        <v>0</v>
      </c>
      <c r="VX145" s="3">
        <v>0</v>
      </c>
      <c r="VY145" s="3">
        <v>0</v>
      </c>
      <c r="VZ145" s="3">
        <v>0</v>
      </c>
      <c r="WA145" s="3">
        <v>0</v>
      </c>
      <c r="WB145" s="3">
        <v>0</v>
      </c>
      <c r="WC145" s="3">
        <v>0</v>
      </c>
      <c r="WD145" s="3">
        <v>0</v>
      </c>
      <c r="WE145" s="3">
        <v>0</v>
      </c>
      <c r="WF145" s="3">
        <v>0</v>
      </c>
      <c r="WG145" s="3">
        <v>0</v>
      </c>
      <c r="WH145" s="3">
        <v>0</v>
      </c>
      <c r="WI145" s="3">
        <v>0</v>
      </c>
      <c r="WJ145" s="3">
        <v>0</v>
      </c>
      <c r="WK145" s="3">
        <v>0</v>
      </c>
      <c r="WL145" s="3">
        <v>0</v>
      </c>
      <c r="WM145" s="3">
        <v>0</v>
      </c>
      <c r="WN145" s="3">
        <v>0</v>
      </c>
      <c r="WO145" s="3">
        <v>0</v>
      </c>
      <c r="WP145" s="3">
        <v>0</v>
      </c>
      <c r="WQ145" s="3">
        <v>0</v>
      </c>
      <c r="WR145" s="3">
        <v>0</v>
      </c>
      <c r="WS145" s="3">
        <v>0</v>
      </c>
      <c r="WT145" s="3">
        <v>0</v>
      </c>
      <c r="WU145" s="3">
        <v>0</v>
      </c>
      <c r="WV145" s="3">
        <v>0</v>
      </c>
      <c r="WW145" s="3">
        <v>0</v>
      </c>
      <c r="WX145" s="3">
        <v>0</v>
      </c>
      <c r="WY145" s="3">
        <v>0</v>
      </c>
      <c r="WZ145" s="3">
        <v>0</v>
      </c>
      <c r="XA145" s="3">
        <v>0</v>
      </c>
      <c r="XB145" s="3">
        <v>0</v>
      </c>
      <c r="XC145" s="3">
        <v>0</v>
      </c>
      <c r="XD145" s="3">
        <v>0</v>
      </c>
      <c r="XE145" s="3">
        <v>0</v>
      </c>
      <c r="XF145" s="3">
        <v>0</v>
      </c>
      <c r="XG145" s="3">
        <v>0</v>
      </c>
      <c r="XH145" s="3">
        <v>0</v>
      </c>
      <c r="XI145" s="3">
        <v>0</v>
      </c>
      <c r="XJ145" s="3">
        <v>0</v>
      </c>
      <c r="XK145" s="3">
        <v>0</v>
      </c>
      <c r="XL145" s="3">
        <v>0</v>
      </c>
      <c r="XM145" s="3">
        <v>0</v>
      </c>
      <c r="XN145" s="3">
        <v>0</v>
      </c>
      <c r="XO145" s="3">
        <v>0</v>
      </c>
      <c r="XP145" s="3">
        <v>0</v>
      </c>
      <c r="XQ145" s="3">
        <v>0</v>
      </c>
      <c r="XR145" s="3">
        <v>0</v>
      </c>
      <c r="XS145" s="3">
        <v>0</v>
      </c>
      <c r="XT145" s="3">
        <v>0</v>
      </c>
      <c r="XU145" s="3">
        <v>0</v>
      </c>
      <c r="XV145" s="3">
        <v>0</v>
      </c>
      <c r="XW145" s="3">
        <v>0</v>
      </c>
      <c r="XX145" s="3">
        <v>0</v>
      </c>
      <c r="XY145" s="3">
        <v>0</v>
      </c>
      <c r="XZ145" s="3">
        <v>0</v>
      </c>
      <c r="YA145" s="3">
        <v>0</v>
      </c>
      <c r="YB145" s="3">
        <v>0</v>
      </c>
      <c r="YC145" s="3">
        <v>0</v>
      </c>
      <c r="YO145" s="3">
        <v>0</v>
      </c>
      <c r="YP145" s="3">
        <v>0</v>
      </c>
      <c r="YQ145" s="3">
        <v>0</v>
      </c>
      <c r="YR145" s="3">
        <v>0</v>
      </c>
      <c r="YS145" s="3">
        <v>0</v>
      </c>
      <c r="YT145" s="3">
        <v>0</v>
      </c>
      <c r="YU145" s="3">
        <v>0</v>
      </c>
      <c r="YV145" s="3">
        <v>0</v>
      </c>
      <c r="YW145" s="3">
        <v>0</v>
      </c>
      <c r="YX145" s="3">
        <v>0</v>
      </c>
      <c r="YY145" s="3">
        <v>0</v>
      </c>
      <c r="YZ145" s="3">
        <v>0</v>
      </c>
      <c r="ZA145" s="3">
        <v>0</v>
      </c>
      <c r="ZB145" s="3">
        <v>0</v>
      </c>
      <c r="ZC145" s="3">
        <v>0</v>
      </c>
      <c r="ZD145" s="3">
        <v>0</v>
      </c>
      <c r="ZE145" s="3">
        <v>0</v>
      </c>
      <c r="ZF145" s="3">
        <v>0</v>
      </c>
      <c r="ZG145" s="3">
        <v>0</v>
      </c>
      <c r="ZH145" s="3">
        <v>0</v>
      </c>
      <c r="ZI145" s="3">
        <v>0</v>
      </c>
      <c r="ZJ145" s="3">
        <v>0</v>
      </c>
      <c r="ZK145" s="3">
        <v>0</v>
      </c>
      <c r="ZL145" s="3">
        <v>0</v>
      </c>
      <c r="ZM145" s="3">
        <v>0</v>
      </c>
      <c r="ZN145" s="3">
        <v>0</v>
      </c>
      <c r="ZO145" s="3">
        <v>0</v>
      </c>
      <c r="ZP145" s="3">
        <v>0</v>
      </c>
      <c r="ZQ145" s="3">
        <v>0</v>
      </c>
      <c r="ZR145" s="3">
        <v>0</v>
      </c>
      <c r="ZS145" s="3">
        <v>0</v>
      </c>
      <c r="ZT145" s="3">
        <v>0</v>
      </c>
      <c r="ZU145" s="3">
        <v>0</v>
      </c>
      <c r="ZV145" s="3">
        <v>0</v>
      </c>
      <c r="ZW145" s="3">
        <v>0</v>
      </c>
      <c r="ZX145" s="3">
        <v>0</v>
      </c>
      <c r="ZY145" s="3">
        <v>0</v>
      </c>
      <c r="ZZ145" s="3">
        <v>0</v>
      </c>
      <c r="AAA145" s="3">
        <v>0</v>
      </c>
      <c r="AAB145" s="3">
        <v>0</v>
      </c>
      <c r="AAC145" s="3">
        <v>0</v>
      </c>
      <c r="AAD145" s="3">
        <v>0</v>
      </c>
      <c r="AAE145" s="3">
        <v>0</v>
      </c>
      <c r="AAF145" s="3">
        <v>0</v>
      </c>
      <c r="AAG145" s="3">
        <v>0</v>
      </c>
      <c r="AAH145" s="3">
        <v>0</v>
      </c>
      <c r="AAI145" s="3">
        <v>0</v>
      </c>
      <c r="AAJ145" s="3">
        <v>0</v>
      </c>
      <c r="AAK145" s="3">
        <v>0</v>
      </c>
      <c r="AAL145" s="3">
        <v>0</v>
      </c>
      <c r="AAM145" s="3">
        <v>0</v>
      </c>
      <c r="AAN145" s="3">
        <v>0</v>
      </c>
      <c r="AAO145" s="3">
        <v>0</v>
      </c>
      <c r="AAP145" s="3">
        <v>0</v>
      </c>
      <c r="AAQ145" s="3">
        <v>0</v>
      </c>
      <c r="AAR145" s="3">
        <v>0</v>
      </c>
      <c r="AAS145" s="3">
        <v>0</v>
      </c>
      <c r="AAT145" s="3">
        <v>0</v>
      </c>
      <c r="AAU145" s="3">
        <v>0</v>
      </c>
      <c r="AAV145" s="3">
        <v>0</v>
      </c>
      <c r="AAW145" s="3">
        <v>0</v>
      </c>
      <c r="AAX145" s="3">
        <v>0</v>
      </c>
      <c r="AAY145" s="3">
        <v>0</v>
      </c>
      <c r="AAZ145" s="3">
        <v>0</v>
      </c>
      <c r="ABA145" s="3">
        <v>0</v>
      </c>
      <c r="ABB145" s="3">
        <v>0</v>
      </c>
      <c r="ABC145" s="3">
        <v>0</v>
      </c>
      <c r="ABD145" s="3">
        <v>0</v>
      </c>
      <c r="ABE145" s="3">
        <v>0</v>
      </c>
      <c r="ABF145" s="3">
        <v>0</v>
      </c>
      <c r="ABG145" s="3">
        <v>0</v>
      </c>
      <c r="ABH145" s="3">
        <v>0</v>
      </c>
      <c r="ABI145" s="3">
        <v>0</v>
      </c>
      <c r="ABJ145" s="3">
        <v>0</v>
      </c>
      <c r="ABK145" s="3">
        <v>0</v>
      </c>
      <c r="ABL145" s="3">
        <v>0</v>
      </c>
      <c r="ABM145" s="3">
        <v>0</v>
      </c>
      <c r="ABN145" s="3">
        <v>0</v>
      </c>
      <c r="ABO145" s="3">
        <v>0</v>
      </c>
      <c r="ABP145" s="3">
        <v>0</v>
      </c>
      <c r="ABQ145" s="3">
        <v>0</v>
      </c>
      <c r="ABR145" s="3">
        <v>0</v>
      </c>
      <c r="ABS145" s="3">
        <v>0</v>
      </c>
      <c r="ABT145" s="3">
        <v>0</v>
      </c>
      <c r="ABU145" s="3">
        <v>0</v>
      </c>
      <c r="ABV145" s="3">
        <v>0</v>
      </c>
      <c r="ABW145" s="3">
        <v>0</v>
      </c>
      <c r="ABX145" s="3">
        <v>0</v>
      </c>
      <c r="ABY145" s="3">
        <v>0</v>
      </c>
      <c r="ABZ145" s="3">
        <v>0</v>
      </c>
      <c r="ACA145" s="3">
        <v>0</v>
      </c>
      <c r="ACB145" s="3">
        <v>0</v>
      </c>
      <c r="ACC145" s="3">
        <v>0</v>
      </c>
      <c r="ACD145" s="3">
        <v>0</v>
      </c>
      <c r="ACE145" s="3">
        <v>0</v>
      </c>
      <c r="ACF145" s="3">
        <v>0</v>
      </c>
      <c r="ACG145" s="3">
        <v>0</v>
      </c>
      <c r="ACH145" s="3">
        <v>0</v>
      </c>
      <c r="ACI145" s="3">
        <v>0</v>
      </c>
      <c r="ACJ145" s="3">
        <v>0</v>
      </c>
      <c r="ACK145" s="3">
        <v>0</v>
      </c>
      <c r="ACL145" s="3">
        <v>0</v>
      </c>
      <c r="ACM145" s="3">
        <v>0</v>
      </c>
      <c r="ACN145" s="3">
        <v>0</v>
      </c>
      <c r="ACO145" s="3">
        <v>0</v>
      </c>
      <c r="ACP145" s="3">
        <v>0</v>
      </c>
      <c r="ACQ145" s="3">
        <v>0</v>
      </c>
      <c r="ACR145" s="3">
        <v>0</v>
      </c>
      <c r="ACS145" s="3">
        <v>0</v>
      </c>
      <c r="ACT145" s="3">
        <v>0</v>
      </c>
      <c r="ACU145" s="3">
        <v>0</v>
      </c>
      <c r="ACV145" s="3">
        <v>0</v>
      </c>
      <c r="ACW145" s="3">
        <v>0</v>
      </c>
      <c r="ACX145" s="3">
        <v>0</v>
      </c>
      <c r="ACY145" s="3">
        <v>0</v>
      </c>
      <c r="ACZ145" s="3">
        <v>0</v>
      </c>
      <c r="ADA145" s="3">
        <v>0</v>
      </c>
      <c r="ADB145" s="3">
        <v>0</v>
      </c>
      <c r="ADC145" s="3">
        <v>0</v>
      </c>
      <c r="ADD145" s="3">
        <v>0</v>
      </c>
      <c r="ADE145" s="3">
        <v>0</v>
      </c>
      <c r="ADF145" s="3">
        <v>0</v>
      </c>
      <c r="ADG145" s="3">
        <v>0</v>
      </c>
      <c r="ADH145" s="3">
        <v>0</v>
      </c>
      <c r="ADI145" s="3">
        <v>0</v>
      </c>
      <c r="ADJ145" s="3">
        <v>0</v>
      </c>
      <c r="ADK145" s="3">
        <v>0</v>
      </c>
      <c r="ADL145" s="3">
        <v>0</v>
      </c>
      <c r="ADM145" s="3">
        <v>0</v>
      </c>
      <c r="ADN145" s="3">
        <v>0</v>
      </c>
      <c r="ADO145" s="3">
        <v>0</v>
      </c>
      <c r="ADP145" s="3">
        <v>0</v>
      </c>
      <c r="ADQ145" s="3">
        <v>0</v>
      </c>
      <c r="ADR145" s="3">
        <v>0</v>
      </c>
      <c r="ADS145" s="3">
        <v>0</v>
      </c>
      <c r="ADT145" s="3">
        <v>0</v>
      </c>
      <c r="ADU145" s="3">
        <v>0</v>
      </c>
      <c r="ADV145" s="3">
        <v>0</v>
      </c>
      <c r="ADW145" s="3">
        <v>0</v>
      </c>
      <c r="ADX145" s="3">
        <v>0</v>
      </c>
      <c r="ADY145" s="3">
        <v>0</v>
      </c>
      <c r="ADZ145" s="3">
        <v>0</v>
      </c>
      <c r="AEA145" s="3">
        <v>0</v>
      </c>
      <c r="AEB145" s="3">
        <v>0</v>
      </c>
      <c r="AEC145" s="3">
        <v>0</v>
      </c>
      <c r="AED145" s="3">
        <v>0</v>
      </c>
      <c r="AEE145" s="3">
        <v>0</v>
      </c>
      <c r="AEF145" s="3">
        <v>0</v>
      </c>
      <c r="AEG145" s="3">
        <v>0</v>
      </c>
      <c r="AEH145" s="3">
        <v>0</v>
      </c>
      <c r="AEI145" s="3">
        <v>0</v>
      </c>
      <c r="AEJ145" s="3">
        <v>0</v>
      </c>
      <c r="AEK145" s="3">
        <v>0</v>
      </c>
      <c r="AEL145" s="3">
        <v>0</v>
      </c>
      <c r="AEM145" s="3">
        <v>0</v>
      </c>
      <c r="AEN145" s="3">
        <v>0</v>
      </c>
      <c r="AEO145" s="3">
        <v>0</v>
      </c>
      <c r="AEP145" s="3">
        <v>0</v>
      </c>
      <c r="AEQ145" s="3">
        <v>0</v>
      </c>
      <c r="AER145" s="3">
        <v>0</v>
      </c>
      <c r="AES145" s="3">
        <v>0</v>
      </c>
      <c r="AET145" s="3">
        <v>0</v>
      </c>
      <c r="AEU145" s="3">
        <v>0</v>
      </c>
      <c r="AEV145" s="3">
        <v>0</v>
      </c>
      <c r="AEW145" s="3">
        <v>0</v>
      </c>
      <c r="AEX145" s="3">
        <v>0</v>
      </c>
      <c r="AEY145" s="3">
        <v>0</v>
      </c>
      <c r="AEZ145" s="3">
        <v>0</v>
      </c>
      <c r="AFA145" s="3">
        <v>0</v>
      </c>
      <c r="AFB145" s="3">
        <v>0</v>
      </c>
      <c r="AFC145" s="3">
        <v>0</v>
      </c>
      <c r="AFD145" s="3">
        <v>0</v>
      </c>
      <c r="AFE145" s="3">
        <v>0</v>
      </c>
      <c r="AFF145" s="3">
        <v>0</v>
      </c>
      <c r="AFG145" s="3">
        <v>0</v>
      </c>
      <c r="AFH145" s="3">
        <v>0</v>
      </c>
      <c r="AFI145" s="3">
        <v>0</v>
      </c>
      <c r="AFJ145" s="3">
        <v>0</v>
      </c>
      <c r="AFK145" s="3">
        <v>0</v>
      </c>
      <c r="AFL145" s="3">
        <v>0</v>
      </c>
      <c r="AFM145" s="3">
        <v>0</v>
      </c>
      <c r="AFN145" s="3">
        <v>0</v>
      </c>
      <c r="AFO145" s="3">
        <v>0</v>
      </c>
      <c r="AFP145" s="3">
        <v>0</v>
      </c>
      <c r="AFQ145" s="3">
        <v>0</v>
      </c>
      <c r="AFR145" s="3">
        <v>0</v>
      </c>
      <c r="AFS145" s="3">
        <v>0</v>
      </c>
      <c r="AFT145" s="3">
        <v>0</v>
      </c>
      <c r="AFU145" s="3">
        <v>0</v>
      </c>
      <c r="AFV145" s="3">
        <v>0</v>
      </c>
      <c r="AFW145" s="3">
        <v>0</v>
      </c>
      <c r="AFX145" s="3">
        <v>0</v>
      </c>
      <c r="AFY145" s="3">
        <v>0</v>
      </c>
      <c r="AFZ145" s="3">
        <v>0</v>
      </c>
      <c r="AGA145" s="3">
        <v>0</v>
      </c>
      <c r="AGB145" s="3">
        <v>0</v>
      </c>
      <c r="AGC145" s="3">
        <v>0</v>
      </c>
      <c r="AGD145" s="3">
        <v>0</v>
      </c>
      <c r="AGE145" s="3">
        <v>0</v>
      </c>
      <c r="AGF145" s="3">
        <v>0</v>
      </c>
      <c r="AGG145" s="3">
        <v>0</v>
      </c>
      <c r="AGH145" s="3">
        <v>0</v>
      </c>
      <c r="AGI145" s="3">
        <v>0</v>
      </c>
      <c r="AGJ145" s="3">
        <v>0</v>
      </c>
      <c r="AGK145" s="3">
        <v>0</v>
      </c>
      <c r="AGL145" s="3">
        <v>0</v>
      </c>
      <c r="AGM145" s="3">
        <v>0</v>
      </c>
      <c r="AGN145" s="3">
        <v>0</v>
      </c>
      <c r="AGO145" s="3">
        <v>0</v>
      </c>
      <c r="AGP145" s="3">
        <v>0</v>
      </c>
      <c r="AGQ145" s="3">
        <v>0</v>
      </c>
      <c r="AGR145" s="3">
        <v>0</v>
      </c>
      <c r="AGS145" s="3">
        <v>0</v>
      </c>
      <c r="AGT145" s="3">
        <v>0</v>
      </c>
      <c r="AGU145" s="3">
        <v>0</v>
      </c>
      <c r="AGV145" s="3">
        <v>0</v>
      </c>
      <c r="AGW145" s="3">
        <v>0</v>
      </c>
      <c r="AGX145" s="3">
        <v>0</v>
      </c>
      <c r="AGY145" s="3">
        <v>0</v>
      </c>
      <c r="AGZ145" s="3">
        <v>0</v>
      </c>
      <c r="AHA145" s="3">
        <v>0</v>
      </c>
      <c r="AHB145" s="3">
        <v>0</v>
      </c>
      <c r="AHC145" s="3">
        <v>0</v>
      </c>
      <c r="AHD145" s="3">
        <v>0</v>
      </c>
      <c r="AHE145" s="3">
        <v>0</v>
      </c>
      <c r="AHF145" s="3">
        <v>0</v>
      </c>
      <c r="AHG145" s="3">
        <v>0</v>
      </c>
      <c r="AHH145" s="3">
        <v>0</v>
      </c>
      <c r="AHI145" s="3">
        <v>0</v>
      </c>
      <c r="AHJ145" s="3">
        <v>0</v>
      </c>
      <c r="AHK145" s="3">
        <v>0</v>
      </c>
      <c r="AHL145" s="3">
        <v>0</v>
      </c>
      <c r="AHM145" s="3">
        <v>0</v>
      </c>
      <c r="AHN145" s="3">
        <v>0</v>
      </c>
      <c r="AHO145" s="3">
        <v>0</v>
      </c>
      <c r="AHP145" s="3">
        <v>0</v>
      </c>
      <c r="AHQ145" s="3">
        <v>0</v>
      </c>
      <c r="AHR145" s="3">
        <v>0</v>
      </c>
      <c r="AHS145" s="3">
        <v>0</v>
      </c>
      <c r="AHT145" s="3">
        <v>0</v>
      </c>
      <c r="AHU145" s="3">
        <v>0</v>
      </c>
      <c r="AHV145" s="3">
        <v>0</v>
      </c>
      <c r="AHW145" s="3">
        <v>0</v>
      </c>
      <c r="AHX145" s="3">
        <v>0</v>
      </c>
      <c r="AHY145" s="3">
        <v>0</v>
      </c>
      <c r="AHZ145" s="3">
        <v>0</v>
      </c>
      <c r="AIA145" s="3">
        <v>0</v>
      </c>
      <c r="AIB145" s="3">
        <v>0</v>
      </c>
      <c r="AIC145" s="3">
        <v>0</v>
      </c>
      <c r="AID145" s="3">
        <v>0</v>
      </c>
      <c r="AIE145" s="3">
        <v>0</v>
      </c>
      <c r="AIF145" s="3">
        <v>0</v>
      </c>
      <c r="AIG145" s="3">
        <v>0</v>
      </c>
      <c r="AIH145" s="3">
        <v>0</v>
      </c>
      <c r="AII145" s="3">
        <v>0</v>
      </c>
      <c r="AIJ145" s="3">
        <v>0</v>
      </c>
      <c r="AIK145" s="3">
        <v>0</v>
      </c>
      <c r="AIL145" s="3">
        <v>0</v>
      </c>
      <c r="AIM145" s="3">
        <v>0</v>
      </c>
      <c r="AIN145" s="3">
        <v>0</v>
      </c>
      <c r="AIO145" s="3">
        <v>0</v>
      </c>
      <c r="AIP145" s="3">
        <v>0</v>
      </c>
      <c r="AIQ145" s="3">
        <v>0</v>
      </c>
      <c r="AIR145" s="3">
        <v>0</v>
      </c>
      <c r="AIS145" s="3">
        <v>0</v>
      </c>
      <c r="AIT145" s="3">
        <v>0</v>
      </c>
      <c r="AIU145" s="3">
        <v>0</v>
      </c>
      <c r="AIV145" s="3">
        <v>0</v>
      </c>
      <c r="AIW145" s="3">
        <v>0</v>
      </c>
      <c r="AIX145" s="3">
        <v>0</v>
      </c>
      <c r="AIY145" s="3">
        <v>0</v>
      </c>
      <c r="AIZ145" s="3">
        <v>0</v>
      </c>
      <c r="AJA145" s="3">
        <v>0</v>
      </c>
      <c r="AJB145" s="3">
        <v>0</v>
      </c>
      <c r="AJC145" s="3">
        <v>0</v>
      </c>
      <c r="AJD145" s="3">
        <v>0</v>
      </c>
      <c r="AJE145" s="3">
        <v>0</v>
      </c>
      <c r="AJF145" s="3">
        <v>0</v>
      </c>
      <c r="AJG145" s="3">
        <v>0</v>
      </c>
      <c r="AJH145" s="3">
        <v>0</v>
      </c>
      <c r="AJI145" s="3">
        <v>0</v>
      </c>
      <c r="AJJ145" s="3">
        <v>0</v>
      </c>
      <c r="AJK145" s="3">
        <v>0</v>
      </c>
      <c r="AJL145" s="3">
        <v>0</v>
      </c>
      <c r="AJM145" s="3">
        <v>0</v>
      </c>
      <c r="AJN145" s="3">
        <v>0</v>
      </c>
      <c r="AJO145" s="3">
        <v>0</v>
      </c>
      <c r="AJP145" s="3">
        <v>0</v>
      </c>
      <c r="AJQ145" s="3">
        <v>0</v>
      </c>
      <c r="AJR145" s="3">
        <v>0</v>
      </c>
      <c r="AJS145" s="3">
        <v>0</v>
      </c>
      <c r="AJT145" s="3">
        <v>0</v>
      </c>
      <c r="AJU145" s="3">
        <v>0</v>
      </c>
      <c r="AJV145" s="3">
        <v>0</v>
      </c>
      <c r="AJW145" s="3">
        <v>0</v>
      </c>
      <c r="AJX145" s="3">
        <v>0</v>
      </c>
      <c r="AJY145" s="3">
        <v>0</v>
      </c>
      <c r="AJZ145" s="3">
        <v>0</v>
      </c>
      <c r="AKA145" s="3">
        <v>0</v>
      </c>
      <c r="AKB145" s="3">
        <v>0</v>
      </c>
      <c r="AKC145" s="3">
        <v>0</v>
      </c>
      <c r="AKD145" s="3">
        <v>0</v>
      </c>
      <c r="AKE145" s="3">
        <v>0</v>
      </c>
      <c r="AKF145" s="3">
        <v>0</v>
      </c>
      <c r="AKG145" s="3">
        <v>0</v>
      </c>
      <c r="AKH145" s="3">
        <v>0</v>
      </c>
      <c r="AKI145" s="3">
        <v>0</v>
      </c>
      <c r="AKJ145" s="3">
        <v>0</v>
      </c>
      <c r="AKK145" s="3">
        <v>0</v>
      </c>
      <c r="AKL145" s="3">
        <v>0</v>
      </c>
      <c r="AKM145" s="3">
        <v>0</v>
      </c>
      <c r="AKN145" s="3">
        <v>0</v>
      </c>
      <c r="AKO145" s="3">
        <v>0</v>
      </c>
      <c r="AKP145" s="3">
        <v>0</v>
      </c>
      <c r="AKQ145" s="3">
        <v>0</v>
      </c>
      <c r="AKR145" s="3">
        <v>0</v>
      </c>
      <c r="AKS145" s="3">
        <v>0</v>
      </c>
      <c r="AKT145" s="3">
        <v>0</v>
      </c>
      <c r="AKU145" s="3">
        <v>0</v>
      </c>
      <c r="AKV145" s="3">
        <v>0</v>
      </c>
      <c r="AKW145" s="3">
        <v>0</v>
      </c>
      <c r="AKX145" s="3">
        <v>0</v>
      </c>
      <c r="AKY145" s="3">
        <v>0</v>
      </c>
      <c r="AKZ145" s="3">
        <v>0</v>
      </c>
      <c r="ALA145" s="3">
        <v>0</v>
      </c>
      <c r="ALB145" s="3">
        <v>0</v>
      </c>
      <c r="ALC145" s="3">
        <v>0</v>
      </c>
      <c r="ALD145" s="3">
        <v>0</v>
      </c>
      <c r="ALE145" s="3">
        <v>0</v>
      </c>
      <c r="ALF145" s="3">
        <v>0</v>
      </c>
      <c r="ALG145" s="3">
        <v>0</v>
      </c>
      <c r="ALH145" s="3">
        <v>0</v>
      </c>
      <c r="ALI145" s="3">
        <v>0</v>
      </c>
      <c r="ALJ145" s="3">
        <v>0</v>
      </c>
      <c r="ALK145" s="3">
        <v>0</v>
      </c>
      <c r="ALL145" s="3">
        <v>0</v>
      </c>
      <c r="ALM145" s="3">
        <v>0</v>
      </c>
      <c r="ALN145" s="3">
        <v>0</v>
      </c>
      <c r="ALO145" s="3">
        <v>0</v>
      </c>
      <c r="ALP145" s="3">
        <v>0</v>
      </c>
      <c r="ALQ145" s="3">
        <v>0</v>
      </c>
      <c r="ALR145" s="3">
        <v>0</v>
      </c>
      <c r="ALS145" s="3">
        <v>0</v>
      </c>
      <c r="ALT145" s="3">
        <v>0</v>
      </c>
      <c r="ALU145" s="3">
        <v>0</v>
      </c>
      <c r="ALV145" s="3">
        <v>0</v>
      </c>
      <c r="ALW145" s="3">
        <v>0</v>
      </c>
      <c r="ALX145" s="3">
        <v>0</v>
      </c>
      <c r="ALY145" s="3">
        <v>0</v>
      </c>
      <c r="ALZ145" s="3">
        <v>0</v>
      </c>
      <c r="AMA145" s="3">
        <v>0</v>
      </c>
      <c r="AMB145" s="3">
        <v>0</v>
      </c>
      <c r="AMC145" s="3">
        <v>0</v>
      </c>
      <c r="AMD145" s="3">
        <v>0</v>
      </c>
      <c r="AME145" s="3">
        <v>0</v>
      </c>
      <c r="AMF145" s="3">
        <v>0</v>
      </c>
      <c r="AMG145" s="3">
        <v>0</v>
      </c>
      <c r="AMH145" s="3">
        <v>0</v>
      </c>
      <c r="AMI145" s="3">
        <v>0</v>
      </c>
      <c r="AMJ145" s="3">
        <v>0</v>
      </c>
      <c r="AMK145" s="3">
        <v>0</v>
      </c>
      <c r="AML145" s="3">
        <v>0</v>
      </c>
      <c r="AMM145" s="3">
        <v>0</v>
      </c>
      <c r="AMN145" s="3">
        <v>0</v>
      </c>
      <c r="AMO145" s="3">
        <v>0</v>
      </c>
      <c r="AMP145" s="3">
        <v>0</v>
      </c>
      <c r="AMQ145" s="3">
        <v>0</v>
      </c>
      <c r="AMR145" s="3">
        <v>0</v>
      </c>
      <c r="AMS145" s="3">
        <v>0</v>
      </c>
      <c r="AMT145" s="3">
        <v>0</v>
      </c>
      <c r="AMU145" s="3">
        <v>0</v>
      </c>
      <c r="AMV145" s="3">
        <v>0</v>
      </c>
      <c r="AMW145" s="3">
        <v>0</v>
      </c>
      <c r="AMX145" s="3">
        <v>0</v>
      </c>
      <c r="AMY145" s="3">
        <v>0</v>
      </c>
      <c r="AMZ145" s="3">
        <v>0</v>
      </c>
      <c r="ANA145" s="3">
        <v>0</v>
      </c>
      <c r="ANB145" s="3">
        <v>0</v>
      </c>
      <c r="ANC145" s="3">
        <v>0</v>
      </c>
      <c r="AND145" s="3">
        <v>0</v>
      </c>
      <c r="ANE145" s="3">
        <v>0</v>
      </c>
      <c r="ANF145" s="3">
        <v>0</v>
      </c>
      <c r="ANG145" s="3">
        <v>0</v>
      </c>
      <c r="ANH145" s="3">
        <v>0</v>
      </c>
      <c r="ANI145" s="3">
        <v>0</v>
      </c>
      <c r="ANJ145" s="3">
        <v>0</v>
      </c>
      <c r="ANK145" s="3">
        <v>0</v>
      </c>
      <c r="ANL145" s="3">
        <v>0</v>
      </c>
      <c r="ANM145" s="3">
        <v>0</v>
      </c>
      <c r="ANN145" s="3">
        <v>0</v>
      </c>
      <c r="ANO145" s="3">
        <v>0</v>
      </c>
      <c r="ANP145" s="3">
        <v>0</v>
      </c>
      <c r="ANQ145" s="3">
        <v>0</v>
      </c>
      <c r="ANR145" s="3">
        <v>0</v>
      </c>
      <c r="ANS145" s="3">
        <v>0</v>
      </c>
      <c r="ANT145" s="3">
        <v>0</v>
      </c>
      <c r="ANU145" s="3">
        <v>0</v>
      </c>
      <c r="ANV145" s="3">
        <v>0</v>
      </c>
      <c r="ANW145" s="3">
        <v>0</v>
      </c>
      <c r="ANX145" s="3">
        <v>0</v>
      </c>
      <c r="ANY145" s="3">
        <v>0</v>
      </c>
      <c r="ANZ145" s="3">
        <v>0</v>
      </c>
      <c r="AOA145" s="3">
        <v>0</v>
      </c>
      <c r="AOB145" s="3">
        <v>0</v>
      </c>
      <c r="AOC145" s="3">
        <v>0</v>
      </c>
      <c r="AOD145" s="3">
        <v>0</v>
      </c>
      <c r="AOE145" s="3">
        <v>0</v>
      </c>
      <c r="AOF145" s="3">
        <v>0</v>
      </c>
      <c r="AOG145" s="3">
        <v>0</v>
      </c>
      <c r="AOH145" s="3">
        <v>0</v>
      </c>
      <c r="AOI145" s="3">
        <v>0</v>
      </c>
      <c r="AOJ145" s="3">
        <v>0</v>
      </c>
      <c r="AOK145" s="3">
        <v>0</v>
      </c>
      <c r="AOL145" s="3">
        <v>0</v>
      </c>
      <c r="AOM145" s="3">
        <v>0</v>
      </c>
      <c r="AON145" s="3">
        <v>0</v>
      </c>
      <c r="AOO145" s="3">
        <v>0</v>
      </c>
      <c r="AOP145" s="3">
        <v>0</v>
      </c>
      <c r="AOQ145" s="3">
        <v>0</v>
      </c>
      <c r="AOR145" s="3">
        <v>0</v>
      </c>
      <c r="AOS145" s="3">
        <v>0</v>
      </c>
      <c r="AOT145" s="3">
        <v>0</v>
      </c>
      <c r="AOU145" s="3">
        <v>0</v>
      </c>
      <c r="AOV145" s="3">
        <v>0</v>
      </c>
      <c r="AOW145" s="3">
        <v>0</v>
      </c>
      <c r="AOX145" s="3">
        <v>0</v>
      </c>
      <c r="AOY145" s="3">
        <v>0</v>
      </c>
      <c r="AOZ145" s="3">
        <v>0</v>
      </c>
      <c r="APA145" s="3">
        <v>0</v>
      </c>
      <c r="APB145" s="3">
        <v>0</v>
      </c>
      <c r="APC145" s="3">
        <v>0</v>
      </c>
      <c r="APD145" s="3">
        <v>0</v>
      </c>
      <c r="APE145" s="3">
        <v>0</v>
      </c>
      <c r="APF145" s="3">
        <v>0</v>
      </c>
      <c r="APG145" s="3">
        <v>0</v>
      </c>
      <c r="APH145" s="3">
        <v>0</v>
      </c>
      <c r="API145" s="3">
        <v>0</v>
      </c>
      <c r="APJ145" s="3">
        <v>0</v>
      </c>
      <c r="APK145" s="3">
        <v>0</v>
      </c>
      <c r="APL145" s="3">
        <v>0</v>
      </c>
      <c r="APM145" s="3">
        <v>0</v>
      </c>
      <c r="APN145" s="3">
        <v>0</v>
      </c>
      <c r="APO145" s="3">
        <v>0</v>
      </c>
      <c r="APP145" s="3">
        <v>0</v>
      </c>
      <c r="APQ145" s="3">
        <v>0</v>
      </c>
      <c r="APR145" s="3">
        <v>0</v>
      </c>
      <c r="APS145" s="3">
        <v>0</v>
      </c>
      <c r="APT145" s="3">
        <v>0</v>
      </c>
      <c r="APU145" s="3">
        <v>0</v>
      </c>
      <c r="APV145" s="3">
        <v>0</v>
      </c>
      <c r="APW145" s="3">
        <v>0</v>
      </c>
      <c r="APX145" s="3">
        <v>0</v>
      </c>
      <c r="APY145" s="3">
        <v>0</v>
      </c>
      <c r="APZ145" s="3">
        <v>0</v>
      </c>
      <c r="AQA145" s="3">
        <v>0</v>
      </c>
      <c r="AQB145" s="3">
        <v>0</v>
      </c>
      <c r="AQC145" s="3">
        <v>0</v>
      </c>
      <c r="AQD145" s="3">
        <v>0</v>
      </c>
      <c r="AQE145" s="3">
        <v>0</v>
      </c>
      <c r="AQF145" s="3">
        <v>0</v>
      </c>
      <c r="AQG145" s="3">
        <v>0</v>
      </c>
      <c r="AQH145" s="3">
        <v>0</v>
      </c>
      <c r="AQI145" s="36">
        <v>0</v>
      </c>
      <c r="AQJ145" s="36">
        <v>0</v>
      </c>
      <c r="AQK145" s="36">
        <v>0</v>
      </c>
      <c r="AQL145" s="36">
        <v>0</v>
      </c>
      <c r="AQM145" s="36">
        <v>0</v>
      </c>
      <c r="AQN145" s="36">
        <v>0</v>
      </c>
      <c r="AQO145" s="36">
        <v>0</v>
      </c>
      <c r="AQP145" s="36">
        <v>0</v>
      </c>
      <c r="AQQ145" s="36">
        <v>0</v>
      </c>
      <c r="AQR145" s="36">
        <v>0</v>
      </c>
      <c r="AQS145" s="36">
        <v>0</v>
      </c>
      <c r="AQT145" s="3">
        <v>0</v>
      </c>
      <c r="AQU145" s="3">
        <v>0</v>
      </c>
      <c r="AQV145" s="3">
        <v>0</v>
      </c>
      <c r="AQW145" s="3">
        <v>0</v>
      </c>
      <c r="AQX145" s="3">
        <v>0</v>
      </c>
      <c r="AQY145" s="3">
        <v>0</v>
      </c>
      <c r="AQZ145" s="3">
        <v>0</v>
      </c>
      <c r="ARA145" s="3">
        <v>0</v>
      </c>
      <c r="ARB145" s="3">
        <v>0</v>
      </c>
      <c r="ARC145" s="3">
        <v>0</v>
      </c>
      <c r="ARD145" s="3">
        <v>0</v>
      </c>
      <c r="ARE145" s="3">
        <v>0</v>
      </c>
      <c r="ARF145" s="3">
        <v>0</v>
      </c>
      <c r="ARG145" s="3">
        <v>0</v>
      </c>
      <c r="ARH145" s="3">
        <v>0</v>
      </c>
      <c r="ARI145" s="3">
        <v>0</v>
      </c>
      <c r="ARJ145" s="3">
        <v>0</v>
      </c>
      <c r="ARK145" s="3">
        <v>0</v>
      </c>
      <c r="ARL145" s="3">
        <v>0</v>
      </c>
      <c r="ARM145" s="3">
        <v>0</v>
      </c>
      <c r="ARP145" s="3">
        <v>0</v>
      </c>
      <c r="ARQ145" s="3">
        <v>0</v>
      </c>
      <c r="ARR145" s="3">
        <v>0</v>
      </c>
      <c r="ARS145" s="3">
        <v>0</v>
      </c>
      <c r="ART145" s="3">
        <v>0</v>
      </c>
      <c r="ARU145" s="3">
        <v>0</v>
      </c>
      <c r="ARV145" s="3">
        <v>0</v>
      </c>
      <c r="ARW145" s="3">
        <v>0</v>
      </c>
      <c r="ARX145" s="3">
        <v>0</v>
      </c>
      <c r="ARY145" s="3">
        <v>0</v>
      </c>
      <c r="ARZ145" s="3">
        <v>0</v>
      </c>
      <c r="ASA145" s="3">
        <v>0</v>
      </c>
      <c r="ASB145" s="3">
        <v>0</v>
      </c>
      <c r="ASC145" s="3">
        <v>0</v>
      </c>
      <c r="ASD145" s="3">
        <v>0</v>
      </c>
      <c r="ASE145" s="3">
        <v>0</v>
      </c>
      <c r="ASF145" s="3">
        <v>0</v>
      </c>
      <c r="ASG145" s="3">
        <v>0</v>
      </c>
      <c r="ASH145" s="3">
        <v>0</v>
      </c>
      <c r="ASI145" s="3">
        <v>0</v>
      </c>
      <c r="ASJ145" s="3">
        <v>0</v>
      </c>
      <c r="ASK145" s="3">
        <v>0</v>
      </c>
      <c r="ASL145" s="3">
        <v>0</v>
      </c>
      <c r="ASM145" s="3">
        <v>0</v>
      </c>
      <c r="ASN145" s="3">
        <v>0</v>
      </c>
      <c r="ASO145" s="3">
        <v>0</v>
      </c>
      <c r="ASP145" s="3">
        <v>0</v>
      </c>
      <c r="ASQ145" s="3">
        <v>0</v>
      </c>
      <c r="ASR145" s="3">
        <v>0</v>
      </c>
      <c r="ASS145" s="3">
        <v>0</v>
      </c>
      <c r="AST145" s="3">
        <v>0</v>
      </c>
      <c r="ASU145" s="3">
        <v>0</v>
      </c>
      <c r="ASV145" s="3">
        <v>0</v>
      </c>
      <c r="ASW145" s="3">
        <v>0</v>
      </c>
      <c r="ASX145" s="3">
        <v>0</v>
      </c>
      <c r="ASY145" s="3">
        <v>0</v>
      </c>
      <c r="ASZ145" s="3">
        <v>0</v>
      </c>
      <c r="ATA145" s="3">
        <v>0</v>
      </c>
      <c r="ATB145" s="3">
        <v>0</v>
      </c>
      <c r="ATC145" s="3">
        <v>0</v>
      </c>
      <c r="ATD145" s="3">
        <v>0</v>
      </c>
      <c r="ATE145" s="3">
        <v>0</v>
      </c>
      <c r="ATF145" s="3">
        <v>0</v>
      </c>
      <c r="ATG145" s="3">
        <v>0</v>
      </c>
      <c r="ATH145" s="3">
        <v>0</v>
      </c>
      <c r="ATI145" s="3">
        <v>0</v>
      </c>
      <c r="ATJ145" s="3">
        <v>0</v>
      </c>
      <c r="ATK145" s="3">
        <v>0</v>
      </c>
      <c r="ATL145" s="3">
        <v>0</v>
      </c>
      <c r="ATM145" s="3">
        <v>0</v>
      </c>
      <c r="ATN145" s="3">
        <v>0</v>
      </c>
      <c r="ATO145" s="3">
        <v>0</v>
      </c>
      <c r="ATP145" s="3">
        <v>0</v>
      </c>
      <c r="ATQ145" s="3">
        <v>0</v>
      </c>
      <c r="ATR145" s="3">
        <v>0</v>
      </c>
      <c r="ATS145" s="3">
        <v>0</v>
      </c>
      <c r="ATT145" s="3">
        <v>0</v>
      </c>
      <c r="ATU145" s="3">
        <v>0</v>
      </c>
      <c r="ATV145" s="3">
        <v>0</v>
      </c>
      <c r="ATW145" s="3">
        <v>0</v>
      </c>
      <c r="ATX145" s="3">
        <v>0</v>
      </c>
      <c r="ATY145" s="3">
        <v>0</v>
      </c>
      <c r="ATZ145" s="3">
        <v>0</v>
      </c>
      <c r="AUA145" s="3">
        <v>0</v>
      </c>
      <c r="AUB145" s="3">
        <v>0</v>
      </c>
      <c r="AUC145" s="3">
        <v>0</v>
      </c>
      <c r="AUD145" s="3">
        <v>0</v>
      </c>
      <c r="AUE145" s="3">
        <v>0</v>
      </c>
      <c r="AUF145" s="3">
        <v>0</v>
      </c>
      <c r="AUG145" s="3">
        <v>0</v>
      </c>
      <c r="AUH145" s="3">
        <v>0</v>
      </c>
      <c r="AUI145" s="3">
        <v>0</v>
      </c>
      <c r="AUJ145" s="3">
        <v>0</v>
      </c>
      <c r="AUK145" s="3">
        <v>0</v>
      </c>
      <c r="AUL145" s="3">
        <v>0</v>
      </c>
      <c r="AUM145" s="3">
        <v>0</v>
      </c>
      <c r="AUN145" s="3">
        <v>0</v>
      </c>
      <c r="AUO145" s="3">
        <v>0</v>
      </c>
      <c r="AUP145" s="3">
        <v>0</v>
      </c>
      <c r="AUQ145" s="3">
        <v>0</v>
      </c>
      <c r="AUR145" s="3">
        <v>0</v>
      </c>
      <c r="AUS145" s="3">
        <v>0</v>
      </c>
      <c r="AUT145" s="3">
        <v>0</v>
      </c>
      <c r="AUU145" s="3">
        <v>0</v>
      </c>
      <c r="AUV145" s="3">
        <v>0</v>
      </c>
      <c r="AUW145" s="3">
        <v>0</v>
      </c>
      <c r="AUX145" s="3">
        <v>0</v>
      </c>
      <c r="AUY145" s="3">
        <v>0</v>
      </c>
      <c r="AUZ145" s="3">
        <v>0</v>
      </c>
      <c r="AVA145" s="3">
        <v>0</v>
      </c>
      <c r="AVB145" s="3">
        <v>0</v>
      </c>
      <c r="AVC145" s="3">
        <v>0</v>
      </c>
      <c r="AVD145" s="3">
        <v>0</v>
      </c>
      <c r="AVE145" s="3">
        <v>0</v>
      </c>
      <c r="AVF145" s="3">
        <v>0</v>
      </c>
      <c r="AVG145" s="3">
        <v>0</v>
      </c>
      <c r="AVH145" s="3">
        <v>0</v>
      </c>
      <c r="AVI145" s="3">
        <v>0</v>
      </c>
      <c r="AVJ145" s="3">
        <v>0</v>
      </c>
      <c r="AVK145" s="3">
        <v>0</v>
      </c>
      <c r="AVL145" s="3">
        <v>0</v>
      </c>
      <c r="AVM145" s="3">
        <v>0</v>
      </c>
      <c r="AVN145" s="3">
        <v>0</v>
      </c>
      <c r="AVO145" s="3">
        <v>0</v>
      </c>
      <c r="AVP145" s="3">
        <v>0</v>
      </c>
      <c r="AVQ145" s="3">
        <v>0</v>
      </c>
      <c r="AVR145" s="3">
        <v>0</v>
      </c>
      <c r="AVS145" s="3">
        <v>0</v>
      </c>
      <c r="AVT145" s="3">
        <v>0</v>
      </c>
      <c r="AVU145" s="3">
        <v>0</v>
      </c>
      <c r="AVV145" s="3">
        <v>0</v>
      </c>
      <c r="AVW145" s="3">
        <v>0</v>
      </c>
      <c r="AVX145" s="3">
        <v>0</v>
      </c>
      <c r="AVY145" s="3">
        <v>0</v>
      </c>
      <c r="AVZ145" s="3">
        <v>0</v>
      </c>
      <c r="AWA145" s="3">
        <v>0</v>
      </c>
      <c r="AWB145" s="3">
        <v>0</v>
      </c>
      <c r="AWC145" s="3">
        <v>0</v>
      </c>
      <c r="AWD145" s="3">
        <v>0</v>
      </c>
      <c r="AWE145" s="3">
        <v>0</v>
      </c>
      <c r="AWF145" s="3">
        <v>0</v>
      </c>
      <c r="AWG145" s="3">
        <v>0</v>
      </c>
      <c r="AWH145" s="3">
        <v>0</v>
      </c>
      <c r="AWI145" s="3">
        <v>0</v>
      </c>
      <c r="AWJ145" s="3">
        <v>0</v>
      </c>
      <c r="AWK145" s="3">
        <v>0</v>
      </c>
      <c r="AWL145" s="3">
        <v>0</v>
      </c>
      <c r="AWM145" s="3">
        <v>0</v>
      </c>
      <c r="AWN145" s="3">
        <v>0</v>
      </c>
      <c r="AWO145" s="3">
        <v>0</v>
      </c>
      <c r="AWP145" s="3">
        <v>0</v>
      </c>
      <c r="AWQ145" s="3">
        <v>0</v>
      </c>
      <c r="AWR145" s="3">
        <v>0</v>
      </c>
      <c r="AWS145" s="3">
        <v>0</v>
      </c>
      <c r="AWT145" s="3">
        <v>0</v>
      </c>
      <c r="AWU145" s="3">
        <v>0</v>
      </c>
      <c r="AWV145" s="3">
        <v>0</v>
      </c>
      <c r="AWW145" s="3">
        <v>0</v>
      </c>
      <c r="AWX145" s="3">
        <v>0</v>
      </c>
      <c r="AWY145" s="3">
        <v>0</v>
      </c>
      <c r="AWZ145" s="3">
        <v>0</v>
      </c>
      <c r="AXA145" s="3">
        <v>0</v>
      </c>
      <c r="AXB145" s="3">
        <v>0</v>
      </c>
      <c r="AXC145" s="3">
        <v>0</v>
      </c>
      <c r="AXD145" s="3">
        <v>0</v>
      </c>
      <c r="AXE145" s="3">
        <v>0</v>
      </c>
      <c r="AXF145" s="3">
        <v>0</v>
      </c>
      <c r="AXG145" s="3">
        <v>0</v>
      </c>
      <c r="AXH145" s="3">
        <v>0</v>
      </c>
      <c r="AXI145" s="3">
        <v>0</v>
      </c>
      <c r="AXJ145" s="3">
        <v>0</v>
      </c>
      <c r="AXK145" s="3">
        <v>0</v>
      </c>
      <c r="AXL145" s="3">
        <v>0</v>
      </c>
      <c r="AXM145" s="3">
        <v>0</v>
      </c>
      <c r="AXN145" s="3">
        <v>0</v>
      </c>
      <c r="AXO145" s="3">
        <v>0</v>
      </c>
      <c r="AXP145" s="3">
        <v>0</v>
      </c>
      <c r="AXQ145" s="3">
        <v>0</v>
      </c>
      <c r="AXR145" s="3">
        <v>0</v>
      </c>
      <c r="AXS145" s="3">
        <v>0</v>
      </c>
      <c r="AXT145" s="3">
        <v>0</v>
      </c>
      <c r="AXU145" s="3">
        <v>0</v>
      </c>
      <c r="AXV145" s="3">
        <v>0</v>
      </c>
      <c r="AXW145" s="3">
        <v>0</v>
      </c>
      <c r="AXX145" s="3">
        <v>0</v>
      </c>
      <c r="AXY145" s="3">
        <v>0</v>
      </c>
      <c r="AXZ145" s="3">
        <v>0</v>
      </c>
      <c r="AYA145" s="3">
        <v>0</v>
      </c>
      <c r="AYB145" s="3">
        <v>0</v>
      </c>
      <c r="AYC145" s="3">
        <v>0</v>
      </c>
      <c r="AYD145" s="3">
        <v>0</v>
      </c>
      <c r="AYE145" s="3">
        <v>0</v>
      </c>
      <c r="AYF145" s="3">
        <v>0</v>
      </c>
      <c r="AYG145" s="3">
        <v>0</v>
      </c>
      <c r="AYH145" s="3">
        <v>0</v>
      </c>
      <c r="AYI145" s="3">
        <v>0</v>
      </c>
      <c r="AYJ145" s="3">
        <v>0</v>
      </c>
      <c r="AYK145" s="3">
        <v>0</v>
      </c>
      <c r="AYL145" s="3">
        <v>0</v>
      </c>
      <c r="AYM145" s="3">
        <v>0</v>
      </c>
      <c r="AYN145" s="3">
        <v>0</v>
      </c>
      <c r="AYO145" s="3">
        <v>0</v>
      </c>
      <c r="AYP145" s="3">
        <v>0</v>
      </c>
      <c r="AYQ145" s="3">
        <v>0</v>
      </c>
      <c r="AYR145" s="3">
        <v>0</v>
      </c>
      <c r="AYS145" s="3">
        <v>0</v>
      </c>
      <c r="AYT145" s="3">
        <v>0</v>
      </c>
    </row>
    <row r="146" s="3" customFormat="1" ht="15.25" spans="1:1346">
      <c r="A146" s="4">
        <v>44005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M146" s="3">
        <v>0</v>
      </c>
      <c r="N146" s="39">
        <v>0</v>
      </c>
      <c r="O146" s="36">
        <v>0</v>
      </c>
      <c r="P146" s="36">
        <v>0</v>
      </c>
      <c r="Q146" s="36">
        <v>0</v>
      </c>
      <c r="R146" s="36">
        <v>0</v>
      </c>
      <c r="S146" s="36">
        <v>0</v>
      </c>
      <c r="T146" s="36">
        <v>0</v>
      </c>
      <c r="U146" s="36">
        <v>0</v>
      </c>
      <c r="V146" s="36">
        <v>0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36">
        <v>0</v>
      </c>
      <c r="AD146" s="36">
        <v>0</v>
      </c>
      <c r="AE146" s="36">
        <v>0</v>
      </c>
      <c r="AF146" s="36">
        <v>0</v>
      </c>
      <c r="AG146" s="36">
        <v>0</v>
      </c>
      <c r="AH146" s="36">
        <v>0</v>
      </c>
      <c r="AI146" s="36">
        <v>0</v>
      </c>
      <c r="AJ146" s="36">
        <v>0</v>
      </c>
      <c r="AK146" s="36">
        <v>0</v>
      </c>
      <c r="AL146" s="36">
        <v>0</v>
      </c>
      <c r="AM146" s="36">
        <v>0</v>
      </c>
      <c r="AN146" s="36">
        <v>0</v>
      </c>
      <c r="AO146" s="36">
        <v>0</v>
      </c>
      <c r="AP146" s="36">
        <v>0</v>
      </c>
      <c r="AQ146" s="36">
        <v>0</v>
      </c>
      <c r="AR146" s="36">
        <v>0</v>
      </c>
      <c r="AS146" s="36">
        <v>0</v>
      </c>
      <c r="AT146" s="36">
        <v>0</v>
      </c>
      <c r="AU146" s="43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>
        <v>0</v>
      </c>
      <c r="BC146" s="36">
        <v>0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>
        <v>0</v>
      </c>
      <c r="BN146" s="36">
        <v>0</v>
      </c>
      <c r="BO146" s="36">
        <v>0</v>
      </c>
      <c r="BP146" s="36">
        <v>0</v>
      </c>
      <c r="BQ146" s="36">
        <v>0</v>
      </c>
      <c r="BR146" s="36">
        <v>0</v>
      </c>
      <c r="BS146" s="36">
        <v>0</v>
      </c>
      <c r="BT146" s="36">
        <v>0</v>
      </c>
      <c r="BU146" s="36">
        <v>0</v>
      </c>
      <c r="BV146" s="36">
        <v>0</v>
      </c>
      <c r="BW146" s="36">
        <v>0</v>
      </c>
      <c r="BX146" s="3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6">
        <v>0</v>
      </c>
      <c r="CL146" s="36">
        <v>0</v>
      </c>
      <c r="CM146" s="36">
        <v>0</v>
      </c>
      <c r="CN146" s="36">
        <v>0</v>
      </c>
      <c r="CO146" s="36">
        <v>0</v>
      </c>
      <c r="CP146" s="36">
        <v>0</v>
      </c>
      <c r="CQ146" s="36">
        <v>0</v>
      </c>
      <c r="CR146" s="36">
        <v>0</v>
      </c>
      <c r="CS146" s="36">
        <v>0</v>
      </c>
      <c r="CT146" s="36">
        <v>0</v>
      </c>
      <c r="CU146" s="36">
        <v>0</v>
      </c>
      <c r="CV146" s="36">
        <v>0</v>
      </c>
      <c r="CW146" s="36">
        <v>0</v>
      </c>
      <c r="CX146" s="36">
        <v>0</v>
      </c>
      <c r="CY146" s="36">
        <v>0</v>
      </c>
      <c r="CZ146" s="36">
        <v>0</v>
      </c>
      <c r="DA146" s="36">
        <v>0</v>
      </c>
      <c r="DB146" s="36">
        <v>0</v>
      </c>
      <c r="DC146" s="36">
        <v>0</v>
      </c>
      <c r="DD146" s="36">
        <v>0</v>
      </c>
      <c r="DE146" s="36">
        <v>0</v>
      </c>
      <c r="DF146" s="36">
        <v>0</v>
      </c>
      <c r="DG146" s="36">
        <v>0</v>
      </c>
      <c r="DH146" s="36">
        <v>0</v>
      </c>
      <c r="DI146" s="36">
        <v>0</v>
      </c>
      <c r="DJ146" s="36">
        <v>0</v>
      </c>
      <c r="DK146" s="36">
        <v>0</v>
      </c>
      <c r="DL146" s="36">
        <v>0</v>
      </c>
      <c r="DM146" s="36">
        <v>0</v>
      </c>
      <c r="DN146" s="36">
        <v>0</v>
      </c>
      <c r="DO146" s="36">
        <v>0</v>
      </c>
      <c r="DP146" s="36">
        <v>0</v>
      </c>
      <c r="DQ146" s="36">
        <v>0</v>
      </c>
      <c r="DR146" s="36">
        <v>0</v>
      </c>
      <c r="DS146" s="36">
        <v>0</v>
      </c>
      <c r="DT146" s="36">
        <v>0</v>
      </c>
      <c r="DU146" s="36">
        <v>0</v>
      </c>
      <c r="DV146" s="36">
        <v>0</v>
      </c>
      <c r="DW146" s="36">
        <v>0</v>
      </c>
      <c r="DX146" s="36">
        <v>0</v>
      </c>
      <c r="DY146" s="36">
        <v>0</v>
      </c>
      <c r="DZ146" s="36">
        <v>0</v>
      </c>
      <c r="EA146" s="36">
        <v>0</v>
      </c>
      <c r="EB146" s="36">
        <v>0</v>
      </c>
      <c r="EC146" s="36">
        <v>0</v>
      </c>
      <c r="ED146" s="36">
        <v>0</v>
      </c>
      <c r="EE146" s="36">
        <v>0</v>
      </c>
      <c r="EF146" s="36">
        <v>0</v>
      </c>
      <c r="EG146" s="36">
        <v>0</v>
      </c>
      <c r="EH146" s="36">
        <v>0</v>
      </c>
      <c r="EI146" s="36">
        <v>0</v>
      </c>
      <c r="EJ146" s="36">
        <v>0</v>
      </c>
      <c r="EK146" s="36">
        <v>0</v>
      </c>
      <c r="EL146" s="36">
        <v>0</v>
      </c>
      <c r="EM146" s="36">
        <v>0</v>
      </c>
      <c r="EN146" s="36">
        <v>0</v>
      </c>
      <c r="EO146" s="36">
        <v>0</v>
      </c>
      <c r="EP146" s="36">
        <v>0</v>
      </c>
      <c r="EQ146" s="36">
        <v>0</v>
      </c>
      <c r="ER146" s="36">
        <v>0</v>
      </c>
      <c r="ES146" s="36">
        <v>0</v>
      </c>
      <c r="ET146" s="36">
        <v>0</v>
      </c>
      <c r="EU146" s="36">
        <v>0</v>
      </c>
      <c r="EV146" s="36">
        <v>0</v>
      </c>
      <c r="EW146" s="36">
        <v>0</v>
      </c>
      <c r="EX146" s="36">
        <v>0</v>
      </c>
      <c r="EY146" s="36">
        <v>0</v>
      </c>
      <c r="EZ146" s="36">
        <v>0</v>
      </c>
      <c r="FA146" s="36">
        <v>0</v>
      </c>
      <c r="FB146" s="36">
        <v>0</v>
      </c>
      <c r="FC146" s="36">
        <v>0</v>
      </c>
      <c r="FD146" s="36">
        <v>0</v>
      </c>
      <c r="FE146" s="36">
        <v>0</v>
      </c>
      <c r="FF146" s="36">
        <v>0</v>
      </c>
      <c r="FG146" s="36">
        <v>0</v>
      </c>
      <c r="FH146" s="36">
        <v>0</v>
      </c>
      <c r="FI146" s="36">
        <v>0</v>
      </c>
      <c r="FJ146" s="36">
        <v>0</v>
      </c>
      <c r="FK146" s="36">
        <v>0</v>
      </c>
      <c r="FL146" s="36">
        <v>0</v>
      </c>
      <c r="FM146" s="36">
        <v>0</v>
      </c>
      <c r="FN146" s="36">
        <v>0</v>
      </c>
      <c r="FO146" s="36">
        <v>0</v>
      </c>
      <c r="FP146" s="36">
        <v>0</v>
      </c>
      <c r="FQ146" s="36">
        <v>0</v>
      </c>
      <c r="FR146" s="36">
        <v>0</v>
      </c>
      <c r="FS146" s="36">
        <v>0</v>
      </c>
      <c r="FT146" s="36">
        <v>0</v>
      </c>
      <c r="FU146" s="36">
        <v>0</v>
      </c>
      <c r="FV146" s="36">
        <v>0</v>
      </c>
      <c r="FW146" s="36">
        <v>0</v>
      </c>
      <c r="FX146" s="36">
        <v>0</v>
      </c>
      <c r="FY146" s="36">
        <v>0</v>
      </c>
      <c r="FZ146" s="36">
        <v>0</v>
      </c>
      <c r="GA146" s="36">
        <v>0</v>
      </c>
      <c r="GB146" s="36">
        <v>0</v>
      </c>
      <c r="GC146" s="36">
        <v>0</v>
      </c>
      <c r="GD146" s="36">
        <v>0</v>
      </c>
      <c r="GE146" s="36">
        <v>0</v>
      </c>
      <c r="GF146" s="36">
        <v>0</v>
      </c>
      <c r="GG146" s="36">
        <v>0</v>
      </c>
      <c r="GH146" s="36">
        <v>0</v>
      </c>
      <c r="GI146" s="36">
        <v>0</v>
      </c>
      <c r="GJ146" s="36">
        <v>0</v>
      </c>
      <c r="GK146" s="36">
        <v>0</v>
      </c>
      <c r="GL146" s="36">
        <v>0</v>
      </c>
      <c r="GM146" s="36">
        <v>0</v>
      </c>
      <c r="GN146" s="36">
        <v>0</v>
      </c>
      <c r="GO146" s="36">
        <v>0</v>
      </c>
      <c r="GP146" s="36">
        <v>0</v>
      </c>
      <c r="GQ146" s="36">
        <v>0</v>
      </c>
      <c r="GR146" s="36">
        <v>0</v>
      </c>
      <c r="GS146" s="36">
        <v>0</v>
      </c>
      <c r="GT146" s="36">
        <v>0</v>
      </c>
      <c r="GU146" s="36">
        <v>0</v>
      </c>
      <c r="GV146" s="36">
        <v>0</v>
      </c>
      <c r="GW146" s="36">
        <v>0</v>
      </c>
      <c r="GX146" s="36">
        <v>0</v>
      </c>
      <c r="GY146" s="36">
        <v>0</v>
      </c>
      <c r="GZ146" s="36">
        <v>0</v>
      </c>
      <c r="HA146" s="36">
        <v>0</v>
      </c>
      <c r="HB146" s="36">
        <v>0</v>
      </c>
      <c r="HC146" s="36">
        <v>0</v>
      </c>
      <c r="HD146" s="36">
        <v>0</v>
      </c>
      <c r="HE146" s="36">
        <v>0</v>
      </c>
      <c r="HF146" s="36">
        <v>0</v>
      </c>
      <c r="HG146" s="36">
        <v>0</v>
      </c>
      <c r="HH146" s="36">
        <v>0</v>
      </c>
      <c r="HI146" s="36">
        <v>0</v>
      </c>
      <c r="HJ146" s="36">
        <v>0</v>
      </c>
      <c r="HK146" s="36">
        <v>0</v>
      </c>
      <c r="HL146" s="36">
        <v>0</v>
      </c>
      <c r="HM146" s="36">
        <v>0</v>
      </c>
      <c r="HN146" s="36">
        <v>0</v>
      </c>
      <c r="HO146" s="36">
        <v>0</v>
      </c>
      <c r="HP146" s="36">
        <v>0</v>
      </c>
      <c r="HQ146" s="36">
        <v>0</v>
      </c>
      <c r="HR146" s="36">
        <v>0</v>
      </c>
      <c r="HS146" s="36">
        <v>0</v>
      </c>
      <c r="HT146" s="36">
        <v>0</v>
      </c>
      <c r="HU146" s="36">
        <v>0</v>
      </c>
      <c r="HV146" s="44">
        <v>0</v>
      </c>
      <c r="HW146" s="44">
        <v>0</v>
      </c>
      <c r="HX146" s="44">
        <v>0</v>
      </c>
      <c r="HY146" s="44">
        <v>0</v>
      </c>
      <c r="HZ146" s="36"/>
      <c r="IA146" s="3">
        <v>43985</v>
      </c>
      <c r="IB146" s="36">
        <v>0</v>
      </c>
      <c r="IC146" s="36">
        <v>0</v>
      </c>
      <c r="ID146" s="36">
        <v>0</v>
      </c>
      <c r="IE146" s="36">
        <v>0</v>
      </c>
      <c r="IF146" s="36">
        <v>0</v>
      </c>
      <c r="IG146" s="36">
        <v>0</v>
      </c>
      <c r="IH146" s="36">
        <v>0</v>
      </c>
      <c r="II146" s="44">
        <v>0</v>
      </c>
      <c r="IJ146" s="44">
        <v>0</v>
      </c>
      <c r="IK146" s="44">
        <v>0</v>
      </c>
      <c r="IL146" s="44">
        <v>0</v>
      </c>
      <c r="IM146" s="36">
        <v>0</v>
      </c>
      <c r="IN146" s="36">
        <v>0</v>
      </c>
      <c r="IO146" s="36">
        <v>0</v>
      </c>
      <c r="IP146" s="36">
        <v>0</v>
      </c>
      <c r="IQ146" s="36">
        <v>0</v>
      </c>
      <c r="IR146" s="36">
        <v>0</v>
      </c>
      <c r="IS146" s="36">
        <v>0</v>
      </c>
      <c r="IT146" s="44">
        <v>0</v>
      </c>
      <c r="IU146" s="44">
        <v>0</v>
      </c>
      <c r="IV146" s="44">
        <v>0</v>
      </c>
      <c r="IW146" s="44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3">
        <v>0</v>
      </c>
      <c r="SZ146" s="3">
        <v>0</v>
      </c>
      <c r="TA146" s="3">
        <v>0</v>
      </c>
      <c r="TB146" s="3">
        <v>0</v>
      </c>
      <c r="TC146" s="3">
        <v>0</v>
      </c>
      <c r="TD146" s="3">
        <v>0</v>
      </c>
      <c r="TE146" s="3">
        <v>0</v>
      </c>
      <c r="TF146" s="3">
        <v>0</v>
      </c>
      <c r="TG146" s="3">
        <v>0</v>
      </c>
      <c r="TH146" s="3">
        <v>0</v>
      </c>
      <c r="TI146" s="3">
        <v>0</v>
      </c>
      <c r="TJ146" s="3">
        <v>0</v>
      </c>
      <c r="TK146" s="3">
        <v>0</v>
      </c>
      <c r="TL146" s="3">
        <v>0</v>
      </c>
      <c r="TM146" s="3">
        <v>0</v>
      </c>
      <c r="TN146" s="3">
        <v>0</v>
      </c>
      <c r="TO146" s="3">
        <v>0</v>
      </c>
      <c r="TP146" s="3">
        <v>0</v>
      </c>
      <c r="TQ146" s="3">
        <v>0</v>
      </c>
      <c r="TR146" s="3">
        <v>0</v>
      </c>
      <c r="TS146" s="3">
        <v>0</v>
      </c>
      <c r="TT146" s="3">
        <v>0</v>
      </c>
      <c r="TU146" s="3">
        <v>0</v>
      </c>
      <c r="TV146" s="3">
        <v>0</v>
      </c>
      <c r="TW146" s="3">
        <v>0</v>
      </c>
      <c r="TX146" s="3">
        <v>0</v>
      </c>
      <c r="TY146" s="3">
        <v>0</v>
      </c>
      <c r="TZ146" s="3">
        <v>0</v>
      </c>
      <c r="UA146" s="3">
        <v>0</v>
      </c>
      <c r="UB146" s="3">
        <v>0</v>
      </c>
      <c r="UC146" s="3">
        <v>0</v>
      </c>
      <c r="UD146" s="3">
        <v>0</v>
      </c>
      <c r="UE146" s="3">
        <v>0</v>
      </c>
      <c r="UF146" s="3">
        <v>0</v>
      </c>
      <c r="UG146" s="3">
        <v>0</v>
      </c>
      <c r="UH146" s="3">
        <v>0</v>
      </c>
      <c r="UT146" s="3">
        <v>0</v>
      </c>
      <c r="UU146" s="3">
        <v>0</v>
      </c>
      <c r="UV146" s="3">
        <v>0</v>
      </c>
      <c r="UW146" s="3">
        <v>0</v>
      </c>
      <c r="UX146" s="3">
        <v>0</v>
      </c>
      <c r="UY146" s="3">
        <v>0</v>
      </c>
      <c r="UZ146" s="3">
        <v>0</v>
      </c>
      <c r="VA146" s="3">
        <v>0</v>
      </c>
      <c r="VB146" s="3">
        <v>0</v>
      </c>
      <c r="VC146" s="3">
        <v>0</v>
      </c>
      <c r="VD146" s="3">
        <v>0</v>
      </c>
      <c r="VE146" s="3">
        <v>0</v>
      </c>
      <c r="VF146" s="3">
        <v>0</v>
      </c>
      <c r="VG146" s="3">
        <v>0</v>
      </c>
      <c r="VH146" s="3">
        <v>0</v>
      </c>
      <c r="VI146" s="3">
        <v>0</v>
      </c>
      <c r="VJ146" s="3">
        <v>0</v>
      </c>
      <c r="VK146" s="3">
        <v>0</v>
      </c>
      <c r="VL146" s="3">
        <v>0</v>
      </c>
      <c r="VM146" s="3">
        <v>0</v>
      </c>
      <c r="VN146" s="3">
        <v>0</v>
      </c>
      <c r="VO146" s="3">
        <v>0</v>
      </c>
      <c r="VP146" s="3">
        <v>0</v>
      </c>
      <c r="VQ146" s="3">
        <v>0</v>
      </c>
      <c r="VR146" s="3">
        <v>0</v>
      </c>
      <c r="VS146" s="3">
        <v>0</v>
      </c>
      <c r="VT146" s="3">
        <v>0</v>
      </c>
      <c r="VU146" s="3">
        <v>0</v>
      </c>
      <c r="VV146" s="3">
        <v>0</v>
      </c>
      <c r="VW146" s="3">
        <v>0</v>
      </c>
      <c r="VX146" s="3">
        <v>0</v>
      </c>
      <c r="VY146" s="3">
        <v>0</v>
      </c>
      <c r="VZ146" s="3">
        <v>0</v>
      </c>
      <c r="WA146" s="3">
        <v>0</v>
      </c>
      <c r="WB146" s="3">
        <v>0</v>
      </c>
      <c r="WC146" s="3">
        <v>0</v>
      </c>
      <c r="WD146" s="3">
        <v>0</v>
      </c>
      <c r="WE146" s="3">
        <v>0</v>
      </c>
      <c r="WF146" s="3">
        <v>0</v>
      </c>
      <c r="WG146" s="3">
        <v>0</v>
      </c>
      <c r="WH146" s="3">
        <v>0</v>
      </c>
      <c r="WI146" s="3">
        <v>0</v>
      </c>
      <c r="WJ146" s="3">
        <v>0</v>
      </c>
      <c r="WK146" s="3">
        <v>0</v>
      </c>
      <c r="WL146" s="3">
        <v>0</v>
      </c>
      <c r="WM146" s="3">
        <v>0</v>
      </c>
      <c r="WN146" s="3">
        <v>0</v>
      </c>
      <c r="WO146" s="3">
        <v>0</v>
      </c>
      <c r="WP146" s="3">
        <v>0</v>
      </c>
      <c r="WQ146" s="3">
        <v>0</v>
      </c>
      <c r="WR146" s="3">
        <v>0</v>
      </c>
      <c r="WS146" s="3">
        <v>0</v>
      </c>
      <c r="WT146" s="3">
        <v>0</v>
      </c>
      <c r="WU146" s="3">
        <v>0</v>
      </c>
      <c r="WV146" s="3">
        <v>0</v>
      </c>
      <c r="WW146" s="3">
        <v>0</v>
      </c>
      <c r="WX146" s="3">
        <v>0</v>
      </c>
      <c r="WY146" s="3">
        <v>0</v>
      </c>
      <c r="WZ146" s="3">
        <v>0</v>
      </c>
      <c r="XA146" s="3">
        <v>0</v>
      </c>
      <c r="XB146" s="3">
        <v>0</v>
      </c>
      <c r="XC146" s="3">
        <v>0</v>
      </c>
      <c r="XD146" s="3">
        <v>0</v>
      </c>
      <c r="XE146" s="3">
        <v>0</v>
      </c>
      <c r="XF146" s="3">
        <v>0</v>
      </c>
      <c r="XG146" s="3">
        <v>0</v>
      </c>
      <c r="XH146" s="3">
        <v>0</v>
      </c>
      <c r="XI146" s="3">
        <v>0</v>
      </c>
      <c r="XJ146" s="3">
        <v>0</v>
      </c>
      <c r="XK146" s="3">
        <v>0</v>
      </c>
      <c r="XL146" s="3">
        <v>0</v>
      </c>
      <c r="XM146" s="3">
        <v>0</v>
      </c>
      <c r="XN146" s="3">
        <v>0</v>
      </c>
      <c r="XO146" s="3">
        <v>0</v>
      </c>
      <c r="XP146" s="3">
        <v>0</v>
      </c>
      <c r="XQ146" s="3">
        <v>0</v>
      </c>
      <c r="XR146" s="3">
        <v>0</v>
      </c>
      <c r="XS146" s="3">
        <v>0</v>
      </c>
      <c r="XT146" s="3">
        <v>0</v>
      </c>
      <c r="XU146" s="3">
        <v>0</v>
      </c>
      <c r="XV146" s="3">
        <v>0</v>
      </c>
      <c r="XW146" s="3">
        <v>0</v>
      </c>
      <c r="XX146" s="3">
        <v>0</v>
      </c>
      <c r="XY146" s="3">
        <v>0</v>
      </c>
      <c r="XZ146" s="3">
        <v>0</v>
      </c>
      <c r="YA146" s="3">
        <v>0</v>
      </c>
      <c r="YB146" s="3">
        <v>0</v>
      </c>
      <c r="YC146" s="3">
        <v>0</v>
      </c>
      <c r="YO146" s="3">
        <v>0</v>
      </c>
      <c r="YP146" s="3">
        <v>0</v>
      </c>
      <c r="YQ146" s="3">
        <v>0</v>
      </c>
      <c r="YR146" s="3">
        <v>0</v>
      </c>
      <c r="YS146" s="3">
        <v>0</v>
      </c>
      <c r="YT146" s="3">
        <v>0</v>
      </c>
      <c r="YU146" s="3">
        <v>0</v>
      </c>
      <c r="YV146" s="3">
        <v>0</v>
      </c>
      <c r="YW146" s="3">
        <v>0</v>
      </c>
      <c r="YX146" s="3">
        <v>0</v>
      </c>
      <c r="YY146" s="3">
        <v>0</v>
      </c>
      <c r="YZ146" s="3">
        <v>0</v>
      </c>
      <c r="ZA146" s="3">
        <v>0</v>
      </c>
      <c r="ZB146" s="3">
        <v>0</v>
      </c>
      <c r="ZC146" s="3">
        <v>0</v>
      </c>
      <c r="ZD146" s="3">
        <v>0</v>
      </c>
      <c r="ZE146" s="3">
        <v>0</v>
      </c>
      <c r="ZF146" s="3">
        <v>0</v>
      </c>
      <c r="ZG146" s="3">
        <v>0</v>
      </c>
      <c r="ZH146" s="3">
        <v>0</v>
      </c>
      <c r="ZI146" s="3">
        <v>0</v>
      </c>
      <c r="ZJ146" s="3">
        <v>0</v>
      </c>
      <c r="ZK146" s="3">
        <v>0</v>
      </c>
      <c r="ZL146" s="3">
        <v>0</v>
      </c>
      <c r="ZM146" s="3">
        <v>0</v>
      </c>
      <c r="ZN146" s="3">
        <v>0</v>
      </c>
      <c r="ZO146" s="3">
        <v>0</v>
      </c>
      <c r="ZP146" s="3">
        <v>0</v>
      </c>
      <c r="ZQ146" s="3">
        <v>0</v>
      </c>
      <c r="ZR146" s="3">
        <v>0</v>
      </c>
      <c r="ZS146" s="3">
        <v>0</v>
      </c>
      <c r="ZT146" s="3">
        <v>0</v>
      </c>
      <c r="ZU146" s="3">
        <v>0</v>
      </c>
      <c r="ZV146" s="3">
        <v>0</v>
      </c>
      <c r="ZW146" s="3">
        <v>0</v>
      </c>
      <c r="ZX146" s="3">
        <v>0</v>
      </c>
      <c r="ZY146" s="3">
        <v>0</v>
      </c>
      <c r="ZZ146" s="3">
        <v>0</v>
      </c>
      <c r="AAA146" s="3">
        <v>0</v>
      </c>
      <c r="AAB146" s="3">
        <v>0</v>
      </c>
      <c r="AAC146" s="3">
        <v>0</v>
      </c>
      <c r="AAD146" s="3">
        <v>0</v>
      </c>
      <c r="AAE146" s="3">
        <v>0</v>
      </c>
      <c r="AAF146" s="3">
        <v>0</v>
      </c>
      <c r="AAG146" s="3">
        <v>0</v>
      </c>
      <c r="AAH146" s="3">
        <v>0</v>
      </c>
      <c r="AAI146" s="3">
        <v>0</v>
      </c>
      <c r="AAJ146" s="3">
        <v>0</v>
      </c>
      <c r="AAK146" s="3">
        <v>0</v>
      </c>
      <c r="AAL146" s="3">
        <v>0</v>
      </c>
      <c r="AAM146" s="3">
        <v>0</v>
      </c>
      <c r="AAN146" s="3">
        <v>0</v>
      </c>
      <c r="AAO146" s="3">
        <v>0</v>
      </c>
      <c r="AAP146" s="3">
        <v>0</v>
      </c>
      <c r="AAQ146" s="3">
        <v>0</v>
      </c>
      <c r="AAR146" s="3">
        <v>0</v>
      </c>
      <c r="AAS146" s="3">
        <v>0</v>
      </c>
      <c r="AAT146" s="3">
        <v>0</v>
      </c>
      <c r="AAU146" s="3">
        <v>0</v>
      </c>
      <c r="AAV146" s="3">
        <v>0</v>
      </c>
      <c r="AAW146" s="3">
        <v>0</v>
      </c>
      <c r="AAX146" s="3">
        <v>0</v>
      </c>
      <c r="AAY146" s="3">
        <v>0</v>
      </c>
      <c r="AAZ146" s="3">
        <v>0</v>
      </c>
      <c r="ABA146" s="3">
        <v>0</v>
      </c>
      <c r="ABB146" s="3">
        <v>0</v>
      </c>
      <c r="ABC146" s="3">
        <v>0</v>
      </c>
      <c r="ABD146" s="3">
        <v>0</v>
      </c>
      <c r="ABE146" s="3">
        <v>0</v>
      </c>
      <c r="ABF146" s="3">
        <v>0</v>
      </c>
      <c r="ABG146" s="3">
        <v>0</v>
      </c>
      <c r="ABH146" s="3">
        <v>0</v>
      </c>
      <c r="ABI146" s="3">
        <v>0</v>
      </c>
      <c r="ABJ146" s="3">
        <v>0</v>
      </c>
      <c r="ABK146" s="3">
        <v>0</v>
      </c>
      <c r="ABL146" s="3">
        <v>0</v>
      </c>
      <c r="ABM146" s="3">
        <v>0</v>
      </c>
      <c r="ABN146" s="3">
        <v>0</v>
      </c>
      <c r="ABO146" s="3">
        <v>0</v>
      </c>
      <c r="ABP146" s="3">
        <v>0</v>
      </c>
      <c r="ABQ146" s="3">
        <v>0</v>
      </c>
      <c r="ABR146" s="3">
        <v>0</v>
      </c>
      <c r="ABS146" s="3">
        <v>0</v>
      </c>
      <c r="ABT146" s="3">
        <v>0</v>
      </c>
      <c r="ABU146" s="3">
        <v>0</v>
      </c>
      <c r="ABV146" s="3">
        <v>0</v>
      </c>
      <c r="ABW146" s="3">
        <v>0</v>
      </c>
      <c r="ABX146" s="3">
        <v>0</v>
      </c>
      <c r="ABY146" s="3">
        <v>0</v>
      </c>
      <c r="ABZ146" s="3">
        <v>0</v>
      </c>
      <c r="ACA146" s="3">
        <v>0</v>
      </c>
      <c r="ACB146" s="3">
        <v>0</v>
      </c>
      <c r="ACC146" s="3">
        <v>0</v>
      </c>
      <c r="ACD146" s="3">
        <v>0</v>
      </c>
      <c r="ACE146" s="3">
        <v>0</v>
      </c>
      <c r="ACF146" s="3">
        <v>0</v>
      </c>
      <c r="ACG146" s="3">
        <v>0</v>
      </c>
      <c r="ACH146" s="3">
        <v>0</v>
      </c>
      <c r="ACI146" s="3">
        <v>0</v>
      </c>
      <c r="ACJ146" s="3">
        <v>0</v>
      </c>
      <c r="ACK146" s="3">
        <v>0</v>
      </c>
      <c r="ACL146" s="3">
        <v>0</v>
      </c>
      <c r="ACM146" s="3">
        <v>0</v>
      </c>
      <c r="ACN146" s="3">
        <v>0</v>
      </c>
      <c r="ACO146" s="3">
        <v>0</v>
      </c>
      <c r="ACP146" s="3">
        <v>0</v>
      </c>
      <c r="ACQ146" s="3">
        <v>0</v>
      </c>
      <c r="ACR146" s="3">
        <v>0</v>
      </c>
      <c r="ACS146" s="3">
        <v>0</v>
      </c>
      <c r="ACT146" s="3">
        <v>0</v>
      </c>
      <c r="ACU146" s="3">
        <v>0</v>
      </c>
      <c r="ACV146" s="3">
        <v>0</v>
      </c>
      <c r="ACW146" s="3">
        <v>0</v>
      </c>
      <c r="ACX146" s="3">
        <v>0</v>
      </c>
      <c r="ACY146" s="3">
        <v>0</v>
      </c>
      <c r="ACZ146" s="3">
        <v>0</v>
      </c>
      <c r="ADA146" s="3">
        <v>0</v>
      </c>
      <c r="ADB146" s="3">
        <v>0</v>
      </c>
      <c r="ADC146" s="3">
        <v>0</v>
      </c>
      <c r="ADD146" s="3">
        <v>0</v>
      </c>
      <c r="ADE146" s="3">
        <v>0</v>
      </c>
      <c r="ADF146" s="3">
        <v>0</v>
      </c>
      <c r="ADG146" s="3">
        <v>0</v>
      </c>
      <c r="ADH146" s="3">
        <v>0</v>
      </c>
      <c r="ADI146" s="3">
        <v>0</v>
      </c>
      <c r="ADJ146" s="3">
        <v>0</v>
      </c>
      <c r="ADK146" s="3">
        <v>0</v>
      </c>
      <c r="ADL146" s="3">
        <v>0</v>
      </c>
      <c r="ADM146" s="3">
        <v>0</v>
      </c>
      <c r="ADN146" s="3">
        <v>0</v>
      </c>
      <c r="ADO146" s="3">
        <v>0</v>
      </c>
      <c r="ADP146" s="3">
        <v>0</v>
      </c>
      <c r="ADQ146" s="3">
        <v>0</v>
      </c>
      <c r="ADR146" s="3">
        <v>0</v>
      </c>
      <c r="ADS146" s="3">
        <v>0</v>
      </c>
      <c r="ADT146" s="3">
        <v>0</v>
      </c>
      <c r="ADU146" s="3">
        <v>0</v>
      </c>
      <c r="ADV146" s="3">
        <v>0</v>
      </c>
      <c r="ADW146" s="3">
        <v>0</v>
      </c>
      <c r="ADX146" s="3">
        <v>0</v>
      </c>
      <c r="ADY146" s="3">
        <v>0</v>
      </c>
      <c r="ADZ146" s="3">
        <v>0</v>
      </c>
      <c r="AEA146" s="3">
        <v>0</v>
      </c>
      <c r="AEB146" s="3">
        <v>0</v>
      </c>
      <c r="AEC146" s="3">
        <v>0</v>
      </c>
      <c r="AED146" s="3">
        <v>0</v>
      </c>
      <c r="AEE146" s="3">
        <v>0</v>
      </c>
      <c r="AEF146" s="3">
        <v>0</v>
      </c>
      <c r="AEG146" s="3">
        <v>0</v>
      </c>
      <c r="AEH146" s="3">
        <v>0</v>
      </c>
      <c r="AEI146" s="3">
        <v>0</v>
      </c>
      <c r="AEJ146" s="3">
        <v>0</v>
      </c>
      <c r="AEK146" s="3">
        <v>0</v>
      </c>
      <c r="AEL146" s="3">
        <v>0</v>
      </c>
      <c r="AEM146" s="3">
        <v>0</v>
      </c>
      <c r="AEN146" s="3">
        <v>0</v>
      </c>
      <c r="AEO146" s="3">
        <v>0</v>
      </c>
      <c r="AEP146" s="3">
        <v>0</v>
      </c>
      <c r="AEQ146" s="3">
        <v>0</v>
      </c>
      <c r="AER146" s="3">
        <v>0</v>
      </c>
      <c r="AES146" s="3">
        <v>0</v>
      </c>
      <c r="AET146" s="3">
        <v>0</v>
      </c>
      <c r="AEU146" s="3">
        <v>0</v>
      </c>
      <c r="AEV146" s="3">
        <v>0</v>
      </c>
      <c r="AEW146" s="3">
        <v>0</v>
      </c>
      <c r="AEX146" s="3">
        <v>0</v>
      </c>
      <c r="AEY146" s="3">
        <v>0</v>
      </c>
      <c r="AEZ146" s="3">
        <v>0</v>
      </c>
      <c r="AFA146" s="3">
        <v>0</v>
      </c>
      <c r="AFB146" s="3">
        <v>0</v>
      </c>
      <c r="AFC146" s="3">
        <v>0</v>
      </c>
      <c r="AFD146" s="3">
        <v>0</v>
      </c>
      <c r="AFE146" s="3">
        <v>0</v>
      </c>
      <c r="AFF146" s="3">
        <v>0</v>
      </c>
      <c r="AFG146" s="3">
        <v>0</v>
      </c>
      <c r="AFH146" s="3">
        <v>0</v>
      </c>
      <c r="AFI146" s="3">
        <v>0</v>
      </c>
      <c r="AFJ146" s="3">
        <v>0</v>
      </c>
      <c r="AFK146" s="3">
        <v>0</v>
      </c>
      <c r="AFL146" s="3">
        <v>0</v>
      </c>
      <c r="AFM146" s="3">
        <v>0</v>
      </c>
      <c r="AFN146" s="3">
        <v>0</v>
      </c>
      <c r="AFO146" s="3">
        <v>0</v>
      </c>
      <c r="AFP146" s="3">
        <v>0</v>
      </c>
      <c r="AFQ146" s="3">
        <v>0</v>
      </c>
      <c r="AFR146" s="3">
        <v>0</v>
      </c>
      <c r="AFS146" s="3">
        <v>0</v>
      </c>
      <c r="AFT146" s="3">
        <v>0</v>
      </c>
      <c r="AFU146" s="3">
        <v>0</v>
      </c>
      <c r="AFV146" s="3">
        <v>0</v>
      </c>
      <c r="AFW146" s="3">
        <v>0</v>
      </c>
      <c r="AFX146" s="3">
        <v>0</v>
      </c>
      <c r="AFY146" s="3">
        <v>0</v>
      </c>
      <c r="AFZ146" s="3">
        <v>0</v>
      </c>
      <c r="AGA146" s="3">
        <v>0</v>
      </c>
      <c r="AGB146" s="3">
        <v>0</v>
      </c>
      <c r="AGC146" s="3">
        <v>0</v>
      </c>
      <c r="AGD146" s="3">
        <v>0</v>
      </c>
      <c r="AGE146" s="3">
        <v>0</v>
      </c>
      <c r="AGF146" s="3">
        <v>0</v>
      </c>
      <c r="AGG146" s="3">
        <v>0</v>
      </c>
      <c r="AGH146" s="3">
        <v>0</v>
      </c>
      <c r="AGI146" s="3">
        <v>0</v>
      </c>
      <c r="AGJ146" s="3">
        <v>0</v>
      </c>
      <c r="AGK146" s="3">
        <v>0</v>
      </c>
      <c r="AGL146" s="3">
        <v>0</v>
      </c>
      <c r="AGM146" s="3">
        <v>0</v>
      </c>
      <c r="AGN146" s="3">
        <v>0</v>
      </c>
      <c r="AGO146" s="3">
        <v>0</v>
      </c>
      <c r="AGP146" s="3">
        <v>0</v>
      </c>
      <c r="AGQ146" s="3">
        <v>0</v>
      </c>
      <c r="AGR146" s="3">
        <v>0</v>
      </c>
      <c r="AGS146" s="3">
        <v>0</v>
      </c>
      <c r="AGT146" s="3">
        <v>0</v>
      </c>
      <c r="AGU146" s="3">
        <v>0</v>
      </c>
      <c r="AGV146" s="3">
        <v>0</v>
      </c>
      <c r="AGW146" s="3">
        <v>0</v>
      </c>
      <c r="AGX146" s="3">
        <v>0</v>
      </c>
      <c r="AGY146" s="3">
        <v>0</v>
      </c>
      <c r="AGZ146" s="3">
        <v>0</v>
      </c>
      <c r="AHA146" s="3">
        <v>0</v>
      </c>
      <c r="AHB146" s="3">
        <v>0</v>
      </c>
      <c r="AHC146" s="3">
        <v>0</v>
      </c>
      <c r="AHD146" s="3">
        <v>0</v>
      </c>
      <c r="AHE146" s="3">
        <v>0</v>
      </c>
      <c r="AHF146" s="3">
        <v>0</v>
      </c>
      <c r="AHG146" s="3">
        <v>0</v>
      </c>
      <c r="AHH146" s="3">
        <v>0</v>
      </c>
      <c r="AHI146" s="3">
        <v>0</v>
      </c>
      <c r="AHJ146" s="3">
        <v>0</v>
      </c>
      <c r="AHK146" s="3">
        <v>0</v>
      </c>
      <c r="AHL146" s="3">
        <v>0</v>
      </c>
      <c r="AHM146" s="3">
        <v>0</v>
      </c>
      <c r="AHN146" s="3">
        <v>0</v>
      </c>
      <c r="AHO146" s="3">
        <v>0</v>
      </c>
      <c r="AHP146" s="3">
        <v>0</v>
      </c>
      <c r="AHQ146" s="3">
        <v>0</v>
      </c>
      <c r="AHR146" s="3">
        <v>0</v>
      </c>
      <c r="AHS146" s="3">
        <v>0</v>
      </c>
      <c r="AHT146" s="3">
        <v>0</v>
      </c>
      <c r="AHU146" s="3">
        <v>0</v>
      </c>
      <c r="AHV146" s="3">
        <v>0</v>
      </c>
      <c r="AHW146" s="3">
        <v>0</v>
      </c>
      <c r="AHX146" s="3">
        <v>0</v>
      </c>
      <c r="AHY146" s="3">
        <v>0</v>
      </c>
      <c r="AHZ146" s="3">
        <v>0</v>
      </c>
      <c r="AIA146" s="3">
        <v>0</v>
      </c>
      <c r="AIB146" s="3">
        <v>0</v>
      </c>
      <c r="AIC146" s="3">
        <v>0</v>
      </c>
      <c r="AID146" s="3">
        <v>0</v>
      </c>
      <c r="AIE146" s="3">
        <v>0</v>
      </c>
      <c r="AIF146" s="3">
        <v>0</v>
      </c>
      <c r="AIG146" s="3">
        <v>0</v>
      </c>
      <c r="AIH146" s="3">
        <v>0</v>
      </c>
      <c r="AII146" s="3">
        <v>0</v>
      </c>
      <c r="AIJ146" s="3">
        <v>0</v>
      </c>
      <c r="AIK146" s="3">
        <v>0</v>
      </c>
      <c r="AIL146" s="3">
        <v>0</v>
      </c>
      <c r="AIM146" s="3">
        <v>0</v>
      </c>
      <c r="AIN146" s="3">
        <v>0</v>
      </c>
      <c r="AIO146" s="3">
        <v>0</v>
      </c>
      <c r="AIP146" s="3">
        <v>0</v>
      </c>
      <c r="AIQ146" s="3">
        <v>0</v>
      </c>
      <c r="AIR146" s="3">
        <v>0</v>
      </c>
      <c r="AIS146" s="3">
        <v>0</v>
      </c>
      <c r="AIT146" s="3">
        <v>0</v>
      </c>
      <c r="AIU146" s="3">
        <v>0</v>
      </c>
      <c r="AIV146" s="3">
        <v>0</v>
      </c>
      <c r="AIW146" s="3">
        <v>0</v>
      </c>
      <c r="AIX146" s="3">
        <v>0</v>
      </c>
      <c r="AIY146" s="3">
        <v>0</v>
      </c>
      <c r="AIZ146" s="3">
        <v>0</v>
      </c>
      <c r="AJA146" s="3">
        <v>0</v>
      </c>
      <c r="AJB146" s="3">
        <v>0</v>
      </c>
      <c r="AJC146" s="3">
        <v>0</v>
      </c>
      <c r="AJD146" s="3">
        <v>0</v>
      </c>
      <c r="AJE146" s="3">
        <v>0</v>
      </c>
      <c r="AJF146" s="3">
        <v>0</v>
      </c>
      <c r="AJG146" s="3">
        <v>0</v>
      </c>
      <c r="AJH146" s="3">
        <v>0</v>
      </c>
      <c r="AJI146" s="3">
        <v>0</v>
      </c>
      <c r="AJJ146" s="3">
        <v>0</v>
      </c>
      <c r="AJK146" s="3">
        <v>0</v>
      </c>
      <c r="AJL146" s="3">
        <v>0</v>
      </c>
      <c r="AJM146" s="3">
        <v>0</v>
      </c>
      <c r="AJN146" s="3">
        <v>0</v>
      </c>
      <c r="AJO146" s="3">
        <v>0</v>
      </c>
      <c r="AJP146" s="3">
        <v>0</v>
      </c>
      <c r="AJQ146" s="3">
        <v>0</v>
      </c>
      <c r="AJR146" s="3">
        <v>0</v>
      </c>
      <c r="AJS146" s="3">
        <v>0</v>
      </c>
      <c r="AJT146" s="3">
        <v>0</v>
      </c>
      <c r="AJU146" s="3">
        <v>0</v>
      </c>
      <c r="AJV146" s="3">
        <v>0</v>
      </c>
      <c r="AJW146" s="3">
        <v>0</v>
      </c>
      <c r="AJX146" s="3">
        <v>0</v>
      </c>
      <c r="AJY146" s="3">
        <v>0</v>
      </c>
      <c r="AJZ146" s="3">
        <v>0</v>
      </c>
      <c r="AKA146" s="3">
        <v>0</v>
      </c>
      <c r="AKB146" s="3">
        <v>0</v>
      </c>
      <c r="AKC146" s="3">
        <v>0</v>
      </c>
      <c r="AKD146" s="3">
        <v>0</v>
      </c>
      <c r="AKE146" s="3">
        <v>0</v>
      </c>
      <c r="AKF146" s="3">
        <v>0</v>
      </c>
      <c r="AKG146" s="3">
        <v>0</v>
      </c>
      <c r="AKH146" s="3">
        <v>0</v>
      </c>
      <c r="AKI146" s="3">
        <v>0</v>
      </c>
      <c r="AKJ146" s="3">
        <v>0</v>
      </c>
      <c r="AKK146" s="3">
        <v>0</v>
      </c>
      <c r="AKL146" s="3">
        <v>0</v>
      </c>
      <c r="AKM146" s="3">
        <v>0</v>
      </c>
      <c r="AKN146" s="3">
        <v>0</v>
      </c>
      <c r="AKO146" s="3">
        <v>0</v>
      </c>
      <c r="AKP146" s="3">
        <v>0</v>
      </c>
      <c r="AKQ146" s="3">
        <v>0</v>
      </c>
      <c r="AKR146" s="3">
        <v>0</v>
      </c>
      <c r="AKS146" s="3">
        <v>0</v>
      </c>
      <c r="AKT146" s="3">
        <v>0</v>
      </c>
      <c r="AKU146" s="3">
        <v>0</v>
      </c>
      <c r="AKV146" s="3">
        <v>0</v>
      </c>
      <c r="AKW146" s="3">
        <v>0</v>
      </c>
      <c r="AKX146" s="3">
        <v>0</v>
      </c>
      <c r="AKY146" s="3">
        <v>0</v>
      </c>
      <c r="AKZ146" s="3">
        <v>0</v>
      </c>
      <c r="ALA146" s="3">
        <v>0</v>
      </c>
      <c r="ALB146" s="3">
        <v>0</v>
      </c>
      <c r="ALC146" s="3">
        <v>0</v>
      </c>
      <c r="ALD146" s="3">
        <v>0</v>
      </c>
      <c r="ALE146" s="3">
        <v>0</v>
      </c>
      <c r="ALF146" s="3">
        <v>0</v>
      </c>
      <c r="ALG146" s="3">
        <v>0</v>
      </c>
      <c r="ALH146" s="3">
        <v>0</v>
      </c>
      <c r="ALI146" s="3">
        <v>0</v>
      </c>
      <c r="ALJ146" s="3">
        <v>0</v>
      </c>
      <c r="ALK146" s="3">
        <v>0</v>
      </c>
      <c r="ALL146" s="3">
        <v>0</v>
      </c>
      <c r="ALM146" s="3">
        <v>0</v>
      </c>
      <c r="ALN146" s="3">
        <v>0</v>
      </c>
      <c r="ALO146" s="3">
        <v>0</v>
      </c>
      <c r="ALP146" s="3">
        <v>0</v>
      </c>
      <c r="ALQ146" s="3">
        <v>0</v>
      </c>
      <c r="ALR146" s="3">
        <v>0</v>
      </c>
      <c r="ALS146" s="3">
        <v>0</v>
      </c>
      <c r="ALT146" s="3">
        <v>0</v>
      </c>
      <c r="ALU146" s="3">
        <v>0</v>
      </c>
      <c r="ALV146" s="3">
        <v>0</v>
      </c>
      <c r="ALW146" s="3">
        <v>0</v>
      </c>
      <c r="ALX146" s="3">
        <v>0</v>
      </c>
      <c r="ALY146" s="3">
        <v>0</v>
      </c>
      <c r="ALZ146" s="3">
        <v>0</v>
      </c>
      <c r="AMA146" s="3">
        <v>0</v>
      </c>
      <c r="AMB146" s="3">
        <v>0</v>
      </c>
      <c r="AMC146" s="3">
        <v>0</v>
      </c>
      <c r="AMD146" s="3">
        <v>0</v>
      </c>
      <c r="AME146" s="3">
        <v>0</v>
      </c>
      <c r="AMF146" s="3">
        <v>0</v>
      </c>
      <c r="AMG146" s="3">
        <v>0</v>
      </c>
      <c r="AMH146" s="3">
        <v>0</v>
      </c>
      <c r="AMI146" s="3">
        <v>0</v>
      </c>
      <c r="AMJ146" s="3">
        <v>0</v>
      </c>
      <c r="AMK146" s="3">
        <v>0</v>
      </c>
      <c r="AML146" s="3">
        <v>0</v>
      </c>
      <c r="AMM146" s="3">
        <v>0</v>
      </c>
      <c r="AMN146" s="3">
        <v>0</v>
      </c>
      <c r="AMO146" s="3">
        <v>0</v>
      </c>
      <c r="AMP146" s="3">
        <v>0</v>
      </c>
      <c r="AMQ146" s="3">
        <v>0</v>
      </c>
      <c r="AMR146" s="3">
        <v>0</v>
      </c>
      <c r="AMS146" s="3">
        <v>0</v>
      </c>
      <c r="AMT146" s="3">
        <v>0</v>
      </c>
      <c r="AMU146" s="3">
        <v>0</v>
      </c>
      <c r="AMV146" s="3">
        <v>0</v>
      </c>
      <c r="AMW146" s="3">
        <v>0</v>
      </c>
      <c r="AMX146" s="3">
        <v>0</v>
      </c>
      <c r="AMY146" s="3">
        <v>0</v>
      </c>
      <c r="AMZ146" s="3">
        <v>0</v>
      </c>
      <c r="ANA146" s="3">
        <v>0</v>
      </c>
      <c r="ANB146" s="3">
        <v>0</v>
      </c>
      <c r="ANC146" s="3">
        <v>0</v>
      </c>
      <c r="AND146" s="3">
        <v>0</v>
      </c>
      <c r="ANE146" s="3">
        <v>0</v>
      </c>
      <c r="ANF146" s="3">
        <v>0</v>
      </c>
      <c r="ANG146" s="3">
        <v>0</v>
      </c>
      <c r="ANH146" s="3">
        <v>0</v>
      </c>
      <c r="ANI146" s="3">
        <v>0</v>
      </c>
      <c r="ANJ146" s="3">
        <v>0</v>
      </c>
      <c r="ANK146" s="3">
        <v>0</v>
      </c>
      <c r="ANL146" s="3">
        <v>0</v>
      </c>
      <c r="ANM146" s="3">
        <v>0</v>
      </c>
      <c r="ANN146" s="3">
        <v>0</v>
      </c>
      <c r="ANO146" s="3">
        <v>0</v>
      </c>
      <c r="ANP146" s="3">
        <v>0</v>
      </c>
      <c r="ANQ146" s="3">
        <v>0</v>
      </c>
      <c r="ANR146" s="3">
        <v>0</v>
      </c>
      <c r="ANS146" s="3">
        <v>0</v>
      </c>
      <c r="ANT146" s="3">
        <v>0</v>
      </c>
      <c r="ANU146" s="3">
        <v>0</v>
      </c>
      <c r="ANV146" s="3">
        <v>0</v>
      </c>
      <c r="ANW146" s="3">
        <v>0</v>
      </c>
      <c r="ANX146" s="3">
        <v>0</v>
      </c>
      <c r="ANY146" s="3">
        <v>0</v>
      </c>
      <c r="ANZ146" s="3">
        <v>0</v>
      </c>
      <c r="AOA146" s="3">
        <v>0</v>
      </c>
      <c r="AOB146" s="3">
        <v>0</v>
      </c>
      <c r="AOC146" s="3">
        <v>0</v>
      </c>
      <c r="AOD146" s="3">
        <v>0</v>
      </c>
      <c r="AOE146" s="3">
        <v>0</v>
      </c>
      <c r="AOF146" s="3">
        <v>0</v>
      </c>
      <c r="AOG146" s="3">
        <v>0</v>
      </c>
      <c r="AOH146" s="3">
        <v>0</v>
      </c>
      <c r="AOI146" s="3">
        <v>0</v>
      </c>
      <c r="AOJ146" s="3">
        <v>0</v>
      </c>
      <c r="AOK146" s="3">
        <v>0</v>
      </c>
      <c r="AOL146" s="3">
        <v>0</v>
      </c>
      <c r="AOM146" s="3">
        <v>0</v>
      </c>
      <c r="AON146" s="3">
        <v>0</v>
      </c>
      <c r="AOO146" s="3">
        <v>0</v>
      </c>
      <c r="AOP146" s="3">
        <v>0</v>
      </c>
      <c r="AOQ146" s="3">
        <v>0</v>
      </c>
      <c r="AOR146" s="3">
        <v>0</v>
      </c>
      <c r="AOS146" s="3">
        <v>0</v>
      </c>
      <c r="AOT146" s="3">
        <v>0</v>
      </c>
      <c r="AOU146" s="3">
        <v>0</v>
      </c>
      <c r="AOV146" s="3">
        <v>0</v>
      </c>
      <c r="AOW146" s="3">
        <v>0</v>
      </c>
      <c r="AOX146" s="3">
        <v>0</v>
      </c>
      <c r="AOY146" s="3">
        <v>0</v>
      </c>
      <c r="AOZ146" s="3">
        <v>0</v>
      </c>
      <c r="APA146" s="3">
        <v>0</v>
      </c>
      <c r="APB146" s="3">
        <v>0</v>
      </c>
      <c r="APC146" s="3">
        <v>0</v>
      </c>
      <c r="APD146" s="3">
        <v>0</v>
      </c>
      <c r="APE146" s="3">
        <v>0</v>
      </c>
      <c r="APF146" s="3">
        <v>0</v>
      </c>
      <c r="APG146" s="3">
        <v>0</v>
      </c>
      <c r="APH146" s="3">
        <v>0</v>
      </c>
      <c r="API146" s="3">
        <v>0</v>
      </c>
      <c r="APJ146" s="3">
        <v>0</v>
      </c>
      <c r="APK146" s="3">
        <v>0</v>
      </c>
      <c r="APL146" s="3">
        <v>0</v>
      </c>
      <c r="APM146" s="3">
        <v>0</v>
      </c>
      <c r="APN146" s="3">
        <v>0</v>
      </c>
      <c r="APO146" s="3">
        <v>0</v>
      </c>
      <c r="APP146" s="3">
        <v>0</v>
      </c>
      <c r="APQ146" s="3">
        <v>0</v>
      </c>
      <c r="APR146" s="3">
        <v>0</v>
      </c>
      <c r="APS146" s="3">
        <v>0</v>
      </c>
      <c r="APT146" s="3">
        <v>0</v>
      </c>
      <c r="APU146" s="3">
        <v>0</v>
      </c>
      <c r="APV146" s="3">
        <v>0</v>
      </c>
      <c r="APW146" s="3">
        <v>0</v>
      </c>
      <c r="APX146" s="3">
        <v>0</v>
      </c>
      <c r="APY146" s="3">
        <v>0</v>
      </c>
      <c r="APZ146" s="3">
        <v>0</v>
      </c>
      <c r="AQA146" s="3">
        <v>0</v>
      </c>
      <c r="AQB146" s="3">
        <v>0</v>
      </c>
      <c r="AQC146" s="3">
        <v>0</v>
      </c>
      <c r="AQD146" s="3">
        <v>0</v>
      </c>
      <c r="AQE146" s="3">
        <v>0</v>
      </c>
      <c r="AQF146" s="3">
        <v>0</v>
      </c>
      <c r="AQG146" s="3">
        <v>0</v>
      </c>
      <c r="AQH146" s="3">
        <v>0</v>
      </c>
      <c r="AQI146" s="36">
        <v>0</v>
      </c>
      <c r="AQJ146" s="36">
        <v>0</v>
      </c>
      <c r="AQK146" s="36">
        <v>0</v>
      </c>
      <c r="AQL146" s="36">
        <v>0</v>
      </c>
      <c r="AQM146" s="36">
        <v>0</v>
      </c>
      <c r="AQN146" s="36">
        <v>0</v>
      </c>
      <c r="AQO146" s="36">
        <v>0</v>
      </c>
      <c r="AQP146" s="36">
        <v>0</v>
      </c>
      <c r="AQQ146" s="36">
        <v>0</v>
      </c>
      <c r="AQR146" s="36">
        <v>0</v>
      </c>
      <c r="AQS146" s="36">
        <v>0</v>
      </c>
      <c r="AQT146" s="3">
        <v>0</v>
      </c>
      <c r="AQU146" s="3">
        <v>0</v>
      </c>
      <c r="AQV146" s="3">
        <v>0</v>
      </c>
      <c r="AQW146" s="3">
        <v>0</v>
      </c>
      <c r="AQX146" s="3">
        <v>0</v>
      </c>
      <c r="AQY146" s="3">
        <v>0</v>
      </c>
      <c r="AQZ146" s="3">
        <v>0</v>
      </c>
      <c r="ARA146" s="3">
        <v>0</v>
      </c>
      <c r="ARB146" s="3">
        <v>0</v>
      </c>
      <c r="ARC146" s="3">
        <v>0</v>
      </c>
      <c r="ARD146" s="3">
        <v>0</v>
      </c>
      <c r="ARE146" s="3">
        <v>0</v>
      </c>
      <c r="ARF146" s="3">
        <v>0</v>
      </c>
      <c r="ARG146" s="3">
        <v>0</v>
      </c>
      <c r="ARH146" s="3">
        <v>0</v>
      </c>
      <c r="ARI146" s="3">
        <v>0</v>
      </c>
      <c r="ARJ146" s="3">
        <v>0</v>
      </c>
      <c r="ARK146" s="3">
        <v>0</v>
      </c>
      <c r="ARL146" s="3">
        <v>0</v>
      </c>
      <c r="ARM146" s="3">
        <v>0</v>
      </c>
      <c r="ARP146" s="3">
        <v>0</v>
      </c>
      <c r="ARQ146" s="3">
        <v>0</v>
      </c>
      <c r="ARR146" s="3">
        <v>0</v>
      </c>
      <c r="ARS146" s="3">
        <v>0</v>
      </c>
      <c r="ART146" s="3">
        <v>0</v>
      </c>
      <c r="ARU146" s="3">
        <v>0</v>
      </c>
      <c r="ARV146" s="3">
        <v>0</v>
      </c>
      <c r="ARW146" s="3">
        <v>0</v>
      </c>
      <c r="ARX146" s="3">
        <v>0</v>
      </c>
      <c r="ARY146" s="3">
        <v>0</v>
      </c>
      <c r="ARZ146" s="3">
        <v>0</v>
      </c>
      <c r="ASA146" s="3">
        <v>0</v>
      </c>
      <c r="ASB146" s="3">
        <v>0</v>
      </c>
      <c r="ASC146" s="3">
        <v>0</v>
      </c>
      <c r="ASD146" s="3">
        <v>0</v>
      </c>
      <c r="ASE146" s="3">
        <v>0</v>
      </c>
      <c r="ASF146" s="3">
        <v>0</v>
      </c>
      <c r="ASG146" s="3">
        <v>0</v>
      </c>
      <c r="ASH146" s="3">
        <v>0</v>
      </c>
      <c r="ASI146" s="3">
        <v>0</v>
      </c>
      <c r="ASJ146" s="3">
        <v>0</v>
      </c>
      <c r="ASK146" s="3">
        <v>0</v>
      </c>
      <c r="ASL146" s="3">
        <v>0</v>
      </c>
      <c r="ASM146" s="3">
        <v>0</v>
      </c>
      <c r="ASN146" s="3">
        <v>0</v>
      </c>
      <c r="ASO146" s="3">
        <v>0</v>
      </c>
      <c r="ASP146" s="3">
        <v>0</v>
      </c>
      <c r="ASQ146" s="3">
        <v>0</v>
      </c>
      <c r="ASR146" s="3">
        <v>0</v>
      </c>
      <c r="ASS146" s="3">
        <v>0</v>
      </c>
      <c r="AST146" s="3">
        <v>0</v>
      </c>
      <c r="ASU146" s="3">
        <v>0</v>
      </c>
      <c r="ASV146" s="3">
        <v>0</v>
      </c>
      <c r="ASW146" s="3">
        <v>0</v>
      </c>
      <c r="ASX146" s="3">
        <v>0</v>
      </c>
      <c r="ASY146" s="3">
        <v>0</v>
      </c>
      <c r="ASZ146" s="3">
        <v>0</v>
      </c>
      <c r="ATA146" s="3">
        <v>0</v>
      </c>
      <c r="ATB146" s="3">
        <v>0</v>
      </c>
      <c r="ATC146" s="3">
        <v>0</v>
      </c>
      <c r="ATD146" s="3">
        <v>0</v>
      </c>
      <c r="ATE146" s="3">
        <v>0</v>
      </c>
      <c r="ATF146" s="3">
        <v>0</v>
      </c>
      <c r="ATG146" s="3">
        <v>0</v>
      </c>
      <c r="ATH146" s="3">
        <v>0</v>
      </c>
      <c r="ATI146" s="3">
        <v>0</v>
      </c>
      <c r="ATJ146" s="3">
        <v>0</v>
      </c>
      <c r="ATK146" s="3">
        <v>0</v>
      </c>
      <c r="ATL146" s="3">
        <v>0</v>
      </c>
      <c r="ATM146" s="3">
        <v>0</v>
      </c>
      <c r="ATN146" s="3">
        <v>0</v>
      </c>
      <c r="ATO146" s="3">
        <v>0</v>
      </c>
      <c r="ATP146" s="3">
        <v>0</v>
      </c>
      <c r="ATQ146" s="3">
        <v>0</v>
      </c>
      <c r="ATR146" s="3">
        <v>0</v>
      </c>
      <c r="ATS146" s="3">
        <v>0</v>
      </c>
      <c r="ATT146" s="3">
        <v>0</v>
      </c>
      <c r="ATU146" s="3">
        <v>0</v>
      </c>
      <c r="ATV146" s="3">
        <v>0</v>
      </c>
      <c r="ATW146" s="3">
        <v>0</v>
      </c>
      <c r="ATX146" s="3">
        <v>0</v>
      </c>
      <c r="ATY146" s="3">
        <v>0</v>
      </c>
      <c r="ATZ146" s="3">
        <v>0</v>
      </c>
      <c r="AUA146" s="3">
        <v>0</v>
      </c>
      <c r="AUB146" s="3">
        <v>0</v>
      </c>
      <c r="AUC146" s="3">
        <v>0</v>
      </c>
      <c r="AUD146" s="3">
        <v>0</v>
      </c>
      <c r="AUE146" s="3">
        <v>0</v>
      </c>
      <c r="AUF146" s="3">
        <v>0</v>
      </c>
      <c r="AUG146" s="3">
        <v>0</v>
      </c>
      <c r="AUH146" s="3">
        <v>0</v>
      </c>
      <c r="AUI146" s="3">
        <v>0</v>
      </c>
      <c r="AUJ146" s="3">
        <v>0</v>
      </c>
      <c r="AUK146" s="3">
        <v>0</v>
      </c>
      <c r="AUL146" s="3">
        <v>0</v>
      </c>
      <c r="AUM146" s="3">
        <v>0</v>
      </c>
      <c r="AUN146" s="3">
        <v>0</v>
      </c>
      <c r="AUO146" s="3">
        <v>0</v>
      </c>
      <c r="AUP146" s="3">
        <v>0</v>
      </c>
      <c r="AUQ146" s="3">
        <v>0</v>
      </c>
      <c r="AUR146" s="3">
        <v>0</v>
      </c>
      <c r="AUS146" s="3">
        <v>0</v>
      </c>
      <c r="AUT146" s="3">
        <v>0</v>
      </c>
      <c r="AUU146" s="3">
        <v>0</v>
      </c>
      <c r="AUV146" s="3">
        <v>0</v>
      </c>
      <c r="AUW146" s="3">
        <v>0</v>
      </c>
      <c r="AUX146" s="3">
        <v>0</v>
      </c>
      <c r="AUY146" s="3">
        <v>0</v>
      </c>
      <c r="AUZ146" s="3">
        <v>0</v>
      </c>
      <c r="AVA146" s="3">
        <v>0</v>
      </c>
      <c r="AVB146" s="3">
        <v>0</v>
      </c>
      <c r="AVC146" s="3">
        <v>0</v>
      </c>
      <c r="AVD146" s="3">
        <v>0</v>
      </c>
      <c r="AVE146" s="3">
        <v>0</v>
      </c>
      <c r="AVF146" s="3">
        <v>0</v>
      </c>
      <c r="AVG146" s="3">
        <v>0</v>
      </c>
      <c r="AVH146" s="3">
        <v>0</v>
      </c>
      <c r="AVI146" s="3">
        <v>0</v>
      </c>
      <c r="AVJ146" s="3">
        <v>0</v>
      </c>
      <c r="AVK146" s="3">
        <v>0</v>
      </c>
      <c r="AVL146" s="3">
        <v>0</v>
      </c>
      <c r="AVM146" s="3">
        <v>0</v>
      </c>
      <c r="AVN146" s="3">
        <v>0</v>
      </c>
      <c r="AVO146" s="3">
        <v>0</v>
      </c>
      <c r="AVP146" s="3">
        <v>0</v>
      </c>
      <c r="AVQ146" s="3">
        <v>0</v>
      </c>
      <c r="AVR146" s="3">
        <v>0</v>
      </c>
      <c r="AVS146" s="3">
        <v>0</v>
      </c>
      <c r="AVT146" s="3">
        <v>0</v>
      </c>
      <c r="AVU146" s="3">
        <v>0</v>
      </c>
      <c r="AVV146" s="3">
        <v>0</v>
      </c>
      <c r="AVW146" s="3">
        <v>0</v>
      </c>
      <c r="AVX146" s="3">
        <v>0</v>
      </c>
      <c r="AVY146" s="3">
        <v>0</v>
      </c>
      <c r="AVZ146" s="3">
        <v>0</v>
      </c>
      <c r="AWA146" s="3">
        <v>0</v>
      </c>
      <c r="AWB146" s="3">
        <v>0</v>
      </c>
      <c r="AWC146" s="3">
        <v>0</v>
      </c>
      <c r="AWD146" s="3">
        <v>0</v>
      </c>
      <c r="AWE146" s="3">
        <v>0</v>
      </c>
      <c r="AWF146" s="3">
        <v>0</v>
      </c>
      <c r="AWG146" s="3">
        <v>0</v>
      </c>
      <c r="AWH146" s="3">
        <v>0</v>
      </c>
      <c r="AWI146" s="3">
        <v>0</v>
      </c>
      <c r="AWJ146" s="3">
        <v>0</v>
      </c>
      <c r="AWK146" s="3">
        <v>0</v>
      </c>
      <c r="AWL146" s="3">
        <v>0</v>
      </c>
      <c r="AWM146" s="3">
        <v>0</v>
      </c>
      <c r="AWN146" s="3">
        <v>0</v>
      </c>
      <c r="AWO146" s="3">
        <v>0</v>
      </c>
      <c r="AWP146" s="3">
        <v>0</v>
      </c>
      <c r="AWQ146" s="3">
        <v>0</v>
      </c>
      <c r="AWR146" s="3">
        <v>0</v>
      </c>
      <c r="AWS146" s="3">
        <v>0</v>
      </c>
      <c r="AWT146" s="3">
        <v>0</v>
      </c>
      <c r="AWU146" s="3">
        <v>0</v>
      </c>
      <c r="AWV146" s="3">
        <v>0</v>
      </c>
      <c r="AWW146" s="3">
        <v>0</v>
      </c>
      <c r="AWX146" s="3">
        <v>0</v>
      </c>
      <c r="AWY146" s="3">
        <v>0</v>
      </c>
      <c r="AWZ146" s="3">
        <v>0</v>
      </c>
      <c r="AXA146" s="3">
        <v>0</v>
      </c>
      <c r="AXB146" s="3">
        <v>0</v>
      </c>
      <c r="AXC146" s="3">
        <v>0</v>
      </c>
      <c r="AXD146" s="3">
        <v>0</v>
      </c>
      <c r="AXE146" s="3">
        <v>0</v>
      </c>
      <c r="AXF146" s="3">
        <v>0</v>
      </c>
      <c r="AXG146" s="3">
        <v>0</v>
      </c>
      <c r="AXH146" s="3">
        <v>0</v>
      </c>
      <c r="AXI146" s="3">
        <v>0</v>
      </c>
      <c r="AXJ146" s="3">
        <v>0</v>
      </c>
      <c r="AXK146" s="3">
        <v>0</v>
      </c>
      <c r="AXL146" s="3">
        <v>0</v>
      </c>
      <c r="AXM146" s="3">
        <v>0</v>
      </c>
      <c r="AXN146" s="3">
        <v>0</v>
      </c>
      <c r="AXO146" s="3">
        <v>0</v>
      </c>
      <c r="AXP146" s="3">
        <v>0</v>
      </c>
      <c r="AXQ146" s="3">
        <v>0</v>
      </c>
      <c r="AXR146" s="3">
        <v>0</v>
      </c>
      <c r="AXS146" s="3">
        <v>0</v>
      </c>
      <c r="AXT146" s="3">
        <v>0</v>
      </c>
      <c r="AXU146" s="3">
        <v>0</v>
      </c>
      <c r="AXV146" s="3">
        <v>0</v>
      </c>
      <c r="AXW146" s="3">
        <v>0</v>
      </c>
      <c r="AXX146" s="3">
        <v>0</v>
      </c>
      <c r="AXY146" s="3">
        <v>0</v>
      </c>
      <c r="AXZ146" s="3">
        <v>0</v>
      </c>
      <c r="AYA146" s="3">
        <v>0</v>
      </c>
      <c r="AYB146" s="3">
        <v>0</v>
      </c>
      <c r="AYC146" s="3">
        <v>0</v>
      </c>
      <c r="AYD146" s="3">
        <v>0</v>
      </c>
      <c r="AYE146" s="3">
        <v>0</v>
      </c>
      <c r="AYF146" s="3">
        <v>0</v>
      </c>
      <c r="AYG146" s="3">
        <v>0</v>
      </c>
      <c r="AYH146" s="3">
        <v>0</v>
      </c>
      <c r="AYI146" s="3">
        <v>0</v>
      </c>
      <c r="AYJ146" s="3">
        <v>0</v>
      </c>
      <c r="AYK146" s="3">
        <v>0</v>
      </c>
      <c r="AYL146" s="3">
        <v>0</v>
      </c>
      <c r="AYM146" s="3">
        <v>0</v>
      </c>
      <c r="AYN146" s="3">
        <v>0</v>
      </c>
      <c r="AYO146" s="3">
        <v>0</v>
      </c>
      <c r="AYP146" s="3">
        <v>0</v>
      </c>
      <c r="AYQ146" s="3">
        <v>0</v>
      </c>
      <c r="AYR146" s="3">
        <v>0</v>
      </c>
      <c r="AYS146" s="3">
        <v>0</v>
      </c>
      <c r="AYT146" s="3">
        <v>0</v>
      </c>
    </row>
    <row r="147" s="3" customFormat="1" ht="15.25" spans="1:1346">
      <c r="A147" s="4">
        <v>44006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M147" s="3">
        <v>0</v>
      </c>
      <c r="N147" s="39">
        <v>0</v>
      </c>
      <c r="O147" s="36">
        <v>0</v>
      </c>
      <c r="P147" s="36">
        <v>0</v>
      </c>
      <c r="Q147" s="36">
        <v>0</v>
      </c>
      <c r="R147" s="36">
        <v>0</v>
      </c>
      <c r="S147" s="36">
        <v>0</v>
      </c>
      <c r="T147" s="36">
        <v>0</v>
      </c>
      <c r="U147" s="36">
        <v>0</v>
      </c>
      <c r="V147" s="36">
        <v>0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36">
        <v>0</v>
      </c>
      <c r="AD147" s="36">
        <v>0</v>
      </c>
      <c r="AE147" s="36">
        <v>0</v>
      </c>
      <c r="AF147" s="36">
        <v>0</v>
      </c>
      <c r="AG147" s="36">
        <v>0</v>
      </c>
      <c r="AH147" s="36">
        <v>0</v>
      </c>
      <c r="AI147" s="36">
        <v>0</v>
      </c>
      <c r="AJ147" s="36">
        <v>0</v>
      </c>
      <c r="AK147" s="36">
        <v>0</v>
      </c>
      <c r="AL147" s="36">
        <v>0</v>
      </c>
      <c r="AM147" s="36">
        <v>0</v>
      </c>
      <c r="AN147" s="36">
        <v>0</v>
      </c>
      <c r="AO147" s="36">
        <v>0</v>
      </c>
      <c r="AP147" s="36">
        <v>0</v>
      </c>
      <c r="AQ147" s="36">
        <v>0</v>
      </c>
      <c r="AR147" s="36">
        <v>0</v>
      </c>
      <c r="AS147" s="36">
        <v>0</v>
      </c>
      <c r="AT147" s="36">
        <v>0</v>
      </c>
      <c r="AU147" s="43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>
        <v>0</v>
      </c>
      <c r="BC147" s="36">
        <v>0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0</v>
      </c>
      <c r="BM147" s="36">
        <v>0</v>
      </c>
      <c r="BN147" s="36">
        <v>0</v>
      </c>
      <c r="BO147" s="36">
        <v>0</v>
      </c>
      <c r="BP147" s="36">
        <v>0</v>
      </c>
      <c r="BQ147" s="36">
        <v>0</v>
      </c>
      <c r="BR147" s="36">
        <v>0</v>
      </c>
      <c r="BS147" s="36">
        <v>0</v>
      </c>
      <c r="BT147" s="36">
        <v>0</v>
      </c>
      <c r="BU147" s="36">
        <v>0</v>
      </c>
      <c r="BV147" s="36">
        <v>0</v>
      </c>
      <c r="BW147" s="36">
        <v>0</v>
      </c>
      <c r="BX147" s="3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6">
        <v>0</v>
      </c>
      <c r="CL147" s="36">
        <v>0</v>
      </c>
      <c r="CM147" s="36">
        <v>0</v>
      </c>
      <c r="CN147" s="36">
        <v>0</v>
      </c>
      <c r="CO147" s="36">
        <v>0</v>
      </c>
      <c r="CP147" s="36">
        <v>0</v>
      </c>
      <c r="CQ147" s="36">
        <v>0</v>
      </c>
      <c r="CR147" s="36">
        <v>0</v>
      </c>
      <c r="CS147" s="36">
        <v>0</v>
      </c>
      <c r="CT147" s="36">
        <v>0</v>
      </c>
      <c r="CU147" s="36">
        <v>0</v>
      </c>
      <c r="CV147" s="36">
        <v>0</v>
      </c>
      <c r="CW147" s="36">
        <v>0</v>
      </c>
      <c r="CX147" s="36">
        <v>0</v>
      </c>
      <c r="CY147" s="36">
        <v>0</v>
      </c>
      <c r="CZ147" s="36">
        <v>0</v>
      </c>
      <c r="DA147" s="36">
        <v>0</v>
      </c>
      <c r="DB147" s="36">
        <v>0</v>
      </c>
      <c r="DC147" s="36">
        <v>0</v>
      </c>
      <c r="DD147" s="36">
        <v>0</v>
      </c>
      <c r="DE147" s="36">
        <v>0</v>
      </c>
      <c r="DF147" s="36">
        <v>0</v>
      </c>
      <c r="DG147" s="36">
        <v>0</v>
      </c>
      <c r="DH147" s="36">
        <v>0</v>
      </c>
      <c r="DI147" s="36">
        <v>0</v>
      </c>
      <c r="DJ147" s="36">
        <v>0</v>
      </c>
      <c r="DK147" s="36">
        <v>0</v>
      </c>
      <c r="DL147" s="36">
        <v>0</v>
      </c>
      <c r="DM147" s="36">
        <v>0</v>
      </c>
      <c r="DN147" s="36">
        <v>0</v>
      </c>
      <c r="DO147" s="36">
        <v>0</v>
      </c>
      <c r="DP147" s="36">
        <v>0</v>
      </c>
      <c r="DQ147" s="36">
        <v>0</v>
      </c>
      <c r="DR147" s="36">
        <v>0</v>
      </c>
      <c r="DS147" s="36">
        <v>0</v>
      </c>
      <c r="DT147" s="36">
        <v>0</v>
      </c>
      <c r="DU147" s="36">
        <v>0</v>
      </c>
      <c r="DV147" s="36">
        <v>0</v>
      </c>
      <c r="DW147" s="36">
        <v>0</v>
      </c>
      <c r="DX147" s="36">
        <v>0</v>
      </c>
      <c r="DY147" s="36">
        <v>0</v>
      </c>
      <c r="DZ147" s="36">
        <v>0</v>
      </c>
      <c r="EA147" s="36">
        <v>0</v>
      </c>
      <c r="EB147" s="36">
        <v>0</v>
      </c>
      <c r="EC147" s="36">
        <v>0</v>
      </c>
      <c r="ED147" s="36">
        <v>0</v>
      </c>
      <c r="EE147" s="36">
        <v>0</v>
      </c>
      <c r="EF147" s="36">
        <v>0</v>
      </c>
      <c r="EG147" s="36">
        <v>0</v>
      </c>
      <c r="EH147" s="36">
        <v>0</v>
      </c>
      <c r="EI147" s="36">
        <v>0</v>
      </c>
      <c r="EJ147" s="36">
        <v>0</v>
      </c>
      <c r="EK147" s="36">
        <v>0</v>
      </c>
      <c r="EL147" s="36">
        <v>0</v>
      </c>
      <c r="EM147" s="36">
        <v>0</v>
      </c>
      <c r="EN147" s="36">
        <v>0</v>
      </c>
      <c r="EO147" s="36">
        <v>0</v>
      </c>
      <c r="EP147" s="36">
        <v>0</v>
      </c>
      <c r="EQ147" s="36">
        <v>0</v>
      </c>
      <c r="ER147" s="36">
        <v>0</v>
      </c>
      <c r="ES147" s="36">
        <v>0</v>
      </c>
      <c r="ET147" s="36">
        <v>0</v>
      </c>
      <c r="EU147" s="36">
        <v>0</v>
      </c>
      <c r="EV147" s="36">
        <v>0</v>
      </c>
      <c r="EW147" s="36">
        <v>0</v>
      </c>
      <c r="EX147" s="36">
        <v>0</v>
      </c>
      <c r="EY147" s="36">
        <v>0</v>
      </c>
      <c r="EZ147" s="36">
        <v>0</v>
      </c>
      <c r="FA147" s="36">
        <v>0</v>
      </c>
      <c r="FB147" s="36">
        <v>0</v>
      </c>
      <c r="FC147" s="36">
        <v>0</v>
      </c>
      <c r="FD147" s="36">
        <v>0</v>
      </c>
      <c r="FE147" s="36">
        <v>0</v>
      </c>
      <c r="FF147" s="36">
        <v>0</v>
      </c>
      <c r="FG147" s="36">
        <v>0</v>
      </c>
      <c r="FH147" s="36">
        <v>0</v>
      </c>
      <c r="FI147" s="36">
        <v>0</v>
      </c>
      <c r="FJ147" s="36">
        <v>0</v>
      </c>
      <c r="FK147" s="36">
        <v>0</v>
      </c>
      <c r="FL147" s="36">
        <v>0</v>
      </c>
      <c r="FM147" s="36">
        <v>0</v>
      </c>
      <c r="FN147" s="36">
        <v>0</v>
      </c>
      <c r="FO147" s="36">
        <v>0</v>
      </c>
      <c r="FP147" s="36">
        <v>0</v>
      </c>
      <c r="FQ147" s="36">
        <v>0</v>
      </c>
      <c r="FR147" s="36">
        <v>0</v>
      </c>
      <c r="FS147" s="36">
        <v>0</v>
      </c>
      <c r="FT147" s="36">
        <v>0</v>
      </c>
      <c r="FU147" s="36">
        <v>0</v>
      </c>
      <c r="FV147" s="36">
        <v>0</v>
      </c>
      <c r="FW147" s="36">
        <v>0</v>
      </c>
      <c r="FX147" s="36">
        <v>0</v>
      </c>
      <c r="FY147" s="36">
        <v>0</v>
      </c>
      <c r="FZ147" s="36">
        <v>0</v>
      </c>
      <c r="GA147" s="36">
        <v>0</v>
      </c>
      <c r="GB147" s="36">
        <v>0</v>
      </c>
      <c r="GC147" s="36">
        <v>0</v>
      </c>
      <c r="GD147" s="36">
        <v>0</v>
      </c>
      <c r="GE147" s="36">
        <v>0</v>
      </c>
      <c r="GF147" s="36">
        <v>0</v>
      </c>
      <c r="GG147" s="36">
        <v>0</v>
      </c>
      <c r="GH147" s="36">
        <v>0</v>
      </c>
      <c r="GI147" s="36">
        <v>0</v>
      </c>
      <c r="GJ147" s="36">
        <v>0</v>
      </c>
      <c r="GK147" s="36">
        <v>0</v>
      </c>
      <c r="GL147" s="36">
        <v>0</v>
      </c>
      <c r="GM147" s="36">
        <v>0</v>
      </c>
      <c r="GN147" s="36">
        <v>0</v>
      </c>
      <c r="GO147" s="36">
        <v>0</v>
      </c>
      <c r="GP147" s="36">
        <v>0</v>
      </c>
      <c r="GQ147" s="36">
        <v>0</v>
      </c>
      <c r="GR147" s="36">
        <v>0</v>
      </c>
      <c r="GS147" s="36">
        <v>0</v>
      </c>
      <c r="GT147" s="36">
        <v>0</v>
      </c>
      <c r="GU147" s="36">
        <v>0</v>
      </c>
      <c r="GV147" s="36">
        <v>0</v>
      </c>
      <c r="GW147" s="36">
        <v>0</v>
      </c>
      <c r="GX147" s="36">
        <v>0</v>
      </c>
      <c r="GY147" s="36">
        <v>0</v>
      </c>
      <c r="GZ147" s="36">
        <v>0</v>
      </c>
      <c r="HA147" s="36">
        <v>0</v>
      </c>
      <c r="HB147" s="36">
        <v>0</v>
      </c>
      <c r="HC147" s="36">
        <v>0</v>
      </c>
      <c r="HD147" s="36">
        <v>0</v>
      </c>
      <c r="HE147" s="36">
        <v>0</v>
      </c>
      <c r="HF147" s="36">
        <v>0</v>
      </c>
      <c r="HG147" s="36">
        <v>0</v>
      </c>
      <c r="HH147" s="36">
        <v>0</v>
      </c>
      <c r="HI147" s="36">
        <v>0</v>
      </c>
      <c r="HJ147" s="36">
        <v>0</v>
      </c>
      <c r="HK147" s="36">
        <v>0</v>
      </c>
      <c r="HL147" s="36">
        <v>0</v>
      </c>
      <c r="HM147" s="36">
        <v>0</v>
      </c>
      <c r="HN147" s="36">
        <v>0</v>
      </c>
      <c r="HO147" s="36">
        <v>0</v>
      </c>
      <c r="HP147" s="36">
        <v>0</v>
      </c>
      <c r="HQ147" s="36">
        <v>0</v>
      </c>
      <c r="HR147" s="36">
        <v>0</v>
      </c>
      <c r="HS147" s="36">
        <v>0</v>
      </c>
      <c r="HT147" s="36">
        <v>0</v>
      </c>
      <c r="HU147" s="36">
        <v>0</v>
      </c>
      <c r="HV147" s="44">
        <v>0</v>
      </c>
      <c r="HW147" s="44">
        <v>0</v>
      </c>
      <c r="HX147" s="44">
        <v>0</v>
      </c>
      <c r="HY147" s="44">
        <v>0</v>
      </c>
      <c r="HZ147" s="36"/>
      <c r="IA147" s="3">
        <v>43986</v>
      </c>
      <c r="IB147" s="36">
        <v>0</v>
      </c>
      <c r="IC147" s="36">
        <v>0</v>
      </c>
      <c r="ID147" s="36">
        <v>0</v>
      </c>
      <c r="IE147" s="36">
        <v>0</v>
      </c>
      <c r="IF147" s="36">
        <v>0</v>
      </c>
      <c r="IG147" s="36">
        <v>0</v>
      </c>
      <c r="IH147" s="36">
        <v>0</v>
      </c>
      <c r="II147" s="44">
        <v>0</v>
      </c>
      <c r="IJ147" s="44">
        <v>0</v>
      </c>
      <c r="IK147" s="44">
        <v>0</v>
      </c>
      <c r="IL147" s="44">
        <v>0</v>
      </c>
      <c r="IM147" s="36">
        <v>0</v>
      </c>
      <c r="IN147" s="36">
        <v>0</v>
      </c>
      <c r="IO147" s="36">
        <v>0</v>
      </c>
      <c r="IP147" s="36">
        <v>0</v>
      </c>
      <c r="IQ147" s="36">
        <v>0</v>
      </c>
      <c r="IR147" s="36">
        <v>0</v>
      </c>
      <c r="IS147" s="36">
        <v>0</v>
      </c>
      <c r="IT147" s="44">
        <v>0</v>
      </c>
      <c r="IU147" s="44">
        <v>0</v>
      </c>
      <c r="IV147" s="44">
        <v>0</v>
      </c>
      <c r="IW147" s="44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3">
        <v>0</v>
      </c>
      <c r="SZ147" s="3">
        <v>0</v>
      </c>
      <c r="TA147" s="3">
        <v>0</v>
      </c>
      <c r="TB147" s="3">
        <v>0</v>
      </c>
      <c r="TC147" s="3">
        <v>0</v>
      </c>
      <c r="TD147" s="3">
        <v>0</v>
      </c>
      <c r="TE147" s="3">
        <v>0</v>
      </c>
      <c r="TF147" s="3">
        <v>0</v>
      </c>
      <c r="TG147" s="3">
        <v>0</v>
      </c>
      <c r="TH147" s="3">
        <v>0</v>
      </c>
      <c r="TI147" s="3">
        <v>0</v>
      </c>
      <c r="TJ147" s="3">
        <v>0</v>
      </c>
      <c r="TK147" s="3">
        <v>0</v>
      </c>
      <c r="TL147" s="3">
        <v>0</v>
      </c>
      <c r="TM147" s="3">
        <v>0</v>
      </c>
      <c r="TN147" s="3">
        <v>0</v>
      </c>
      <c r="TO147" s="3">
        <v>0</v>
      </c>
      <c r="TP147" s="3">
        <v>0</v>
      </c>
      <c r="TQ147" s="3">
        <v>0</v>
      </c>
      <c r="TR147" s="3">
        <v>0</v>
      </c>
      <c r="TS147" s="3">
        <v>0</v>
      </c>
      <c r="TT147" s="3">
        <v>0</v>
      </c>
      <c r="TU147" s="3">
        <v>0</v>
      </c>
      <c r="TV147" s="3">
        <v>0</v>
      </c>
      <c r="TW147" s="3">
        <v>0</v>
      </c>
      <c r="TX147" s="3">
        <v>0</v>
      </c>
      <c r="TY147" s="3">
        <v>0</v>
      </c>
      <c r="TZ147" s="3">
        <v>0</v>
      </c>
      <c r="UA147" s="3">
        <v>0</v>
      </c>
      <c r="UB147" s="3">
        <v>0</v>
      </c>
      <c r="UC147" s="3">
        <v>0</v>
      </c>
      <c r="UD147" s="3">
        <v>0</v>
      </c>
      <c r="UE147" s="3">
        <v>0</v>
      </c>
      <c r="UF147" s="3">
        <v>0</v>
      </c>
      <c r="UG147" s="3">
        <v>0</v>
      </c>
      <c r="UH147" s="3">
        <v>0</v>
      </c>
      <c r="UT147" s="3">
        <v>0</v>
      </c>
      <c r="UU147" s="3">
        <v>0</v>
      </c>
      <c r="UV147" s="3">
        <v>0</v>
      </c>
      <c r="UW147" s="3">
        <v>0</v>
      </c>
      <c r="UX147" s="3">
        <v>0</v>
      </c>
      <c r="UY147" s="3">
        <v>0</v>
      </c>
      <c r="UZ147" s="3">
        <v>0</v>
      </c>
      <c r="VA147" s="3">
        <v>0</v>
      </c>
      <c r="VB147" s="3">
        <v>0</v>
      </c>
      <c r="VC147" s="3">
        <v>0</v>
      </c>
      <c r="VD147" s="3">
        <v>0</v>
      </c>
      <c r="VE147" s="3">
        <v>0</v>
      </c>
      <c r="VF147" s="3">
        <v>0</v>
      </c>
      <c r="VG147" s="3">
        <v>0</v>
      </c>
      <c r="VH147" s="3">
        <v>0</v>
      </c>
      <c r="VI147" s="3">
        <v>0</v>
      </c>
      <c r="VJ147" s="3">
        <v>0</v>
      </c>
      <c r="VK147" s="3">
        <v>0</v>
      </c>
      <c r="VL147" s="3">
        <v>0</v>
      </c>
      <c r="VM147" s="3">
        <v>0</v>
      </c>
      <c r="VN147" s="3">
        <v>0</v>
      </c>
      <c r="VO147" s="3">
        <v>0</v>
      </c>
      <c r="VP147" s="3">
        <v>0</v>
      </c>
      <c r="VQ147" s="3">
        <v>0</v>
      </c>
      <c r="VR147" s="3">
        <v>0</v>
      </c>
      <c r="VS147" s="3">
        <v>0</v>
      </c>
      <c r="VT147" s="3">
        <v>0</v>
      </c>
      <c r="VU147" s="3">
        <v>0</v>
      </c>
      <c r="VV147" s="3">
        <v>0</v>
      </c>
      <c r="VW147" s="3">
        <v>0</v>
      </c>
      <c r="VX147" s="3">
        <v>0</v>
      </c>
      <c r="VY147" s="3">
        <v>0</v>
      </c>
      <c r="VZ147" s="3">
        <v>0</v>
      </c>
      <c r="WA147" s="3">
        <v>0</v>
      </c>
      <c r="WB147" s="3">
        <v>0</v>
      </c>
      <c r="WC147" s="3">
        <v>0</v>
      </c>
      <c r="WD147" s="3">
        <v>0</v>
      </c>
      <c r="WE147" s="3">
        <v>0</v>
      </c>
      <c r="WF147" s="3">
        <v>0</v>
      </c>
      <c r="WG147" s="3">
        <v>0</v>
      </c>
      <c r="WH147" s="3">
        <v>0</v>
      </c>
      <c r="WI147" s="3">
        <v>0</v>
      </c>
      <c r="WJ147" s="3">
        <v>0</v>
      </c>
      <c r="WK147" s="3">
        <v>0</v>
      </c>
      <c r="WL147" s="3">
        <v>0</v>
      </c>
      <c r="WM147" s="3">
        <v>0</v>
      </c>
      <c r="WN147" s="3">
        <v>0</v>
      </c>
      <c r="WO147" s="3">
        <v>0</v>
      </c>
      <c r="WP147" s="3">
        <v>0</v>
      </c>
      <c r="WQ147" s="3">
        <v>0</v>
      </c>
      <c r="WR147" s="3">
        <v>0</v>
      </c>
      <c r="WS147" s="3">
        <v>0</v>
      </c>
      <c r="WT147" s="3">
        <v>0</v>
      </c>
      <c r="WU147" s="3">
        <v>0</v>
      </c>
      <c r="WV147" s="3">
        <v>0</v>
      </c>
      <c r="WW147" s="3">
        <v>0</v>
      </c>
      <c r="WX147" s="3">
        <v>0</v>
      </c>
      <c r="WY147" s="3">
        <v>0</v>
      </c>
      <c r="WZ147" s="3">
        <v>0</v>
      </c>
      <c r="XA147" s="3">
        <v>0</v>
      </c>
      <c r="XB147" s="3">
        <v>0</v>
      </c>
      <c r="XC147" s="3">
        <v>0</v>
      </c>
      <c r="XD147" s="3">
        <v>0</v>
      </c>
      <c r="XE147" s="3">
        <v>0</v>
      </c>
      <c r="XF147" s="3">
        <v>0</v>
      </c>
      <c r="XG147" s="3">
        <v>0</v>
      </c>
      <c r="XH147" s="3">
        <v>0</v>
      </c>
      <c r="XI147" s="3">
        <v>0</v>
      </c>
      <c r="XJ147" s="3">
        <v>0</v>
      </c>
      <c r="XK147" s="3">
        <v>0</v>
      </c>
      <c r="XL147" s="3">
        <v>0</v>
      </c>
      <c r="XM147" s="3">
        <v>0</v>
      </c>
      <c r="XN147" s="3">
        <v>0</v>
      </c>
      <c r="XO147" s="3">
        <v>0</v>
      </c>
      <c r="XP147" s="3">
        <v>0</v>
      </c>
      <c r="XQ147" s="3">
        <v>0</v>
      </c>
      <c r="XR147" s="3">
        <v>0</v>
      </c>
      <c r="XS147" s="3">
        <v>0</v>
      </c>
      <c r="XT147" s="3">
        <v>0</v>
      </c>
      <c r="XU147" s="3">
        <v>0</v>
      </c>
      <c r="XV147" s="3">
        <v>0</v>
      </c>
      <c r="XW147" s="3">
        <v>0</v>
      </c>
      <c r="XX147" s="3">
        <v>0</v>
      </c>
      <c r="XY147" s="3">
        <v>0</v>
      </c>
      <c r="XZ147" s="3">
        <v>0</v>
      </c>
      <c r="YA147" s="3">
        <v>0</v>
      </c>
      <c r="YB147" s="3">
        <v>0</v>
      </c>
      <c r="YC147" s="3">
        <v>0</v>
      </c>
      <c r="YO147" s="3">
        <v>0</v>
      </c>
      <c r="YP147" s="3">
        <v>0</v>
      </c>
      <c r="YQ147" s="3">
        <v>0</v>
      </c>
      <c r="YR147" s="3">
        <v>0</v>
      </c>
      <c r="YS147" s="3">
        <v>0</v>
      </c>
      <c r="YT147" s="3">
        <v>0</v>
      </c>
      <c r="YU147" s="3">
        <v>0</v>
      </c>
      <c r="YV147" s="3">
        <v>0</v>
      </c>
      <c r="YW147" s="3">
        <v>0</v>
      </c>
      <c r="YX147" s="3">
        <v>0</v>
      </c>
      <c r="YY147" s="3">
        <v>0</v>
      </c>
      <c r="YZ147" s="3">
        <v>0</v>
      </c>
      <c r="ZA147" s="3">
        <v>0</v>
      </c>
      <c r="ZB147" s="3">
        <v>0</v>
      </c>
      <c r="ZC147" s="3">
        <v>0</v>
      </c>
      <c r="ZD147" s="3">
        <v>0</v>
      </c>
      <c r="ZE147" s="3">
        <v>0</v>
      </c>
      <c r="ZF147" s="3">
        <v>0</v>
      </c>
      <c r="ZG147" s="3">
        <v>0</v>
      </c>
      <c r="ZH147" s="3">
        <v>0</v>
      </c>
      <c r="ZI147" s="3">
        <v>0</v>
      </c>
      <c r="ZJ147" s="3">
        <v>0</v>
      </c>
      <c r="ZK147" s="3">
        <v>0</v>
      </c>
      <c r="ZL147" s="3">
        <v>0</v>
      </c>
      <c r="ZM147" s="3">
        <v>0</v>
      </c>
      <c r="ZN147" s="3">
        <v>0</v>
      </c>
      <c r="ZO147" s="3">
        <v>0</v>
      </c>
      <c r="ZP147" s="3">
        <v>0</v>
      </c>
      <c r="ZQ147" s="3">
        <v>0</v>
      </c>
      <c r="ZR147" s="3">
        <v>0</v>
      </c>
      <c r="ZS147" s="3">
        <v>0</v>
      </c>
      <c r="ZT147" s="3">
        <v>0</v>
      </c>
      <c r="ZU147" s="3">
        <v>0</v>
      </c>
      <c r="ZV147" s="3">
        <v>0</v>
      </c>
      <c r="ZW147" s="3">
        <v>0</v>
      </c>
      <c r="ZX147" s="3">
        <v>0</v>
      </c>
      <c r="ZY147" s="3">
        <v>0</v>
      </c>
      <c r="ZZ147" s="3">
        <v>0</v>
      </c>
      <c r="AAA147" s="3">
        <v>0</v>
      </c>
      <c r="AAB147" s="3">
        <v>0</v>
      </c>
      <c r="AAC147" s="3">
        <v>0</v>
      </c>
      <c r="AAD147" s="3">
        <v>0</v>
      </c>
      <c r="AAE147" s="3">
        <v>0</v>
      </c>
      <c r="AAF147" s="3">
        <v>0</v>
      </c>
      <c r="AAG147" s="3">
        <v>0</v>
      </c>
      <c r="AAH147" s="3">
        <v>0</v>
      </c>
      <c r="AAI147" s="3">
        <v>0</v>
      </c>
      <c r="AAJ147" s="3">
        <v>0</v>
      </c>
      <c r="AAK147" s="3">
        <v>0</v>
      </c>
      <c r="AAL147" s="3">
        <v>0</v>
      </c>
      <c r="AAM147" s="3">
        <v>0</v>
      </c>
      <c r="AAN147" s="3">
        <v>0</v>
      </c>
      <c r="AAO147" s="3">
        <v>0</v>
      </c>
      <c r="AAP147" s="3">
        <v>0</v>
      </c>
      <c r="AAQ147" s="3">
        <v>0</v>
      </c>
      <c r="AAR147" s="3">
        <v>0</v>
      </c>
      <c r="AAS147" s="3">
        <v>0</v>
      </c>
      <c r="AAT147" s="3">
        <v>0</v>
      </c>
      <c r="AAU147" s="3">
        <v>0</v>
      </c>
      <c r="AAV147" s="3">
        <v>0</v>
      </c>
      <c r="AAW147" s="3">
        <v>0</v>
      </c>
      <c r="AAX147" s="3">
        <v>0</v>
      </c>
      <c r="AAY147" s="3">
        <v>0</v>
      </c>
      <c r="AAZ147" s="3">
        <v>0</v>
      </c>
      <c r="ABA147" s="3">
        <v>0</v>
      </c>
      <c r="ABB147" s="3">
        <v>0</v>
      </c>
      <c r="ABC147" s="3">
        <v>0</v>
      </c>
      <c r="ABD147" s="3">
        <v>0</v>
      </c>
      <c r="ABE147" s="3">
        <v>0</v>
      </c>
      <c r="ABF147" s="3">
        <v>0</v>
      </c>
      <c r="ABG147" s="3">
        <v>0</v>
      </c>
      <c r="ABH147" s="3">
        <v>0</v>
      </c>
      <c r="ABI147" s="3">
        <v>0</v>
      </c>
      <c r="ABJ147" s="3">
        <v>0</v>
      </c>
      <c r="ABK147" s="3">
        <v>0</v>
      </c>
      <c r="ABL147" s="3">
        <v>0</v>
      </c>
      <c r="ABM147" s="3">
        <v>0</v>
      </c>
      <c r="ABN147" s="3">
        <v>0</v>
      </c>
      <c r="ABO147" s="3">
        <v>0</v>
      </c>
      <c r="ABP147" s="3">
        <v>0</v>
      </c>
      <c r="ABQ147" s="3">
        <v>0</v>
      </c>
      <c r="ABR147" s="3">
        <v>0</v>
      </c>
      <c r="ABS147" s="3">
        <v>0</v>
      </c>
      <c r="ABT147" s="3">
        <v>0</v>
      </c>
      <c r="ABU147" s="3">
        <v>0</v>
      </c>
      <c r="ABV147" s="3">
        <v>0</v>
      </c>
      <c r="ABW147" s="3">
        <v>0</v>
      </c>
      <c r="ABX147" s="3">
        <v>0</v>
      </c>
      <c r="ABY147" s="3">
        <v>0</v>
      </c>
      <c r="ABZ147" s="3">
        <v>0</v>
      </c>
      <c r="ACA147" s="3">
        <v>0</v>
      </c>
      <c r="ACB147" s="3">
        <v>0</v>
      </c>
      <c r="ACC147" s="3">
        <v>0</v>
      </c>
      <c r="ACD147" s="3">
        <v>0</v>
      </c>
      <c r="ACE147" s="3">
        <v>0</v>
      </c>
      <c r="ACF147" s="3">
        <v>0</v>
      </c>
      <c r="ACG147" s="3">
        <v>0</v>
      </c>
      <c r="ACH147" s="3">
        <v>0</v>
      </c>
      <c r="ACI147" s="3">
        <v>0</v>
      </c>
      <c r="ACJ147" s="3">
        <v>0</v>
      </c>
      <c r="ACK147" s="3">
        <v>0</v>
      </c>
      <c r="ACL147" s="3">
        <v>0</v>
      </c>
      <c r="ACM147" s="3">
        <v>0</v>
      </c>
      <c r="ACN147" s="3">
        <v>0</v>
      </c>
      <c r="ACO147" s="3">
        <v>0</v>
      </c>
      <c r="ACP147" s="3">
        <v>0</v>
      </c>
      <c r="ACQ147" s="3">
        <v>0</v>
      </c>
      <c r="ACR147" s="3">
        <v>0</v>
      </c>
      <c r="ACS147" s="3">
        <v>0</v>
      </c>
      <c r="ACT147" s="3">
        <v>0</v>
      </c>
      <c r="ACU147" s="3">
        <v>0</v>
      </c>
      <c r="ACV147" s="3">
        <v>0</v>
      </c>
      <c r="ACW147" s="3">
        <v>0</v>
      </c>
      <c r="ACX147" s="3">
        <v>0</v>
      </c>
      <c r="ACY147" s="3">
        <v>0</v>
      </c>
      <c r="ACZ147" s="3">
        <v>0</v>
      </c>
      <c r="ADA147" s="3">
        <v>0</v>
      </c>
      <c r="ADB147" s="3">
        <v>0</v>
      </c>
      <c r="ADC147" s="3">
        <v>0</v>
      </c>
      <c r="ADD147" s="3">
        <v>0</v>
      </c>
      <c r="ADE147" s="3">
        <v>0</v>
      </c>
      <c r="ADF147" s="3">
        <v>0</v>
      </c>
      <c r="ADG147" s="3">
        <v>0</v>
      </c>
      <c r="ADH147" s="3">
        <v>0</v>
      </c>
      <c r="ADI147" s="3">
        <v>0</v>
      </c>
      <c r="ADJ147" s="3">
        <v>0</v>
      </c>
      <c r="ADK147" s="3">
        <v>0</v>
      </c>
      <c r="ADL147" s="3">
        <v>0</v>
      </c>
      <c r="ADM147" s="3">
        <v>0</v>
      </c>
      <c r="ADN147" s="3">
        <v>0</v>
      </c>
      <c r="ADO147" s="3">
        <v>0</v>
      </c>
      <c r="ADP147" s="3">
        <v>0</v>
      </c>
      <c r="ADQ147" s="3">
        <v>0</v>
      </c>
      <c r="ADR147" s="3">
        <v>0</v>
      </c>
      <c r="ADS147" s="3">
        <v>0</v>
      </c>
      <c r="ADT147" s="3">
        <v>0</v>
      </c>
      <c r="ADU147" s="3">
        <v>0</v>
      </c>
      <c r="ADV147" s="3">
        <v>0</v>
      </c>
      <c r="ADW147" s="3">
        <v>0</v>
      </c>
      <c r="ADX147" s="3">
        <v>0</v>
      </c>
      <c r="ADY147" s="3">
        <v>0</v>
      </c>
      <c r="ADZ147" s="3">
        <v>0</v>
      </c>
      <c r="AEA147" s="3">
        <v>0</v>
      </c>
      <c r="AEB147" s="3">
        <v>0</v>
      </c>
      <c r="AEC147" s="3">
        <v>0</v>
      </c>
      <c r="AED147" s="3">
        <v>0</v>
      </c>
      <c r="AEE147" s="3">
        <v>0</v>
      </c>
      <c r="AEF147" s="3">
        <v>0</v>
      </c>
      <c r="AEG147" s="3">
        <v>0</v>
      </c>
      <c r="AEH147" s="3">
        <v>0</v>
      </c>
      <c r="AEI147" s="3">
        <v>0</v>
      </c>
      <c r="AEJ147" s="3">
        <v>0</v>
      </c>
      <c r="AEK147" s="3">
        <v>0</v>
      </c>
      <c r="AEL147" s="3">
        <v>0</v>
      </c>
      <c r="AEM147" s="3">
        <v>0</v>
      </c>
      <c r="AEN147" s="3">
        <v>0</v>
      </c>
      <c r="AEO147" s="3">
        <v>0</v>
      </c>
      <c r="AEP147" s="3">
        <v>0</v>
      </c>
      <c r="AEQ147" s="3">
        <v>0</v>
      </c>
      <c r="AER147" s="3">
        <v>0</v>
      </c>
      <c r="AES147" s="3">
        <v>0</v>
      </c>
      <c r="AET147" s="3">
        <v>0</v>
      </c>
      <c r="AEU147" s="3">
        <v>0</v>
      </c>
      <c r="AEV147" s="3">
        <v>0</v>
      </c>
      <c r="AEW147" s="3">
        <v>0</v>
      </c>
      <c r="AEX147" s="3">
        <v>0</v>
      </c>
      <c r="AEY147" s="3">
        <v>0</v>
      </c>
      <c r="AEZ147" s="3">
        <v>0</v>
      </c>
      <c r="AFA147" s="3">
        <v>0</v>
      </c>
      <c r="AFB147" s="3">
        <v>0</v>
      </c>
      <c r="AFC147" s="3">
        <v>0</v>
      </c>
      <c r="AFD147" s="3">
        <v>0</v>
      </c>
      <c r="AFE147" s="3">
        <v>0</v>
      </c>
      <c r="AFF147" s="3">
        <v>0</v>
      </c>
      <c r="AFG147" s="3">
        <v>0</v>
      </c>
      <c r="AFH147" s="3">
        <v>0</v>
      </c>
      <c r="AFI147" s="3">
        <v>0</v>
      </c>
      <c r="AFJ147" s="3">
        <v>0</v>
      </c>
      <c r="AFK147" s="3">
        <v>0</v>
      </c>
      <c r="AFL147" s="3">
        <v>0</v>
      </c>
      <c r="AFM147" s="3">
        <v>0</v>
      </c>
      <c r="AFN147" s="3">
        <v>0</v>
      </c>
      <c r="AFO147" s="3">
        <v>0</v>
      </c>
      <c r="AFP147" s="3">
        <v>0</v>
      </c>
      <c r="AFQ147" s="3">
        <v>0</v>
      </c>
      <c r="AFR147" s="3">
        <v>0</v>
      </c>
      <c r="AFS147" s="3">
        <v>0</v>
      </c>
      <c r="AFT147" s="3">
        <v>0</v>
      </c>
      <c r="AFU147" s="3">
        <v>0</v>
      </c>
      <c r="AFV147" s="3">
        <v>0</v>
      </c>
      <c r="AFW147" s="3">
        <v>0</v>
      </c>
      <c r="AFX147" s="3">
        <v>0</v>
      </c>
      <c r="AFY147" s="3">
        <v>0</v>
      </c>
      <c r="AFZ147" s="3">
        <v>0</v>
      </c>
      <c r="AGA147" s="3">
        <v>0</v>
      </c>
      <c r="AGB147" s="3">
        <v>0</v>
      </c>
      <c r="AGC147" s="3">
        <v>0</v>
      </c>
      <c r="AGD147" s="3">
        <v>0</v>
      </c>
      <c r="AGE147" s="3">
        <v>0</v>
      </c>
      <c r="AGF147" s="3">
        <v>0</v>
      </c>
      <c r="AGG147" s="3">
        <v>0</v>
      </c>
      <c r="AGH147" s="3">
        <v>0</v>
      </c>
      <c r="AGI147" s="3">
        <v>0</v>
      </c>
      <c r="AGJ147" s="3">
        <v>0</v>
      </c>
      <c r="AGK147" s="3">
        <v>0</v>
      </c>
      <c r="AGL147" s="3">
        <v>0</v>
      </c>
      <c r="AGM147" s="3">
        <v>0</v>
      </c>
      <c r="AGN147" s="3">
        <v>0</v>
      </c>
      <c r="AGO147" s="3">
        <v>0</v>
      </c>
      <c r="AGP147" s="3">
        <v>0</v>
      </c>
      <c r="AGQ147" s="3">
        <v>0</v>
      </c>
      <c r="AGR147" s="3">
        <v>0</v>
      </c>
      <c r="AGS147" s="3">
        <v>0</v>
      </c>
      <c r="AGT147" s="3">
        <v>0</v>
      </c>
      <c r="AGU147" s="3">
        <v>0</v>
      </c>
      <c r="AGV147" s="3">
        <v>0</v>
      </c>
      <c r="AGW147" s="3">
        <v>0</v>
      </c>
      <c r="AGX147" s="3">
        <v>0</v>
      </c>
      <c r="AGY147" s="3">
        <v>0</v>
      </c>
      <c r="AGZ147" s="3">
        <v>0</v>
      </c>
      <c r="AHA147" s="3">
        <v>0</v>
      </c>
      <c r="AHB147" s="3">
        <v>0</v>
      </c>
      <c r="AHC147" s="3">
        <v>0</v>
      </c>
      <c r="AHD147" s="3">
        <v>0</v>
      </c>
      <c r="AHE147" s="3">
        <v>0</v>
      </c>
      <c r="AHF147" s="3">
        <v>0</v>
      </c>
      <c r="AHG147" s="3">
        <v>0</v>
      </c>
      <c r="AHH147" s="3">
        <v>0</v>
      </c>
      <c r="AHI147" s="3">
        <v>0</v>
      </c>
      <c r="AHJ147" s="3">
        <v>0</v>
      </c>
      <c r="AHK147" s="3">
        <v>0</v>
      </c>
      <c r="AHL147" s="3">
        <v>0</v>
      </c>
      <c r="AHM147" s="3">
        <v>0</v>
      </c>
      <c r="AHN147" s="3">
        <v>0</v>
      </c>
      <c r="AHO147" s="3">
        <v>0</v>
      </c>
      <c r="AHP147" s="3">
        <v>0</v>
      </c>
      <c r="AHQ147" s="3">
        <v>0</v>
      </c>
      <c r="AHR147" s="3">
        <v>0</v>
      </c>
      <c r="AHS147" s="3">
        <v>0</v>
      </c>
      <c r="AHT147" s="3">
        <v>0</v>
      </c>
      <c r="AHU147" s="3">
        <v>0</v>
      </c>
      <c r="AHV147" s="3">
        <v>0</v>
      </c>
      <c r="AHW147" s="3">
        <v>0</v>
      </c>
      <c r="AHX147" s="3">
        <v>0</v>
      </c>
      <c r="AHY147" s="3">
        <v>0</v>
      </c>
      <c r="AHZ147" s="3">
        <v>0</v>
      </c>
      <c r="AIA147" s="3">
        <v>0</v>
      </c>
      <c r="AIB147" s="3">
        <v>0</v>
      </c>
      <c r="AIC147" s="3">
        <v>0</v>
      </c>
      <c r="AID147" s="3">
        <v>0</v>
      </c>
      <c r="AIE147" s="3">
        <v>0</v>
      </c>
      <c r="AIF147" s="3">
        <v>0</v>
      </c>
      <c r="AIG147" s="3">
        <v>0</v>
      </c>
      <c r="AIH147" s="3">
        <v>0</v>
      </c>
      <c r="AII147" s="3">
        <v>0</v>
      </c>
      <c r="AIJ147" s="3">
        <v>0</v>
      </c>
      <c r="AIK147" s="3">
        <v>0</v>
      </c>
      <c r="AIL147" s="3">
        <v>0</v>
      </c>
      <c r="AIM147" s="3">
        <v>0</v>
      </c>
      <c r="AIN147" s="3">
        <v>0</v>
      </c>
      <c r="AIO147" s="3">
        <v>0</v>
      </c>
      <c r="AIP147" s="3">
        <v>0</v>
      </c>
      <c r="AIQ147" s="3">
        <v>0</v>
      </c>
      <c r="AIR147" s="3">
        <v>0</v>
      </c>
      <c r="AIS147" s="3">
        <v>0</v>
      </c>
      <c r="AIT147" s="3">
        <v>0</v>
      </c>
      <c r="AIU147" s="3">
        <v>0</v>
      </c>
      <c r="AIV147" s="3">
        <v>0</v>
      </c>
      <c r="AIW147" s="3">
        <v>0</v>
      </c>
      <c r="AIX147" s="3">
        <v>0</v>
      </c>
      <c r="AIY147" s="3">
        <v>0</v>
      </c>
      <c r="AIZ147" s="3">
        <v>0</v>
      </c>
      <c r="AJA147" s="3">
        <v>0</v>
      </c>
      <c r="AJB147" s="3">
        <v>0</v>
      </c>
      <c r="AJC147" s="3">
        <v>0</v>
      </c>
      <c r="AJD147" s="3">
        <v>0</v>
      </c>
      <c r="AJE147" s="3">
        <v>0</v>
      </c>
      <c r="AJF147" s="3">
        <v>0</v>
      </c>
      <c r="AJG147" s="3">
        <v>0</v>
      </c>
      <c r="AJH147" s="3">
        <v>0</v>
      </c>
      <c r="AJI147" s="3">
        <v>0</v>
      </c>
      <c r="AJJ147" s="3">
        <v>0</v>
      </c>
      <c r="AJK147" s="3">
        <v>0</v>
      </c>
      <c r="AJL147" s="3">
        <v>0</v>
      </c>
      <c r="AJM147" s="3">
        <v>0</v>
      </c>
      <c r="AJN147" s="3">
        <v>0</v>
      </c>
      <c r="AJO147" s="3">
        <v>0</v>
      </c>
      <c r="AJP147" s="3">
        <v>0</v>
      </c>
      <c r="AJQ147" s="3">
        <v>0</v>
      </c>
      <c r="AJR147" s="3">
        <v>0</v>
      </c>
      <c r="AJS147" s="3">
        <v>0</v>
      </c>
      <c r="AJT147" s="3">
        <v>0</v>
      </c>
      <c r="AJU147" s="3">
        <v>0</v>
      </c>
      <c r="AJV147" s="3">
        <v>0</v>
      </c>
      <c r="AJW147" s="3">
        <v>0</v>
      </c>
      <c r="AJX147" s="3">
        <v>0</v>
      </c>
      <c r="AJY147" s="3">
        <v>0</v>
      </c>
      <c r="AJZ147" s="3">
        <v>0</v>
      </c>
      <c r="AKA147" s="3">
        <v>0</v>
      </c>
      <c r="AKB147" s="3">
        <v>0</v>
      </c>
      <c r="AKC147" s="3">
        <v>0</v>
      </c>
      <c r="AKD147" s="3">
        <v>0</v>
      </c>
      <c r="AKE147" s="3">
        <v>0</v>
      </c>
      <c r="AKF147" s="3">
        <v>0</v>
      </c>
      <c r="AKG147" s="3">
        <v>0</v>
      </c>
      <c r="AKH147" s="3">
        <v>0</v>
      </c>
      <c r="AKI147" s="3">
        <v>0</v>
      </c>
      <c r="AKJ147" s="3">
        <v>0</v>
      </c>
      <c r="AKK147" s="3">
        <v>0</v>
      </c>
      <c r="AKL147" s="3">
        <v>0</v>
      </c>
      <c r="AKM147" s="3">
        <v>0</v>
      </c>
      <c r="AKN147" s="3">
        <v>0</v>
      </c>
      <c r="AKO147" s="3">
        <v>0</v>
      </c>
      <c r="AKP147" s="3">
        <v>0</v>
      </c>
      <c r="AKQ147" s="3">
        <v>0</v>
      </c>
      <c r="AKR147" s="3">
        <v>0</v>
      </c>
      <c r="AKS147" s="3">
        <v>0</v>
      </c>
      <c r="AKT147" s="3">
        <v>0</v>
      </c>
      <c r="AKU147" s="3">
        <v>0</v>
      </c>
      <c r="AKV147" s="3">
        <v>0</v>
      </c>
      <c r="AKW147" s="3">
        <v>0</v>
      </c>
      <c r="AKX147" s="3">
        <v>0</v>
      </c>
      <c r="AKY147" s="3">
        <v>0</v>
      </c>
      <c r="AKZ147" s="3">
        <v>0</v>
      </c>
      <c r="ALA147" s="3">
        <v>0</v>
      </c>
      <c r="ALB147" s="3">
        <v>0</v>
      </c>
      <c r="ALC147" s="3">
        <v>0</v>
      </c>
      <c r="ALD147" s="3">
        <v>0</v>
      </c>
      <c r="ALE147" s="3">
        <v>0</v>
      </c>
      <c r="ALF147" s="3">
        <v>0</v>
      </c>
      <c r="ALG147" s="3">
        <v>0</v>
      </c>
      <c r="ALH147" s="3">
        <v>0</v>
      </c>
      <c r="ALI147" s="3">
        <v>0</v>
      </c>
      <c r="ALJ147" s="3">
        <v>0</v>
      </c>
      <c r="ALK147" s="3">
        <v>0</v>
      </c>
      <c r="ALL147" s="3">
        <v>0</v>
      </c>
      <c r="ALM147" s="3">
        <v>0</v>
      </c>
      <c r="ALN147" s="3">
        <v>0</v>
      </c>
      <c r="ALO147" s="3">
        <v>0</v>
      </c>
      <c r="ALP147" s="3">
        <v>0</v>
      </c>
      <c r="ALQ147" s="3">
        <v>0</v>
      </c>
      <c r="ALR147" s="3">
        <v>0</v>
      </c>
      <c r="ALS147" s="3">
        <v>0</v>
      </c>
      <c r="ALT147" s="3">
        <v>0</v>
      </c>
      <c r="ALU147" s="3">
        <v>0</v>
      </c>
      <c r="ALV147" s="3">
        <v>0</v>
      </c>
      <c r="ALW147" s="3">
        <v>0</v>
      </c>
      <c r="ALX147" s="3">
        <v>0</v>
      </c>
      <c r="ALY147" s="3">
        <v>0</v>
      </c>
      <c r="ALZ147" s="3">
        <v>0</v>
      </c>
      <c r="AMA147" s="3">
        <v>0</v>
      </c>
      <c r="AMB147" s="3">
        <v>0</v>
      </c>
      <c r="AMC147" s="3">
        <v>0</v>
      </c>
      <c r="AMD147" s="3">
        <v>0</v>
      </c>
      <c r="AME147" s="3">
        <v>0</v>
      </c>
      <c r="AMF147" s="3">
        <v>0</v>
      </c>
      <c r="AMG147" s="3">
        <v>0</v>
      </c>
      <c r="AMH147" s="3">
        <v>0</v>
      </c>
      <c r="AMI147" s="3">
        <v>0</v>
      </c>
      <c r="AMJ147" s="3">
        <v>0</v>
      </c>
      <c r="AMK147" s="3">
        <v>0</v>
      </c>
      <c r="AML147" s="3">
        <v>0</v>
      </c>
      <c r="AMM147" s="3">
        <v>0</v>
      </c>
      <c r="AMN147" s="3">
        <v>0</v>
      </c>
      <c r="AMO147" s="3">
        <v>0</v>
      </c>
      <c r="AMP147" s="3">
        <v>0</v>
      </c>
      <c r="AMQ147" s="3">
        <v>0</v>
      </c>
      <c r="AMR147" s="3">
        <v>0</v>
      </c>
      <c r="AMS147" s="3">
        <v>0</v>
      </c>
      <c r="AMT147" s="3">
        <v>0</v>
      </c>
      <c r="AMU147" s="3">
        <v>0</v>
      </c>
      <c r="AMV147" s="3">
        <v>0</v>
      </c>
      <c r="AMW147" s="3">
        <v>0</v>
      </c>
      <c r="AMX147" s="3">
        <v>0</v>
      </c>
      <c r="AMY147" s="3">
        <v>0</v>
      </c>
      <c r="AMZ147" s="3">
        <v>0</v>
      </c>
      <c r="ANA147" s="3">
        <v>0</v>
      </c>
      <c r="ANB147" s="3">
        <v>0</v>
      </c>
      <c r="ANC147" s="3">
        <v>0</v>
      </c>
      <c r="AND147" s="3">
        <v>0</v>
      </c>
      <c r="ANE147" s="3">
        <v>0</v>
      </c>
      <c r="ANF147" s="3">
        <v>0</v>
      </c>
      <c r="ANG147" s="3">
        <v>0</v>
      </c>
      <c r="ANH147" s="3">
        <v>0</v>
      </c>
      <c r="ANI147" s="3">
        <v>0</v>
      </c>
      <c r="ANJ147" s="3">
        <v>0</v>
      </c>
      <c r="ANK147" s="3">
        <v>0</v>
      </c>
      <c r="ANL147" s="3">
        <v>0</v>
      </c>
      <c r="ANM147" s="3">
        <v>0</v>
      </c>
      <c r="ANN147" s="3">
        <v>0</v>
      </c>
      <c r="ANO147" s="3">
        <v>0</v>
      </c>
      <c r="ANP147" s="3">
        <v>0</v>
      </c>
      <c r="ANQ147" s="3">
        <v>0</v>
      </c>
      <c r="ANR147" s="3">
        <v>0</v>
      </c>
      <c r="ANS147" s="3">
        <v>0</v>
      </c>
      <c r="ANT147" s="3">
        <v>0</v>
      </c>
      <c r="ANU147" s="3">
        <v>0</v>
      </c>
      <c r="ANV147" s="3">
        <v>0</v>
      </c>
      <c r="ANW147" s="3">
        <v>0</v>
      </c>
      <c r="ANX147" s="3">
        <v>0</v>
      </c>
      <c r="ANY147" s="3">
        <v>0</v>
      </c>
      <c r="ANZ147" s="3">
        <v>0</v>
      </c>
      <c r="AOA147" s="3">
        <v>0</v>
      </c>
      <c r="AOB147" s="3">
        <v>0</v>
      </c>
      <c r="AOC147" s="3">
        <v>0</v>
      </c>
      <c r="AOD147" s="3">
        <v>0</v>
      </c>
      <c r="AOE147" s="3">
        <v>0</v>
      </c>
      <c r="AOF147" s="3">
        <v>0</v>
      </c>
      <c r="AOG147" s="3">
        <v>0</v>
      </c>
      <c r="AOH147" s="3">
        <v>0</v>
      </c>
      <c r="AOI147" s="3">
        <v>0</v>
      </c>
      <c r="AOJ147" s="3">
        <v>0</v>
      </c>
      <c r="AOK147" s="3">
        <v>0</v>
      </c>
      <c r="AOL147" s="3">
        <v>0</v>
      </c>
      <c r="AOM147" s="3">
        <v>0</v>
      </c>
      <c r="AON147" s="3">
        <v>0</v>
      </c>
      <c r="AOO147" s="3">
        <v>0</v>
      </c>
      <c r="AOP147" s="3">
        <v>0</v>
      </c>
      <c r="AOQ147" s="3">
        <v>0</v>
      </c>
      <c r="AOR147" s="3">
        <v>0</v>
      </c>
      <c r="AOS147" s="3">
        <v>0</v>
      </c>
      <c r="AOT147" s="3">
        <v>0</v>
      </c>
      <c r="AOU147" s="3">
        <v>0</v>
      </c>
      <c r="AOV147" s="3">
        <v>0</v>
      </c>
      <c r="AOW147" s="3">
        <v>0</v>
      </c>
      <c r="AOX147" s="3">
        <v>0</v>
      </c>
      <c r="AOY147" s="3">
        <v>0</v>
      </c>
      <c r="AOZ147" s="3">
        <v>0</v>
      </c>
      <c r="APA147" s="3">
        <v>0</v>
      </c>
      <c r="APB147" s="3">
        <v>0</v>
      </c>
      <c r="APC147" s="3">
        <v>0</v>
      </c>
      <c r="APD147" s="3">
        <v>0</v>
      </c>
      <c r="APE147" s="3">
        <v>0</v>
      </c>
      <c r="APF147" s="3">
        <v>0</v>
      </c>
      <c r="APG147" s="3">
        <v>0</v>
      </c>
      <c r="APH147" s="3">
        <v>0</v>
      </c>
      <c r="API147" s="3">
        <v>0</v>
      </c>
      <c r="APJ147" s="3">
        <v>0</v>
      </c>
      <c r="APK147" s="3">
        <v>0</v>
      </c>
      <c r="APL147" s="3">
        <v>0</v>
      </c>
      <c r="APM147" s="3">
        <v>0</v>
      </c>
      <c r="APN147" s="3">
        <v>0</v>
      </c>
      <c r="APO147" s="3">
        <v>0</v>
      </c>
      <c r="APP147" s="3">
        <v>0</v>
      </c>
      <c r="APQ147" s="3">
        <v>0</v>
      </c>
      <c r="APR147" s="3">
        <v>0</v>
      </c>
      <c r="APS147" s="3">
        <v>0</v>
      </c>
      <c r="APT147" s="3">
        <v>0</v>
      </c>
      <c r="APU147" s="3">
        <v>0</v>
      </c>
      <c r="APV147" s="3">
        <v>0</v>
      </c>
      <c r="APW147" s="3">
        <v>0</v>
      </c>
      <c r="APX147" s="3">
        <v>0</v>
      </c>
      <c r="APY147" s="3">
        <v>0</v>
      </c>
      <c r="APZ147" s="3">
        <v>0</v>
      </c>
      <c r="AQA147" s="3">
        <v>0</v>
      </c>
      <c r="AQB147" s="3">
        <v>0</v>
      </c>
      <c r="AQC147" s="3">
        <v>0</v>
      </c>
      <c r="AQD147" s="3">
        <v>0</v>
      </c>
      <c r="AQE147" s="3">
        <v>0</v>
      </c>
      <c r="AQF147" s="3">
        <v>0</v>
      </c>
      <c r="AQG147" s="3">
        <v>0</v>
      </c>
      <c r="AQH147" s="3">
        <v>0</v>
      </c>
      <c r="AQI147" s="36">
        <v>0</v>
      </c>
      <c r="AQJ147" s="36">
        <v>0</v>
      </c>
      <c r="AQK147" s="36">
        <v>0</v>
      </c>
      <c r="AQL147" s="36">
        <v>0</v>
      </c>
      <c r="AQM147" s="36">
        <v>0</v>
      </c>
      <c r="AQN147" s="36">
        <v>0</v>
      </c>
      <c r="AQO147" s="36">
        <v>0</v>
      </c>
      <c r="AQP147" s="36">
        <v>0</v>
      </c>
      <c r="AQQ147" s="36">
        <v>0</v>
      </c>
      <c r="AQR147" s="36">
        <v>0</v>
      </c>
      <c r="AQS147" s="36">
        <v>0</v>
      </c>
      <c r="AQT147" s="3">
        <v>0</v>
      </c>
      <c r="AQU147" s="3">
        <v>0</v>
      </c>
      <c r="AQV147" s="3">
        <v>0</v>
      </c>
      <c r="AQW147" s="3">
        <v>0</v>
      </c>
      <c r="AQX147" s="3">
        <v>0</v>
      </c>
      <c r="AQY147" s="3">
        <v>0</v>
      </c>
      <c r="AQZ147" s="3">
        <v>0</v>
      </c>
      <c r="ARA147" s="3">
        <v>0</v>
      </c>
      <c r="ARB147" s="3">
        <v>0</v>
      </c>
      <c r="ARC147" s="3">
        <v>0</v>
      </c>
      <c r="ARD147" s="3">
        <v>0</v>
      </c>
      <c r="ARE147" s="3">
        <v>0</v>
      </c>
      <c r="ARF147" s="3">
        <v>0</v>
      </c>
      <c r="ARG147" s="3">
        <v>0</v>
      </c>
      <c r="ARH147" s="3">
        <v>0</v>
      </c>
      <c r="ARI147" s="3">
        <v>0</v>
      </c>
      <c r="ARJ147" s="3">
        <v>0</v>
      </c>
      <c r="ARK147" s="3">
        <v>0</v>
      </c>
      <c r="ARL147" s="3">
        <v>0</v>
      </c>
      <c r="ARM147" s="3">
        <v>0</v>
      </c>
      <c r="ARP147" s="3">
        <v>0</v>
      </c>
      <c r="ARQ147" s="3">
        <v>0</v>
      </c>
      <c r="ARR147" s="3">
        <v>0</v>
      </c>
      <c r="ARS147" s="3">
        <v>0</v>
      </c>
      <c r="ART147" s="3">
        <v>0</v>
      </c>
      <c r="ARU147" s="3">
        <v>0</v>
      </c>
      <c r="ARV147" s="3">
        <v>0</v>
      </c>
      <c r="ARW147" s="3">
        <v>0</v>
      </c>
      <c r="ARX147" s="3">
        <v>0</v>
      </c>
      <c r="ARY147" s="3">
        <v>0</v>
      </c>
      <c r="ARZ147" s="3">
        <v>0</v>
      </c>
      <c r="ASA147" s="3">
        <v>0</v>
      </c>
      <c r="ASB147" s="3">
        <v>0</v>
      </c>
      <c r="ASC147" s="3">
        <v>0</v>
      </c>
      <c r="ASD147" s="3">
        <v>0</v>
      </c>
      <c r="ASE147" s="3">
        <v>0</v>
      </c>
      <c r="ASF147" s="3">
        <v>0</v>
      </c>
      <c r="ASG147" s="3">
        <v>0</v>
      </c>
      <c r="ASH147" s="3">
        <v>0</v>
      </c>
      <c r="ASI147" s="3">
        <v>0</v>
      </c>
      <c r="ASJ147" s="3">
        <v>0</v>
      </c>
      <c r="ASK147" s="3">
        <v>0</v>
      </c>
      <c r="ASL147" s="3">
        <v>0</v>
      </c>
      <c r="ASM147" s="3">
        <v>0</v>
      </c>
      <c r="ASN147" s="3">
        <v>0</v>
      </c>
      <c r="ASO147" s="3">
        <v>0</v>
      </c>
      <c r="ASP147" s="3">
        <v>0</v>
      </c>
      <c r="ASQ147" s="3">
        <v>0</v>
      </c>
      <c r="ASR147" s="3">
        <v>0</v>
      </c>
      <c r="ASS147" s="3">
        <v>0</v>
      </c>
      <c r="AST147" s="3">
        <v>0</v>
      </c>
      <c r="ASU147" s="3">
        <v>0</v>
      </c>
      <c r="ASV147" s="3">
        <v>0</v>
      </c>
      <c r="ASW147" s="3">
        <v>0</v>
      </c>
      <c r="ASX147" s="3">
        <v>0</v>
      </c>
      <c r="ASY147" s="3">
        <v>0</v>
      </c>
      <c r="ASZ147" s="3">
        <v>0</v>
      </c>
      <c r="ATA147" s="3">
        <v>0</v>
      </c>
      <c r="ATB147" s="3">
        <v>0</v>
      </c>
      <c r="ATC147" s="3">
        <v>0</v>
      </c>
      <c r="ATD147" s="3">
        <v>0</v>
      </c>
      <c r="ATE147" s="3">
        <v>0</v>
      </c>
      <c r="ATF147" s="3">
        <v>0</v>
      </c>
      <c r="ATG147" s="3">
        <v>0</v>
      </c>
      <c r="ATH147" s="3">
        <v>0</v>
      </c>
      <c r="ATI147" s="3">
        <v>0</v>
      </c>
      <c r="ATJ147" s="3">
        <v>0</v>
      </c>
      <c r="ATK147" s="3">
        <v>0</v>
      </c>
      <c r="ATL147" s="3">
        <v>0</v>
      </c>
      <c r="ATM147" s="3">
        <v>0</v>
      </c>
      <c r="ATN147" s="3">
        <v>0</v>
      </c>
      <c r="ATO147" s="3">
        <v>0</v>
      </c>
      <c r="ATP147" s="3">
        <v>0</v>
      </c>
      <c r="ATQ147" s="3">
        <v>0</v>
      </c>
      <c r="ATR147" s="3">
        <v>0</v>
      </c>
      <c r="ATS147" s="3">
        <v>0</v>
      </c>
      <c r="ATT147" s="3">
        <v>0</v>
      </c>
      <c r="ATU147" s="3">
        <v>0</v>
      </c>
      <c r="ATV147" s="3">
        <v>0</v>
      </c>
      <c r="ATW147" s="3">
        <v>0</v>
      </c>
      <c r="ATX147" s="3">
        <v>0</v>
      </c>
      <c r="ATY147" s="3">
        <v>0</v>
      </c>
      <c r="ATZ147" s="3">
        <v>0</v>
      </c>
      <c r="AUA147" s="3">
        <v>0</v>
      </c>
      <c r="AUB147" s="3">
        <v>0</v>
      </c>
      <c r="AUC147" s="3">
        <v>0</v>
      </c>
      <c r="AUD147" s="3">
        <v>0</v>
      </c>
      <c r="AUE147" s="3">
        <v>0</v>
      </c>
      <c r="AUF147" s="3">
        <v>0</v>
      </c>
      <c r="AUG147" s="3">
        <v>0</v>
      </c>
      <c r="AUH147" s="3">
        <v>0</v>
      </c>
      <c r="AUI147" s="3">
        <v>0</v>
      </c>
      <c r="AUJ147" s="3">
        <v>0</v>
      </c>
      <c r="AUK147" s="3">
        <v>0</v>
      </c>
      <c r="AUL147" s="3">
        <v>0</v>
      </c>
      <c r="AUM147" s="3">
        <v>0</v>
      </c>
      <c r="AUN147" s="3">
        <v>0</v>
      </c>
      <c r="AUO147" s="3">
        <v>0</v>
      </c>
      <c r="AUP147" s="3">
        <v>0</v>
      </c>
      <c r="AUQ147" s="3">
        <v>0</v>
      </c>
      <c r="AUR147" s="3">
        <v>0</v>
      </c>
      <c r="AUS147" s="3">
        <v>0</v>
      </c>
      <c r="AUT147" s="3">
        <v>0</v>
      </c>
      <c r="AUU147" s="3">
        <v>0</v>
      </c>
      <c r="AUV147" s="3">
        <v>0</v>
      </c>
      <c r="AUW147" s="3">
        <v>0</v>
      </c>
      <c r="AUX147" s="3">
        <v>0</v>
      </c>
      <c r="AUY147" s="3">
        <v>0</v>
      </c>
      <c r="AUZ147" s="3">
        <v>0</v>
      </c>
      <c r="AVA147" s="3">
        <v>0</v>
      </c>
      <c r="AVB147" s="3">
        <v>0</v>
      </c>
      <c r="AVC147" s="3">
        <v>0</v>
      </c>
      <c r="AVD147" s="3">
        <v>0</v>
      </c>
      <c r="AVE147" s="3">
        <v>0</v>
      </c>
      <c r="AVF147" s="3">
        <v>0</v>
      </c>
      <c r="AVG147" s="3">
        <v>0</v>
      </c>
      <c r="AVH147" s="3">
        <v>0</v>
      </c>
      <c r="AVI147" s="3">
        <v>0</v>
      </c>
      <c r="AVJ147" s="3">
        <v>0</v>
      </c>
      <c r="AVK147" s="3">
        <v>0</v>
      </c>
      <c r="AVL147" s="3">
        <v>0</v>
      </c>
      <c r="AVM147" s="3">
        <v>0</v>
      </c>
      <c r="AVN147" s="3">
        <v>0</v>
      </c>
      <c r="AVO147" s="3">
        <v>0</v>
      </c>
      <c r="AVP147" s="3">
        <v>0</v>
      </c>
      <c r="AVQ147" s="3">
        <v>0</v>
      </c>
      <c r="AVR147" s="3">
        <v>0</v>
      </c>
      <c r="AVS147" s="3">
        <v>0</v>
      </c>
      <c r="AVT147" s="3">
        <v>0</v>
      </c>
      <c r="AVU147" s="3">
        <v>0</v>
      </c>
      <c r="AVV147" s="3">
        <v>0</v>
      </c>
      <c r="AVW147" s="3">
        <v>0</v>
      </c>
      <c r="AVX147" s="3">
        <v>0</v>
      </c>
      <c r="AVY147" s="3">
        <v>0</v>
      </c>
      <c r="AVZ147" s="3">
        <v>0</v>
      </c>
      <c r="AWA147" s="3">
        <v>0</v>
      </c>
      <c r="AWB147" s="3">
        <v>0</v>
      </c>
      <c r="AWC147" s="3">
        <v>0</v>
      </c>
      <c r="AWD147" s="3">
        <v>0</v>
      </c>
      <c r="AWE147" s="3">
        <v>0</v>
      </c>
      <c r="AWF147" s="3">
        <v>0</v>
      </c>
      <c r="AWG147" s="3">
        <v>0</v>
      </c>
      <c r="AWH147" s="3">
        <v>0</v>
      </c>
      <c r="AWI147" s="3">
        <v>0</v>
      </c>
      <c r="AWJ147" s="3">
        <v>0</v>
      </c>
      <c r="AWK147" s="3">
        <v>0</v>
      </c>
      <c r="AWL147" s="3">
        <v>0</v>
      </c>
      <c r="AWM147" s="3">
        <v>0</v>
      </c>
      <c r="AWN147" s="3">
        <v>0</v>
      </c>
      <c r="AWO147" s="3">
        <v>0</v>
      </c>
      <c r="AWP147" s="3">
        <v>0</v>
      </c>
      <c r="AWQ147" s="3">
        <v>0</v>
      </c>
      <c r="AWR147" s="3">
        <v>0</v>
      </c>
      <c r="AWS147" s="3">
        <v>0</v>
      </c>
      <c r="AWT147" s="3">
        <v>0</v>
      </c>
      <c r="AWU147" s="3">
        <v>0</v>
      </c>
      <c r="AWV147" s="3">
        <v>0</v>
      </c>
      <c r="AWW147" s="3">
        <v>0</v>
      </c>
      <c r="AWX147" s="3">
        <v>0</v>
      </c>
      <c r="AWY147" s="3">
        <v>0</v>
      </c>
      <c r="AWZ147" s="3">
        <v>0</v>
      </c>
      <c r="AXA147" s="3">
        <v>0</v>
      </c>
      <c r="AXB147" s="3">
        <v>0</v>
      </c>
      <c r="AXC147" s="3">
        <v>0</v>
      </c>
      <c r="AXD147" s="3">
        <v>0</v>
      </c>
      <c r="AXE147" s="3">
        <v>0</v>
      </c>
      <c r="AXF147" s="3">
        <v>0</v>
      </c>
      <c r="AXG147" s="3">
        <v>0</v>
      </c>
      <c r="AXH147" s="3">
        <v>0</v>
      </c>
      <c r="AXI147" s="3">
        <v>0</v>
      </c>
      <c r="AXJ147" s="3">
        <v>0</v>
      </c>
      <c r="AXK147" s="3">
        <v>0</v>
      </c>
      <c r="AXL147" s="3">
        <v>0</v>
      </c>
      <c r="AXM147" s="3">
        <v>0</v>
      </c>
      <c r="AXN147" s="3">
        <v>0</v>
      </c>
      <c r="AXO147" s="3">
        <v>0</v>
      </c>
      <c r="AXP147" s="3">
        <v>0</v>
      </c>
      <c r="AXQ147" s="3">
        <v>0</v>
      </c>
      <c r="AXR147" s="3">
        <v>0</v>
      </c>
      <c r="AXS147" s="3">
        <v>0</v>
      </c>
      <c r="AXT147" s="3">
        <v>0</v>
      </c>
      <c r="AXU147" s="3">
        <v>0</v>
      </c>
      <c r="AXV147" s="3">
        <v>0</v>
      </c>
      <c r="AXW147" s="3">
        <v>0</v>
      </c>
      <c r="AXX147" s="3">
        <v>0</v>
      </c>
      <c r="AXY147" s="3">
        <v>0</v>
      </c>
      <c r="AXZ147" s="3">
        <v>0</v>
      </c>
      <c r="AYA147" s="3">
        <v>0</v>
      </c>
      <c r="AYB147" s="3">
        <v>0</v>
      </c>
      <c r="AYC147" s="3">
        <v>0</v>
      </c>
      <c r="AYD147" s="3">
        <v>0</v>
      </c>
      <c r="AYE147" s="3">
        <v>0</v>
      </c>
      <c r="AYF147" s="3">
        <v>0</v>
      </c>
      <c r="AYG147" s="3">
        <v>0</v>
      </c>
      <c r="AYH147" s="3">
        <v>0</v>
      </c>
      <c r="AYI147" s="3">
        <v>0</v>
      </c>
      <c r="AYJ147" s="3">
        <v>0</v>
      </c>
      <c r="AYK147" s="3">
        <v>0</v>
      </c>
      <c r="AYL147" s="3">
        <v>0</v>
      </c>
      <c r="AYM147" s="3">
        <v>0</v>
      </c>
      <c r="AYN147" s="3">
        <v>0</v>
      </c>
      <c r="AYO147" s="3">
        <v>0</v>
      </c>
      <c r="AYP147" s="3">
        <v>0</v>
      </c>
      <c r="AYQ147" s="3">
        <v>0</v>
      </c>
      <c r="AYR147" s="3">
        <v>0</v>
      </c>
      <c r="AYS147" s="3">
        <v>0</v>
      </c>
      <c r="AYT147" s="3">
        <v>0</v>
      </c>
    </row>
    <row r="148" s="3" customFormat="1" ht="15.25" spans="1:1346">
      <c r="A148" s="4">
        <v>44007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M148" s="3">
        <v>0</v>
      </c>
      <c r="N148" s="39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36">
        <v>0</v>
      </c>
      <c r="AO148" s="36">
        <v>0</v>
      </c>
      <c r="AP148" s="36">
        <v>0</v>
      </c>
      <c r="AQ148" s="36">
        <v>0</v>
      </c>
      <c r="AR148" s="36">
        <v>0</v>
      </c>
      <c r="AS148" s="36">
        <v>0</v>
      </c>
      <c r="AT148" s="36">
        <v>0</v>
      </c>
      <c r="AU148" s="43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>
        <v>0</v>
      </c>
      <c r="BC148" s="36">
        <v>0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>
        <v>0</v>
      </c>
      <c r="BN148" s="36">
        <v>0</v>
      </c>
      <c r="BO148" s="36">
        <v>0</v>
      </c>
      <c r="BP148" s="36">
        <v>0</v>
      </c>
      <c r="BQ148" s="36">
        <v>0</v>
      </c>
      <c r="BR148" s="36">
        <v>0</v>
      </c>
      <c r="BS148" s="36">
        <v>0</v>
      </c>
      <c r="BT148" s="36">
        <v>0</v>
      </c>
      <c r="BU148" s="36">
        <v>0</v>
      </c>
      <c r="BV148" s="36">
        <v>0</v>
      </c>
      <c r="BW148" s="36">
        <v>0</v>
      </c>
      <c r="BX148" s="3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6">
        <v>0</v>
      </c>
      <c r="CL148" s="36">
        <v>0</v>
      </c>
      <c r="CM148" s="36">
        <v>0</v>
      </c>
      <c r="CN148" s="36">
        <v>0</v>
      </c>
      <c r="CO148" s="36">
        <v>0</v>
      </c>
      <c r="CP148" s="36">
        <v>0</v>
      </c>
      <c r="CQ148" s="36">
        <v>0</v>
      </c>
      <c r="CR148" s="36">
        <v>0</v>
      </c>
      <c r="CS148" s="36">
        <v>0</v>
      </c>
      <c r="CT148" s="36">
        <v>0</v>
      </c>
      <c r="CU148" s="36">
        <v>0</v>
      </c>
      <c r="CV148" s="36">
        <v>0</v>
      </c>
      <c r="CW148" s="36">
        <v>0</v>
      </c>
      <c r="CX148" s="36">
        <v>0</v>
      </c>
      <c r="CY148" s="36">
        <v>0</v>
      </c>
      <c r="CZ148" s="36">
        <v>0</v>
      </c>
      <c r="DA148" s="36">
        <v>0</v>
      </c>
      <c r="DB148" s="36">
        <v>0</v>
      </c>
      <c r="DC148" s="36">
        <v>0</v>
      </c>
      <c r="DD148" s="36">
        <v>0</v>
      </c>
      <c r="DE148" s="36">
        <v>0</v>
      </c>
      <c r="DF148" s="36">
        <v>0</v>
      </c>
      <c r="DG148" s="36">
        <v>0</v>
      </c>
      <c r="DH148" s="36">
        <v>0</v>
      </c>
      <c r="DI148" s="36">
        <v>0</v>
      </c>
      <c r="DJ148" s="36">
        <v>0</v>
      </c>
      <c r="DK148" s="36">
        <v>0</v>
      </c>
      <c r="DL148" s="36">
        <v>0</v>
      </c>
      <c r="DM148" s="36">
        <v>0</v>
      </c>
      <c r="DN148" s="36">
        <v>0</v>
      </c>
      <c r="DO148" s="36">
        <v>0</v>
      </c>
      <c r="DP148" s="36">
        <v>0</v>
      </c>
      <c r="DQ148" s="36">
        <v>0</v>
      </c>
      <c r="DR148" s="36">
        <v>0</v>
      </c>
      <c r="DS148" s="36">
        <v>0</v>
      </c>
      <c r="DT148" s="36">
        <v>0</v>
      </c>
      <c r="DU148" s="36">
        <v>0</v>
      </c>
      <c r="DV148" s="36">
        <v>0</v>
      </c>
      <c r="DW148" s="36">
        <v>0</v>
      </c>
      <c r="DX148" s="36">
        <v>0</v>
      </c>
      <c r="DY148" s="36">
        <v>0</v>
      </c>
      <c r="DZ148" s="36">
        <v>0</v>
      </c>
      <c r="EA148" s="36">
        <v>0</v>
      </c>
      <c r="EB148" s="36">
        <v>0</v>
      </c>
      <c r="EC148" s="36">
        <v>0</v>
      </c>
      <c r="ED148" s="36">
        <v>0</v>
      </c>
      <c r="EE148" s="36">
        <v>0</v>
      </c>
      <c r="EF148" s="36">
        <v>0</v>
      </c>
      <c r="EG148" s="36">
        <v>0</v>
      </c>
      <c r="EH148" s="36">
        <v>0</v>
      </c>
      <c r="EI148" s="36">
        <v>0</v>
      </c>
      <c r="EJ148" s="36">
        <v>0</v>
      </c>
      <c r="EK148" s="36">
        <v>0</v>
      </c>
      <c r="EL148" s="36">
        <v>0</v>
      </c>
      <c r="EM148" s="36">
        <v>0</v>
      </c>
      <c r="EN148" s="36">
        <v>0</v>
      </c>
      <c r="EO148" s="36">
        <v>0</v>
      </c>
      <c r="EP148" s="36">
        <v>0</v>
      </c>
      <c r="EQ148" s="36">
        <v>0</v>
      </c>
      <c r="ER148" s="36">
        <v>0</v>
      </c>
      <c r="ES148" s="36">
        <v>0</v>
      </c>
      <c r="ET148" s="36">
        <v>0</v>
      </c>
      <c r="EU148" s="36">
        <v>0</v>
      </c>
      <c r="EV148" s="36">
        <v>0</v>
      </c>
      <c r="EW148" s="36">
        <v>0</v>
      </c>
      <c r="EX148" s="36">
        <v>0</v>
      </c>
      <c r="EY148" s="36">
        <v>0</v>
      </c>
      <c r="EZ148" s="36">
        <v>0</v>
      </c>
      <c r="FA148" s="36">
        <v>0</v>
      </c>
      <c r="FB148" s="36">
        <v>0</v>
      </c>
      <c r="FC148" s="36">
        <v>0</v>
      </c>
      <c r="FD148" s="36">
        <v>0</v>
      </c>
      <c r="FE148" s="36">
        <v>0</v>
      </c>
      <c r="FF148" s="36">
        <v>0</v>
      </c>
      <c r="FG148" s="36">
        <v>0</v>
      </c>
      <c r="FH148" s="36">
        <v>0</v>
      </c>
      <c r="FI148" s="36">
        <v>0</v>
      </c>
      <c r="FJ148" s="36">
        <v>0</v>
      </c>
      <c r="FK148" s="36">
        <v>0</v>
      </c>
      <c r="FL148" s="36">
        <v>0</v>
      </c>
      <c r="FM148" s="36">
        <v>0</v>
      </c>
      <c r="FN148" s="36">
        <v>0</v>
      </c>
      <c r="FO148" s="36">
        <v>0</v>
      </c>
      <c r="FP148" s="36">
        <v>0</v>
      </c>
      <c r="FQ148" s="36">
        <v>0</v>
      </c>
      <c r="FR148" s="36">
        <v>0</v>
      </c>
      <c r="FS148" s="36">
        <v>0</v>
      </c>
      <c r="FT148" s="36">
        <v>0</v>
      </c>
      <c r="FU148" s="36">
        <v>0</v>
      </c>
      <c r="FV148" s="36">
        <v>0</v>
      </c>
      <c r="FW148" s="36">
        <v>0</v>
      </c>
      <c r="FX148" s="36">
        <v>0</v>
      </c>
      <c r="FY148" s="36">
        <v>0</v>
      </c>
      <c r="FZ148" s="36">
        <v>0</v>
      </c>
      <c r="GA148" s="36">
        <v>0</v>
      </c>
      <c r="GB148" s="36">
        <v>0</v>
      </c>
      <c r="GC148" s="36">
        <v>0</v>
      </c>
      <c r="GD148" s="36">
        <v>0</v>
      </c>
      <c r="GE148" s="36">
        <v>0</v>
      </c>
      <c r="GF148" s="36">
        <v>0</v>
      </c>
      <c r="GG148" s="36">
        <v>0</v>
      </c>
      <c r="GH148" s="36">
        <v>0</v>
      </c>
      <c r="GI148" s="36">
        <v>0</v>
      </c>
      <c r="GJ148" s="36">
        <v>0</v>
      </c>
      <c r="GK148" s="36">
        <v>0</v>
      </c>
      <c r="GL148" s="36">
        <v>0</v>
      </c>
      <c r="GM148" s="36">
        <v>0</v>
      </c>
      <c r="GN148" s="36">
        <v>0</v>
      </c>
      <c r="GO148" s="36">
        <v>0</v>
      </c>
      <c r="GP148" s="36">
        <v>0</v>
      </c>
      <c r="GQ148" s="36">
        <v>0</v>
      </c>
      <c r="GR148" s="36">
        <v>0</v>
      </c>
      <c r="GS148" s="36">
        <v>0</v>
      </c>
      <c r="GT148" s="36">
        <v>0</v>
      </c>
      <c r="GU148" s="36">
        <v>0</v>
      </c>
      <c r="GV148" s="36">
        <v>0</v>
      </c>
      <c r="GW148" s="36">
        <v>0</v>
      </c>
      <c r="GX148" s="36">
        <v>0</v>
      </c>
      <c r="GY148" s="36">
        <v>0</v>
      </c>
      <c r="GZ148" s="36">
        <v>0</v>
      </c>
      <c r="HA148" s="36">
        <v>0</v>
      </c>
      <c r="HB148" s="36">
        <v>0</v>
      </c>
      <c r="HC148" s="36">
        <v>0</v>
      </c>
      <c r="HD148" s="36">
        <v>0</v>
      </c>
      <c r="HE148" s="36">
        <v>0</v>
      </c>
      <c r="HF148" s="36">
        <v>0</v>
      </c>
      <c r="HG148" s="36">
        <v>0</v>
      </c>
      <c r="HH148" s="36">
        <v>0</v>
      </c>
      <c r="HI148" s="36">
        <v>0</v>
      </c>
      <c r="HJ148" s="36">
        <v>0</v>
      </c>
      <c r="HK148" s="36">
        <v>0</v>
      </c>
      <c r="HL148" s="36">
        <v>0</v>
      </c>
      <c r="HM148" s="36">
        <v>0</v>
      </c>
      <c r="HN148" s="36">
        <v>0</v>
      </c>
      <c r="HO148" s="36">
        <v>0</v>
      </c>
      <c r="HP148" s="36">
        <v>0</v>
      </c>
      <c r="HQ148" s="36">
        <v>0</v>
      </c>
      <c r="HR148" s="36">
        <v>0</v>
      </c>
      <c r="HS148" s="36">
        <v>0</v>
      </c>
      <c r="HT148" s="36">
        <v>0</v>
      </c>
      <c r="HU148" s="36">
        <v>0</v>
      </c>
      <c r="HV148" s="44">
        <v>0</v>
      </c>
      <c r="HW148" s="44">
        <v>0</v>
      </c>
      <c r="HX148" s="44">
        <v>0</v>
      </c>
      <c r="HY148" s="44">
        <v>0</v>
      </c>
      <c r="HZ148" s="36"/>
      <c r="IA148" s="3">
        <v>43987</v>
      </c>
      <c r="IB148" s="36">
        <v>0</v>
      </c>
      <c r="IC148" s="36">
        <v>0</v>
      </c>
      <c r="ID148" s="36">
        <v>0</v>
      </c>
      <c r="IE148" s="36">
        <v>0</v>
      </c>
      <c r="IF148" s="36">
        <v>0</v>
      </c>
      <c r="IG148" s="36">
        <v>0</v>
      </c>
      <c r="IH148" s="36">
        <v>0</v>
      </c>
      <c r="II148" s="44">
        <v>0</v>
      </c>
      <c r="IJ148" s="44">
        <v>0</v>
      </c>
      <c r="IK148" s="44">
        <v>0</v>
      </c>
      <c r="IL148" s="44">
        <v>0</v>
      </c>
      <c r="IM148" s="36">
        <v>0</v>
      </c>
      <c r="IN148" s="36">
        <v>0</v>
      </c>
      <c r="IO148" s="36">
        <v>0</v>
      </c>
      <c r="IP148" s="36">
        <v>0</v>
      </c>
      <c r="IQ148" s="36">
        <v>0</v>
      </c>
      <c r="IR148" s="36">
        <v>0</v>
      </c>
      <c r="IS148" s="36">
        <v>0</v>
      </c>
      <c r="IT148" s="44">
        <v>0</v>
      </c>
      <c r="IU148" s="44">
        <v>0</v>
      </c>
      <c r="IV148" s="44">
        <v>0</v>
      </c>
      <c r="IW148" s="44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3">
        <v>0</v>
      </c>
      <c r="SZ148" s="3">
        <v>0</v>
      </c>
      <c r="TA148" s="3">
        <v>0</v>
      </c>
      <c r="TB148" s="3">
        <v>0</v>
      </c>
      <c r="TC148" s="3">
        <v>0</v>
      </c>
      <c r="TD148" s="3">
        <v>0</v>
      </c>
      <c r="TE148" s="3">
        <v>0</v>
      </c>
      <c r="TF148" s="3">
        <v>0</v>
      </c>
      <c r="TG148" s="3">
        <v>0</v>
      </c>
      <c r="TH148" s="3">
        <v>0</v>
      </c>
      <c r="TI148" s="3">
        <v>0</v>
      </c>
      <c r="TJ148" s="3">
        <v>0</v>
      </c>
      <c r="TK148" s="3">
        <v>0</v>
      </c>
      <c r="TL148" s="3">
        <v>0</v>
      </c>
      <c r="TM148" s="3">
        <v>0</v>
      </c>
      <c r="TN148" s="3">
        <v>0</v>
      </c>
      <c r="TO148" s="3">
        <v>0</v>
      </c>
      <c r="TP148" s="3">
        <v>0</v>
      </c>
      <c r="TQ148" s="3">
        <v>0</v>
      </c>
      <c r="TR148" s="3">
        <v>0</v>
      </c>
      <c r="TS148" s="3">
        <v>0</v>
      </c>
      <c r="TT148" s="3">
        <v>0</v>
      </c>
      <c r="TU148" s="3">
        <v>0</v>
      </c>
      <c r="TV148" s="3">
        <v>0</v>
      </c>
      <c r="TW148" s="3">
        <v>0</v>
      </c>
      <c r="TX148" s="3">
        <v>0</v>
      </c>
      <c r="TY148" s="3">
        <v>0</v>
      </c>
      <c r="TZ148" s="3">
        <v>0</v>
      </c>
      <c r="UA148" s="3">
        <v>0</v>
      </c>
      <c r="UB148" s="3">
        <v>0</v>
      </c>
      <c r="UC148" s="3">
        <v>0</v>
      </c>
      <c r="UD148" s="3">
        <v>0</v>
      </c>
      <c r="UE148" s="3">
        <v>0</v>
      </c>
      <c r="UF148" s="3">
        <v>0</v>
      </c>
      <c r="UG148" s="3">
        <v>0</v>
      </c>
      <c r="UH148" s="3">
        <v>0</v>
      </c>
      <c r="UT148" s="3">
        <v>0</v>
      </c>
      <c r="UU148" s="3">
        <v>0</v>
      </c>
      <c r="UV148" s="3">
        <v>0</v>
      </c>
      <c r="UW148" s="3">
        <v>0</v>
      </c>
      <c r="UX148" s="3">
        <v>0</v>
      </c>
      <c r="UY148" s="3">
        <v>0</v>
      </c>
      <c r="UZ148" s="3">
        <v>0</v>
      </c>
      <c r="VA148" s="3">
        <v>0</v>
      </c>
      <c r="VB148" s="3">
        <v>0</v>
      </c>
      <c r="VC148" s="3">
        <v>0</v>
      </c>
      <c r="VD148" s="3">
        <v>0</v>
      </c>
      <c r="VE148" s="3">
        <v>0</v>
      </c>
      <c r="VF148" s="3">
        <v>0</v>
      </c>
      <c r="VG148" s="3">
        <v>0</v>
      </c>
      <c r="VH148" s="3">
        <v>0</v>
      </c>
      <c r="VI148" s="3">
        <v>0</v>
      </c>
      <c r="VJ148" s="3">
        <v>0</v>
      </c>
      <c r="VK148" s="3">
        <v>0</v>
      </c>
      <c r="VL148" s="3">
        <v>0</v>
      </c>
      <c r="VM148" s="3">
        <v>0</v>
      </c>
      <c r="VN148" s="3">
        <v>0</v>
      </c>
      <c r="VO148" s="3">
        <v>0</v>
      </c>
      <c r="VP148" s="3">
        <v>0</v>
      </c>
      <c r="VQ148" s="3">
        <v>0</v>
      </c>
      <c r="VR148" s="3">
        <v>0</v>
      </c>
      <c r="VS148" s="3">
        <v>0</v>
      </c>
      <c r="VT148" s="3">
        <v>0</v>
      </c>
      <c r="VU148" s="3">
        <v>0</v>
      </c>
      <c r="VV148" s="3">
        <v>0</v>
      </c>
      <c r="VW148" s="3">
        <v>0</v>
      </c>
      <c r="VX148" s="3">
        <v>0</v>
      </c>
      <c r="VY148" s="3">
        <v>0</v>
      </c>
      <c r="VZ148" s="3">
        <v>0</v>
      </c>
      <c r="WA148" s="3">
        <v>0</v>
      </c>
      <c r="WB148" s="3">
        <v>0</v>
      </c>
      <c r="WC148" s="3">
        <v>0</v>
      </c>
      <c r="WD148" s="3">
        <v>0</v>
      </c>
      <c r="WE148" s="3">
        <v>0</v>
      </c>
      <c r="WF148" s="3">
        <v>0</v>
      </c>
      <c r="WG148" s="3">
        <v>0</v>
      </c>
      <c r="WH148" s="3">
        <v>0</v>
      </c>
      <c r="WI148" s="3">
        <v>0</v>
      </c>
      <c r="WJ148" s="3">
        <v>0</v>
      </c>
      <c r="WK148" s="3">
        <v>0</v>
      </c>
      <c r="WL148" s="3">
        <v>0</v>
      </c>
      <c r="WM148" s="3">
        <v>0</v>
      </c>
      <c r="WN148" s="3">
        <v>0</v>
      </c>
      <c r="WO148" s="3">
        <v>0</v>
      </c>
      <c r="WP148" s="3">
        <v>0</v>
      </c>
      <c r="WQ148" s="3">
        <v>0</v>
      </c>
      <c r="WR148" s="3">
        <v>0</v>
      </c>
      <c r="WS148" s="3">
        <v>0</v>
      </c>
      <c r="WT148" s="3">
        <v>0</v>
      </c>
      <c r="WU148" s="3">
        <v>0</v>
      </c>
      <c r="WV148" s="3">
        <v>0</v>
      </c>
      <c r="WW148" s="3">
        <v>0</v>
      </c>
      <c r="WX148" s="3">
        <v>0</v>
      </c>
      <c r="WY148" s="3">
        <v>0</v>
      </c>
      <c r="WZ148" s="3">
        <v>0</v>
      </c>
      <c r="XA148" s="3">
        <v>0</v>
      </c>
      <c r="XB148" s="3">
        <v>0</v>
      </c>
      <c r="XC148" s="3">
        <v>0</v>
      </c>
      <c r="XD148" s="3">
        <v>0</v>
      </c>
      <c r="XE148" s="3">
        <v>0</v>
      </c>
      <c r="XF148" s="3">
        <v>0</v>
      </c>
      <c r="XG148" s="3">
        <v>0</v>
      </c>
      <c r="XH148" s="3">
        <v>0</v>
      </c>
      <c r="XI148" s="3">
        <v>0</v>
      </c>
      <c r="XJ148" s="3">
        <v>0</v>
      </c>
      <c r="XK148" s="3">
        <v>0</v>
      </c>
      <c r="XL148" s="3">
        <v>0</v>
      </c>
      <c r="XM148" s="3">
        <v>0</v>
      </c>
      <c r="XN148" s="3">
        <v>0</v>
      </c>
      <c r="XO148" s="3">
        <v>0</v>
      </c>
      <c r="XP148" s="3">
        <v>0</v>
      </c>
      <c r="XQ148" s="3">
        <v>0</v>
      </c>
      <c r="XR148" s="3">
        <v>0</v>
      </c>
      <c r="XS148" s="3">
        <v>0</v>
      </c>
      <c r="XT148" s="3">
        <v>0</v>
      </c>
      <c r="XU148" s="3">
        <v>0</v>
      </c>
      <c r="XV148" s="3">
        <v>0</v>
      </c>
      <c r="XW148" s="3">
        <v>0</v>
      </c>
      <c r="XX148" s="3">
        <v>0</v>
      </c>
      <c r="XY148" s="3">
        <v>0</v>
      </c>
      <c r="XZ148" s="3">
        <v>0</v>
      </c>
      <c r="YA148" s="3">
        <v>0</v>
      </c>
      <c r="YB148" s="3">
        <v>0</v>
      </c>
      <c r="YC148" s="3">
        <v>0</v>
      </c>
      <c r="YO148" s="3">
        <v>0</v>
      </c>
      <c r="YP148" s="3">
        <v>0</v>
      </c>
      <c r="YQ148" s="3">
        <v>0</v>
      </c>
      <c r="YR148" s="3">
        <v>0</v>
      </c>
      <c r="YS148" s="3">
        <v>0</v>
      </c>
      <c r="YT148" s="3">
        <v>0</v>
      </c>
      <c r="YU148" s="3">
        <v>0</v>
      </c>
      <c r="YV148" s="3">
        <v>0</v>
      </c>
      <c r="YW148" s="3">
        <v>0</v>
      </c>
      <c r="YX148" s="3">
        <v>0</v>
      </c>
      <c r="YY148" s="3">
        <v>0</v>
      </c>
      <c r="YZ148" s="3">
        <v>0</v>
      </c>
      <c r="ZA148" s="3">
        <v>0</v>
      </c>
      <c r="ZB148" s="3">
        <v>0</v>
      </c>
      <c r="ZC148" s="3">
        <v>0</v>
      </c>
      <c r="ZD148" s="3">
        <v>0</v>
      </c>
      <c r="ZE148" s="3">
        <v>0</v>
      </c>
      <c r="ZF148" s="3">
        <v>0</v>
      </c>
      <c r="ZG148" s="3">
        <v>0</v>
      </c>
      <c r="ZH148" s="3">
        <v>0</v>
      </c>
      <c r="ZI148" s="3">
        <v>0</v>
      </c>
      <c r="ZJ148" s="3">
        <v>0</v>
      </c>
      <c r="ZK148" s="3">
        <v>0</v>
      </c>
      <c r="ZL148" s="3">
        <v>0</v>
      </c>
      <c r="ZM148" s="3">
        <v>0</v>
      </c>
      <c r="ZN148" s="3">
        <v>0</v>
      </c>
      <c r="ZO148" s="3">
        <v>0</v>
      </c>
      <c r="ZP148" s="3">
        <v>0</v>
      </c>
      <c r="ZQ148" s="3">
        <v>0</v>
      </c>
      <c r="ZR148" s="3">
        <v>0</v>
      </c>
      <c r="ZS148" s="3">
        <v>0</v>
      </c>
      <c r="ZT148" s="3">
        <v>0</v>
      </c>
      <c r="ZU148" s="3">
        <v>0</v>
      </c>
      <c r="ZV148" s="3">
        <v>0</v>
      </c>
      <c r="ZW148" s="3">
        <v>0</v>
      </c>
      <c r="ZX148" s="3">
        <v>0</v>
      </c>
      <c r="ZY148" s="3">
        <v>0</v>
      </c>
      <c r="ZZ148" s="3">
        <v>0</v>
      </c>
      <c r="AAA148" s="3">
        <v>0</v>
      </c>
      <c r="AAB148" s="3">
        <v>0</v>
      </c>
      <c r="AAC148" s="3">
        <v>0</v>
      </c>
      <c r="AAD148" s="3">
        <v>0</v>
      </c>
      <c r="AAE148" s="3">
        <v>0</v>
      </c>
      <c r="AAF148" s="3">
        <v>0</v>
      </c>
      <c r="AAG148" s="3">
        <v>0</v>
      </c>
      <c r="AAH148" s="3">
        <v>0</v>
      </c>
      <c r="AAI148" s="3">
        <v>0</v>
      </c>
      <c r="AAJ148" s="3">
        <v>0</v>
      </c>
      <c r="AAK148" s="3">
        <v>0</v>
      </c>
      <c r="AAL148" s="3">
        <v>0</v>
      </c>
      <c r="AAM148" s="3">
        <v>0</v>
      </c>
      <c r="AAN148" s="3">
        <v>0</v>
      </c>
      <c r="AAO148" s="3">
        <v>0</v>
      </c>
      <c r="AAP148" s="3">
        <v>0</v>
      </c>
      <c r="AAQ148" s="3">
        <v>0</v>
      </c>
      <c r="AAR148" s="3">
        <v>0</v>
      </c>
      <c r="AAS148" s="3">
        <v>0</v>
      </c>
      <c r="AAT148" s="3">
        <v>0</v>
      </c>
      <c r="AAU148" s="3">
        <v>0</v>
      </c>
      <c r="AAV148" s="3">
        <v>0</v>
      </c>
      <c r="AAW148" s="3">
        <v>0</v>
      </c>
      <c r="AAX148" s="3">
        <v>0</v>
      </c>
      <c r="AAY148" s="3">
        <v>0</v>
      </c>
      <c r="AAZ148" s="3">
        <v>0</v>
      </c>
      <c r="ABA148" s="3">
        <v>0</v>
      </c>
      <c r="ABB148" s="3">
        <v>0</v>
      </c>
      <c r="ABC148" s="3">
        <v>0</v>
      </c>
      <c r="ABD148" s="3">
        <v>0</v>
      </c>
      <c r="ABE148" s="3">
        <v>0</v>
      </c>
      <c r="ABF148" s="3">
        <v>0</v>
      </c>
      <c r="ABG148" s="3">
        <v>0</v>
      </c>
      <c r="ABH148" s="3">
        <v>0</v>
      </c>
      <c r="ABI148" s="3">
        <v>0</v>
      </c>
      <c r="ABJ148" s="3">
        <v>0</v>
      </c>
      <c r="ABK148" s="3">
        <v>0</v>
      </c>
      <c r="ABL148" s="3">
        <v>0</v>
      </c>
      <c r="ABM148" s="3">
        <v>0</v>
      </c>
      <c r="ABN148" s="3">
        <v>0</v>
      </c>
      <c r="ABO148" s="3">
        <v>0</v>
      </c>
      <c r="ABP148" s="3">
        <v>0</v>
      </c>
      <c r="ABQ148" s="3">
        <v>0</v>
      </c>
      <c r="ABR148" s="3">
        <v>0</v>
      </c>
      <c r="ABS148" s="3">
        <v>0</v>
      </c>
      <c r="ABT148" s="3">
        <v>0</v>
      </c>
      <c r="ABU148" s="3">
        <v>0</v>
      </c>
      <c r="ABV148" s="3">
        <v>0</v>
      </c>
      <c r="ABW148" s="3">
        <v>0</v>
      </c>
      <c r="ABX148" s="3">
        <v>0</v>
      </c>
      <c r="ABY148" s="3">
        <v>0</v>
      </c>
      <c r="ABZ148" s="3">
        <v>0</v>
      </c>
      <c r="ACA148" s="3">
        <v>0</v>
      </c>
      <c r="ACB148" s="3">
        <v>0</v>
      </c>
      <c r="ACC148" s="3">
        <v>0</v>
      </c>
      <c r="ACD148" s="3">
        <v>0</v>
      </c>
      <c r="ACE148" s="3">
        <v>0</v>
      </c>
      <c r="ACF148" s="3">
        <v>0</v>
      </c>
      <c r="ACG148" s="3">
        <v>0</v>
      </c>
      <c r="ACH148" s="3">
        <v>0</v>
      </c>
      <c r="ACI148" s="3">
        <v>0</v>
      </c>
      <c r="ACJ148" s="3">
        <v>0</v>
      </c>
      <c r="ACK148" s="3">
        <v>0</v>
      </c>
      <c r="ACL148" s="3">
        <v>0</v>
      </c>
      <c r="ACM148" s="3">
        <v>0</v>
      </c>
      <c r="ACN148" s="3">
        <v>0</v>
      </c>
      <c r="ACO148" s="3">
        <v>0</v>
      </c>
      <c r="ACP148" s="3">
        <v>0</v>
      </c>
      <c r="ACQ148" s="3">
        <v>0</v>
      </c>
      <c r="ACR148" s="3">
        <v>0</v>
      </c>
      <c r="ACS148" s="3">
        <v>0</v>
      </c>
      <c r="ACT148" s="3">
        <v>0</v>
      </c>
      <c r="ACU148" s="3">
        <v>0</v>
      </c>
      <c r="ACV148" s="3">
        <v>0</v>
      </c>
      <c r="ACW148" s="3">
        <v>0</v>
      </c>
      <c r="ACX148" s="3">
        <v>0</v>
      </c>
      <c r="ACY148" s="3">
        <v>0</v>
      </c>
      <c r="ACZ148" s="3">
        <v>0</v>
      </c>
      <c r="ADA148" s="3">
        <v>0</v>
      </c>
      <c r="ADB148" s="3">
        <v>0</v>
      </c>
      <c r="ADC148" s="3">
        <v>0</v>
      </c>
      <c r="ADD148" s="3">
        <v>0</v>
      </c>
      <c r="ADE148" s="3">
        <v>0</v>
      </c>
      <c r="ADF148" s="3">
        <v>0</v>
      </c>
      <c r="ADG148" s="3">
        <v>0</v>
      </c>
      <c r="ADH148" s="3">
        <v>0</v>
      </c>
      <c r="ADI148" s="3">
        <v>0</v>
      </c>
      <c r="ADJ148" s="3">
        <v>0</v>
      </c>
      <c r="ADK148" s="3">
        <v>0</v>
      </c>
      <c r="ADL148" s="3">
        <v>0</v>
      </c>
      <c r="ADM148" s="3">
        <v>0</v>
      </c>
      <c r="ADN148" s="3">
        <v>0</v>
      </c>
      <c r="ADO148" s="3">
        <v>0</v>
      </c>
      <c r="ADP148" s="3">
        <v>0</v>
      </c>
      <c r="ADQ148" s="3">
        <v>0</v>
      </c>
      <c r="ADR148" s="3">
        <v>0</v>
      </c>
      <c r="ADS148" s="3">
        <v>0</v>
      </c>
      <c r="ADT148" s="3">
        <v>0</v>
      </c>
      <c r="ADU148" s="3">
        <v>0</v>
      </c>
      <c r="ADV148" s="3">
        <v>0</v>
      </c>
      <c r="ADW148" s="3">
        <v>0</v>
      </c>
      <c r="ADX148" s="3">
        <v>0</v>
      </c>
      <c r="ADY148" s="3">
        <v>0</v>
      </c>
      <c r="ADZ148" s="3">
        <v>0</v>
      </c>
      <c r="AEA148" s="3">
        <v>0</v>
      </c>
      <c r="AEB148" s="3">
        <v>0</v>
      </c>
      <c r="AEC148" s="3">
        <v>0</v>
      </c>
      <c r="AED148" s="3">
        <v>0</v>
      </c>
      <c r="AEE148" s="3">
        <v>0</v>
      </c>
      <c r="AEF148" s="3">
        <v>0</v>
      </c>
      <c r="AEG148" s="3">
        <v>0</v>
      </c>
      <c r="AEH148" s="3">
        <v>0</v>
      </c>
      <c r="AEI148" s="3">
        <v>0</v>
      </c>
      <c r="AEJ148" s="3">
        <v>0</v>
      </c>
      <c r="AEK148" s="3">
        <v>0</v>
      </c>
      <c r="AEL148" s="3">
        <v>0</v>
      </c>
      <c r="AEM148" s="3">
        <v>0</v>
      </c>
      <c r="AEN148" s="3">
        <v>0</v>
      </c>
      <c r="AEO148" s="3">
        <v>0</v>
      </c>
      <c r="AEP148" s="3">
        <v>0</v>
      </c>
      <c r="AEQ148" s="3">
        <v>0</v>
      </c>
      <c r="AER148" s="3">
        <v>0</v>
      </c>
      <c r="AES148" s="3">
        <v>0</v>
      </c>
      <c r="AET148" s="3">
        <v>0</v>
      </c>
      <c r="AEU148" s="3">
        <v>0</v>
      </c>
      <c r="AEV148" s="3">
        <v>0</v>
      </c>
      <c r="AEW148" s="3">
        <v>0</v>
      </c>
      <c r="AEX148" s="3">
        <v>0</v>
      </c>
      <c r="AEY148" s="3">
        <v>0</v>
      </c>
      <c r="AEZ148" s="3">
        <v>0</v>
      </c>
      <c r="AFA148" s="3">
        <v>0</v>
      </c>
      <c r="AFB148" s="3">
        <v>0</v>
      </c>
      <c r="AFC148" s="3">
        <v>0</v>
      </c>
      <c r="AFD148" s="3">
        <v>0</v>
      </c>
      <c r="AFE148" s="3">
        <v>0</v>
      </c>
      <c r="AFF148" s="3">
        <v>0</v>
      </c>
      <c r="AFG148" s="3">
        <v>0</v>
      </c>
      <c r="AFH148" s="3">
        <v>0</v>
      </c>
      <c r="AFI148" s="3">
        <v>0</v>
      </c>
      <c r="AFJ148" s="3">
        <v>0</v>
      </c>
      <c r="AFK148" s="3">
        <v>0</v>
      </c>
      <c r="AFL148" s="3">
        <v>0</v>
      </c>
      <c r="AFM148" s="3">
        <v>0</v>
      </c>
      <c r="AFN148" s="3">
        <v>0</v>
      </c>
      <c r="AFO148" s="3">
        <v>0</v>
      </c>
      <c r="AFP148" s="3">
        <v>0</v>
      </c>
      <c r="AFQ148" s="3">
        <v>0</v>
      </c>
      <c r="AFR148" s="3">
        <v>0</v>
      </c>
      <c r="AFS148" s="3">
        <v>0</v>
      </c>
      <c r="AFT148" s="3">
        <v>0</v>
      </c>
      <c r="AFU148" s="3">
        <v>0</v>
      </c>
      <c r="AFV148" s="3">
        <v>0</v>
      </c>
      <c r="AFW148" s="3">
        <v>0</v>
      </c>
      <c r="AFX148" s="3">
        <v>0</v>
      </c>
      <c r="AFY148" s="3">
        <v>0</v>
      </c>
      <c r="AFZ148" s="3">
        <v>0</v>
      </c>
      <c r="AGA148" s="3">
        <v>0</v>
      </c>
      <c r="AGB148" s="3">
        <v>0</v>
      </c>
      <c r="AGC148" s="3">
        <v>0</v>
      </c>
      <c r="AGD148" s="3">
        <v>0</v>
      </c>
      <c r="AGE148" s="3">
        <v>0</v>
      </c>
      <c r="AGF148" s="3">
        <v>0</v>
      </c>
      <c r="AGG148" s="3">
        <v>0</v>
      </c>
      <c r="AGH148" s="3">
        <v>0</v>
      </c>
      <c r="AGI148" s="3">
        <v>0</v>
      </c>
      <c r="AGJ148" s="3">
        <v>0</v>
      </c>
      <c r="AGK148" s="3">
        <v>0</v>
      </c>
      <c r="AGL148" s="3">
        <v>0</v>
      </c>
      <c r="AGM148" s="3">
        <v>0</v>
      </c>
      <c r="AGN148" s="3">
        <v>0</v>
      </c>
      <c r="AGO148" s="3">
        <v>0</v>
      </c>
      <c r="AGP148" s="3">
        <v>0</v>
      </c>
      <c r="AGQ148" s="3">
        <v>0</v>
      </c>
      <c r="AGR148" s="3">
        <v>0</v>
      </c>
      <c r="AGS148" s="3">
        <v>0</v>
      </c>
      <c r="AGT148" s="3">
        <v>0</v>
      </c>
      <c r="AGU148" s="3">
        <v>0</v>
      </c>
      <c r="AGV148" s="3">
        <v>0</v>
      </c>
      <c r="AGW148" s="3">
        <v>0</v>
      </c>
      <c r="AGX148" s="3">
        <v>0</v>
      </c>
      <c r="AGY148" s="3">
        <v>0</v>
      </c>
      <c r="AGZ148" s="3">
        <v>0</v>
      </c>
      <c r="AHA148" s="3">
        <v>0</v>
      </c>
      <c r="AHB148" s="3">
        <v>0</v>
      </c>
      <c r="AHC148" s="3">
        <v>0</v>
      </c>
      <c r="AHD148" s="3">
        <v>0</v>
      </c>
      <c r="AHE148" s="3">
        <v>0</v>
      </c>
      <c r="AHF148" s="3">
        <v>0</v>
      </c>
      <c r="AHG148" s="3">
        <v>0</v>
      </c>
      <c r="AHH148" s="3">
        <v>0</v>
      </c>
      <c r="AHI148" s="3">
        <v>0</v>
      </c>
      <c r="AHJ148" s="3">
        <v>0</v>
      </c>
      <c r="AHK148" s="3">
        <v>0</v>
      </c>
      <c r="AHL148" s="3">
        <v>0</v>
      </c>
      <c r="AHM148" s="3">
        <v>0</v>
      </c>
      <c r="AHN148" s="3">
        <v>0</v>
      </c>
      <c r="AHO148" s="3">
        <v>0</v>
      </c>
      <c r="AHP148" s="3">
        <v>0</v>
      </c>
      <c r="AHQ148" s="3">
        <v>0</v>
      </c>
      <c r="AHR148" s="3">
        <v>0</v>
      </c>
      <c r="AHS148" s="3">
        <v>0</v>
      </c>
      <c r="AHT148" s="3">
        <v>0</v>
      </c>
      <c r="AHU148" s="3">
        <v>0</v>
      </c>
      <c r="AHV148" s="3">
        <v>0</v>
      </c>
      <c r="AHW148" s="3">
        <v>0</v>
      </c>
      <c r="AHX148" s="3">
        <v>0</v>
      </c>
      <c r="AHY148" s="3">
        <v>0</v>
      </c>
      <c r="AHZ148" s="3">
        <v>0</v>
      </c>
      <c r="AIA148" s="3">
        <v>0</v>
      </c>
      <c r="AIB148" s="3">
        <v>0</v>
      </c>
      <c r="AIC148" s="3">
        <v>0</v>
      </c>
      <c r="AID148" s="3">
        <v>0</v>
      </c>
      <c r="AIE148" s="3">
        <v>0</v>
      </c>
      <c r="AIF148" s="3">
        <v>0</v>
      </c>
      <c r="AIG148" s="3">
        <v>0</v>
      </c>
      <c r="AIH148" s="3">
        <v>0</v>
      </c>
      <c r="AII148" s="3">
        <v>0</v>
      </c>
      <c r="AIJ148" s="3">
        <v>0</v>
      </c>
      <c r="AIK148" s="3">
        <v>0</v>
      </c>
      <c r="AIL148" s="3">
        <v>0</v>
      </c>
      <c r="AIM148" s="3">
        <v>0</v>
      </c>
      <c r="AIN148" s="3">
        <v>0</v>
      </c>
      <c r="AIO148" s="3">
        <v>0</v>
      </c>
      <c r="AIP148" s="3">
        <v>0</v>
      </c>
      <c r="AIQ148" s="3">
        <v>0</v>
      </c>
      <c r="AIR148" s="3">
        <v>0</v>
      </c>
      <c r="AIS148" s="3">
        <v>0</v>
      </c>
      <c r="AIT148" s="3">
        <v>0</v>
      </c>
      <c r="AIU148" s="3">
        <v>0</v>
      </c>
      <c r="AIV148" s="3">
        <v>0</v>
      </c>
      <c r="AIW148" s="3">
        <v>0</v>
      </c>
      <c r="AIX148" s="3">
        <v>0</v>
      </c>
      <c r="AIY148" s="3">
        <v>0</v>
      </c>
      <c r="AIZ148" s="3">
        <v>0</v>
      </c>
      <c r="AJA148" s="3">
        <v>0</v>
      </c>
      <c r="AJB148" s="3">
        <v>0</v>
      </c>
      <c r="AJC148" s="3">
        <v>0</v>
      </c>
      <c r="AJD148" s="3">
        <v>0</v>
      </c>
      <c r="AJE148" s="3">
        <v>0</v>
      </c>
      <c r="AJF148" s="3">
        <v>0</v>
      </c>
      <c r="AJG148" s="3">
        <v>0</v>
      </c>
      <c r="AJH148" s="3">
        <v>0</v>
      </c>
      <c r="AJI148" s="3">
        <v>0</v>
      </c>
      <c r="AJJ148" s="3">
        <v>0</v>
      </c>
      <c r="AJK148" s="3">
        <v>0</v>
      </c>
      <c r="AJL148" s="3">
        <v>0</v>
      </c>
      <c r="AJM148" s="3">
        <v>0</v>
      </c>
      <c r="AJN148" s="3">
        <v>0</v>
      </c>
      <c r="AJO148" s="3">
        <v>0</v>
      </c>
      <c r="AJP148" s="3">
        <v>0</v>
      </c>
      <c r="AJQ148" s="3">
        <v>0</v>
      </c>
      <c r="AJR148" s="3">
        <v>0</v>
      </c>
      <c r="AJS148" s="3">
        <v>0</v>
      </c>
      <c r="AJT148" s="3">
        <v>0</v>
      </c>
      <c r="AJU148" s="3">
        <v>0</v>
      </c>
      <c r="AJV148" s="3">
        <v>0</v>
      </c>
      <c r="AJW148" s="3">
        <v>0</v>
      </c>
      <c r="AJX148" s="3">
        <v>0</v>
      </c>
      <c r="AJY148" s="3">
        <v>0</v>
      </c>
      <c r="AJZ148" s="3">
        <v>0</v>
      </c>
      <c r="AKA148" s="3">
        <v>0</v>
      </c>
      <c r="AKB148" s="3">
        <v>0</v>
      </c>
      <c r="AKC148" s="3">
        <v>0</v>
      </c>
      <c r="AKD148" s="3">
        <v>0</v>
      </c>
      <c r="AKE148" s="3">
        <v>0</v>
      </c>
      <c r="AKF148" s="3">
        <v>0</v>
      </c>
      <c r="AKG148" s="3">
        <v>0</v>
      </c>
      <c r="AKH148" s="3">
        <v>0</v>
      </c>
      <c r="AKI148" s="3">
        <v>0</v>
      </c>
      <c r="AKJ148" s="3">
        <v>0</v>
      </c>
      <c r="AKK148" s="3">
        <v>0</v>
      </c>
      <c r="AKL148" s="3">
        <v>0</v>
      </c>
      <c r="AKM148" s="3">
        <v>0</v>
      </c>
      <c r="AKN148" s="3">
        <v>0</v>
      </c>
      <c r="AKO148" s="3">
        <v>0</v>
      </c>
      <c r="AKP148" s="3">
        <v>0</v>
      </c>
      <c r="AKQ148" s="3">
        <v>0</v>
      </c>
      <c r="AKR148" s="3">
        <v>0</v>
      </c>
      <c r="AKS148" s="3">
        <v>0</v>
      </c>
      <c r="AKT148" s="3">
        <v>0</v>
      </c>
      <c r="AKU148" s="3">
        <v>0</v>
      </c>
      <c r="AKV148" s="3">
        <v>0</v>
      </c>
      <c r="AKW148" s="3">
        <v>0</v>
      </c>
      <c r="AKX148" s="3">
        <v>0</v>
      </c>
      <c r="AKY148" s="3">
        <v>0</v>
      </c>
      <c r="AKZ148" s="3">
        <v>0</v>
      </c>
      <c r="ALA148" s="3">
        <v>0</v>
      </c>
      <c r="ALB148" s="3">
        <v>0</v>
      </c>
      <c r="ALC148" s="3">
        <v>0</v>
      </c>
      <c r="ALD148" s="3">
        <v>0</v>
      </c>
      <c r="ALE148" s="3">
        <v>0</v>
      </c>
      <c r="ALF148" s="3">
        <v>0</v>
      </c>
      <c r="ALG148" s="3">
        <v>0</v>
      </c>
      <c r="ALH148" s="3">
        <v>0</v>
      </c>
      <c r="ALI148" s="3">
        <v>0</v>
      </c>
      <c r="ALJ148" s="3">
        <v>0</v>
      </c>
      <c r="ALK148" s="3">
        <v>0</v>
      </c>
      <c r="ALL148" s="3">
        <v>0</v>
      </c>
      <c r="ALM148" s="3">
        <v>0</v>
      </c>
      <c r="ALN148" s="3">
        <v>0</v>
      </c>
      <c r="ALO148" s="3">
        <v>0</v>
      </c>
      <c r="ALP148" s="3">
        <v>0</v>
      </c>
      <c r="ALQ148" s="3">
        <v>0</v>
      </c>
      <c r="ALR148" s="3">
        <v>0</v>
      </c>
      <c r="ALS148" s="3">
        <v>0</v>
      </c>
      <c r="ALT148" s="3">
        <v>0</v>
      </c>
      <c r="ALU148" s="3">
        <v>0</v>
      </c>
      <c r="ALV148" s="3">
        <v>0</v>
      </c>
      <c r="ALW148" s="3">
        <v>0</v>
      </c>
      <c r="ALX148" s="3">
        <v>0</v>
      </c>
      <c r="ALY148" s="3">
        <v>0</v>
      </c>
      <c r="ALZ148" s="3">
        <v>0</v>
      </c>
      <c r="AMA148" s="3">
        <v>0</v>
      </c>
      <c r="AMB148" s="3">
        <v>0</v>
      </c>
      <c r="AMC148" s="3">
        <v>0</v>
      </c>
      <c r="AMD148" s="3">
        <v>0</v>
      </c>
      <c r="AME148" s="3">
        <v>0</v>
      </c>
      <c r="AMF148" s="3">
        <v>0</v>
      </c>
      <c r="AMG148" s="3">
        <v>0</v>
      </c>
      <c r="AMH148" s="3">
        <v>0</v>
      </c>
      <c r="AMI148" s="3">
        <v>0</v>
      </c>
      <c r="AMJ148" s="3">
        <v>0</v>
      </c>
      <c r="AMK148" s="3">
        <v>0</v>
      </c>
      <c r="AML148" s="3">
        <v>0</v>
      </c>
      <c r="AMM148" s="3">
        <v>0</v>
      </c>
      <c r="AMN148" s="3">
        <v>0</v>
      </c>
      <c r="AMO148" s="3">
        <v>0</v>
      </c>
      <c r="AMP148" s="3">
        <v>0</v>
      </c>
      <c r="AMQ148" s="3">
        <v>0</v>
      </c>
      <c r="AMR148" s="3">
        <v>0</v>
      </c>
      <c r="AMS148" s="3">
        <v>0</v>
      </c>
      <c r="AMT148" s="3">
        <v>0</v>
      </c>
      <c r="AMU148" s="3">
        <v>0</v>
      </c>
      <c r="AMV148" s="3">
        <v>0</v>
      </c>
      <c r="AMW148" s="3">
        <v>0</v>
      </c>
      <c r="AMX148" s="3">
        <v>0</v>
      </c>
      <c r="AMY148" s="3">
        <v>0</v>
      </c>
      <c r="AMZ148" s="3">
        <v>0</v>
      </c>
      <c r="ANA148" s="3">
        <v>0</v>
      </c>
      <c r="ANB148" s="3">
        <v>0</v>
      </c>
      <c r="ANC148" s="3">
        <v>0</v>
      </c>
      <c r="AND148" s="3">
        <v>0</v>
      </c>
      <c r="ANE148" s="3">
        <v>0</v>
      </c>
      <c r="ANF148" s="3">
        <v>0</v>
      </c>
      <c r="ANG148" s="3">
        <v>0</v>
      </c>
      <c r="ANH148" s="3">
        <v>0</v>
      </c>
      <c r="ANI148" s="3">
        <v>0</v>
      </c>
      <c r="ANJ148" s="3">
        <v>0</v>
      </c>
      <c r="ANK148" s="3">
        <v>0</v>
      </c>
      <c r="ANL148" s="3">
        <v>0</v>
      </c>
      <c r="ANM148" s="3">
        <v>0</v>
      </c>
      <c r="ANN148" s="3">
        <v>0</v>
      </c>
      <c r="ANO148" s="3">
        <v>0</v>
      </c>
      <c r="ANP148" s="3">
        <v>0</v>
      </c>
      <c r="ANQ148" s="3">
        <v>0</v>
      </c>
      <c r="ANR148" s="3">
        <v>0</v>
      </c>
      <c r="ANS148" s="3">
        <v>0</v>
      </c>
      <c r="ANT148" s="3">
        <v>0</v>
      </c>
      <c r="ANU148" s="3">
        <v>0</v>
      </c>
      <c r="ANV148" s="3">
        <v>0</v>
      </c>
      <c r="ANW148" s="3">
        <v>0</v>
      </c>
      <c r="ANX148" s="3">
        <v>0</v>
      </c>
      <c r="ANY148" s="3">
        <v>0</v>
      </c>
      <c r="ANZ148" s="3">
        <v>0</v>
      </c>
      <c r="AOA148" s="3">
        <v>0</v>
      </c>
      <c r="AOB148" s="3">
        <v>0</v>
      </c>
      <c r="AOC148" s="3">
        <v>0</v>
      </c>
      <c r="AOD148" s="3">
        <v>0</v>
      </c>
      <c r="AOE148" s="3">
        <v>0</v>
      </c>
      <c r="AOF148" s="3">
        <v>0</v>
      </c>
      <c r="AOG148" s="3">
        <v>0</v>
      </c>
      <c r="AOH148" s="3">
        <v>0</v>
      </c>
      <c r="AOI148" s="3">
        <v>0</v>
      </c>
      <c r="AOJ148" s="3">
        <v>0</v>
      </c>
      <c r="AOK148" s="3">
        <v>0</v>
      </c>
      <c r="AOL148" s="3">
        <v>0</v>
      </c>
      <c r="AOM148" s="3">
        <v>0</v>
      </c>
      <c r="AON148" s="3">
        <v>0</v>
      </c>
      <c r="AOO148" s="3">
        <v>0</v>
      </c>
      <c r="AOP148" s="3">
        <v>0</v>
      </c>
      <c r="AOQ148" s="3">
        <v>0</v>
      </c>
      <c r="AOR148" s="3">
        <v>0</v>
      </c>
      <c r="AOS148" s="3">
        <v>0</v>
      </c>
      <c r="AOT148" s="3">
        <v>0</v>
      </c>
      <c r="AOU148" s="3">
        <v>0</v>
      </c>
      <c r="AOV148" s="3">
        <v>0</v>
      </c>
      <c r="AOW148" s="3">
        <v>0</v>
      </c>
      <c r="AOX148" s="3">
        <v>0</v>
      </c>
      <c r="AOY148" s="3">
        <v>0</v>
      </c>
      <c r="AOZ148" s="3">
        <v>0</v>
      </c>
      <c r="APA148" s="3">
        <v>0</v>
      </c>
      <c r="APB148" s="3">
        <v>0</v>
      </c>
      <c r="APC148" s="3">
        <v>0</v>
      </c>
      <c r="APD148" s="3">
        <v>0</v>
      </c>
      <c r="APE148" s="3">
        <v>0</v>
      </c>
      <c r="APF148" s="3">
        <v>0</v>
      </c>
      <c r="APG148" s="3">
        <v>0</v>
      </c>
      <c r="APH148" s="3">
        <v>0</v>
      </c>
      <c r="API148" s="3">
        <v>0</v>
      </c>
      <c r="APJ148" s="3">
        <v>0</v>
      </c>
      <c r="APK148" s="3">
        <v>0</v>
      </c>
      <c r="APL148" s="3">
        <v>0</v>
      </c>
      <c r="APM148" s="3">
        <v>0</v>
      </c>
      <c r="APN148" s="3">
        <v>0</v>
      </c>
      <c r="APO148" s="3">
        <v>0</v>
      </c>
      <c r="APP148" s="3">
        <v>0</v>
      </c>
      <c r="APQ148" s="3">
        <v>0</v>
      </c>
      <c r="APR148" s="3">
        <v>0</v>
      </c>
      <c r="APS148" s="3">
        <v>0</v>
      </c>
      <c r="APT148" s="3">
        <v>0</v>
      </c>
      <c r="APU148" s="3">
        <v>0</v>
      </c>
      <c r="APV148" s="3">
        <v>0</v>
      </c>
      <c r="APW148" s="3">
        <v>0</v>
      </c>
      <c r="APX148" s="3">
        <v>0</v>
      </c>
      <c r="APY148" s="3">
        <v>0</v>
      </c>
      <c r="APZ148" s="3">
        <v>0</v>
      </c>
      <c r="AQA148" s="3">
        <v>0</v>
      </c>
      <c r="AQB148" s="3">
        <v>0</v>
      </c>
      <c r="AQC148" s="3">
        <v>0</v>
      </c>
      <c r="AQD148" s="3">
        <v>0</v>
      </c>
      <c r="AQE148" s="3">
        <v>0</v>
      </c>
      <c r="AQF148" s="3">
        <v>0</v>
      </c>
      <c r="AQG148" s="3">
        <v>0</v>
      </c>
      <c r="AQH148" s="3">
        <v>0</v>
      </c>
      <c r="AQI148" s="36">
        <v>0</v>
      </c>
      <c r="AQJ148" s="36">
        <v>0</v>
      </c>
      <c r="AQK148" s="36">
        <v>0</v>
      </c>
      <c r="AQL148" s="36">
        <v>0</v>
      </c>
      <c r="AQM148" s="36">
        <v>0</v>
      </c>
      <c r="AQN148" s="36">
        <v>0</v>
      </c>
      <c r="AQO148" s="36">
        <v>0</v>
      </c>
      <c r="AQP148" s="36">
        <v>0</v>
      </c>
      <c r="AQQ148" s="36">
        <v>0</v>
      </c>
      <c r="AQR148" s="36">
        <v>0</v>
      </c>
      <c r="AQS148" s="36">
        <v>0</v>
      </c>
      <c r="AQT148" s="3">
        <v>0</v>
      </c>
      <c r="AQU148" s="3">
        <v>0</v>
      </c>
      <c r="AQV148" s="3">
        <v>0</v>
      </c>
      <c r="AQW148" s="3">
        <v>0</v>
      </c>
      <c r="AQX148" s="3">
        <v>0</v>
      </c>
      <c r="AQY148" s="3">
        <v>0</v>
      </c>
      <c r="AQZ148" s="3">
        <v>0</v>
      </c>
      <c r="ARA148" s="3">
        <v>0</v>
      </c>
      <c r="ARB148" s="3">
        <v>0</v>
      </c>
      <c r="ARC148" s="3">
        <v>0</v>
      </c>
      <c r="ARD148" s="3">
        <v>0</v>
      </c>
      <c r="ARE148" s="3">
        <v>0</v>
      </c>
      <c r="ARF148" s="3">
        <v>0</v>
      </c>
      <c r="ARG148" s="3">
        <v>0</v>
      </c>
      <c r="ARH148" s="3">
        <v>0</v>
      </c>
      <c r="ARI148" s="3">
        <v>0</v>
      </c>
      <c r="ARJ148" s="3">
        <v>0</v>
      </c>
      <c r="ARK148" s="3">
        <v>0</v>
      </c>
      <c r="ARL148" s="3">
        <v>0</v>
      </c>
      <c r="ARM148" s="3">
        <v>0</v>
      </c>
      <c r="ARP148" s="3">
        <v>0</v>
      </c>
      <c r="ARQ148" s="3">
        <v>0</v>
      </c>
      <c r="ARR148" s="3">
        <v>0</v>
      </c>
      <c r="ARS148" s="3">
        <v>0</v>
      </c>
      <c r="ART148" s="3">
        <v>0</v>
      </c>
      <c r="ARU148" s="3">
        <v>0</v>
      </c>
      <c r="ARV148" s="3">
        <v>0</v>
      </c>
      <c r="ARW148" s="3">
        <v>0</v>
      </c>
      <c r="ARX148" s="3">
        <v>0</v>
      </c>
      <c r="ARY148" s="3">
        <v>0</v>
      </c>
      <c r="ARZ148" s="3">
        <v>0</v>
      </c>
      <c r="ASA148" s="3">
        <v>0</v>
      </c>
      <c r="ASB148" s="3">
        <v>0</v>
      </c>
      <c r="ASC148" s="3">
        <v>0</v>
      </c>
      <c r="ASD148" s="3">
        <v>0</v>
      </c>
      <c r="ASE148" s="3">
        <v>0</v>
      </c>
      <c r="ASF148" s="3">
        <v>0</v>
      </c>
      <c r="ASG148" s="3">
        <v>0</v>
      </c>
      <c r="ASH148" s="3">
        <v>0</v>
      </c>
      <c r="ASI148" s="3">
        <v>0</v>
      </c>
      <c r="ASJ148" s="3">
        <v>0</v>
      </c>
      <c r="ASK148" s="3">
        <v>0</v>
      </c>
      <c r="ASL148" s="3">
        <v>0</v>
      </c>
      <c r="ASM148" s="3">
        <v>0</v>
      </c>
      <c r="ASN148" s="3">
        <v>0</v>
      </c>
      <c r="ASO148" s="3">
        <v>0</v>
      </c>
      <c r="ASP148" s="3">
        <v>0</v>
      </c>
      <c r="ASQ148" s="3">
        <v>0</v>
      </c>
      <c r="ASR148" s="3">
        <v>0</v>
      </c>
      <c r="ASS148" s="3">
        <v>0</v>
      </c>
      <c r="AST148" s="3">
        <v>0</v>
      </c>
      <c r="ASU148" s="3">
        <v>0</v>
      </c>
      <c r="ASV148" s="3">
        <v>0</v>
      </c>
      <c r="ASW148" s="3">
        <v>0</v>
      </c>
      <c r="ASX148" s="3">
        <v>0</v>
      </c>
      <c r="ASY148" s="3">
        <v>0</v>
      </c>
      <c r="ASZ148" s="3">
        <v>0</v>
      </c>
      <c r="ATA148" s="3">
        <v>0</v>
      </c>
      <c r="ATB148" s="3">
        <v>0</v>
      </c>
      <c r="ATC148" s="3">
        <v>0</v>
      </c>
      <c r="ATD148" s="3">
        <v>0</v>
      </c>
      <c r="ATE148" s="3">
        <v>0</v>
      </c>
      <c r="ATF148" s="3">
        <v>0</v>
      </c>
      <c r="ATG148" s="3">
        <v>0</v>
      </c>
      <c r="ATH148" s="3">
        <v>0</v>
      </c>
      <c r="ATI148" s="3">
        <v>0</v>
      </c>
      <c r="ATJ148" s="3">
        <v>0</v>
      </c>
      <c r="ATK148" s="3">
        <v>0</v>
      </c>
      <c r="ATL148" s="3">
        <v>0</v>
      </c>
      <c r="ATM148" s="3">
        <v>0</v>
      </c>
      <c r="ATN148" s="3">
        <v>0</v>
      </c>
      <c r="ATO148" s="3">
        <v>0</v>
      </c>
      <c r="ATP148" s="3">
        <v>0</v>
      </c>
      <c r="ATQ148" s="3">
        <v>0</v>
      </c>
      <c r="ATR148" s="3">
        <v>0</v>
      </c>
      <c r="ATS148" s="3">
        <v>0</v>
      </c>
      <c r="ATT148" s="3">
        <v>0</v>
      </c>
      <c r="ATU148" s="3">
        <v>0</v>
      </c>
      <c r="ATV148" s="3">
        <v>0</v>
      </c>
      <c r="ATW148" s="3">
        <v>0</v>
      </c>
      <c r="ATX148" s="3">
        <v>0</v>
      </c>
      <c r="ATY148" s="3">
        <v>0</v>
      </c>
      <c r="ATZ148" s="3">
        <v>0</v>
      </c>
      <c r="AUA148" s="3">
        <v>0</v>
      </c>
      <c r="AUB148" s="3">
        <v>0</v>
      </c>
      <c r="AUC148" s="3">
        <v>0</v>
      </c>
      <c r="AUD148" s="3">
        <v>0</v>
      </c>
      <c r="AUE148" s="3">
        <v>0</v>
      </c>
      <c r="AUF148" s="3">
        <v>0</v>
      </c>
      <c r="AUG148" s="3">
        <v>0</v>
      </c>
      <c r="AUH148" s="3">
        <v>0</v>
      </c>
      <c r="AUI148" s="3">
        <v>0</v>
      </c>
      <c r="AUJ148" s="3">
        <v>0</v>
      </c>
      <c r="AUK148" s="3">
        <v>0</v>
      </c>
      <c r="AUL148" s="3">
        <v>0</v>
      </c>
      <c r="AUM148" s="3">
        <v>0</v>
      </c>
      <c r="AUN148" s="3">
        <v>0</v>
      </c>
      <c r="AUO148" s="3">
        <v>0</v>
      </c>
      <c r="AUP148" s="3">
        <v>0</v>
      </c>
      <c r="AUQ148" s="3">
        <v>0</v>
      </c>
      <c r="AUR148" s="3">
        <v>0</v>
      </c>
      <c r="AUS148" s="3">
        <v>0</v>
      </c>
      <c r="AUT148" s="3">
        <v>0</v>
      </c>
      <c r="AUU148" s="3">
        <v>0</v>
      </c>
      <c r="AUV148" s="3">
        <v>0</v>
      </c>
      <c r="AUW148" s="3">
        <v>0</v>
      </c>
      <c r="AUX148" s="3">
        <v>0</v>
      </c>
      <c r="AUY148" s="3">
        <v>0</v>
      </c>
      <c r="AUZ148" s="3">
        <v>0</v>
      </c>
      <c r="AVA148" s="3">
        <v>0</v>
      </c>
      <c r="AVB148" s="3">
        <v>0</v>
      </c>
      <c r="AVC148" s="3">
        <v>0</v>
      </c>
      <c r="AVD148" s="3">
        <v>0</v>
      </c>
      <c r="AVE148" s="3">
        <v>0</v>
      </c>
      <c r="AVF148" s="3">
        <v>0</v>
      </c>
      <c r="AVG148" s="3">
        <v>0</v>
      </c>
      <c r="AVH148" s="3">
        <v>0</v>
      </c>
      <c r="AVI148" s="3">
        <v>0</v>
      </c>
      <c r="AVJ148" s="3">
        <v>0</v>
      </c>
      <c r="AVK148" s="3">
        <v>0</v>
      </c>
      <c r="AVL148" s="3">
        <v>0</v>
      </c>
      <c r="AVM148" s="3">
        <v>0</v>
      </c>
      <c r="AVN148" s="3">
        <v>0</v>
      </c>
      <c r="AVO148" s="3">
        <v>0</v>
      </c>
      <c r="AVP148" s="3">
        <v>0</v>
      </c>
      <c r="AVQ148" s="3">
        <v>0</v>
      </c>
      <c r="AVR148" s="3">
        <v>0</v>
      </c>
      <c r="AVS148" s="3">
        <v>0</v>
      </c>
      <c r="AVT148" s="3">
        <v>0</v>
      </c>
      <c r="AVU148" s="3">
        <v>0</v>
      </c>
      <c r="AVV148" s="3">
        <v>0</v>
      </c>
      <c r="AVW148" s="3">
        <v>0</v>
      </c>
      <c r="AVX148" s="3">
        <v>0</v>
      </c>
      <c r="AVY148" s="3">
        <v>0</v>
      </c>
      <c r="AVZ148" s="3">
        <v>0</v>
      </c>
      <c r="AWA148" s="3">
        <v>0</v>
      </c>
      <c r="AWB148" s="3">
        <v>0</v>
      </c>
      <c r="AWC148" s="3">
        <v>0</v>
      </c>
      <c r="AWD148" s="3">
        <v>0</v>
      </c>
      <c r="AWE148" s="3">
        <v>0</v>
      </c>
      <c r="AWF148" s="3">
        <v>0</v>
      </c>
      <c r="AWG148" s="3">
        <v>0</v>
      </c>
      <c r="AWH148" s="3">
        <v>0</v>
      </c>
      <c r="AWI148" s="3">
        <v>0</v>
      </c>
      <c r="AWJ148" s="3">
        <v>0</v>
      </c>
      <c r="AWK148" s="3">
        <v>0</v>
      </c>
      <c r="AWL148" s="3">
        <v>0</v>
      </c>
      <c r="AWM148" s="3">
        <v>0</v>
      </c>
      <c r="AWN148" s="3">
        <v>0</v>
      </c>
      <c r="AWO148" s="3">
        <v>0</v>
      </c>
      <c r="AWP148" s="3">
        <v>0</v>
      </c>
      <c r="AWQ148" s="3">
        <v>0</v>
      </c>
      <c r="AWR148" s="3">
        <v>0</v>
      </c>
      <c r="AWS148" s="3">
        <v>0</v>
      </c>
      <c r="AWT148" s="3">
        <v>0</v>
      </c>
      <c r="AWU148" s="3">
        <v>0</v>
      </c>
      <c r="AWV148" s="3">
        <v>0</v>
      </c>
      <c r="AWW148" s="3">
        <v>0</v>
      </c>
      <c r="AWX148" s="3">
        <v>0</v>
      </c>
      <c r="AWY148" s="3">
        <v>0</v>
      </c>
      <c r="AWZ148" s="3">
        <v>0</v>
      </c>
      <c r="AXA148" s="3">
        <v>0</v>
      </c>
      <c r="AXB148" s="3">
        <v>0</v>
      </c>
      <c r="AXC148" s="3">
        <v>0</v>
      </c>
      <c r="AXD148" s="3">
        <v>0</v>
      </c>
      <c r="AXE148" s="3">
        <v>0</v>
      </c>
      <c r="AXF148" s="3">
        <v>0</v>
      </c>
      <c r="AXG148" s="3">
        <v>0</v>
      </c>
      <c r="AXH148" s="3">
        <v>0</v>
      </c>
      <c r="AXI148" s="3">
        <v>0</v>
      </c>
      <c r="AXJ148" s="3">
        <v>0</v>
      </c>
      <c r="AXK148" s="3">
        <v>0</v>
      </c>
      <c r="AXL148" s="3">
        <v>0</v>
      </c>
      <c r="AXM148" s="3">
        <v>0</v>
      </c>
      <c r="AXN148" s="3">
        <v>0</v>
      </c>
      <c r="AXO148" s="3">
        <v>0</v>
      </c>
      <c r="AXP148" s="3">
        <v>0</v>
      </c>
      <c r="AXQ148" s="3">
        <v>0</v>
      </c>
      <c r="AXR148" s="3">
        <v>0</v>
      </c>
      <c r="AXS148" s="3">
        <v>0</v>
      </c>
      <c r="AXT148" s="3">
        <v>0</v>
      </c>
      <c r="AXU148" s="3">
        <v>0</v>
      </c>
      <c r="AXV148" s="3">
        <v>0</v>
      </c>
      <c r="AXW148" s="3">
        <v>0</v>
      </c>
      <c r="AXX148" s="3">
        <v>0</v>
      </c>
      <c r="AXY148" s="3">
        <v>0</v>
      </c>
      <c r="AXZ148" s="3">
        <v>0</v>
      </c>
      <c r="AYA148" s="3">
        <v>0</v>
      </c>
      <c r="AYB148" s="3">
        <v>0</v>
      </c>
      <c r="AYC148" s="3">
        <v>0</v>
      </c>
      <c r="AYD148" s="3">
        <v>0</v>
      </c>
      <c r="AYE148" s="3">
        <v>0</v>
      </c>
      <c r="AYF148" s="3">
        <v>0</v>
      </c>
      <c r="AYG148" s="3">
        <v>0</v>
      </c>
      <c r="AYH148" s="3">
        <v>0</v>
      </c>
      <c r="AYI148" s="3">
        <v>0</v>
      </c>
      <c r="AYJ148" s="3">
        <v>0</v>
      </c>
      <c r="AYK148" s="3">
        <v>0</v>
      </c>
      <c r="AYL148" s="3">
        <v>0</v>
      </c>
      <c r="AYM148" s="3">
        <v>0</v>
      </c>
      <c r="AYN148" s="3">
        <v>0</v>
      </c>
      <c r="AYO148" s="3">
        <v>0</v>
      </c>
      <c r="AYP148" s="3">
        <v>0</v>
      </c>
      <c r="AYQ148" s="3">
        <v>0</v>
      </c>
      <c r="AYR148" s="3">
        <v>0</v>
      </c>
      <c r="AYS148" s="3">
        <v>0</v>
      </c>
      <c r="AYT148" s="3">
        <v>0</v>
      </c>
    </row>
    <row r="149" s="3" customFormat="1" ht="15.25" spans="1:1346">
      <c r="A149" s="4">
        <v>44008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M149" s="3">
        <v>0</v>
      </c>
      <c r="N149" s="39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36">
        <v>0</v>
      </c>
      <c r="AJ149" s="36">
        <v>0</v>
      </c>
      <c r="AK149" s="36">
        <v>0</v>
      </c>
      <c r="AL149" s="36">
        <v>0</v>
      </c>
      <c r="AM149" s="36">
        <v>0</v>
      </c>
      <c r="AN149" s="36">
        <v>0</v>
      </c>
      <c r="AO149" s="36">
        <v>0</v>
      </c>
      <c r="AP149" s="36">
        <v>0</v>
      </c>
      <c r="AQ149" s="36">
        <v>0</v>
      </c>
      <c r="AR149" s="36">
        <v>0</v>
      </c>
      <c r="AS149" s="36">
        <v>0</v>
      </c>
      <c r="AT149" s="36">
        <v>0</v>
      </c>
      <c r="AU149" s="43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>
        <v>0</v>
      </c>
      <c r="BC149" s="36">
        <v>0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>
        <v>0</v>
      </c>
      <c r="BN149" s="36">
        <v>0</v>
      </c>
      <c r="BO149" s="36">
        <v>0</v>
      </c>
      <c r="BP149" s="36">
        <v>0</v>
      </c>
      <c r="BQ149" s="36">
        <v>0</v>
      </c>
      <c r="BR149" s="36">
        <v>0</v>
      </c>
      <c r="BS149" s="36">
        <v>0</v>
      </c>
      <c r="BT149" s="36">
        <v>0</v>
      </c>
      <c r="BU149" s="36">
        <v>0</v>
      </c>
      <c r="BV149" s="36">
        <v>0</v>
      </c>
      <c r="BW149" s="36">
        <v>0</v>
      </c>
      <c r="BX149" s="3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6">
        <v>0</v>
      </c>
      <c r="CL149" s="36">
        <v>0</v>
      </c>
      <c r="CM149" s="36">
        <v>0</v>
      </c>
      <c r="CN149" s="36">
        <v>0</v>
      </c>
      <c r="CO149" s="36">
        <v>0</v>
      </c>
      <c r="CP149" s="36">
        <v>0</v>
      </c>
      <c r="CQ149" s="36">
        <v>0</v>
      </c>
      <c r="CR149" s="36">
        <v>0</v>
      </c>
      <c r="CS149" s="36">
        <v>0</v>
      </c>
      <c r="CT149" s="36">
        <v>0</v>
      </c>
      <c r="CU149" s="36">
        <v>0</v>
      </c>
      <c r="CV149" s="36">
        <v>0</v>
      </c>
      <c r="CW149" s="36">
        <v>0</v>
      </c>
      <c r="CX149" s="36">
        <v>0</v>
      </c>
      <c r="CY149" s="36">
        <v>0</v>
      </c>
      <c r="CZ149" s="36">
        <v>0</v>
      </c>
      <c r="DA149" s="36">
        <v>0</v>
      </c>
      <c r="DB149" s="36">
        <v>0</v>
      </c>
      <c r="DC149" s="36">
        <v>0</v>
      </c>
      <c r="DD149" s="36">
        <v>0</v>
      </c>
      <c r="DE149" s="36">
        <v>0</v>
      </c>
      <c r="DF149" s="36">
        <v>0</v>
      </c>
      <c r="DG149" s="36">
        <v>0</v>
      </c>
      <c r="DH149" s="36">
        <v>0</v>
      </c>
      <c r="DI149" s="36">
        <v>0</v>
      </c>
      <c r="DJ149" s="36">
        <v>0</v>
      </c>
      <c r="DK149" s="36">
        <v>0</v>
      </c>
      <c r="DL149" s="36">
        <v>0</v>
      </c>
      <c r="DM149" s="36">
        <v>0</v>
      </c>
      <c r="DN149" s="36">
        <v>0</v>
      </c>
      <c r="DO149" s="36">
        <v>0</v>
      </c>
      <c r="DP149" s="36">
        <v>0</v>
      </c>
      <c r="DQ149" s="36">
        <v>0</v>
      </c>
      <c r="DR149" s="36">
        <v>0</v>
      </c>
      <c r="DS149" s="36">
        <v>0</v>
      </c>
      <c r="DT149" s="36">
        <v>0</v>
      </c>
      <c r="DU149" s="36">
        <v>0</v>
      </c>
      <c r="DV149" s="36">
        <v>0</v>
      </c>
      <c r="DW149" s="36">
        <v>0</v>
      </c>
      <c r="DX149" s="36">
        <v>0</v>
      </c>
      <c r="DY149" s="36">
        <v>0</v>
      </c>
      <c r="DZ149" s="36">
        <v>0</v>
      </c>
      <c r="EA149" s="36">
        <v>0</v>
      </c>
      <c r="EB149" s="36">
        <v>0</v>
      </c>
      <c r="EC149" s="36">
        <v>0</v>
      </c>
      <c r="ED149" s="36">
        <v>0</v>
      </c>
      <c r="EE149" s="36">
        <v>0</v>
      </c>
      <c r="EF149" s="36">
        <v>0</v>
      </c>
      <c r="EG149" s="36">
        <v>0</v>
      </c>
      <c r="EH149" s="36">
        <v>0</v>
      </c>
      <c r="EI149" s="36">
        <v>0</v>
      </c>
      <c r="EJ149" s="36">
        <v>0</v>
      </c>
      <c r="EK149" s="36">
        <v>0</v>
      </c>
      <c r="EL149" s="36">
        <v>0</v>
      </c>
      <c r="EM149" s="36">
        <v>0</v>
      </c>
      <c r="EN149" s="36">
        <v>0</v>
      </c>
      <c r="EO149" s="36">
        <v>0</v>
      </c>
      <c r="EP149" s="36">
        <v>0</v>
      </c>
      <c r="EQ149" s="36">
        <v>0</v>
      </c>
      <c r="ER149" s="36">
        <v>0</v>
      </c>
      <c r="ES149" s="36">
        <v>0</v>
      </c>
      <c r="ET149" s="36">
        <v>0</v>
      </c>
      <c r="EU149" s="36">
        <v>0</v>
      </c>
      <c r="EV149" s="36">
        <v>0</v>
      </c>
      <c r="EW149" s="36">
        <v>0</v>
      </c>
      <c r="EX149" s="36">
        <v>0</v>
      </c>
      <c r="EY149" s="36">
        <v>0</v>
      </c>
      <c r="EZ149" s="36">
        <v>0</v>
      </c>
      <c r="FA149" s="36">
        <v>0</v>
      </c>
      <c r="FB149" s="36">
        <v>0</v>
      </c>
      <c r="FC149" s="36">
        <v>0</v>
      </c>
      <c r="FD149" s="36">
        <v>0</v>
      </c>
      <c r="FE149" s="36">
        <v>0</v>
      </c>
      <c r="FF149" s="36">
        <v>0</v>
      </c>
      <c r="FG149" s="36">
        <v>0</v>
      </c>
      <c r="FH149" s="36">
        <v>0</v>
      </c>
      <c r="FI149" s="36">
        <v>0</v>
      </c>
      <c r="FJ149" s="36">
        <v>0</v>
      </c>
      <c r="FK149" s="36">
        <v>0</v>
      </c>
      <c r="FL149" s="36">
        <v>0</v>
      </c>
      <c r="FM149" s="36">
        <v>0</v>
      </c>
      <c r="FN149" s="36">
        <v>0</v>
      </c>
      <c r="FO149" s="36">
        <v>0</v>
      </c>
      <c r="FP149" s="36">
        <v>0</v>
      </c>
      <c r="FQ149" s="36">
        <v>0</v>
      </c>
      <c r="FR149" s="36">
        <v>0</v>
      </c>
      <c r="FS149" s="36">
        <v>0</v>
      </c>
      <c r="FT149" s="36">
        <v>0</v>
      </c>
      <c r="FU149" s="36">
        <v>0</v>
      </c>
      <c r="FV149" s="36">
        <v>0</v>
      </c>
      <c r="FW149" s="36">
        <v>0</v>
      </c>
      <c r="FX149" s="36">
        <v>0</v>
      </c>
      <c r="FY149" s="36">
        <v>0</v>
      </c>
      <c r="FZ149" s="36">
        <v>0</v>
      </c>
      <c r="GA149" s="36">
        <v>0</v>
      </c>
      <c r="GB149" s="36">
        <v>0</v>
      </c>
      <c r="GC149" s="36">
        <v>0</v>
      </c>
      <c r="GD149" s="36">
        <v>0</v>
      </c>
      <c r="GE149" s="36">
        <v>0</v>
      </c>
      <c r="GF149" s="36">
        <v>0</v>
      </c>
      <c r="GG149" s="36">
        <v>0</v>
      </c>
      <c r="GH149" s="36">
        <v>0</v>
      </c>
      <c r="GI149" s="36">
        <v>0</v>
      </c>
      <c r="GJ149" s="36">
        <v>0</v>
      </c>
      <c r="GK149" s="36">
        <v>0</v>
      </c>
      <c r="GL149" s="36">
        <v>0</v>
      </c>
      <c r="GM149" s="36">
        <v>0</v>
      </c>
      <c r="GN149" s="36">
        <v>0</v>
      </c>
      <c r="GO149" s="36">
        <v>0</v>
      </c>
      <c r="GP149" s="36">
        <v>0</v>
      </c>
      <c r="GQ149" s="36">
        <v>0</v>
      </c>
      <c r="GR149" s="36">
        <v>0</v>
      </c>
      <c r="GS149" s="36">
        <v>0</v>
      </c>
      <c r="GT149" s="36">
        <v>0</v>
      </c>
      <c r="GU149" s="36">
        <v>0</v>
      </c>
      <c r="GV149" s="36">
        <v>0</v>
      </c>
      <c r="GW149" s="36">
        <v>0</v>
      </c>
      <c r="GX149" s="36">
        <v>0</v>
      </c>
      <c r="GY149" s="36">
        <v>0</v>
      </c>
      <c r="GZ149" s="36">
        <v>0</v>
      </c>
      <c r="HA149" s="36">
        <v>0</v>
      </c>
      <c r="HB149" s="36">
        <v>0</v>
      </c>
      <c r="HC149" s="36">
        <v>0</v>
      </c>
      <c r="HD149" s="36">
        <v>0</v>
      </c>
      <c r="HE149" s="36">
        <v>0</v>
      </c>
      <c r="HF149" s="36">
        <v>0</v>
      </c>
      <c r="HG149" s="36">
        <v>0</v>
      </c>
      <c r="HH149" s="36">
        <v>0</v>
      </c>
      <c r="HI149" s="36">
        <v>0</v>
      </c>
      <c r="HJ149" s="36">
        <v>0</v>
      </c>
      <c r="HK149" s="36">
        <v>0</v>
      </c>
      <c r="HL149" s="36">
        <v>0</v>
      </c>
      <c r="HM149" s="36">
        <v>0</v>
      </c>
      <c r="HN149" s="36">
        <v>0</v>
      </c>
      <c r="HO149" s="36">
        <v>0</v>
      </c>
      <c r="HP149" s="36">
        <v>0</v>
      </c>
      <c r="HQ149" s="36">
        <v>0</v>
      </c>
      <c r="HR149" s="36">
        <v>0</v>
      </c>
      <c r="HS149" s="36">
        <v>0</v>
      </c>
      <c r="HT149" s="36">
        <v>0</v>
      </c>
      <c r="HU149" s="36">
        <v>0</v>
      </c>
      <c r="HV149" s="44">
        <v>0</v>
      </c>
      <c r="HW149" s="44">
        <v>0</v>
      </c>
      <c r="HX149" s="44">
        <v>0</v>
      </c>
      <c r="HY149" s="44">
        <v>0</v>
      </c>
      <c r="HZ149" s="36"/>
      <c r="IA149" s="3">
        <v>43988</v>
      </c>
      <c r="IB149" s="36">
        <v>0</v>
      </c>
      <c r="IC149" s="36">
        <v>0</v>
      </c>
      <c r="ID149" s="36">
        <v>0</v>
      </c>
      <c r="IE149" s="36">
        <v>0</v>
      </c>
      <c r="IF149" s="36">
        <v>0</v>
      </c>
      <c r="IG149" s="36">
        <v>0</v>
      </c>
      <c r="IH149" s="36">
        <v>0</v>
      </c>
      <c r="II149" s="44">
        <v>0</v>
      </c>
      <c r="IJ149" s="44">
        <v>0</v>
      </c>
      <c r="IK149" s="44">
        <v>0</v>
      </c>
      <c r="IL149" s="44">
        <v>0</v>
      </c>
      <c r="IM149" s="36">
        <v>0</v>
      </c>
      <c r="IN149" s="36">
        <v>0</v>
      </c>
      <c r="IO149" s="36">
        <v>0</v>
      </c>
      <c r="IP149" s="36">
        <v>0</v>
      </c>
      <c r="IQ149" s="36">
        <v>0</v>
      </c>
      <c r="IR149" s="36">
        <v>0</v>
      </c>
      <c r="IS149" s="36">
        <v>0</v>
      </c>
      <c r="IT149" s="44">
        <v>0</v>
      </c>
      <c r="IU149" s="44">
        <v>0</v>
      </c>
      <c r="IV149" s="44">
        <v>0</v>
      </c>
      <c r="IW149" s="44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0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3">
        <v>0</v>
      </c>
      <c r="SZ149" s="3">
        <v>0</v>
      </c>
      <c r="TA149" s="3">
        <v>0</v>
      </c>
      <c r="TB149" s="3">
        <v>0</v>
      </c>
      <c r="TC149" s="3">
        <v>0</v>
      </c>
      <c r="TD149" s="3">
        <v>0</v>
      </c>
      <c r="TE149" s="3">
        <v>0</v>
      </c>
      <c r="TF149" s="3">
        <v>0</v>
      </c>
      <c r="TG149" s="3">
        <v>0</v>
      </c>
      <c r="TH149" s="3">
        <v>0</v>
      </c>
      <c r="TI149" s="3">
        <v>0</v>
      </c>
      <c r="TJ149" s="3">
        <v>0</v>
      </c>
      <c r="TK149" s="3">
        <v>0</v>
      </c>
      <c r="TL149" s="3">
        <v>0</v>
      </c>
      <c r="TM149" s="3">
        <v>0</v>
      </c>
      <c r="TN149" s="3">
        <v>0</v>
      </c>
      <c r="TO149" s="3">
        <v>0</v>
      </c>
      <c r="TP149" s="3">
        <v>0</v>
      </c>
      <c r="TQ149" s="3">
        <v>0</v>
      </c>
      <c r="TR149" s="3">
        <v>0</v>
      </c>
      <c r="TS149" s="3">
        <v>0</v>
      </c>
      <c r="TT149" s="3">
        <v>0</v>
      </c>
      <c r="TU149" s="3">
        <v>0</v>
      </c>
      <c r="TV149" s="3">
        <v>0</v>
      </c>
      <c r="TW149" s="3">
        <v>0</v>
      </c>
      <c r="TX149" s="3">
        <v>0</v>
      </c>
      <c r="TY149" s="3">
        <v>0</v>
      </c>
      <c r="TZ149" s="3">
        <v>0</v>
      </c>
      <c r="UA149" s="3">
        <v>0</v>
      </c>
      <c r="UB149" s="3">
        <v>0</v>
      </c>
      <c r="UC149" s="3">
        <v>0</v>
      </c>
      <c r="UD149" s="3">
        <v>0</v>
      </c>
      <c r="UE149" s="3">
        <v>0</v>
      </c>
      <c r="UF149" s="3">
        <v>0</v>
      </c>
      <c r="UG149" s="3">
        <v>0</v>
      </c>
      <c r="UH149" s="3">
        <v>0</v>
      </c>
      <c r="UT149" s="3">
        <v>0</v>
      </c>
      <c r="UU149" s="3">
        <v>0</v>
      </c>
      <c r="UV149" s="3">
        <v>0</v>
      </c>
      <c r="UW149" s="3">
        <v>0</v>
      </c>
      <c r="UX149" s="3">
        <v>0</v>
      </c>
      <c r="UY149" s="3">
        <v>0</v>
      </c>
      <c r="UZ149" s="3">
        <v>0</v>
      </c>
      <c r="VA149" s="3">
        <v>0</v>
      </c>
      <c r="VB149" s="3">
        <v>0</v>
      </c>
      <c r="VC149" s="3">
        <v>0</v>
      </c>
      <c r="VD149" s="3">
        <v>0</v>
      </c>
      <c r="VE149" s="3">
        <v>0</v>
      </c>
      <c r="VF149" s="3">
        <v>0</v>
      </c>
      <c r="VG149" s="3">
        <v>0</v>
      </c>
      <c r="VH149" s="3">
        <v>0</v>
      </c>
      <c r="VI149" s="3">
        <v>0</v>
      </c>
      <c r="VJ149" s="3">
        <v>0</v>
      </c>
      <c r="VK149" s="3">
        <v>0</v>
      </c>
      <c r="VL149" s="3">
        <v>0</v>
      </c>
      <c r="VM149" s="3">
        <v>0</v>
      </c>
      <c r="VN149" s="3">
        <v>0</v>
      </c>
      <c r="VO149" s="3">
        <v>0</v>
      </c>
      <c r="VP149" s="3">
        <v>0</v>
      </c>
      <c r="VQ149" s="3">
        <v>0</v>
      </c>
      <c r="VR149" s="3">
        <v>0</v>
      </c>
      <c r="VS149" s="3">
        <v>0</v>
      </c>
      <c r="VT149" s="3">
        <v>0</v>
      </c>
      <c r="VU149" s="3">
        <v>0</v>
      </c>
      <c r="VV149" s="3">
        <v>0</v>
      </c>
      <c r="VW149" s="3">
        <v>0</v>
      </c>
      <c r="VX149" s="3">
        <v>0</v>
      </c>
      <c r="VY149" s="3">
        <v>0</v>
      </c>
      <c r="VZ149" s="3">
        <v>0</v>
      </c>
      <c r="WA149" s="3">
        <v>0</v>
      </c>
      <c r="WB149" s="3">
        <v>0</v>
      </c>
      <c r="WC149" s="3">
        <v>0</v>
      </c>
      <c r="WD149" s="3">
        <v>0</v>
      </c>
      <c r="WE149" s="3">
        <v>0</v>
      </c>
      <c r="WF149" s="3">
        <v>0</v>
      </c>
      <c r="WG149" s="3">
        <v>0</v>
      </c>
      <c r="WH149" s="3">
        <v>0</v>
      </c>
      <c r="WI149" s="3">
        <v>0</v>
      </c>
      <c r="WJ149" s="3">
        <v>0</v>
      </c>
      <c r="WK149" s="3">
        <v>0</v>
      </c>
      <c r="WL149" s="3">
        <v>0</v>
      </c>
      <c r="WM149" s="3">
        <v>0</v>
      </c>
      <c r="WN149" s="3">
        <v>0</v>
      </c>
      <c r="WO149" s="3">
        <v>0</v>
      </c>
      <c r="WP149" s="3">
        <v>0</v>
      </c>
      <c r="WQ149" s="3">
        <v>0</v>
      </c>
      <c r="WR149" s="3">
        <v>0</v>
      </c>
      <c r="WS149" s="3">
        <v>0</v>
      </c>
      <c r="WT149" s="3">
        <v>0</v>
      </c>
      <c r="WU149" s="3">
        <v>0</v>
      </c>
      <c r="WV149" s="3">
        <v>0</v>
      </c>
      <c r="WW149" s="3">
        <v>0</v>
      </c>
      <c r="WX149" s="3">
        <v>0</v>
      </c>
      <c r="WY149" s="3">
        <v>0</v>
      </c>
      <c r="WZ149" s="3">
        <v>0</v>
      </c>
      <c r="XA149" s="3">
        <v>0</v>
      </c>
      <c r="XB149" s="3">
        <v>0</v>
      </c>
      <c r="XC149" s="3">
        <v>0</v>
      </c>
      <c r="XD149" s="3">
        <v>0</v>
      </c>
      <c r="XE149" s="3">
        <v>0</v>
      </c>
      <c r="XF149" s="3">
        <v>0</v>
      </c>
      <c r="XG149" s="3">
        <v>0</v>
      </c>
      <c r="XH149" s="3">
        <v>0</v>
      </c>
      <c r="XI149" s="3">
        <v>0</v>
      </c>
      <c r="XJ149" s="3">
        <v>0</v>
      </c>
      <c r="XK149" s="3">
        <v>0</v>
      </c>
      <c r="XL149" s="3">
        <v>0</v>
      </c>
      <c r="XM149" s="3">
        <v>0</v>
      </c>
      <c r="XN149" s="3">
        <v>0</v>
      </c>
      <c r="XO149" s="3">
        <v>0</v>
      </c>
      <c r="XP149" s="3">
        <v>0</v>
      </c>
      <c r="XQ149" s="3">
        <v>0</v>
      </c>
      <c r="XR149" s="3">
        <v>0</v>
      </c>
      <c r="XS149" s="3">
        <v>0</v>
      </c>
      <c r="XT149" s="3">
        <v>0</v>
      </c>
      <c r="XU149" s="3">
        <v>0</v>
      </c>
      <c r="XV149" s="3">
        <v>0</v>
      </c>
      <c r="XW149" s="3">
        <v>0</v>
      </c>
      <c r="XX149" s="3">
        <v>0</v>
      </c>
      <c r="XY149" s="3">
        <v>0</v>
      </c>
      <c r="XZ149" s="3">
        <v>0</v>
      </c>
      <c r="YA149" s="3">
        <v>0</v>
      </c>
      <c r="YB149" s="3">
        <v>0</v>
      </c>
      <c r="YC149" s="3">
        <v>0</v>
      </c>
      <c r="YO149" s="3">
        <v>0</v>
      </c>
      <c r="YP149" s="3">
        <v>0</v>
      </c>
      <c r="YQ149" s="3">
        <v>0</v>
      </c>
      <c r="YR149" s="3">
        <v>0</v>
      </c>
      <c r="YS149" s="3">
        <v>0</v>
      </c>
      <c r="YT149" s="3">
        <v>0</v>
      </c>
      <c r="YU149" s="3">
        <v>0</v>
      </c>
      <c r="YV149" s="3">
        <v>0</v>
      </c>
      <c r="YW149" s="3">
        <v>0</v>
      </c>
      <c r="YX149" s="3">
        <v>0</v>
      </c>
      <c r="YY149" s="3">
        <v>0</v>
      </c>
      <c r="YZ149" s="3">
        <v>0</v>
      </c>
      <c r="ZA149" s="3">
        <v>0</v>
      </c>
      <c r="ZB149" s="3">
        <v>0</v>
      </c>
      <c r="ZC149" s="3">
        <v>0</v>
      </c>
      <c r="ZD149" s="3">
        <v>0</v>
      </c>
      <c r="ZE149" s="3">
        <v>0</v>
      </c>
      <c r="ZF149" s="3">
        <v>0</v>
      </c>
      <c r="ZG149" s="3">
        <v>0</v>
      </c>
      <c r="ZH149" s="3">
        <v>0</v>
      </c>
      <c r="ZI149" s="3">
        <v>0</v>
      </c>
      <c r="ZJ149" s="3">
        <v>0</v>
      </c>
      <c r="ZK149" s="3">
        <v>0</v>
      </c>
      <c r="ZL149" s="3">
        <v>0</v>
      </c>
      <c r="ZM149" s="3">
        <v>0</v>
      </c>
      <c r="ZN149" s="3">
        <v>0</v>
      </c>
      <c r="ZO149" s="3">
        <v>0</v>
      </c>
      <c r="ZP149" s="3">
        <v>0</v>
      </c>
      <c r="ZQ149" s="3">
        <v>0</v>
      </c>
      <c r="ZR149" s="3">
        <v>0</v>
      </c>
      <c r="ZS149" s="3">
        <v>0</v>
      </c>
      <c r="ZT149" s="3">
        <v>0</v>
      </c>
      <c r="ZU149" s="3">
        <v>0</v>
      </c>
      <c r="ZV149" s="3">
        <v>0</v>
      </c>
      <c r="ZW149" s="3">
        <v>0</v>
      </c>
      <c r="ZX149" s="3">
        <v>0</v>
      </c>
      <c r="ZY149" s="3">
        <v>0</v>
      </c>
      <c r="ZZ149" s="3">
        <v>0</v>
      </c>
      <c r="AAA149" s="3">
        <v>0</v>
      </c>
      <c r="AAB149" s="3">
        <v>0</v>
      </c>
      <c r="AAC149" s="3">
        <v>0</v>
      </c>
      <c r="AAD149" s="3">
        <v>0</v>
      </c>
      <c r="AAE149" s="3">
        <v>0</v>
      </c>
      <c r="AAF149" s="3">
        <v>0</v>
      </c>
      <c r="AAG149" s="3">
        <v>0</v>
      </c>
      <c r="AAH149" s="3">
        <v>0</v>
      </c>
      <c r="AAI149" s="3">
        <v>0</v>
      </c>
      <c r="AAJ149" s="3">
        <v>0</v>
      </c>
      <c r="AAK149" s="3">
        <v>0</v>
      </c>
      <c r="AAL149" s="3">
        <v>0</v>
      </c>
      <c r="AAM149" s="3">
        <v>0</v>
      </c>
      <c r="AAN149" s="3">
        <v>0</v>
      </c>
      <c r="AAO149" s="3">
        <v>0</v>
      </c>
      <c r="AAP149" s="3">
        <v>0</v>
      </c>
      <c r="AAQ149" s="3">
        <v>0</v>
      </c>
      <c r="AAR149" s="3">
        <v>0</v>
      </c>
      <c r="AAS149" s="3">
        <v>0</v>
      </c>
      <c r="AAT149" s="3">
        <v>0</v>
      </c>
      <c r="AAU149" s="3">
        <v>0</v>
      </c>
      <c r="AAV149" s="3">
        <v>0</v>
      </c>
      <c r="AAW149" s="3">
        <v>0</v>
      </c>
      <c r="AAX149" s="3">
        <v>0</v>
      </c>
      <c r="AAY149" s="3">
        <v>0</v>
      </c>
      <c r="AAZ149" s="3">
        <v>0</v>
      </c>
      <c r="ABA149" s="3">
        <v>0</v>
      </c>
      <c r="ABB149" s="3">
        <v>0</v>
      </c>
      <c r="ABC149" s="3">
        <v>0</v>
      </c>
      <c r="ABD149" s="3">
        <v>0</v>
      </c>
      <c r="ABE149" s="3">
        <v>0</v>
      </c>
      <c r="ABF149" s="3">
        <v>0</v>
      </c>
      <c r="ABG149" s="3">
        <v>0</v>
      </c>
      <c r="ABH149" s="3">
        <v>0</v>
      </c>
      <c r="ABI149" s="3">
        <v>0</v>
      </c>
      <c r="ABJ149" s="3">
        <v>0</v>
      </c>
      <c r="ABK149" s="3">
        <v>0</v>
      </c>
      <c r="ABL149" s="3">
        <v>0</v>
      </c>
      <c r="ABM149" s="3">
        <v>0</v>
      </c>
      <c r="ABN149" s="3">
        <v>0</v>
      </c>
      <c r="ABO149" s="3">
        <v>0</v>
      </c>
      <c r="ABP149" s="3">
        <v>0</v>
      </c>
      <c r="ABQ149" s="3">
        <v>0</v>
      </c>
      <c r="ABR149" s="3">
        <v>0</v>
      </c>
      <c r="ABS149" s="3">
        <v>0</v>
      </c>
      <c r="ABT149" s="3">
        <v>0</v>
      </c>
      <c r="ABU149" s="3">
        <v>0</v>
      </c>
      <c r="ABV149" s="3">
        <v>0</v>
      </c>
      <c r="ABW149" s="3">
        <v>0</v>
      </c>
      <c r="ABX149" s="3">
        <v>0</v>
      </c>
      <c r="ABY149" s="3">
        <v>0</v>
      </c>
      <c r="ABZ149" s="3">
        <v>0</v>
      </c>
      <c r="ACA149" s="3">
        <v>0</v>
      </c>
      <c r="ACB149" s="3">
        <v>0</v>
      </c>
      <c r="ACC149" s="3">
        <v>0</v>
      </c>
      <c r="ACD149" s="3">
        <v>0</v>
      </c>
      <c r="ACE149" s="3">
        <v>0</v>
      </c>
      <c r="ACF149" s="3">
        <v>0</v>
      </c>
      <c r="ACG149" s="3">
        <v>0</v>
      </c>
      <c r="ACH149" s="3">
        <v>0</v>
      </c>
      <c r="ACI149" s="3">
        <v>0</v>
      </c>
      <c r="ACJ149" s="3">
        <v>0</v>
      </c>
      <c r="ACK149" s="3">
        <v>0</v>
      </c>
      <c r="ACL149" s="3">
        <v>0</v>
      </c>
      <c r="ACM149" s="3">
        <v>0</v>
      </c>
      <c r="ACN149" s="3">
        <v>0</v>
      </c>
      <c r="ACO149" s="3">
        <v>0</v>
      </c>
      <c r="ACP149" s="3">
        <v>0</v>
      </c>
      <c r="ACQ149" s="3">
        <v>0</v>
      </c>
      <c r="ACR149" s="3">
        <v>0</v>
      </c>
      <c r="ACS149" s="3">
        <v>0</v>
      </c>
      <c r="ACT149" s="3">
        <v>0</v>
      </c>
      <c r="ACU149" s="3">
        <v>0</v>
      </c>
      <c r="ACV149" s="3">
        <v>0</v>
      </c>
      <c r="ACW149" s="3">
        <v>0</v>
      </c>
      <c r="ACX149" s="3">
        <v>0</v>
      </c>
      <c r="ACY149" s="3">
        <v>0</v>
      </c>
      <c r="ACZ149" s="3">
        <v>0</v>
      </c>
      <c r="ADA149" s="3">
        <v>0</v>
      </c>
      <c r="ADB149" s="3">
        <v>0</v>
      </c>
      <c r="ADC149" s="3">
        <v>0</v>
      </c>
      <c r="ADD149" s="3">
        <v>0</v>
      </c>
      <c r="ADE149" s="3">
        <v>0</v>
      </c>
      <c r="ADF149" s="3">
        <v>0</v>
      </c>
      <c r="ADG149" s="3">
        <v>0</v>
      </c>
      <c r="ADH149" s="3">
        <v>0</v>
      </c>
      <c r="ADI149" s="3">
        <v>0</v>
      </c>
      <c r="ADJ149" s="3">
        <v>0</v>
      </c>
      <c r="ADK149" s="3">
        <v>0</v>
      </c>
      <c r="ADL149" s="3">
        <v>0</v>
      </c>
      <c r="ADM149" s="3">
        <v>0</v>
      </c>
      <c r="ADN149" s="3">
        <v>0</v>
      </c>
      <c r="ADO149" s="3">
        <v>0</v>
      </c>
      <c r="ADP149" s="3">
        <v>0</v>
      </c>
      <c r="ADQ149" s="3">
        <v>0</v>
      </c>
      <c r="ADR149" s="3">
        <v>0</v>
      </c>
      <c r="ADS149" s="3">
        <v>0</v>
      </c>
      <c r="ADT149" s="3">
        <v>0</v>
      </c>
      <c r="ADU149" s="3">
        <v>0</v>
      </c>
      <c r="ADV149" s="3">
        <v>0</v>
      </c>
      <c r="ADW149" s="3">
        <v>0</v>
      </c>
      <c r="ADX149" s="3">
        <v>0</v>
      </c>
      <c r="ADY149" s="3">
        <v>0</v>
      </c>
      <c r="ADZ149" s="3">
        <v>0</v>
      </c>
      <c r="AEA149" s="3">
        <v>0</v>
      </c>
      <c r="AEB149" s="3">
        <v>0</v>
      </c>
      <c r="AEC149" s="3">
        <v>0</v>
      </c>
      <c r="AED149" s="3">
        <v>0</v>
      </c>
      <c r="AEE149" s="3">
        <v>0</v>
      </c>
      <c r="AEF149" s="3">
        <v>0</v>
      </c>
      <c r="AEG149" s="3">
        <v>0</v>
      </c>
      <c r="AEH149" s="3">
        <v>0</v>
      </c>
      <c r="AEI149" s="3">
        <v>0</v>
      </c>
      <c r="AEJ149" s="3">
        <v>0</v>
      </c>
      <c r="AEK149" s="3">
        <v>0</v>
      </c>
      <c r="AEL149" s="3">
        <v>0</v>
      </c>
      <c r="AEM149" s="3">
        <v>0</v>
      </c>
      <c r="AEN149" s="3">
        <v>0</v>
      </c>
      <c r="AEO149" s="3">
        <v>0</v>
      </c>
      <c r="AEP149" s="3">
        <v>0</v>
      </c>
      <c r="AEQ149" s="3">
        <v>0</v>
      </c>
      <c r="AER149" s="3">
        <v>0</v>
      </c>
      <c r="AES149" s="3">
        <v>0</v>
      </c>
      <c r="AET149" s="3">
        <v>0</v>
      </c>
      <c r="AEU149" s="3">
        <v>0</v>
      </c>
      <c r="AEV149" s="3">
        <v>0</v>
      </c>
      <c r="AEW149" s="3">
        <v>0</v>
      </c>
      <c r="AEX149" s="3">
        <v>0</v>
      </c>
      <c r="AEY149" s="3">
        <v>0</v>
      </c>
      <c r="AEZ149" s="3">
        <v>0</v>
      </c>
      <c r="AFA149" s="3">
        <v>0</v>
      </c>
      <c r="AFB149" s="3">
        <v>0</v>
      </c>
      <c r="AFC149" s="3">
        <v>0</v>
      </c>
      <c r="AFD149" s="3">
        <v>0</v>
      </c>
      <c r="AFE149" s="3">
        <v>0</v>
      </c>
      <c r="AFF149" s="3">
        <v>0</v>
      </c>
      <c r="AFG149" s="3">
        <v>0</v>
      </c>
      <c r="AFH149" s="3">
        <v>0</v>
      </c>
      <c r="AFI149" s="3">
        <v>0</v>
      </c>
      <c r="AFJ149" s="3">
        <v>0</v>
      </c>
      <c r="AFK149" s="3">
        <v>0</v>
      </c>
      <c r="AFL149" s="3">
        <v>0</v>
      </c>
      <c r="AFM149" s="3">
        <v>0</v>
      </c>
      <c r="AFN149" s="3">
        <v>0</v>
      </c>
      <c r="AFO149" s="3">
        <v>0</v>
      </c>
      <c r="AFP149" s="3">
        <v>0</v>
      </c>
      <c r="AFQ149" s="3">
        <v>0</v>
      </c>
      <c r="AFR149" s="3">
        <v>0</v>
      </c>
      <c r="AFS149" s="3">
        <v>0</v>
      </c>
      <c r="AFT149" s="3">
        <v>0</v>
      </c>
      <c r="AFU149" s="3">
        <v>0</v>
      </c>
      <c r="AFV149" s="3">
        <v>0</v>
      </c>
      <c r="AFW149" s="3">
        <v>0</v>
      </c>
      <c r="AFX149" s="3">
        <v>0</v>
      </c>
      <c r="AFY149" s="3">
        <v>0</v>
      </c>
      <c r="AFZ149" s="3">
        <v>0</v>
      </c>
      <c r="AGA149" s="3">
        <v>0</v>
      </c>
      <c r="AGB149" s="3">
        <v>0</v>
      </c>
      <c r="AGC149" s="3">
        <v>0</v>
      </c>
      <c r="AGD149" s="3">
        <v>0</v>
      </c>
      <c r="AGE149" s="3">
        <v>0</v>
      </c>
      <c r="AGF149" s="3">
        <v>0</v>
      </c>
      <c r="AGG149" s="3">
        <v>0</v>
      </c>
      <c r="AGH149" s="3">
        <v>0</v>
      </c>
      <c r="AGI149" s="3">
        <v>0</v>
      </c>
      <c r="AGJ149" s="3">
        <v>0</v>
      </c>
      <c r="AGK149" s="3">
        <v>0</v>
      </c>
      <c r="AGL149" s="3">
        <v>0</v>
      </c>
      <c r="AGM149" s="3">
        <v>0</v>
      </c>
      <c r="AGN149" s="3">
        <v>0</v>
      </c>
      <c r="AGO149" s="3">
        <v>0</v>
      </c>
      <c r="AGP149" s="3">
        <v>0</v>
      </c>
      <c r="AGQ149" s="3">
        <v>0</v>
      </c>
      <c r="AGR149" s="3">
        <v>0</v>
      </c>
      <c r="AGS149" s="3">
        <v>0</v>
      </c>
      <c r="AGT149" s="3">
        <v>0</v>
      </c>
      <c r="AGU149" s="3">
        <v>0</v>
      </c>
      <c r="AGV149" s="3">
        <v>0</v>
      </c>
      <c r="AGW149" s="3">
        <v>0</v>
      </c>
      <c r="AGX149" s="3">
        <v>0</v>
      </c>
      <c r="AGY149" s="3">
        <v>0</v>
      </c>
      <c r="AGZ149" s="3">
        <v>0</v>
      </c>
      <c r="AHA149" s="3">
        <v>0</v>
      </c>
      <c r="AHB149" s="3">
        <v>0</v>
      </c>
      <c r="AHC149" s="3">
        <v>0</v>
      </c>
      <c r="AHD149" s="3">
        <v>0</v>
      </c>
      <c r="AHE149" s="3">
        <v>0</v>
      </c>
      <c r="AHF149" s="3">
        <v>0</v>
      </c>
      <c r="AHG149" s="3">
        <v>0</v>
      </c>
      <c r="AHH149" s="3">
        <v>0</v>
      </c>
      <c r="AHI149" s="3">
        <v>0</v>
      </c>
      <c r="AHJ149" s="3">
        <v>0</v>
      </c>
      <c r="AHK149" s="3">
        <v>0</v>
      </c>
      <c r="AHL149" s="3">
        <v>0</v>
      </c>
      <c r="AHM149" s="3">
        <v>0</v>
      </c>
      <c r="AHN149" s="3">
        <v>0</v>
      </c>
      <c r="AHO149" s="3">
        <v>0</v>
      </c>
      <c r="AHP149" s="3">
        <v>0</v>
      </c>
      <c r="AHQ149" s="3">
        <v>0</v>
      </c>
      <c r="AHR149" s="3">
        <v>0</v>
      </c>
      <c r="AHS149" s="3">
        <v>0</v>
      </c>
      <c r="AHT149" s="3">
        <v>0</v>
      </c>
      <c r="AHU149" s="3">
        <v>0</v>
      </c>
      <c r="AHV149" s="3">
        <v>0</v>
      </c>
      <c r="AHW149" s="3">
        <v>0</v>
      </c>
      <c r="AHX149" s="3">
        <v>0</v>
      </c>
      <c r="AHY149" s="3">
        <v>0</v>
      </c>
      <c r="AHZ149" s="3">
        <v>0</v>
      </c>
      <c r="AIA149" s="3">
        <v>0</v>
      </c>
      <c r="AIB149" s="3">
        <v>0</v>
      </c>
      <c r="AIC149" s="3">
        <v>0</v>
      </c>
      <c r="AID149" s="3">
        <v>0</v>
      </c>
      <c r="AIE149" s="3">
        <v>0</v>
      </c>
      <c r="AIF149" s="3">
        <v>0</v>
      </c>
      <c r="AIG149" s="3">
        <v>0</v>
      </c>
      <c r="AIH149" s="3">
        <v>0</v>
      </c>
      <c r="AII149" s="3">
        <v>0</v>
      </c>
      <c r="AIJ149" s="3">
        <v>0</v>
      </c>
      <c r="AIK149" s="3">
        <v>0</v>
      </c>
      <c r="AIL149" s="3">
        <v>0</v>
      </c>
      <c r="AIM149" s="3">
        <v>0</v>
      </c>
      <c r="AIN149" s="3">
        <v>0</v>
      </c>
      <c r="AIO149" s="3">
        <v>0</v>
      </c>
      <c r="AIP149" s="3">
        <v>0</v>
      </c>
      <c r="AIQ149" s="3">
        <v>0</v>
      </c>
      <c r="AIR149" s="3">
        <v>0</v>
      </c>
      <c r="AIS149" s="3">
        <v>0</v>
      </c>
      <c r="AIT149" s="3">
        <v>0</v>
      </c>
      <c r="AIU149" s="3">
        <v>0</v>
      </c>
      <c r="AIV149" s="3">
        <v>0</v>
      </c>
      <c r="AIW149" s="3">
        <v>0</v>
      </c>
      <c r="AIX149" s="3">
        <v>0</v>
      </c>
      <c r="AIY149" s="3">
        <v>0</v>
      </c>
      <c r="AIZ149" s="3">
        <v>0</v>
      </c>
      <c r="AJA149" s="3">
        <v>0</v>
      </c>
      <c r="AJB149" s="3">
        <v>0</v>
      </c>
      <c r="AJC149" s="3">
        <v>0</v>
      </c>
      <c r="AJD149" s="3">
        <v>0</v>
      </c>
      <c r="AJE149" s="3">
        <v>0</v>
      </c>
      <c r="AJF149" s="3">
        <v>0</v>
      </c>
      <c r="AJG149" s="3">
        <v>0</v>
      </c>
      <c r="AJH149" s="3">
        <v>0</v>
      </c>
      <c r="AJI149" s="3">
        <v>0</v>
      </c>
      <c r="AJJ149" s="3">
        <v>0</v>
      </c>
      <c r="AJK149" s="3">
        <v>0</v>
      </c>
      <c r="AJL149" s="3">
        <v>0</v>
      </c>
      <c r="AJM149" s="3">
        <v>0</v>
      </c>
      <c r="AJN149" s="3">
        <v>0</v>
      </c>
      <c r="AJO149" s="3">
        <v>0</v>
      </c>
      <c r="AJP149" s="3">
        <v>0</v>
      </c>
      <c r="AJQ149" s="3">
        <v>0</v>
      </c>
      <c r="AJR149" s="3">
        <v>0</v>
      </c>
      <c r="AJS149" s="3">
        <v>0</v>
      </c>
      <c r="AJT149" s="3">
        <v>0</v>
      </c>
      <c r="AJU149" s="3">
        <v>0</v>
      </c>
      <c r="AJV149" s="3">
        <v>0</v>
      </c>
      <c r="AJW149" s="3">
        <v>0</v>
      </c>
      <c r="AJX149" s="3">
        <v>0</v>
      </c>
      <c r="AJY149" s="3">
        <v>0</v>
      </c>
      <c r="AJZ149" s="3">
        <v>0</v>
      </c>
      <c r="AKA149" s="3">
        <v>0</v>
      </c>
      <c r="AKB149" s="3">
        <v>0</v>
      </c>
      <c r="AKC149" s="3">
        <v>0</v>
      </c>
      <c r="AKD149" s="3">
        <v>0</v>
      </c>
      <c r="AKE149" s="3">
        <v>0</v>
      </c>
      <c r="AKF149" s="3">
        <v>0</v>
      </c>
      <c r="AKG149" s="3">
        <v>0</v>
      </c>
      <c r="AKH149" s="3">
        <v>0</v>
      </c>
      <c r="AKI149" s="3">
        <v>0</v>
      </c>
      <c r="AKJ149" s="3">
        <v>0</v>
      </c>
      <c r="AKK149" s="3">
        <v>0</v>
      </c>
      <c r="AKL149" s="3">
        <v>0</v>
      </c>
      <c r="AKM149" s="3">
        <v>0</v>
      </c>
      <c r="AKN149" s="3">
        <v>0</v>
      </c>
      <c r="AKO149" s="3">
        <v>0</v>
      </c>
      <c r="AKP149" s="3">
        <v>0</v>
      </c>
      <c r="AKQ149" s="3">
        <v>0</v>
      </c>
      <c r="AKR149" s="3">
        <v>0</v>
      </c>
      <c r="AKS149" s="3">
        <v>0</v>
      </c>
      <c r="AKT149" s="3">
        <v>0</v>
      </c>
      <c r="AKU149" s="3">
        <v>0</v>
      </c>
      <c r="AKV149" s="3">
        <v>0</v>
      </c>
      <c r="AKW149" s="3">
        <v>0</v>
      </c>
      <c r="AKX149" s="3">
        <v>0</v>
      </c>
      <c r="AKY149" s="3">
        <v>0</v>
      </c>
      <c r="AKZ149" s="3">
        <v>0</v>
      </c>
      <c r="ALA149" s="3">
        <v>0</v>
      </c>
      <c r="ALB149" s="3">
        <v>0</v>
      </c>
      <c r="ALC149" s="3">
        <v>0</v>
      </c>
      <c r="ALD149" s="3">
        <v>0</v>
      </c>
      <c r="ALE149" s="3">
        <v>0</v>
      </c>
      <c r="ALF149" s="3">
        <v>0</v>
      </c>
      <c r="ALG149" s="3">
        <v>0</v>
      </c>
      <c r="ALH149" s="3">
        <v>0</v>
      </c>
      <c r="ALI149" s="3">
        <v>0</v>
      </c>
      <c r="ALJ149" s="3">
        <v>0</v>
      </c>
      <c r="ALK149" s="3">
        <v>0</v>
      </c>
      <c r="ALL149" s="3">
        <v>0</v>
      </c>
      <c r="ALM149" s="3">
        <v>0</v>
      </c>
      <c r="ALN149" s="3">
        <v>0</v>
      </c>
      <c r="ALO149" s="3">
        <v>0</v>
      </c>
      <c r="ALP149" s="3">
        <v>0</v>
      </c>
      <c r="ALQ149" s="3">
        <v>0</v>
      </c>
      <c r="ALR149" s="3">
        <v>0</v>
      </c>
      <c r="ALS149" s="3">
        <v>0</v>
      </c>
      <c r="ALT149" s="3">
        <v>0</v>
      </c>
      <c r="ALU149" s="3">
        <v>0</v>
      </c>
      <c r="ALV149" s="3">
        <v>0</v>
      </c>
      <c r="ALW149" s="3">
        <v>0</v>
      </c>
      <c r="ALX149" s="3">
        <v>0</v>
      </c>
      <c r="ALY149" s="3">
        <v>0</v>
      </c>
      <c r="ALZ149" s="3">
        <v>0</v>
      </c>
      <c r="AMA149" s="3">
        <v>0</v>
      </c>
      <c r="AMB149" s="3">
        <v>0</v>
      </c>
      <c r="AMC149" s="3">
        <v>0</v>
      </c>
      <c r="AMD149" s="3">
        <v>0</v>
      </c>
      <c r="AME149" s="3">
        <v>0</v>
      </c>
      <c r="AMF149" s="3">
        <v>0</v>
      </c>
      <c r="AMG149" s="3">
        <v>0</v>
      </c>
      <c r="AMH149" s="3">
        <v>0</v>
      </c>
      <c r="AMI149" s="3">
        <v>0</v>
      </c>
      <c r="AMJ149" s="3">
        <v>0</v>
      </c>
      <c r="AMK149" s="3">
        <v>0</v>
      </c>
      <c r="AML149" s="3">
        <v>0</v>
      </c>
      <c r="AMM149" s="3">
        <v>0</v>
      </c>
      <c r="AMN149" s="3">
        <v>0</v>
      </c>
      <c r="AMO149" s="3">
        <v>0</v>
      </c>
      <c r="AMP149" s="3">
        <v>0</v>
      </c>
      <c r="AMQ149" s="3">
        <v>0</v>
      </c>
      <c r="AMR149" s="3">
        <v>0</v>
      </c>
      <c r="AMS149" s="3">
        <v>0</v>
      </c>
      <c r="AMT149" s="3">
        <v>0</v>
      </c>
      <c r="AMU149" s="3">
        <v>0</v>
      </c>
      <c r="AMV149" s="3">
        <v>0</v>
      </c>
      <c r="AMW149" s="3">
        <v>0</v>
      </c>
      <c r="AMX149" s="3">
        <v>0</v>
      </c>
      <c r="AMY149" s="3">
        <v>0</v>
      </c>
      <c r="AMZ149" s="3">
        <v>0</v>
      </c>
      <c r="ANA149" s="3">
        <v>0</v>
      </c>
      <c r="ANB149" s="3">
        <v>0</v>
      </c>
      <c r="ANC149" s="3">
        <v>0</v>
      </c>
      <c r="AND149" s="3">
        <v>0</v>
      </c>
      <c r="ANE149" s="3">
        <v>0</v>
      </c>
      <c r="ANF149" s="3">
        <v>0</v>
      </c>
      <c r="ANG149" s="3">
        <v>0</v>
      </c>
      <c r="ANH149" s="3">
        <v>0</v>
      </c>
      <c r="ANI149" s="3">
        <v>0</v>
      </c>
      <c r="ANJ149" s="3">
        <v>0</v>
      </c>
      <c r="ANK149" s="3">
        <v>0</v>
      </c>
      <c r="ANL149" s="3">
        <v>0</v>
      </c>
      <c r="ANM149" s="3">
        <v>0</v>
      </c>
      <c r="ANN149" s="3">
        <v>0</v>
      </c>
      <c r="ANO149" s="3">
        <v>0</v>
      </c>
      <c r="ANP149" s="3">
        <v>0</v>
      </c>
      <c r="ANQ149" s="3">
        <v>0</v>
      </c>
      <c r="ANR149" s="3">
        <v>0</v>
      </c>
      <c r="ANS149" s="3">
        <v>0</v>
      </c>
      <c r="ANT149" s="3">
        <v>0</v>
      </c>
      <c r="ANU149" s="3">
        <v>0</v>
      </c>
      <c r="ANV149" s="3">
        <v>0</v>
      </c>
      <c r="ANW149" s="3">
        <v>0</v>
      </c>
      <c r="ANX149" s="3">
        <v>0</v>
      </c>
      <c r="ANY149" s="3">
        <v>0</v>
      </c>
      <c r="ANZ149" s="3">
        <v>0</v>
      </c>
      <c r="AOA149" s="3">
        <v>0</v>
      </c>
      <c r="AOB149" s="3">
        <v>0</v>
      </c>
      <c r="AOC149" s="3">
        <v>0</v>
      </c>
      <c r="AOD149" s="3">
        <v>0</v>
      </c>
      <c r="AOE149" s="3">
        <v>0</v>
      </c>
      <c r="AOF149" s="3">
        <v>0</v>
      </c>
      <c r="AOG149" s="3">
        <v>0</v>
      </c>
      <c r="AOH149" s="3">
        <v>0</v>
      </c>
      <c r="AOI149" s="3">
        <v>0</v>
      </c>
      <c r="AOJ149" s="3">
        <v>0</v>
      </c>
      <c r="AOK149" s="3">
        <v>0</v>
      </c>
      <c r="AOL149" s="3">
        <v>0</v>
      </c>
      <c r="AOM149" s="3">
        <v>0</v>
      </c>
      <c r="AON149" s="3">
        <v>0</v>
      </c>
      <c r="AOO149" s="3">
        <v>0</v>
      </c>
      <c r="AOP149" s="3">
        <v>0</v>
      </c>
      <c r="AOQ149" s="3">
        <v>0</v>
      </c>
      <c r="AOR149" s="3">
        <v>0</v>
      </c>
      <c r="AOS149" s="3">
        <v>0</v>
      </c>
      <c r="AOT149" s="3">
        <v>0</v>
      </c>
      <c r="AOU149" s="3">
        <v>0</v>
      </c>
      <c r="AOV149" s="3">
        <v>0</v>
      </c>
      <c r="AOW149" s="3">
        <v>0</v>
      </c>
      <c r="AOX149" s="3">
        <v>0</v>
      </c>
      <c r="AOY149" s="3">
        <v>0</v>
      </c>
      <c r="AOZ149" s="3">
        <v>0</v>
      </c>
      <c r="APA149" s="3">
        <v>0</v>
      </c>
      <c r="APB149" s="3">
        <v>0</v>
      </c>
      <c r="APC149" s="3">
        <v>0</v>
      </c>
      <c r="APD149" s="3">
        <v>0</v>
      </c>
      <c r="APE149" s="3">
        <v>0</v>
      </c>
      <c r="APF149" s="3">
        <v>0</v>
      </c>
      <c r="APG149" s="3">
        <v>0</v>
      </c>
      <c r="APH149" s="3">
        <v>0</v>
      </c>
      <c r="API149" s="3">
        <v>0</v>
      </c>
      <c r="APJ149" s="3">
        <v>0</v>
      </c>
      <c r="APK149" s="3">
        <v>0</v>
      </c>
      <c r="APL149" s="3">
        <v>0</v>
      </c>
      <c r="APM149" s="3">
        <v>0</v>
      </c>
      <c r="APN149" s="3">
        <v>0</v>
      </c>
      <c r="APO149" s="3">
        <v>0</v>
      </c>
      <c r="APP149" s="3">
        <v>0</v>
      </c>
      <c r="APQ149" s="3">
        <v>0</v>
      </c>
      <c r="APR149" s="3">
        <v>0</v>
      </c>
      <c r="APS149" s="3">
        <v>0</v>
      </c>
      <c r="APT149" s="3">
        <v>0</v>
      </c>
      <c r="APU149" s="3">
        <v>0</v>
      </c>
      <c r="APV149" s="3">
        <v>0</v>
      </c>
      <c r="APW149" s="3">
        <v>0</v>
      </c>
      <c r="APX149" s="3">
        <v>0</v>
      </c>
      <c r="APY149" s="3">
        <v>0</v>
      </c>
      <c r="APZ149" s="3">
        <v>0</v>
      </c>
      <c r="AQA149" s="3">
        <v>0</v>
      </c>
      <c r="AQB149" s="3">
        <v>0</v>
      </c>
      <c r="AQC149" s="3">
        <v>0</v>
      </c>
      <c r="AQD149" s="3">
        <v>0</v>
      </c>
      <c r="AQE149" s="3">
        <v>0</v>
      </c>
      <c r="AQF149" s="3">
        <v>0</v>
      </c>
      <c r="AQG149" s="3">
        <v>0</v>
      </c>
      <c r="AQH149" s="3">
        <v>0</v>
      </c>
      <c r="AQI149" s="36">
        <v>0</v>
      </c>
      <c r="AQJ149" s="36">
        <v>0</v>
      </c>
      <c r="AQK149" s="36">
        <v>0</v>
      </c>
      <c r="AQL149" s="36">
        <v>0</v>
      </c>
      <c r="AQM149" s="36">
        <v>0</v>
      </c>
      <c r="AQN149" s="36">
        <v>0</v>
      </c>
      <c r="AQO149" s="36">
        <v>0</v>
      </c>
      <c r="AQP149" s="36">
        <v>0</v>
      </c>
      <c r="AQQ149" s="36">
        <v>0</v>
      </c>
      <c r="AQR149" s="36">
        <v>0</v>
      </c>
      <c r="AQS149" s="36">
        <v>0</v>
      </c>
      <c r="AQT149" s="3">
        <v>0</v>
      </c>
      <c r="AQU149" s="3">
        <v>0</v>
      </c>
      <c r="AQV149" s="3">
        <v>0</v>
      </c>
      <c r="AQW149" s="3">
        <v>0</v>
      </c>
      <c r="AQX149" s="3">
        <v>0</v>
      </c>
      <c r="AQY149" s="3">
        <v>0</v>
      </c>
      <c r="AQZ149" s="3">
        <v>0</v>
      </c>
      <c r="ARA149" s="3">
        <v>0</v>
      </c>
      <c r="ARB149" s="3">
        <v>0</v>
      </c>
      <c r="ARC149" s="3">
        <v>0</v>
      </c>
      <c r="ARD149" s="3">
        <v>0</v>
      </c>
      <c r="ARE149" s="3">
        <v>0</v>
      </c>
      <c r="ARF149" s="3">
        <v>0</v>
      </c>
      <c r="ARG149" s="3">
        <v>0</v>
      </c>
      <c r="ARH149" s="3">
        <v>0</v>
      </c>
      <c r="ARI149" s="3">
        <v>0</v>
      </c>
      <c r="ARJ149" s="3">
        <v>0</v>
      </c>
      <c r="ARK149" s="3">
        <v>0</v>
      </c>
      <c r="ARL149" s="3">
        <v>0</v>
      </c>
      <c r="ARM149" s="3">
        <v>0</v>
      </c>
      <c r="ARP149" s="3">
        <v>0</v>
      </c>
      <c r="ARQ149" s="3">
        <v>0</v>
      </c>
      <c r="ARR149" s="3">
        <v>0</v>
      </c>
      <c r="ARS149" s="3">
        <v>0</v>
      </c>
      <c r="ART149" s="3">
        <v>0</v>
      </c>
      <c r="ARU149" s="3">
        <v>0</v>
      </c>
      <c r="ARV149" s="3">
        <v>0</v>
      </c>
      <c r="ARW149" s="3">
        <v>0</v>
      </c>
      <c r="ARX149" s="3">
        <v>0</v>
      </c>
      <c r="ARY149" s="3">
        <v>0</v>
      </c>
      <c r="ARZ149" s="3">
        <v>0</v>
      </c>
      <c r="ASA149" s="3">
        <v>0</v>
      </c>
      <c r="ASB149" s="3">
        <v>0</v>
      </c>
      <c r="ASC149" s="3">
        <v>0</v>
      </c>
      <c r="ASD149" s="3">
        <v>0</v>
      </c>
      <c r="ASE149" s="3">
        <v>0</v>
      </c>
      <c r="ASF149" s="3">
        <v>0</v>
      </c>
      <c r="ASG149" s="3">
        <v>0</v>
      </c>
      <c r="ASH149" s="3">
        <v>0</v>
      </c>
      <c r="ASI149" s="3">
        <v>0</v>
      </c>
      <c r="ASJ149" s="3">
        <v>0</v>
      </c>
      <c r="ASK149" s="3">
        <v>0</v>
      </c>
      <c r="ASL149" s="3">
        <v>0</v>
      </c>
      <c r="ASM149" s="3">
        <v>0</v>
      </c>
      <c r="ASN149" s="3">
        <v>0</v>
      </c>
      <c r="ASO149" s="3">
        <v>0</v>
      </c>
      <c r="ASP149" s="3">
        <v>0</v>
      </c>
      <c r="ASQ149" s="3">
        <v>0</v>
      </c>
      <c r="ASR149" s="3">
        <v>0</v>
      </c>
      <c r="ASS149" s="3">
        <v>0</v>
      </c>
      <c r="AST149" s="3">
        <v>0</v>
      </c>
      <c r="ASU149" s="3">
        <v>0</v>
      </c>
      <c r="ASV149" s="3">
        <v>0</v>
      </c>
      <c r="ASW149" s="3">
        <v>0</v>
      </c>
      <c r="ASX149" s="3">
        <v>0</v>
      </c>
      <c r="ASY149" s="3">
        <v>0</v>
      </c>
      <c r="ASZ149" s="3">
        <v>0</v>
      </c>
      <c r="ATA149" s="3">
        <v>0</v>
      </c>
      <c r="ATB149" s="3">
        <v>0</v>
      </c>
      <c r="ATC149" s="3">
        <v>0</v>
      </c>
      <c r="ATD149" s="3">
        <v>0</v>
      </c>
      <c r="ATE149" s="3">
        <v>0</v>
      </c>
      <c r="ATF149" s="3">
        <v>0</v>
      </c>
      <c r="ATG149" s="3">
        <v>0</v>
      </c>
      <c r="ATH149" s="3">
        <v>0</v>
      </c>
      <c r="ATI149" s="3">
        <v>0</v>
      </c>
      <c r="ATJ149" s="3">
        <v>0</v>
      </c>
      <c r="ATK149" s="3">
        <v>0</v>
      </c>
      <c r="ATL149" s="3">
        <v>0</v>
      </c>
      <c r="ATM149" s="3">
        <v>0</v>
      </c>
      <c r="ATN149" s="3">
        <v>0</v>
      </c>
      <c r="ATO149" s="3">
        <v>0</v>
      </c>
      <c r="ATP149" s="3">
        <v>0</v>
      </c>
      <c r="ATQ149" s="3">
        <v>0</v>
      </c>
      <c r="ATR149" s="3">
        <v>0</v>
      </c>
      <c r="ATS149" s="3">
        <v>0</v>
      </c>
      <c r="ATT149" s="3">
        <v>0</v>
      </c>
      <c r="ATU149" s="3">
        <v>0</v>
      </c>
      <c r="ATV149" s="3">
        <v>0</v>
      </c>
      <c r="ATW149" s="3">
        <v>0</v>
      </c>
      <c r="ATX149" s="3">
        <v>0</v>
      </c>
      <c r="ATY149" s="3">
        <v>0</v>
      </c>
      <c r="ATZ149" s="3">
        <v>0</v>
      </c>
      <c r="AUA149" s="3">
        <v>0</v>
      </c>
      <c r="AUB149" s="3">
        <v>0</v>
      </c>
      <c r="AUC149" s="3">
        <v>0</v>
      </c>
      <c r="AUD149" s="3">
        <v>0</v>
      </c>
      <c r="AUE149" s="3">
        <v>0</v>
      </c>
      <c r="AUF149" s="3">
        <v>0</v>
      </c>
      <c r="AUG149" s="3">
        <v>0</v>
      </c>
      <c r="AUH149" s="3">
        <v>0</v>
      </c>
      <c r="AUI149" s="3">
        <v>0</v>
      </c>
      <c r="AUJ149" s="3">
        <v>0</v>
      </c>
      <c r="AUK149" s="3">
        <v>0</v>
      </c>
      <c r="AUL149" s="3">
        <v>0</v>
      </c>
      <c r="AUM149" s="3">
        <v>0</v>
      </c>
      <c r="AUN149" s="3">
        <v>0</v>
      </c>
      <c r="AUO149" s="3">
        <v>0</v>
      </c>
      <c r="AUP149" s="3">
        <v>0</v>
      </c>
      <c r="AUQ149" s="3">
        <v>0</v>
      </c>
      <c r="AUR149" s="3">
        <v>0</v>
      </c>
      <c r="AUS149" s="3">
        <v>0</v>
      </c>
      <c r="AUT149" s="3">
        <v>0</v>
      </c>
      <c r="AUU149" s="3">
        <v>0</v>
      </c>
      <c r="AUV149" s="3">
        <v>0</v>
      </c>
      <c r="AUW149" s="3">
        <v>0</v>
      </c>
      <c r="AUX149" s="3">
        <v>0</v>
      </c>
      <c r="AUY149" s="3">
        <v>0</v>
      </c>
      <c r="AUZ149" s="3">
        <v>0</v>
      </c>
      <c r="AVA149" s="3">
        <v>0</v>
      </c>
      <c r="AVB149" s="3">
        <v>0</v>
      </c>
      <c r="AVC149" s="3">
        <v>0</v>
      </c>
      <c r="AVD149" s="3">
        <v>0</v>
      </c>
      <c r="AVE149" s="3">
        <v>0</v>
      </c>
      <c r="AVF149" s="3">
        <v>0</v>
      </c>
      <c r="AVG149" s="3">
        <v>0</v>
      </c>
      <c r="AVH149" s="3">
        <v>0</v>
      </c>
      <c r="AVI149" s="3">
        <v>0</v>
      </c>
      <c r="AVJ149" s="3">
        <v>0</v>
      </c>
      <c r="AVK149" s="3">
        <v>0</v>
      </c>
      <c r="AVL149" s="3">
        <v>0</v>
      </c>
      <c r="AVM149" s="3">
        <v>0</v>
      </c>
      <c r="AVN149" s="3">
        <v>0</v>
      </c>
      <c r="AVO149" s="3">
        <v>0</v>
      </c>
      <c r="AVP149" s="3">
        <v>0</v>
      </c>
      <c r="AVQ149" s="3">
        <v>0</v>
      </c>
      <c r="AVR149" s="3">
        <v>0</v>
      </c>
      <c r="AVS149" s="3">
        <v>0</v>
      </c>
      <c r="AVT149" s="3">
        <v>0</v>
      </c>
      <c r="AVU149" s="3">
        <v>0</v>
      </c>
      <c r="AVV149" s="3">
        <v>0</v>
      </c>
      <c r="AVW149" s="3">
        <v>0</v>
      </c>
      <c r="AVX149" s="3">
        <v>0</v>
      </c>
      <c r="AVY149" s="3">
        <v>0</v>
      </c>
      <c r="AVZ149" s="3">
        <v>0</v>
      </c>
      <c r="AWA149" s="3">
        <v>0</v>
      </c>
      <c r="AWB149" s="3">
        <v>0</v>
      </c>
      <c r="AWC149" s="3">
        <v>0</v>
      </c>
      <c r="AWD149" s="3">
        <v>0</v>
      </c>
      <c r="AWE149" s="3">
        <v>0</v>
      </c>
      <c r="AWF149" s="3">
        <v>0</v>
      </c>
      <c r="AWG149" s="3">
        <v>0</v>
      </c>
      <c r="AWH149" s="3">
        <v>0</v>
      </c>
      <c r="AWI149" s="3">
        <v>0</v>
      </c>
      <c r="AWJ149" s="3">
        <v>0</v>
      </c>
      <c r="AWK149" s="3">
        <v>0</v>
      </c>
      <c r="AWL149" s="3">
        <v>0</v>
      </c>
      <c r="AWM149" s="3">
        <v>0</v>
      </c>
      <c r="AWN149" s="3">
        <v>0</v>
      </c>
      <c r="AWO149" s="3">
        <v>0</v>
      </c>
      <c r="AWP149" s="3">
        <v>0</v>
      </c>
      <c r="AWQ149" s="3">
        <v>0</v>
      </c>
      <c r="AWR149" s="3">
        <v>0</v>
      </c>
      <c r="AWS149" s="3">
        <v>0</v>
      </c>
      <c r="AWT149" s="3">
        <v>0</v>
      </c>
      <c r="AWU149" s="3">
        <v>0</v>
      </c>
      <c r="AWV149" s="3">
        <v>0</v>
      </c>
      <c r="AWW149" s="3">
        <v>0</v>
      </c>
      <c r="AWX149" s="3">
        <v>0</v>
      </c>
      <c r="AWY149" s="3">
        <v>0</v>
      </c>
      <c r="AWZ149" s="3">
        <v>0</v>
      </c>
      <c r="AXA149" s="3">
        <v>0</v>
      </c>
      <c r="AXB149" s="3">
        <v>0</v>
      </c>
      <c r="AXC149" s="3">
        <v>0</v>
      </c>
      <c r="AXD149" s="3">
        <v>0</v>
      </c>
      <c r="AXE149" s="3">
        <v>0</v>
      </c>
      <c r="AXF149" s="3">
        <v>0</v>
      </c>
      <c r="AXG149" s="3">
        <v>0</v>
      </c>
      <c r="AXH149" s="3">
        <v>0</v>
      </c>
      <c r="AXI149" s="3">
        <v>0</v>
      </c>
      <c r="AXJ149" s="3">
        <v>0</v>
      </c>
      <c r="AXK149" s="3">
        <v>0</v>
      </c>
      <c r="AXL149" s="3">
        <v>0</v>
      </c>
      <c r="AXM149" s="3">
        <v>0</v>
      </c>
      <c r="AXN149" s="3">
        <v>0</v>
      </c>
      <c r="AXO149" s="3">
        <v>0</v>
      </c>
      <c r="AXP149" s="3">
        <v>0</v>
      </c>
      <c r="AXQ149" s="3">
        <v>0</v>
      </c>
      <c r="AXR149" s="3">
        <v>0</v>
      </c>
      <c r="AXS149" s="3">
        <v>0</v>
      </c>
      <c r="AXT149" s="3">
        <v>0</v>
      </c>
      <c r="AXU149" s="3">
        <v>0</v>
      </c>
      <c r="AXV149" s="3">
        <v>0</v>
      </c>
      <c r="AXW149" s="3">
        <v>0</v>
      </c>
      <c r="AXX149" s="3">
        <v>0</v>
      </c>
      <c r="AXY149" s="3">
        <v>0</v>
      </c>
      <c r="AXZ149" s="3">
        <v>0</v>
      </c>
      <c r="AYA149" s="3">
        <v>0</v>
      </c>
      <c r="AYB149" s="3">
        <v>0</v>
      </c>
      <c r="AYC149" s="3">
        <v>0</v>
      </c>
      <c r="AYD149" s="3">
        <v>0</v>
      </c>
      <c r="AYE149" s="3">
        <v>0</v>
      </c>
      <c r="AYF149" s="3">
        <v>0</v>
      </c>
      <c r="AYG149" s="3">
        <v>0</v>
      </c>
      <c r="AYH149" s="3">
        <v>0</v>
      </c>
      <c r="AYI149" s="3">
        <v>0</v>
      </c>
      <c r="AYJ149" s="3">
        <v>0</v>
      </c>
      <c r="AYK149" s="3">
        <v>0</v>
      </c>
      <c r="AYL149" s="3">
        <v>0</v>
      </c>
      <c r="AYM149" s="3">
        <v>0</v>
      </c>
      <c r="AYN149" s="3">
        <v>0</v>
      </c>
      <c r="AYO149" s="3">
        <v>0</v>
      </c>
      <c r="AYP149" s="3">
        <v>0</v>
      </c>
      <c r="AYQ149" s="3">
        <v>0</v>
      </c>
      <c r="AYR149" s="3">
        <v>0</v>
      </c>
      <c r="AYS149" s="3">
        <v>0</v>
      </c>
      <c r="AYT149" s="3">
        <v>0</v>
      </c>
    </row>
    <row r="150" s="3" customFormat="1" ht="15.25" spans="1:1346">
      <c r="A150" s="4">
        <v>44009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M150" s="3">
        <v>0</v>
      </c>
      <c r="N150" s="39">
        <v>0</v>
      </c>
      <c r="O150" s="36">
        <v>0</v>
      </c>
      <c r="P150" s="36">
        <v>0</v>
      </c>
      <c r="Q150" s="36">
        <v>0</v>
      </c>
      <c r="R150" s="36">
        <v>0</v>
      </c>
      <c r="S150" s="36">
        <v>0</v>
      </c>
      <c r="T150" s="36">
        <v>0</v>
      </c>
      <c r="U150" s="36">
        <v>0</v>
      </c>
      <c r="V150" s="36">
        <v>0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36">
        <v>0</v>
      </c>
      <c r="AD150" s="36">
        <v>0</v>
      </c>
      <c r="AE150" s="36">
        <v>0</v>
      </c>
      <c r="AF150" s="36">
        <v>0</v>
      </c>
      <c r="AG150" s="36">
        <v>0</v>
      </c>
      <c r="AH150" s="36">
        <v>0</v>
      </c>
      <c r="AI150" s="36">
        <v>0</v>
      </c>
      <c r="AJ150" s="36">
        <v>0</v>
      </c>
      <c r="AK150" s="36">
        <v>0</v>
      </c>
      <c r="AL150" s="36">
        <v>0</v>
      </c>
      <c r="AM150" s="36">
        <v>0</v>
      </c>
      <c r="AN150" s="36">
        <v>0</v>
      </c>
      <c r="AO150" s="36">
        <v>0</v>
      </c>
      <c r="AP150" s="36">
        <v>0</v>
      </c>
      <c r="AQ150" s="36">
        <v>0</v>
      </c>
      <c r="AR150" s="36">
        <v>0</v>
      </c>
      <c r="AS150" s="36">
        <v>0</v>
      </c>
      <c r="AT150" s="36">
        <v>0</v>
      </c>
      <c r="AU150" s="43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>
        <v>0</v>
      </c>
      <c r="BC150" s="36">
        <v>0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>
        <v>0</v>
      </c>
      <c r="BN150" s="36">
        <v>0</v>
      </c>
      <c r="BO150" s="36">
        <v>0</v>
      </c>
      <c r="BP150" s="36">
        <v>0</v>
      </c>
      <c r="BQ150" s="36">
        <v>0</v>
      </c>
      <c r="BR150" s="36">
        <v>0</v>
      </c>
      <c r="BS150" s="36">
        <v>0</v>
      </c>
      <c r="BT150" s="36">
        <v>0</v>
      </c>
      <c r="BU150" s="36">
        <v>0</v>
      </c>
      <c r="BV150" s="36">
        <v>0</v>
      </c>
      <c r="BW150" s="36">
        <v>0</v>
      </c>
      <c r="BX150" s="3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6">
        <v>0</v>
      </c>
      <c r="CL150" s="36">
        <v>0</v>
      </c>
      <c r="CM150" s="36">
        <v>0</v>
      </c>
      <c r="CN150" s="36">
        <v>0</v>
      </c>
      <c r="CO150" s="36">
        <v>0</v>
      </c>
      <c r="CP150" s="36">
        <v>0</v>
      </c>
      <c r="CQ150" s="36">
        <v>0</v>
      </c>
      <c r="CR150" s="36">
        <v>0</v>
      </c>
      <c r="CS150" s="36">
        <v>0</v>
      </c>
      <c r="CT150" s="36">
        <v>0</v>
      </c>
      <c r="CU150" s="36">
        <v>0</v>
      </c>
      <c r="CV150" s="36">
        <v>0</v>
      </c>
      <c r="CW150" s="36">
        <v>0</v>
      </c>
      <c r="CX150" s="36">
        <v>0</v>
      </c>
      <c r="CY150" s="36">
        <v>0</v>
      </c>
      <c r="CZ150" s="36">
        <v>0</v>
      </c>
      <c r="DA150" s="36">
        <v>0</v>
      </c>
      <c r="DB150" s="36">
        <v>0</v>
      </c>
      <c r="DC150" s="36">
        <v>0</v>
      </c>
      <c r="DD150" s="36">
        <v>0</v>
      </c>
      <c r="DE150" s="36">
        <v>0</v>
      </c>
      <c r="DF150" s="36">
        <v>0</v>
      </c>
      <c r="DG150" s="36">
        <v>0</v>
      </c>
      <c r="DH150" s="36">
        <v>0</v>
      </c>
      <c r="DI150" s="36">
        <v>0</v>
      </c>
      <c r="DJ150" s="36">
        <v>0</v>
      </c>
      <c r="DK150" s="36">
        <v>0</v>
      </c>
      <c r="DL150" s="36">
        <v>0</v>
      </c>
      <c r="DM150" s="36">
        <v>0</v>
      </c>
      <c r="DN150" s="36">
        <v>0</v>
      </c>
      <c r="DO150" s="36">
        <v>0</v>
      </c>
      <c r="DP150" s="36">
        <v>0</v>
      </c>
      <c r="DQ150" s="36">
        <v>0</v>
      </c>
      <c r="DR150" s="36">
        <v>0</v>
      </c>
      <c r="DS150" s="36">
        <v>0</v>
      </c>
      <c r="DT150" s="36">
        <v>0</v>
      </c>
      <c r="DU150" s="36">
        <v>0</v>
      </c>
      <c r="DV150" s="36">
        <v>0</v>
      </c>
      <c r="DW150" s="36">
        <v>0</v>
      </c>
      <c r="DX150" s="36">
        <v>0</v>
      </c>
      <c r="DY150" s="36">
        <v>0</v>
      </c>
      <c r="DZ150" s="36">
        <v>0</v>
      </c>
      <c r="EA150" s="36">
        <v>0</v>
      </c>
      <c r="EB150" s="36">
        <v>0</v>
      </c>
      <c r="EC150" s="36">
        <v>0</v>
      </c>
      <c r="ED150" s="36">
        <v>0</v>
      </c>
      <c r="EE150" s="36">
        <v>0</v>
      </c>
      <c r="EF150" s="36">
        <v>0</v>
      </c>
      <c r="EG150" s="36">
        <v>0</v>
      </c>
      <c r="EH150" s="36">
        <v>0</v>
      </c>
      <c r="EI150" s="36">
        <v>0</v>
      </c>
      <c r="EJ150" s="36">
        <v>0</v>
      </c>
      <c r="EK150" s="36">
        <v>0</v>
      </c>
      <c r="EL150" s="36">
        <v>0</v>
      </c>
      <c r="EM150" s="36">
        <v>0</v>
      </c>
      <c r="EN150" s="36">
        <v>0</v>
      </c>
      <c r="EO150" s="36">
        <v>0</v>
      </c>
      <c r="EP150" s="36">
        <v>0</v>
      </c>
      <c r="EQ150" s="36">
        <v>0</v>
      </c>
      <c r="ER150" s="36">
        <v>0</v>
      </c>
      <c r="ES150" s="36">
        <v>0</v>
      </c>
      <c r="ET150" s="36">
        <v>0</v>
      </c>
      <c r="EU150" s="36">
        <v>0</v>
      </c>
      <c r="EV150" s="36">
        <v>0</v>
      </c>
      <c r="EW150" s="36">
        <v>0</v>
      </c>
      <c r="EX150" s="36">
        <v>0</v>
      </c>
      <c r="EY150" s="36">
        <v>0</v>
      </c>
      <c r="EZ150" s="36">
        <v>0</v>
      </c>
      <c r="FA150" s="36">
        <v>0</v>
      </c>
      <c r="FB150" s="36">
        <v>0</v>
      </c>
      <c r="FC150" s="36">
        <v>0</v>
      </c>
      <c r="FD150" s="36">
        <v>0</v>
      </c>
      <c r="FE150" s="36">
        <v>0</v>
      </c>
      <c r="FF150" s="36">
        <v>0</v>
      </c>
      <c r="FG150" s="36">
        <v>0</v>
      </c>
      <c r="FH150" s="36">
        <v>0</v>
      </c>
      <c r="FI150" s="36">
        <v>0</v>
      </c>
      <c r="FJ150" s="36">
        <v>0</v>
      </c>
      <c r="FK150" s="36">
        <v>0</v>
      </c>
      <c r="FL150" s="36">
        <v>0</v>
      </c>
      <c r="FM150" s="36">
        <v>0</v>
      </c>
      <c r="FN150" s="36">
        <v>0</v>
      </c>
      <c r="FO150" s="36">
        <v>0</v>
      </c>
      <c r="FP150" s="36">
        <v>0</v>
      </c>
      <c r="FQ150" s="36">
        <v>0</v>
      </c>
      <c r="FR150" s="36">
        <v>0</v>
      </c>
      <c r="FS150" s="36">
        <v>0</v>
      </c>
      <c r="FT150" s="36">
        <v>0</v>
      </c>
      <c r="FU150" s="36">
        <v>0</v>
      </c>
      <c r="FV150" s="36">
        <v>0</v>
      </c>
      <c r="FW150" s="36">
        <v>0</v>
      </c>
      <c r="FX150" s="36">
        <v>0</v>
      </c>
      <c r="FY150" s="36">
        <v>0</v>
      </c>
      <c r="FZ150" s="36">
        <v>0</v>
      </c>
      <c r="GA150" s="36">
        <v>0</v>
      </c>
      <c r="GB150" s="36">
        <v>0</v>
      </c>
      <c r="GC150" s="36">
        <v>0</v>
      </c>
      <c r="GD150" s="36">
        <v>0</v>
      </c>
      <c r="GE150" s="36">
        <v>0</v>
      </c>
      <c r="GF150" s="36">
        <v>0</v>
      </c>
      <c r="GG150" s="36">
        <v>0</v>
      </c>
      <c r="GH150" s="36">
        <v>0</v>
      </c>
      <c r="GI150" s="36">
        <v>0</v>
      </c>
      <c r="GJ150" s="36">
        <v>0</v>
      </c>
      <c r="GK150" s="36">
        <v>0</v>
      </c>
      <c r="GL150" s="36">
        <v>0</v>
      </c>
      <c r="GM150" s="36">
        <v>0</v>
      </c>
      <c r="GN150" s="36">
        <v>0</v>
      </c>
      <c r="GO150" s="36">
        <v>0</v>
      </c>
      <c r="GP150" s="36">
        <v>0</v>
      </c>
      <c r="GQ150" s="36">
        <v>0</v>
      </c>
      <c r="GR150" s="36">
        <v>0</v>
      </c>
      <c r="GS150" s="36">
        <v>0</v>
      </c>
      <c r="GT150" s="36">
        <v>0</v>
      </c>
      <c r="GU150" s="36">
        <v>0</v>
      </c>
      <c r="GV150" s="36">
        <v>0</v>
      </c>
      <c r="GW150" s="36">
        <v>0</v>
      </c>
      <c r="GX150" s="36">
        <v>0</v>
      </c>
      <c r="GY150" s="36">
        <v>0</v>
      </c>
      <c r="GZ150" s="36">
        <v>0</v>
      </c>
      <c r="HA150" s="36">
        <v>0</v>
      </c>
      <c r="HB150" s="36">
        <v>0</v>
      </c>
      <c r="HC150" s="36">
        <v>0</v>
      </c>
      <c r="HD150" s="36">
        <v>0</v>
      </c>
      <c r="HE150" s="36">
        <v>0</v>
      </c>
      <c r="HF150" s="36">
        <v>0</v>
      </c>
      <c r="HG150" s="36">
        <v>0</v>
      </c>
      <c r="HH150" s="36">
        <v>0</v>
      </c>
      <c r="HI150" s="36">
        <v>0</v>
      </c>
      <c r="HJ150" s="36">
        <v>0</v>
      </c>
      <c r="HK150" s="36">
        <v>0</v>
      </c>
      <c r="HL150" s="36">
        <v>0</v>
      </c>
      <c r="HM150" s="36">
        <v>0</v>
      </c>
      <c r="HN150" s="36">
        <v>0</v>
      </c>
      <c r="HO150" s="36">
        <v>0</v>
      </c>
      <c r="HP150" s="36">
        <v>0</v>
      </c>
      <c r="HQ150" s="36">
        <v>0</v>
      </c>
      <c r="HR150" s="36">
        <v>0</v>
      </c>
      <c r="HS150" s="36">
        <v>0</v>
      </c>
      <c r="HT150" s="36">
        <v>0</v>
      </c>
      <c r="HU150" s="36">
        <v>0</v>
      </c>
      <c r="HV150" s="44">
        <v>0</v>
      </c>
      <c r="HW150" s="44">
        <v>0</v>
      </c>
      <c r="HX150" s="44">
        <v>0</v>
      </c>
      <c r="HY150" s="44">
        <v>0</v>
      </c>
      <c r="HZ150" s="36"/>
      <c r="IA150" s="3">
        <v>43989</v>
      </c>
      <c r="IB150" s="36">
        <v>0</v>
      </c>
      <c r="IC150" s="36">
        <v>0</v>
      </c>
      <c r="ID150" s="36">
        <v>0</v>
      </c>
      <c r="IE150" s="36">
        <v>0</v>
      </c>
      <c r="IF150" s="36">
        <v>0</v>
      </c>
      <c r="IG150" s="36">
        <v>0</v>
      </c>
      <c r="IH150" s="36">
        <v>0</v>
      </c>
      <c r="II150" s="44">
        <v>0</v>
      </c>
      <c r="IJ150" s="44">
        <v>0</v>
      </c>
      <c r="IK150" s="44">
        <v>0</v>
      </c>
      <c r="IL150" s="44">
        <v>0</v>
      </c>
      <c r="IM150" s="36">
        <v>0</v>
      </c>
      <c r="IN150" s="36">
        <v>0</v>
      </c>
      <c r="IO150" s="36">
        <v>0</v>
      </c>
      <c r="IP150" s="36">
        <v>0</v>
      </c>
      <c r="IQ150" s="36">
        <v>0</v>
      </c>
      <c r="IR150" s="36">
        <v>0</v>
      </c>
      <c r="IS150" s="36">
        <v>0</v>
      </c>
      <c r="IT150" s="44">
        <v>0</v>
      </c>
      <c r="IU150" s="44">
        <v>0</v>
      </c>
      <c r="IV150" s="44">
        <v>0</v>
      </c>
      <c r="IW150" s="44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0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3">
        <v>0</v>
      </c>
      <c r="SZ150" s="3">
        <v>0</v>
      </c>
      <c r="TA150" s="3">
        <v>0</v>
      </c>
      <c r="TB150" s="3">
        <v>0</v>
      </c>
      <c r="TC150" s="3">
        <v>0</v>
      </c>
      <c r="TD150" s="3">
        <v>0</v>
      </c>
      <c r="TE150" s="3">
        <v>0</v>
      </c>
      <c r="TF150" s="3">
        <v>0</v>
      </c>
      <c r="TG150" s="3">
        <v>0</v>
      </c>
      <c r="TH150" s="3">
        <v>0</v>
      </c>
      <c r="TI150" s="3">
        <v>0</v>
      </c>
      <c r="TJ150" s="3">
        <v>0</v>
      </c>
      <c r="TK150" s="3">
        <v>0</v>
      </c>
      <c r="TL150" s="3">
        <v>0</v>
      </c>
      <c r="TM150" s="3">
        <v>0</v>
      </c>
      <c r="TN150" s="3">
        <v>0</v>
      </c>
      <c r="TO150" s="3">
        <v>0</v>
      </c>
      <c r="TP150" s="3">
        <v>0</v>
      </c>
      <c r="TQ150" s="3">
        <v>0</v>
      </c>
      <c r="TR150" s="3">
        <v>0</v>
      </c>
      <c r="TS150" s="3">
        <v>0</v>
      </c>
      <c r="TT150" s="3">
        <v>0</v>
      </c>
      <c r="TU150" s="3">
        <v>0</v>
      </c>
      <c r="TV150" s="3">
        <v>0</v>
      </c>
      <c r="TW150" s="3">
        <v>0</v>
      </c>
      <c r="TX150" s="3">
        <v>0</v>
      </c>
      <c r="TY150" s="3">
        <v>0</v>
      </c>
      <c r="TZ150" s="3">
        <v>0</v>
      </c>
      <c r="UA150" s="3">
        <v>0</v>
      </c>
      <c r="UB150" s="3">
        <v>0</v>
      </c>
      <c r="UC150" s="3">
        <v>0</v>
      </c>
      <c r="UD150" s="3">
        <v>0</v>
      </c>
      <c r="UE150" s="3">
        <v>0</v>
      </c>
      <c r="UF150" s="3">
        <v>0</v>
      </c>
      <c r="UG150" s="3">
        <v>0</v>
      </c>
      <c r="UH150" s="3">
        <v>0</v>
      </c>
      <c r="UT150" s="3">
        <v>0</v>
      </c>
      <c r="UU150" s="3">
        <v>0</v>
      </c>
      <c r="UV150" s="3">
        <v>0</v>
      </c>
      <c r="UW150" s="3">
        <v>0</v>
      </c>
      <c r="UX150" s="3">
        <v>0</v>
      </c>
      <c r="UY150" s="3">
        <v>0</v>
      </c>
      <c r="UZ150" s="3">
        <v>0</v>
      </c>
      <c r="VA150" s="3">
        <v>0</v>
      </c>
      <c r="VB150" s="3">
        <v>0</v>
      </c>
      <c r="VC150" s="3">
        <v>0</v>
      </c>
      <c r="VD150" s="3">
        <v>0</v>
      </c>
      <c r="VE150" s="3">
        <v>0</v>
      </c>
      <c r="VF150" s="3">
        <v>0</v>
      </c>
      <c r="VG150" s="3">
        <v>0</v>
      </c>
      <c r="VH150" s="3">
        <v>0</v>
      </c>
      <c r="VI150" s="3">
        <v>0</v>
      </c>
      <c r="VJ150" s="3">
        <v>0</v>
      </c>
      <c r="VK150" s="3">
        <v>0</v>
      </c>
      <c r="VL150" s="3">
        <v>0</v>
      </c>
      <c r="VM150" s="3">
        <v>0</v>
      </c>
      <c r="VN150" s="3">
        <v>0</v>
      </c>
      <c r="VO150" s="3">
        <v>0</v>
      </c>
      <c r="VP150" s="3">
        <v>0</v>
      </c>
      <c r="VQ150" s="3">
        <v>0</v>
      </c>
      <c r="VR150" s="3">
        <v>0</v>
      </c>
      <c r="VS150" s="3">
        <v>0</v>
      </c>
      <c r="VT150" s="3">
        <v>0</v>
      </c>
      <c r="VU150" s="3">
        <v>0</v>
      </c>
      <c r="VV150" s="3">
        <v>0</v>
      </c>
      <c r="VW150" s="3">
        <v>0</v>
      </c>
      <c r="VX150" s="3">
        <v>0</v>
      </c>
      <c r="VY150" s="3">
        <v>0</v>
      </c>
      <c r="VZ150" s="3">
        <v>0</v>
      </c>
      <c r="WA150" s="3">
        <v>0</v>
      </c>
      <c r="WB150" s="3">
        <v>0</v>
      </c>
      <c r="WC150" s="3">
        <v>0</v>
      </c>
      <c r="WD150" s="3">
        <v>0</v>
      </c>
      <c r="WE150" s="3">
        <v>0</v>
      </c>
      <c r="WF150" s="3">
        <v>0</v>
      </c>
      <c r="WG150" s="3">
        <v>0</v>
      </c>
      <c r="WH150" s="3">
        <v>0</v>
      </c>
      <c r="WI150" s="3">
        <v>0</v>
      </c>
      <c r="WJ150" s="3">
        <v>0</v>
      </c>
      <c r="WK150" s="3">
        <v>0</v>
      </c>
      <c r="WL150" s="3">
        <v>0</v>
      </c>
      <c r="WM150" s="3">
        <v>0</v>
      </c>
      <c r="WN150" s="3">
        <v>0</v>
      </c>
      <c r="WO150" s="3">
        <v>0</v>
      </c>
      <c r="WP150" s="3">
        <v>0</v>
      </c>
      <c r="WQ150" s="3">
        <v>0</v>
      </c>
      <c r="WR150" s="3">
        <v>0</v>
      </c>
      <c r="WS150" s="3">
        <v>0</v>
      </c>
      <c r="WT150" s="3">
        <v>0</v>
      </c>
      <c r="WU150" s="3">
        <v>0</v>
      </c>
      <c r="WV150" s="3">
        <v>0</v>
      </c>
      <c r="WW150" s="3">
        <v>0</v>
      </c>
      <c r="WX150" s="3">
        <v>0</v>
      </c>
      <c r="WY150" s="3">
        <v>0</v>
      </c>
      <c r="WZ150" s="3">
        <v>0</v>
      </c>
      <c r="XA150" s="3">
        <v>0</v>
      </c>
      <c r="XB150" s="3">
        <v>0</v>
      </c>
      <c r="XC150" s="3">
        <v>0</v>
      </c>
      <c r="XD150" s="3">
        <v>0</v>
      </c>
      <c r="XE150" s="3">
        <v>0</v>
      </c>
      <c r="XF150" s="3">
        <v>0</v>
      </c>
      <c r="XG150" s="3">
        <v>0</v>
      </c>
      <c r="XH150" s="3">
        <v>0</v>
      </c>
      <c r="XI150" s="3">
        <v>0</v>
      </c>
      <c r="XJ150" s="3">
        <v>0</v>
      </c>
      <c r="XK150" s="3">
        <v>0</v>
      </c>
      <c r="XL150" s="3">
        <v>0</v>
      </c>
      <c r="XM150" s="3">
        <v>0</v>
      </c>
      <c r="XN150" s="3">
        <v>0</v>
      </c>
      <c r="XO150" s="3">
        <v>0</v>
      </c>
      <c r="XP150" s="3">
        <v>0</v>
      </c>
      <c r="XQ150" s="3">
        <v>0</v>
      </c>
      <c r="XR150" s="3">
        <v>0</v>
      </c>
      <c r="XS150" s="3">
        <v>0</v>
      </c>
      <c r="XT150" s="3">
        <v>0</v>
      </c>
      <c r="XU150" s="3">
        <v>0</v>
      </c>
      <c r="XV150" s="3">
        <v>0</v>
      </c>
      <c r="XW150" s="3">
        <v>0</v>
      </c>
      <c r="XX150" s="3">
        <v>0</v>
      </c>
      <c r="XY150" s="3">
        <v>0</v>
      </c>
      <c r="XZ150" s="3">
        <v>0</v>
      </c>
      <c r="YA150" s="3">
        <v>0</v>
      </c>
      <c r="YB150" s="3">
        <v>0</v>
      </c>
      <c r="YC150" s="3">
        <v>0</v>
      </c>
      <c r="YO150" s="3">
        <v>0</v>
      </c>
      <c r="YP150" s="3">
        <v>0</v>
      </c>
      <c r="YQ150" s="3">
        <v>0</v>
      </c>
      <c r="YR150" s="3">
        <v>0</v>
      </c>
      <c r="YS150" s="3">
        <v>0</v>
      </c>
      <c r="YT150" s="3">
        <v>0</v>
      </c>
      <c r="YU150" s="3">
        <v>0</v>
      </c>
      <c r="YV150" s="3">
        <v>0</v>
      </c>
      <c r="YW150" s="3">
        <v>0</v>
      </c>
      <c r="YX150" s="3">
        <v>0</v>
      </c>
      <c r="YY150" s="3">
        <v>0</v>
      </c>
      <c r="YZ150" s="3">
        <v>0</v>
      </c>
      <c r="ZA150" s="3">
        <v>0</v>
      </c>
      <c r="ZB150" s="3">
        <v>0</v>
      </c>
      <c r="ZC150" s="3">
        <v>0</v>
      </c>
      <c r="ZD150" s="3">
        <v>0</v>
      </c>
      <c r="ZE150" s="3">
        <v>0</v>
      </c>
      <c r="ZF150" s="3">
        <v>0</v>
      </c>
      <c r="ZG150" s="3">
        <v>0</v>
      </c>
      <c r="ZH150" s="3">
        <v>0</v>
      </c>
      <c r="ZI150" s="3">
        <v>0</v>
      </c>
      <c r="ZJ150" s="3">
        <v>0</v>
      </c>
      <c r="ZK150" s="3">
        <v>0</v>
      </c>
      <c r="ZL150" s="3">
        <v>0</v>
      </c>
      <c r="ZM150" s="3">
        <v>0</v>
      </c>
      <c r="ZN150" s="3">
        <v>0</v>
      </c>
      <c r="ZO150" s="3">
        <v>0</v>
      </c>
      <c r="ZP150" s="3">
        <v>0</v>
      </c>
      <c r="ZQ150" s="3">
        <v>0</v>
      </c>
      <c r="ZR150" s="3">
        <v>0</v>
      </c>
      <c r="ZS150" s="3">
        <v>0</v>
      </c>
      <c r="ZT150" s="3">
        <v>0</v>
      </c>
      <c r="ZU150" s="3">
        <v>0</v>
      </c>
      <c r="ZV150" s="3">
        <v>0</v>
      </c>
      <c r="ZW150" s="3">
        <v>0</v>
      </c>
      <c r="ZX150" s="3">
        <v>0</v>
      </c>
      <c r="ZY150" s="3">
        <v>0</v>
      </c>
      <c r="ZZ150" s="3">
        <v>0</v>
      </c>
      <c r="AAA150" s="3">
        <v>0</v>
      </c>
      <c r="AAB150" s="3">
        <v>0</v>
      </c>
      <c r="AAC150" s="3">
        <v>0</v>
      </c>
      <c r="AAD150" s="3">
        <v>0</v>
      </c>
      <c r="AAE150" s="3">
        <v>0</v>
      </c>
      <c r="AAF150" s="3">
        <v>0</v>
      </c>
      <c r="AAG150" s="3">
        <v>0</v>
      </c>
      <c r="AAH150" s="3">
        <v>0</v>
      </c>
      <c r="AAI150" s="3">
        <v>0</v>
      </c>
      <c r="AAJ150" s="3">
        <v>0</v>
      </c>
      <c r="AAK150" s="3">
        <v>0</v>
      </c>
      <c r="AAL150" s="3">
        <v>0</v>
      </c>
      <c r="AAM150" s="3">
        <v>0</v>
      </c>
      <c r="AAN150" s="3">
        <v>0</v>
      </c>
      <c r="AAO150" s="3">
        <v>0</v>
      </c>
      <c r="AAP150" s="3">
        <v>0</v>
      </c>
      <c r="AAQ150" s="3">
        <v>0</v>
      </c>
      <c r="AAR150" s="3">
        <v>0</v>
      </c>
      <c r="AAS150" s="3">
        <v>0</v>
      </c>
      <c r="AAT150" s="3">
        <v>0</v>
      </c>
      <c r="AAU150" s="3">
        <v>0</v>
      </c>
      <c r="AAV150" s="3">
        <v>0</v>
      </c>
      <c r="AAW150" s="3">
        <v>0</v>
      </c>
      <c r="AAX150" s="3">
        <v>0</v>
      </c>
      <c r="AAY150" s="3">
        <v>0</v>
      </c>
      <c r="AAZ150" s="3">
        <v>0</v>
      </c>
      <c r="ABA150" s="3">
        <v>0</v>
      </c>
      <c r="ABB150" s="3">
        <v>0</v>
      </c>
      <c r="ABC150" s="3">
        <v>0</v>
      </c>
      <c r="ABD150" s="3">
        <v>0</v>
      </c>
      <c r="ABE150" s="3">
        <v>0</v>
      </c>
      <c r="ABF150" s="3">
        <v>0</v>
      </c>
      <c r="ABG150" s="3">
        <v>0</v>
      </c>
      <c r="ABH150" s="3">
        <v>0</v>
      </c>
      <c r="ABI150" s="3">
        <v>0</v>
      </c>
      <c r="ABJ150" s="3">
        <v>0</v>
      </c>
      <c r="ABK150" s="3">
        <v>0</v>
      </c>
      <c r="ABL150" s="3">
        <v>0</v>
      </c>
      <c r="ABM150" s="3">
        <v>0</v>
      </c>
      <c r="ABN150" s="3">
        <v>0</v>
      </c>
      <c r="ABO150" s="3">
        <v>0</v>
      </c>
      <c r="ABP150" s="3">
        <v>0</v>
      </c>
      <c r="ABQ150" s="3">
        <v>0</v>
      </c>
      <c r="ABR150" s="3">
        <v>0</v>
      </c>
      <c r="ABS150" s="3">
        <v>0</v>
      </c>
      <c r="ABT150" s="3">
        <v>0</v>
      </c>
      <c r="ABU150" s="3">
        <v>0</v>
      </c>
      <c r="ABV150" s="3">
        <v>0</v>
      </c>
      <c r="ABW150" s="3">
        <v>0</v>
      </c>
      <c r="ABX150" s="3">
        <v>0</v>
      </c>
      <c r="ABY150" s="3">
        <v>0</v>
      </c>
      <c r="ABZ150" s="3">
        <v>0</v>
      </c>
      <c r="ACA150" s="3">
        <v>0</v>
      </c>
      <c r="ACB150" s="3">
        <v>0</v>
      </c>
      <c r="ACC150" s="3">
        <v>0</v>
      </c>
      <c r="ACD150" s="3">
        <v>0</v>
      </c>
      <c r="ACE150" s="3">
        <v>0</v>
      </c>
      <c r="ACF150" s="3">
        <v>0</v>
      </c>
      <c r="ACG150" s="3">
        <v>0</v>
      </c>
      <c r="ACH150" s="3">
        <v>0</v>
      </c>
      <c r="ACI150" s="3">
        <v>0</v>
      </c>
      <c r="ACJ150" s="3">
        <v>0</v>
      </c>
      <c r="ACK150" s="3">
        <v>0</v>
      </c>
      <c r="ACL150" s="3">
        <v>0</v>
      </c>
      <c r="ACM150" s="3">
        <v>0</v>
      </c>
      <c r="ACN150" s="3">
        <v>0</v>
      </c>
      <c r="ACO150" s="3">
        <v>0</v>
      </c>
      <c r="ACP150" s="3">
        <v>0</v>
      </c>
      <c r="ACQ150" s="3">
        <v>0</v>
      </c>
      <c r="ACR150" s="3">
        <v>0</v>
      </c>
      <c r="ACS150" s="3">
        <v>0</v>
      </c>
      <c r="ACT150" s="3">
        <v>0</v>
      </c>
      <c r="ACU150" s="3">
        <v>0</v>
      </c>
      <c r="ACV150" s="3">
        <v>0</v>
      </c>
      <c r="ACW150" s="3">
        <v>0</v>
      </c>
      <c r="ACX150" s="3">
        <v>0</v>
      </c>
      <c r="ACY150" s="3">
        <v>0</v>
      </c>
      <c r="ACZ150" s="3">
        <v>0</v>
      </c>
      <c r="ADA150" s="3">
        <v>0</v>
      </c>
      <c r="ADB150" s="3">
        <v>0</v>
      </c>
      <c r="ADC150" s="3">
        <v>0</v>
      </c>
      <c r="ADD150" s="3">
        <v>0</v>
      </c>
      <c r="ADE150" s="3">
        <v>0</v>
      </c>
      <c r="ADF150" s="3">
        <v>0</v>
      </c>
      <c r="ADG150" s="3">
        <v>0</v>
      </c>
      <c r="ADH150" s="3">
        <v>0</v>
      </c>
      <c r="ADI150" s="3">
        <v>0</v>
      </c>
      <c r="ADJ150" s="3">
        <v>0</v>
      </c>
      <c r="ADK150" s="3">
        <v>0</v>
      </c>
      <c r="ADL150" s="3">
        <v>0</v>
      </c>
      <c r="ADM150" s="3">
        <v>0</v>
      </c>
      <c r="ADN150" s="3">
        <v>0</v>
      </c>
      <c r="ADO150" s="3">
        <v>0</v>
      </c>
      <c r="ADP150" s="3">
        <v>0</v>
      </c>
      <c r="ADQ150" s="3">
        <v>0</v>
      </c>
      <c r="ADR150" s="3">
        <v>0</v>
      </c>
      <c r="ADS150" s="3">
        <v>0</v>
      </c>
      <c r="ADT150" s="3">
        <v>0</v>
      </c>
      <c r="ADU150" s="3">
        <v>0</v>
      </c>
      <c r="ADV150" s="3">
        <v>0</v>
      </c>
      <c r="ADW150" s="3">
        <v>0</v>
      </c>
      <c r="ADX150" s="3">
        <v>0</v>
      </c>
      <c r="ADY150" s="3">
        <v>0</v>
      </c>
      <c r="ADZ150" s="3">
        <v>0</v>
      </c>
      <c r="AEA150" s="3">
        <v>0</v>
      </c>
      <c r="AEB150" s="3">
        <v>0</v>
      </c>
      <c r="AEC150" s="3">
        <v>0</v>
      </c>
      <c r="AED150" s="3">
        <v>0</v>
      </c>
      <c r="AEE150" s="3">
        <v>0</v>
      </c>
      <c r="AEF150" s="3">
        <v>0</v>
      </c>
      <c r="AEG150" s="3">
        <v>0</v>
      </c>
      <c r="AEH150" s="3">
        <v>0</v>
      </c>
      <c r="AEI150" s="3">
        <v>0</v>
      </c>
      <c r="AEJ150" s="3">
        <v>0</v>
      </c>
      <c r="AEK150" s="3">
        <v>0</v>
      </c>
      <c r="AEL150" s="3">
        <v>0</v>
      </c>
      <c r="AEM150" s="3">
        <v>0</v>
      </c>
      <c r="AEN150" s="3">
        <v>0</v>
      </c>
      <c r="AEO150" s="3">
        <v>0</v>
      </c>
      <c r="AEP150" s="3">
        <v>0</v>
      </c>
      <c r="AEQ150" s="3">
        <v>0</v>
      </c>
      <c r="AER150" s="3">
        <v>0</v>
      </c>
      <c r="AES150" s="3">
        <v>0</v>
      </c>
      <c r="AET150" s="3">
        <v>0</v>
      </c>
      <c r="AEU150" s="3">
        <v>0</v>
      </c>
      <c r="AEV150" s="3">
        <v>0</v>
      </c>
      <c r="AEW150" s="3">
        <v>0</v>
      </c>
      <c r="AEX150" s="3">
        <v>0</v>
      </c>
      <c r="AEY150" s="3">
        <v>0</v>
      </c>
      <c r="AEZ150" s="3">
        <v>0</v>
      </c>
      <c r="AFA150" s="3">
        <v>0</v>
      </c>
      <c r="AFB150" s="3">
        <v>0</v>
      </c>
      <c r="AFC150" s="3">
        <v>0</v>
      </c>
      <c r="AFD150" s="3">
        <v>0</v>
      </c>
      <c r="AFE150" s="3">
        <v>0</v>
      </c>
      <c r="AFF150" s="3">
        <v>0</v>
      </c>
      <c r="AFG150" s="3">
        <v>0</v>
      </c>
      <c r="AFH150" s="3">
        <v>0</v>
      </c>
      <c r="AFI150" s="3">
        <v>0</v>
      </c>
      <c r="AFJ150" s="3">
        <v>0</v>
      </c>
      <c r="AFK150" s="3">
        <v>0</v>
      </c>
      <c r="AFL150" s="3">
        <v>0</v>
      </c>
      <c r="AFM150" s="3">
        <v>0</v>
      </c>
      <c r="AFN150" s="3">
        <v>0</v>
      </c>
      <c r="AFO150" s="3">
        <v>0</v>
      </c>
      <c r="AFP150" s="3">
        <v>0</v>
      </c>
      <c r="AFQ150" s="3">
        <v>0</v>
      </c>
      <c r="AFR150" s="3">
        <v>0</v>
      </c>
      <c r="AFS150" s="3">
        <v>0</v>
      </c>
      <c r="AFT150" s="3">
        <v>0</v>
      </c>
      <c r="AFU150" s="3">
        <v>0</v>
      </c>
      <c r="AFV150" s="3">
        <v>0</v>
      </c>
      <c r="AFW150" s="3">
        <v>0</v>
      </c>
      <c r="AFX150" s="3">
        <v>0</v>
      </c>
      <c r="AFY150" s="3">
        <v>0</v>
      </c>
      <c r="AFZ150" s="3">
        <v>0</v>
      </c>
      <c r="AGA150" s="3">
        <v>0</v>
      </c>
      <c r="AGB150" s="3">
        <v>0</v>
      </c>
      <c r="AGC150" s="3">
        <v>0</v>
      </c>
      <c r="AGD150" s="3">
        <v>0</v>
      </c>
      <c r="AGE150" s="3">
        <v>0</v>
      </c>
      <c r="AGF150" s="3">
        <v>0</v>
      </c>
      <c r="AGG150" s="3">
        <v>0</v>
      </c>
      <c r="AGH150" s="3">
        <v>0</v>
      </c>
      <c r="AGI150" s="3">
        <v>0</v>
      </c>
      <c r="AGJ150" s="3">
        <v>0</v>
      </c>
      <c r="AGK150" s="3">
        <v>0</v>
      </c>
      <c r="AGL150" s="3">
        <v>0</v>
      </c>
      <c r="AGM150" s="3">
        <v>0</v>
      </c>
      <c r="AGN150" s="3">
        <v>0</v>
      </c>
      <c r="AGO150" s="3">
        <v>0</v>
      </c>
      <c r="AGP150" s="3">
        <v>0</v>
      </c>
      <c r="AGQ150" s="3">
        <v>0</v>
      </c>
      <c r="AGR150" s="3">
        <v>0</v>
      </c>
      <c r="AGS150" s="3">
        <v>0</v>
      </c>
      <c r="AGT150" s="3">
        <v>0</v>
      </c>
      <c r="AGU150" s="3">
        <v>0</v>
      </c>
      <c r="AGV150" s="3">
        <v>0</v>
      </c>
      <c r="AGW150" s="3">
        <v>0</v>
      </c>
      <c r="AGX150" s="3">
        <v>0</v>
      </c>
      <c r="AGY150" s="3">
        <v>0</v>
      </c>
      <c r="AGZ150" s="3">
        <v>0</v>
      </c>
      <c r="AHA150" s="3">
        <v>0</v>
      </c>
      <c r="AHB150" s="3">
        <v>0</v>
      </c>
      <c r="AHC150" s="3">
        <v>0</v>
      </c>
      <c r="AHD150" s="3">
        <v>0</v>
      </c>
      <c r="AHE150" s="3">
        <v>0</v>
      </c>
      <c r="AHF150" s="3">
        <v>0</v>
      </c>
      <c r="AHG150" s="3">
        <v>0</v>
      </c>
      <c r="AHH150" s="3">
        <v>0</v>
      </c>
      <c r="AHI150" s="3">
        <v>0</v>
      </c>
      <c r="AHJ150" s="3">
        <v>0</v>
      </c>
      <c r="AHK150" s="3">
        <v>0</v>
      </c>
      <c r="AHL150" s="3">
        <v>0</v>
      </c>
      <c r="AHM150" s="3">
        <v>0</v>
      </c>
      <c r="AHN150" s="3">
        <v>0</v>
      </c>
      <c r="AHO150" s="3">
        <v>0</v>
      </c>
      <c r="AHP150" s="3">
        <v>0</v>
      </c>
      <c r="AHQ150" s="3">
        <v>0</v>
      </c>
      <c r="AHR150" s="3">
        <v>0</v>
      </c>
      <c r="AHS150" s="3">
        <v>0</v>
      </c>
      <c r="AHT150" s="3">
        <v>0</v>
      </c>
      <c r="AHU150" s="3">
        <v>0</v>
      </c>
      <c r="AHV150" s="3">
        <v>0</v>
      </c>
      <c r="AHW150" s="3">
        <v>0</v>
      </c>
      <c r="AHX150" s="3">
        <v>0</v>
      </c>
      <c r="AHY150" s="3">
        <v>0</v>
      </c>
      <c r="AHZ150" s="3">
        <v>0</v>
      </c>
      <c r="AIA150" s="3">
        <v>0</v>
      </c>
      <c r="AIB150" s="3">
        <v>0</v>
      </c>
      <c r="AIC150" s="3">
        <v>0</v>
      </c>
      <c r="AID150" s="3">
        <v>0</v>
      </c>
      <c r="AIE150" s="3">
        <v>0</v>
      </c>
      <c r="AIF150" s="3">
        <v>0</v>
      </c>
      <c r="AIG150" s="3">
        <v>0</v>
      </c>
      <c r="AIH150" s="3">
        <v>0</v>
      </c>
      <c r="AII150" s="3">
        <v>0</v>
      </c>
      <c r="AIJ150" s="3">
        <v>0</v>
      </c>
      <c r="AIK150" s="3">
        <v>0</v>
      </c>
      <c r="AIL150" s="3">
        <v>0</v>
      </c>
      <c r="AIM150" s="3">
        <v>0</v>
      </c>
      <c r="AIN150" s="3">
        <v>0</v>
      </c>
      <c r="AIO150" s="3">
        <v>0</v>
      </c>
      <c r="AIP150" s="3">
        <v>0</v>
      </c>
      <c r="AIQ150" s="3">
        <v>0</v>
      </c>
      <c r="AIR150" s="3">
        <v>0</v>
      </c>
      <c r="AIS150" s="3">
        <v>0</v>
      </c>
      <c r="AIT150" s="3">
        <v>0</v>
      </c>
      <c r="AIU150" s="3">
        <v>0</v>
      </c>
      <c r="AIV150" s="3">
        <v>0</v>
      </c>
      <c r="AIW150" s="3">
        <v>0</v>
      </c>
      <c r="AIX150" s="3">
        <v>0</v>
      </c>
      <c r="AIY150" s="3">
        <v>0</v>
      </c>
      <c r="AIZ150" s="3">
        <v>0</v>
      </c>
      <c r="AJA150" s="3">
        <v>0</v>
      </c>
      <c r="AJB150" s="3">
        <v>0</v>
      </c>
      <c r="AJC150" s="3">
        <v>0</v>
      </c>
      <c r="AJD150" s="3">
        <v>0</v>
      </c>
      <c r="AJE150" s="3">
        <v>0</v>
      </c>
      <c r="AJF150" s="3">
        <v>0</v>
      </c>
      <c r="AJG150" s="3">
        <v>0</v>
      </c>
      <c r="AJH150" s="3">
        <v>0</v>
      </c>
      <c r="AJI150" s="3">
        <v>0</v>
      </c>
      <c r="AJJ150" s="3">
        <v>0</v>
      </c>
      <c r="AJK150" s="3">
        <v>0</v>
      </c>
      <c r="AJL150" s="3">
        <v>0</v>
      </c>
      <c r="AJM150" s="3">
        <v>0</v>
      </c>
      <c r="AJN150" s="3">
        <v>0</v>
      </c>
      <c r="AJO150" s="3">
        <v>0</v>
      </c>
      <c r="AJP150" s="3">
        <v>0</v>
      </c>
      <c r="AJQ150" s="3">
        <v>0</v>
      </c>
      <c r="AJR150" s="3">
        <v>0</v>
      </c>
      <c r="AJS150" s="3">
        <v>0</v>
      </c>
      <c r="AJT150" s="3">
        <v>0</v>
      </c>
      <c r="AJU150" s="3">
        <v>0</v>
      </c>
      <c r="AJV150" s="3">
        <v>0</v>
      </c>
      <c r="AJW150" s="3">
        <v>0</v>
      </c>
      <c r="AJX150" s="3">
        <v>0</v>
      </c>
      <c r="AJY150" s="3">
        <v>0</v>
      </c>
      <c r="AJZ150" s="3">
        <v>0</v>
      </c>
      <c r="AKA150" s="3">
        <v>0</v>
      </c>
      <c r="AKB150" s="3">
        <v>0</v>
      </c>
      <c r="AKC150" s="3">
        <v>0</v>
      </c>
      <c r="AKD150" s="3">
        <v>0</v>
      </c>
      <c r="AKE150" s="3">
        <v>0</v>
      </c>
      <c r="AKF150" s="3">
        <v>0</v>
      </c>
      <c r="AKG150" s="3">
        <v>0</v>
      </c>
      <c r="AKH150" s="3">
        <v>0</v>
      </c>
      <c r="AKI150" s="3">
        <v>0</v>
      </c>
      <c r="AKJ150" s="3">
        <v>0</v>
      </c>
      <c r="AKK150" s="3">
        <v>0</v>
      </c>
      <c r="AKL150" s="3">
        <v>0</v>
      </c>
      <c r="AKM150" s="3">
        <v>0</v>
      </c>
      <c r="AKN150" s="3">
        <v>0</v>
      </c>
      <c r="AKO150" s="3">
        <v>0</v>
      </c>
      <c r="AKP150" s="3">
        <v>0</v>
      </c>
      <c r="AKQ150" s="3">
        <v>0</v>
      </c>
      <c r="AKR150" s="3">
        <v>0</v>
      </c>
      <c r="AKS150" s="3">
        <v>0</v>
      </c>
      <c r="AKT150" s="3">
        <v>0</v>
      </c>
      <c r="AKU150" s="3">
        <v>0</v>
      </c>
      <c r="AKV150" s="3">
        <v>0</v>
      </c>
      <c r="AKW150" s="3">
        <v>0</v>
      </c>
      <c r="AKX150" s="3">
        <v>0</v>
      </c>
      <c r="AKY150" s="3">
        <v>0</v>
      </c>
      <c r="AKZ150" s="3">
        <v>0</v>
      </c>
      <c r="ALA150" s="3">
        <v>0</v>
      </c>
      <c r="ALB150" s="3">
        <v>0</v>
      </c>
      <c r="ALC150" s="3">
        <v>0</v>
      </c>
      <c r="ALD150" s="3">
        <v>0</v>
      </c>
      <c r="ALE150" s="3">
        <v>0</v>
      </c>
      <c r="ALF150" s="3">
        <v>0</v>
      </c>
      <c r="ALG150" s="3">
        <v>0</v>
      </c>
      <c r="ALH150" s="3">
        <v>0</v>
      </c>
      <c r="ALI150" s="3">
        <v>0</v>
      </c>
      <c r="ALJ150" s="3">
        <v>0</v>
      </c>
      <c r="ALK150" s="3">
        <v>0</v>
      </c>
      <c r="ALL150" s="3">
        <v>0</v>
      </c>
      <c r="ALM150" s="3">
        <v>0</v>
      </c>
      <c r="ALN150" s="3">
        <v>0</v>
      </c>
      <c r="ALO150" s="3">
        <v>0</v>
      </c>
      <c r="ALP150" s="3">
        <v>0</v>
      </c>
      <c r="ALQ150" s="3">
        <v>0</v>
      </c>
      <c r="ALR150" s="3">
        <v>0</v>
      </c>
      <c r="ALS150" s="3">
        <v>0</v>
      </c>
      <c r="ALT150" s="3">
        <v>0</v>
      </c>
      <c r="ALU150" s="3">
        <v>0</v>
      </c>
      <c r="ALV150" s="3">
        <v>0</v>
      </c>
      <c r="ALW150" s="3">
        <v>0</v>
      </c>
      <c r="ALX150" s="3">
        <v>0</v>
      </c>
      <c r="ALY150" s="3">
        <v>0</v>
      </c>
      <c r="ALZ150" s="3">
        <v>0</v>
      </c>
      <c r="AMA150" s="3">
        <v>0</v>
      </c>
      <c r="AMB150" s="3">
        <v>0</v>
      </c>
      <c r="AMC150" s="3">
        <v>0</v>
      </c>
      <c r="AMD150" s="3">
        <v>0</v>
      </c>
      <c r="AME150" s="3">
        <v>0</v>
      </c>
      <c r="AMF150" s="3">
        <v>0</v>
      </c>
      <c r="AMG150" s="3">
        <v>0</v>
      </c>
      <c r="AMH150" s="3">
        <v>0</v>
      </c>
      <c r="AMI150" s="3">
        <v>0</v>
      </c>
      <c r="AMJ150" s="3">
        <v>0</v>
      </c>
      <c r="AMK150" s="3">
        <v>0</v>
      </c>
      <c r="AML150" s="3">
        <v>0</v>
      </c>
      <c r="AMM150" s="3">
        <v>0</v>
      </c>
      <c r="AMN150" s="3">
        <v>0</v>
      </c>
      <c r="AMO150" s="3">
        <v>0</v>
      </c>
      <c r="AMP150" s="3">
        <v>0</v>
      </c>
      <c r="AMQ150" s="3">
        <v>0</v>
      </c>
      <c r="AMR150" s="3">
        <v>0</v>
      </c>
      <c r="AMS150" s="3">
        <v>0</v>
      </c>
      <c r="AMT150" s="3">
        <v>0</v>
      </c>
      <c r="AMU150" s="3">
        <v>0</v>
      </c>
      <c r="AMV150" s="3">
        <v>0</v>
      </c>
      <c r="AMW150" s="3">
        <v>0</v>
      </c>
      <c r="AMX150" s="3">
        <v>0</v>
      </c>
      <c r="AMY150" s="3">
        <v>0</v>
      </c>
      <c r="AMZ150" s="3">
        <v>0</v>
      </c>
      <c r="ANA150" s="3">
        <v>0</v>
      </c>
      <c r="ANB150" s="3">
        <v>0</v>
      </c>
      <c r="ANC150" s="3">
        <v>0</v>
      </c>
      <c r="AND150" s="3">
        <v>0</v>
      </c>
      <c r="ANE150" s="3">
        <v>0</v>
      </c>
      <c r="ANF150" s="3">
        <v>0</v>
      </c>
      <c r="ANG150" s="3">
        <v>0</v>
      </c>
      <c r="ANH150" s="3">
        <v>0</v>
      </c>
      <c r="ANI150" s="3">
        <v>0</v>
      </c>
      <c r="ANJ150" s="3">
        <v>0</v>
      </c>
      <c r="ANK150" s="3">
        <v>0</v>
      </c>
      <c r="ANL150" s="3">
        <v>0</v>
      </c>
      <c r="ANM150" s="3">
        <v>0</v>
      </c>
      <c r="ANN150" s="3">
        <v>0</v>
      </c>
      <c r="ANO150" s="3">
        <v>0</v>
      </c>
      <c r="ANP150" s="3">
        <v>0</v>
      </c>
      <c r="ANQ150" s="3">
        <v>0</v>
      </c>
      <c r="ANR150" s="3">
        <v>0</v>
      </c>
      <c r="ANS150" s="3">
        <v>0</v>
      </c>
      <c r="ANT150" s="3">
        <v>0</v>
      </c>
      <c r="ANU150" s="3">
        <v>0</v>
      </c>
      <c r="ANV150" s="3">
        <v>0</v>
      </c>
      <c r="ANW150" s="3">
        <v>0</v>
      </c>
      <c r="ANX150" s="3">
        <v>0</v>
      </c>
      <c r="ANY150" s="3">
        <v>0</v>
      </c>
      <c r="ANZ150" s="3">
        <v>0</v>
      </c>
      <c r="AOA150" s="3">
        <v>0</v>
      </c>
      <c r="AOB150" s="3">
        <v>0</v>
      </c>
      <c r="AOC150" s="3">
        <v>0</v>
      </c>
      <c r="AOD150" s="3">
        <v>0</v>
      </c>
      <c r="AOE150" s="3">
        <v>0</v>
      </c>
      <c r="AOF150" s="3">
        <v>0</v>
      </c>
      <c r="AOG150" s="3">
        <v>0</v>
      </c>
      <c r="AOH150" s="3">
        <v>0</v>
      </c>
      <c r="AOI150" s="3">
        <v>0</v>
      </c>
      <c r="AOJ150" s="3">
        <v>0</v>
      </c>
      <c r="AOK150" s="3">
        <v>0</v>
      </c>
      <c r="AOL150" s="3">
        <v>0</v>
      </c>
      <c r="AOM150" s="3">
        <v>0</v>
      </c>
      <c r="AON150" s="3">
        <v>0</v>
      </c>
      <c r="AOO150" s="3">
        <v>0</v>
      </c>
      <c r="AOP150" s="3">
        <v>0</v>
      </c>
      <c r="AOQ150" s="3">
        <v>0</v>
      </c>
      <c r="AOR150" s="3">
        <v>0</v>
      </c>
      <c r="AOS150" s="3">
        <v>0</v>
      </c>
      <c r="AOT150" s="3">
        <v>0</v>
      </c>
      <c r="AOU150" s="3">
        <v>0</v>
      </c>
      <c r="AOV150" s="3">
        <v>0</v>
      </c>
      <c r="AOW150" s="3">
        <v>0</v>
      </c>
      <c r="AOX150" s="3">
        <v>0</v>
      </c>
      <c r="AOY150" s="3">
        <v>0</v>
      </c>
      <c r="AOZ150" s="3">
        <v>0</v>
      </c>
      <c r="APA150" s="3">
        <v>0</v>
      </c>
      <c r="APB150" s="3">
        <v>0</v>
      </c>
      <c r="APC150" s="3">
        <v>0</v>
      </c>
      <c r="APD150" s="3">
        <v>0</v>
      </c>
      <c r="APE150" s="3">
        <v>0</v>
      </c>
      <c r="APF150" s="3">
        <v>0</v>
      </c>
      <c r="APG150" s="3">
        <v>0</v>
      </c>
      <c r="APH150" s="3">
        <v>0</v>
      </c>
      <c r="API150" s="3">
        <v>0</v>
      </c>
      <c r="APJ150" s="3">
        <v>0</v>
      </c>
      <c r="APK150" s="3">
        <v>0</v>
      </c>
      <c r="APL150" s="3">
        <v>0</v>
      </c>
      <c r="APM150" s="3">
        <v>0</v>
      </c>
      <c r="APN150" s="3">
        <v>0</v>
      </c>
      <c r="APO150" s="3">
        <v>0</v>
      </c>
      <c r="APP150" s="3">
        <v>0</v>
      </c>
      <c r="APQ150" s="3">
        <v>0</v>
      </c>
      <c r="APR150" s="3">
        <v>0</v>
      </c>
      <c r="APS150" s="3">
        <v>0</v>
      </c>
      <c r="APT150" s="3">
        <v>0</v>
      </c>
      <c r="APU150" s="3">
        <v>0</v>
      </c>
      <c r="APV150" s="3">
        <v>0</v>
      </c>
      <c r="APW150" s="3">
        <v>0</v>
      </c>
      <c r="APX150" s="3">
        <v>0</v>
      </c>
      <c r="APY150" s="3">
        <v>0</v>
      </c>
      <c r="APZ150" s="3">
        <v>0</v>
      </c>
      <c r="AQA150" s="3">
        <v>0</v>
      </c>
      <c r="AQB150" s="3">
        <v>0</v>
      </c>
      <c r="AQC150" s="3">
        <v>0</v>
      </c>
      <c r="AQD150" s="3">
        <v>0</v>
      </c>
      <c r="AQE150" s="3">
        <v>0</v>
      </c>
      <c r="AQF150" s="3">
        <v>0</v>
      </c>
      <c r="AQG150" s="3">
        <v>0</v>
      </c>
      <c r="AQH150" s="3">
        <v>0</v>
      </c>
      <c r="AQI150" s="36">
        <v>0</v>
      </c>
      <c r="AQJ150" s="36">
        <v>0</v>
      </c>
      <c r="AQK150" s="36">
        <v>0</v>
      </c>
      <c r="AQL150" s="36">
        <v>0</v>
      </c>
      <c r="AQM150" s="36">
        <v>0</v>
      </c>
      <c r="AQN150" s="36">
        <v>0</v>
      </c>
      <c r="AQO150" s="36">
        <v>0</v>
      </c>
      <c r="AQP150" s="36">
        <v>0</v>
      </c>
      <c r="AQQ150" s="36">
        <v>0</v>
      </c>
      <c r="AQR150" s="36">
        <v>0</v>
      </c>
      <c r="AQS150" s="36">
        <v>0</v>
      </c>
      <c r="AQT150" s="3">
        <v>0</v>
      </c>
      <c r="AQU150" s="3">
        <v>0</v>
      </c>
      <c r="AQV150" s="3">
        <v>0</v>
      </c>
      <c r="AQW150" s="3">
        <v>0</v>
      </c>
      <c r="AQX150" s="3">
        <v>0</v>
      </c>
      <c r="AQY150" s="3">
        <v>0</v>
      </c>
      <c r="AQZ150" s="3">
        <v>0</v>
      </c>
      <c r="ARA150" s="3">
        <v>0</v>
      </c>
      <c r="ARB150" s="3">
        <v>0</v>
      </c>
      <c r="ARC150" s="3">
        <v>0</v>
      </c>
      <c r="ARD150" s="3">
        <v>0</v>
      </c>
      <c r="ARE150" s="3">
        <v>0</v>
      </c>
      <c r="ARF150" s="3">
        <v>0</v>
      </c>
      <c r="ARG150" s="3">
        <v>0</v>
      </c>
      <c r="ARH150" s="3">
        <v>0</v>
      </c>
      <c r="ARI150" s="3">
        <v>0</v>
      </c>
      <c r="ARJ150" s="3">
        <v>0</v>
      </c>
      <c r="ARK150" s="3">
        <v>0</v>
      </c>
      <c r="ARL150" s="3">
        <v>0</v>
      </c>
      <c r="ARM150" s="3">
        <v>0</v>
      </c>
      <c r="ARP150" s="3">
        <v>0</v>
      </c>
      <c r="ARQ150" s="3">
        <v>0</v>
      </c>
      <c r="ARR150" s="3">
        <v>0</v>
      </c>
      <c r="ARS150" s="3">
        <v>0</v>
      </c>
      <c r="ART150" s="3">
        <v>0</v>
      </c>
      <c r="ARU150" s="3">
        <v>0</v>
      </c>
      <c r="ARV150" s="3">
        <v>0</v>
      </c>
      <c r="ARW150" s="3">
        <v>0</v>
      </c>
      <c r="ARX150" s="3">
        <v>0</v>
      </c>
      <c r="ARY150" s="3">
        <v>0</v>
      </c>
      <c r="ARZ150" s="3">
        <v>0</v>
      </c>
      <c r="ASA150" s="3">
        <v>0</v>
      </c>
      <c r="ASB150" s="3">
        <v>0</v>
      </c>
      <c r="ASC150" s="3">
        <v>0</v>
      </c>
      <c r="ASD150" s="3">
        <v>0</v>
      </c>
      <c r="ASE150" s="3">
        <v>0</v>
      </c>
      <c r="ASF150" s="3">
        <v>0</v>
      </c>
      <c r="ASG150" s="3">
        <v>0</v>
      </c>
      <c r="ASH150" s="3">
        <v>0</v>
      </c>
      <c r="ASI150" s="3">
        <v>0</v>
      </c>
      <c r="ASJ150" s="3">
        <v>0</v>
      </c>
      <c r="ASK150" s="3">
        <v>0</v>
      </c>
      <c r="ASL150" s="3">
        <v>0</v>
      </c>
      <c r="ASM150" s="3">
        <v>0</v>
      </c>
      <c r="ASN150" s="3">
        <v>0</v>
      </c>
      <c r="ASO150" s="3">
        <v>0</v>
      </c>
      <c r="ASP150" s="3">
        <v>0</v>
      </c>
      <c r="ASQ150" s="3">
        <v>0</v>
      </c>
      <c r="ASR150" s="3">
        <v>0</v>
      </c>
      <c r="ASS150" s="3">
        <v>0</v>
      </c>
      <c r="AST150" s="3">
        <v>0</v>
      </c>
      <c r="ASU150" s="3">
        <v>0</v>
      </c>
      <c r="ASV150" s="3">
        <v>0</v>
      </c>
      <c r="ASW150" s="3">
        <v>0</v>
      </c>
      <c r="ASX150" s="3">
        <v>0</v>
      </c>
      <c r="ASY150" s="3">
        <v>0</v>
      </c>
      <c r="ASZ150" s="3">
        <v>0</v>
      </c>
      <c r="ATA150" s="3">
        <v>0</v>
      </c>
      <c r="ATB150" s="3">
        <v>0</v>
      </c>
      <c r="ATC150" s="3">
        <v>0</v>
      </c>
      <c r="ATD150" s="3">
        <v>0</v>
      </c>
      <c r="ATE150" s="3">
        <v>0</v>
      </c>
      <c r="ATF150" s="3">
        <v>0</v>
      </c>
      <c r="ATG150" s="3">
        <v>0</v>
      </c>
      <c r="ATH150" s="3">
        <v>0</v>
      </c>
      <c r="ATI150" s="3">
        <v>0</v>
      </c>
      <c r="ATJ150" s="3">
        <v>0</v>
      </c>
      <c r="ATK150" s="3">
        <v>0</v>
      </c>
      <c r="ATL150" s="3">
        <v>0</v>
      </c>
      <c r="ATM150" s="3">
        <v>0</v>
      </c>
      <c r="ATN150" s="3">
        <v>0</v>
      </c>
      <c r="ATO150" s="3">
        <v>0</v>
      </c>
      <c r="ATP150" s="3">
        <v>0</v>
      </c>
      <c r="ATQ150" s="3">
        <v>0</v>
      </c>
      <c r="ATR150" s="3">
        <v>0</v>
      </c>
      <c r="ATS150" s="3">
        <v>0</v>
      </c>
      <c r="ATT150" s="3">
        <v>0</v>
      </c>
      <c r="ATU150" s="3">
        <v>0</v>
      </c>
      <c r="ATV150" s="3">
        <v>0</v>
      </c>
      <c r="ATW150" s="3">
        <v>0</v>
      </c>
      <c r="ATX150" s="3">
        <v>0</v>
      </c>
      <c r="ATY150" s="3">
        <v>0</v>
      </c>
      <c r="ATZ150" s="3">
        <v>0</v>
      </c>
      <c r="AUA150" s="3">
        <v>0</v>
      </c>
      <c r="AUB150" s="3">
        <v>0</v>
      </c>
      <c r="AUC150" s="3">
        <v>0</v>
      </c>
      <c r="AUD150" s="3">
        <v>0</v>
      </c>
      <c r="AUE150" s="3">
        <v>0</v>
      </c>
      <c r="AUF150" s="3">
        <v>0</v>
      </c>
      <c r="AUG150" s="3">
        <v>0</v>
      </c>
      <c r="AUH150" s="3">
        <v>0</v>
      </c>
      <c r="AUI150" s="3">
        <v>0</v>
      </c>
      <c r="AUJ150" s="3">
        <v>0</v>
      </c>
      <c r="AUK150" s="3">
        <v>0</v>
      </c>
      <c r="AUL150" s="3">
        <v>0</v>
      </c>
      <c r="AUM150" s="3">
        <v>0</v>
      </c>
      <c r="AUN150" s="3">
        <v>0</v>
      </c>
      <c r="AUO150" s="3">
        <v>0</v>
      </c>
      <c r="AUP150" s="3">
        <v>0</v>
      </c>
      <c r="AUQ150" s="3">
        <v>0</v>
      </c>
      <c r="AUR150" s="3">
        <v>0</v>
      </c>
      <c r="AUS150" s="3">
        <v>0</v>
      </c>
      <c r="AUT150" s="3">
        <v>0</v>
      </c>
      <c r="AUU150" s="3">
        <v>0</v>
      </c>
      <c r="AUV150" s="3">
        <v>0</v>
      </c>
      <c r="AUW150" s="3">
        <v>0</v>
      </c>
      <c r="AUX150" s="3">
        <v>0</v>
      </c>
      <c r="AUY150" s="3">
        <v>0</v>
      </c>
      <c r="AUZ150" s="3">
        <v>0</v>
      </c>
      <c r="AVA150" s="3">
        <v>0</v>
      </c>
      <c r="AVB150" s="3">
        <v>0</v>
      </c>
      <c r="AVC150" s="3">
        <v>0</v>
      </c>
      <c r="AVD150" s="3">
        <v>0</v>
      </c>
      <c r="AVE150" s="3">
        <v>0</v>
      </c>
      <c r="AVF150" s="3">
        <v>0</v>
      </c>
      <c r="AVG150" s="3">
        <v>0</v>
      </c>
      <c r="AVH150" s="3">
        <v>0</v>
      </c>
      <c r="AVI150" s="3">
        <v>0</v>
      </c>
      <c r="AVJ150" s="3">
        <v>0</v>
      </c>
      <c r="AVK150" s="3">
        <v>0</v>
      </c>
      <c r="AVL150" s="3">
        <v>0</v>
      </c>
      <c r="AVM150" s="3">
        <v>0</v>
      </c>
      <c r="AVN150" s="3">
        <v>0</v>
      </c>
      <c r="AVO150" s="3">
        <v>0</v>
      </c>
      <c r="AVP150" s="3">
        <v>0</v>
      </c>
      <c r="AVQ150" s="3">
        <v>0</v>
      </c>
      <c r="AVR150" s="3">
        <v>0</v>
      </c>
      <c r="AVS150" s="3">
        <v>0</v>
      </c>
      <c r="AVT150" s="3">
        <v>0</v>
      </c>
      <c r="AVU150" s="3">
        <v>0</v>
      </c>
      <c r="AVV150" s="3">
        <v>0</v>
      </c>
      <c r="AVW150" s="3">
        <v>0</v>
      </c>
      <c r="AVX150" s="3">
        <v>0</v>
      </c>
      <c r="AVY150" s="3">
        <v>0</v>
      </c>
      <c r="AVZ150" s="3">
        <v>0</v>
      </c>
      <c r="AWA150" s="3">
        <v>0</v>
      </c>
      <c r="AWB150" s="3">
        <v>0</v>
      </c>
      <c r="AWC150" s="3">
        <v>0</v>
      </c>
      <c r="AWD150" s="3">
        <v>0</v>
      </c>
      <c r="AWE150" s="3">
        <v>0</v>
      </c>
      <c r="AWF150" s="3">
        <v>0</v>
      </c>
      <c r="AWG150" s="3">
        <v>0</v>
      </c>
      <c r="AWH150" s="3">
        <v>0</v>
      </c>
      <c r="AWI150" s="3">
        <v>0</v>
      </c>
      <c r="AWJ150" s="3">
        <v>0</v>
      </c>
      <c r="AWK150" s="3">
        <v>0</v>
      </c>
      <c r="AWL150" s="3">
        <v>0</v>
      </c>
      <c r="AWM150" s="3">
        <v>0</v>
      </c>
      <c r="AWN150" s="3">
        <v>0</v>
      </c>
      <c r="AWO150" s="3">
        <v>0</v>
      </c>
      <c r="AWP150" s="3">
        <v>0</v>
      </c>
      <c r="AWQ150" s="3">
        <v>0</v>
      </c>
      <c r="AWR150" s="3">
        <v>0</v>
      </c>
      <c r="AWS150" s="3">
        <v>0</v>
      </c>
      <c r="AWT150" s="3">
        <v>0</v>
      </c>
      <c r="AWU150" s="3">
        <v>0</v>
      </c>
      <c r="AWV150" s="3">
        <v>0</v>
      </c>
      <c r="AWW150" s="3">
        <v>0</v>
      </c>
      <c r="AWX150" s="3">
        <v>0</v>
      </c>
      <c r="AWY150" s="3">
        <v>0</v>
      </c>
      <c r="AWZ150" s="3">
        <v>0</v>
      </c>
      <c r="AXA150" s="3">
        <v>0</v>
      </c>
      <c r="AXB150" s="3">
        <v>0</v>
      </c>
      <c r="AXC150" s="3">
        <v>0</v>
      </c>
      <c r="AXD150" s="3">
        <v>0</v>
      </c>
      <c r="AXE150" s="3">
        <v>0</v>
      </c>
      <c r="AXF150" s="3">
        <v>0</v>
      </c>
      <c r="AXG150" s="3">
        <v>0</v>
      </c>
      <c r="AXH150" s="3">
        <v>0</v>
      </c>
      <c r="AXI150" s="3">
        <v>0</v>
      </c>
      <c r="AXJ150" s="3">
        <v>0</v>
      </c>
      <c r="AXK150" s="3">
        <v>0</v>
      </c>
      <c r="AXL150" s="3">
        <v>0</v>
      </c>
      <c r="AXM150" s="3">
        <v>0</v>
      </c>
      <c r="AXN150" s="3">
        <v>0</v>
      </c>
      <c r="AXO150" s="3">
        <v>0</v>
      </c>
      <c r="AXP150" s="3">
        <v>0</v>
      </c>
      <c r="AXQ150" s="3">
        <v>0</v>
      </c>
      <c r="AXR150" s="3">
        <v>0</v>
      </c>
      <c r="AXS150" s="3">
        <v>0</v>
      </c>
      <c r="AXT150" s="3">
        <v>0</v>
      </c>
      <c r="AXU150" s="3">
        <v>0</v>
      </c>
      <c r="AXV150" s="3">
        <v>0</v>
      </c>
      <c r="AXW150" s="3">
        <v>0</v>
      </c>
      <c r="AXX150" s="3">
        <v>0</v>
      </c>
      <c r="AXY150" s="3">
        <v>0</v>
      </c>
      <c r="AXZ150" s="3">
        <v>0</v>
      </c>
      <c r="AYA150" s="3">
        <v>0</v>
      </c>
      <c r="AYB150" s="3">
        <v>0</v>
      </c>
      <c r="AYC150" s="3">
        <v>0</v>
      </c>
      <c r="AYD150" s="3">
        <v>0</v>
      </c>
      <c r="AYE150" s="3">
        <v>0</v>
      </c>
      <c r="AYF150" s="3">
        <v>0</v>
      </c>
      <c r="AYG150" s="3">
        <v>0</v>
      </c>
      <c r="AYH150" s="3">
        <v>0</v>
      </c>
      <c r="AYI150" s="3">
        <v>0</v>
      </c>
      <c r="AYJ150" s="3">
        <v>0</v>
      </c>
      <c r="AYK150" s="3">
        <v>0</v>
      </c>
      <c r="AYL150" s="3">
        <v>0</v>
      </c>
      <c r="AYM150" s="3">
        <v>0</v>
      </c>
      <c r="AYN150" s="3">
        <v>0</v>
      </c>
      <c r="AYO150" s="3">
        <v>0</v>
      </c>
      <c r="AYP150" s="3">
        <v>0</v>
      </c>
      <c r="AYQ150" s="3">
        <v>0</v>
      </c>
      <c r="AYR150" s="3">
        <v>0</v>
      </c>
      <c r="AYS150" s="3">
        <v>0</v>
      </c>
      <c r="AYT150" s="3">
        <v>0</v>
      </c>
    </row>
    <row r="151" s="3" customFormat="1" ht="15.25" spans="1:1346">
      <c r="A151" s="4">
        <v>44010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M151" s="3">
        <v>0</v>
      </c>
      <c r="N151" s="39">
        <v>0</v>
      </c>
      <c r="O151" s="36">
        <v>0</v>
      </c>
      <c r="P151" s="36">
        <v>0</v>
      </c>
      <c r="Q151" s="36">
        <v>0</v>
      </c>
      <c r="R151" s="36">
        <v>0</v>
      </c>
      <c r="S151" s="36">
        <v>0</v>
      </c>
      <c r="T151" s="36">
        <v>0</v>
      </c>
      <c r="U151" s="36">
        <v>0</v>
      </c>
      <c r="V151" s="36">
        <v>0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36">
        <v>0</v>
      </c>
      <c r="AD151" s="36">
        <v>0</v>
      </c>
      <c r="AE151" s="36">
        <v>0</v>
      </c>
      <c r="AF151" s="36">
        <v>0</v>
      </c>
      <c r="AG151" s="36">
        <v>0</v>
      </c>
      <c r="AH151" s="36">
        <v>0</v>
      </c>
      <c r="AI151" s="36">
        <v>0</v>
      </c>
      <c r="AJ151" s="36">
        <v>0</v>
      </c>
      <c r="AK151" s="36">
        <v>0</v>
      </c>
      <c r="AL151" s="36">
        <v>0</v>
      </c>
      <c r="AM151" s="36">
        <v>0</v>
      </c>
      <c r="AN151" s="36">
        <v>0</v>
      </c>
      <c r="AO151" s="36">
        <v>0</v>
      </c>
      <c r="AP151" s="36">
        <v>0</v>
      </c>
      <c r="AQ151" s="36">
        <v>0</v>
      </c>
      <c r="AR151" s="36">
        <v>0</v>
      </c>
      <c r="AS151" s="36">
        <v>0</v>
      </c>
      <c r="AT151" s="36">
        <v>0</v>
      </c>
      <c r="AU151" s="43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0</v>
      </c>
      <c r="BA151" s="36">
        <v>0</v>
      </c>
      <c r="BB151" s="36">
        <v>0</v>
      </c>
      <c r="BC151" s="36">
        <v>0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0</v>
      </c>
      <c r="BK151" s="36">
        <v>0</v>
      </c>
      <c r="BL151" s="36">
        <v>0</v>
      </c>
      <c r="BM151" s="36">
        <v>0</v>
      </c>
      <c r="BN151" s="36">
        <v>0</v>
      </c>
      <c r="BO151" s="36">
        <v>0</v>
      </c>
      <c r="BP151" s="36">
        <v>0</v>
      </c>
      <c r="BQ151" s="36">
        <v>0</v>
      </c>
      <c r="BR151" s="36">
        <v>0</v>
      </c>
      <c r="BS151" s="36">
        <v>0</v>
      </c>
      <c r="BT151" s="36">
        <v>0</v>
      </c>
      <c r="BU151" s="36">
        <v>0</v>
      </c>
      <c r="BV151" s="36">
        <v>0</v>
      </c>
      <c r="BW151" s="36">
        <v>0</v>
      </c>
      <c r="BX151" s="3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0</v>
      </c>
      <c r="CJ151" s="36">
        <v>0</v>
      </c>
      <c r="CK151" s="36">
        <v>0</v>
      </c>
      <c r="CL151" s="36">
        <v>0</v>
      </c>
      <c r="CM151" s="36">
        <v>0</v>
      </c>
      <c r="CN151" s="36">
        <v>0</v>
      </c>
      <c r="CO151" s="36">
        <v>0</v>
      </c>
      <c r="CP151" s="36">
        <v>0</v>
      </c>
      <c r="CQ151" s="36">
        <v>0</v>
      </c>
      <c r="CR151" s="36">
        <v>0</v>
      </c>
      <c r="CS151" s="36">
        <v>0</v>
      </c>
      <c r="CT151" s="36">
        <v>0</v>
      </c>
      <c r="CU151" s="36">
        <v>0</v>
      </c>
      <c r="CV151" s="36">
        <v>0</v>
      </c>
      <c r="CW151" s="36">
        <v>0</v>
      </c>
      <c r="CX151" s="36">
        <v>0</v>
      </c>
      <c r="CY151" s="36">
        <v>0</v>
      </c>
      <c r="CZ151" s="36">
        <v>0</v>
      </c>
      <c r="DA151" s="36">
        <v>0</v>
      </c>
      <c r="DB151" s="36">
        <v>0</v>
      </c>
      <c r="DC151" s="36">
        <v>0</v>
      </c>
      <c r="DD151" s="36">
        <v>0</v>
      </c>
      <c r="DE151" s="36">
        <v>0</v>
      </c>
      <c r="DF151" s="36">
        <v>0</v>
      </c>
      <c r="DG151" s="36">
        <v>0</v>
      </c>
      <c r="DH151" s="36">
        <v>0</v>
      </c>
      <c r="DI151" s="36">
        <v>0</v>
      </c>
      <c r="DJ151" s="36">
        <v>0</v>
      </c>
      <c r="DK151" s="36">
        <v>0</v>
      </c>
      <c r="DL151" s="36">
        <v>0</v>
      </c>
      <c r="DM151" s="36">
        <v>0</v>
      </c>
      <c r="DN151" s="36">
        <v>0</v>
      </c>
      <c r="DO151" s="36">
        <v>0</v>
      </c>
      <c r="DP151" s="36">
        <v>0</v>
      </c>
      <c r="DQ151" s="36">
        <v>0</v>
      </c>
      <c r="DR151" s="36">
        <v>0</v>
      </c>
      <c r="DS151" s="36">
        <v>0</v>
      </c>
      <c r="DT151" s="36">
        <v>0</v>
      </c>
      <c r="DU151" s="36">
        <v>0</v>
      </c>
      <c r="DV151" s="36">
        <v>0</v>
      </c>
      <c r="DW151" s="36">
        <v>0</v>
      </c>
      <c r="DX151" s="36">
        <v>0</v>
      </c>
      <c r="DY151" s="36">
        <v>0</v>
      </c>
      <c r="DZ151" s="36">
        <v>0</v>
      </c>
      <c r="EA151" s="36">
        <v>0</v>
      </c>
      <c r="EB151" s="36">
        <v>0</v>
      </c>
      <c r="EC151" s="36">
        <v>0</v>
      </c>
      <c r="ED151" s="36">
        <v>0</v>
      </c>
      <c r="EE151" s="36">
        <v>0</v>
      </c>
      <c r="EF151" s="36">
        <v>0</v>
      </c>
      <c r="EG151" s="36">
        <v>0</v>
      </c>
      <c r="EH151" s="36">
        <v>0</v>
      </c>
      <c r="EI151" s="36">
        <v>0</v>
      </c>
      <c r="EJ151" s="36">
        <v>0</v>
      </c>
      <c r="EK151" s="36">
        <v>0</v>
      </c>
      <c r="EL151" s="36">
        <v>0</v>
      </c>
      <c r="EM151" s="36">
        <v>0</v>
      </c>
      <c r="EN151" s="36">
        <v>0</v>
      </c>
      <c r="EO151" s="36">
        <v>0</v>
      </c>
      <c r="EP151" s="36">
        <v>0</v>
      </c>
      <c r="EQ151" s="36">
        <v>0</v>
      </c>
      <c r="ER151" s="36">
        <v>0</v>
      </c>
      <c r="ES151" s="36">
        <v>0</v>
      </c>
      <c r="ET151" s="36">
        <v>0</v>
      </c>
      <c r="EU151" s="36">
        <v>0</v>
      </c>
      <c r="EV151" s="36">
        <v>0</v>
      </c>
      <c r="EW151" s="36">
        <v>0</v>
      </c>
      <c r="EX151" s="36">
        <v>0</v>
      </c>
      <c r="EY151" s="36">
        <v>0</v>
      </c>
      <c r="EZ151" s="36">
        <v>0</v>
      </c>
      <c r="FA151" s="36">
        <v>0</v>
      </c>
      <c r="FB151" s="36">
        <v>0</v>
      </c>
      <c r="FC151" s="36">
        <v>0</v>
      </c>
      <c r="FD151" s="36">
        <v>0</v>
      </c>
      <c r="FE151" s="36">
        <v>0</v>
      </c>
      <c r="FF151" s="36">
        <v>0</v>
      </c>
      <c r="FG151" s="36">
        <v>0</v>
      </c>
      <c r="FH151" s="36">
        <v>0</v>
      </c>
      <c r="FI151" s="36">
        <v>0</v>
      </c>
      <c r="FJ151" s="36">
        <v>0</v>
      </c>
      <c r="FK151" s="36">
        <v>0</v>
      </c>
      <c r="FL151" s="36">
        <v>0</v>
      </c>
      <c r="FM151" s="36">
        <v>0</v>
      </c>
      <c r="FN151" s="36">
        <v>0</v>
      </c>
      <c r="FO151" s="36">
        <v>0</v>
      </c>
      <c r="FP151" s="36">
        <v>0</v>
      </c>
      <c r="FQ151" s="36">
        <v>0</v>
      </c>
      <c r="FR151" s="36">
        <v>0</v>
      </c>
      <c r="FS151" s="36">
        <v>0</v>
      </c>
      <c r="FT151" s="36">
        <v>0</v>
      </c>
      <c r="FU151" s="36">
        <v>0</v>
      </c>
      <c r="FV151" s="36">
        <v>0</v>
      </c>
      <c r="FW151" s="36">
        <v>0</v>
      </c>
      <c r="FX151" s="36">
        <v>0</v>
      </c>
      <c r="FY151" s="36">
        <v>0</v>
      </c>
      <c r="FZ151" s="36">
        <v>0</v>
      </c>
      <c r="GA151" s="36">
        <v>0</v>
      </c>
      <c r="GB151" s="36">
        <v>0</v>
      </c>
      <c r="GC151" s="36">
        <v>0</v>
      </c>
      <c r="GD151" s="36">
        <v>0</v>
      </c>
      <c r="GE151" s="36">
        <v>0</v>
      </c>
      <c r="GF151" s="36">
        <v>0</v>
      </c>
      <c r="GG151" s="36">
        <v>0</v>
      </c>
      <c r="GH151" s="36">
        <v>0</v>
      </c>
      <c r="GI151" s="36">
        <v>0</v>
      </c>
      <c r="GJ151" s="36">
        <v>0</v>
      </c>
      <c r="GK151" s="36">
        <v>0</v>
      </c>
      <c r="GL151" s="36">
        <v>0</v>
      </c>
      <c r="GM151" s="36">
        <v>0</v>
      </c>
      <c r="GN151" s="36">
        <v>0</v>
      </c>
      <c r="GO151" s="36">
        <v>0</v>
      </c>
      <c r="GP151" s="36">
        <v>0</v>
      </c>
      <c r="GQ151" s="36">
        <v>0</v>
      </c>
      <c r="GR151" s="36">
        <v>0</v>
      </c>
      <c r="GS151" s="36">
        <v>0</v>
      </c>
      <c r="GT151" s="36">
        <v>0</v>
      </c>
      <c r="GU151" s="36">
        <v>0</v>
      </c>
      <c r="GV151" s="36">
        <v>0</v>
      </c>
      <c r="GW151" s="36">
        <v>0</v>
      </c>
      <c r="GX151" s="36">
        <v>0</v>
      </c>
      <c r="GY151" s="36">
        <v>0</v>
      </c>
      <c r="GZ151" s="36">
        <v>0</v>
      </c>
      <c r="HA151" s="36">
        <v>0</v>
      </c>
      <c r="HB151" s="36">
        <v>0</v>
      </c>
      <c r="HC151" s="36">
        <v>0</v>
      </c>
      <c r="HD151" s="36">
        <v>0</v>
      </c>
      <c r="HE151" s="36">
        <v>0</v>
      </c>
      <c r="HF151" s="36">
        <v>0</v>
      </c>
      <c r="HG151" s="36">
        <v>0</v>
      </c>
      <c r="HH151" s="36">
        <v>0</v>
      </c>
      <c r="HI151" s="36">
        <v>0</v>
      </c>
      <c r="HJ151" s="36">
        <v>0</v>
      </c>
      <c r="HK151" s="36">
        <v>0</v>
      </c>
      <c r="HL151" s="36">
        <v>0</v>
      </c>
      <c r="HM151" s="36">
        <v>0</v>
      </c>
      <c r="HN151" s="36">
        <v>0</v>
      </c>
      <c r="HO151" s="36">
        <v>0</v>
      </c>
      <c r="HP151" s="36">
        <v>0</v>
      </c>
      <c r="HQ151" s="36">
        <v>0</v>
      </c>
      <c r="HR151" s="36">
        <v>0</v>
      </c>
      <c r="HS151" s="36">
        <v>0</v>
      </c>
      <c r="HT151" s="36">
        <v>0</v>
      </c>
      <c r="HU151" s="36">
        <v>0</v>
      </c>
      <c r="HV151" s="44">
        <v>0</v>
      </c>
      <c r="HW151" s="44">
        <v>0</v>
      </c>
      <c r="HX151" s="44">
        <v>0</v>
      </c>
      <c r="HY151" s="44">
        <v>0</v>
      </c>
      <c r="HZ151" s="36"/>
      <c r="IA151" s="3">
        <v>43990</v>
      </c>
      <c r="IB151" s="36">
        <v>0</v>
      </c>
      <c r="IC151" s="36">
        <v>0</v>
      </c>
      <c r="ID151" s="36">
        <v>0</v>
      </c>
      <c r="IE151" s="36">
        <v>0</v>
      </c>
      <c r="IF151" s="36">
        <v>0</v>
      </c>
      <c r="IG151" s="36">
        <v>0</v>
      </c>
      <c r="IH151" s="36">
        <v>0</v>
      </c>
      <c r="II151" s="44">
        <v>0</v>
      </c>
      <c r="IJ151" s="44">
        <v>0</v>
      </c>
      <c r="IK151" s="44">
        <v>0</v>
      </c>
      <c r="IL151" s="44">
        <v>0</v>
      </c>
      <c r="IM151" s="36">
        <v>0</v>
      </c>
      <c r="IN151" s="36">
        <v>0</v>
      </c>
      <c r="IO151" s="36">
        <v>0</v>
      </c>
      <c r="IP151" s="36">
        <v>0</v>
      </c>
      <c r="IQ151" s="36">
        <v>0</v>
      </c>
      <c r="IR151" s="36">
        <v>0</v>
      </c>
      <c r="IS151" s="36">
        <v>0</v>
      </c>
      <c r="IT151" s="44">
        <v>0</v>
      </c>
      <c r="IU151" s="44">
        <v>0</v>
      </c>
      <c r="IV151" s="44">
        <v>0</v>
      </c>
      <c r="IW151" s="44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3">
        <v>0</v>
      </c>
      <c r="SZ151" s="3">
        <v>0</v>
      </c>
      <c r="TA151" s="3">
        <v>0</v>
      </c>
      <c r="TB151" s="3">
        <v>0</v>
      </c>
      <c r="TC151" s="3">
        <v>0</v>
      </c>
      <c r="TD151" s="3">
        <v>0</v>
      </c>
      <c r="TE151" s="3">
        <v>0</v>
      </c>
      <c r="TF151" s="3">
        <v>0</v>
      </c>
      <c r="TG151" s="3">
        <v>0</v>
      </c>
      <c r="TH151" s="3">
        <v>0</v>
      </c>
      <c r="TI151" s="3">
        <v>0</v>
      </c>
      <c r="TJ151" s="3">
        <v>0</v>
      </c>
      <c r="TK151" s="3">
        <v>0</v>
      </c>
      <c r="TL151" s="3">
        <v>0</v>
      </c>
      <c r="TM151" s="3">
        <v>0</v>
      </c>
      <c r="TN151" s="3">
        <v>0</v>
      </c>
      <c r="TO151" s="3">
        <v>0</v>
      </c>
      <c r="TP151" s="3">
        <v>0</v>
      </c>
      <c r="TQ151" s="3">
        <v>0</v>
      </c>
      <c r="TR151" s="3">
        <v>0</v>
      </c>
      <c r="TS151" s="3">
        <v>0</v>
      </c>
      <c r="TT151" s="3">
        <v>0</v>
      </c>
      <c r="TU151" s="3">
        <v>0</v>
      </c>
      <c r="TV151" s="3">
        <v>0</v>
      </c>
      <c r="TW151" s="3">
        <v>0</v>
      </c>
      <c r="TX151" s="3">
        <v>0</v>
      </c>
      <c r="TY151" s="3">
        <v>0</v>
      </c>
      <c r="TZ151" s="3">
        <v>0</v>
      </c>
      <c r="UA151" s="3">
        <v>0</v>
      </c>
      <c r="UB151" s="3">
        <v>0</v>
      </c>
      <c r="UC151" s="3">
        <v>0</v>
      </c>
      <c r="UD151" s="3">
        <v>0</v>
      </c>
      <c r="UE151" s="3">
        <v>0</v>
      </c>
      <c r="UF151" s="3">
        <v>0</v>
      </c>
      <c r="UG151" s="3">
        <v>0</v>
      </c>
      <c r="UH151" s="3">
        <v>0</v>
      </c>
      <c r="UT151" s="3">
        <v>0</v>
      </c>
      <c r="UU151" s="3">
        <v>0</v>
      </c>
      <c r="UV151" s="3">
        <v>0</v>
      </c>
      <c r="UW151" s="3">
        <v>0</v>
      </c>
      <c r="UX151" s="3">
        <v>0</v>
      </c>
      <c r="UY151" s="3">
        <v>0</v>
      </c>
      <c r="UZ151" s="3">
        <v>0</v>
      </c>
      <c r="VA151" s="3">
        <v>0</v>
      </c>
      <c r="VB151" s="3">
        <v>0</v>
      </c>
      <c r="VC151" s="3">
        <v>0</v>
      </c>
      <c r="VD151" s="3">
        <v>0</v>
      </c>
      <c r="VE151" s="3">
        <v>0</v>
      </c>
      <c r="VF151" s="3">
        <v>0</v>
      </c>
      <c r="VG151" s="3">
        <v>0</v>
      </c>
      <c r="VH151" s="3">
        <v>0</v>
      </c>
      <c r="VI151" s="3">
        <v>0</v>
      </c>
      <c r="VJ151" s="3">
        <v>0</v>
      </c>
      <c r="VK151" s="3">
        <v>0</v>
      </c>
      <c r="VL151" s="3">
        <v>0</v>
      </c>
      <c r="VM151" s="3">
        <v>0</v>
      </c>
      <c r="VN151" s="3">
        <v>0</v>
      </c>
      <c r="VO151" s="3">
        <v>0</v>
      </c>
      <c r="VP151" s="3">
        <v>0</v>
      </c>
      <c r="VQ151" s="3">
        <v>0</v>
      </c>
      <c r="VR151" s="3">
        <v>0</v>
      </c>
      <c r="VS151" s="3">
        <v>0</v>
      </c>
      <c r="VT151" s="3">
        <v>0</v>
      </c>
      <c r="VU151" s="3">
        <v>0</v>
      </c>
      <c r="VV151" s="3">
        <v>0</v>
      </c>
      <c r="VW151" s="3">
        <v>0</v>
      </c>
      <c r="VX151" s="3">
        <v>0</v>
      </c>
      <c r="VY151" s="3">
        <v>0</v>
      </c>
      <c r="VZ151" s="3">
        <v>0</v>
      </c>
      <c r="WA151" s="3">
        <v>0</v>
      </c>
      <c r="WB151" s="3">
        <v>0</v>
      </c>
      <c r="WC151" s="3">
        <v>0</v>
      </c>
      <c r="WD151" s="3">
        <v>0</v>
      </c>
      <c r="WE151" s="3">
        <v>0</v>
      </c>
      <c r="WF151" s="3">
        <v>0</v>
      </c>
      <c r="WG151" s="3">
        <v>0</v>
      </c>
      <c r="WH151" s="3">
        <v>0</v>
      </c>
      <c r="WI151" s="3">
        <v>0</v>
      </c>
      <c r="WJ151" s="3">
        <v>0</v>
      </c>
      <c r="WK151" s="3">
        <v>0</v>
      </c>
      <c r="WL151" s="3">
        <v>0</v>
      </c>
      <c r="WM151" s="3">
        <v>0</v>
      </c>
      <c r="WN151" s="3">
        <v>0</v>
      </c>
      <c r="WO151" s="3">
        <v>0</v>
      </c>
      <c r="WP151" s="3">
        <v>0</v>
      </c>
      <c r="WQ151" s="3">
        <v>0</v>
      </c>
      <c r="WR151" s="3">
        <v>0</v>
      </c>
      <c r="WS151" s="3">
        <v>0</v>
      </c>
      <c r="WT151" s="3">
        <v>0</v>
      </c>
      <c r="WU151" s="3">
        <v>0</v>
      </c>
      <c r="WV151" s="3">
        <v>0</v>
      </c>
      <c r="WW151" s="3">
        <v>0</v>
      </c>
      <c r="WX151" s="3">
        <v>0</v>
      </c>
      <c r="WY151" s="3">
        <v>0</v>
      </c>
      <c r="WZ151" s="3">
        <v>0</v>
      </c>
      <c r="XA151" s="3">
        <v>0</v>
      </c>
      <c r="XB151" s="3">
        <v>0</v>
      </c>
      <c r="XC151" s="3">
        <v>0</v>
      </c>
      <c r="XD151" s="3">
        <v>0</v>
      </c>
      <c r="XE151" s="3">
        <v>0</v>
      </c>
      <c r="XF151" s="3">
        <v>0</v>
      </c>
      <c r="XG151" s="3">
        <v>0</v>
      </c>
      <c r="XH151" s="3">
        <v>0</v>
      </c>
      <c r="XI151" s="3">
        <v>0</v>
      </c>
      <c r="XJ151" s="3">
        <v>0</v>
      </c>
      <c r="XK151" s="3">
        <v>0</v>
      </c>
      <c r="XL151" s="3">
        <v>0</v>
      </c>
      <c r="XM151" s="3">
        <v>0</v>
      </c>
      <c r="XN151" s="3">
        <v>0</v>
      </c>
      <c r="XO151" s="3">
        <v>0</v>
      </c>
      <c r="XP151" s="3">
        <v>0</v>
      </c>
      <c r="XQ151" s="3">
        <v>0</v>
      </c>
      <c r="XR151" s="3">
        <v>0</v>
      </c>
      <c r="XS151" s="3">
        <v>0</v>
      </c>
      <c r="XT151" s="3">
        <v>0</v>
      </c>
      <c r="XU151" s="3">
        <v>0</v>
      </c>
      <c r="XV151" s="3">
        <v>0</v>
      </c>
      <c r="XW151" s="3">
        <v>0</v>
      </c>
      <c r="XX151" s="3">
        <v>0</v>
      </c>
      <c r="XY151" s="3">
        <v>0</v>
      </c>
      <c r="XZ151" s="3">
        <v>0</v>
      </c>
      <c r="YA151" s="3">
        <v>0</v>
      </c>
      <c r="YB151" s="3">
        <v>0</v>
      </c>
      <c r="YC151" s="3">
        <v>0</v>
      </c>
      <c r="YO151" s="3">
        <v>0</v>
      </c>
      <c r="YP151" s="3">
        <v>0</v>
      </c>
      <c r="YQ151" s="3">
        <v>0</v>
      </c>
      <c r="YR151" s="3">
        <v>0</v>
      </c>
      <c r="YS151" s="3">
        <v>0</v>
      </c>
      <c r="YT151" s="3">
        <v>0</v>
      </c>
      <c r="YU151" s="3">
        <v>0</v>
      </c>
      <c r="YV151" s="3">
        <v>0</v>
      </c>
      <c r="YW151" s="3">
        <v>0</v>
      </c>
      <c r="YX151" s="3">
        <v>0</v>
      </c>
      <c r="YY151" s="3">
        <v>0</v>
      </c>
      <c r="YZ151" s="3">
        <v>0</v>
      </c>
      <c r="ZA151" s="3">
        <v>0</v>
      </c>
      <c r="ZB151" s="3">
        <v>0</v>
      </c>
      <c r="ZC151" s="3">
        <v>0</v>
      </c>
      <c r="ZD151" s="3">
        <v>0</v>
      </c>
      <c r="ZE151" s="3">
        <v>0</v>
      </c>
      <c r="ZF151" s="3">
        <v>0</v>
      </c>
      <c r="ZG151" s="3">
        <v>0</v>
      </c>
      <c r="ZH151" s="3">
        <v>0</v>
      </c>
      <c r="ZI151" s="3">
        <v>0</v>
      </c>
      <c r="ZJ151" s="3">
        <v>0</v>
      </c>
      <c r="ZK151" s="3">
        <v>0</v>
      </c>
      <c r="ZL151" s="3">
        <v>0</v>
      </c>
      <c r="ZM151" s="3">
        <v>0</v>
      </c>
      <c r="ZN151" s="3">
        <v>0</v>
      </c>
      <c r="ZO151" s="3">
        <v>0</v>
      </c>
      <c r="ZP151" s="3">
        <v>0</v>
      </c>
      <c r="ZQ151" s="3">
        <v>0</v>
      </c>
      <c r="ZR151" s="3">
        <v>0</v>
      </c>
      <c r="ZS151" s="3">
        <v>0</v>
      </c>
      <c r="ZT151" s="3">
        <v>0</v>
      </c>
      <c r="ZU151" s="3">
        <v>0</v>
      </c>
      <c r="ZV151" s="3">
        <v>0</v>
      </c>
      <c r="ZW151" s="3">
        <v>0</v>
      </c>
      <c r="ZX151" s="3">
        <v>0</v>
      </c>
      <c r="ZY151" s="3">
        <v>0</v>
      </c>
      <c r="ZZ151" s="3">
        <v>0</v>
      </c>
      <c r="AAA151" s="3">
        <v>0</v>
      </c>
      <c r="AAB151" s="3">
        <v>0</v>
      </c>
      <c r="AAC151" s="3">
        <v>0</v>
      </c>
      <c r="AAD151" s="3">
        <v>0</v>
      </c>
      <c r="AAE151" s="3">
        <v>0</v>
      </c>
      <c r="AAF151" s="3">
        <v>0</v>
      </c>
      <c r="AAG151" s="3">
        <v>0</v>
      </c>
      <c r="AAH151" s="3">
        <v>0</v>
      </c>
      <c r="AAI151" s="3">
        <v>0</v>
      </c>
      <c r="AAJ151" s="3">
        <v>0</v>
      </c>
      <c r="AAK151" s="3">
        <v>0</v>
      </c>
      <c r="AAL151" s="3">
        <v>0</v>
      </c>
      <c r="AAM151" s="3">
        <v>0</v>
      </c>
      <c r="AAN151" s="3">
        <v>0</v>
      </c>
      <c r="AAO151" s="3">
        <v>0</v>
      </c>
      <c r="AAP151" s="3">
        <v>0</v>
      </c>
      <c r="AAQ151" s="3">
        <v>0</v>
      </c>
      <c r="AAR151" s="3">
        <v>0</v>
      </c>
      <c r="AAS151" s="3">
        <v>0</v>
      </c>
      <c r="AAT151" s="3">
        <v>0</v>
      </c>
      <c r="AAU151" s="3">
        <v>0</v>
      </c>
      <c r="AAV151" s="3">
        <v>0</v>
      </c>
      <c r="AAW151" s="3">
        <v>0</v>
      </c>
      <c r="AAX151" s="3">
        <v>0</v>
      </c>
      <c r="AAY151" s="3">
        <v>0</v>
      </c>
      <c r="AAZ151" s="3">
        <v>0</v>
      </c>
      <c r="ABA151" s="3">
        <v>0</v>
      </c>
      <c r="ABB151" s="3">
        <v>0</v>
      </c>
      <c r="ABC151" s="3">
        <v>0</v>
      </c>
      <c r="ABD151" s="3">
        <v>0</v>
      </c>
      <c r="ABE151" s="3">
        <v>0</v>
      </c>
      <c r="ABF151" s="3">
        <v>0</v>
      </c>
      <c r="ABG151" s="3">
        <v>0</v>
      </c>
      <c r="ABH151" s="3">
        <v>0</v>
      </c>
      <c r="ABI151" s="3">
        <v>0</v>
      </c>
      <c r="ABJ151" s="3">
        <v>0</v>
      </c>
      <c r="ABK151" s="3">
        <v>0</v>
      </c>
      <c r="ABL151" s="3">
        <v>0</v>
      </c>
      <c r="ABM151" s="3">
        <v>0</v>
      </c>
      <c r="ABN151" s="3">
        <v>0</v>
      </c>
      <c r="ABO151" s="3">
        <v>0</v>
      </c>
      <c r="ABP151" s="3">
        <v>0</v>
      </c>
      <c r="ABQ151" s="3">
        <v>0</v>
      </c>
      <c r="ABR151" s="3">
        <v>0</v>
      </c>
      <c r="ABS151" s="3">
        <v>0</v>
      </c>
      <c r="ABT151" s="3">
        <v>0</v>
      </c>
      <c r="ABU151" s="3">
        <v>0</v>
      </c>
      <c r="ABV151" s="3">
        <v>0</v>
      </c>
      <c r="ABW151" s="3">
        <v>0</v>
      </c>
      <c r="ABX151" s="3">
        <v>0</v>
      </c>
      <c r="ABY151" s="3">
        <v>0</v>
      </c>
      <c r="ABZ151" s="3">
        <v>0</v>
      </c>
      <c r="ACA151" s="3">
        <v>0</v>
      </c>
      <c r="ACB151" s="3">
        <v>0</v>
      </c>
      <c r="ACC151" s="3">
        <v>0</v>
      </c>
      <c r="ACD151" s="3">
        <v>0</v>
      </c>
      <c r="ACE151" s="3">
        <v>0</v>
      </c>
      <c r="ACF151" s="3">
        <v>0</v>
      </c>
      <c r="ACG151" s="3">
        <v>0</v>
      </c>
      <c r="ACH151" s="3">
        <v>0</v>
      </c>
      <c r="ACI151" s="3">
        <v>0</v>
      </c>
      <c r="ACJ151" s="3">
        <v>0</v>
      </c>
      <c r="ACK151" s="3">
        <v>0</v>
      </c>
      <c r="ACL151" s="3">
        <v>0</v>
      </c>
      <c r="ACM151" s="3">
        <v>0</v>
      </c>
      <c r="ACN151" s="3">
        <v>0</v>
      </c>
      <c r="ACO151" s="3">
        <v>0</v>
      </c>
      <c r="ACP151" s="3">
        <v>0</v>
      </c>
      <c r="ACQ151" s="3">
        <v>0</v>
      </c>
      <c r="ACR151" s="3">
        <v>0</v>
      </c>
      <c r="ACS151" s="3">
        <v>0</v>
      </c>
      <c r="ACT151" s="3">
        <v>0</v>
      </c>
      <c r="ACU151" s="3">
        <v>0</v>
      </c>
      <c r="ACV151" s="3">
        <v>0</v>
      </c>
      <c r="ACW151" s="3">
        <v>0</v>
      </c>
      <c r="ACX151" s="3">
        <v>0</v>
      </c>
      <c r="ACY151" s="3">
        <v>0</v>
      </c>
      <c r="ACZ151" s="3">
        <v>0</v>
      </c>
      <c r="ADA151" s="3">
        <v>0</v>
      </c>
      <c r="ADB151" s="3">
        <v>0</v>
      </c>
      <c r="ADC151" s="3">
        <v>0</v>
      </c>
      <c r="ADD151" s="3">
        <v>0</v>
      </c>
      <c r="ADE151" s="3">
        <v>0</v>
      </c>
      <c r="ADF151" s="3">
        <v>0</v>
      </c>
      <c r="ADG151" s="3">
        <v>0</v>
      </c>
      <c r="ADH151" s="3">
        <v>0</v>
      </c>
      <c r="ADI151" s="3">
        <v>0</v>
      </c>
      <c r="ADJ151" s="3">
        <v>0</v>
      </c>
      <c r="ADK151" s="3">
        <v>0</v>
      </c>
      <c r="ADL151" s="3">
        <v>0</v>
      </c>
      <c r="ADM151" s="3">
        <v>0</v>
      </c>
      <c r="ADN151" s="3">
        <v>0</v>
      </c>
      <c r="ADO151" s="3">
        <v>0</v>
      </c>
      <c r="ADP151" s="3">
        <v>0</v>
      </c>
      <c r="ADQ151" s="3">
        <v>0</v>
      </c>
      <c r="ADR151" s="3">
        <v>0</v>
      </c>
      <c r="ADS151" s="3">
        <v>0</v>
      </c>
      <c r="ADT151" s="3">
        <v>0</v>
      </c>
      <c r="ADU151" s="3">
        <v>0</v>
      </c>
      <c r="ADV151" s="3">
        <v>0</v>
      </c>
      <c r="ADW151" s="3">
        <v>0</v>
      </c>
      <c r="ADX151" s="3">
        <v>0</v>
      </c>
      <c r="ADY151" s="3">
        <v>0</v>
      </c>
      <c r="ADZ151" s="3">
        <v>0</v>
      </c>
      <c r="AEA151" s="3">
        <v>0</v>
      </c>
      <c r="AEB151" s="3">
        <v>0</v>
      </c>
      <c r="AEC151" s="3">
        <v>0</v>
      </c>
      <c r="AED151" s="3">
        <v>0</v>
      </c>
      <c r="AEE151" s="3">
        <v>0</v>
      </c>
      <c r="AEF151" s="3">
        <v>0</v>
      </c>
      <c r="AEG151" s="3">
        <v>0</v>
      </c>
      <c r="AEH151" s="3">
        <v>0</v>
      </c>
      <c r="AEI151" s="3">
        <v>0</v>
      </c>
      <c r="AEJ151" s="3">
        <v>0</v>
      </c>
      <c r="AEK151" s="3">
        <v>0</v>
      </c>
      <c r="AEL151" s="3">
        <v>0</v>
      </c>
      <c r="AEM151" s="3">
        <v>0</v>
      </c>
      <c r="AEN151" s="3">
        <v>0</v>
      </c>
      <c r="AEO151" s="3">
        <v>0</v>
      </c>
      <c r="AEP151" s="3">
        <v>0</v>
      </c>
      <c r="AEQ151" s="3">
        <v>0</v>
      </c>
      <c r="AER151" s="3">
        <v>0</v>
      </c>
      <c r="AES151" s="3">
        <v>0</v>
      </c>
      <c r="AET151" s="3">
        <v>0</v>
      </c>
      <c r="AEU151" s="3">
        <v>0</v>
      </c>
      <c r="AEV151" s="3">
        <v>0</v>
      </c>
      <c r="AEW151" s="3">
        <v>0</v>
      </c>
      <c r="AEX151" s="3">
        <v>0</v>
      </c>
      <c r="AEY151" s="3">
        <v>0</v>
      </c>
      <c r="AEZ151" s="3">
        <v>0</v>
      </c>
      <c r="AFA151" s="3">
        <v>0</v>
      </c>
      <c r="AFB151" s="3">
        <v>0</v>
      </c>
      <c r="AFC151" s="3">
        <v>0</v>
      </c>
      <c r="AFD151" s="3">
        <v>0</v>
      </c>
      <c r="AFE151" s="3">
        <v>0</v>
      </c>
      <c r="AFF151" s="3">
        <v>0</v>
      </c>
      <c r="AFG151" s="3">
        <v>0</v>
      </c>
      <c r="AFH151" s="3">
        <v>0</v>
      </c>
      <c r="AFI151" s="3">
        <v>0</v>
      </c>
      <c r="AFJ151" s="3">
        <v>0</v>
      </c>
      <c r="AFK151" s="3">
        <v>0</v>
      </c>
      <c r="AFL151" s="3">
        <v>0</v>
      </c>
      <c r="AFM151" s="3">
        <v>0</v>
      </c>
      <c r="AFN151" s="3">
        <v>0</v>
      </c>
      <c r="AFO151" s="3">
        <v>0</v>
      </c>
      <c r="AFP151" s="3">
        <v>0</v>
      </c>
      <c r="AFQ151" s="3">
        <v>0</v>
      </c>
      <c r="AFR151" s="3">
        <v>0</v>
      </c>
      <c r="AFS151" s="3">
        <v>0</v>
      </c>
      <c r="AFT151" s="3">
        <v>0</v>
      </c>
      <c r="AFU151" s="3">
        <v>0</v>
      </c>
      <c r="AFV151" s="3">
        <v>0</v>
      </c>
      <c r="AFW151" s="3">
        <v>0</v>
      </c>
      <c r="AFX151" s="3">
        <v>0</v>
      </c>
      <c r="AFY151" s="3">
        <v>0</v>
      </c>
      <c r="AFZ151" s="3">
        <v>0</v>
      </c>
      <c r="AGA151" s="3">
        <v>0</v>
      </c>
      <c r="AGB151" s="3">
        <v>0</v>
      </c>
      <c r="AGC151" s="3">
        <v>0</v>
      </c>
      <c r="AGD151" s="3">
        <v>0</v>
      </c>
      <c r="AGE151" s="3">
        <v>0</v>
      </c>
      <c r="AGF151" s="3">
        <v>0</v>
      </c>
      <c r="AGG151" s="3">
        <v>0</v>
      </c>
      <c r="AGH151" s="3">
        <v>0</v>
      </c>
      <c r="AGI151" s="3">
        <v>0</v>
      </c>
      <c r="AGJ151" s="3">
        <v>0</v>
      </c>
      <c r="AGK151" s="3">
        <v>0</v>
      </c>
      <c r="AGL151" s="3">
        <v>0</v>
      </c>
      <c r="AGM151" s="3">
        <v>0</v>
      </c>
      <c r="AGN151" s="3">
        <v>0</v>
      </c>
      <c r="AGO151" s="3">
        <v>0</v>
      </c>
      <c r="AGP151" s="3">
        <v>0</v>
      </c>
      <c r="AGQ151" s="3">
        <v>0</v>
      </c>
      <c r="AGR151" s="3">
        <v>0</v>
      </c>
      <c r="AGS151" s="3">
        <v>0</v>
      </c>
      <c r="AGT151" s="3">
        <v>0</v>
      </c>
      <c r="AGU151" s="3">
        <v>0</v>
      </c>
      <c r="AGV151" s="3">
        <v>0</v>
      </c>
      <c r="AGW151" s="3">
        <v>0</v>
      </c>
      <c r="AGX151" s="3">
        <v>0</v>
      </c>
      <c r="AGY151" s="3">
        <v>0</v>
      </c>
      <c r="AGZ151" s="3">
        <v>0</v>
      </c>
      <c r="AHA151" s="3">
        <v>0</v>
      </c>
      <c r="AHB151" s="3">
        <v>0</v>
      </c>
      <c r="AHC151" s="3">
        <v>0</v>
      </c>
      <c r="AHD151" s="3">
        <v>0</v>
      </c>
      <c r="AHE151" s="3">
        <v>0</v>
      </c>
      <c r="AHF151" s="3">
        <v>0</v>
      </c>
      <c r="AHG151" s="3">
        <v>0</v>
      </c>
      <c r="AHH151" s="3">
        <v>0</v>
      </c>
      <c r="AHI151" s="3">
        <v>0</v>
      </c>
      <c r="AHJ151" s="3">
        <v>0</v>
      </c>
      <c r="AHK151" s="3">
        <v>0</v>
      </c>
      <c r="AHL151" s="3">
        <v>0</v>
      </c>
      <c r="AHM151" s="3">
        <v>0</v>
      </c>
      <c r="AHN151" s="3">
        <v>0</v>
      </c>
      <c r="AHO151" s="3">
        <v>0</v>
      </c>
      <c r="AHP151" s="3">
        <v>0</v>
      </c>
      <c r="AHQ151" s="3">
        <v>0</v>
      </c>
      <c r="AHR151" s="3">
        <v>0</v>
      </c>
      <c r="AHS151" s="3">
        <v>0</v>
      </c>
      <c r="AHT151" s="3">
        <v>0</v>
      </c>
      <c r="AHU151" s="3">
        <v>0</v>
      </c>
      <c r="AHV151" s="3">
        <v>0</v>
      </c>
      <c r="AHW151" s="3">
        <v>0</v>
      </c>
      <c r="AHX151" s="3">
        <v>0</v>
      </c>
      <c r="AHY151" s="3">
        <v>0</v>
      </c>
      <c r="AHZ151" s="3">
        <v>0</v>
      </c>
      <c r="AIA151" s="3">
        <v>0</v>
      </c>
      <c r="AIB151" s="3">
        <v>0</v>
      </c>
      <c r="AIC151" s="3">
        <v>0</v>
      </c>
      <c r="AID151" s="3">
        <v>0</v>
      </c>
      <c r="AIE151" s="3">
        <v>0</v>
      </c>
      <c r="AIF151" s="3">
        <v>0</v>
      </c>
      <c r="AIG151" s="3">
        <v>0</v>
      </c>
      <c r="AIH151" s="3">
        <v>0</v>
      </c>
      <c r="AII151" s="3">
        <v>0</v>
      </c>
      <c r="AIJ151" s="3">
        <v>0</v>
      </c>
      <c r="AIK151" s="3">
        <v>0</v>
      </c>
      <c r="AIL151" s="3">
        <v>0</v>
      </c>
      <c r="AIM151" s="3">
        <v>0</v>
      </c>
      <c r="AIN151" s="3">
        <v>0</v>
      </c>
      <c r="AIO151" s="3">
        <v>0</v>
      </c>
      <c r="AIP151" s="3">
        <v>0</v>
      </c>
      <c r="AIQ151" s="3">
        <v>0</v>
      </c>
      <c r="AIR151" s="3">
        <v>0</v>
      </c>
      <c r="AIS151" s="3">
        <v>0</v>
      </c>
      <c r="AIT151" s="3">
        <v>0</v>
      </c>
      <c r="AIU151" s="3">
        <v>0</v>
      </c>
      <c r="AIV151" s="3">
        <v>0</v>
      </c>
      <c r="AIW151" s="3">
        <v>0</v>
      </c>
      <c r="AIX151" s="3">
        <v>0</v>
      </c>
      <c r="AIY151" s="3">
        <v>0</v>
      </c>
      <c r="AIZ151" s="3">
        <v>0</v>
      </c>
      <c r="AJA151" s="3">
        <v>0</v>
      </c>
      <c r="AJB151" s="3">
        <v>0</v>
      </c>
      <c r="AJC151" s="3">
        <v>0</v>
      </c>
      <c r="AJD151" s="3">
        <v>0</v>
      </c>
      <c r="AJE151" s="3">
        <v>0</v>
      </c>
      <c r="AJF151" s="3">
        <v>0</v>
      </c>
      <c r="AJG151" s="3">
        <v>0</v>
      </c>
      <c r="AJH151" s="3">
        <v>0</v>
      </c>
      <c r="AJI151" s="3">
        <v>0</v>
      </c>
      <c r="AJJ151" s="3">
        <v>0</v>
      </c>
      <c r="AJK151" s="3">
        <v>0</v>
      </c>
      <c r="AJL151" s="3">
        <v>0</v>
      </c>
      <c r="AJM151" s="3">
        <v>0</v>
      </c>
      <c r="AJN151" s="3">
        <v>0</v>
      </c>
      <c r="AJO151" s="3">
        <v>0</v>
      </c>
      <c r="AJP151" s="3">
        <v>0</v>
      </c>
      <c r="AJQ151" s="3">
        <v>0</v>
      </c>
      <c r="AJR151" s="3">
        <v>0</v>
      </c>
      <c r="AJS151" s="3">
        <v>0</v>
      </c>
      <c r="AJT151" s="3">
        <v>0</v>
      </c>
      <c r="AJU151" s="3">
        <v>0</v>
      </c>
      <c r="AJV151" s="3">
        <v>0</v>
      </c>
      <c r="AJW151" s="3">
        <v>0</v>
      </c>
      <c r="AJX151" s="3">
        <v>0</v>
      </c>
      <c r="AJY151" s="3">
        <v>0</v>
      </c>
      <c r="AJZ151" s="3">
        <v>0</v>
      </c>
      <c r="AKA151" s="3">
        <v>0</v>
      </c>
      <c r="AKB151" s="3">
        <v>0</v>
      </c>
      <c r="AKC151" s="3">
        <v>0</v>
      </c>
      <c r="AKD151" s="3">
        <v>0</v>
      </c>
      <c r="AKE151" s="3">
        <v>0</v>
      </c>
      <c r="AKF151" s="3">
        <v>0</v>
      </c>
      <c r="AKG151" s="3">
        <v>0</v>
      </c>
      <c r="AKH151" s="3">
        <v>0</v>
      </c>
      <c r="AKI151" s="3">
        <v>0</v>
      </c>
      <c r="AKJ151" s="3">
        <v>0</v>
      </c>
      <c r="AKK151" s="3">
        <v>0</v>
      </c>
      <c r="AKL151" s="3">
        <v>0</v>
      </c>
      <c r="AKM151" s="3">
        <v>0</v>
      </c>
      <c r="AKN151" s="3">
        <v>0</v>
      </c>
      <c r="AKO151" s="3">
        <v>0</v>
      </c>
      <c r="AKP151" s="3">
        <v>0</v>
      </c>
      <c r="AKQ151" s="3">
        <v>0</v>
      </c>
      <c r="AKR151" s="3">
        <v>0</v>
      </c>
      <c r="AKS151" s="3">
        <v>0</v>
      </c>
      <c r="AKT151" s="3">
        <v>0</v>
      </c>
      <c r="AKU151" s="3">
        <v>0</v>
      </c>
      <c r="AKV151" s="3">
        <v>0</v>
      </c>
      <c r="AKW151" s="3">
        <v>0</v>
      </c>
      <c r="AKX151" s="3">
        <v>0</v>
      </c>
      <c r="AKY151" s="3">
        <v>0</v>
      </c>
      <c r="AKZ151" s="3">
        <v>0</v>
      </c>
      <c r="ALA151" s="3">
        <v>0</v>
      </c>
      <c r="ALB151" s="3">
        <v>0</v>
      </c>
      <c r="ALC151" s="3">
        <v>0</v>
      </c>
      <c r="ALD151" s="3">
        <v>0</v>
      </c>
      <c r="ALE151" s="3">
        <v>0</v>
      </c>
      <c r="ALF151" s="3">
        <v>0</v>
      </c>
      <c r="ALG151" s="3">
        <v>0</v>
      </c>
      <c r="ALH151" s="3">
        <v>0</v>
      </c>
      <c r="ALI151" s="3">
        <v>0</v>
      </c>
      <c r="ALJ151" s="3">
        <v>0</v>
      </c>
      <c r="ALK151" s="3">
        <v>0</v>
      </c>
      <c r="ALL151" s="3">
        <v>0</v>
      </c>
      <c r="ALM151" s="3">
        <v>0</v>
      </c>
      <c r="ALN151" s="3">
        <v>0</v>
      </c>
      <c r="ALO151" s="3">
        <v>0</v>
      </c>
      <c r="ALP151" s="3">
        <v>0</v>
      </c>
      <c r="ALQ151" s="3">
        <v>0</v>
      </c>
      <c r="ALR151" s="3">
        <v>0</v>
      </c>
      <c r="ALS151" s="3">
        <v>0</v>
      </c>
      <c r="ALT151" s="3">
        <v>0</v>
      </c>
      <c r="ALU151" s="3">
        <v>0</v>
      </c>
      <c r="ALV151" s="3">
        <v>0</v>
      </c>
      <c r="ALW151" s="3">
        <v>0</v>
      </c>
      <c r="ALX151" s="3">
        <v>0</v>
      </c>
      <c r="ALY151" s="3">
        <v>0</v>
      </c>
      <c r="ALZ151" s="3">
        <v>0</v>
      </c>
      <c r="AMA151" s="3">
        <v>0</v>
      </c>
      <c r="AMB151" s="3">
        <v>0</v>
      </c>
      <c r="AMC151" s="3">
        <v>0</v>
      </c>
      <c r="AMD151" s="3">
        <v>0</v>
      </c>
      <c r="AME151" s="3">
        <v>0</v>
      </c>
      <c r="AMF151" s="3">
        <v>0</v>
      </c>
      <c r="AMG151" s="3">
        <v>0</v>
      </c>
      <c r="AMH151" s="3">
        <v>0</v>
      </c>
      <c r="AMI151" s="3">
        <v>0</v>
      </c>
      <c r="AMJ151" s="3">
        <v>0</v>
      </c>
      <c r="AMK151" s="3">
        <v>0</v>
      </c>
      <c r="AML151" s="3">
        <v>0</v>
      </c>
      <c r="AMM151" s="3">
        <v>0</v>
      </c>
      <c r="AMN151" s="3">
        <v>0</v>
      </c>
      <c r="AMO151" s="3">
        <v>0</v>
      </c>
      <c r="AMP151" s="3">
        <v>0</v>
      </c>
      <c r="AMQ151" s="3">
        <v>0</v>
      </c>
      <c r="AMR151" s="3">
        <v>0</v>
      </c>
      <c r="AMS151" s="3">
        <v>0</v>
      </c>
      <c r="AMT151" s="3">
        <v>0</v>
      </c>
      <c r="AMU151" s="3">
        <v>0</v>
      </c>
      <c r="AMV151" s="3">
        <v>0</v>
      </c>
      <c r="AMW151" s="3">
        <v>0</v>
      </c>
      <c r="AMX151" s="3">
        <v>0</v>
      </c>
      <c r="AMY151" s="3">
        <v>0</v>
      </c>
      <c r="AMZ151" s="3">
        <v>0</v>
      </c>
      <c r="ANA151" s="3">
        <v>0</v>
      </c>
      <c r="ANB151" s="3">
        <v>0</v>
      </c>
      <c r="ANC151" s="3">
        <v>0</v>
      </c>
      <c r="AND151" s="3">
        <v>0</v>
      </c>
      <c r="ANE151" s="3">
        <v>0</v>
      </c>
      <c r="ANF151" s="3">
        <v>0</v>
      </c>
      <c r="ANG151" s="3">
        <v>0</v>
      </c>
      <c r="ANH151" s="3">
        <v>0</v>
      </c>
      <c r="ANI151" s="3">
        <v>0</v>
      </c>
      <c r="ANJ151" s="3">
        <v>0</v>
      </c>
      <c r="ANK151" s="3">
        <v>0</v>
      </c>
      <c r="ANL151" s="3">
        <v>0</v>
      </c>
      <c r="ANM151" s="3">
        <v>0</v>
      </c>
      <c r="ANN151" s="3">
        <v>0</v>
      </c>
      <c r="ANO151" s="3">
        <v>0</v>
      </c>
      <c r="ANP151" s="3">
        <v>0</v>
      </c>
      <c r="ANQ151" s="3">
        <v>0</v>
      </c>
      <c r="ANR151" s="3">
        <v>0</v>
      </c>
      <c r="ANS151" s="3">
        <v>0</v>
      </c>
      <c r="ANT151" s="3">
        <v>0</v>
      </c>
      <c r="ANU151" s="3">
        <v>0</v>
      </c>
      <c r="ANV151" s="3">
        <v>0</v>
      </c>
      <c r="ANW151" s="3">
        <v>0</v>
      </c>
      <c r="ANX151" s="3">
        <v>0</v>
      </c>
      <c r="ANY151" s="3">
        <v>0</v>
      </c>
      <c r="ANZ151" s="3">
        <v>0</v>
      </c>
      <c r="AOA151" s="3">
        <v>0</v>
      </c>
      <c r="AOB151" s="3">
        <v>0</v>
      </c>
      <c r="AOC151" s="3">
        <v>0</v>
      </c>
      <c r="AOD151" s="3">
        <v>0</v>
      </c>
      <c r="AOE151" s="3">
        <v>0</v>
      </c>
      <c r="AOF151" s="3">
        <v>0</v>
      </c>
      <c r="AOG151" s="3">
        <v>0</v>
      </c>
      <c r="AOH151" s="3">
        <v>0</v>
      </c>
      <c r="AOI151" s="3">
        <v>0</v>
      </c>
      <c r="AOJ151" s="3">
        <v>0</v>
      </c>
      <c r="AOK151" s="3">
        <v>0</v>
      </c>
      <c r="AOL151" s="3">
        <v>0</v>
      </c>
      <c r="AOM151" s="3">
        <v>0</v>
      </c>
      <c r="AON151" s="3">
        <v>0</v>
      </c>
      <c r="AOO151" s="3">
        <v>0</v>
      </c>
      <c r="AOP151" s="3">
        <v>0</v>
      </c>
      <c r="AOQ151" s="3">
        <v>0</v>
      </c>
      <c r="AOR151" s="3">
        <v>0</v>
      </c>
      <c r="AOS151" s="3">
        <v>0</v>
      </c>
      <c r="AOT151" s="3">
        <v>0</v>
      </c>
      <c r="AOU151" s="3">
        <v>0</v>
      </c>
      <c r="AOV151" s="3">
        <v>0</v>
      </c>
      <c r="AOW151" s="3">
        <v>0</v>
      </c>
      <c r="AOX151" s="3">
        <v>0</v>
      </c>
      <c r="AOY151" s="3">
        <v>0</v>
      </c>
      <c r="AOZ151" s="3">
        <v>0</v>
      </c>
      <c r="APA151" s="3">
        <v>0</v>
      </c>
      <c r="APB151" s="3">
        <v>0</v>
      </c>
      <c r="APC151" s="3">
        <v>0</v>
      </c>
      <c r="APD151" s="3">
        <v>0</v>
      </c>
      <c r="APE151" s="3">
        <v>0</v>
      </c>
      <c r="APF151" s="3">
        <v>0</v>
      </c>
      <c r="APG151" s="3">
        <v>0</v>
      </c>
      <c r="APH151" s="3">
        <v>0</v>
      </c>
      <c r="API151" s="3">
        <v>0</v>
      </c>
      <c r="APJ151" s="3">
        <v>0</v>
      </c>
      <c r="APK151" s="3">
        <v>0</v>
      </c>
      <c r="APL151" s="3">
        <v>0</v>
      </c>
      <c r="APM151" s="3">
        <v>0</v>
      </c>
      <c r="APN151" s="3">
        <v>0</v>
      </c>
      <c r="APO151" s="3">
        <v>0</v>
      </c>
      <c r="APP151" s="3">
        <v>0</v>
      </c>
      <c r="APQ151" s="3">
        <v>0</v>
      </c>
      <c r="APR151" s="3">
        <v>0</v>
      </c>
      <c r="APS151" s="3">
        <v>0</v>
      </c>
      <c r="APT151" s="3">
        <v>0</v>
      </c>
      <c r="APU151" s="3">
        <v>0</v>
      </c>
      <c r="APV151" s="3">
        <v>0</v>
      </c>
      <c r="APW151" s="3">
        <v>0</v>
      </c>
      <c r="APX151" s="3">
        <v>0</v>
      </c>
      <c r="APY151" s="3">
        <v>0</v>
      </c>
      <c r="APZ151" s="3">
        <v>0</v>
      </c>
      <c r="AQA151" s="3">
        <v>0</v>
      </c>
      <c r="AQB151" s="3">
        <v>0</v>
      </c>
      <c r="AQC151" s="3">
        <v>0</v>
      </c>
      <c r="AQD151" s="3">
        <v>0</v>
      </c>
      <c r="AQE151" s="3">
        <v>0</v>
      </c>
      <c r="AQF151" s="3">
        <v>0</v>
      </c>
      <c r="AQG151" s="3">
        <v>0</v>
      </c>
      <c r="AQH151" s="3">
        <v>0</v>
      </c>
      <c r="AQI151" s="36">
        <v>0</v>
      </c>
      <c r="AQJ151" s="36">
        <v>0</v>
      </c>
      <c r="AQK151" s="36">
        <v>0</v>
      </c>
      <c r="AQL151" s="36">
        <v>0</v>
      </c>
      <c r="AQM151" s="36">
        <v>0</v>
      </c>
      <c r="AQN151" s="36">
        <v>0</v>
      </c>
      <c r="AQO151" s="36">
        <v>0</v>
      </c>
      <c r="AQP151" s="36">
        <v>0</v>
      </c>
      <c r="AQQ151" s="36">
        <v>0</v>
      </c>
      <c r="AQR151" s="36">
        <v>0</v>
      </c>
      <c r="AQS151" s="36">
        <v>0</v>
      </c>
      <c r="AQT151" s="3">
        <v>0</v>
      </c>
      <c r="AQU151" s="3">
        <v>0</v>
      </c>
      <c r="AQV151" s="3">
        <v>0</v>
      </c>
      <c r="AQW151" s="3">
        <v>0</v>
      </c>
      <c r="AQX151" s="3">
        <v>0</v>
      </c>
      <c r="AQY151" s="3">
        <v>0</v>
      </c>
      <c r="AQZ151" s="3">
        <v>0</v>
      </c>
      <c r="ARA151" s="3">
        <v>0</v>
      </c>
      <c r="ARB151" s="3">
        <v>0</v>
      </c>
      <c r="ARC151" s="3">
        <v>0</v>
      </c>
      <c r="ARD151" s="3">
        <v>0</v>
      </c>
      <c r="ARE151" s="3">
        <v>0</v>
      </c>
      <c r="ARF151" s="3">
        <v>0</v>
      </c>
      <c r="ARG151" s="3">
        <v>0</v>
      </c>
      <c r="ARH151" s="3">
        <v>0</v>
      </c>
      <c r="ARI151" s="3">
        <v>0</v>
      </c>
      <c r="ARJ151" s="3">
        <v>0</v>
      </c>
      <c r="ARK151" s="3">
        <v>0</v>
      </c>
      <c r="ARL151" s="3">
        <v>0</v>
      </c>
      <c r="ARM151" s="3">
        <v>0</v>
      </c>
      <c r="ARP151" s="3">
        <v>0</v>
      </c>
      <c r="ARQ151" s="3">
        <v>0</v>
      </c>
      <c r="ARR151" s="3">
        <v>0</v>
      </c>
      <c r="ARS151" s="3">
        <v>0</v>
      </c>
      <c r="ART151" s="3">
        <v>0</v>
      </c>
      <c r="ARU151" s="3">
        <v>0</v>
      </c>
      <c r="ARV151" s="3">
        <v>0</v>
      </c>
      <c r="ARW151" s="3">
        <v>0</v>
      </c>
      <c r="ARX151" s="3">
        <v>0</v>
      </c>
      <c r="ARY151" s="3">
        <v>0</v>
      </c>
      <c r="ARZ151" s="3">
        <v>0</v>
      </c>
      <c r="ASA151" s="3">
        <v>0</v>
      </c>
      <c r="ASB151" s="3">
        <v>0</v>
      </c>
      <c r="ASC151" s="3">
        <v>0</v>
      </c>
      <c r="ASD151" s="3">
        <v>0</v>
      </c>
      <c r="ASE151" s="3">
        <v>0</v>
      </c>
      <c r="ASF151" s="3">
        <v>0</v>
      </c>
      <c r="ASG151" s="3">
        <v>0</v>
      </c>
      <c r="ASH151" s="3">
        <v>0</v>
      </c>
      <c r="ASI151" s="3">
        <v>0</v>
      </c>
      <c r="ASJ151" s="3">
        <v>0</v>
      </c>
      <c r="ASK151" s="3">
        <v>0</v>
      </c>
      <c r="ASL151" s="3">
        <v>0</v>
      </c>
      <c r="ASM151" s="3">
        <v>0</v>
      </c>
      <c r="ASN151" s="3">
        <v>0</v>
      </c>
      <c r="ASO151" s="3">
        <v>0</v>
      </c>
      <c r="ASP151" s="3">
        <v>0</v>
      </c>
      <c r="ASQ151" s="3">
        <v>0</v>
      </c>
      <c r="ASR151" s="3">
        <v>0</v>
      </c>
      <c r="ASS151" s="3">
        <v>0</v>
      </c>
      <c r="AST151" s="3">
        <v>0</v>
      </c>
      <c r="ASU151" s="3">
        <v>0</v>
      </c>
      <c r="ASV151" s="3">
        <v>0</v>
      </c>
      <c r="ASW151" s="3">
        <v>0</v>
      </c>
      <c r="ASX151" s="3">
        <v>0</v>
      </c>
      <c r="ASY151" s="3">
        <v>0</v>
      </c>
      <c r="ASZ151" s="3">
        <v>0</v>
      </c>
      <c r="ATA151" s="3">
        <v>0</v>
      </c>
      <c r="ATB151" s="3">
        <v>0</v>
      </c>
      <c r="ATC151" s="3">
        <v>0</v>
      </c>
      <c r="ATD151" s="3">
        <v>0</v>
      </c>
      <c r="ATE151" s="3">
        <v>0</v>
      </c>
      <c r="ATF151" s="3">
        <v>0</v>
      </c>
      <c r="ATG151" s="3">
        <v>0</v>
      </c>
      <c r="ATH151" s="3">
        <v>0</v>
      </c>
      <c r="ATI151" s="3">
        <v>0</v>
      </c>
      <c r="ATJ151" s="3">
        <v>0</v>
      </c>
      <c r="ATK151" s="3">
        <v>0</v>
      </c>
      <c r="ATL151" s="3">
        <v>0</v>
      </c>
      <c r="ATM151" s="3">
        <v>0</v>
      </c>
      <c r="ATN151" s="3">
        <v>0</v>
      </c>
      <c r="ATO151" s="3">
        <v>0</v>
      </c>
      <c r="ATP151" s="3">
        <v>0</v>
      </c>
      <c r="ATQ151" s="3">
        <v>0</v>
      </c>
      <c r="ATR151" s="3">
        <v>0</v>
      </c>
      <c r="ATS151" s="3">
        <v>0</v>
      </c>
      <c r="ATT151" s="3">
        <v>0</v>
      </c>
      <c r="ATU151" s="3">
        <v>0</v>
      </c>
      <c r="ATV151" s="3">
        <v>0</v>
      </c>
      <c r="ATW151" s="3">
        <v>0</v>
      </c>
      <c r="ATX151" s="3">
        <v>0</v>
      </c>
      <c r="ATY151" s="3">
        <v>0</v>
      </c>
      <c r="ATZ151" s="3">
        <v>0</v>
      </c>
      <c r="AUA151" s="3">
        <v>0</v>
      </c>
      <c r="AUB151" s="3">
        <v>0</v>
      </c>
      <c r="AUC151" s="3">
        <v>0</v>
      </c>
      <c r="AUD151" s="3">
        <v>0</v>
      </c>
      <c r="AUE151" s="3">
        <v>0</v>
      </c>
      <c r="AUF151" s="3">
        <v>0</v>
      </c>
      <c r="AUG151" s="3">
        <v>0</v>
      </c>
      <c r="AUH151" s="3">
        <v>0</v>
      </c>
      <c r="AUI151" s="3">
        <v>0</v>
      </c>
      <c r="AUJ151" s="3">
        <v>0</v>
      </c>
      <c r="AUK151" s="3">
        <v>0</v>
      </c>
      <c r="AUL151" s="3">
        <v>0</v>
      </c>
      <c r="AUM151" s="3">
        <v>0</v>
      </c>
      <c r="AUN151" s="3">
        <v>0</v>
      </c>
      <c r="AUO151" s="3">
        <v>0</v>
      </c>
      <c r="AUP151" s="3">
        <v>0</v>
      </c>
      <c r="AUQ151" s="3">
        <v>0</v>
      </c>
      <c r="AUR151" s="3">
        <v>0</v>
      </c>
      <c r="AUS151" s="3">
        <v>0</v>
      </c>
      <c r="AUT151" s="3">
        <v>0</v>
      </c>
      <c r="AUU151" s="3">
        <v>0</v>
      </c>
      <c r="AUV151" s="3">
        <v>0</v>
      </c>
      <c r="AUW151" s="3">
        <v>0</v>
      </c>
      <c r="AUX151" s="3">
        <v>0</v>
      </c>
      <c r="AUY151" s="3">
        <v>0</v>
      </c>
      <c r="AUZ151" s="3">
        <v>0</v>
      </c>
      <c r="AVA151" s="3">
        <v>0</v>
      </c>
      <c r="AVB151" s="3">
        <v>0</v>
      </c>
      <c r="AVC151" s="3">
        <v>0</v>
      </c>
      <c r="AVD151" s="3">
        <v>0</v>
      </c>
      <c r="AVE151" s="3">
        <v>0</v>
      </c>
      <c r="AVF151" s="3">
        <v>0</v>
      </c>
      <c r="AVG151" s="3">
        <v>0</v>
      </c>
      <c r="AVH151" s="3">
        <v>0</v>
      </c>
      <c r="AVI151" s="3">
        <v>0</v>
      </c>
      <c r="AVJ151" s="3">
        <v>0</v>
      </c>
      <c r="AVK151" s="3">
        <v>0</v>
      </c>
      <c r="AVL151" s="3">
        <v>0</v>
      </c>
      <c r="AVM151" s="3">
        <v>0</v>
      </c>
      <c r="AVN151" s="3">
        <v>0</v>
      </c>
      <c r="AVO151" s="3">
        <v>0</v>
      </c>
      <c r="AVP151" s="3">
        <v>0</v>
      </c>
      <c r="AVQ151" s="3">
        <v>0</v>
      </c>
      <c r="AVR151" s="3">
        <v>0</v>
      </c>
      <c r="AVS151" s="3">
        <v>0</v>
      </c>
      <c r="AVT151" s="3">
        <v>0</v>
      </c>
      <c r="AVU151" s="3">
        <v>0</v>
      </c>
      <c r="AVV151" s="3">
        <v>0</v>
      </c>
      <c r="AVW151" s="3">
        <v>0</v>
      </c>
      <c r="AVX151" s="3">
        <v>0</v>
      </c>
      <c r="AVY151" s="3">
        <v>0</v>
      </c>
      <c r="AVZ151" s="3">
        <v>0</v>
      </c>
      <c r="AWA151" s="3">
        <v>0</v>
      </c>
      <c r="AWB151" s="3">
        <v>0</v>
      </c>
      <c r="AWC151" s="3">
        <v>0</v>
      </c>
      <c r="AWD151" s="3">
        <v>0</v>
      </c>
      <c r="AWE151" s="3">
        <v>0</v>
      </c>
      <c r="AWF151" s="3">
        <v>0</v>
      </c>
      <c r="AWG151" s="3">
        <v>0</v>
      </c>
      <c r="AWH151" s="3">
        <v>0</v>
      </c>
      <c r="AWI151" s="3">
        <v>0</v>
      </c>
      <c r="AWJ151" s="3">
        <v>0</v>
      </c>
      <c r="AWK151" s="3">
        <v>0</v>
      </c>
      <c r="AWL151" s="3">
        <v>0</v>
      </c>
      <c r="AWM151" s="3">
        <v>0</v>
      </c>
      <c r="AWN151" s="3">
        <v>0</v>
      </c>
      <c r="AWO151" s="3">
        <v>0</v>
      </c>
      <c r="AWP151" s="3">
        <v>0</v>
      </c>
      <c r="AWQ151" s="3">
        <v>0</v>
      </c>
      <c r="AWR151" s="3">
        <v>0</v>
      </c>
      <c r="AWS151" s="3">
        <v>0</v>
      </c>
      <c r="AWT151" s="3">
        <v>0</v>
      </c>
      <c r="AWU151" s="3">
        <v>0</v>
      </c>
      <c r="AWV151" s="3">
        <v>0</v>
      </c>
      <c r="AWW151" s="3">
        <v>0</v>
      </c>
      <c r="AWX151" s="3">
        <v>0</v>
      </c>
      <c r="AWY151" s="3">
        <v>0</v>
      </c>
      <c r="AWZ151" s="3">
        <v>0</v>
      </c>
      <c r="AXA151" s="3">
        <v>0</v>
      </c>
      <c r="AXB151" s="3">
        <v>0</v>
      </c>
      <c r="AXC151" s="3">
        <v>0</v>
      </c>
      <c r="AXD151" s="3">
        <v>0</v>
      </c>
      <c r="AXE151" s="3">
        <v>0</v>
      </c>
      <c r="AXF151" s="3">
        <v>0</v>
      </c>
      <c r="AXG151" s="3">
        <v>0</v>
      </c>
      <c r="AXH151" s="3">
        <v>0</v>
      </c>
      <c r="AXI151" s="3">
        <v>0</v>
      </c>
      <c r="AXJ151" s="3">
        <v>0</v>
      </c>
      <c r="AXK151" s="3">
        <v>0</v>
      </c>
      <c r="AXL151" s="3">
        <v>0</v>
      </c>
      <c r="AXM151" s="3">
        <v>0</v>
      </c>
      <c r="AXN151" s="3">
        <v>0</v>
      </c>
      <c r="AXO151" s="3">
        <v>0</v>
      </c>
      <c r="AXP151" s="3">
        <v>0</v>
      </c>
      <c r="AXQ151" s="3">
        <v>0</v>
      </c>
      <c r="AXR151" s="3">
        <v>0</v>
      </c>
      <c r="AXS151" s="3">
        <v>0</v>
      </c>
      <c r="AXT151" s="3">
        <v>0</v>
      </c>
      <c r="AXU151" s="3">
        <v>0</v>
      </c>
      <c r="AXV151" s="3">
        <v>0</v>
      </c>
      <c r="AXW151" s="3">
        <v>0</v>
      </c>
      <c r="AXX151" s="3">
        <v>0</v>
      </c>
      <c r="AXY151" s="3">
        <v>0</v>
      </c>
      <c r="AXZ151" s="3">
        <v>0</v>
      </c>
      <c r="AYA151" s="3">
        <v>0</v>
      </c>
      <c r="AYB151" s="3">
        <v>0</v>
      </c>
      <c r="AYC151" s="3">
        <v>0</v>
      </c>
      <c r="AYD151" s="3">
        <v>0</v>
      </c>
      <c r="AYE151" s="3">
        <v>0</v>
      </c>
      <c r="AYF151" s="3">
        <v>0</v>
      </c>
      <c r="AYG151" s="3">
        <v>0</v>
      </c>
      <c r="AYH151" s="3">
        <v>0</v>
      </c>
      <c r="AYI151" s="3">
        <v>0</v>
      </c>
      <c r="AYJ151" s="3">
        <v>0</v>
      </c>
      <c r="AYK151" s="3">
        <v>0</v>
      </c>
      <c r="AYL151" s="3">
        <v>0</v>
      </c>
      <c r="AYM151" s="3">
        <v>0</v>
      </c>
      <c r="AYN151" s="3">
        <v>0</v>
      </c>
      <c r="AYO151" s="3">
        <v>0</v>
      </c>
      <c r="AYP151" s="3">
        <v>0</v>
      </c>
      <c r="AYQ151" s="3">
        <v>0</v>
      </c>
      <c r="AYR151" s="3">
        <v>0</v>
      </c>
      <c r="AYS151" s="3">
        <v>0</v>
      </c>
      <c r="AYT151" s="3">
        <v>0</v>
      </c>
    </row>
    <row r="152" s="3" customFormat="1" ht="15.25" spans="1:1346">
      <c r="A152" s="4">
        <v>44011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M152" s="3">
        <v>0</v>
      </c>
      <c r="N152" s="39">
        <v>0</v>
      </c>
      <c r="O152" s="36">
        <v>0</v>
      </c>
      <c r="P152" s="36">
        <v>0</v>
      </c>
      <c r="Q152" s="36">
        <v>0</v>
      </c>
      <c r="R152" s="36">
        <v>0</v>
      </c>
      <c r="S152" s="36">
        <v>0</v>
      </c>
      <c r="T152" s="36">
        <v>0</v>
      </c>
      <c r="U152" s="36">
        <v>0</v>
      </c>
      <c r="V152" s="36">
        <v>0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36">
        <v>0</v>
      </c>
      <c r="AD152" s="36">
        <v>0</v>
      </c>
      <c r="AE152" s="36">
        <v>0</v>
      </c>
      <c r="AF152" s="36">
        <v>0</v>
      </c>
      <c r="AG152" s="36">
        <v>0</v>
      </c>
      <c r="AH152" s="36">
        <v>0</v>
      </c>
      <c r="AI152" s="36">
        <v>0</v>
      </c>
      <c r="AJ152" s="36">
        <v>0</v>
      </c>
      <c r="AK152" s="36">
        <v>0</v>
      </c>
      <c r="AL152" s="36">
        <v>0</v>
      </c>
      <c r="AM152" s="36">
        <v>0</v>
      </c>
      <c r="AN152" s="36">
        <v>0</v>
      </c>
      <c r="AO152" s="36">
        <v>0</v>
      </c>
      <c r="AP152" s="36">
        <v>0</v>
      </c>
      <c r="AQ152" s="36">
        <v>0</v>
      </c>
      <c r="AR152" s="36">
        <v>0</v>
      </c>
      <c r="AS152" s="36">
        <v>0</v>
      </c>
      <c r="AT152" s="36">
        <v>0</v>
      </c>
      <c r="AU152" s="43">
        <v>0</v>
      </c>
      <c r="AV152" s="36">
        <v>0</v>
      </c>
      <c r="AW152" s="36">
        <v>0</v>
      </c>
      <c r="AX152" s="36">
        <v>0</v>
      </c>
      <c r="AY152" s="36">
        <v>0</v>
      </c>
      <c r="AZ152" s="36">
        <v>0</v>
      </c>
      <c r="BA152" s="36">
        <v>0</v>
      </c>
      <c r="BB152" s="36">
        <v>0</v>
      </c>
      <c r="BC152" s="36">
        <v>0</v>
      </c>
      <c r="BD152" s="36">
        <v>0</v>
      </c>
      <c r="BE152" s="36">
        <v>0</v>
      </c>
      <c r="BF152" s="36">
        <v>0</v>
      </c>
      <c r="BG152" s="36">
        <v>0</v>
      </c>
      <c r="BH152" s="36">
        <v>0</v>
      </c>
      <c r="BI152" s="36">
        <v>0</v>
      </c>
      <c r="BJ152" s="36">
        <v>0</v>
      </c>
      <c r="BK152" s="36">
        <v>0</v>
      </c>
      <c r="BL152" s="36">
        <v>0</v>
      </c>
      <c r="BM152" s="36">
        <v>0</v>
      </c>
      <c r="BN152" s="36">
        <v>0</v>
      </c>
      <c r="BO152" s="36">
        <v>0</v>
      </c>
      <c r="BP152" s="36">
        <v>0</v>
      </c>
      <c r="BQ152" s="36">
        <v>0</v>
      </c>
      <c r="BR152" s="36">
        <v>0</v>
      </c>
      <c r="BS152" s="36">
        <v>0</v>
      </c>
      <c r="BT152" s="36">
        <v>0</v>
      </c>
      <c r="BU152" s="36">
        <v>0</v>
      </c>
      <c r="BV152" s="36">
        <v>0</v>
      </c>
      <c r="BW152" s="36">
        <v>0</v>
      </c>
      <c r="BX152" s="3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0</v>
      </c>
      <c r="CI152" s="36">
        <v>0</v>
      </c>
      <c r="CJ152" s="36">
        <v>0</v>
      </c>
      <c r="CK152" s="36">
        <v>0</v>
      </c>
      <c r="CL152" s="36">
        <v>0</v>
      </c>
      <c r="CM152" s="36">
        <v>0</v>
      </c>
      <c r="CN152" s="36">
        <v>0</v>
      </c>
      <c r="CO152" s="36">
        <v>0</v>
      </c>
      <c r="CP152" s="36">
        <v>0</v>
      </c>
      <c r="CQ152" s="36">
        <v>0</v>
      </c>
      <c r="CR152" s="36">
        <v>0</v>
      </c>
      <c r="CS152" s="36">
        <v>0</v>
      </c>
      <c r="CT152" s="36">
        <v>0</v>
      </c>
      <c r="CU152" s="36">
        <v>0</v>
      </c>
      <c r="CV152" s="36">
        <v>0</v>
      </c>
      <c r="CW152" s="36">
        <v>0</v>
      </c>
      <c r="CX152" s="36">
        <v>0</v>
      </c>
      <c r="CY152" s="36">
        <v>0</v>
      </c>
      <c r="CZ152" s="36">
        <v>0</v>
      </c>
      <c r="DA152" s="36">
        <v>0</v>
      </c>
      <c r="DB152" s="36">
        <v>0</v>
      </c>
      <c r="DC152" s="36">
        <v>0</v>
      </c>
      <c r="DD152" s="36">
        <v>0</v>
      </c>
      <c r="DE152" s="36">
        <v>0</v>
      </c>
      <c r="DF152" s="36">
        <v>0</v>
      </c>
      <c r="DG152" s="36">
        <v>0</v>
      </c>
      <c r="DH152" s="36">
        <v>0</v>
      </c>
      <c r="DI152" s="36">
        <v>0</v>
      </c>
      <c r="DJ152" s="36">
        <v>0</v>
      </c>
      <c r="DK152" s="36">
        <v>0</v>
      </c>
      <c r="DL152" s="36">
        <v>0</v>
      </c>
      <c r="DM152" s="36">
        <v>0</v>
      </c>
      <c r="DN152" s="36">
        <v>0</v>
      </c>
      <c r="DO152" s="36">
        <v>0</v>
      </c>
      <c r="DP152" s="36">
        <v>0</v>
      </c>
      <c r="DQ152" s="36">
        <v>0</v>
      </c>
      <c r="DR152" s="36">
        <v>0</v>
      </c>
      <c r="DS152" s="36">
        <v>0</v>
      </c>
      <c r="DT152" s="36">
        <v>0</v>
      </c>
      <c r="DU152" s="36">
        <v>0</v>
      </c>
      <c r="DV152" s="36">
        <v>0</v>
      </c>
      <c r="DW152" s="36">
        <v>0</v>
      </c>
      <c r="DX152" s="36">
        <v>0</v>
      </c>
      <c r="DY152" s="36">
        <v>0</v>
      </c>
      <c r="DZ152" s="36">
        <v>0</v>
      </c>
      <c r="EA152" s="36">
        <v>0</v>
      </c>
      <c r="EB152" s="36">
        <v>0</v>
      </c>
      <c r="EC152" s="36">
        <v>0</v>
      </c>
      <c r="ED152" s="36">
        <v>0</v>
      </c>
      <c r="EE152" s="36">
        <v>0</v>
      </c>
      <c r="EF152" s="36">
        <v>0</v>
      </c>
      <c r="EG152" s="36">
        <v>0</v>
      </c>
      <c r="EH152" s="36">
        <v>0</v>
      </c>
      <c r="EI152" s="36">
        <v>0</v>
      </c>
      <c r="EJ152" s="36">
        <v>0</v>
      </c>
      <c r="EK152" s="36">
        <v>0</v>
      </c>
      <c r="EL152" s="36">
        <v>0</v>
      </c>
      <c r="EM152" s="36">
        <v>0</v>
      </c>
      <c r="EN152" s="36">
        <v>0</v>
      </c>
      <c r="EO152" s="36">
        <v>0</v>
      </c>
      <c r="EP152" s="36">
        <v>0</v>
      </c>
      <c r="EQ152" s="36">
        <v>0</v>
      </c>
      <c r="ER152" s="36">
        <v>0</v>
      </c>
      <c r="ES152" s="36">
        <v>0</v>
      </c>
      <c r="ET152" s="36">
        <v>0</v>
      </c>
      <c r="EU152" s="36">
        <v>0</v>
      </c>
      <c r="EV152" s="36">
        <v>0</v>
      </c>
      <c r="EW152" s="36">
        <v>0</v>
      </c>
      <c r="EX152" s="36">
        <v>0</v>
      </c>
      <c r="EY152" s="36">
        <v>0</v>
      </c>
      <c r="EZ152" s="36">
        <v>0</v>
      </c>
      <c r="FA152" s="36">
        <v>0</v>
      </c>
      <c r="FB152" s="36">
        <v>0</v>
      </c>
      <c r="FC152" s="36">
        <v>0</v>
      </c>
      <c r="FD152" s="36">
        <v>0</v>
      </c>
      <c r="FE152" s="36">
        <v>0</v>
      </c>
      <c r="FF152" s="36">
        <v>0</v>
      </c>
      <c r="FG152" s="36">
        <v>0</v>
      </c>
      <c r="FH152" s="36">
        <v>0</v>
      </c>
      <c r="FI152" s="36">
        <v>0</v>
      </c>
      <c r="FJ152" s="36">
        <v>0</v>
      </c>
      <c r="FK152" s="36">
        <v>0</v>
      </c>
      <c r="FL152" s="36">
        <v>0</v>
      </c>
      <c r="FM152" s="36">
        <v>0</v>
      </c>
      <c r="FN152" s="36">
        <v>0</v>
      </c>
      <c r="FO152" s="36">
        <v>0</v>
      </c>
      <c r="FP152" s="36">
        <v>0</v>
      </c>
      <c r="FQ152" s="36">
        <v>0</v>
      </c>
      <c r="FR152" s="36">
        <v>0</v>
      </c>
      <c r="FS152" s="36">
        <v>0</v>
      </c>
      <c r="FT152" s="36">
        <v>0</v>
      </c>
      <c r="FU152" s="36">
        <v>0</v>
      </c>
      <c r="FV152" s="36">
        <v>0</v>
      </c>
      <c r="FW152" s="36">
        <v>0</v>
      </c>
      <c r="FX152" s="36">
        <v>0</v>
      </c>
      <c r="FY152" s="36">
        <v>0</v>
      </c>
      <c r="FZ152" s="36">
        <v>0</v>
      </c>
      <c r="GA152" s="36">
        <v>0</v>
      </c>
      <c r="GB152" s="36">
        <v>0</v>
      </c>
      <c r="GC152" s="36">
        <v>0</v>
      </c>
      <c r="GD152" s="36">
        <v>0</v>
      </c>
      <c r="GE152" s="36">
        <v>0</v>
      </c>
      <c r="GF152" s="36">
        <v>0</v>
      </c>
      <c r="GG152" s="36">
        <v>0</v>
      </c>
      <c r="GH152" s="36">
        <v>0</v>
      </c>
      <c r="GI152" s="36">
        <v>0</v>
      </c>
      <c r="GJ152" s="36">
        <v>0</v>
      </c>
      <c r="GK152" s="36">
        <v>0</v>
      </c>
      <c r="GL152" s="36">
        <v>0</v>
      </c>
      <c r="GM152" s="36">
        <v>0</v>
      </c>
      <c r="GN152" s="36">
        <v>0</v>
      </c>
      <c r="GO152" s="36">
        <v>0</v>
      </c>
      <c r="GP152" s="36">
        <v>0</v>
      </c>
      <c r="GQ152" s="36">
        <v>0</v>
      </c>
      <c r="GR152" s="36">
        <v>0</v>
      </c>
      <c r="GS152" s="36">
        <v>0</v>
      </c>
      <c r="GT152" s="36">
        <v>0</v>
      </c>
      <c r="GU152" s="36">
        <v>0</v>
      </c>
      <c r="GV152" s="36">
        <v>0</v>
      </c>
      <c r="GW152" s="36">
        <v>0</v>
      </c>
      <c r="GX152" s="36">
        <v>0</v>
      </c>
      <c r="GY152" s="36">
        <v>0</v>
      </c>
      <c r="GZ152" s="36">
        <v>0</v>
      </c>
      <c r="HA152" s="36">
        <v>0</v>
      </c>
      <c r="HB152" s="36">
        <v>0</v>
      </c>
      <c r="HC152" s="36">
        <v>0</v>
      </c>
      <c r="HD152" s="36">
        <v>0</v>
      </c>
      <c r="HE152" s="36">
        <v>0</v>
      </c>
      <c r="HF152" s="36">
        <v>0</v>
      </c>
      <c r="HG152" s="36">
        <v>0</v>
      </c>
      <c r="HH152" s="36">
        <v>0</v>
      </c>
      <c r="HI152" s="36">
        <v>0</v>
      </c>
      <c r="HJ152" s="36">
        <v>0</v>
      </c>
      <c r="HK152" s="36">
        <v>0</v>
      </c>
      <c r="HL152" s="36">
        <v>0</v>
      </c>
      <c r="HM152" s="36">
        <v>0</v>
      </c>
      <c r="HN152" s="36">
        <v>0</v>
      </c>
      <c r="HO152" s="36">
        <v>0</v>
      </c>
      <c r="HP152" s="36">
        <v>0</v>
      </c>
      <c r="HQ152" s="36">
        <v>0</v>
      </c>
      <c r="HR152" s="36">
        <v>0</v>
      </c>
      <c r="HS152" s="36">
        <v>0</v>
      </c>
      <c r="HT152" s="36">
        <v>0</v>
      </c>
      <c r="HU152" s="36">
        <v>0</v>
      </c>
      <c r="HV152" s="44">
        <v>0</v>
      </c>
      <c r="HW152" s="44">
        <v>0</v>
      </c>
      <c r="HX152" s="44">
        <v>0</v>
      </c>
      <c r="HY152" s="44">
        <v>0</v>
      </c>
      <c r="HZ152" s="36"/>
      <c r="IA152" s="3">
        <v>43991</v>
      </c>
      <c r="IB152" s="36">
        <v>0</v>
      </c>
      <c r="IC152" s="36">
        <v>0</v>
      </c>
      <c r="ID152" s="36">
        <v>0</v>
      </c>
      <c r="IE152" s="36">
        <v>0</v>
      </c>
      <c r="IF152" s="36">
        <v>0</v>
      </c>
      <c r="IG152" s="36">
        <v>0</v>
      </c>
      <c r="IH152" s="36">
        <v>0</v>
      </c>
      <c r="II152" s="44">
        <v>0</v>
      </c>
      <c r="IJ152" s="44">
        <v>0</v>
      </c>
      <c r="IK152" s="44">
        <v>0</v>
      </c>
      <c r="IL152" s="44">
        <v>0</v>
      </c>
      <c r="IM152" s="36">
        <v>0</v>
      </c>
      <c r="IN152" s="36">
        <v>0</v>
      </c>
      <c r="IO152" s="36">
        <v>0</v>
      </c>
      <c r="IP152" s="36">
        <v>0</v>
      </c>
      <c r="IQ152" s="36">
        <v>0</v>
      </c>
      <c r="IR152" s="36">
        <v>0</v>
      </c>
      <c r="IS152" s="36">
        <v>0</v>
      </c>
      <c r="IT152" s="44">
        <v>0</v>
      </c>
      <c r="IU152" s="44">
        <v>0</v>
      </c>
      <c r="IV152" s="44">
        <v>0</v>
      </c>
      <c r="IW152" s="44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0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3">
        <v>0</v>
      </c>
      <c r="SZ152" s="3">
        <v>0</v>
      </c>
      <c r="TA152" s="3">
        <v>0</v>
      </c>
      <c r="TB152" s="3">
        <v>0</v>
      </c>
      <c r="TC152" s="3">
        <v>0</v>
      </c>
      <c r="TD152" s="3">
        <v>0</v>
      </c>
      <c r="TE152" s="3">
        <v>0</v>
      </c>
      <c r="TF152" s="3">
        <v>0</v>
      </c>
      <c r="TG152" s="3">
        <v>0</v>
      </c>
      <c r="TH152" s="3">
        <v>0</v>
      </c>
      <c r="TI152" s="3">
        <v>0</v>
      </c>
      <c r="TJ152" s="3">
        <v>0</v>
      </c>
      <c r="TK152" s="3">
        <v>0</v>
      </c>
      <c r="TL152" s="3">
        <v>0</v>
      </c>
      <c r="TM152" s="3">
        <v>0</v>
      </c>
      <c r="TN152" s="3">
        <v>0</v>
      </c>
      <c r="TO152" s="3">
        <v>0</v>
      </c>
      <c r="TP152" s="3">
        <v>0</v>
      </c>
      <c r="TQ152" s="3">
        <v>0</v>
      </c>
      <c r="TR152" s="3">
        <v>0</v>
      </c>
      <c r="TS152" s="3">
        <v>0</v>
      </c>
      <c r="TT152" s="3">
        <v>0</v>
      </c>
      <c r="TU152" s="3">
        <v>0</v>
      </c>
      <c r="TV152" s="3">
        <v>0</v>
      </c>
      <c r="TW152" s="3">
        <v>0</v>
      </c>
      <c r="TX152" s="3">
        <v>0</v>
      </c>
      <c r="TY152" s="3">
        <v>0</v>
      </c>
      <c r="TZ152" s="3">
        <v>0</v>
      </c>
      <c r="UA152" s="3">
        <v>0</v>
      </c>
      <c r="UB152" s="3">
        <v>0</v>
      </c>
      <c r="UC152" s="3">
        <v>0</v>
      </c>
      <c r="UD152" s="3">
        <v>0</v>
      </c>
      <c r="UE152" s="3">
        <v>0</v>
      </c>
      <c r="UF152" s="3">
        <v>0</v>
      </c>
      <c r="UG152" s="3">
        <v>0</v>
      </c>
      <c r="UH152" s="3">
        <v>0</v>
      </c>
      <c r="UT152" s="3">
        <v>0</v>
      </c>
      <c r="UU152" s="3">
        <v>0</v>
      </c>
      <c r="UV152" s="3">
        <v>0</v>
      </c>
      <c r="UW152" s="3">
        <v>0</v>
      </c>
      <c r="UX152" s="3">
        <v>0</v>
      </c>
      <c r="UY152" s="3">
        <v>0</v>
      </c>
      <c r="UZ152" s="3">
        <v>0</v>
      </c>
      <c r="VA152" s="3">
        <v>0</v>
      </c>
      <c r="VB152" s="3">
        <v>0</v>
      </c>
      <c r="VC152" s="3">
        <v>0</v>
      </c>
      <c r="VD152" s="3">
        <v>0</v>
      </c>
      <c r="VE152" s="3">
        <v>0</v>
      </c>
      <c r="VF152" s="3">
        <v>0</v>
      </c>
      <c r="VG152" s="3">
        <v>0</v>
      </c>
      <c r="VH152" s="3">
        <v>0</v>
      </c>
      <c r="VI152" s="3">
        <v>0</v>
      </c>
      <c r="VJ152" s="3">
        <v>0</v>
      </c>
      <c r="VK152" s="3">
        <v>0</v>
      </c>
      <c r="VL152" s="3">
        <v>0</v>
      </c>
      <c r="VM152" s="3">
        <v>0</v>
      </c>
      <c r="VN152" s="3">
        <v>0</v>
      </c>
      <c r="VO152" s="3">
        <v>0</v>
      </c>
      <c r="VP152" s="3">
        <v>0</v>
      </c>
      <c r="VQ152" s="3">
        <v>0</v>
      </c>
      <c r="VR152" s="3">
        <v>0</v>
      </c>
      <c r="VS152" s="3">
        <v>0</v>
      </c>
      <c r="VT152" s="3">
        <v>0</v>
      </c>
      <c r="VU152" s="3">
        <v>0</v>
      </c>
      <c r="VV152" s="3">
        <v>0</v>
      </c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3">
        <v>0</v>
      </c>
      <c r="WC152" s="3">
        <v>0</v>
      </c>
      <c r="WD152" s="3">
        <v>0</v>
      </c>
      <c r="WE152" s="3">
        <v>0</v>
      </c>
      <c r="WF152" s="3">
        <v>0</v>
      </c>
      <c r="WG152" s="3">
        <v>0</v>
      </c>
      <c r="WH152" s="3">
        <v>0</v>
      </c>
      <c r="WI152" s="3">
        <v>0</v>
      </c>
      <c r="WJ152" s="3">
        <v>0</v>
      </c>
      <c r="WK152" s="3">
        <v>0</v>
      </c>
      <c r="WL152" s="3">
        <v>0</v>
      </c>
      <c r="WM152" s="3">
        <v>0</v>
      </c>
      <c r="WN152" s="3">
        <v>0</v>
      </c>
      <c r="WO152" s="3">
        <v>0</v>
      </c>
      <c r="WP152" s="3">
        <v>0</v>
      </c>
      <c r="WQ152" s="3">
        <v>0</v>
      </c>
      <c r="WR152" s="3">
        <v>0</v>
      </c>
      <c r="WS152" s="3">
        <v>0</v>
      </c>
      <c r="WT152" s="3">
        <v>0</v>
      </c>
      <c r="WU152" s="3">
        <v>0</v>
      </c>
      <c r="WV152" s="3">
        <v>0</v>
      </c>
      <c r="WW152" s="3">
        <v>0</v>
      </c>
      <c r="WX152" s="3">
        <v>0</v>
      </c>
      <c r="WY152" s="3">
        <v>0</v>
      </c>
      <c r="WZ152" s="3">
        <v>0</v>
      </c>
      <c r="XA152" s="3">
        <v>0</v>
      </c>
      <c r="XB152" s="3">
        <v>0</v>
      </c>
      <c r="XC152" s="3">
        <v>0</v>
      </c>
      <c r="XD152" s="3">
        <v>0</v>
      </c>
      <c r="XE152" s="3">
        <v>0</v>
      </c>
      <c r="XF152" s="3">
        <v>0</v>
      </c>
      <c r="XG152" s="3">
        <v>0</v>
      </c>
      <c r="XH152" s="3">
        <v>0</v>
      </c>
      <c r="XI152" s="3">
        <v>0</v>
      </c>
      <c r="XJ152" s="3">
        <v>0</v>
      </c>
      <c r="XK152" s="3">
        <v>0</v>
      </c>
      <c r="XL152" s="3">
        <v>0</v>
      </c>
      <c r="XM152" s="3">
        <v>0</v>
      </c>
      <c r="XN152" s="3">
        <v>0</v>
      </c>
      <c r="XO152" s="3">
        <v>0</v>
      </c>
      <c r="XP152" s="3">
        <v>0</v>
      </c>
      <c r="XQ152" s="3">
        <v>0</v>
      </c>
      <c r="XR152" s="3">
        <v>0</v>
      </c>
      <c r="XS152" s="3">
        <v>0</v>
      </c>
      <c r="XT152" s="3">
        <v>0</v>
      </c>
      <c r="XU152" s="3">
        <v>0</v>
      </c>
      <c r="XV152" s="3">
        <v>0</v>
      </c>
      <c r="XW152" s="3">
        <v>0</v>
      </c>
      <c r="XX152" s="3">
        <v>0</v>
      </c>
      <c r="XY152" s="3">
        <v>0</v>
      </c>
      <c r="XZ152" s="3">
        <v>0</v>
      </c>
      <c r="YA152" s="3">
        <v>0</v>
      </c>
      <c r="YB152" s="3">
        <v>0</v>
      </c>
      <c r="YC152" s="3">
        <v>0</v>
      </c>
      <c r="YO152" s="3">
        <v>0</v>
      </c>
      <c r="YP152" s="3">
        <v>0</v>
      </c>
      <c r="YQ152" s="3">
        <v>0</v>
      </c>
      <c r="YR152" s="3">
        <v>0</v>
      </c>
      <c r="YS152" s="3">
        <v>0</v>
      </c>
      <c r="YT152" s="3">
        <v>0</v>
      </c>
      <c r="YU152" s="3">
        <v>0</v>
      </c>
      <c r="YV152" s="3">
        <v>0</v>
      </c>
      <c r="YW152" s="3">
        <v>0</v>
      </c>
      <c r="YX152" s="3">
        <v>0</v>
      </c>
      <c r="YY152" s="3">
        <v>0</v>
      </c>
      <c r="YZ152" s="3">
        <v>0</v>
      </c>
      <c r="ZA152" s="3">
        <v>0</v>
      </c>
      <c r="ZB152" s="3">
        <v>0</v>
      </c>
      <c r="ZC152" s="3">
        <v>0</v>
      </c>
      <c r="ZD152" s="3">
        <v>0</v>
      </c>
      <c r="ZE152" s="3">
        <v>0</v>
      </c>
      <c r="ZF152" s="3">
        <v>0</v>
      </c>
      <c r="ZG152" s="3">
        <v>0</v>
      </c>
      <c r="ZH152" s="3">
        <v>0</v>
      </c>
      <c r="ZI152" s="3">
        <v>0</v>
      </c>
      <c r="ZJ152" s="3">
        <v>0</v>
      </c>
      <c r="ZK152" s="3">
        <v>0</v>
      </c>
      <c r="ZL152" s="3">
        <v>0</v>
      </c>
      <c r="ZM152" s="3">
        <v>0</v>
      </c>
      <c r="ZN152" s="3">
        <v>0</v>
      </c>
      <c r="ZO152" s="3">
        <v>0</v>
      </c>
      <c r="ZP152" s="3">
        <v>0</v>
      </c>
      <c r="ZQ152" s="3">
        <v>0</v>
      </c>
      <c r="ZR152" s="3">
        <v>0</v>
      </c>
      <c r="ZS152" s="3">
        <v>0</v>
      </c>
      <c r="ZT152" s="3">
        <v>0</v>
      </c>
      <c r="ZU152" s="3">
        <v>0</v>
      </c>
      <c r="ZV152" s="3">
        <v>0</v>
      </c>
      <c r="ZW152" s="3">
        <v>0</v>
      </c>
      <c r="ZX152" s="3">
        <v>0</v>
      </c>
      <c r="ZY152" s="3">
        <v>0</v>
      </c>
      <c r="ZZ152" s="3">
        <v>0</v>
      </c>
      <c r="AAA152" s="3">
        <v>0</v>
      </c>
      <c r="AAB152" s="3">
        <v>0</v>
      </c>
      <c r="AAC152" s="3">
        <v>0</v>
      </c>
      <c r="AAD152" s="3">
        <v>0</v>
      </c>
      <c r="AAE152" s="3">
        <v>0</v>
      </c>
      <c r="AAF152" s="3">
        <v>0</v>
      </c>
      <c r="AAG152" s="3">
        <v>0</v>
      </c>
      <c r="AAH152" s="3">
        <v>0</v>
      </c>
      <c r="AAI152" s="3">
        <v>0</v>
      </c>
      <c r="AAJ152" s="3">
        <v>0</v>
      </c>
      <c r="AAK152" s="3">
        <v>0</v>
      </c>
      <c r="AAL152" s="3">
        <v>0</v>
      </c>
      <c r="AAM152" s="3">
        <v>0</v>
      </c>
      <c r="AAN152" s="3">
        <v>0</v>
      </c>
      <c r="AAO152" s="3">
        <v>0</v>
      </c>
      <c r="AAP152" s="3">
        <v>0</v>
      </c>
      <c r="AAQ152" s="3">
        <v>0</v>
      </c>
      <c r="AAR152" s="3">
        <v>0</v>
      </c>
      <c r="AAS152" s="3">
        <v>0</v>
      </c>
      <c r="AAT152" s="3">
        <v>0</v>
      </c>
      <c r="AAU152" s="3">
        <v>0</v>
      </c>
      <c r="AAV152" s="3">
        <v>0</v>
      </c>
      <c r="AAW152" s="3">
        <v>0</v>
      </c>
      <c r="AAX152" s="3">
        <v>0</v>
      </c>
      <c r="AAY152" s="3">
        <v>0</v>
      </c>
      <c r="AAZ152" s="3">
        <v>0</v>
      </c>
      <c r="ABA152" s="3">
        <v>0</v>
      </c>
      <c r="ABB152" s="3">
        <v>0</v>
      </c>
      <c r="ABC152" s="3">
        <v>0</v>
      </c>
      <c r="ABD152" s="3">
        <v>0</v>
      </c>
      <c r="ABE152" s="3">
        <v>0</v>
      </c>
      <c r="ABF152" s="3">
        <v>0</v>
      </c>
      <c r="ABG152" s="3">
        <v>0</v>
      </c>
      <c r="ABH152" s="3">
        <v>0</v>
      </c>
      <c r="ABI152" s="3">
        <v>0</v>
      </c>
      <c r="ABJ152" s="3">
        <v>0</v>
      </c>
      <c r="ABK152" s="3">
        <v>0</v>
      </c>
      <c r="ABL152" s="3">
        <v>0</v>
      </c>
      <c r="ABM152" s="3">
        <v>0</v>
      </c>
      <c r="ABN152" s="3">
        <v>0</v>
      </c>
      <c r="ABO152" s="3">
        <v>0</v>
      </c>
      <c r="ABP152" s="3">
        <v>0</v>
      </c>
      <c r="ABQ152" s="3">
        <v>0</v>
      </c>
      <c r="ABR152" s="3">
        <v>0</v>
      </c>
      <c r="ABS152" s="3">
        <v>0</v>
      </c>
      <c r="ABT152" s="3">
        <v>0</v>
      </c>
      <c r="ABU152" s="3">
        <v>0</v>
      </c>
      <c r="ABV152" s="3">
        <v>0</v>
      </c>
      <c r="ABW152" s="3">
        <v>0</v>
      </c>
      <c r="ABX152" s="3">
        <v>0</v>
      </c>
      <c r="ABY152" s="3">
        <v>0</v>
      </c>
      <c r="ABZ152" s="3">
        <v>0</v>
      </c>
      <c r="ACA152" s="3">
        <v>0</v>
      </c>
      <c r="ACB152" s="3">
        <v>0</v>
      </c>
      <c r="ACC152" s="3">
        <v>0</v>
      </c>
      <c r="ACD152" s="3">
        <v>0</v>
      </c>
      <c r="ACE152" s="3">
        <v>0</v>
      </c>
      <c r="ACF152" s="3">
        <v>0</v>
      </c>
      <c r="ACG152" s="3">
        <v>0</v>
      </c>
      <c r="ACH152" s="3">
        <v>0</v>
      </c>
      <c r="ACI152" s="3">
        <v>0</v>
      </c>
      <c r="ACJ152" s="3">
        <v>0</v>
      </c>
      <c r="ACK152" s="3">
        <v>0</v>
      </c>
      <c r="ACL152" s="3">
        <v>0</v>
      </c>
      <c r="ACM152" s="3">
        <v>0</v>
      </c>
      <c r="ACN152" s="3">
        <v>0</v>
      </c>
      <c r="ACO152" s="3">
        <v>0</v>
      </c>
      <c r="ACP152" s="3">
        <v>0</v>
      </c>
      <c r="ACQ152" s="3">
        <v>0</v>
      </c>
      <c r="ACR152" s="3">
        <v>0</v>
      </c>
      <c r="ACS152" s="3">
        <v>0</v>
      </c>
      <c r="ACT152" s="3">
        <v>0</v>
      </c>
      <c r="ACU152" s="3">
        <v>0</v>
      </c>
      <c r="ACV152" s="3">
        <v>0</v>
      </c>
      <c r="ACW152" s="3">
        <v>0</v>
      </c>
      <c r="ACX152" s="3">
        <v>0</v>
      </c>
      <c r="ACY152" s="3">
        <v>0</v>
      </c>
      <c r="ACZ152" s="3">
        <v>0</v>
      </c>
      <c r="ADA152" s="3">
        <v>0</v>
      </c>
      <c r="ADB152" s="3">
        <v>0</v>
      </c>
      <c r="ADC152" s="3">
        <v>0</v>
      </c>
      <c r="ADD152" s="3">
        <v>0</v>
      </c>
      <c r="ADE152" s="3">
        <v>0</v>
      </c>
      <c r="ADF152" s="3">
        <v>0</v>
      </c>
      <c r="ADG152" s="3">
        <v>0</v>
      </c>
      <c r="ADH152" s="3">
        <v>0</v>
      </c>
      <c r="ADI152" s="3">
        <v>0</v>
      </c>
      <c r="ADJ152" s="3">
        <v>0</v>
      </c>
      <c r="ADK152" s="3">
        <v>0</v>
      </c>
      <c r="ADL152" s="3">
        <v>0</v>
      </c>
      <c r="ADM152" s="3">
        <v>0</v>
      </c>
      <c r="ADN152" s="3">
        <v>0</v>
      </c>
      <c r="ADO152" s="3">
        <v>0</v>
      </c>
      <c r="ADP152" s="3">
        <v>0</v>
      </c>
      <c r="ADQ152" s="3">
        <v>0</v>
      </c>
      <c r="ADR152" s="3">
        <v>0</v>
      </c>
      <c r="ADS152" s="3">
        <v>0</v>
      </c>
      <c r="ADT152" s="3">
        <v>0</v>
      </c>
      <c r="ADU152" s="3">
        <v>0</v>
      </c>
      <c r="ADV152" s="3">
        <v>0</v>
      </c>
      <c r="ADW152" s="3">
        <v>0</v>
      </c>
      <c r="ADX152" s="3">
        <v>0</v>
      </c>
      <c r="ADY152" s="3">
        <v>0</v>
      </c>
      <c r="ADZ152" s="3">
        <v>0</v>
      </c>
      <c r="AEA152" s="3">
        <v>0</v>
      </c>
      <c r="AEB152" s="3">
        <v>0</v>
      </c>
      <c r="AEC152" s="3">
        <v>0</v>
      </c>
      <c r="AED152" s="3">
        <v>0</v>
      </c>
      <c r="AEE152" s="3">
        <v>0</v>
      </c>
      <c r="AEF152" s="3">
        <v>0</v>
      </c>
      <c r="AEG152" s="3">
        <v>0</v>
      </c>
      <c r="AEH152" s="3">
        <v>0</v>
      </c>
      <c r="AEI152" s="3">
        <v>0</v>
      </c>
      <c r="AEJ152" s="3">
        <v>0</v>
      </c>
      <c r="AEK152" s="3">
        <v>0</v>
      </c>
      <c r="AEL152" s="3">
        <v>0</v>
      </c>
      <c r="AEM152" s="3">
        <v>0</v>
      </c>
      <c r="AEN152" s="3">
        <v>0</v>
      </c>
      <c r="AEO152" s="3">
        <v>0</v>
      </c>
      <c r="AEP152" s="3">
        <v>0</v>
      </c>
      <c r="AEQ152" s="3">
        <v>0</v>
      </c>
      <c r="AER152" s="3">
        <v>0</v>
      </c>
      <c r="AES152" s="3">
        <v>0</v>
      </c>
      <c r="AET152" s="3">
        <v>0</v>
      </c>
      <c r="AEU152" s="3">
        <v>0</v>
      </c>
      <c r="AEV152" s="3">
        <v>0</v>
      </c>
      <c r="AEW152" s="3">
        <v>0</v>
      </c>
      <c r="AEX152" s="3">
        <v>0</v>
      </c>
      <c r="AEY152" s="3">
        <v>0</v>
      </c>
      <c r="AEZ152" s="3">
        <v>0</v>
      </c>
      <c r="AFA152" s="3">
        <v>0</v>
      </c>
      <c r="AFB152" s="3">
        <v>0</v>
      </c>
      <c r="AFC152" s="3">
        <v>0</v>
      </c>
      <c r="AFD152" s="3">
        <v>0</v>
      </c>
      <c r="AFE152" s="3">
        <v>0</v>
      </c>
      <c r="AFF152" s="3">
        <v>0</v>
      </c>
      <c r="AFG152" s="3">
        <v>0</v>
      </c>
      <c r="AFH152" s="3">
        <v>0</v>
      </c>
      <c r="AFI152" s="3">
        <v>0</v>
      </c>
      <c r="AFJ152" s="3">
        <v>0</v>
      </c>
      <c r="AFK152" s="3">
        <v>0</v>
      </c>
      <c r="AFL152" s="3">
        <v>0</v>
      </c>
      <c r="AFM152" s="3">
        <v>0</v>
      </c>
      <c r="AFN152" s="3">
        <v>0</v>
      </c>
      <c r="AFO152" s="3">
        <v>0</v>
      </c>
      <c r="AFP152" s="3">
        <v>0</v>
      </c>
      <c r="AFQ152" s="3">
        <v>0</v>
      </c>
      <c r="AFR152" s="3">
        <v>0</v>
      </c>
      <c r="AFS152" s="3">
        <v>0</v>
      </c>
      <c r="AFT152" s="3">
        <v>0</v>
      </c>
      <c r="AFU152" s="3">
        <v>0</v>
      </c>
      <c r="AFV152" s="3">
        <v>0</v>
      </c>
      <c r="AFW152" s="3">
        <v>0</v>
      </c>
      <c r="AFX152" s="3">
        <v>0</v>
      </c>
      <c r="AFY152" s="3">
        <v>0</v>
      </c>
      <c r="AFZ152" s="3">
        <v>0</v>
      </c>
      <c r="AGA152" s="3">
        <v>0</v>
      </c>
      <c r="AGB152" s="3">
        <v>0</v>
      </c>
      <c r="AGC152" s="3">
        <v>0</v>
      </c>
      <c r="AGD152" s="3">
        <v>0</v>
      </c>
      <c r="AGE152" s="3">
        <v>0</v>
      </c>
      <c r="AGF152" s="3">
        <v>0</v>
      </c>
      <c r="AGG152" s="3">
        <v>0</v>
      </c>
      <c r="AGH152" s="3">
        <v>0</v>
      </c>
      <c r="AGI152" s="3">
        <v>0</v>
      </c>
      <c r="AGJ152" s="3">
        <v>0</v>
      </c>
      <c r="AGK152" s="3">
        <v>0</v>
      </c>
      <c r="AGL152" s="3">
        <v>0</v>
      </c>
      <c r="AGM152" s="3">
        <v>0</v>
      </c>
      <c r="AGN152" s="3">
        <v>0</v>
      </c>
      <c r="AGO152" s="3">
        <v>0</v>
      </c>
      <c r="AGP152" s="3">
        <v>0</v>
      </c>
      <c r="AGQ152" s="3">
        <v>0</v>
      </c>
      <c r="AGR152" s="3">
        <v>0</v>
      </c>
      <c r="AGS152" s="3">
        <v>0</v>
      </c>
      <c r="AGT152" s="3">
        <v>0</v>
      </c>
      <c r="AGU152" s="3">
        <v>0</v>
      </c>
      <c r="AGV152" s="3">
        <v>0</v>
      </c>
      <c r="AGW152" s="3">
        <v>0</v>
      </c>
      <c r="AGX152" s="3">
        <v>0</v>
      </c>
      <c r="AGY152" s="3">
        <v>0</v>
      </c>
      <c r="AGZ152" s="3">
        <v>0</v>
      </c>
      <c r="AHA152" s="3">
        <v>0</v>
      </c>
      <c r="AHB152" s="3">
        <v>0</v>
      </c>
      <c r="AHC152" s="3">
        <v>0</v>
      </c>
      <c r="AHD152" s="3">
        <v>0</v>
      </c>
      <c r="AHE152" s="3">
        <v>0</v>
      </c>
      <c r="AHF152" s="3">
        <v>0</v>
      </c>
      <c r="AHG152" s="3">
        <v>0</v>
      </c>
      <c r="AHH152" s="3">
        <v>0</v>
      </c>
      <c r="AHI152" s="3">
        <v>0</v>
      </c>
      <c r="AHJ152" s="3">
        <v>0</v>
      </c>
      <c r="AHK152" s="3">
        <v>0</v>
      </c>
      <c r="AHL152" s="3">
        <v>0</v>
      </c>
      <c r="AHM152" s="3">
        <v>0</v>
      </c>
      <c r="AHN152" s="3">
        <v>0</v>
      </c>
      <c r="AHO152" s="3">
        <v>0</v>
      </c>
      <c r="AHP152" s="3">
        <v>0</v>
      </c>
      <c r="AHQ152" s="3">
        <v>0</v>
      </c>
      <c r="AHR152" s="3">
        <v>0</v>
      </c>
      <c r="AHS152" s="3">
        <v>0</v>
      </c>
      <c r="AHT152" s="3">
        <v>0</v>
      </c>
      <c r="AHU152" s="3">
        <v>0</v>
      </c>
      <c r="AHV152" s="3">
        <v>0</v>
      </c>
      <c r="AHW152" s="3">
        <v>0</v>
      </c>
      <c r="AHX152" s="3">
        <v>0</v>
      </c>
      <c r="AHY152" s="3">
        <v>0</v>
      </c>
      <c r="AHZ152" s="3">
        <v>0</v>
      </c>
      <c r="AIA152" s="3">
        <v>0</v>
      </c>
      <c r="AIB152" s="3">
        <v>0</v>
      </c>
      <c r="AIC152" s="3">
        <v>0</v>
      </c>
      <c r="AID152" s="3">
        <v>0</v>
      </c>
      <c r="AIE152" s="3">
        <v>0</v>
      </c>
      <c r="AIF152" s="3">
        <v>0</v>
      </c>
      <c r="AIG152" s="3">
        <v>0</v>
      </c>
      <c r="AIH152" s="3">
        <v>0</v>
      </c>
      <c r="AII152" s="3">
        <v>0</v>
      </c>
      <c r="AIJ152" s="3">
        <v>0</v>
      </c>
      <c r="AIK152" s="3">
        <v>0</v>
      </c>
      <c r="AIL152" s="3">
        <v>0</v>
      </c>
      <c r="AIM152" s="3">
        <v>0</v>
      </c>
      <c r="AIN152" s="3">
        <v>0</v>
      </c>
      <c r="AIO152" s="3">
        <v>0</v>
      </c>
      <c r="AIP152" s="3">
        <v>0</v>
      </c>
      <c r="AIQ152" s="3">
        <v>0</v>
      </c>
      <c r="AIR152" s="3">
        <v>0</v>
      </c>
      <c r="AIS152" s="3">
        <v>0</v>
      </c>
      <c r="AIT152" s="3">
        <v>0</v>
      </c>
      <c r="AIU152" s="3">
        <v>0</v>
      </c>
      <c r="AIV152" s="3">
        <v>0</v>
      </c>
      <c r="AIW152" s="3">
        <v>0</v>
      </c>
      <c r="AIX152" s="3">
        <v>0</v>
      </c>
      <c r="AIY152" s="3">
        <v>0</v>
      </c>
      <c r="AIZ152" s="3">
        <v>0</v>
      </c>
      <c r="AJA152" s="3">
        <v>0</v>
      </c>
      <c r="AJB152" s="3">
        <v>0</v>
      </c>
      <c r="AJC152" s="3">
        <v>0</v>
      </c>
      <c r="AJD152" s="3">
        <v>0</v>
      </c>
      <c r="AJE152" s="3">
        <v>0</v>
      </c>
      <c r="AJF152" s="3">
        <v>0</v>
      </c>
      <c r="AJG152" s="3">
        <v>0</v>
      </c>
      <c r="AJH152" s="3">
        <v>0</v>
      </c>
      <c r="AJI152" s="3">
        <v>0</v>
      </c>
      <c r="AJJ152" s="3">
        <v>0</v>
      </c>
      <c r="AJK152" s="3">
        <v>0</v>
      </c>
      <c r="AJL152" s="3">
        <v>0</v>
      </c>
      <c r="AJM152" s="3">
        <v>0</v>
      </c>
      <c r="AJN152" s="3">
        <v>0</v>
      </c>
      <c r="AJO152" s="3">
        <v>0</v>
      </c>
      <c r="AJP152" s="3">
        <v>0</v>
      </c>
      <c r="AJQ152" s="3">
        <v>0</v>
      </c>
      <c r="AJR152" s="3">
        <v>0</v>
      </c>
      <c r="AJS152" s="3">
        <v>0</v>
      </c>
      <c r="AJT152" s="3">
        <v>0</v>
      </c>
      <c r="AJU152" s="3">
        <v>0</v>
      </c>
      <c r="AJV152" s="3">
        <v>0</v>
      </c>
      <c r="AJW152" s="3">
        <v>0</v>
      </c>
      <c r="AJX152" s="3">
        <v>0</v>
      </c>
      <c r="AJY152" s="3">
        <v>0</v>
      </c>
      <c r="AJZ152" s="3">
        <v>0</v>
      </c>
      <c r="AKA152" s="3">
        <v>0</v>
      </c>
      <c r="AKB152" s="3">
        <v>0</v>
      </c>
      <c r="AKC152" s="3">
        <v>0</v>
      </c>
      <c r="AKD152" s="3">
        <v>0</v>
      </c>
      <c r="AKE152" s="3">
        <v>0</v>
      </c>
      <c r="AKF152" s="3">
        <v>0</v>
      </c>
      <c r="AKG152" s="3">
        <v>0</v>
      </c>
      <c r="AKH152" s="3">
        <v>0</v>
      </c>
      <c r="AKI152" s="3">
        <v>0</v>
      </c>
      <c r="AKJ152" s="3">
        <v>0</v>
      </c>
      <c r="AKK152" s="3">
        <v>0</v>
      </c>
      <c r="AKL152" s="3">
        <v>0</v>
      </c>
      <c r="AKM152" s="3">
        <v>0</v>
      </c>
      <c r="AKN152" s="3">
        <v>0</v>
      </c>
      <c r="AKO152" s="3">
        <v>0</v>
      </c>
      <c r="AKP152" s="3">
        <v>0</v>
      </c>
      <c r="AKQ152" s="3">
        <v>0</v>
      </c>
      <c r="AKR152" s="3">
        <v>0</v>
      </c>
      <c r="AKS152" s="3">
        <v>0</v>
      </c>
      <c r="AKT152" s="3">
        <v>0</v>
      </c>
      <c r="AKU152" s="3">
        <v>0</v>
      </c>
      <c r="AKV152" s="3">
        <v>0</v>
      </c>
      <c r="AKW152" s="3">
        <v>0</v>
      </c>
      <c r="AKX152" s="3">
        <v>0</v>
      </c>
      <c r="AKY152" s="3">
        <v>0</v>
      </c>
      <c r="AKZ152" s="3">
        <v>0</v>
      </c>
      <c r="ALA152" s="3">
        <v>0</v>
      </c>
      <c r="ALB152" s="3">
        <v>0</v>
      </c>
      <c r="ALC152" s="3">
        <v>0</v>
      </c>
      <c r="ALD152" s="3">
        <v>0</v>
      </c>
      <c r="ALE152" s="3">
        <v>0</v>
      </c>
      <c r="ALF152" s="3">
        <v>0</v>
      </c>
      <c r="ALG152" s="3">
        <v>0</v>
      </c>
      <c r="ALH152" s="3">
        <v>0</v>
      </c>
      <c r="ALI152" s="3">
        <v>0</v>
      </c>
      <c r="ALJ152" s="3">
        <v>0</v>
      </c>
      <c r="ALK152" s="3">
        <v>0</v>
      </c>
      <c r="ALL152" s="3">
        <v>0</v>
      </c>
      <c r="ALM152" s="3">
        <v>0</v>
      </c>
      <c r="ALN152" s="3">
        <v>0</v>
      </c>
      <c r="ALO152" s="3">
        <v>0</v>
      </c>
      <c r="ALP152" s="3">
        <v>0</v>
      </c>
      <c r="ALQ152" s="3">
        <v>0</v>
      </c>
      <c r="ALR152" s="3">
        <v>0</v>
      </c>
      <c r="ALS152" s="3">
        <v>0</v>
      </c>
      <c r="ALT152" s="3">
        <v>0</v>
      </c>
      <c r="ALU152" s="3">
        <v>0</v>
      </c>
      <c r="ALV152" s="3">
        <v>0</v>
      </c>
      <c r="ALW152" s="3">
        <v>0</v>
      </c>
      <c r="ALX152" s="3">
        <v>0</v>
      </c>
      <c r="ALY152" s="3">
        <v>0</v>
      </c>
      <c r="ALZ152" s="3">
        <v>0</v>
      </c>
      <c r="AMA152" s="3">
        <v>0</v>
      </c>
      <c r="AMB152" s="3">
        <v>0</v>
      </c>
      <c r="AMC152" s="3">
        <v>0</v>
      </c>
      <c r="AMD152" s="3">
        <v>0</v>
      </c>
      <c r="AME152" s="3">
        <v>0</v>
      </c>
      <c r="AMF152" s="3">
        <v>0</v>
      </c>
      <c r="AMG152" s="3">
        <v>0</v>
      </c>
      <c r="AMH152" s="3">
        <v>0</v>
      </c>
      <c r="AMI152" s="3">
        <v>0</v>
      </c>
      <c r="AMJ152" s="3">
        <v>0</v>
      </c>
      <c r="AMK152" s="3">
        <v>0</v>
      </c>
      <c r="AML152" s="3">
        <v>0</v>
      </c>
      <c r="AMM152" s="3">
        <v>0</v>
      </c>
      <c r="AMN152" s="3">
        <v>0</v>
      </c>
      <c r="AMO152" s="3">
        <v>0</v>
      </c>
      <c r="AMP152" s="3">
        <v>0</v>
      </c>
      <c r="AMQ152" s="3">
        <v>0</v>
      </c>
      <c r="AMR152" s="3">
        <v>0</v>
      </c>
      <c r="AMS152" s="3">
        <v>0</v>
      </c>
      <c r="AMT152" s="3">
        <v>0</v>
      </c>
      <c r="AMU152" s="3">
        <v>0</v>
      </c>
      <c r="AMV152" s="3">
        <v>0</v>
      </c>
      <c r="AMW152" s="3">
        <v>0</v>
      </c>
      <c r="AMX152" s="3">
        <v>0</v>
      </c>
      <c r="AMY152" s="3">
        <v>0</v>
      </c>
      <c r="AMZ152" s="3">
        <v>0</v>
      </c>
      <c r="ANA152" s="3">
        <v>0</v>
      </c>
      <c r="ANB152" s="3">
        <v>0</v>
      </c>
      <c r="ANC152" s="3">
        <v>0</v>
      </c>
      <c r="AND152" s="3">
        <v>0</v>
      </c>
      <c r="ANE152" s="3">
        <v>0</v>
      </c>
      <c r="ANF152" s="3">
        <v>0</v>
      </c>
      <c r="ANG152" s="3">
        <v>0</v>
      </c>
      <c r="ANH152" s="3">
        <v>0</v>
      </c>
      <c r="ANI152" s="3">
        <v>0</v>
      </c>
      <c r="ANJ152" s="3">
        <v>0</v>
      </c>
      <c r="ANK152" s="3">
        <v>0</v>
      </c>
      <c r="ANL152" s="3">
        <v>0</v>
      </c>
      <c r="ANM152" s="3">
        <v>0</v>
      </c>
      <c r="ANN152" s="3">
        <v>0</v>
      </c>
      <c r="ANO152" s="3">
        <v>0</v>
      </c>
      <c r="ANP152" s="3">
        <v>0</v>
      </c>
      <c r="ANQ152" s="3">
        <v>0</v>
      </c>
      <c r="ANR152" s="3">
        <v>0</v>
      </c>
      <c r="ANS152" s="3">
        <v>0</v>
      </c>
      <c r="ANT152" s="3">
        <v>0</v>
      </c>
      <c r="ANU152" s="3">
        <v>0</v>
      </c>
      <c r="ANV152" s="3">
        <v>0</v>
      </c>
      <c r="ANW152" s="3">
        <v>0</v>
      </c>
      <c r="ANX152" s="3">
        <v>0</v>
      </c>
      <c r="ANY152" s="3">
        <v>0</v>
      </c>
      <c r="ANZ152" s="3">
        <v>0</v>
      </c>
      <c r="AOA152" s="3">
        <v>0</v>
      </c>
      <c r="AOB152" s="3">
        <v>0</v>
      </c>
      <c r="AOC152" s="3">
        <v>0</v>
      </c>
      <c r="AOD152" s="3">
        <v>0</v>
      </c>
      <c r="AOE152" s="3">
        <v>0</v>
      </c>
      <c r="AOF152" s="3">
        <v>0</v>
      </c>
      <c r="AOG152" s="3">
        <v>0</v>
      </c>
      <c r="AOH152" s="3">
        <v>0</v>
      </c>
      <c r="AOI152" s="3">
        <v>0</v>
      </c>
      <c r="AOJ152" s="3">
        <v>0</v>
      </c>
      <c r="AOK152" s="3">
        <v>0</v>
      </c>
      <c r="AOL152" s="3">
        <v>0</v>
      </c>
      <c r="AOM152" s="3">
        <v>0</v>
      </c>
      <c r="AON152" s="3">
        <v>0</v>
      </c>
      <c r="AOO152" s="3">
        <v>0</v>
      </c>
      <c r="AOP152" s="3">
        <v>0</v>
      </c>
      <c r="AOQ152" s="3">
        <v>0</v>
      </c>
      <c r="AOR152" s="3">
        <v>0</v>
      </c>
      <c r="AOS152" s="3">
        <v>0</v>
      </c>
      <c r="AOT152" s="3">
        <v>0</v>
      </c>
      <c r="AOU152" s="3">
        <v>0</v>
      </c>
      <c r="AOV152" s="3">
        <v>0</v>
      </c>
      <c r="AOW152" s="3">
        <v>0</v>
      </c>
      <c r="AOX152" s="3">
        <v>0</v>
      </c>
      <c r="AOY152" s="3">
        <v>0</v>
      </c>
      <c r="AOZ152" s="3">
        <v>0</v>
      </c>
      <c r="APA152" s="3">
        <v>0</v>
      </c>
      <c r="APB152" s="3">
        <v>0</v>
      </c>
      <c r="APC152" s="3">
        <v>0</v>
      </c>
      <c r="APD152" s="3">
        <v>0</v>
      </c>
      <c r="APE152" s="3">
        <v>0</v>
      </c>
      <c r="APF152" s="3">
        <v>0</v>
      </c>
      <c r="APG152" s="3">
        <v>0</v>
      </c>
      <c r="APH152" s="3">
        <v>0</v>
      </c>
      <c r="API152" s="3">
        <v>0</v>
      </c>
      <c r="APJ152" s="3">
        <v>0</v>
      </c>
      <c r="APK152" s="3">
        <v>0</v>
      </c>
      <c r="APL152" s="3">
        <v>0</v>
      </c>
      <c r="APM152" s="3">
        <v>0</v>
      </c>
      <c r="APN152" s="3">
        <v>0</v>
      </c>
      <c r="APO152" s="3">
        <v>0</v>
      </c>
      <c r="APP152" s="3">
        <v>0</v>
      </c>
      <c r="APQ152" s="3">
        <v>0</v>
      </c>
      <c r="APR152" s="3">
        <v>0</v>
      </c>
      <c r="APS152" s="3">
        <v>0</v>
      </c>
      <c r="APT152" s="3">
        <v>0</v>
      </c>
      <c r="APU152" s="3">
        <v>0</v>
      </c>
      <c r="APV152" s="3">
        <v>0</v>
      </c>
      <c r="APW152" s="3">
        <v>0</v>
      </c>
      <c r="APX152" s="3">
        <v>0</v>
      </c>
      <c r="APY152" s="3">
        <v>0</v>
      </c>
      <c r="APZ152" s="3">
        <v>0</v>
      </c>
      <c r="AQA152" s="3">
        <v>0</v>
      </c>
      <c r="AQB152" s="3">
        <v>0</v>
      </c>
      <c r="AQC152" s="3">
        <v>0</v>
      </c>
      <c r="AQD152" s="3">
        <v>0</v>
      </c>
      <c r="AQE152" s="3">
        <v>0</v>
      </c>
      <c r="AQF152" s="3">
        <v>0</v>
      </c>
      <c r="AQG152" s="3">
        <v>0</v>
      </c>
      <c r="AQH152" s="3">
        <v>0</v>
      </c>
      <c r="AQI152" s="36">
        <v>0</v>
      </c>
      <c r="AQJ152" s="36">
        <v>0</v>
      </c>
      <c r="AQK152" s="36">
        <v>0</v>
      </c>
      <c r="AQL152" s="36">
        <v>0</v>
      </c>
      <c r="AQM152" s="36">
        <v>0</v>
      </c>
      <c r="AQN152" s="36">
        <v>0</v>
      </c>
      <c r="AQO152" s="36">
        <v>0</v>
      </c>
      <c r="AQP152" s="36">
        <v>0</v>
      </c>
      <c r="AQQ152" s="36">
        <v>0</v>
      </c>
      <c r="AQR152" s="36">
        <v>0</v>
      </c>
      <c r="AQS152" s="36">
        <v>0</v>
      </c>
      <c r="AQT152" s="3">
        <v>0</v>
      </c>
      <c r="AQU152" s="3">
        <v>0</v>
      </c>
      <c r="AQV152" s="3">
        <v>0</v>
      </c>
      <c r="AQW152" s="3">
        <v>0</v>
      </c>
      <c r="AQX152" s="3">
        <v>0</v>
      </c>
      <c r="AQY152" s="3">
        <v>0</v>
      </c>
      <c r="AQZ152" s="3">
        <v>0</v>
      </c>
      <c r="ARA152" s="3">
        <v>0</v>
      </c>
      <c r="ARB152" s="3">
        <v>0</v>
      </c>
      <c r="ARC152" s="3">
        <v>0</v>
      </c>
      <c r="ARD152" s="3">
        <v>0</v>
      </c>
      <c r="ARE152" s="3">
        <v>0</v>
      </c>
      <c r="ARF152" s="3">
        <v>0</v>
      </c>
      <c r="ARG152" s="3">
        <v>0</v>
      </c>
      <c r="ARH152" s="3">
        <v>0</v>
      </c>
      <c r="ARI152" s="3">
        <v>0</v>
      </c>
      <c r="ARJ152" s="3">
        <v>0</v>
      </c>
      <c r="ARK152" s="3">
        <v>0</v>
      </c>
      <c r="ARL152" s="3">
        <v>0</v>
      </c>
      <c r="ARM152" s="3">
        <v>0</v>
      </c>
      <c r="ARP152" s="3">
        <v>0</v>
      </c>
      <c r="ARQ152" s="3">
        <v>0</v>
      </c>
      <c r="ARR152" s="3">
        <v>0</v>
      </c>
      <c r="ARS152" s="3">
        <v>0</v>
      </c>
      <c r="ART152" s="3">
        <v>0</v>
      </c>
      <c r="ARU152" s="3">
        <v>0</v>
      </c>
      <c r="ARV152" s="3">
        <v>0</v>
      </c>
      <c r="ARW152" s="3">
        <v>0</v>
      </c>
      <c r="ARX152" s="3">
        <v>0</v>
      </c>
      <c r="ARY152" s="3">
        <v>0</v>
      </c>
      <c r="ARZ152" s="3">
        <v>0</v>
      </c>
      <c r="ASA152" s="3">
        <v>0</v>
      </c>
      <c r="ASB152" s="3">
        <v>0</v>
      </c>
      <c r="ASC152" s="3">
        <v>0</v>
      </c>
      <c r="ASD152" s="3">
        <v>0</v>
      </c>
      <c r="ASE152" s="3">
        <v>0</v>
      </c>
      <c r="ASF152" s="3">
        <v>0</v>
      </c>
      <c r="ASG152" s="3">
        <v>0</v>
      </c>
      <c r="ASH152" s="3">
        <v>0</v>
      </c>
      <c r="ASI152" s="3">
        <v>0</v>
      </c>
      <c r="ASJ152" s="3">
        <v>0</v>
      </c>
      <c r="ASK152" s="3">
        <v>0</v>
      </c>
      <c r="ASL152" s="3">
        <v>0</v>
      </c>
      <c r="ASM152" s="3">
        <v>0</v>
      </c>
      <c r="ASN152" s="3">
        <v>0</v>
      </c>
      <c r="ASO152" s="3">
        <v>0</v>
      </c>
      <c r="ASP152" s="3">
        <v>0</v>
      </c>
      <c r="ASQ152" s="3">
        <v>0</v>
      </c>
      <c r="ASR152" s="3">
        <v>0</v>
      </c>
      <c r="ASS152" s="3">
        <v>0</v>
      </c>
      <c r="AST152" s="3">
        <v>0</v>
      </c>
      <c r="ASU152" s="3">
        <v>0</v>
      </c>
      <c r="ASV152" s="3">
        <v>0</v>
      </c>
      <c r="ASW152" s="3">
        <v>0</v>
      </c>
      <c r="ASX152" s="3">
        <v>0</v>
      </c>
      <c r="ASY152" s="3">
        <v>0</v>
      </c>
      <c r="ASZ152" s="3">
        <v>0</v>
      </c>
      <c r="ATA152" s="3">
        <v>0</v>
      </c>
      <c r="ATB152" s="3">
        <v>0</v>
      </c>
      <c r="ATC152" s="3">
        <v>0</v>
      </c>
      <c r="ATD152" s="3">
        <v>0</v>
      </c>
      <c r="ATE152" s="3">
        <v>0</v>
      </c>
      <c r="ATF152" s="3">
        <v>0</v>
      </c>
      <c r="ATG152" s="3">
        <v>0</v>
      </c>
      <c r="ATH152" s="3">
        <v>0</v>
      </c>
      <c r="ATI152" s="3">
        <v>0</v>
      </c>
      <c r="ATJ152" s="3">
        <v>0</v>
      </c>
      <c r="ATK152" s="3">
        <v>0</v>
      </c>
      <c r="ATL152" s="3">
        <v>0</v>
      </c>
      <c r="ATM152" s="3">
        <v>0</v>
      </c>
      <c r="ATN152" s="3">
        <v>0</v>
      </c>
      <c r="ATO152" s="3">
        <v>0</v>
      </c>
      <c r="ATP152" s="3">
        <v>0</v>
      </c>
      <c r="ATQ152" s="3">
        <v>0</v>
      </c>
      <c r="ATR152" s="3">
        <v>0</v>
      </c>
      <c r="ATS152" s="3">
        <v>0</v>
      </c>
      <c r="ATT152" s="3">
        <v>0</v>
      </c>
      <c r="ATU152" s="3">
        <v>0</v>
      </c>
      <c r="ATV152" s="3">
        <v>0</v>
      </c>
      <c r="ATW152" s="3">
        <v>0</v>
      </c>
      <c r="ATX152" s="3">
        <v>0</v>
      </c>
      <c r="ATY152" s="3">
        <v>0</v>
      </c>
      <c r="ATZ152" s="3">
        <v>0</v>
      </c>
      <c r="AUA152" s="3">
        <v>0</v>
      </c>
      <c r="AUB152" s="3">
        <v>0</v>
      </c>
      <c r="AUC152" s="3">
        <v>0</v>
      </c>
      <c r="AUD152" s="3">
        <v>0</v>
      </c>
      <c r="AUE152" s="3">
        <v>0</v>
      </c>
      <c r="AUF152" s="3">
        <v>0</v>
      </c>
      <c r="AUG152" s="3">
        <v>0</v>
      </c>
      <c r="AUH152" s="3">
        <v>0</v>
      </c>
      <c r="AUI152" s="3">
        <v>0</v>
      </c>
      <c r="AUJ152" s="3">
        <v>0</v>
      </c>
      <c r="AUK152" s="3">
        <v>0</v>
      </c>
      <c r="AUL152" s="3">
        <v>0</v>
      </c>
      <c r="AUM152" s="3">
        <v>0</v>
      </c>
      <c r="AUN152" s="3">
        <v>0</v>
      </c>
      <c r="AUO152" s="3">
        <v>0</v>
      </c>
      <c r="AUP152" s="3">
        <v>0</v>
      </c>
      <c r="AUQ152" s="3">
        <v>0</v>
      </c>
      <c r="AUR152" s="3">
        <v>0</v>
      </c>
      <c r="AUS152" s="3">
        <v>0</v>
      </c>
      <c r="AUT152" s="3">
        <v>0</v>
      </c>
      <c r="AUU152" s="3">
        <v>0</v>
      </c>
      <c r="AUV152" s="3">
        <v>0</v>
      </c>
      <c r="AUW152" s="3">
        <v>0</v>
      </c>
      <c r="AUX152" s="3">
        <v>0</v>
      </c>
      <c r="AUY152" s="3">
        <v>0</v>
      </c>
      <c r="AUZ152" s="3">
        <v>0</v>
      </c>
      <c r="AVA152" s="3">
        <v>0</v>
      </c>
      <c r="AVB152" s="3">
        <v>0</v>
      </c>
      <c r="AVC152" s="3">
        <v>0</v>
      </c>
      <c r="AVD152" s="3">
        <v>0</v>
      </c>
      <c r="AVE152" s="3">
        <v>0</v>
      </c>
      <c r="AVF152" s="3">
        <v>0</v>
      </c>
      <c r="AVG152" s="3">
        <v>0</v>
      </c>
      <c r="AVH152" s="3">
        <v>0</v>
      </c>
      <c r="AVI152" s="3">
        <v>0</v>
      </c>
      <c r="AVJ152" s="3">
        <v>0</v>
      </c>
      <c r="AVK152" s="3">
        <v>0</v>
      </c>
      <c r="AVL152" s="3">
        <v>0</v>
      </c>
      <c r="AVM152" s="3">
        <v>0</v>
      </c>
      <c r="AVN152" s="3">
        <v>0</v>
      </c>
      <c r="AVO152" s="3">
        <v>0</v>
      </c>
      <c r="AVP152" s="3">
        <v>0</v>
      </c>
      <c r="AVQ152" s="3">
        <v>0</v>
      </c>
      <c r="AVR152" s="3">
        <v>0</v>
      </c>
      <c r="AVS152" s="3">
        <v>0</v>
      </c>
      <c r="AVT152" s="3">
        <v>0</v>
      </c>
      <c r="AVU152" s="3">
        <v>0</v>
      </c>
      <c r="AVV152" s="3">
        <v>0</v>
      </c>
      <c r="AVW152" s="3">
        <v>0</v>
      </c>
      <c r="AVX152" s="3">
        <v>0</v>
      </c>
      <c r="AVY152" s="3">
        <v>0</v>
      </c>
      <c r="AVZ152" s="3">
        <v>0</v>
      </c>
      <c r="AWA152" s="3">
        <v>0</v>
      </c>
      <c r="AWB152" s="3">
        <v>0</v>
      </c>
      <c r="AWC152" s="3">
        <v>0</v>
      </c>
      <c r="AWD152" s="3">
        <v>0</v>
      </c>
      <c r="AWE152" s="3">
        <v>0</v>
      </c>
      <c r="AWF152" s="3">
        <v>0</v>
      </c>
      <c r="AWG152" s="3">
        <v>0</v>
      </c>
      <c r="AWH152" s="3">
        <v>0</v>
      </c>
      <c r="AWI152" s="3">
        <v>0</v>
      </c>
      <c r="AWJ152" s="3">
        <v>0</v>
      </c>
      <c r="AWK152" s="3">
        <v>0</v>
      </c>
      <c r="AWL152" s="3">
        <v>0</v>
      </c>
      <c r="AWM152" s="3">
        <v>0</v>
      </c>
      <c r="AWN152" s="3">
        <v>0</v>
      </c>
      <c r="AWO152" s="3">
        <v>0</v>
      </c>
      <c r="AWP152" s="3">
        <v>0</v>
      </c>
      <c r="AWQ152" s="3">
        <v>0</v>
      </c>
      <c r="AWR152" s="3">
        <v>0</v>
      </c>
      <c r="AWS152" s="3">
        <v>0</v>
      </c>
      <c r="AWT152" s="3">
        <v>0</v>
      </c>
      <c r="AWU152" s="3">
        <v>0</v>
      </c>
      <c r="AWV152" s="3">
        <v>0</v>
      </c>
      <c r="AWW152" s="3">
        <v>0</v>
      </c>
      <c r="AWX152" s="3">
        <v>0</v>
      </c>
      <c r="AWY152" s="3">
        <v>0</v>
      </c>
      <c r="AWZ152" s="3">
        <v>0</v>
      </c>
      <c r="AXA152" s="3">
        <v>0</v>
      </c>
      <c r="AXB152" s="3">
        <v>0</v>
      </c>
      <c r="AXC152" s="3">
        <v>0</v>
      </c>
      <c r="AXD152" s="3">
        <v>0</v>
      </c>
      <c r="AXE152" s="3">
        <v>0</v>
      </c>
      <c r="AXF152" s="3">
        <v>0</v>
      </c>
      <c r="AXG152" s="3">
        <v>0</v>
      </c>
      <c r="AXH152" s="3">
        <v>0</v>
      </c>
      <c r="AXI152" s="3">
        <v>0</v>
      </c>
      <c r="AXJ152" s="3">
        <v>0</v>
      </c>
      <c r="AXK152" s="3">
        <v>0</v>
      </c>
      <c r="AXL152" s="3">
        <v>0</v>
      </c>
      <c r="AXM152" s="3">
        <v>0</v>
      </c>
      <c r="AXN152" s="3">
        <v>0</v>
      </c>
      <c r="AXO152" s="3">
        <v>0</v>
      </c>
      <c r="AXP152" s="3">
        <v>0</v>
      </c>
      <c r="AXQ152" s="3">
        <v>0</v>
      </c>
      <c r="AXR152" s="3">
        <v>0</v>
      </c>
      <c r="AXS152" s="3">
        <v>0</v>
      </c>
      <c r="AXT152" s="3">
        <v>0</v>
      </c>
      <c r="AXU152" s="3">
        <v>0</v>
      </c>
      <c r="AXV152" s="3">
        <v>0</v>
      </c>
      <c r="AXW152" s="3">
        <v>0</v>
      </c>
      <c r="AXX152" s="3">
        <v>0</v>
      </c>
      <c r="AXY152" s="3">
        <v>0</v>
      </c>
      <c r="AXZ152" s="3">
        <v>0</v>
      </c>
      <c r="AYA152" s="3">
        <v>0</v>
      </c>
      <c r="AYB152" s="3">
        <v>0</v>
      </c>
      <c r="AYC152" s="3">
        <v>0</v>
      </c>
      <c r="AYD152" s="3">
        <v>0</v>
      </c>
      <c r="AYE152" s="3">
        <v>0</v>
      </c>
      <c r="AYF152" s="3">
        <v>0</v>
      </c>
      <c r="AYG152" s="3">
        <v>0</v>
      </c>
      <c r="AYH152" s="3">
        <v>0</v>
      </c>
      <c r="AYI152" s="3">
        <v>0</v>
      </c>
      <c r="AYJ152" s="3">
        <v>0</v>
      </c>
      <c r="AYK152" s="3">
        <v>0</v>
      </c>
      <c r="AYL152" s="3">
        <v>0</v>
      </c>
      <c r="AYM152" s="3">
        <v>0</v>
      </c>
      <c r="AYN152" s="3">
        <v>0</v>
      </c>
      <c r="AYO152" s="3">
        <v>0</v>
      </c>
      <c r="AYP152" s="3">
        <v>0</v>
      </c>
      <c r="AYQ152" s="3">
        <v>0</v>
      </c>
      <c r="AYR152" s="3">
        <v>0</v>
      </c>
      <c r="AYS152" s="3">
        <v>0</v>
      </c>
      <c r="AYT152" s="3">
        <v>0</v>
      </c>
    </row>
    <row r="153" s="3" customFormat="1" ht="15.25" spans="1:1346">
      <c r="A153" s="4">
        <v>44012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M153" s="3">
        <v>0</v>
      </c>
      <c r="N153" s="39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36">
        <v>0</v>
      </c>
      <c r="AO153" s="36">
        <v>0</v>
      </c>
      <c r="AP153" s="36">
        <v>0</v>
      </c>
      <c r="AQ153" s="36">
        <v>0</v>
      </c>
      <c r="AR153" s="36">
        <v>0</v>
      </c>
      <c r="AS153" s="36">
        <v>0</v>
      </c>
      <c r="AT153" s="36">
        <v>0</v>
      </c>
      <c r="AU153" s="43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>
        <v>0</v>
      </c>
      <c r="BC153" s="36">
        <v>0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>
        <v>0</v>
      </c>
      <c r="BN153" s="36">
        <v>0</v>
      </c>
      <c r="BO153" s="36">
        <v>0</v>
      </c>
      <c r="BP153" s="36">
        <v>0</v>
      </c>
      <c r="BQ153" s="36">
        <v>0</v>
      </c>
      <c r="BR153" s="36">
        <v>0</v>
      </c>
      <c r="BS153" s="36">
        <v>0</v>
      </c>
      <c r="BT153" s="36">
        <v>0</v>
      </c>
      <c r="BU153" s="36">
        <v>0</v>
      </c>
      <c r="BV153" s="36">
        <v>0</v>
      </c>
      <c r="BW153" s="36">
        <v>0</v>
      </c>
      <c r="BX153" s="3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6">
        <v>0</v>
      </c>
      <c r="CL153" s="36">
        <v>0</v>
      </c>
      <c r="CM153" s="36">
        <v>0</v>
      </c>
      <c r="CN153" s="36">
        <v>0</v>
      </c>
      <c r="CO153" s="36">
        <v>0</v>
      </c>
      <c r="CP153" s="36">
        <v>0</v>
      </c>
      <c r="CQ153" s="36">
        <v>0</v>
      </c>
      <c r="CR153" s="36">
        <v>0</v>
      </c>
      <c r="CS153" s="36">
        <v>0</v>
      </c>
      <c r="CT153" s="36">
        <v>0</v>
      </c>
      <c r="CU153" s="36">
        <v>0</v>
      </c>
      <c r="CV153" s="36">
        <v>0</v>
      </c>
      <c r="CW153" s="36">
        <v>0</v>
      </c>
      <c r="CX153" s="36">
        <v>0</v>
      </c>
      <c r="CY153" s="36">
        <v>0</v>
      </c>
      <c r="CZ153" s="36">
        <v>0</v>
      </c>
      <c r="DA153" s="36">
        <v>0</v>
      </c>
      <c r="DB153" s="36">
        <v>0</v>
      </c>
      <c r="DC153" s="36">
        <v>0</v>
      </c>
      <c r="DD153" s="36">
        <v>0</v>
      </c>
      <c r="DE153" s="36">
        <v>0</v>
      </c>
      <c r="DF153" s="36">
        <v>0</v>
      </c>
      <c r="DG153" s="36">
        <v>0</v>
      </c>
      <c r="DH153" s="36">
        <v>0</v>
      </c>
      <c r="DI153" s="36">
        <v>0</v>
      </c>
      <c r="DJ153" s="36">
        <v>0</v>
      </c>
      <c r="DK153" s="36">
        <v>0</v>
      </c>
      <c r="DL153" s="36">
        <v>0</v>
      </c>
      <c r="DM153" s="36">
        <v>0</v>
      </c>
      <c r="DN153" s="36">
        <v>0</v>
      </c>
      <c r="DO153" s="36">
        <v>0</v>
      </c>
      <c r="DP153" s="36">
        <v>0</v>
      </c>
      <c r="DQ153" s="36">
        <v>0</v>
      </c>
      <c r="DR153" s="36">
        <v>0</v>
      </c>
      <c r="DS153" s="36">
        <v>0</v>
      </c>
      <c r="DT153" s="36">
        <v>0</v>
      </c>
      <c r="DU153" s="36">
        <v>0</v>
      </c>
      <c r="DV153" s="36">
        <v>0</v>
      </c>
      <c r="DW153" s="36">
        <v>0</v>
      </c>
      <c r="DX153" s="36">
        <v>0</v>
      </c>
      <c r="DY153" s="36">
        <v>0</v>
      </c>
      <c r="DZ153" s="36">
        <v>0</v>
      </c>
      <c r="EA153" s="36">
        <v>0</v>
      </c>
      <c r="EB153" s="36">
        <v>0</v>
      </c>
      <c r="EC153" s="36">
        <v>0</v>
      </c>
      <c r="ED153" s="36">
        <v>0</v>
      </c>
      <c r="EE153" s="36">
        <v>0</v>
      </c>
      <c r="EF153" s="36">
        <v>0</v>
      </c>
      <c r="EG153" s="36">
        <v>0</v>
      </c>
      <c r="EH153" s="36">
        <v>0</v>
      </c>
      <c r="EI153" s="36">
        <v>0</v>
      </c>
      <c r="EJ153" s="36">
        <v>0</v>
      </c>
      <c r="EK153" s="36">
        <v>0</v>
      </c>
      <c r="EL153" s="36">
        <v>0</v>
      </c>
      <c r="EM153" s="36">
        <v>0</v>
      </c>
      <c r="EN153" s="36">
        <v>0</v>
      </c>
      <c r="EO153" s="36">
        <v>0</v>
      </c>
      <c r="EP153" s="36">
        <v>0</v>
      </c>
      <c r="EQ153" s="36">
        <v>0</v>
      </c>
      <c r="ER153" s="36">
        <v>0</v>
      </c>
      <c r="ES153" s="36">
        <v>0</v>
      </c>
      <c r="ET153" s="36">
        <v>0</v>
      </c>
      <c r="EU153" s="36">
        <v>0</v>
      </c>
      <c r="EV153" s="36">
        <v>0</v>
      </c>
      <c r="EW153" s="36">
        <v>0</v>
      </c>
      <c r="EX153" s="36">
        <v>0</v>
      </c>
      <c r="EY153" s="36">
        <v>0</v>
      </c>
      <c r="EZ153" s="36">
        <v>0</v>
      </c>
      <c r="FA153" s="36">
        <v>0</v>
      </c>
      <c r="FB153" s="36">
        <v>0</v>
      </c>
      <c r="FC153" s="36">
        <v>0</v>
      </c>
      <c r="FD153" s="36">
        <v>0</v>
      </c>
      <c r="FE153" s="36">
        <v>0</v>
      </c>
      <c r="FF153" s="36">
        <v>0</v>
      </c>
      <c r="FG153" s="36">
        <v>0</v>
      </c>
      <c r="FH153" s="36">
        <v>0</v>
      </c>
      <c r="FI153" s="36">
        <v>0</v>
      </c>
      <c r="FJ153" s="36">
        <v>0</v>
      </c>
      <c r="FK153" s="36">
        <v>0</v>
      </c>
      <c r="FL153" s="36">
        <v>0</v>
      </c>
      <c r="FM153" s="36">
        <v>0</v>
      </c>
      <c r="FN153" s="36">
        <v>0</v>
      </c>
      <c r="FO153" s="36">
        <v>0</v>
      </c>
      <c r="FP153" s="36">
        <v>0</v>
      </c>
      <c r="FQ153" s="36">
        <v>0</v>
      </c>
      <c r="FR153" s="36">
        <v>0</v>
      </c>
      <c r="FS153" s="36">
        <v>0</v>
      </c>
      <c r="FT153" s="36">
        <v>0</v>
      </c>
      <c r="FU153" s="36">
        <v>0</v>
      </c>
      <c r="FV153" s="36">
        <v>0</v>
      </c>
      <c r="FW153" s="36">
        <v>0</v>
      </c>
      <c r="FX153" s="36">
        <v>0</v>
      </c>
      <c r="FY153" s="36">
        <v>0</v>
      </c>
      <c r="FZ153" s="36">
        <v>0</v>
      </c>
      <c r="GA153" s="36">
        <v>0</v>
      </c>
      <c r="GB153" s="36">
        <v>0</v>
      </c>
      <c r="GC153" s="36">
        <v>0</v>
      </c>
      <c r="GD153" s="36">
        <v>0</v>
      </c>
      <c r="GE153" s="36">
        <v>0</v>
      </c>
      <c r="GF153" s="36">
        <v>0</v>
      </c>
      <c r="GG153" s="36">
        <v>0</v>
      </c>
      <c r="GH153" s="36">
        <v>0</v>
      </c>
      <c r="GI153" s="36">
        <v>0</v>
      </c>
      <c r="GJ153" s="36">
        <v>0</v>
      </c>
      <c r="GK153" s="36">
        <v>0</v>
      </c>
      <c r="GL153" s="36">
        <v>0</v>
      </c>
      <c r="GM153" s="36">
        <v>0</v>
      </c>
      <c r="GN153" s="36">
        <v>0</v>
      </c>
      <c r="GO153" s="36">
        <v>0</v>
      </c>
      <c r="GP153" s="36">
        <v>0</v>
      </c>
      <c r="GQ153" s="36">
        <v>0</v>
      </c>
      <c r="GR153" s="36">
        <v>0</v>
      </c>
      <c r="GS153" s="36">
        <v>0</v>
      </c>
      <c r="GT153" s="36">
        <v>0</v>
      </c>
      <c r="GU153" s="36">
        <v>0</v>
      </c>
      <c r="GV153" s="36">
        <v>0</v>
      </c>
      <c r="GW153" s="36">
        <v>0</v>
      </c>
      <c r="GX153" s="36">
        <v>0</v>
      </c>
      <c r="GY153" s="36">
        <v>0</v>
      </c>
      <c r="GZ153" s="36">
        <v>0</v>
      </c>
      <c r="HA153" s="36">
        <v>0</v>
      </c>
      <c r="HB153" s="36">
        <v>0</v>
      </c>
      <c r="HC153" s="36">
        <v>0</v>
      </c>
      <c r="HD153" s="36">
        <v>0</v>
      </c>
      <c r="HE153" s="36">
        <v>0</v>
      </c>
      <c r="HF153" s="36">
        <v>0</v>
      </c>
      <c r="HG153" s="36">
        <v>0</v>
      </c>
      <c r="HH153" s="36">
        <v>0</v>
      </c>
      <c r="HI153" s="36">
        <v>0</v>
      </c>
      <c r="HJ153" s="36">
        <v>0</v>
      </c>
      <c r="HK153" s="36">
        <v>0</v>
      </c>
      <c r="HL153" s="36">
        <v>0</v>
      </c>
      <c r="HM153" s="36">
        <v>0</v>
      </c>
      <c r="HN153" s="36">
        <v>0</v>
      </c>
      <c r="HO153" s="36">
        <v>0</v>
      </c>
      <c r="HP153" s="36">
        <v>0</v>
      </c>
      <c r="HQ153" s="36">
        <v>0</v>
      </c>
      <c r="HR153" s="36">
        <v>0</v>
      </c>
      <c r="HS153" s="36">
        <v>0</v>
      </c>
      <c r="HT153" s="36">
        <v>0</v>
      </c>
      <c r="HU153" s="36">
        <v>0</v>
      </c>
      <c r="HV153" s="44">
        <v>0</v>
      </c>
      <c r="HW153" s="44">
        <v>0</v>
      </c>
      <c r="HX153" s="44">
        <v>0</v>
      </c>
      <c r="HY153" s="44">
        <v>0</v>
      </c>
      <c r="HZ153" s="36"/>
      <c r="IA153" s="3">
        <v>43992</v>
      </c>
      <c r="IB153" s="36">
        <v>0</v>
      </c>
      <c r="IC153" s="36">
        <v>0</v>
      </c>
      <c r="ID153" s="36">
        <v>0</v>
      </c>
      <c r="IE153" s="36">
        <v>0</v>
      </c>
      <c r="IF153" s="36">
        <v>0</v>
      </c>
      <c r="IG153" s="36">
        <v>0</v>
      </c>
      <c r="IH153" s="36">
        <v>0</v>
      </c>
      <c r="II153" s="44">
        <v>0</v>
      </c>
      <c r="IJ153" s="44">
        <v>0</v>
      </c>
      <c r="IK153" s="44">
        <v>0</v>
      </c>
      <c r="IL153" s="44">
        <v>0</v>
      </c>
      <c r="IM153" s="36">
        <v>0</v>
      </c>
      <c r="IN153" s="36">
        <v>0</v>
      </c>
      <c r="IO153" s="36">
        <v>0</v>
      </c>
      <c r="IP153" s="36">
        <v>0</v>
      </c>
      <c r="IQ153" s="36">
        <v>0</v>
      </c>
      <c r="IR153" s="36">
        <v>0</v>
      </c>
      <c r="IS153" s="36">
        <v>0</v>
      </c>
      <c r="IT153" s="44">
        <v>0</v>
      </c>
      <c r="IU153" s="44">
        <v>0</v>
      </c>
      <c r="IV153" s="44">
        <v>0</v>
      </c>
      <c r="IW153" s="44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3">
        <v>0</v>
      </c>
      <c r="SZ153" s="3">
        <v>0</v>
      </c>
      <c r="TA153" s="3">
        <v>0</v>
      </c>
      <c r="TB153" s="3">
        <v>0</v>
      </c>
      <c r="TC153" s="3">
        <v>0</v>
      </c>
      <c r="TD153" s="3">
        <v>0</v>
      </c>
      <c r="TE153" s="3">
        <v>0</v>
      </c>
      <c r="TF153" s="3">
        <v>0</v>
      </c>
      <c r="TG153" s="3">
        <v>0</v>
      </c>
      <c r="TH153" s="3">
        <v>0</v>
      </c>
      <c r="TI153" s="3">
        <v>0</v>
      </c>
      <c r="TJ153" s="3">
        <v>0</v>
      </c>
      <c r="TK153" s="3">
        <v>0</v>
      </c>
      <c r="TL153" s="3">
        <v>0</v>
      </c>
      <c r="TM153" s="3">
        <v>0</v>
      </c>
      <c r="TN153" s="3">
        <v>0</v>
      </c>
      <c r="TO153" s="3">
        <v>0</v>
      </c>
      <c r="TP153" s="3">
        <v>0</v>
      </c>
      <c r="TQ153" s="3">
        <v>0</v>
      </c>
      <c r="TR153" s="3">
        <v>0</v>
      </c>
      <c r="TS153" s="3">
        <v>0</v>
      </c>
      <c r="TT153" s="3">
        <v>0</v>
      </c>
      <c r="TU153" s="3">
        <v>0</v>
      </c>
      <c r="TV153" s="3">
        <v>0</v>
      </c>
      <c r="TW153" s="3">
        <v>0</v>
      </c>
      <c r="TX153" s="3">
        <v>0</v>
      </c>
      <c r="TY153" s="3">
        <v>0</v>
      </c>
      <c r="TZ153" s="3">
        <v>0</v>
      </c>
      <c r="UA153" s="3">
        <v>0</v>
      </c>
      <c r="UB153" s="3">
        <v>0</v>
      </c>
      <c r="UC153" s="3">
        <v>0</v>
      </c>
      <c r="UD153" s="3">
        <v>0</v>
      </c>
      <c r="UE153" s="3">
        <v>0</v>
      </c>
      <c r="UF153" s="3">
        <v>0</v>
      </c>
      <c r="UG153" s="3">
        <v>0</v>
      </c>
      <c r="UH153" s="3">
        <v>0</v>
      </c>
      <c r="UT153" s="3">
        <v>0</v>
      </c>
      <c r="UU153" s="3">
        <v>0</v>
      </c>
      <c r="UV153" s="3">
        <v>0</v>
      </c>
      <c r="UW153" s="3">
        <v>0</v>
      </c>
      <c r="UX153" s="3">
        <v>0</v>
      </c>
      <c r="UY153" s="3">
        <v>0</v>
      </c>
      <c r="UZ153" s="3">
        <v>0</v>
      </c>
      <c r="VA153" s="3">
        <v>0</v>
      </c>
      <c r="VB153" s="3">
        <v>0</v>
      </c>
      <c r="VC153" s="3">
        <v>0</v>
      </c>
      <c r="VD153" s="3">
        <v>0</v>
      </c>
      <c r="VE153" s="3">
        <v>0</v>
      </c>
      <c r="VF153" s="3">
        <v>0</v>
      </c>
      <c r="VG153" s="3">
        <v>0</v>
      </c>
      <c r="VH153" s="3">
        <v>0</v>
      </c>
      <c r="VI153" s="3">
        <v>0</v>
      </c>
      <c r="VJ153" s="3">
        <v>0</v>
      </c>
      <c r="VK153" s="3">
        <v>0</v>
      </c>
      <c r="VL153" s="3">
        <v>0</v>
      </c>
      <c r="VM153" s="3">
        <v>0</v>
      </c>
      <c r="VN153" s="3">
        <v>0</v>
      </c>
      <c r="VO153" s="3">
        <v>0</v>
      </c>
      <c r="VP153" s="3">
        <v>0</v>
      </c>
      <c r="VQ153" s="3">
        <v>0</v>
      </c>
      <c r="VR153" s="3">
        <v>0</v>
      </c>
      <c r="VS153" s="3">
        <v>0</v>
      </c>
      <c r="VT153" s="3">
        <v>0</v>
      </c>
      <c r="VU153" s="3">
        <v>0</v>
      </c>
      <c r="VV153" s="3">
        <v>0</v>
      </c>
      <c r="VW153" s="3">
        <v>0</v>
      </c>
      <c r="VX153" s="3">
        <v>0</v>
      </c>
      <c r="VY153" s="3">
        <v>0</v>
      </c>
      <c r="VZ153" s="3">
        <v>0</v>
      </c>
      <c r="WA153" s="3">
        <v>0</v>
      </c>
      <c r="WB153" s="3">
        <v>0</v>
      </c>
      <c r="WC153" s="3">
        <v>0</v>
      </c>
      <c r="WD153" s="3">
        <v>0</v>
      </c>
      <c r="WE153" s="3">
        <v>0</v>
      </c>
      <c r="WF153" s="3">
        <v>0</v>
      </c>
      <c r="WG153" s="3">
        <v>0</v>
      </c>
      <c r="WH153" s="3">
        <v>0</v>
      </c>
      <c r="WI153" s="3">
        <v>0</v>
      </c>
      <c r="WJ153" s="3">
        <v>0</v>
      </c>
      <c r="WK153" s="3">
        <v>0</v>
      </c>
      <c r="WL153" s="3">
        <v>0</v>
      </c>
      <c r="WM153" s="3">
        <v>0</v>
      </c>
      <c r="WN153" s="3">
        <v>0</v>
      </c>
      <c r="WO153" s="3">
        <v>0</v>
      </c>
      <c r="WP153" s="3">
        <v>0</v>
      </c>
      <c r="WQ153" s="3">
        <v>0</v>
      </c>
      <c r="WR153" s="3">
        <v>0</v>
      </c>
      <c r="WS153" s="3">
        <v>0</v>
      </c>
      <c r="WT153" s="3">
        <v>0</v>
      </c>
      <c r="WU153" s="3">
        <v>0</v>
      </c>
      <c r="WV153" s="3">
        <v>0</v>
      </c>
      <c r="WW153" s="3">
        <v>0</v>
      </c>
      <c r="WX153" s="3">
        <v>0</v>
      </c>
      <c r="WY153" s="3">
        <v>0</v>
      </c>
      <c r="WZ153" s="3">
        <v>0</v>
      </c>
      <c r="XA153" s="3">
        <v>0</v>
      </c>
      <c r="XB153" s="3">
        <v>0</v>
      </c>
      <c r="XC153" s="3">
        <v>0</v>
      </c>
      <c r="XD153" s="3">
        <v>0</v>
      </c>
      <c r="XE153" s="3">
        <v>0</v>
      </c>
      <c r="XF153" s="3">
        <v>0</v>
      </c>
      <c r="XG153" s="3">
        <v>0</v>
      </c>
      <c r="XH153" s="3">
        <v>0</v>
      </c>
      <c r="XI153" s="3">
        <v>0</v>
      </c>
      <c r="XJ153" s="3">
        <v>0</v>
      </c>
      <c r="XK153" s="3">
        <v>0</v>
      </c>
      <c r="XL153" s="3">
        <v>0</v>
      </c>
      <c r="XM153" s="3">
        <v>0</v>
      </c>
      <c r="XN153" s="3">
        <v>0</v>
      </c>
      <c r="XO153" s="3">
        <v>0</v>
      </c>
      <c r="XP153" s="3">
        <v>0</v>
      </c>
      <c r="XQ153" s="3">
        <v>0</v>
      </c>
      <c r="XR153" s="3">
        <v>0</v>
      </c>
      <c r="XS153" s="3">
        <v>0</v>
      </c>
      <c r="XT153" s="3">
        <v>0</v>
      </c>
      <c r="XU153" s="3">
        <v>0</v>
      </c>
      <c r="XV153" s="3">
        <v>0</v>
      </c>
      <c r="XW153" s="3">
        <v>0</v>
      </c>
      <c r="XX153" s="3">
        <v>0</v>
      </c>
      <c r="XY153" s="3">
        <v>0</v>
      </c>
      <c r="XZ153" s="3">
        <v>0</v>
      </c>
      <c r="YA153" s="3">
        <v>0</v>
      </c>
      <c r="YB153" s="3">
        <v>0</v>
      </c>
      <c r="YC153" s="3">
        <v>0</v>
      </c>
      <c r="YO153" s="3">
        <v>0</v>
      </c>
      <c r="YP153" s="3">
        <v>0</v>
      </c>
      <c r="YQ153" s="3">
        <v>0</v>
      </c>
      <c r="YR153" s="3">
        <v>0</v>
      </c>
      <c r="YS153" s="3">
        <v>0</v>
      </c>
      <c r="YT153" s="3">
        <v>0</v>
      </c>
      <c r="YU153" s="3">
        <v>0</v>
      </c>
      <c r="YV153" s="3">
        <v>0</v>
      </c>
      <c r="YW153" s="3">
        <v>0</v>
      </c>
      <c r="YX153" s="3">
        <v>0</v>
      </c>
      <c r="YY153" s="3">
        <v>0</v>
      </c>
      <c r="YZ153" s="3">
        <v>0</v>
      </c>
      <c r="ZA153" s="3">
        <v>0</v>
      </c>
      <c r="ZB153" s="3">
        <v>0</v>
      </c>
      <c r="ZC153" s="3">
        <v>0</v>
      </c>
      <c r="ZD153" s="3">
        <v>0</v>
      </c>
      <c r="ZE153" s="3">
        <v>0</v>
      </c>
      <c r="ZF153" s="3">
        <v>0</v>
      </c>
      <c r="ZG153" s="3">
        <v>0</v>
      </c>
      <c r="ZH153" s="3">
        <v>0</v>
      </c>
      <c r="ZI153" s="3">
        <v>0</v>
      </c>
      <c r="ZJ153" s="3">
        <v>0</v>
      </c>
      <c r="ZK153" s="3">
        <v>0</v>
      </c>
      <c r="ZL153" s="3">
        <v>0</v>
      </c>
      <c r="ZM153" s="3">
        <v>0</v>
      </c>
      <c r="ZN153" s="3">
        <v>0</v>
      </c>
      <c r="ZO153" s="3">
        <v>0</v>
      </c>
      <c r="ZP153" s="3">
        <v>0</v>
      </c>
      <c r="ZQ153" s="3">
        <v>0</v>
      </c>
      <c r="ZR153" s="3">
        <v>0</v>
      </c>
      <c r="ZS153" s="3">
        <v>0</v>
      </c>
      <c r="ZT153" s="3">
        <v>0</v>
      </c>
      <c r="ZU153" s="3">
        <v>0</v>
      </c>
      <c r="ZV153" s="3">
        <v>0</v>
      </c>
      <c r="ZW153" s="3">
        <v>0</v>
      </c>
      <c r="ZX153" s="3">
        <v>0</v>
      </c>
      <c r="ZY153" s="3">
        <v>0</v>
      </c>
      <c r="ZZ153" s="3">
        <v>0</v>
      </c>
      <c r="AAA153" s="3">
        <v>0</v>
      </c>
      <c r="AAB153" s="3">
        <v>0</v>
      </c>
      <c r="AAC153" s="3">
        <v>0</v>
      </c>
      <c r="AAD153" s="3">
        <v>0</v>
      </c>
      <c r="AAE153" s="3">
        <v>0</v>
      </c>
      <c r="AAF153" s="3">
        <v>0</v>
      </c>
      <c r="AAG153" s="3">
        <v>0</v>
      </c>
      <c r="AAH153" s="3">
        <v>0</v>
      </c>
      <c r="AAI153" s="3">
        <v>0</v>
      </c>
      <c r="AAJ153" s="3">
        <v>0</v>
      </c>
      <c r="AAK153" s="3">
        <v>0</v>
      </c>
      <c r="AAL153" s="3">
        <v>0</v>
      </c>
      <c r="AAM153" s="3">
        <v>0</v>
      </c>
      <c r="AAN153" s="3">
        <v>0</v>
      </c>
      <c r="AAO153" s="3">
        <v>0</v>
      </c>
      <c r="AAP153" s="3">
        <v>0</v>
      </c>
      <c r="AAQ153" s="3">
        <v>0</v>
      </c>
      <c r="AAR153" s="3">
        <v>0</v>
      </c>
      <c r="AAS153" s="3">
        <v>0</v>
      </c>
      <c r="AAT153" s="3">
        <v>0</v>
      </c>
      <c r="AAU153" s="3">
        <v>0</v>
      </c>
      <c r="AAV153" s="3">
        <v>0</v>
      </c>
      <c r="AAW153" s="3">
        <v>0</v>
      </c>
      <c r="AAX153" s="3">
        <v>0</v>
      </c>
      <c r="AAY153" s="3">
        <v>0</v>
      </c>
      <c r="AAZ153" s="3">
        <v>0</v>
      </c>
      <c r="ABA153" s="3">
        <v>0</v>
      </c>
      <c r="ABB153" s="3">
        <v>0</v>
      </c>
      <c r="ABC153" s="3">
        <v>0</v>
      </c>
      <c r="ABD153" s="3">
        <v>0</v>
      </c>
      <c r="ABE153" s="3">
        <v>0</v>
      </c>
      <c r="ABF153" s="3">
        <v>0</v>
      </c>
      <c r="ABG153" s="3">
        <v>0</v>
      </c>
      <c r="ABH153" s="3">
        <v>0</v>
      </c>
      <c r="ABI153" s="3">
        <v>0</v>
      </c>
      <c r="ABJ153" s="3">
        <v>0</v>
      </c>
      <c r="ABK153" s="3">
        <v>0</v>
      </c>
      <c r="ABL153" s="3">
        <v>0</v>
      </c>
      <c r="ABM153" s="3">
        <v>0</v>
      </c>
      <c r="ABN153" s="3">
        <v>0</v>
      </c>
      <c r="ABO153" s="3">
        <v>0</v>
      </c>
      <c r="ABP153" s="3">
        <v>0</v>
      </c>
      <c r="ABQ153" s="3">
        <v>0</v>
      </c>
      <c r="ABR153" s="3">
        <v>0</v>
      </c>
      <c r="ABS153" s="3">
        <v>0</v>
      </c>
      <c r="ABT153" s="3">
        <v>0</v>
      </c>
      <c r="ABU153" s="3">
        <v>0</v>
      </c>
      <c r="ABV153" s="3">
        <v>0</v>
      </c>
      <c r="ABW153" s="3">
        <v>0</v>
      </c>
      <c r="ABX153" s="3">
        <v>0</v>
      </c>
      <c r="ABY153" s="3">
        <v>0</v>
      </c>
      <c r="ABZ153" s="3">
        <v>0</v>
      </c>
      <c r="ACA153" s="3">
        <v>0</v>
      </c>
      <c r="ACB153" s="3">
        <v>0</v>
      </c>
      <c r="ACC153" s="3">
        <v>0</v>
      </c>
      <c r="ACD153" s="3">
        <v>0</v>
      </c>
      <c r="ACE153" s="3">
        <v>0</v>
      </c>
      <c r="ACF153" s="3">
        <v>0</v>
      </c>
      <c r="ACG153" s="3">
        <v>0</v>
      </c>
      <c r="ACH153" s="3">
        <v>0</v>
      </c>
      <c r="ACI153" s="3">
        <v>0</v>
      </c>
      <c r="ACJ153" s="3">
        <v>0</v>
      </c>
      <c r="ACK153" s="3">
        <v>0</v>
      </c>
      <c r="ACL153" s="3">
        <v>0</v>
      </c>
      <c r="ACM153" s="3">
        <v>0</v>
      </c>
      <c r="ACN153" s="3">
        <v>0</v>
      </c>
      <c r="ACO153" s="3">
        <v>0</v>
      </c>
      <c r="ACP153" s="3">
        <v>0</v>
      </c>
      <c r="ACQ153" s="3">
        <v>0</v>
      </c>
      <c r="ACR153" s="3">
        <v>0</v>
      </c>
      <c r="ACS153" s="3">
        <v>0</v>
      </c>
      <c r="ACT153" s="3">
        <v>0</v>
      </c>
      <c r="ACU153" s="3">
        <v>0</v>
      </c>
      <c r="ACV153" s="3">
        <v>0</v>
      </c>
      <c r="ACW153" s="3">
        <v>0</v>
      </c>
      <c r="ACX153" s="3">
        <v>0</v>
      </c>
      <c r="ACY153" s="3">
        <v>0</v>
      </c>
      <c r="ACZ153" s="3">
        <v>0</v>
      </c>
      <c r="ADA153" s="3">
        <v>0</v>
      </c>
      <c r="ADB153" s="3">
        <v>0</v>
      </c>
      <c r="ADC153" s="3">
        <v>0</v>
      </c>
      <c r="ADD153" s="3">
        <v>0</v>
      </c>
      <c r="ADE153" s="3">
        <v>0</v>
      </c>
      <c r="ADF153" s="3">
        <v>0</v>
      </c>
      <c r="ADG153" s="3">
        <v>0</v>
      </c>
      <c r="ADH153" s="3">
        <v>0</v>
      </c>
      <c r="ADI153" s="3">
        <v>0</v>
      </c>
      <c r="ADJ153" s="3">
        <v>0</v>
      </c>
      <c r="ADK153" s="3">
        <v>0</v>
      </c>
      <c r="ADL153" s="3">
        <v>0</v>
      </c>
      <c r="ADM153" s="3">
        <v>0</v>
      </c>
      <c r="ADN153" s="3">
        <v>0</v>
      </c>
      <c r="ADO153" s="3">
        <v>0</v>
      </c>
      <c r="ADP153" s="3">
        <v>0</v>
      </c>
      <c r="ADQ153" s="3">
        <v>0</v>
      </c>
      <c r="ADR153" s="3">
        <v>0</v>
      </c>
      <c r="ADS153" s="3">
        <v>0</v>
      </c>
      <c r="ADT153" s="3">
        <v>0</v>
      </c>
      <c r="ADU153" s="3">
        <v>0</v>
      </c>
      <c r="ADV153" s="3">
        <v>0</v>
      </c>
      <c r="ADW153" s="3">
        <v>0</v>
      </c>
      <c r="ADX153" s="3">
        <v>0</v>
      </c>
      <c r="ADY153" s="3">
        <v>0</v>
      </c>
      <c r="ADZ153" s="3">
        <v>0</v>
      </c>
      <c r="AEA153" s="3">
        <v>0</v>
      </c>
      <c r="AEB153" s="3">
        <v>0</v>
      </c>
      <c r="AEC153" s="3">
        <v>0</v>
      </c>
      <c r="AED153" s="3">
        <v>0</v>
      </c>
      <c r="AEE153" s="3">
        <v>0</v>
      </c>
      <c r="AEF153" s="3">
        <v>0</v>
      </c>
      <c r="AEG153" s="3">
        <v>0</v>
      </c>
      <c r="AEH153" s="3">
        <v>0</v>
      </c>
      <c r="AEI153" s="3">
        <v>0</v>
      </c>
      <c r="AEJ153" s="3">
        <v>0</v>
      </c>
      <c r="AEK153" s="3">
        <v>0</v>
      </c>
      <c r="AEL153" s="3">
        <v>0</v>
      </c>
      <c r="AEM153" s="3">
        <v>0</v>
      </c>
      <c r="AEN153" s="3">
        <v>0</v>
      </c>
      <c r="AEO153" s="3">
        <v>0</v>
      </c>
      <c r="AEP153" s="3">
        <v>0</v>
      </c>
      <c r="AEQ153" s="3">
        <v>0</v>
      </c>
      <c r="AER153" s="3">
        <v>0</v>
      </c>
      <c r="AES153" s="3">
        <v>0</v>
      </c>
      <c r="AET153" s="3">
        <v>0</v>
      </c>
      <c r="AEU153" s="3">
        <v>0</v>
      </c>
      <c r="AEV153" s="3">
        <v>0</v>
      </c>
      <c r="AEW153" s="3">
        <v>0</v>
      </c>
      <c r="AEX153" s="3">
        <v>0</v>
      </c>
      <c r="AEY153" s="3">
        <v>0</v>
      </c>
      <c r="AEZ153" s="3">
        <v>0</v>
      </c>
      <c r="AFA153" s="3">
        <v>0</v>
      </c>
      <c r="AFB153" s="3">
        <v>0</v>
      </c>
      <c r="AFC153" s="3">
        <v>0</v>
      </c>
      <c r="AFD153" s="3">
        <v>0</v>
      </c>
      <c r="AFE153" s="3">
        <v>0</v>
      </c>
      <c r="AFF153" s="3">
        <v>0</v>
      </c>
      <c r="AFG153" s="3">
        <v>0</v>
      </c>
      <c r="AFH153" s="3">
        <v>0</v>
      </c>
      <c r="AFI153" s="3">
        <v>0</v>
      </c>
      <c r="AFJ153" s="3">
        <v>0</v>
      </c>
      <c r="AFK153" s="3">
        <v>0</v>
      </c>
      <c r="AFL153" s="3">
        <v>0</v>
      </c>
      <c r="AFM153" s="3">
        <v>0</v>
      </c>
      <c r="AFN153" s="3">
        <v>0</v>
      </c>
      <c r="AFO153" s="3">
        <v>0</v>
      </c>
      <c r="AFP153" s="3">
        <v>0</v>
      </c>
      <c r="AFQ153" s="3">
        <v>0</v>
      </c>
      <c r="AFR153" s="3">
        <v>0</v>
      </c>
      <c r="AFS153" s="3">
        <v>0</v>
      </c>
      <c r="AFT153" s="3">
        <v>0</v>
      </c>
      <c r="AFU153" s="3">
        <v>0</v>
      </c>
      <c r="AFV153" s="3">
        <v>0</v>
      </c>
      <c r="AFW153" s="3">
        <v>0</v>
      </c>
      <c r="AFX153" s="3">
        <v>0</v>
      </c>
      <c r="AFY153" s="3">
        <v>0</v>
      </c>
      <c r="AFZ153" s="3">
        <v>0</v>
      </c>
      <c r="AGA153" s="3">
        <v>0</v>
      </c>
      <c r="AGB153" s="3">
        <v>0</v>
      </c>
      <c r="AGC153" s="3">
        <v>0</v>
      </c>
      <c r="AGD153" s="3">
        <v>0</v>
      </c>
      <c r="AGE153" s="3">
        <v>0</v>
      </c>
      <c r="AGF153" s="3">
        <v>0</v>
      </c>
      <c r="AGG153" s="3">
        <v>0</v>
      </c>
      <c r="AGH153" s="3">
        <v>0</v>
      </c>
      <c r="AGI153" s="3">
        <v>0</v>
      </c>
      <c r="AGJ153" s="3">
        <v>0</v>
      </c>
      <c r="AGK153" s="3">
        <v>0</v>
      </c>
      <c r="AGL153" s="3">
        <v>0</v>
      </c>
      <c r="AGM153" s="3">
        <v>0</v>
      </c>
      <c r="AGN153" s="3">
        <v>0</v>
      </c>
      <c r="AGO153" s="3">
        <v>0</v>
      </c>
      <c r="AGP153" s="3">
        <v>0</v>
      </c>
      <c r="AGQ153" s="3">
        <v>0</v>
      </c>
      <c r="AGR153" s="3">
        <v>0</v>
      </c>
      <c r="AGS153" s="3">
        <v>0</v>
      </c>
      <c r="AGT153" s="3">
        <v>0</v>
      </c>
      <c r="AGU153" s="3">
        <v>0</v>
      </c>
      <c r="AGV153" s="3">
        <v>0</v>
      </c>
      <c r="AGW153" s="3">
        <v>0</v>
      </c>
      <c r="AGX153" s="3">
        <v>0</v>
      </c>
      <c r="AGY153" s="3">
        <v>0</v>
      </c>
      <c r="AGZ153" s="3">
        <v>0</v>
      </c>
      <c r="AHA153" s="3">
        <v>0</v>
      </c>
      <c r="AHB153" s="3">
        <v>0</v>
      </c>
      <c r="AHC153" s="3">
        <v>0</v>
      </c>
      <c r="AHD153" s="3">
        <v>0</v>
      </c>
      <c r="AHE153" s="3">
        <v>0</v>
      </c>
      <c r="AHF153" s="3">
        <v>0</v>
      </c>
      <c r="AHG153" s="3">
        <v>0</v>
      </c>
      <c r="AHH153" s="3">
        <v>0</v>
      </c>
      <c r="AHI153" s="3">
        <v>0</v>
      </c>
      <c r="AHJ153" s="3">
        <v>0</v>
      </c>
      <c r="AHK153" s="3">
        <v>0</v>
      </c>
      <c r="AHL153" s="3">
        <v>0</v>
      </c>
      <c r="AHM153" s="3">
        <v>0</v>
      </c>
      <c r="AHN153" s="3">
        <v>0</v>
      </c>
      <c r="AHO153" s="3">
        <v>0</v>
      </c>
      <c r="AHP153" s="3">
        <v>0</v>
      </c>
      <c r="AHQ153" s="3">
        <v>0</v>
      </c>
      <c r="AHR153" s="3">
        <v>0</v>
      </c>
      <c r="AHS153" s="3">
        <v>0</v>
      </c>
      <c r="AHT153" s="3">
        <v>0</v>
      </c>
      <c r="AHU153" s="3">
        <v>0</v>
      </c>
      <c r="AHV153" s="3">
        <v>0</v>
      </c>
      <c r="AHW153" s="3">
        <v>0</v>
      </c>
      <c r="AHX153" s="3">
        <v>0</v>
      </c>
      <c r="AHY153" s="3">
        <v>0</v>
      </c>
      <c r="AHZ153" s="3">
        <v>0</v>
      </c>
      <c r="AIA153" s="3">
        <v>0</v>
      </c>
      <c r="AIB153" s="3">
        <v>0</v>
      </c>
      <c r="AIC153" s="3">
        <v>0</v>
      </c>
      <c r="AID153" s="3">
        <v>0</v>
      </c>
      <c r="AIE153" s="3">
        <v>0</v>
      </c>
      <c r="AIF153" s="3">
        <v>0</v>
      </c>
      <c r="AIG153" s="3">
        <v>0</v>
      </c>
      <c r="AIH153" s="3">
        <v>0</v>
      </c>
      <c r="AII153" s="3">
        <v>0</v>
      </c>
      <c r="AIJ153" s="3">
        <v>0</v>
      </c>
      <c r="AIK153" s="3">
        <v>0</v>
      </c>
      <c r="AIL153" s="3">
        <v>0</v>
      </c>
      <c r="AIM153" s="3">
        <v>0</v>
      </c>
      <c r="AIN153" s="3">
        <v>0</v>
      </c>
      <c r="AIO153" s="3">
        <v>0</v>
      </c>
      <c r="AIP153" s="3">
        <v>0</v>
      </c>
      <c r="AIQ153" s="3">
        <v>0</v>
      </c>
      <c r="AIR153" s="3">
        <v>0</v>
      </c>
      <c r="AIS153" s="3">
        <v>0</v>
      </c>
      <c r="AIT153" s="3">
        <v>0</v>
      </c>
      <c r="AIU153" s="3">
        <v>0</v>
      </c>
      <c r="AIV153" s="3">
        <v>0</v>
      </c>
      <c r="AIW153" s="3">
        <v>0</v>
      </c>
      <c r="AIX153" s="3">
        <v>0</v>
      </c>
      <c r="AIY153" s="3">
        <v>0</v>
      </c>
      <c r="AIZ153" s="3">
        <v>0</v>
      </c>
      <c r="AJA153" s="3">
        <v>0</v>
      </c>
      <c r="AJB153" s="3">
        <v>0</v>
      </c>
      <c r="AJC153" s="3">
        <v>0</v>
      </c>
      <c r="AJD153" s="3">
        <v>0</v>
      </c>
      <c r="AJE153" s="3">
        <v>0</v>
      </c>
      <c r="AJF153" s="3">
        <v>0</v>
      </c>
      <c r="AJG153" s="3">
        <v>0</v>
      </c>
      <c r="AJH153" s="3">
        <v>0</v>
      </c>
      <c r="AJI153" s="3">
        <v>0</v>
      </c>
      <c r="AJJ153" s="3">
        <v>0</v>
      </c>
      <c r="AJK153" s="3">
        <v>0</v>
      </c>
      <c r="AJL153" s="3">
        <v>0</v>
      </c>
      <c r="AJM153" s="3">
        <v>0</v>
      </c>
      <c r="AJN153" s="3">
        <v>0</v>
      </c>
      <c r="AJO153" s="3">
        <v>0</v>
      </c>
      <c r="AJP153" s="3">
        <v>0</v>
      </c>
      <c r="AJQ153" s="3">
        <v>0</v>
      </c>
      <c r="AJR153" s="3">
        <v>0</v>
      </c>
      <c r="AJS153" s="3">
        <v>0</v>
      </c>
      <c r="AJT153" s="3">
        <v>0</v>
      </c>
      <c r="AJU153" s="3">
        <v>0</v>
      </c>
      <c r="AJV153" s="3">
        <v>0</v>
      </c>
      <c r="AJW153" s="3">
        <v>0</v>
      </c>
      <c r="AJX153" s="3">
        <v>0</v>
      </c>
      <c r="AJY153" s="3">
        <v>0</v>
      </c>
      <c r="AJZ153" s="3">
        <v>0</v>
      </c>
      <c r="AKA153" s="3">
        <v>0</v>
      </c>
      <c r="AKB153" s="3">
        <v>0</v>
      </c>
      <c r="AKC153" s="3">
        <v>0</v>
      </c>
      <c r="AKD153" s="3">
        <v>0</v>
      </c>
      <c r="AKE153" s="3">
        <v>0</v>
      </c>
      <c r="AKF153" s="3">
        <v>0</v>
      </c>
      <c r="AKG153" s="3">
        <v>0</v>
      </c>
      <c r="AKH153" s="3">
        <v>0</v>
      </c>
      <c r="AKI153" s="3">
        <v>0</v>
      </c>
      <c r="AKJ153" s="3">
        <v>0</v>
      </c>
      <c r="AKK153" s="3">
        <v>0</v>
      </c>
      <c r="AKL153" s="3">
        <v>0</v>
      </c>
      <c r="AKM153" s="3">
        <v>0</v>
      </c>
      <c r="AKN153" s="3">
        <v>0</v>
      </c>
      <c r="AKO153" s="3">
        <v>0</v>
      </c>
      <c r="AKP153" s="3">
        <v>0</v>
      </c>
      <c r="AKQ153" s="3">
        <v>0</v>
      </c>
      <c r="AKR153" s="3">
        <v>0</v>
      </c>
      <c r="AKS153" s="3">
        <v>0</v>
      </c>
      <c r="AKT153" s="3">
        <v>0</v>
      </c>
      <c r="AKU153" s="3">
        <v>0</v>
      </c>
      <c r="AKV153" s="3">
        <v>0</v>
      </c>
      <c r="AKW153" s="3">
        <v>0</v>
      </c>
      <c r="AKX153" s="3">
        <v>0</v>
      </c>
      <c r="AKY153" s="3">
        <v>0</v>
      </c>
      <c r="AKZ153" s="3">
        <v>0</v>
      </c>
      <c r="ALA153" s="3">
        <v>0</v>
      </c>
      <c r="ALB153" s="3">
        <v>0</v>
      </c>
      <c r="ALC153" s="3">
        <v>0</v>
      </c>
      <c r="ALD153" s="3">
        <v>0</v>
      </c>
      <c r="ALE153" s="3">
        <v>0</v>
      </c>
      <c r="ALF153" s="3">
        <v>0</v>
      </c>
      <c r="ALG153" s="3">
        <v>0</v>
      </c>
      <c r="ALH153" s="3">
        <v>0</v>
      </c>
      <c r="ALI153" s="3">
        <v>0</v>
      </c>
      <c r="ALJ153" s="3">
        <v>0</v>
      </c>
      <c r="ALK153" s="3">
        <v>0</v>
      </c>
      <c r="ALL153" s="3">
        <v>0</v>
      </c>
      <c r="ALM153" s="3">
        <v>0</v>
      </c>
      <c r="ALN153" s="3">
        <v>0</v>
      </c>
      <c r="ALO153" s="3">
        <v>0</v>
      </c>
      <c r="ALP153" s="3">
        <v>0</v>
      </c>
      <c r="ALQ153" s="3">
        <v>0</v>
      </c>
      <c r="ALR153" s="3">
        <v>0</v>
      </c>
      <c r="ALS153" s="3">
        <v>0</v>
      </c>
      <c r="ALT153" s="3">
        <v>0</v>
      </c>
      <c r="ALU153" s="3">
        <v>0</v>
      </c>
      <c r="ALV153" s="3">
        <v>0</v>
      </c>
      <c r="ALW153" s="3">
        <v>0</v>
      </c>
      <c r="ALX153" s="3">
        <v>0</v>
      </c>
      <c r="ALY153" s="3">
        <v>0</v>
      </c>
      <c r="ALZ153" s="3">
        <v>0</v>
      </c>
      <c r="AMA153" s="3">
        <v>0</v>
      </c>
      <c r="AMB153" s="3">
        <v>0</v>
      </c>
      <c r="AMC153" s="3">
        <v>0</v>
      </c>
      <c r="AMD153" s="3">
        <v>0</v>
      </c>
      <c r="AME153" s="3">
        <v>0</v>
      </c>
      <c r="AMF153" s="3">
        <v>0</v>
      </c>
      <c r="AMG153" s="3">
        <v>0</v>
      </c>
      <c r="AMH153" s="3">
        <v>0</v>
      </c>
      <c r="AMI153" s="3">
        <v>0</v>
      </c>
      <c r="AMJ153" s="3">
        <v>0</v>
      </c>
      <c r="AMK153" s="3">
        <v>0</v>
      </c>
      <c r="AML153" s="3">
        <v>0</v>
      </c>
      <c r="AMM153" s="3">
        <v>0</v>
      </c>
      <c r="AMN153" s="3">
        <v>0</v>
      </c>
      <c r="AMO153" s="3">
        <v>0</v>
      </c>
      <c r="AMP153" s="3">
        <v>0</v>
      </c>
      <c r="AMQ153" s="3">
        <v>0</v>
      </c>
      <c r="AMR153" s="3">
        <v>0</v>
      </c>
      <c r="AMS153" s="3">
        <v>0</v>
      </c>
      <c r="AMT153" s="3">
        <v>0</v>
      </c>
      <c r="AMU153" s="3">
        <v>0</v>
      </c>
      <c r="AMV153" s="3">
        <v>0</v>
      </c>
      <c r="AMW153" s="3">
        <v>0</v>
      </c>
      <c r="AMX153" s="3">
        <v>0</v>
      </c>
      <c r="AMY153" s="3">
        <v>0</v>
      </c>
      <c r="AMZ153" s="3">
        <v>0</v>
      </c>
      <c r="ANA153" s="3">
        <v>0</v>
      </c>
      <c r="ANB153" s="3">
        <v>0</v>
      </c>
      <c r="ANC153" s="3">
        <v>0</v>
      </c>
      <c r="AND153" s="3">
        <v>0</v>
      </c>
      <c r="ANE153" s="3">
        <v>0</v>
      </c>
      <c r="ANF153" s="3">
        <v>0</v>
      </c>
      <c r="ANG153" s="3">
        <v>0</v>
      </c>
      <c r="ANH153" s="3">
        <v>0</v>
      </c>
      <c r="ANI153" s="3">
        <v>0</v>
      </c>
      <c r="ANJ153" s="3">
        <v>0</v>
      </c>
      <c r="ANK153" s="3">
        <v>0</v>
      </c>
      <c r="ANL153" s="3">
        <v>0</v>
      </c>
      <c r="ANM153" s="3">
        <v>0</v>
      </c>
      <c r="ANN153" s="3">
        <v>0</v>
      </c>
      <c r="ANO153" s="3">
        <v>0</v>
      </c>
      <c r="ANP153" s="3">
        <v>0</v>
      </c>
      <c r="ANQ153" s="3">
        <v>0</v>
      </c>
      <c r="ANR153" s="3">
        <v>0</v>
      </c>
      <c r="ANS153" s="3">
        <v>0</v>
      </c>
      <c r="ANT153" s="3">
        <v>0</v>
      </c>
      <c r="ANU153" s="3">
        <v>0</v>
      </c>
      <c r="ANV153" s="3">
        <v>0</v>
      </c>
      <c r="ANW153" s="3">
        <v>0</v>
      </c>
      <c r="ANX153" s="3">
        <v>0</v>
      </c>
      <c r="ANY153" s="3">
        <v>0</v>
      </c>
      <c r="ANZ153" s="3">
        <v>0</v>
      </c>
      <c r="AOA153" s="3">
        <v>0</v>
      </c>
      <c r="AOB153" s="3">
        <v>0</v>
      </c>
      <c r="AOC153" s="3">
        <v>0</v>
      </c>
      <c r="AOD153" s="3">
        <v>0</v>
      </c>
      <c r="AOE153" s="3">
        <v>0</v>
      </c>
      <c r="AOF153" s="3">
        <v>0</v>
      </c>
      <c r="AOG153" s="3">
        <v>0</v>
      </c>
      <c r="AOH153" s="3">
        <v>0</v>
      </c>
      <c r="AOI153" s="3">
        <v>0</v>
      </c>
      <c r="AOJ153" s="3">
        <v>0</v>
      </c>
      <c r="AOK153" s="3">
        <v>0</v>
      </c>
      <c r="AOL153" s="3">
        <v>0</v>
      </c>
      <c r="AOM153" s="3">
        <v>0</v>
      </c>
      <c r="AON153" s="3">
        <v>0</v>
      </c>
      <c r="AOO153" s="3">
        <v>0</v>
      </c>
      <c r="AOP153" s="3">
        <v>0</v>
      </c>
      <c r="AOQ153" s="3">
        <v>0</v>
      </c>
      <c r="AOR153" s="3">
        <v>0</v>
      </c>
      <c r="AOS153" s="3">
        <v>0</v>
      </c>
      <c r="AOT153" s="3">
        <v>0</v>
      </c>
      <c r="AOU153" s="3">
        <v>0</v>
      </c>
      <c r="AOV153" s="3">
        <v>0</v>
      </c>
      <c r="AOW153" s="3">
        <v>0</v>
      </c>
      <c r="AOX153" s="3">
        <v>0</v>
      </c>
      <c r="AOY153" s="3">
        <v>0</v>
      </c>
      <c r="AOZ153" s="3">
        <v>0</v>
      </c>
      <c r="APA153" s="3">
        <v>0</v>
      </c>
      <c r="APB153" s="3">
        <v>0</v>
      </c>
      <c r="APC153" s="3">
        <v>0</v>
      </c>
      <c r="APD153" s="3">
        <v>0</v>
      </c>
      <c r="APE153" s="3">
        <v>0</v>
      </c>
      <c r="APF153" s="3">
        <v>0</v>
      </c>
      <c r="APG153" s="3">
        <v>0</v>
      </c>
      <c r="APH153" s="3">
        <v>0</v>
      </c>
      <c r="API153" s="3">
        <v>0</v>
      </c>
      <c r="APJ153" s="3">
        <v>0</v>
      </c>
      <c r="APK153" s="3">
        <v>0</v>
      </c>
      <c r="APL153" s="3">
        <v>0</v>
      </c>
      <c r="APM153" s="3">
        <v>0</v>
      </c>
      <c r="APN153" s="3">
        <v>0</v>
      </c>
      <c r="APO153" s="3">
        <v>0</v>
      </c>
      <c r="APP153" s="3">
        <v>0</v>
      </c>
      <c r="APQ153" s="3">
        <v>0</v>
      </c>
      <c r="APR153" s="3">
        <v>0</v>
      </c>
      <c r="APS153" s="3">
        <v>0</v>
      </c>
      <c r="APT153" s="3">
        <v>0</v>
      </c>
      <c r="APU153" s="3">
        <v>0</v>
      </c>
      <c r="APV153" s="3">
        <v>0</v>
      </c>
      <c r="APW153" s="3">
        <v>0</v>
      </c>
      <c r="APX153" s="3">
        <v>0</v>
      </c>
      <c r="APY153" s="3">
        <v>0</v>
      </c>
      <c r="APZ153" s="3">
        <v>0</v>
      </c>
      <c r="AQA153" s="3">
        <v>0</v>
      </c>
      <c r="AQB153" s="3">
        <v>0</v>
      </c>
      <c r="AQC153" s="3">
        <v>0</v>
      </c>
      <c r="AQD153" s="3">
        <v>0</v>
      </c>
      <c r="AQE153" s="3">
        <v>0</v>
      </c>
      <c r="AQF153" s="3">
        <v>0</v>
      </c>
      <c r="AQG153" s="3">
        <v>0</v>
      </c>
      <c r="AQH153" s="3">
        <v>0</v>
      </c>
      <c r="AQI153" s="36">
        <v>0</v>
      </c>
      <c r="AQJ153" s="36">
        <v>0</v>
      </c>
      <c r="AQK153" s="36">
        <v>0</v>
      </c>
      <c r="AQL153" s="36">
        <v>0</v>
      </c>
      <c r="AQM153" s="36">
        <v>0</v>
      </c>
      <c r="AQN153" s="36">
        <v>0</v>
      </c>
      <c r="AQO153" s="36">
        <v>0</v>
      </c>
      <c r="AQP153" s="36">
        <v>0</v>
      </c>
      <c r="AQQ153" s="36">
        <v>0</v>
      </c>
      <c r="AQR153" s="36">
        <v>0</v>
      </c>
      <c r="AQS153" s="36">
        <v>0</v>
      </c>
      <c r="AQT153" s="3">
        <v>0</v>
      </c>
      <c r="AQU153" s="3">
        <v>0</v>
      </c>
      <c r="AQV153" s="3">
        <v>0</v>
      </c>
      <c r="AQW153" s="3">
        <v>0</v>
      </c>
      <c r="AQX153" s="3">
        <v>0</v>
      </c>
      <c r="AQY153" s="3">
        <v>0</v>
      </c>
      <c r="AQZ153" s="3">
        <v>0</v>
      </c>
      <c r="ARA153" s="3">
        <v>0</v>
      </c>
      <c r="ARB153" s="3">
        <v>0</v>
      </c>
      <c r="ARC153" s="3">
        <v>0</v>
      </c>
      <c r="ARD153" s="3">
        <v>0</v>
      </c>
      <c r="ARE153" s="3">
        <v>0</v>
      </c>
      <c r="ARF153" s="3">
        <v>0</v>
      </c>
      <c r="ARG153" s="3">
        <v>0</v>
      </c>
      <c r="ARH153" s="3">
        <v>0</v>
      </c>
      <c r="ARI153" s="3">
        <v>0</v>
      </c>
      <c r="ARJ153" s="3">
        <v>0</v>
      </c>
      <c r="ARK153" s="3">
        <v>0</v>
      </c>
      <c r="ARL153" s="3">
        <v>0</v>
      </c>
      <c r="ARM153" s="3">
        <v>0</v>
      </c>
      <c r="ARP153" s="3">
        <v>0</v>
      </c>
      <c r="ARQ153" s="3">
        <v>0</v>
      </c>
      <c r="ARR153" s="3">
        <v>0</v>
      </c>
      <c r="ARS153" s="3">
        <v>0</v>
      </c>
      <c r="ART153" s="3">
        <v>0</v>
      </c>
      <c r="ARU153" s="3">
        <v>0</v>
      </c>
      <c r="ARV153" s="3">
        <v>0</v>
      </c>
      <c r="ARW153" s="3">
        <v>0</v>
      </c>
      <c r="ARX153" s="3">
        <v>0</v>
      </c>
      <c r="ARY153" s="3">
        <v>0</v>
      </c>
      <c r="ARZ153" s="3">
        <v>0</v>
      </c>
      <c r="ASA153" s="3">
        <v>0</v>
      </c>
      <c r="ASB153" s="3">
        <v>0</v>
      </c>
      <c r="ASC153" s="3">
        <v>0</v>
      </c>
      <c r="ASD153" s="3">
        <v>0</v>
      </c>
      <c r="ASE153" s="3">
        <v>0</v>
      </c>
      <c r="ASF153" s="3">
        <v>0</v>
      </c>
      <c r="ASG153" s="3">
        <v>0</v>
      </c>
      <c r="ASH153" s="3">
        <v>0</v>
      </c>
      <c r="ASI153" s="3">
        <v>0</v>
      </c>
      <c r="ASJ153" s="3">
        <v>0</v>
      </c>
      <c r="ASK153" s="3">
        <v>0</v>
      </c>
      <c r="ASL153" s="3">
        <v>0</v>
      </c>
      <c r="ASM153" s="3">
        <v>0</v>
      </c>
      <c r="ASN153" s="3">
        <v>0</v>
      </c>
      <c r="ASO153" s="3">
        <v>0</v>
      </c>
      <c r="ASP153" s="3">
        <v>0</v>
      </c>
      <c r="ASQ153" s="3">
        <v>0</v>
      </c>
      <c r="ASR153" s="3">
        <v>0</v>
      </c>
      <c r="ASS153" s="3">
        <v>0</v>
      </c>
      <c r="AST153" s="3">
        <v>0</v>
      </c>
      <c r="ASU153" s="3">
        <v>0</v>
      </c>
      <c r="ASV153" s="3">
        <v>0</v>
      </c>
      <c r="ASW153" s="3">
        <v>0</v>
      </c>
      <c r="ASX153" s="3">
        <v>0</v>
      </c>
      <c r="ASY153" s="3">
        <v>0</v>
      </c>
      <c r="ASZ153" s="3">
        <v>0</v>
      </c>
      <c r="ATA153" s="3">
        <v>0</v>
      </c>
      <c r="ATB153" s="3">
        <v>0</v>
      </c>
      <c r="ATC153" s="3">
        <v>0</v>
      </c>
      <c r="ATD153" s="3">
        <v>0</v>
      </c>
      <c r="ATE153" s="3">
        <v>0</v>
      </c>
      <c r="ATF153" s="3">
        <v>0</v>
      </c>
      <c r="ATG153" s="3">
        <v>0</v>
      </c>
      <c r="ATH153" s="3">
        <v>0</v>
      </c>
      <c r="ATI153" s="3">
        <v>0</v>
      </c>
      <c r="ATJ153" s="3">
        <v>0</v>
      </c>
      <c r="ATK153" s="3">
        <v>0</v>
      </c>
      <c r="ATL153" s="3">
        <v>0</v>
      </c>
      <c r="ATM153" s="3">
        <v>0</v>
      </c>
      <c r="ATN153" s="3">
        <v>0</v>
      </c>
      <c r="ATO153" s="3">
        <v>0</v>
      </c>
      <c r="ATP153" s="3">
        <v>0</v>
      </c>
      <c r="ATQ153" s="3">
        <v>0</v>
      </c>
      <c r="ATR153" s="3">
        <v>0</v>
      </c>
      <c r="ATS153" s="3">
        <v>0</v>
      </c>
      <c r="ATT153" s="3">
        <v>0</v>
      </c>
      <c r="ATU153" s="3">
        <v>0</v>
      </c>
      <c r="ATV153" s="3">
        <v>0</v>
      </c>
      <c r="ATW153" s="3">
        <v>0</v>
      </c>
      <c r="ATX153" s="3">
        <v>0</v>
      </c>
      <c r="ATY153" s="3">
        <v>0</v>
      </c>
      <c r="ATZ153" s="3">
        <v>0</v>
      </c>
      <c r="AUA153" s="3">
        <v>0</v>
      </c>
      <c r="AUB153" s="3">
        <v>0</v>
      </c>
      <c r="AUC153" s="3">
        <v>0</v>
      </c>
      <c r="AUD153" s="3">
        <v>0</v>
      </c>
      <c r="AUE153" s="3">
        <v>0</v>
      </c>
      <c r="AUF153" s="3">
        <v>0</v>
      </c>
      <c r="AUG153" s="3">
        <v>0</v>
      </c>
      <c r="AUH153" s="3">
        <v>0</v>
      </c>
      <c r="AUI153" s="3">
        <v>0</v>
      </c>
      <c r="AUJ153" s="3">
        <v>0</v>
      </c>
      <c r="AUK153" s="3">
        <v>0</v>
      </c>
      <c r="AUL153" s="3">
        <v>0</v>
      </c>
      <c r="AUM153" s="3">
        <v>0</v>
      </c>
      <c r="AUN153" s="3">
        <v>0</v>
      </c>
      <c r="AUO153" s="3">
        <v>0</v>
      </c>
      <c r="AUP153" s="3">
        <v>0</v>
      </c>
      <c r="AUQ153" s="3">
        <v>0</v>
      </c>
      <c r="AUR153" s="3">
        <v>0</v>
      </c>
      <c r="AUS153" s="3">
        <v>0</v>
      </c>
      <c r="AUT153" s="3">
        <v>0</v>
      </c>
      <c r="AUU153" s="3">
        <v>0</v>
      </c>
      <c r="AUV153" s="3">
        <v>0</v>
      </c>
      <c r="AUW153" s="3">
        <v>0</v>
      </c>
      <c r="AUX153" s="3">
        <v>0</v>
      </c>
      <c r="AUY153" s="3">
        <v>0</v>
      </c>
      <c r="AUZ153" s="3">
        <v>0</v>
      </c>
      <c r="AVA153" s="3">
        <v>0</v>
      </c>
      <c r="AVB153" s="3">
        <v>0</v>
      </c>
      <c r="AVC153" s="3">
        <v>0</v>
      </c>
      <c r="AVD153" s="3">
        <v>0</v>
      </c>
      <c r="AVE153" s="3">
        <v>0</v>
      </c>
      <c r="AVF153" s="3">
        <v>0</v>
      </c>
      <c r="AVG153" s="3">
        <v>0</v>
      </c>
      <c r="AVH153" s="3">
        <v>0</v>
      </c>
      <c r="AVI153" s="3">
        <v>0</v>
      </c>
      <c r="AVJ153" s="3">
        <v>0</v>
      </c>
      <c r="AVK153" s="3">
        <v>0</v>
      </c>
      <c r="AVL153" s="3">
        <v>0</v>
      </c>
      <c r="AVM153" s="3">
        <v>0</v>
      </c>
      <c r="AVN153" s="3">
        <v>0</v>
      </c>
      <c r="AVO153" s="3">
        <v>0</v>
      </c>
      <c r="AVP153" s="3">
        <v>0</v>
      </c>
      <c r="AVQ153" s="3">
        <v>0</v>
      </c>
      <c r="AVR153" s="3">
        <v>0</v>
      </c>
      <c r="AVS153" s="3">
        <v>0</v>
      </c>
      <c r="AVT153" s="3">
        <v>0</v>
      </c>
      <c r="AVU153" s="3">
        <v>0</v>
      </c>
      <c r="AVV153" s="3">
        <v>0</v>
      </c>
      <c r="AVW153" s="3">
        <v>0</v>
      </c>
      <c r="AVX153" s="3">
        <v>0</v>
      </c>
      <c r="AVY153" s="3">
        <v>0</v>
      </c>
      <c r="AVZ153" s="3">
        <v>0</v>
      </c>
      <c r="AWA153" s="3">
        <v>0</v>
      </c>
      <c r="AWB153" s="3">
        <v>0</v>
      </c>
      <c r="AWC153" s="3">
        <v>0</v>
      </c>
      <c r="AWD153" s="3">
        <v>0</v>
      </c>
      <c r="AWE153" s="3">
        <v>0</v>
      </c>
      <c r="AWF153" s="3">
        <v>0</v>
      </c>
      <c r="AWG153" s="3">
        <v>0</v>
      </c>
      <c r="AWH153" s="3">
        <v>0</v>
      </c>
      <c r="AWI153" s="3">
        <v>0</v>
      </c>
      <c r="AWJ153" s="3">
        <v>0</v>
      </c>
      <c r="AWK153" s="3">
        <v>0</v>
      </c>
      <c r="AWL153" s="3">
        <v>0</v>
      </c>
      <c r="AWM153" s="3">
        <v>0</v>
      </c>
      <c r="AWN153" s="3">
        <v>0</v>
      </c>
      <c r="AWO153" s="3">
        <v>0</v>
      </c>
      <c r="AWP153" s="3">
        <v>0</v>
      </c>
      <c r="AWQ153" s="3">
        <v>0</v>
      </c>
      <c r="AWR153" s="3">
        <v>0</v>
      </c>
      <c r="AWS153" s="3">
        <v>0</v>
      </c>
      <c r="AWT153" s="3">
        <v>0</v>
      </c>
      <c r="AWU153" s="3">
        <v>0</v>
      </c>
      <c r="AWV153" s="3">
        <v>0</v>
      </c>
      <c r="AWW153" s="3">
        <v>0</v>
      </c>
      <c r="AWX153" s="3">
        <v>0</v>
      </c>
      <c r="AWY153" s="3">
        <v>0</v>
      </c>
      <c r="AWZ153" s="3">
        <v>0</v>
      </c>
      <c r="AXA153" s="3">
        <v>0</v>
      </c>
      <c r="AXB153" s="3">
        <v>0</v>
      </c>
      <c r="AXC153" s="3">
        <v>0</v>
      </c>
      <c r="AXD153" s="3">
        <v>0</v>
      </c>
      <c r="AXE153" s="3">
        <v>0</v>
      </c>
      <c r="AXF153" s="3">
        <v>0</v>
      </c>
      <c r="AXG153" s="3">
        <v>0</v>
      </c>
      <c r="AXH153" s="3">
        <v>0</v>
      </c>
      <c r="AXI153" s="3">
        <v>0</v>
      </c>
      <c r="AXJ153" s="3">
        <v>0</v>
      </c>
      <c r="AXK153" s="3">
        <v>0</v>
      </c>
      <c r="AXL153" s="3">
        <v>0</v>
      </c>
      <c r="AXM153" s="3">
        <v>0</v>
      </c>
      <c r="AXN153" s="3">
        <v>0</v>
      </c>
      <c r="AXO153" s="3">
        <v>0</v>
      </c>
      <c r="AXP153" s="3">
        <v>0</v>
      </c>
      <c r="AXQ153" s="3">
        <v>0</v>
      </c>
      <c r="AXR153" s="3">
        <v>0</v>
      </c>
      <c r="AXS153" s="3">
        <v>0</v>
      </c>
      <c r="AXT153" s="3">
        <v>0</v>
      </c>
      <c r="AXU153" s="3">
        <v>0</v>
      </c>
      <c r="AXV153" s="3">
        <v>0</v>
      </c>
      <c r="AXW153" s="3">
        <v>0</v>
      </c>
      <c r="AXX153" s="3">
        <v>0</v>
      </c>
      <c r="AXY153" s="3">
        <v>0</v>
      </c>
      <c r="AXZ153" s="3">
        <v>0</v>
      </c>
      <c r="AYA153" s="3">
        <v>0</v>
      </c>
      <c r="AYB153" s="3">
        <v>0</v>
      </c>
      <c r="AYC153" s="3">
        <v>0</v>
      </c>
      <c r="AYD153" s="3">
        <v>0</v>
      </c>
      <c r="AYE153" s="3">
        <v>0</v>
      </c>
      <c r="AYF153" s="3">
        <v>0</v>
      </c>
      <c r="AYG153" s="3">
        <v>0</v>
      </c>
      <c r="AYH153" s="3">
        <v>0</v>
      </c>
      <c r="AYI153" s="3">
        <v>0</v>
      </c>
      <c r="AYJ153" s="3">
        <v>0</v>
      </c>
      <c r="AYK153" s="3">
        <v>0</v>
      </c>
      <c r="AYL153" s="3">
        <v>0</v>
      </c>
      <c r="AYM153" s="3">
        <v>0</v>
      </c>
      <c r="AYN153" s="3">
        <v>0</v>
      </c>
      <c r="AYO153" s="3">
        <v>0</v>
      </c>
      <c r="AYP153" s="3">
        <v>0</v>
      </c>
      <c r="AYQ153" s="3">
        <v>0</v>
      </c>
      <c r="AYR153" s="3">
        <v>0</v>
      </c>
      <c r="AYS153" s="3">
        <v>0</v>
      </c>
      <c r="AYT153" s="3">
        <v>0</v>
      </c>
    </row>
    <row r="154" s="3" customFormat="1" ht="15.25" spans="1:1346">
      <c r="A154" s="4">
        <v>44013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M154" s="3">
        <v>0</v>
      </c>
      <c r="N154" s="39">
        <v>0</v>
      </c>
      <c r="O154" s="36">
        <v>0</v>
      </c>
      <c r="P154" s="36">
        <v>0</v>
      </c>
      <c r="Q154" s="36">
        <v>0</v>
      </c>
      <c r="R154" s="36">
        <v>0</v>
      </c>
      <c r="S154" s="36">
        <v>0</v>
      </c>
      <c r="T154" s="36">
        <v>0</v>
      </c>
      <c r="U154" s="36">
        <v>0</v>
      </c>
      <c r="V154" s="36">
        <v>0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36">
        <v>0</v>
      </c>
      <c r="AD154" s="36">
        <v>0</v>
      </c>
      <c r="AE154" s="36">
        <v>0</v>
      </c>
      <c r="AF154" s="36">
        <v>0</v>
      </c>
      <c r="AG154" s="36">
        <v>0</v>
      </c>
      <c r="AH154" s="36">
        <v>0</v>
      </c>
      <c r="AI154" s="36">
        <v>0</v>
      </c>
      <c r="AJ154" s="36">
        <v>0</v>
      </c>
      <c r="AK154" s="36">
        <v>0</v>
      </c>
      <c r="AL154" s="36">
        <v>0</v>
      </c>
      <c r="AM154" s="36">
        <v>0</v>
      </c>
      <c r="AN154" s="36">
        <v>0</v>
      </c>
      <c r="AO154" s="36">
        <v>0</v>
      </c>
      <c r="AP154" s="36">
        <v>0</v>
      </c>
      <c r="AQ154" s="36">
        <v>0</v>
      </c>
      <c r="AR154" s="36">
        <v>0</v>
      </c>
      <c r="AS154" s="36">
        <v>0</v>
      </c>
      <c r="AT154" s="36">
        <v>0</v>
      </c>
      <c r="AU154" s="43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>
        <v>0</v>
      </c>
      <c r="BC154" s="36">
        <v>0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>
        <v>0</v>
      </c>
      <c r="BN154" s="36">
        <v>0</v>
      </c>
      <c r="BO154" s="36">
        <v>0</v>
      </c>
      <c r="BP154" s="36">
        <v>0</v>
      </c>
      <c r="BQ154" s="36">
        <v>0</v>
      </c>
      <c r="BR154" s="36">
        <v>0</v>
      </c>
      <c r="BS154" s="36">
        <v>0</v>
      </c>
      <c r="BT154" s="36">
        <v>0</v>
      </c>
      <c r="BU154" s="36">
        <v>0</v>
      </c>
      <c r="BV154" s="36">
        <v>0</v>
      </c>
      <c r="BW154" s="36">
        <v>0</v>
      </c>
      <c r="BX154" s="3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6">
        <v>0</v>
      </c>
      <c r="CL154" s="36">
        <v>0</v>
      </c>
      <c r="CM154" s="36">
        <v>0</v>
      </c>
      <c r="CN154" s="36">
        <v>0</v>
      </c>
      <c r="CO154" s="36">
        <v>0</v>
      </c>
      <c r="CP154" s="36">
        <v>0</v>
      </c>
      <c r="CQ154" s="36">
        <v>0</v>
      </c>
      <c r="CR154" s="36">
        <v>0</v>
      </c>
      <c r="CS154" s="36">
        <v>0</v>
      </c>
      <c r="CT154" s="36">
        <v>0</v>
      </c>
      <c r="CU154" s="36">
        <v>0</v>
      </c>
      <c r="CV154" s="36">
        <v>0</v>
      </c>
      <c r="CW154" s="36">
        <v>0</v>
      </c>
      <c r="CX154" s="36">
        <v>0</v>
      </c>
      <c r="CY154" s="36">
        <v>0</v>
      </c>
      <c r="CZ154" s="36">
        <v>0</v>
      </c>
      <c r="DA154" s="36">
        <v>0</v>
      </c>
      <c r="DB154" s="36">
        <v>0</v>
      </c>
      <c r="DC154" s="36">
        <v>0</v>
      </c>
      <c r="DD154" s="36">
        <v>0</v>
      </c>
      <c r="DE154" s="36">
        <v>0</v>
      </c>
      <c r="DF154" s="36">
        <v>0</v>
      </c>
      <c r="DG154" s="36">
        <v>0</v>
      </c>
      <c r="DH154" s="36">
        <v>0</v>
      </c>
      <c r="DI154" s="36">
        <v>0</v>
      </c>
      <c r="DJ154" s="36">
        <v>0</v>
      </c>
      <c r="DK154" s="36">
        <v>0</v>
      </c>
      <c r="DL154" s="36">
        <v>0</v>
      </c>
      <c r="DM154" s="36">
        <v>0</v>
      </c>
      <c r="DN154" s="36">
        <v>0</v>
      </c>
      <c r="DO154" s="36">
        <v>0</v>
      </c>
      <c r="DP154" s="36">
        <v>0</v>
      </c>
      <c r="DQ154" s="36">
        <v>0</v>
      </c>
      <c r="DR154" s="36">
        <v>0</v>
      </c>
      <c r="DS154" s="36">
        <v>0</v>
      </c>
      <c r="DT154" s="36">
        <v>0</v>
      </c>
      <c r="DU154" s="36">
        <v>0</v>
      </c>
      <c r="DV154" s="36">
        <v>0</v>
      </c>
      <c r="DW154" s="36">
        <v>0</v>
      </c>
      <c r="DX154" s="36">
        <v>0</v>
      </c>
      <c r="DY154" s="36">
        <v>0</v>
      </c>
      <c r="DZ154" s="36">
        <v>0</v>
      </c>
      <c r="EA154" s="36">
        <v>0</v>
      </c>
      <c r="EB154" s="36">
        <v>0</v>
      </c>
      <c r="EC154" s="36">
        <v>0</v>
      </c>
      <c r="ED154" s="36">
        <v>0</v>
      </c>
      <c r="EE154" s="36">
        <v>0</v>
      </c>
      <c r="EF154" s="36">
        <v>0</v>
      </c>
      <c r="EG154" s="36">
        <v>0</v>
      </c>
      <c r="EH154" s="36">
        <v>0</v>
      </c>
      <c r="EI154" s="36">
        <v>0</v>
      </c>
      <c r="EJ154" s="36">
        <v>0</v>
      </c>
      <c r="EK154" s="36">
        <v>0</v>
      </c>
      <c r="EL154" s="36">
        <v>0</v>
      </c>
      <c r="EM154" s="36">
        <v>0</v>
      </c>
      <c r="EN154" s="36">
        <v>0</v>
      </c>
      <c r="EO154" s="36">
        <v>0</v>
      </c>
      <c r="EP154" s="36">
        <v>0</v>
      </c>
      <c r="EQ154" s="36">
        <v>0</v>
      </c>
      <c r="ER154" s="36">
        <v>0</v>
      </c>
      <c r="ES154" s="36">
        <v>0</v>
      </c>
      <c r="ET154" s="36">
        <v>0</v>
      </c>
      <c r="EU154" s="36">
        <v>0</v>
      </c>
      <c r="EV154" s="36">
        <v>0</v>
      </c>
      <c r="EW154" s="36">
        <v>0</v>
      </c>
      <c r="EX154" s="36">
        <v>0</v>
      </c>
      <c r="EY154" s="36">
        <v>0</v>
      </c>
      <c r="EZ154" s="36">
        <v>0</v>
      </c>
      <c r="FA154" s="36">
        <v>0</v>
      </c>
      <c r="FB154" s="36">
        <v>0</v>
      </c>
      <c r="FC154" s="36">
        <v>0</v>
      </c>
      <c r="FD154" s="36">
        <v>0</v>
      </c>
      <c r="FE154" s="36">
        <v>0</v>
      </c>
      <c r="FF154" s="36">
        <v>0</v>
      </c>
      <c r="FG154" s="36">
        <v>0</v>
      </c>
      <c r="FH154" s="36">
        <v>0</v>
      </c>
      <c r="FI154" s="36">
        <v>0</v>
      </c>
      <c r="FJ154" s="36">
        <v>0</v>
      </c>
      <c r="FK154" s="36">
        <v>0</v>
      </c>
      <c r="FL154" s="36">
        <v>0</v>
      </c>
      <c r="FM154" s="36">
        <v>0</v>
      </c>
      <c r="FN154" s="36">
        <v>0</v>
      </c>
      <c r="FO154" s="36">
        <v>0</v>
      </c>
      <c r="FP154" s="36">
        <v>0</v>
      </c>
      <c r="FQ154" s="36">
        <v>0</v>
      </c>
      <c r="FR154" s="36">
        <v>0</v>
      </c>
      <c r="FS154" s="36">
        <v>0</v>
      </c>
      <c r="FT154" s="36">
        <v>0</v>
      </c>
      <c r="FU154" s="36">
        <v>0</v>
      </c>
      <c r="FV154" s="36">
        <v>0</v>
      </c>
      <c r="FW154" s="36">
        <v>0</v>
      </c>
      <c r="FX154" s="36">
        <v>0</v>
      </c>
      <c r="FY154" s="36">
        <v>0</v>
      </c>
      <c r="FZ154" s="36">
        <v>0</v>
      </c>
      <c r="GA154" s="36">
        <v>0</v>
      </c>
      <c r="GB154" s="36">
        <v>0</v>
      </c>
      <c r="GC154" s="36">
        <v>0</v>
      </c>
      <c r="GD154" s="36">
        <v>0</v>
      </c>
      <c r="GE154" s="36">
        <v>0</v>
      </c>
      <c r="GF154" s="36">
        <v>0</v>
      </c>
      <c r="GG154" s="36">
        <v>0</v>
      </c>
      <c r="GH154" s="36">
        <v>0</v>
      </c>
      <c r="GI154" s="36">
        <v>0</v>
      </c>
      <c r="GJ154" s="36">
        <v>0</v>
      </c>
      <c r="GK154" s="36">
        <v>0</v>
      </c>
      <c r="GL154" s="36">
        <v>0</v>
      </c>
      <c r="GM154" s="36">
        <v>0</v>
      </c>
      <c r="GN154" s="36">
        <v>0</v>
      </c>
      <c r="GO154" s="36">
        <v>0</v>
      </c>
      <c r="GP154" s="36">
        <v>0</v>
      </c>
      <c r="GQ154" s="36">
        <v>0</v>
      </c>
      <c r="GR154" s="36">
        <v>0</v>
      </c>
      <c r="GS154" s="36">
        <v>0</v>
      </c>
      <c r="GT154" s="36">
        <v>0</v>
      </c>
      <c r="GU154" s="36">
        <v>0</v>
      </c>
      <c r="GV154" s="36">
        <v>0</v>
      </c>
      <c r="GW154" s="36">
        <v>0</v>
      </c>
      <c r="GX154" s="36">
        <v>0</v>
      </c>
      <c r="GY154" s="36">
        <v>0</v>
      </c>
      <c r="GZ154" s="36">
        <v>0</v>
      </c>
      <c r="HA154" s="36">
        <v>0</v>
      </c>
      <c r="HB154" s="36">
        <v>0</v>
      </c>
      <c r="HC154" s="36">
        <v>0</v>
      </c>
      <c r="HD154" s="36">
        <v>0</v>
      </c>
      <c r="HE154" s="36">
        <v>0</v>
      </c>
      <c r="HF154" s="36">
        <v>0</v>
      </c>
      <c r="HG154" s="36">
        <v>0</v>
      </c>
      <c r="HH154" s="36">
        <v>0</v>
      </c>
      <c r="HI154" s="36">
        <v>0</v>
      </c>
      <c r="HJ154" s="36">
        <v>0</v>
      </c>
      <c r="HK154" s="36">
        <v>0</v>
      </c>
      <c r="HL154" s="36">
        <v>0</v>
      </c>
      <c r="HM154" s="36">
        <v>0</v>
      </c>
      <c r="HN154" s="36">
        <v>0</v>
      </c>
      <c r="HO154" s="36">
        <v>0</v>
      </c>
      <c r="HP154" s="36">
        <v>0</v>
      </c>
      <c r="HQ154" s="36">
        <v>0</v>
      </c>
      <c r="HR154" s="36">
        <v>0</v>
      </c>
      <c r="HS154" s="36">
        <v>0</v>
      </c>
      <c r="HT154" s="36">
        <v>0</v>
      </c>
      <c r="HU154" s="36">
        <v>0</v>
      </c>
      <c r="HV154" s="44">
        <v>0</v>
      </c>
      <c r="HW154" s="44">
        <v>0</v>
      </c>
      <c r="HX154" s="44">
        <v>0</v>
      </c>
      <c r="HY154" s="44">
        <v>0</v>
      </c>
      <c r="HZ154" s="36"/>
      <c r="IA154" s="3">
        <v>43993</v>
      </c>
      <c r="IB154" s="36">
        <v>0</v>
      </c>
      <c r="IC154" s="36">
        <v>0</v>
      </c>
      <c r="ID154" s="36">
        <v>0</v>
      </c>
      <c r="IE154" s="36">
        <v>0</v>
      </c>
      <c r="IF154" s="36">
        <v>0</v>
      </c>
      <c r="IG154" s="36">
        <v>0</v>
      </c>
      <c r="IH154" s="36">
        <v>0</v>
      </c>
      <c r="II154" s="44">
        <v>0</v>
      </c>
      <c r="IJ154" s="44">
        <v>0</v>
      </c>
      <c r="IK154" s="44">
        <v>0</v>
      </c>
      <c r="IL154" s="44">
        <v>0</v>
      </c>
      <c r="IM154" s="36">
        <v>0</v>
      </c>
      <c r="IN154" s="36">
        <v>0</v>
      </c>
      <c r="IO154" s="36">
        <v>0</v>
      </c>
      <c r="IP154" s="36">
        <v>0</v>
      </c>
      <c r="IQ154" s="36">
        <v>0</v>
      </c>
      <c r="IR154" s="36">
        <v>0</v>
      </c>
      <c r="IS154" s="36">
        <v>0</v>
      </c>
      <c r="IT154" s="44">
        <v>0</v>
      </c>
      <c r="IU154" s="44">
        <v>0</v>
      </c>
      <c r="IV154" s="44">
        <v>0</v>
      </c>
      <c r="IW154" s="44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3">
        <v>0</v>
      </c>
      <c r="SZ154" s="3">
        <v>0</v>
      </c>
      <c r="TA154" s="3">
        <v>0</v>
      </c>
      <c r="TB154" s="3">
        <v>0</v>
      </c>
      <c r="TC154" s="3">
        <v>0</v>
      </c>
      <c r="TD154" s="3">
        <v>0</v>
      </c>
      <c r="TE154" s="3">
        <v>0</v>
      </c>
      <c r="TF154" s="3">
        <v>0</v>
      </c>
      <c r="TG154" s="3">
        <v>0</v>
      </c>
      <c r="TH154" s="3">
        <v>0</v>
      </c>
      <c r="TI154" s="3">
        <v>0</v>
      </c>
      <c r="TJ154" s="3">
        <v>0</v>
      </c>
      <c r="TK154" s="3">
        <v>0</v>
      </c>
      <c r="TL154" s="3">
        <v>0</v>
      </c>
      <c r="TM154" s="3">
        <v>0</v>
      </c>
      <c r="TN154" s="3">
        <v>0</v>
      </c>
      <c r="TO154" s="3">
        <v>0</v>
      </c>
      <c r="TP154" s="3">
        <v>0</v>
      </c>
      <c r="TQ154" s="3">
        <v>0</v>
      </c>
      <c r="TR154" s="3">
        <v>0</v>
      </c>
      <c r="TS154" s="3">
        <v>0</v>
      </c>
      <c r="TT154" s="3">
        <v>0</v>
      </c>
      <c r="TU154" s="3">
        <v>0</v>
      </c>
      <c r="TV154" s="3">
        <v>0</v>
      </c>
      <c r="TW154" s="3">
        <v>0</v>
      </c>
      <c r="TX154" s="3">
        <v>0</v>
      </c>
      <c r="TY154" s="3">
        <v>0</v>
      </c>
      <c r="TZ154" s="3">
        <v>0</v>
      </c>
      <c r="UA154" s="3">
        <v>0</v>
      </c>
      <c r="UB154" s="3">
        <v>0</v>
      </c>
      <c r="UC154" s="3">
        <v>0</v>
      </c>
      <c r="UD154" s="3">
        <v>0</v>
      </c>
      <c r="UE154" s="3">
        <v>0</v>
      </c>
      <c r="UF154" s="3">
        <v>0</v>
      </c>
      <c r="UG154" s="3">
        <v>0</v>
      </c>
      <c r="UH154" s="3">
        <v>0</v>
      </c>
      <c r="UT154" s="3">
        <v>0</v>
      </c>
      <c r="UU154" s="3">
        <v>0</v>
      </c>
      <c r="UV154" s="3">
        <v>0</v>
      </c>
      <c r="UW154" s="3">
        <v>0</v>
      </c>
      <c r="UX154" s="3">
        <v>0</v>
      </c>
      <c r="UY154" s="3">
        <v>0</v>
      </c>
      <c r="UZ154" s="3">
        <v>0</v>
      </c>
      <c r="VA154" s="3">
        <v>0</v>
      </c>
      <c r="VB154" s="3">
        <v>0</v>
      </c>
      <c r="VC154" s="3">
        <v>0</v>
      </c>
      <c r="VD154" s="3">
        <v>0</v>
      </c>
      <c r="VE154" s="3">
        <v>0</v>
      </c>
      <c r="VF154" s="3">
        <v>0</v>
      </c>
      <c r="VG154" s="3">
        <v>0</v>
      </c>
      <c r="VH154" s="3">
        <v>0</v>
      </c>
      <c r="VI154" s="3">
        <v>0</v>
      </c>
      <c r="VJ154" s="3">
        <v>0</v>
      </c>
      <c r="VK154" s="3">
        <v>0</v>
      </c>
      <c r="VL154" s="3">
        <v>0</v>
      </c>
      <c r="VM154" s="3">
        <v>0</v>
      </c>
      <c r="VN154" s="3">
        <v>0</v>
      </c>
      <c r="VO154" s="3">
        <v>0</v>
      </c>
      <c r="VP154" s="3">
        <v>0</v>
      </c>
      <c r="VQ154" s="3">
        <v>0</v>
      </c>
      <c r="VR154" s="3">
        <v>0</v>
      </c>
      <c r="VS154" s="3">
        <v>0</v>
      </c>
      <c r="VT154" s="3">
        <v>0</v>
      </c>
      <c r="VU154" s="3">
        <v>0</v>
      </c>
      <c r="VV154" s="3">
        <v>0</v>
      </c>
      <c r="VW154" s="3">
        <v>0</v>
      </c>
      <c r="VX154" s="3">
        <v>0</v>
      </c>
      <c r="VY154" s="3">
        <v>0</v>
      </c>
      <c r="VZ154" s="3">
        <v>0</v>
      </c>
      <c r="WA154" s="3">
        <v>0</v>
      </c>
      <c r="WB154" s="3">
        <v>0</v>
      </c>
      <c r="WC154" s="3">
        <v>0</v>
      </c>
      <c r="WD154" s="3">
        <v>0</v>
      </c>
      <c r="WE154" s="3">
        <v>0</v>
      </c>
      <c r="WF154" s="3">
        <v>0</v>
      </c>
      <c r="WG154" s="3">
        <v>0</v>
      </c>
      <c r="WH154" s="3">
        <v>0</v>
      </c>
      <c r="WI154" s="3">
        <v>0</v>
      </c>
      <c r="WJ154" s="3">
        <v>0</v>
      </c>
      <c r="WK154" s="3">
        <v>0</v>
      </c>
      <c r="WL154" s="3">
        <v>0</v>
      </c>
      <c r="WM154" s="3">
        <v>0</v>
      </c>
      <c r="WN154" s="3">
        <v>0</v>
      </c>
      <c r="WO154" s="3">
        <v>0</v>
      </c>
      <c r="WP154" s="3">
        <v>0</v>
      </c>
      <c r="WQ154" s="3">
        <v>0</v>
      </c>
      <c r="WR154" s="3">
        <v>0</v>
      </c>
      <c r="WS154" s="3">
        <v>0</v>
      </c>
      <c r="WT154" s="3">
        <v>0</v>
      </c>
      <c r="WU154" s="3">
        <v>0</v>
      </c>
      <c r="WV154" s="3">
        <v>0</v>
      </c>
      <c r="WW154" s="3">
        <v>0</v>
      </c>
      <c r="WX154" s="3">
        <v>0</v>
      </c>
      <c r="WY154" s="3">
        <v>0</v>
      </c>
      <c r="WZ154" s="3">
        <v>0</v>
      </c>
      <c r="XA154" s="3">
        <v>0</v>
      </c>
      <c r="XB154" s="3">
        <v>0</v>
      </c>
      <c r="XC154" s="3">
        <v>0</v>
      </c>
      <c r="XD154" s="3">
        <v>0</v>
      </c>
      <c r="XE154" s="3">
        <v>0</v>
      </c>
      <c r="XF154" s="3">
        <v>0</v>
      </c>
      <c r="XG154" s="3">
        <v>0</v>
      </c>
      <c r="XH154" s="3">
        <v>0</v>
      </c>
      <c r="XI154" s="3">
        <v>0</v>
      </c>
      <c r="XJ154" s="3">
        <v>0</v>
      </c>
      <c r="XK154" s="3">
        <v>0</v>
      </c>
      <c r="XL154" s="3">
        <v>0</v>
      </c>
      <c r="XM154" s="3">
        <v>0</v>
      </c>
      <c r="XN154" s="3">
        <v>0</v>
      </c>
      <c r="XO154" s="3">
        <v>0</v>
      </c>
      <c r="XP154" s="3">
        <v>0</v>
      </c>
      <c r="XQ154" s="3">
        <v>0</v>
      </c>
      <c r="XR154" s="3">
        <v>0</v>
      </c>
      <c r="XS154" s="3">
        <v>0</v>
      </c>
      <c r="XT154" s="3">
        <v>0</v>
      </c>
      <c r="XU154" s="3">
        <v>0</v>
      </c>
      <c r="XV154" s="3">
        <v>0</v>
      </c>
      <c r="XW154" s="3">
        <v>0</v>
      </c>
      <c r="XX154" s="3">
        <v>0</v>
      </c>
      <c r="XY154" s="3">
        <v>0</v>
      </c>
      <c r="XZ154" s="3">
        <v>0</v>
      </c>
      <c r="YA154" s="3">
        <v>0</v>
      </c>
      <c r="YB154" s="3">
        <v>0</v>
      </c>
      <c r="YC154" s="3">
        <v>0</v>
      </c>
      <c r="YO154" s="3">
        <v>0</v>
      </c>
      <c r="YP154" s="3">
        <v>0</v>
      </c>
      <c r="YQ154" s="3">
        <v>0</v>
      </c>
      <c r="YR154" s="3">
        <v>0</v>
      </c>
      <c r="YS154" s="3">
        <v>0</v>
      </c>
      <c r="YT154" s="3">
        <v>0</v>
      </c>
      <c r="YU154" s="3">
        <v>0</v>
      </c>
      <c r="YV154" s="3">
        <v>0</v>
      </c>
      <c r="YW154" s="3">
        <v>0</v>
      </c>
      <c r="YX154" s="3">
        <v>0</v>
      </c>
      <c r="YY154" s="3">
        <v>0</v>
      </c>
      <c r="YZ154" s="3">
        <v>0</v>
      </c>
      <c r="ZA154" s="3">
        <v>0</v>
      </c>
      <c r="ZB154" s="3">
        <v>0</v>
      </c>
      <c r="ZC154" s="3">
        <v>0</v>
      </c>
      <c r="ZD154" s="3">
        <v>0</v>
      </c>
      <c r="ZE154" s="3">
        <v>0</v>
      </c>
      <c r="ZF154" s="3">
        <v>0</v>
      </c>
      <c r="ZG154" s="3">
        <v>0</v>
      </c>
      <c r="ZH154" s="3">
        <v>0</v>
      </c>
      <c r="ZI154" s="3">
        <v>0</v>
      </c>
      <c r="ZJ154" s="3">
        <v>0</v>
      </c>
      <c r="ZK154" s="3">
        <v>0</v>
      </c>
      <c r="ZL154" s="3">
        <v>0</v>
      </c>
      <c r="ZM154" s="3">
        <v>0</v>
      </c>
      <c r="ZN154" s="3">
        <v>0</v>
      </c>
      <c r="ZO154" s="3">
        <v>0</v>
      </c>
      <c r="ZP154" s="3">
        <v>0</v>
      </c>
      <c r="ZQ154" s="3">
        <v>0</v>
      </c>
      <c r="ZR154" s="3">
        <v>0</v>
      </c>
      <c r="ZS154" s="3">
        <v>0</v>
      </c>
      <c r="ZT154" s="3">
        <v>0</v>
      </c>
      <c r="ZU154" s="3">
        <v>0</v>
      </c>
      <c r="ZV154" s="3">
        <v>0</v>
      </c>
      <c r="ZW154" s="3">
        <v>0</v>
      </c>
      <c r="ZX154" s="3">
        <v>0</v>
      </c>
      <c r="ZY154" s="3">
        <v>0</v>
      </c>
      <c r="ZZ154" s="3">
        <v>0</v>
      </c>
      <c r="AAA154" s="3">
        <v>0</v>
      </c>
      <c r="AAB154" s="3">
        <v>0</v>
      </c>
      <c r="AAC154" s="3">
        <v>0</v>
      </c>
      <c r="AAD154" s="3">
        <v>0</v>
      </c>
      <c r="AAE154" s="3">
        <v>0</v>
      </c>
      <c r="AAF154" s="3">
        <v>0</v>
      </c>
      <c r="AAG154" s="3">
        <v>0</v>
      </c>
      <c r="AAH154" s="3">
        <v>0</v>
      </c>
      <c r="AAI154" s="3">
        <v>0</v>
      </c>
      <c r="AAJ154" s="3">
        <v>0</v>
      </c>
      <c r="AAK154" s="3">
        <v>0</v>
      </c>
      <c r="AAL154" s="3">
        <v>0</v>
      </c>
      <c r="AAM154" s="3">
        <v>0</v>
      </c>
      <c r="AAN154" s="3">
        <v>0</v>
      </c>
      <c r="AAO154" s="3">
        <v>0</v>
      </c>
      <c r="AAP154" s="3">
        <v>0</v>
      </c>
      <c r="AAQ154" s="3">
        <v>0</v>
      </c>
      <c r="AAR154" s="3">
        <v>0</v>
      </c>
      <c r="AAS154" s="3">
        <v>0</v>
      </c>
      <c r="AAT154" s="3">
        <v>0</v>
      </c>
      <c r="AAU154" s="3">
        <v>0</v>
      </c>
      <c r="AAV154" s="3">
        <v>0</v>
      </c>
      <c r="AAW154" s="3">
        <v>0</v>
      </c>
      <c r="AAX154" s="3">
        <v>0</v>
      </c>
      <c r="AAY154" s="3">
        <v>0</v>
      </c>
      <c r="AAZ154" s="3">
        <v>0</v>
      </c>
      <c r="ABA154" s="3">
        <v>0</v>
      </c>
      <c r="ABB154" s="3">
        <v>0</v>
      </c>
      <c r="ABC154" s="3">
        <v>0</v>
      </c>
      <c r="ABD154" s="3">
        <v>0</v>
      </c>
      <c r="ABE154" s="3">
        <v>0</v>
      </c>
      <c r="ABF154" s="3">
        <v>0</v>
      </c>
      <c r="ABG154" s="3">
        <v>0</v>
      </c>
      <c r="ABH154" s="3">
        <v>0</v>
      </c>
      <c r="ABI154" s="3">
        <v>0</v>
      </c>
      <c r="ABJ154" s="3">
        <v>0</v>
      </c>
      <c r="ABK154" s="3">
        <v>0</v>
      </c>
      <c r="ABL154" s="3">
        <v>0</v>
      </c>
      <c r="ABM154" s="3">
        <v>0</v>
      </c>
      <c r="ABN154" s="3">
        <v>0</v>
      </c>
      <c r="ABO154" s="3">
        <v>0</v>
      </c>
      <c r="ABP154" s="3">
        <v>0</v>
      </c>
      <c r="ABQ154" s="3">
        <v>0</v>
      </c>
      <c r="ABR154" s="3">
        <v>0</v>
      </c>
      <c r="ABS154" s="3">
        <v>0</v>
      </c>
      <c r="ABT154" s="3">
        <v>0</v>
      </c>
      <c r="ABU154" s="3">
        <v>0</v>
      </c>
      <c r="ABV154" s="3">
        <v>0</v>
      </c>
      <c r="ABW154" s="3">
        <v>0</v>
      </c>
      <c r="ABX154" s="3">
        <v>0</v>
      </c>
      <c r="ABY154" s="3">
        <v>0</v>
      </c>
      <c r="ABZ154" s="3">
        <v>0</v>
      </c>
      <c r="ACA154" s="3">
        <v>0</v>
      </c>
      <c r="ACB154" s="3">
        <v>0</v>
      </c>
      <c r="ACC154" s="3">
        <v>0</v>
      </c>
      <c r="ACD154" s="3">
        <v>0</v>
      </c>
      <c r="ACE154" s="3">
        <v>0</v>
      </c>
      <c r="ACF154" s="3">
        <v>0</v>
      </c>
      <c r="ACG154" s="3">
        <v>0</v>
      </c>
      <c r="ACH154" s="3">
        <v>0</v>
      </c>
      <c r="ACI154" s="3">
        <v>0</v>
      </c>
      <c r="ACJ154" s="3">
        <v>0</v>
      </c>
      <c r="ACK154" s="3">
        <v>0</v>
      </c>
      <c r="ACL154" s="3">
        <v>0</v>
      </c>
      <c r="ACM154" s="3">
        <v>0</v>
      </c>
      <c r="ACN154" s="3">
        <v>0</v>
      </c>
      <c r="ACO154" s="3">
        <v>0</v>
      </c>
      <c r="ACP154" s="3">
        <v>0</v>
      </c>
      <c r="ACQ154" s="3">
        <v>0</v>
      </c>
      <c r="ACR154" s="3">
        <v>0</v>
      </c>
      <c r="ACS154" s="3">
        <v>0</v>
      </c>
      <c r="ACT154" s="3">
        <v>0</v>
      </c>
      <c r="ACU154" s="3">
        <v>0</v>
      </c>
      <c r="ACV154" s="3">
        <v>0</v>
      </c>
      <c r="ACW154" s="3">
        <v>0</v>
      </c>
      <c r="ACX154" s="3">
        <v>0</v>
      </c>
      <c r="ACY154" s="3">
        <v>0</v>
      </c>
      <c r="ACZ154" s="3">
        <v>0</v>
      </c>
      <c r="ADA154" s="3">
        <v>0</v>
      </c>
      <c r="ADB154" s="3">
        <v>0</v>
      </c>
      <c r="ADC154" s="3">
        <v>0</v>
      </c>
      <c r="ADD154" s="3">
        <v>0</v>
      </c>
      <c r="ADE154" s="3">
        <v>0</v>
      </c>
      <c r="ADF154" s="3">
        <v>0</v>
      </c>
      <c r="ADG154" s="3">
        <v>0</v>
      </c>
      <c r="ADH154" s="3">
        <v>0</v>
      </c>
      <c r="ADI154" s="3">
        <v>0</v>
      </c>
      <c r="ADJ154" s="3">
        <v>0</v>
      </c>
      <c r="ADK154" s="3">
        <v>0</v>
      </c>
      <c r="ADL154" s="3">
        <v>0</v>
      </c>
      <c r="ADM154" s="3">
        <v>0</v>
      </c>
      <c r="ADN154" s="3">
        <v>0</v>
      </c>
      <c r="ADO154" s="3">
        <v>0</v>
      </c>
      <c r="ADP154" s="3">
        <v>0</v>
      </c>
      <c r="ADQ154" s="3">
        <v>0</v>
      </c>
      <c r="ADR154" s="3">
        <v>0</v>
      </c>
      <c r="ADS154" s="3">
        <v>0</v>
      </c>
      <c r="ADT154" s="3">
        <v>0</v>
      </c>
      <c r="ADU154" s="3">
        <v>0</v>
      </c>
      <c r="ADV154" s="3">
        <v>0</v>
      </c>
      <c r="ADW154" s="3">
        <v>0</v>
      </c>
      <c r="ADX154" s="3">
        <v>0</v>
      </c>
      <c r="ADY154" s="3">
        <v>0</v>
      </c>
      <c r="ADZ154" s="3">
        <v>0</v>
      </c>
      <c r="AEA154" s="3">
        <v>0</v>
      </c>
      <c r="AEB154" s="3">
        <v>0</v>
      </c>
      <c r="AEC154" s="3">
        <v>0</v>
      </c>
      <c r="AED154" s="3">
        <v>0</v>
      </c>
      <c r="AEE154" s="3">
        <v>0</v>
      </c>
      <c r="AEF154" s="3">
        <v>0</v>
      </c>
      <c r="AEG154" s="3">
        <v>0</v>
      </c>
      <c r="AEH154" s="3">
        <v>0</v>
      </c>
      <c r="AEI154" s="3">
        <v>0</v>
      </c>
      <c r="AEJ154" s="3">
        <v>0</v>
      </c>
      <c r="AEK154" s="3">
        <v>0</v>
      </c>
      <c r="AEL154" s="3">
        <v>0</v>
      </c>
      <c r="AEM154" s="3">
        <v>0</v>
      </c>
      <c r="AEN154" s="3">
        <v>0</v>
      </c>
      <c r="AEO154" s="3">
        <v>0</v>
      </c>
      <c r="AEP154" s="3">
        <v>0</v>
      </c>
      <c r="AEQ154" s="3">
        <v>0</v>
      </c>
      <c r="AER154" s="3">
        <v>0</v>
      </c>
      <c r="AES154" s="3">
        <v>0</v>
      </c>
      <c r="AET154" s="3">
        <v>0</v>
      </c>
      <c r="AEU154" s="3">
        <v>0</v>
      </c>
      <c r="AEV154" s="3">
        <v>0</v>
      </c>
      <c r="AEW154" s="3">
        <v>0</v>
      </c>
      <c r="AEX154" s="3">
        <v>0</v>
      </c>
      <c r="AEY154" s="3">
        <v>0</v>
      </c>
      <c r="AEZ154" s="3">
        <v>0</v>
      </c>
      <c r="AFA154" s="3">
        <v>0</v>
      </c>
      <c r="AFB154" s="3">
        <v>0</v>
      </c>
      <c r="AFC154" s="3">
        <v>0</v>
      </c>
      <c r="AFD154" s="3">
        <v>0</v>
      </c>
      <c r="AFE154" s="3">
        <v>0</v>
      </c>
      <c r="AFF154" s="3">
        <v>0</v>
      </c>
      <c r="AFG154" s="3">
        <v>0</v>
      </c>
      <c r="AFH154" s="3">
        <v>0</v>
      </c>
      <c r="AFI154" s="3">
        <v>0</v>
      </c>
      <c r="AFJ154" s="3">
        <v>0</v>
      </c>
      <c r="AFK154" s="3">
        <v>0</v>
      </c>
      <c r="AFL154" s="3">
        <v>0</v>
      </c>
      <c r="AFM154" s="3">
        <v>0</v>
      </c>
      <c r="AFN154" s="3">
        <v>0</v>
      </c>
      <c r="AFO154" s="3">
        <v>0</v>
      </c>
      <c r="AFP154" s="3">
        <v>0</v>
      </c>
      <c r="AFQ154" s="3">
        <v>0</v>
      </c>
      <c r="AFR154" s="3">
        <v>0</v>
      </c>
      <c r="AFS154" s="3">
        <v>0</v>
      </c>
      <c r="AFT154" s="3">
        <v>0</v>
      </c>
      <c r="AFU154" s="3">
        <v>0</v>
      </c>
      <c r="AFV154" s="3">
        <v>0</v>
      </c>
      <c r="AFW154" s="3">
        <v>0</v>
      </c>
      <c r="AFX154" s="3">
        <v>0</v>
      </c>
      <c r="AFY154" s="3">
        <v>0</v>
      </c>
      <c r="AFZ154" s="3">
        <v>0</v>
      </c>
      <c r="AGA154" s="3">
        <v>0</v>
      </c>
      <c r="AGB154" s="3">
        <v>0</v>
      </c>
      <c r="AGC154" s="3">
        <v>0</v>
      </c>
      <c r="AGD154" s="3">
        <v>0</v>
      </c>
      <c r="AGE154" s="3">
        <v>0</v>
      </c>
      <c r="AGF154" s="3">
        <v>0</v>
      </c>
      <c r="AGG154" s="3">
        <v>0</v>
      </c>
      <c r="AGH154" s="3">
        <v>0</v>
      </c>
      <c r="AGI154" s="3">
        <v>0</v>
      </c>
      <c r="AGJ154" s="3">
        <v>0</v>
      </c>
      <c r="AGK154" s="3">
        <v>0</v>
      </c>
      <c r="AGL154" s="3">
        <v>0</v>
      </c>
      <c r="AGM154" s="3">
        <v>0</v>
      </c>
      <c r="AGN154" s="3">
        <v>0</v>
      </c>
      <c r="AGO154" s="3">
        <v>0</v>
      </c>
      <c r="AGP154" s="3">
        <v>0</v>
      </c>
      <c r="AGQ154" s="3">
        <v>0</v>
      </c>
      <c r="AGR154" s="3">
        <v>0</v>
      </c>
      <c r="AGS154" s="3">
        <v>0</v>
      </c>
      <c r="AGT154" s="3">
        <v>0</v>
      </c>
      <c r="AGU154" s="3">
        <v>0</v>
      </c>
      <c r="AGV154" s="3">
        <v>0</v>
      </c>
      <c r="AGW154" s="3">
        <v>0</v>
      </c>
      <c r="AGX154" s="3">
        <v>0</v>
      </c>
      <c r="AGY154" s="3">
        <v>0</v>
      </c>
      <c r="AGZ154" s="3">
        <v>0</v>
      </c>
      <c r="AHA154" s="3">
        <v>0</v>
      </c>
      <c r="AHB154" s="3">
        <v>0</v>
      </c>
      <c r="AHC154" s="3">
        <v>0</v>
      </c>
      <c r="AHD154" s="3">
        <v>0</v>
      </c>
      <c r="AHE154" s="3">
        <v>0</v>
      </c>
      <c r="AHF154" s="3">
        <v>0</v>
      </c>
      <c r="AHG154" s="3">
        <v>0</v>
      </c>
      <c r="AHH154" s="3">
        <v>0</v>
      </c>
      <c r="AHI154" s="3">
        <v>0</v>
      </c>
      <c r="AHJ154" s="3">
        <v>0</v>
      </c>
      <c r="AHK154" s="3">
        <v>0</v>
      </c>
      <c r="AHL154" s="3">
        <v>0</v>
      </c>
      <c r="AHM154" s="3">
        <v>0</v>
      </c>
      <c r="AHN154" s="3">
        <v>0</v>
      </c>
      <c r="AHO154" s="3">
        <v>0</v>
      </c>
      <c r="AHP154" s="3">
        <v>0</v>
      </c>
      <c r="AHQ154" s="3">
        <v>0</v>
      </c>
      <c r="AHR154" s="3">
        <v>0</v>
      </c>
      <c r="AHS154" s="3">
        <v>0</v>
      </c>
      <c r="AHT154" s="3">
        <v>0</v>
      </c>
      <c r="AHU154" s="3">
        <v>0</v>
      </c>
      <c r="AHV154" s="3">
        <v>0</v>
      </c>
      <c r="AHW154" s="3">
        <v>0</v>
      </c>
      <c r="AHX154" s="3">
        <v>0</v>
      </c>
      <c r="AHY154" s="3">
        <v>0</v>
      </c>
      <c r="AHZ154" s="3">
        <v>0</v>
      </c>
      <c r="AIA154" s="3">
        <v>0</v>
      </c>
      <c r="AIB154" s="3">
        <v>0</v>
      </c>
      <c r="AIC154" s="3">
        <v>0</v>
      </c>
      <c r="AID154" s="3">
        <v>0</v>
      </c>
      <c r="AIE154" s="3">
        <v>0</v>
      </c>
      <c r="AIF154" s="3">
        <v>0</v>
      </c>
      <c r="AIG154" s="3">
        <v>0</v>
      </c>
      <c r="AIH154" s="3">
        <v>0</v>
      </c>
      <c r="AII154" s="3">
        <v>0</v>
      </c>
      <c r="AIJ154" s="3">
        <v>0</v>
      </c>
      <c r="AIK154" s="3">
        <v>0</v>
      </c>
      <c r="AIL154" s="3">
        <v>0</v>
      </c>
      <c r="AIM154" s="3">
        <v>0</v>
      </c>
      <c r="AIN154" s="3">
        <v>0</v>
      </c>
      <c r="AIO154" s="3">
        <v>0</v>
      </c>
      <c r="AIP154" s="3">
        <v>0</v>
      </c>
      <c r="AIQ154" s="3">
        <v>0</v>
      </c>
      <c r="AIR154" s="3">
        <v>0</v>
      </c>
      <c r="AIS154" s="3">
        <v>0</v>
      </c>
      <c r="AIT154" s="3">
        <v>0</v>
      </c>
      <c r="AIU154" s="3">
        <v>0</v>
      </c>
      <c r="AIV154" s="3">
        <v>0</v>
      </c>
      <c r="AIW154" s="3">
        <v>0</v>
      </c>
      <c r="AIX154" s="3">
        <v>0</v>
      </c>
      <c r="AIY154" s="3">
        <v>0</v>
      </c>
      <c r="AIZ154" s="3">
        <v>0</v>
      </c>
      <c r="AJA154" s="3">
        <v>0</v>
      </c>
      <c r="AJB154" s="3">
        <v>0</v>
      </c>
      <c r="AJC154" s="3">
        <v>0</v>
      </c>
      <c r="AJD154" s="3">
        <v>0</v>
      </c>
      <c r="AJE154" s="3">
        <v>0</v>
      </c>
      <c r="AJF154" s="3">
        <v>0</v>
      </c>
      <c r="AJG154" s="3">
        <v>0</v>
      </c>
      <c r="AJH154" s="3">
        <v>0</v>
      </c>
      <c r="AJI154" s="3">
        <v>0</v>
      </c>
      <c r="AJJ154" s="3">
        <v>0</v>
      </c>
      <c r="AJK154" s="3">
        <v>0</v>
      </c>
      <c r="AJL154" s="3">
        <v>0</v>
      </c>
      <c r="AJM154" s="3">
        <v>0</v>
      </c>
      <c r="AJN154" s="3">
        <v>0</v>
      </c>
      <c r="AJO154" s="3">
        <v>0</v>
      </c>
      <c r="AJP154" s="3">
        <v>0</v>
      </c>
      <c r="AJQ154" s="3">
        <v>0</v>
      </c>
      <c r="AJR154" s="3">
        <v>0</v>
      </c>
      <c r="AJS154" s="3">
        <v>0</v>
      </c>
      <c r="AJT154" s="3">
        <v>0</v>
      </c>
      <c r="AJU154" s="3">
        <v>0</v>
      </c>
      <c r="AJV154" s="3">
        <v>0</v>
      </c>
      <c r="AJW154" s="3">
        <v>0</v>
      </c>
      <c r="AJX154" s="3">
        <v>0</v>
      </c>
      <c r="AJY154" s="3">
        <v>0</v>
      </c>
      <c r="AJZ154" s="3">
        <v>0</v>
      </c>
      <c r="AKA154" s="3">
        <v>0</v>
      </c>
      <c r="AKB154" s="3">
        <v>0</v>
      </c>
      <c r="AKC154" s="3">
        <v>0</v>
      </c>
      <c r="AKD154" s="3">
        <v>0</v>
      </c>
      <c r="AKE154" s="3">
        <v>0</v>
      </c>
      <c r="AKF154" s="3">
        <v>0</v>
      </c>
      <c r="AKG154" s="3">
        <v>0</v>
      </c>
      <c r="AKH154" s="3">
        <v>0</v>
      </c>
      <c r="AKI154" s="3">
        <v>0</v>
      </c>
      <c r="AKJ154" s="3">
        <v>0</v>
      </c>
      <c r="AKK154" s="3">
        <v>0</v>
      </c>
      <c r="AKL154" s="3">
        <v>0</v>
      </c>
      <c r="AKM154" s="3">
        <v>0</v>
      </c>
      <c r="AKN154" s="3">
        <v>0</v>
      </c>
      <c r="AKO154" s="3">
        <v>0</v>
      </c>
      <c r="AKP154" s="3">
        <v>0</v>
      </c>
      <c r="AKQ154" s="3">
        <v>0</v>
      </c>
      <c r="AKR154" s="3">
        <v>0</v>
      </c>
      <c r="AKS154" s="3">
        <v>0</v>
      </c>
      <c r="AKT154" s="3">
        <v>0</v>
      </c>
      <c r="AKU154" s="3">
        <v>0</v>
      </c>
      <c r="AKV154" s="3">
        <v>0</v>
      </c>
      <c r="AKW154" s="3">
        <v>0</v>
      </c>
      <c r="AKX154" s="3">
        <v>0</v>
      </c>
      <c r="AKY154" s="3">
        <v>0</v>
      </c>
      <c r="AKZ154" s="3">
        <v>0</v>
      </c>
      <c r="ALA154" s="3">
        <v>0</v>
      </c>
      <c r="ALB154" s="3">
        <v>0</v>
      </c>
      <c r="ALC154" s="3">
        <v>0</v>
      </c>
      <c r="ALD154" s="3">
        <v>0</v>
      </c>
      <c r="ALE154" s="3">
        <v>0</v>
      </c>
      <c r="ALF154" s="3">
        <v>0</v>
      </c>
      <c r="ALG154" s="3">
        <v>0</v>
      </c>
      <c r="ALH154" s="3">
        <v>0</v>
      </c>
      <c r="ALI154" s="3">
        <v>0</v>
      </c>
      <c r="ALJ154" s="3">
        <v>0</v>
      </c>
      <c r="ALK154" s="3">
        <v>0</v>
      </c>
      <c r="ALL154" s="3">
        <v>0</v>
      </c>
      <c r="ALM154" s="3">
        <v>0</v>
      </c>
      <c r="ALN154" s="3">
        <v>0</v>
      </c>
      <c r="ALO154" s="3">
        <v>0</v>
      </c>
      <c r="ALP154" s="3">
        <v>0</v>
      </c>
      <c r="ALQ154" s="3">
        <v>0</v>
      </c>
      <c r="ALR154" s="3">
        <v>0</v>
      </c>
      <c r="ALS154" s="3">
        <v>0</v>
      </c>
      <c r="ALT154" s="3">
        <v>0</v>
      </c>
      <c r="ALU154" s="3">
        <v>0</v>
      </c>
      <c r="ALV154" s="3">
        <v>0</v>
      </c>
      <c r="ALW154" s="3">
        <v>0</v>
      </c>
      <c r="ALX154" s="3">
        <v>0</v>
      </c>
      <c r="ALY154" s="3">
        <v>0</v>
      </c>
      <c r="ALZ154" s="3">
        <v>0</v>
      </c>
      <c r="AMA154" s="3">
        <v>0</v>
      </c>
      <c r="AMB154" s="3">
        <v>0</v>
      </c>
      <c r="AMC154" s="3">
        <v>0</v>
      </c>
      <c r="AMD154" s="3">
        <v>0</v>
      </c>
      <c r="AME154" s="3">
        <v>0</v>
      </c>
      <c r="AMF154" s="3">
        <v>0</v>
      </c>
      <c r="AMG154" s="3">
        <v>0</v>
      </c>
      <c r="AMH154" s="3">
        <v>0</v>
      </c>
      <c r="AMI154" s="3">
        <v>0</v>
      </c>
      <c r="AMJ154" s="3">
        <v>0</v>
      </c>
      <c r="AMK154" s="3">
        <v>0</v>
      </c>
      <c r="AML154" s="3">
        <v>0</v>
      </c>
      <c r="AMM154" s="3">
        <v>0</v>
      </c>
      <c r="AMN154" s="3">
        <v>0</v>
      </c>
      <c r="AMO154" s="3">
        <v>0</v>
      </c>
      <c r="AMP154" s="3">
        <v>0</v>
      </c>
      <c r="AMQ154" s="3">
        <v>0</v>
      </c>
      <c r="AMR154" s="3">
        <v>0</v>
      </c>
      <c r="AMS154" s="3">
        <v>0</v>
      </c>
      <c r="AMT154" s="3">
        <v>0</v>
      </c>
      <c r="AMU154" s="3">
        <v>0</v>
      </c>
      <c r="AMV154" s="3">
        <v>0</v>
      </c>
      <c r="AMW154" s="3">
        <v>0</v>
      </c>
      <c r="AMX154" s="3">
        <v>0</v>
      </c>
      <c r="AMY154" s="3">
        <v>0</v>
      </c>
      <c r="AMZ154" s="3">
        <v>0</v>
      </c>
      <c r="ANA154" s="3">
        <v>0</v>
      </c>
      <c r="ANB154" s="3">
        <v>0</v>
      </c>
      <c r="ANC154" s="3">
        <v>0</v>
      </c>
      <c r="AND154" s="3">
        <v>0</v>
      </c>
      <c r="ANE154" s="3">
        <v>0</v>
      </c>
      <c r="ANF154" s="3">
        <v>0</v>
      </c>
      <c r="ANG154" s="3">
        <v>0</v>
      </c>
      <c r="ANH154" s="3">
        <v>0</v>
      </c>
      <c r="ANI154" s="3">
        <v>0</v>
      </c>
      <c r="ANJ154" s="3">
        <v>0</v>
      </c>
      <c r="ANK154" s="3">
        <v>0</v>
      </c>
      <c r="ANL154" s="3">
        <v>0</v>
      </c>
      <c r="ANM154" s="3">
        <v>0</v>
      </c>
      <c r="ANN154" s="3">
        <v>0</v>
      </c>
      <c r="ANO154" s="3">
        <v>0</v>
      </c>
      <c r="ANP154" s="3">
        <v>0</v>
      </c>
      <c r="ANQ154" s="3">
        <v>0</v>
      </c>
      <c r="ANR154" s="3">
        <v>0</v>
      </c>
      <c r="ANS154" s="3">
        <v>0</v>
      </c>
      <c r="ANT154" s="3">
        <v>0</v>
      </c>
      <c r="ANU154" s="3">
        <v>0</v>
      </c>
      <c r="ANV154" s="3">
        <v>0</v>
      </c>
      <c r="ANW154" s="3">
        <v>0</v>
      </c>
      <c r="ANX154" s="3">
        <v>0</v>
      </c>
      <c r="ANY154" s="3">
        <v>0</v>
      </c>
      <c r="ANZ154" s="3">
        <v>0</v>
      </c>
      <c r="AOA154" s="3">
        <v>0</v>
      </c>
      <c r="AOB154" s="3">
        <v>0</v>
      </c>
      <c r="AOC154" s="3">
        <v>0</v>
      </c>
      <c r="AOD154" s="3">
        <v>0</v>
      </c>
      <c r="AOE154" s="3">
        <v>0</v>
      </c>
      <c r="AOF154" s="3">
        <v>0</v>
      </c>
      <c r="AOG154" s="3">
        <v>0</v>
      </c>
      <c r="AOH154" s="3">
        <v>0</v>
      </c>
      <c r="AOI154" s="3">
        <v>0</v>
      </c>
      <c r="AOJ154" s="3">
        <v>0</v>
      </c>
      <c r="AOK154" s="3">
        <v>0</v>
      </c>
      <c r="AOL154" s="3">
        <v>0</v>
      </c>
      <c r="AOM154" s="3">
        <v>0</v>
      </c>
      <c r="AON154" s="3">
        <v>0</v>
      </c>
      <c r="AOO154" s="3">
        <v>0</v>
      </c>
      <c r="AOP154" s="3">
        <v>0</v>
      </c>
      <c r="AOQ154" s="3">
        <v>0</v>
      </c>
      <c r="AOR154" s="3">
        <v>0</v>
      </c>
      <c r="AOS154" s="3">
        <v>0</v>
      </c>
      <c r="AOT154" s="3">
        <v>0</v>
      </c>
      <c r="AOU154" s="3">
        <v>0</v>
      </c>
      <c r="AOV154" s="3">
        <v>0</v>
      </c>
      <c r="AOW154" s="3">
        <v>0</v>
      </c>
      <c r="AOX154" s="3">
        <v>0</v>
      </c>
      <c r="AOY154" s="3">
        <v>0</v>
      </c>
      <c r="AOZ154" s="3">
        <v>0</v>
      </c>
      <c r="APA154" s="3">
        <v>0</v>
      </c>
      <c r="APB154" s="3">
        <v>0</v>
      </c>
      <c r="APC154" s="3">
        <v>0</v>
      </c>
      <c r="APD154" s="3">
        <v>0</v>
      </c>
      <c r="APE154" s="3">
        <v>0</v>
      </c>
      <c r="APF154" s="3">
        <v>0</v>
      </c>
      <c r="APG154" s="3">
        <v>0</v>
      </c>
      <c r="APH154" s="3">
        <v>0</v>
      </c>
      <c r="API154" s="3">
        <v>0</v>
      </c>
      <c r="APJ154" s="3">
        <v>0</v>
      </c>
      <c r="APK154" s="3">
        <v>0</v>
      </c>
      <c r="APL154" s="3">
        <v>0</v>
      </c>
      <c r="APM154" s="3">
        <v>0</v>
      </c>
      <c r="APN154" s="3">
        <v>0</v>
      </c>
      <c r="APO154" s="3">
        <v>0</v>
      </c>
      <c r="APP154" s="3">
        <v>0</v>
      </c>
      <c r="APQ154" s="3">
        <v>0</v>
      </c>
      <c r="APR154" s="3">
        <v>0</v>
      </c>
      <c r="APS154" s="3">
        <v>0</v>
      </c>
      <c r="APT154" s="3">
        <v>0</v>
      </c>
      <c r="APU154" s="3">
        <v>0</v>
      </c>
      <c r="APV154" s="3">
        <v>0</v>
      </c>
      <c r="APW154" s="3">
        <v>0</v>
      </c>
      <c r="APX154" s="3">
        <v>0</v>
      </c>
      <c r="APY154" s="3">
        <v>0</v>
      </c>
      <c r="APZ154" s="3">
        <v>0</v>
      </c>
      <c r="AQA154" s="3">
        <v>0</v>
      </c>
      <c r="AQB154" s="3">
        <v>0</v>
      </c>
      <c r="AQC154" s="3">
        <v>0</v>
      </c>
      <c r="AQD154" s="3">
        <v>0</v>
      </c>
      <c r="AQE154" s="3">
        <v>0</v>
      </c>
      <c r="AQF154" s="3">
        <v>0</v>
      </c>
      <c r="AQG154" s="3">
        <v>0</v>
      </c>
      <c r="AQH154" s="3">
        <v>0</v>
      </c>
      <c r="AQI154" s="36">
        <v>0</v>
      </c>
      <c r="AQJ154" s="36">
        <v>0</v>
      </c>
      <c r="AQK154" s="36">
        <v>0</v>
      </c>
      <c r="AQL154" s="36">
        <v>0</v>
      </c>
      <c r="AQM154" s="36">
        <v>0</v>
      </c>
      <c r="AQN154" s="36">
        <v>0</v>
      </c>
      <c r="AQO154" s="36">
        <v>0</v>
      </c>
      <c r="AQP154" s="36">
        <v>0</v>
      </c>
      <c r="AQQ154" s="36">
        <v>0</v>
      </c>
      <c r="AQR154" s="36">
        <v>0</v>
      </c>
      <c r="AQS154" s="36">
        <v>0</v>
      </c>
      <c r="AQT154" s="3">
        <v>0</v>
      </c>
      <c r="AQU154" s="3">
        <v>0</v>
      </c>
      <c r="AQV154" s="3">
        <v>0</v>
      </c>
      <c r="AQW154" s="3">
        <v>0</v>
      </c>
      <c r="AQX154" s="3">
        <v>0</v>
      </c>
      <c r="AQY154" s="3">
        <v>0</v>
      </c>
      <c r="AQZ154" s="3">
        <v>0</v>
      </c>
      <c r="ARA154" s="3">
        <v>0</v>
      </c>
      <c r="ARB154" s="3">
        <v>0</v>
      </c>
      <c r="ARC154" s="3">
        <v>0</v>
      </c>
      <c r="ARD154" s="3">
        <v>0</v>
      </c>
      <c r="ARE154" s="3">
        <v>0</v>
      </c>
      <c r="ARF154" s="3">
        <v>0</v>
      </c>
      <c r="ARG154" s="3">
        <v>0</v>
      </c>
      <c r="ARH154" s="3">
        <v>0</v>
      </c>
      <c r="ARI154" s="3">
        <v>0</v>
      </c>
      <c r="ARJ154" s="3">
        <v>0</v>
      </c>
      <c r="ARK154" s="3">
        <v>0</v>
      </c>
      <c r="ARL154" s="3">
        <v>0</v>
      </c>
      <c r="ARM154" s="3">
        <v>0</v>
      </c>
      <c r="ARP154" s="3">
        <v>0</v>
      </c>
      <c r="ARQ154" s="3">
        <v>0</v>
      </c>
      <c r="ARR154" s="3">
        <v>0</v>
      </c>
      <c r="ARS154" s="3">
        <v>0</v>
      </c>
      <c r="ART154" s="3">
        <v>0</v>
      </c>
      <c r="ARU154" s="3">
        <v>0</v>
      </c>
      <c r="ARV154" s="3">
        <v>0</v>
      </c>
      <c r="ARW154" s="3">
        <v>0</v>
      </c>
      <c r="ARX154" s="3">
        <v>0</v>
      </c>
      <c r="ARY154" s="3">
        <v>0</v>
      </c>
      <c r="ARZ154" s="3">
        <v>0</v>
      </c>
      <c r="ASA154" s="3">
        <v>0</v>
      </c>
      <c r="ASB154" s="3">
        <v>0</v>
      </c>
      <c r="ASC154" s="3">
        <v>0</v>
      </c>
      <c r="ASD154" s="3">
        <v>0</v>
      </c>
      <c r="ASE154" s="3">
        <v>0</v>
      </c>
      <c r="ASF154" s="3">
        <v>0</v>
      </c>
      <c r="ASG154" s="3">
        <v>0</v>
      </c>
      <c r="ASH154" s="3">
        <v>0</v>
      </c>
      <c r="ASI154" s="3">
        <v>0</v>
      </c>
      <c r="ASJ154" s="3">
        <v>0</v>
      </c>
      <c r="ASK154" s="3">
        <v>0</v>
      </c>
      <c r="ASL154" s="3">
        <v>0</v>
      </c>
      <c r="ASM154" s="3">
        <v>0</v>
      </c>
      <c r="ASN154" s="3">
        <v>0</v>
      </c>
      <c r="ASO154" s="3">
        <v>0</v>
      </c>
      <c r="ASP154" s="3">
        <v>0</v>
      </c>
      <c r="ASQ154" s="3">
        <v>0</v>
      </c>
      <c r="ASR154" s="3">
        <v>0</v>
      </c>
      <c r="ASS154" s="3">
        <v>0</v>
      </c>
      <c r="AST154" s="3">
        <v>0</v>
      </c>
      <c r="ASU154" s="3">
        <v>0</v>
      </c>
      <c r="ASV154" s="3">
        <v>0</v>
      </c>
      <c r="ASW154" s="3">
        <v>0</v>
      </c>
      <c r="ASX154" s="3">
        <v>0</v>
      </c>
      <c r="ASY154" s="3">
        <v>0</v>
      </c>
      <c r="ASZ154" s="3">
        <v>0</v>
      </c>
      <c r="ATA154" s="3">
        <v>0</v>
      </c>
      <c r="ATB154" s="3">
        <v>0</v>
      </c>
      <c r="ATC154" s="3">
        <v>0</v>
      </c>
      <c r="ATD154" s="3">
        <v>0</v>
      </c>
      <c r="ATE154" s="3">
        <v>0</v>
      </c>
      <c r="ATF154" s="3">
        <v>0</v>
      </c>
      <c r="ATG154" s="3">
        <v>0</v>
      </c>
      <c r="ATH154" s="3">
        <v>0</v>
      </c>
      <c r="ATI154" s="3">
        <v>0</v>
      </c>
      <c r="ATJ154" s="3">
        <v>0</v>
      </c>
      <c r="ATK154" s="3">
        <v>0</v>
      </c>
      <c r="ATL154" s="3">
        <v>0</v>
      </c>
      <c r="ATM154" s="3">
        <v>0</v>
      </c>
      <c r="ATN154" s="3">
        <v>0</v>
      </c>
      <c r="ATO154" s="3">
        <v>0</v>
      </c>
      <c r="ATP154" s="3">
        <v>0</v>
      </c>
      <c r="ATQ154" s="3">
        <v>0</v>
      </c>
      <c r="ATR154" s="3">
        <v>0</v>
      </c>
      <c r="ATS154" s="3">
        <v>0</v>
      </c>
      <c r="ATT154" s="3">
        <v>0</v>
      </c>
      <c r="ATU154" s="3">
        <v>0</v>
      </c>
      <c r="ATV154" s="3">
        <v>0</v>
      </c>
      <c r="ATW154" s="3">
        <v>0</v>
      </c>
      <c r="ATX154" s="3">
        <v>0</v>
      </c>
      <c r="ATY154" s="3">
        <v>0</v>
      </c>
      <c r="ATZ154" s="3">
        <v>0</v>
      </c>
      <c r="AUA154" s="3">
        <v>0</v>
      </c>
      <c r="AUB154" s="3">
        <v>0</v>
      </c>
      <c r="AUC154" s="3">
        <v>0</v>
      </c>
      <c r="AUD154" s="3">
        <v>0</v>
      </c>
      <c r="AUE154" s="3">
        <v>0</v>
      </c>
      <c r="AUF154" s="3">
        <v>0</v>
      </c>
      <c r="AUG154" s="3">
        <v>0</v>
      </c>
      <c r="AUH154" s="3">
        <v>0</v>
      </c>
      <c r="AUI154" s="3">
        <v>0</v>
      </c>
      <c r="AUJ154" s="3">
        <v>0</v>
      </c>
      <c r="AUK154" s="3">
        <v>0</v>
      </c>
      <c r="AUL154" s="3">
        <v>0</v>
      </c>
      <c r="AUM154" s="3">
        <v>0</v>
      </c>
      <c r="AUN154" s="3">
        <v>0</v>
      </c>
      <c r="AUO154" s="3">
        <v>0</v>
      </c>
      <c r="AUP154" s="3">
        <v>0</v>
      </c>
      <c r="AUQ154" s="3">
        <v>0</v>
      </c>
      <c r="AUR154" s="3">
        <v>0</v>
      </c>
      <c r="AUS154" s="3">
        <v>0</v>
      </c>
      <c r="AUT154" s="3">
        <v>0</v>
      </c>
      <c r="AUU154" s="3">
        <v>0</v>
      </c>
      <c r="AUV154" s="3">
        <v>0</v>
      </c>
      <c r="AUW154" s="3">
        <v>0</v>
      </c>
      <c r="AUX154" s="3">
        <v>0</v>
      </c>
      <c r="AUY154" s="3">
        <v>0</v>
      </c>
      <c r="AUZ154" s="3">
        <v>0</v>
      </c>
      <c r="AVA154" s="3">
        <v>0</v>
      </c>
      <c r="AVB154" s="3">
        <v>0</v>
      </c>
      <c r="AVC154" s="3">
        <v>0</v>
      </c>
      <c r="AVD154" s="3">
        <v>0</v>
      </c>
      <c r="AVE154" s="3">
        <v>0</v>
      </c>
      <c r="AVF154" s="3">
        <v>0</v>
      </c>
      <c r="AVG154" s="3">
        <v>0</v>
      </c>
      <c r="AVH154" s="3">
        <v>0</v>
      </c>
      <c r="AVI154" s="3">
        <v>0</v>
      </c>
      <c r="AVJ154" s="3">
        <v>0</v>
      </c>
      <c r="AVK154" s="3">
        <v>0</v>
      </c>
      <c r="AVL154" s="3">
        <v>0</v>
      </c>
      <c r="AVM154" s="3">
        <v>0</v>
      </c>
      <c r="AVN154" s="3">
        <v>0</v>
      </c>
      <c r="AVO154" s="3">
        <v>0</v>
      </c>
      <c r="AVP154" s="3">
        <v>0</v>
      </c>
      <c r="AVQ154" s="3">
        <v>0</v>
      </c>
      <c r="AVR154" s="3">
        <v>0</v>
      </c>
      <c r="AVS154" s="3">
        <v>0</v>
      </c>
      <c r="AVT154" s="3">
        <v>0</v>
      </c>
      <c r="AVU154" s="3">
        <v>0</v>
      </c>
      <c r="AVV154" s="3">
        <v>0</v>
      </c>
      <c r="AVW154" s="3">
        <v>0</v>
      </c>
      <c r="AVX154" s="3">
        <v>0</v>
      </c>
      <c r="AVY154" s="3">
        <v>0</v>
      </c>
      <c r="AVZ154" s="3">
        <v>0</v>
      </c>
      <c r="AWA154" s="3">
        <v>0</v>
      </c>
      <c r="AWB154" s="3">
        <v>0</v>
      </c>
      <c r="AWC154" s="3">
        <v>0</v>
      </c>
      <c r="AWD154" s="3">
        <v>0</v>
      </c>
      <c r="AWE154" s="3">
        <v>0</v>
      </c>
      <c r="AWF154" s="3">
        <v>0</v>
      </c>
      <c r="AWG154" s="3">
        <v>0</v>
      </c>
      <c r="AWH154" s="3">
        <v>0</v>
      </c>
      <c r="AWI154" s="3">
        <v>0</v>
      </c>
      <c r="AWJ154" s="3">
        <v>0</v>
      </c>
      <c r="AWK154" s="3">
        <v>0</v>
      </c>
      <c r="AWL154" s="3">
        <v>0</v>
      </c>
      <c r="AWM154" s="3">
        <v>0</v>
      </c>
      <c r="AWN154" s="3">
        <v>0</v>
      </c>
      <c r="AWO154" s="3">
        <v>0</v>
      </c>
      <c r="AWP154" s="3">
        <v>0</v>
      </c>
      <c r="AWQ154" s="3">
        <v>0</v>
      </c>
      <c r="AWR154" s="3">
        <v>0</v>
      </c>
      <c r="AWS154" s="3">
        <v>0</v>
      </c>
      <c r="AWT154" s="3">
        <v>0</v>
      </c>
      <c r="AWU154" s="3">
        <v>0</v>
      </c>
      <c r="AWV154" s="3">
        <v>0</v>
      </c>
      <c r="AWW154" s="3">
        <v>0</v>
      </c>
      <c r="AWX154" s="3">
        <v>0</v>
      </c>
      <c r="AWY154" s="3">
        <v>0</v>
      </c>
      <c r="AWZ154" s="3">
        <v>0</v>
      </c>
      <c r="AXA154" s="3">
        <v>0</v>
      </c>
      <c r="AXB154" s="3">
        <v>0</v>
      </c>
      <c r="AXC154" s="3">
        <v>0</v>
      </c>
      <c r="AXD154" s="3">
        <v>0</v>
      </c>
      <c r="AXE154" s="3">
        <v>0</v>
      </c>
      <c r="AXF154" s="3">
        <v>0</v>
      </c>
      <c r="AXG154" s="3">
        <v>0</v>
      </c>
      <c r="AXH154" s="3">
        <v>0</v>
      </c>
      <c r="AXI154" s="3">
        <v>0</v>
      </c>
      <c r="AXJ154" s="3">
        <v>0</v>
      </c>
      <c r="AXK154" s="3">
        <v>0</v>
      </c>
      <c r="AXL154" s="3">
        <v>0</v>
      </c>
      <c r="AXM154" s="3">
        <v>0</v>
      </c>
      <c r="AXN154" s="3">
        <v>0</v>
      </c>
      <c r="AXO154" s="3">
        <v>0</v>
      </c>
      <c r="AXP154" s="3">
        <v>0</v>
      </c>
      <c r="AXQ154" s="3">
        <v>0</v>
      </c>
      <c r="AXR154" s="3">
        <v>0</v>
      </c>
      <c r="AXS154" s="3">
        <v>0</v>
      </c>
      <c r="AXT154" s="3">
        <v>0</v>
      </c>
      <c r="AXU154" s="3">
        <v>0</v>
      </c>
      <c r="AXV154" s="3">
        <v>0</v>
      </c>
      <c r="AXW154" s="3">
        <v>0</v>
      </c>
      <c r="AXX154" s="3">
        <v>0</v>
      </c>
      <c r="AXY154" s="3">
        <v>0</v>
      </c>
      <c r="AXZ154" s="3">
        <v>0</v>
      </c>
      <c r="AYA154" s="3">
        <v>0</v>
      </c>
      <c r="AYB154" s="3">
        <v>0</v>
      </c>
      <c r="AYC154" s="3">
        <v>0</v>
      </c>
      <c r="AYD154" s="3">
        <v>0</v>
      </c>
      <c r="AYE154" s="3">
        <v>0</v>
      </c>
      <c r="AYF154" s="3">
        <v>0</v>
      </c>
      <c r="AYG154" s="3">
        <v>0</v>
      </c>
      <c r="AYH154" s="3">
        <v>0</v>
      </c>
      <c r="AYI154" s="3">
        <v>0</v>
      </c>
      <c r="AYJ154" s="3">
        <v>0</v>
      </c>
      <c r="AYK154" s="3">
        <v>0</v>
      </c>
      <c r="AYL154" s="3">
        <v>0</v>
      </c>
      <c r="AYM154" s="3">
        <v>0</v>
      </c>
      <c r="AYN154" s="3">
        <v>0</v>
      </c>
      <c r="AYO154" s="3">
        <v>0</v>
      </c>
      <c r="AYP154" s="3">
        <v>0</v>
      </c>
      <c r="AYQ154" s="3">
        <v>0</v>
      </c>
      <c r="AYR154" s="3">
        <v>0</v>
      </c>
      <c r="AYS154" s="3">
        <v>0</v>
      </c>
      <c r="AYT154" s="3">
        <v>0</v>
      </c>
    </row>
    <row r="155" s="3" customFormat="1" ht="15.25" spans="1:1346">
      <c r="A155" s="4">
        <v>44014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M155" s="3">
        <v>0</v>
      </c>
      <c r="N155" s="39">
        <v>0</v>
      </c>
      <c r="O155" s="36">
        <v>0</v>
      </c>
      <c r="P155" s="36">
        <v>0</v>
      </c>
      <c r="Q155" s="36">
        <v>0</v>
      </c>
      <c r="R155" s="36">
        <v>0</v>
      </c>
      <c r="S155" s="36">
        <v>0</v>
      </c>
      <c r="T155" s="36">
        <v>0</v>
      </c>
      <c r="U155" s="36">
        <v>0</v>
      </c>
      <c r="V155" s="36">
        <v>0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36">
        <v>0</v>
      </c>
      <c r="AD155" s="36">
        <v>0</v>
      </c>
      <c r="AE155" s="36">
        <v>0</v>
      </c>
      <c r="AF155" s="36">
        <v>0</v>
      </c>
      <c r="AG155" s="36">
        <v>0</v>
      </c>
      <c r="AH155" s="36">
        <v>0</v>
      </c>
      <c r="AI155" s="36">
        <v>0</v>
      </c>
      <c r="AJ155" s="36">
        <v>0</v>
      </c>
      <c r="AK155" s="36">
        <v>0</v>
      </c>
      <c r="AL155" s="36">
        <v>0</v>
      </c>
      <c r="AM155" s="36">
        <v>0</v>
      </c>
      <c r="AN155" s="36">
        <v>0</v>
      </c>
      <c r="AO155" s="36">
        <v>0</v>
      </c>
      <c r="AP155" s="36">
        <v>0</v>
      </c>
      <c r="AQ155" s="36">
        <v>0</v>
      </c>
      <c r="AR155" s="36">
        <v>0</v>
      </c>
      <c r="AS155" s="36">
        <v>0</v>
      </c>
      <c r="AT155" s="36">
        <v>0</v>
      </c>
      <c r="AU155" s="43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0</v>
      </c>
      <c r="BA155" s="36">
        <v>0</v>
      </c>
      <c r="BB155" s="36">
        <v>0</v>
      </c>
      <c r="BC155" s="36">
        <v>0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0</v>
      </c>
      <c r="BK155" s="36">
        <v>0</v>
      </c>
      <c r="BL155" s="36">
        <v>0</v>
      </c>
      <c r="BM155" s="36">
        <v>0</v>
      </c>
      <c r="BN155" s="36">
        <v>0</v>
      </c>
      <c r="BO155" s="36">
        <v>0</v>
      </c>
      <c r="BP155" s="36">
        <v>0</v>
      </c>
      <c r="BQ155" s="36">
        <v>0</v>
      </c>
      <c r="BR155" s="36">
        <v>0</v>
      </c>
      <c r="BS155" s="36">
        <v>0</v>
      </c>
      <c r="BT155" s="36">
        <v>0</v>
      </c>
      <c r="BU155" s="36">
        <v>0</v>
      </c>
      <c r="BV155" s="36">
        <v>0</v>
      </c>
      <c r="BW155" s="36">
        <v>0</v>
      </c>
      <c r="BX155" s="3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6">
        <v>0</v>
      </c>
      <c r="CL155" s="36">
        <v>0</v>
      </c>
      <c r="CM155" s="36">
        <v>0</v>
      </c>
      <c r="CN155" s="36">
        <v>0</v>
      </c>
      <c r="CO155" s="36">
        <v>0</v>
      </c>
      <c r="CP155" s="36">
        <v>0</v>
      </c>
      <c r="CQ155" s="36">
        <v>0</v>
      </c>
      <c r="CR155" s="36">
        <v>0</v>
      </c>
      <c r="CS155" s="36">
        <v>0</v>
      </c>
      <c r="CT155" s="36">
        <v>0</v>
      </c>
      <c r="CU155" s="36">
        <v>0</v>
      </c>
      <c r="CV155" s="36">
        <v>0</v>
      </c>
      <c r="CW155" s="36">
        <v>0</v>
      </c>
      <c r="CX155" s="36">
        <v>0</v>
      </c>
      <c r="CY155" s="36">
        <v>0</v>
      </c>
      <c r="CZ155" s="36">
        <v>0</v>
      </c>
      <c r="DA155" s="36">
        <v>0</v>
      </c>
      <c r="DB155" s="36">
        <v>0</v>
      </c>
      <c r="DC155" s="36">
        <v>0</v>
      </c>
      <c r="DD155" s="36">
        <v>0</v>
      </c>
      <c r="DE155" s="36">
        <v>0</v>
      </c>
      <c r="DF155" s="36">
        <v>0</v>
      </c>
      <c r="DG155" s="36">
        <v>0</v>
      </c>
      <c r="DH155" s="36">
        <v>0</v>
      </c>
      <c r="DI155" s="36">
        <v>0</v>
      </c>
      <c r="DJ155" s="36">
        <v>0</v>
      </c>
      <c r="DK155" s="36">
        <v>0</v>
      </c>
      <c r="DL155" s="36">
        <v>0</v>
      </c>
      <c r="DM155" s="36">
        <v>0</v>
      </c>
      <c r="DN155" s="36">
        <v>0</v>
      </c>
      <c r="DO155" s="36">
        <v>0</v>
      </c>
      <c r="DP155" s="36">
        <v>0</v>
      </c>
      <c r="DQ155" s="36">
        <v>0</v>
      </c>
      <c r="DR155" s="36">
        <v>0</v>
      </c>
      <c r="DS155" s="36">
        <v>0</v>
      </c>
      <c r="DT155" s="36">
        <v>0</v>
      </c>
      <c r="DU155" s="36">
        <v>0</v>
      </c>
      <c r="DV155" s="36">
        <v>0</v>
      </c>
      <c r="DW155" s="36">
        <v>0</v>
      </c>
      <c r="DX155" s="36">
        <v>0</v>
      </c>
      <c r="DY155" s="36">
        <v>0</v>
      </c>
      <c r="DZ155" s="36">
        <v>0</v>
      </c>
      <c r="EA155" s="36">
        <v>0</v>
      </c>
      <c r="EB155" s="36">
        <v>0</v>
      </c>
      <c r="EC155" s="36">
        <v>0</v>
      </c>
      <c r="ED155" s="36">
        <v>0</v>
      </c>
      <c r="EE155" s="36">
        <v>0</v>
      </c>
      <c r="EF155" s="36">
        <v>0</v>
      </c>
      <c r="EG155" s="36">
        <v>0</v>
      </c>
      <c r="EH155" s="36">
        <v>0</v>
      </c>
      <c r="EI155" s="36">
        <v>0</v>
      </c>
      <c r="EJ155" s="36">
        <v>0</v>
      </c>
      <c r="EK155" s="36">
        <v>0</v>
      </c>
      <c r="EL155" s="36">
        <v>0</v>
      </c>
      <c r="EM155" s="36">
        <v>0</v>
      </c>
      <c r="EN155" s="36">
        <v>0</v>
      </c>
      <c r="EO155" s="36">
        <v>0</v>
      </c>
      <c r="EP155" s="36">
        <v>0</v>
      </c>
      <c r="EQ155" s="36">
        <v>0</v>
      </c>
      <c r="ER155" s="36">
        <v>0</v>
      </c>
      <c r="ES155" s="36">
        <v>0</v>
      </c>
      <c r="ET155" s="36">
        <v>0</v>
      </c>
      <c r="EU155" s="36">
        <v>0</v>
      </c>
      <c r="EV155" s="36">
        <v>0</v>
      </c>
      <c r="EW155" s="36">
        <v>0</v>
      </c>
      <c r="EX155" s="36">
        <v>0</v>
      </c>
      <c r="EY155" s="36">
        <v>0</v>
      </c>
      <c r="EZ155" s="36">
        <v>0</v>
      </c>
      <c r="FA155" s="36">
        <v>0</v>
      </c>
      <c r="FB155" s="36">
        <v>0</v>
      </c>
      <c r="FC155" s="36">
        <v>0</v>
      </c>
      <c r="FD155" s="36">
        <v>0</v>
      </c>
      <c r="FE155" s="36">
        <v>0</v>
      </c>
      <c r="FF155" s="36">
        <v>0</v>
      </c>
      <c r="FG155" s="36">
        <v>0</v>
      </c>
      <c r="FH155" s="36">
        <v>0</v>
      </c>
      <c r="FI155" s="36">
        <v>0</v>
      </c>
      <c r="FJ155" s="36">
        <v>0</v>
      </c>
      <c r="FK155" s="36">
        <v>0</v>
      </c>
      <c r="FL155" s="36">
        <v>0</v>
      </c>
      <c r="FM155" s="36">
        <v>0</v>
      </c>
      <c r="FN155" s="36">
        <v>0</v>
      </c>
      <c r="FO155" s="36">
        <v>0</v>
      </c>
      <c r="FP155" s="36">
        <v>0</v>
      </c>
      <c r="FQ155" s="36">
        <v>0</v>
      </c>
      <c r="FR155" s="36">
        <v>0</v>
      </c>
      <c r="FS155" s="36">
        <v>0</v>
      </c>
      <c r="FT155" s="36">
        <v>0</v>
      </c>
      <c r="FU155" s="36">
        <v>0</v>
      </c>
      <c r="FV155" s="36">
        <v>0</v>
      </c>
      <c r="FW155" s="36">
        <v>0</v>
      </c>
      <c r="FX155" s="36">
        <v>0</v>
      </c>
      <c r="FY155" s="36">
        <v>0</v>
      </c>
      <c r="FZ155" s="36">
        <v>0</v>
      </c>
      <c r="GA155" s="36">
        <v>0</v>
      </c>
      <c r="GB155" s="36">
        <v>0</v>
      </c>
      <c r="GC155" s="36">
        <v>0</v>
      </c>
      <c r="GD155" s="36">
        <v>0</v>
      </c>
      <c r="GE155" s="36">
        <v>0</v>
      </c>
      <c r="GF155" s="36">
        <v>0</v>
      </c>
      <c r="GG155" s="36">
        <v>0</v>
      </c>
      <c r="GH155" s="36">
        <v>0</v>
      </c>
      <c r="GI155" s="36">
        <v>0</v>
      </c>
      <c r="GJ155" s="36">
        <v>0</v>
      </c>
      <c r="GK155" s="36">
        <v>0</v>
      </c>
      <c r="GL155" s="36">
        <v>0</v>
      </c>
      <c r="GM155" s="36">
        <v>0</v>
      </c>
      <c r="GN155" s="36">
        <v>0</v>
      </c>
      <c r="GO155" s="36">
        <v>0</v>
      </c>
      <c r="GP155" s="36">
        <v>0</v>
      </c>
      <c r="GQ155" s="36">
        <v>0</v>
      </c>
      <c r="GR155" s="36">
        <v>0</v>
      </c>
      <c r="GS155" s="36">
        <v>0</v>
      </c>
      <c r="GT155" s="36">
        <v>0</v>
      </c>
      <c r="GU155" s="36">
        <v>0</v>
      </c>
      <c r="GV155" s="36">
        <v>0</v>
      </c>
      <c r="GW155" s="36">
        <v>0</v>
      </c>
      <c r="GX155" s="36">
        <v>0</v>
      </c>
      <c r="GY155" s="36">
        <v>0</v>
      </c>
      <c r="GZ155" s="36">
        <v>0</v>
      </c>
      <c r="HA155" s="36">
        <v>0</v>
      </c>
      <c r="HB155" s="36">
        <v>0</v>
      </c>
      <c r="HC155" s="36">
        <v>0</v>
      </c>
      <c r="HD155" s="36">
        <v>0</v>
      </c>
      <c r="HE155" s="36">
        <v>0</v>
      </c>
      <c r="HF155" s="36">
        <v>0</v>
      </c>
      <c r="HG155" s="36">
        <v>0</v>
      </c>
      <c r="HH155" s="36">
        <v>0</v>
      </c>
      <c r="HI155" s="36">
        <v>0</v>
      </c>
      <c r="HJ155" s="36">
        <v>0</v>
      </c>
      <c r="HK155" s="36">
        <v>0</v>
      </c>
      <c r="HL155" s="36">
        <v>0</v>
      </c>
      <c r="HM155" s="36">
        <v>0</v>
      </c>
      <c r="HN155" s="36">
        <v>0</v>
      </c>
      <c r="HO155" s="36">
        <v>0</v>
      </c>
      <c r="HP155" s="36">
        <v>0</v>
      </c>
      <c r="HQ155" s="36">
        <v>0</v>
      </c>
      <c r="HR155" s="36">
        <v>0</v>
      </c>
      <c r="HS155" s="36">
        <v>0</v>
      </c>
      <c r="HT155" s="36">
        <v>0</v>
      </c>
      <c r="HU155" s="36">
        <v>0</v>
      </c>
      <c r="HV155" s="44">
        <v>0</v>
      </c>
      <c r="HW155" s="44">
        <v>0</v>
      </c>
      <c r="HX155" s="44">
        <v>0</v>
      </c>
      <c r="HY155" s="44">
        <v>0</v>
      </c>
      <c r="HZ155" s="36"/>
      <c r="IA155" s="3">
        <v>43994</v>
      </c>
      <c r="IB155" s="36">
        <v>0</v>
      </c>
      <c r="IC155" s="36">
        <v>0</v>
      </c>
      <c r="ID155" s="36">
        <v>0</v>
      </c>
      <c r="IE155" s="36">
        <v>0</v>
      </c>
      <c r="IF155" s="36">
        <v>0</v>
      </c>
      <c r="IG155" s="36">
        <v>0</v>
      </c>
      <c r="IH155" s="36">
        <v>0</v>
      </c>
      <c r="II155" s="44">
        <v>0</v>
      </c>
      <c r="IJ155" s="44">
        <v>0</v>
      </c>
      <c r="IK155" s="44">
        <v>0</v>
      </c>
      <c r="IL155" s="44">
        <v>0</v>
      </c>
      <c r="IM155" s="36">
        <v>0</v>
      </c>
      <c r="IN155" s="36">
        <v>0</v>
      </c>
      <c r="IO155" s="36">
        <v>0</v>
      </c>
      <c r="IP155" s="36">
        <v>0</v>
      </c>
      <c r="IQ155" s="36">
        <v>0</v>
      </c>
      <c r="IR155" s="36">
        <v>0</v>
      </c>
      <c r="IS155" s="36">
        <v>0</v>
      </c>
      <c r="IT155" s="44">
        <v>0</v>
      </c>
      <c r="IU155" s="44">
        <v>0</v>
      </c>
      <c r="IV155" s="44">
        <v>0</v>
      </c>
      <c r="IW155" s="44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3">
        <v>0</v>
      </c>
      <c r="SZ155" s="3">
        <v>0</v>
      </c>
      <c r="TA155" s="3">
        <v>0</v>
      </c>
      <c r="TB155" s="3">
        <v>0</v>
      </c>
      <c r="TC155" s="3">
        <v>0</v>
      </c>
      <c r="TD155" s="3">
        <v>0</v>
      </c>
      <c r="TE155" s="3">
        <v>0</v>
      </c>
      <c r="TF155" s="3">
        <v>0</v>
      </c>
      <c r="TG155" s="3">
        <v>0</v>
      </c>
      <c r="TH155" s="3">
        <v>0</v>
      </c>
      <c r="TI155" s="3">
        <v>0</v>
      </c>
      <c r="TJ155" s="3">
        <v>0</v>
      </c>
      <c r="TK155" s="3">
        <v>0</v>
      </c>
      <c r="TL155" s="3">
        <v>0</v>
      </c>
      <c r="TM155" s="3">
        <v>0</v>
      </c>
      <c r="TN155" s="3">
        <v>0</v>
      </c>
      <c r="TO155" s="3">
        <v>0</v>
      </c>
      <c r="TP155" s="3">
        <v>0</v>
      </c>
      <c r="TQ155" s="3">
        <v>0</v>
      </c>
      <c r="TR155" s="3">
        <v>0</v>
      </c>
      <c r="TS155" s="3">
        <v>0</v>
      </c>
      <c r="TT155" s="3">
        <v>0</v>
      </c>
      <c r="TU155" s="3">
        <v>0</v>
      </c>
      <c r="TV155" s="3">
        <v>0</v>
      </c>
      <c r="TW155" s="3">
        <v>0</v>
      </c>
      <c r="TX155" s="3">
        <v>0</v>
      </c>
      <c r="TY155" s="3">
        <v>0</v>
      </c>
      <c r="TZ155" s="3">
        <v>0</v>
      </c>
      <c r="UA155" s="3">
        <v>0</v>
      </c>
      <c r="UB155" s="3">
        <v>0</v>
      </c>
      <c r="UC155" s="3">
        <v>0</v>
      </c>
      <c r="UD155" s="3">
        <v>0</v>
      </c>
      <c r="UE155" s="3">
        <v>0</v>
      </c>
      <c r="UF155" s="3">
        <v>0</v>
      </c>
      <c r="UG155" s="3">
        <v>0</v>
      </c>
      <c r="UH155" s="3">
        <v>0</v>
      </c>
      <c r="UT155" s="3">
        <v>0</v>
      </c>
      <c r="UU155" s="3">
        <v>0</v>
      </c>
      <c r="UV155" s="3">
        <v>0</v>
      </c>
      <c r="UW155" s="3">
        <v>0</v>
      </c>
      <c r="UX155" s="3">
        <v>0</v>
      </c>
      <c r="UY155" s="3">
        <v>0</v>
      </c>
      <c r="UZ155" s="3">
        <v>0</v>
      </c>
      <c r="VA155" s="3">
        <v>0</v>
      </c>
      <c r="VB155" s="3">
        <v>0</v>
      </c>
      <c r="VC155" s="3">
        <v>0</v>
      </c>
      <c r="VD155" s="3">
        <v>0</v>
      </c>
      <c r="VE155" s="3">
        <v>0</v>
      </c>
      <c r="VF155" s="3">
        <v>0</v>
      </c>
      <c r="VG155" s="3">
        <v>0</v>
      </c>
      <c r="VH155" s="3">
        <v>0</v>
      </c>
      <c r="VI155" s="3">
        <v>0</v>
      </c>
      <c r="VJ155" s="3">
        <v>0</v>
      </c>
      <c r="VK155" s="3">
        <v>0</v>
      </c>
      <c r="VL155" s="3">
        <v>0</v>
      </c>
      <c r="VM155" s="3">
        <v>0</v>
      </c>
      <c r="VN155" s="3">
        <v>0</v>
      </c>
      <c r="VO155" s="3">
        <v>0</v>
      </c>
      <c r="VP155" s="3">
        <v>0</v>
      </c>
      <c r="VQ155" s="3">
        <v>0</v>
      </c>
      <c r="VR155" s="3">
        <v>0</v>
      </c>
      <c r="VS155" s="3">
        <v>0</v>
      </c>
      <c r="VT155" s="3">
        <v>0</v>
      </c>
      <c r="VU155" s="3">
        <v>0</v>
      </c>
      <c r="VV155" s="3">
        <v>0</v>
      </c>
      <c r="VW155" s="3">
        <v>0</v>
      </c>
      <c r="VX155" s="3">
        <v>0</v>
      </c>
      <c r="VY155" s="3">
        <v>0</v>
      </c>
      <c r="VZ155" s="3">
        <v>0</v>
      </c>
      <c r="WA155" s="3">
        <v>0</v>
      </c>
      <c r="WB155" s="3">
        <v>0</v>
      </c>
      <c r="WC155" s="3">
        <v>0</v>
      </c>
      <c r="WD155" s="3">
        <v>0</v>
      </c>
      <c r="WE155" s="3">
        <v>0</v>
      </c>
      <c r="WF155" s="3">
        <v>0</v>
      </c>
      <c r="WG155" s="3">
        <v>0</v>
      </c>
      <c r="WH155" s="3">
        <v>0</v>
      </c>
      <c r="WI155" s="3">
        <v>0</v>
      </c>
      <c r="WJ155" s="3">
        <v>0</v>
      </c>
      <c r="WK155" s="3">
        <v>0</v>
      </c>
      <c r="WL155" s="3">
        <v>0</v>
      </c>
      <c r="WM155" s="3">
        <v>0</v>
      </c>
      <c r="WN155" s="3">
        <v>0</v>
      </c>
      <c r="WO155" s="3">
        <v>0</v>
      </c>
      <c r="WP155" s="3">
        <v>0</v>
      </c>
      <c r="WQ155" s="3">
        <v>0</v>
      </c>
      <c r="WR155" s="3">
        <v>0</v>
      </c>
      <c r="WS155" s="3">
        <v>0</v>
      </c>
      <c r="WT155" s="3">
        <v>0</v>
      </c>
      <c r="WU155" s="3">
        <v>0</v>
      </c>
      <c r="WV155" s="3">
        <v>0</v>
      </c>
      <c r="WW155" s="3">
        <v>0</v>
      </c>
      <c r="WX155" s="3">
        <v>0</v>
      </c>
      <c r="WY155" s="3">
        <v>0</v>
      </c>
      <c r="WZ155" s="3">
        <v>0</v>
      </c>
      <c r="XA155" s="3">
        <v>0</v>
      </c>
      <c r="XB155" s="3">
        <v>0</v>
      </c>
      <c r="XC155" s="3">
        <v>0</v>
      </c>
      <c r="XD155" s="3">
        <v>0</v>
      </c>
      <c r="XE155" s="3">
        <v>0</v>
      </c>
      <c r="XF155" s="3">
        <v>0</v>
      </c>
      <c r="XG155" s="3">
        <v>0</v>
      </c>
      <c r="XH155" s="3">
        <v>0</v>
      </c>
      <c r="XI155" s="3">
        <v>0</v>
      </c>
      <c r="XJ155" s="3">
        <v>0</v>
      </c>
      <c r="XK155" s="3">
        <v>0</v>
      </c>
      <c r="XL155" s="3">
        <v>0</v>
      </c>
      <c r="XM155" s="3">
        <v>0</v>
      </c>
      <c r="XN155" s="3">
        <v>0</v>
      </c>
      <c r="XO155" s="3">
        <v>0</v>
      </c>
      <c r="XP155" s="3">
        <v>0</v>
      </c>
      <c r="XQ155" s="3">
        <v>0</v>
      </c>
      <c r="XR155" s="3">
        <v>0</v>
      </c>
      <c r="XS155" s="3">
        <v>0</v>
      </c>
      <c r="XT155" s="3">
        <v>0</v>
      </c>
      <c r="XU155" s="3">
        <v>0</v>
      </c>
      <c r="XV155" s="3">
        <v>0</v>
      </c>
      <c r="XW155" s="3">
        <v>0</v>
      </c>
      <c r="XX155" s="3">
        <v>0</v>
      </c>
      <c r="XY155" s="3">
        <v>0</v>
      </c>
      <c r="XZ155" s="3">
        <v>0</v>
      </c>
      <c r="YA155" s="3">
        <v>0</v>
      </c>
      <c r="YB155" s="3">
        <v>0</v>
      </c>
      <c r="YC155" s="3">
        <v>0</v>
      </c>
      <c r="YO155" s="3">
        <v>0</v>
      </c>
      <c r="YP155" s="3">
        <v>0</v>
      </c>
      <c r="YQ155" s="3">
        <v>0</v>
      </c>
      <c r="YR155" s="3">
        <v>0</v>
      </c>
      <c r="YS155" s="3">
        <v>0</v>
      </c>
      <c r="YT155" s="3">
        <v>0</v>
      </c>
      <c r="YU155" s="3">
        <v>0</v>
      </c>
      <c r="YV155" s="3">
        <v>0</v>
      </c>
      <c r="YW155" s="3">
        <v>0</v>
      </c>
      <c r="YX155" s="3">
        <v>0</v>
      </c>
      <c r="YY155" s="3">
        <v>0</v>
      </c>
      <c r="YZ155" s="3">
        <v>0</v>
      </c>
      <c r="ZA155" s="3">
        <v>0</v>
      </c>
      <c r="ZB155" s="3">
        <v>0</v>
      </c>
      <c r="ZC155" s="3">
        <v>0</v>
      </c>
      <c r="ZD155" s="3">
        <v>0</v>
      </c>
      <c r="ZE155" s="3">
        <v>0</v>
      </c>
      <c r="ZF155" s="3">
        <v>0</v>
      </c>
      <c r="ZG155" s="3">
        <v>0</v>
      </c>
      <c r="ZH155" s="3">
        <v>0</v>
      </c>
      <c r="ZI155" s="3">
        <v>0</v>
      </c>
      <c r="ZJ155" s="3">
        <v>0</v>
      </c>
      <c r="ZK155" s="3">
        <v>0</v>
      </c>
      <c r="ZL155" s="3">
        <v>0</v>
      </c>
      <c r="ZM155" s="3">
        <v>0</v>
      </c>
      <c r="ZN155" s="3">
        <v>0</v>
      </c>
      <c r="ZO155" s="3">
        <v>0</v>
      </c>
      <c r="ZP155" s="3">
        <v>0</v>
      </c>
      <c r="ZQ155" s="3">
        <v>0</v>
      </c>
      <c r="ZR155" s="3">
        <v>0</v>
      </c>
      <c r="ZS155" s="3">
        <v>0</v>
      </c>
      <c r="ZT155" s="3">
        <v>0</v>
      </c>
      <c r="ZU155" s="3">
        <v>0</v>
      </c>
      <c r="ZV155" s="3">
        <v>0</v>
      </c>
      <c r="ZW155" s="3">
        <v>0</v>
      </c>
      <c r="ZX155" s="3">
        <v>0</v>
      </c>
      <c r="ZY155" s="3">
        <v>0</v>
      </c>
      <c r="ZZ155" s="3">
        <v>0</v>
      </c>
      <c r="AAA155" s="3">
        <v>0</v>
      </c>
      <c r="AAB155" s="3">
        <v>0</v>
      </c>
      <c r="AAC155" s="3">
        <v>0</v>
      </c>
      <c r="AAD155" s="3">
        <v>0</v>
      </c>
      <c r="AAE155" s="3">
        <v>0</v>
      </c>
      <c r="AAF155" s="3">
        <v>0</v>
      </c>
      <c r="AAG155" s="3">
        <v>0</v>
      </c>
      <c r="AAH155" s="3">
        <v>0</v>
      </c>
      <c r="AAI155" s="3">
        <v>0</v>
      </c>
      <c r="AAJ155" s="3">
        <v>0</v>
      </c>
      <c r="AAK155" s="3">
        <v>0</v>
      </c>
      <c r="AAL155" s="3">
        <v>0</v>
      </c>
      <c r="AAM155" s="3">
        <v>0</v>
      </c>
      <c r="AAN155" s="3">
        <v>0</v>
      </c>
      <c r="AAO155" s="3">
        <v>0</v>
      </c>
      <c r="AAP155" s="3">
        <v>0</v>
      </c>
      <c r="AAQ155" s="3">
        <v>0</v>
      </c>
      <c r="AAR155" s="3">
        <v>0</v>
      </c>
      <c r="AAS155" s="3">
        <v>0</v>
      </c>
      <c r="AAT155" s="3">
        <v>0</v>
      </c>
      <c r="AAU155" s="3">
        <v>0</v>
      </c>
      <c r="AAV155" s="3">
        <v>0</v>
      </c>
      <c r="AAW155" s="3">
        <v>0</v>
      </c>
      <c r="AAX155" s="3">
        <v>0</v>
      </c>
      <c r="AAY155" s="3">
        <v>0</v>
      </c>
      <c r="AAZ155" s="3">
        <v>0</v>
      </c>
      <c r="ABA155" s="3">
        <v>0</v>
      </c>
      <c r="ABB155" s="3">
        <v>0</v>
      </c>
      <c r="ABC155" s="3">
        <v>0</v>
      </c>
      <c r="ABD155" s="3">
        <v>0</v>
      </c>
      <c r="ABE155" s="3">
        <v>0</v>
      </c>
      <c r="ABF155" s="3">
        <v>0</v>
      </c>
      <c r="ABG155" s="3">
        <v>0</v>
      </c>
      <c r="ABH155" s="3">
        <v>0</v>
      </c>
      <c r="ABI155" s="3">
        <v>0</v>
      </c>
      <c r="ABJ155" s="3">
        <v>0</v>
      </c>
      <c r="ABK155" s="3">
        <v>0</v>
      </c>
      <c r="ABL155" s="3">
        <v>0</v>
      </c>
      <c r="ABM155" s="3">
        <v>0</v>
      </c>
      <c r="ABN155" s="3">
        <v>0</v>
      </c>
      <c r="ABO155" s="3">
        <v>0</v>
      </c>
      <c r="ABP155" s="3">
        <v>0</v>
      </c>
      <c r="ABQ155" s="3">
        <v>0</v>
      </c>
      <c r="ABR155" s="3">
        <v>0</v>
      </c>
      <c r="ABS155" s="3">
        <v>0</v>
      </c>
      <c r="ABT155" s="3">
        <v>0</v>
      </c>
      <c r="ABU155" s="3">
        <v>0</v>
      </c>
      <c r="ABV155" s="3">
        <v>0</v>
      </c>
      <c r="ABW155" s="3">
        <v>0</v>
      </c>
      <c r="ABX155" s="3">
        <v>0</v>
      </c>
      <c r="ABY155" s="3">
        <v>0</v>
      </c>
      <c r="ABZ155" s="3">
        <v>0</v>
      </c>
      <c r="ACA155" s="3">
        <v>0</v>
      </c>
      <c r="ACB155" s="3">
        <v>0</v>
      </c>
      <c r="ACC155" s="3">
        <v>0</v>
      </c>
      <c r="ACD155" s="3">
        <v>0</v>
      </c>
      <c r="ACE155" s="3">
        <v>0</v>
      </c>
      <c r="ACF155" s="3">
        <v>0</v>
      </c>
      <c r="ACG155" s="3">
        <v>0</v>
      </c>
      <c r="ACH155" s="3">
        <v>0</v>
      </c>
      <c r="ACI155" s="3">
        <v>0</v>
      </c>
      <c r="ACJ155" s="3">
        <v>0</v>
      </c>
      <c r="ACK155" s="3">
        <v>0</v>
      </c>
      <c r="ACL155" s="3">
        <v>0</v>
      </c>
      <c r="ACM155" s="3">
        <v>0</v>
      </c>
      <c r="ACN155" s="3">
        <v>0</v>
      </c>
      <c r="ACO155" s="3">
        <v>0</v>
      </c>
      <c r="ACP155" s="3">
        <v>0</v>
      </c>
      <c r="ACQ155" s="3">
        <v>0</v>
      </c>
      <c r="ACR155" s="3">
        <v>0</v>
      </c>
      <c r="ACS155" s="3">
        <v>0</v>
      </c>
      <c r="ACT155" s="3">
        <v>0</v>
      </c>
      <c r="ACU155" s="3">
        <v>0</v>
      </c>
      <c r="ACV155" s="3">
        <v>0</v>
      </c>
      <c r="ACW155" s="3">
        <v>0</v>
      </c>
      <c r="ACX155" s="3">
        <v>0</v>
      </c>
      <c r="ACY155" s="3">
        <v>0</v>
      </c>
      <c r="ACZ155" s="3">
        <v>0</v>
      </c>
      <c r="ADA155" s="3">
        <v>0</v>
      </c>
      <c r="ADB155" s="3">
        <v>0</v>
      </c>
      <c r="ADC155" s="3">
        <v>0</v>
      </c>
      <c r="ADD155" s="3">
        <v>0</v>
      </c>
      <c r="ADE155" s="3">
        <v>0</v>
      </c>
      <c r="ADF155" s="3">
        <v>0</v>
      </c>
      <c r="ADG155" s="3">
        <v>0</v>
      </c>
      <c r="ADH155" s="3">
        <v>0</v>
      </c>
      <c r="ADI155" s="3">
        <v>0</v>
      </c>
      <c r="ADJ155" s="3">
        <v>0</v>
      </c>
      <c r="ADK155" s="3">
        <v>0</v>
      </c>
      <c r="ADL155" s="3">
        <v>0</v>
      </c>
      <c r="ADM155" s="3">
        <v>0</v>
      </c>
      <c r="ADN155" s="3">
        <v>0</v>
      </c>
      <c r="ADO155" s="3">
        <v>0</v>
      </c>
      <c r="ADP155" s="3">
        <v>0</v>
      </c>
      <c r="ADQ155" s="3">
        <v>0</v>
      </c>
      <c r="ADR155" s="3">
        <v>0</v>
      </c>
      <c r="ADS155" s="3">
        <v>0</v>
      </c>
      <c r="ADT155" s="3">
        <v>0</v>
      </c>
      <c r="ADU155" s="3">
        <v>0</v>
      </c>
      <c r="ADV155" s="3">
        <v>0</v>
      </c>
      <c r="ADW155" s="3">
        <v>0</v>
      </c>
      <c r="ADX155" s="3">
        <v>0</v>
      </c>
      <c r="ADY155" s="3">
        <v>0</v>
      </c>
      <c r="ADZ155" s="3">
        <v>0</v>
      </c>
      <c r="AEA155" s="3">
        <v>0</v>
      </c>
      <c r="AEB155" s="3">
        <v>0</v>
      </c>
      <c r="AEC155" s="3">
        <v>0</v>
      </c>
      <c r="AED155" s="3">
        <v>0</v>
      </c>
      <c r="AEE155" s="3">
        <v>0</v>
      </c>
      <c r="AEF155" s="3">
        <v>0</v>
      </c>
      <c r="AEG155" s="3">
        <v>0</v>
      </c>
      <c r="AEH155" s="3">
        <v>0</v>
      </c>
      <c r="AEI155" s="3">
        <v>0</v>
      </c>
      <c r="AEJ155" s="3">
        <v>0</v>
      </c>
      <c r="AEK155" s="3">
        <v>0</v>
      </c>
      <c r="AEL155" s="3">
        <v>0</v>
      </c>
      <c r="AEM155" s="3">
        <v>0</v>
      </c>
      <c r="AEN155" s="3">
        <v>0</v>
      </c>
      <c r="AEO155" s="3">
        <v>0</v>
      </c>
      <c r="AEP155" s="3">
        <v>0</v>
      </c>
      <c r="AEQ155" s="3">
        <v>0</v>
      </c>
      <c r="AER155" s="3">
        <v>0</v>
      </c>
      <c r="AES155" s="3">
        <v>0</v>
      </c>
      <c r="AET155" s="3">
        <v>0</v>
      </c>
      <c r="AEU155" s="3">
        <v>0</v>
      </c>
      <c r="AEV155" s="3">
        <v>0</v>
      </c>
      <c r="AEW155" s="3">
        <v>0</v>
      </c>
      <c r="AEX155" s="3">
        <v>0</v>
      </c>
      <c r="AEY155" s="3">
        <v>0</v>
      </c>
      <c r="AEZ155" s="3">
        <v>0</v>
      </c>
      <c r="AFA155" s="3">
        <v>0</v>
      </c>
      <c r="AFB155" s="3">
        <v>0</v>
      </c>
      <c r="AFC155" s="3">
        <v>0</v>
      </c>
      <c r="AFD155" s="3">
        <v>0</v>
      </c>
      <c r="AFE155" s="3">
        <v>0</v>
      </c>
      <c r="AFF155" s="3">
        <v>0</v>
      </c>
      <c r="AFG155" s="3">
        <v>0</v>
      </c>
      <c r="AFH155" s="3">
        <v>0</v>
      </c>
      <c r="AFI155" s="3">
        <v>0</v>
      </c>
      <c r="AFJ155" s="3">
        <v>0</v>
      </c>
      <c r="AFK155" s="3">
        <v>0</v>
      </c>
      <c r="AFL155" s="3">
        <v>0</v>
      </c>
      <c r="AFM155" s="3">
        <v>0</v>
      </c>
      <c r="AFN155" s="3">
        <v>0</v>
      </c>
      <c r="AFO155" s="3">
        <v>0</v>
      </c>
      <c r="AFP155" s="3">
        <v>0</v>
      </c>
      <c r="AFQ155" s="3">
        <v>0</v>
      </c>
      <c r="AFR155" s="3">
        <v>0</v>
      </c>
      <c r="AFS155" s="3">
        <v>0</v>
      </c>
      <c r="AFT155" s="3">
        <v>0</v>
      </c>
      <c r="AFU155" s="3">
        <v>0</v>
      </c>
      <c r="AFV155" s="3">
        <v>0</v>
      </c>
      <c r="AFW155" s="3">
        <v>0</v>
      </c>
      <c r="AFX155" s="3">
        <v>0</v>
      </c>
      <c r="AFY155" s="3">
        <v>0</v>
      </c>
      <c r="AFZ155" s="3">
        <v>0</v>
      </c>
      <c r="AGA155" s="3">
        <v>0</v>
      </c>
      <c r="AGB155" s="3">
        <v>0</v>
      </c>
      <c r="AGC155" s="3">
        <v>0</v>
      </c>
      <c r="AGD155" s="3">
        <v>0</v>
      </c>
      <c r="AGE155" s="3">
        <v>0</v>
      </c>
      <c r="AGF155" s="3">
        <v>0</v>
      </c>
      <c r="AGG155" s="3">
        <v>0</v>
      </c>
      <c r="AGH155" s="3">
        <v>0</v>
      </c>
      <c r="AGI155" s="3">
        <v>0</v>
      </c>
      <c r="AGJ155" s="3">
        <v>0</v>
      </c>
      <c r="AGK155" s="3">
        <v>0</v>
      </c>
      <c r="AGL155" s="3">
        <v>0</v>
      </c>
      <c r="AGM155" s="3">
        <v>0</v>
      </c>
      <c r="AGN155" s="3">
        <v>0</v>
      </c>
      <c r="AGO155" s="3">
        <v>0</v>
      </c>
      <c r="AGP155" s="3">
        <v>0</v>
      </c>
      <c r="AGQ155" s="3">
        <v>0</v>
      </c>
      <c r="AGR155" s="3">
        <v>0</v>
      </c>
      <c r="AGS155" s="3">
        <v>0</v>
      </c>
      <c r="AGT155" s="3">
        <v>0</v>
      </c>
      <c r="AGU155" s="3">
        <v>0</v>
      </c>
      <c r="AGV155" s="3">
        <v>0</v>
      </c>
      <c r="AGW155" s="3">
        <v>0</v>
      </c>
      <c r="AGX155" s="3">
        <v>0</v>
      </c>
      <c r="AGY155" s="3">
        <v>0</v>
      </c>
      <c r="AGZ155" s="3">
        <v>0</v>
      </c>
      <c r="AHA155" s="3">
        <v>0</v>
      </c>
      <c r="AHB155" s="3">
        <v>0</v>
      </c>
      <c r="AHC155" s="3">
        <v>0</v>
      </c>
      <c r="AHD155" s="3">
        <v>0</v>
      </c>
      <c r="AHE155" s="3">
        <v>0</v>
      </c>
      <c r="AHF155" s="3">
        <v>0</v>
      </c>
      <c r="AHG155" s="3">
        <v>0</v>
      </c>
      <c r="AHH155" s="3">
        <v>0</v>
      </c>
      <c r="AHI155" s="3">
        <v>0</v>
      </c>
      <c r="AHJ155" s="3">
        <v>0</v>
      </c>
      <c r="AHK155" s="3">
        <v>0</v>
      </c>
      <c r="AHL155" s="3">
        <v>0</v>
      </c>
      <c r="AHM155" s="3">
        <v>0</v>
      </c>
      <c r="AHN155" s="3">
        <v>0</v>
      </c>
      <c r="AHO155" s="3">
        <v>0</v>
      </c>
      <c r="AHP155" s="3">
        <v>0</v>
      </c>
      <c r="AHQ155" s="3">
        <v>0</v>
      </c>
      <c r="AHR155" s="3">
        <v>0</v>
      </c>
      <c r="AHS155" s="3">
        <v>0</v>
      </c>
      <c r="AHT155" s="3">
        <v>0</v>
      </c>
      <c r="AHU155" s="3">
        <v>0</v>
      </c>
      <c r="AHV155" s="3">
        <v>0</v>
      </c>
      <c r="AHW155" s="3">
        <v>0</v>
      </c>
      <c r="AHX155" s="3">
        <v>0</v>
      </c>
      <c r="AHY155" s="3">
        <v>0</v>
      </c>
      <c r="AHZ155" s="3">
        <v>0</v>
      </c>
      <c r="AIA155" s="3">
        <v>0</v>
      </c>
      <c r="AIB155" s="3">
        <v>0</v>
      </c>
      <c r="AIC155" s="3">
        <v>0</v>
      </c>
      <c r="AID155" s="3">
        <v>0</v>
      </c>
      <c r="AIE155" s="3">
        <v>0</v>
      </c>
      <c r="AIF155" s="3">
        <v>0</v>
      </c>
      <c r="AIG155" s="3">
        <v>0</v>
      </c>
      <c r="AIH155" s="3">
        <v>0</v>
      </c>
      <c r="AII155" s="3">
        <v>0</v>
      </c>
      <c r="AIJ155" s="3">
        <v>0</v>
      </c>
      <c r="AIK155" s="3">
        <v>0</v>
      </c>
      <c r="AIL155" s="3">
        <v>0</v>
      </c>
      <c r="AIM155" s="3">
        <v>0</v>
      </c>
      <c r="AIN155" s="3">
        <v>0</v>
      </c>
      <c r="AIO155" s="3">
        <v>0</v>
      </c>
      <c r="AIP155" s="3">
        <v>0</v>
      </c>
      <c r="AIQ155" s="3">
        <v>0</v>
      </c>
      <c r="AIR155" s="3">
        <v>0</v>
      </c>
      <c r="AIS155" s="3">
        <v>0</v>
      </c>
      <c r="AIT155" s="3">
        <v>0</v>
      </c>
      <c r="AIU155" s="3">
        <v>0</v>
      </c>
      <c r="AIV155" s="3">
        <v>0</v>
      </c>
      <c r="AIW155" s="3">
        <v>0</v>
      </c>
      <c r="AIX155" s="3">
        <v>0</v>
      </c>
      <c r="AIY155" s="3">
        <v>0</v>
      </c>
      <c r="AIZ155" s="3">
        <v>0</v>
      </c>
      <c r="AJA155" s="3">
        <v>0</v>
      </c>
      <c r="AJB155" s="3">
        <v>0</v>
      </c>
      <c r="AJC155" s="3">
        <v>0</v>
      </c>
      <c r="AJD155" s="3">
        <v>0</v>
      </c>
      <c r="AJE155" s="3">
        <v>0</v>
      </c>
      <c r="AJF155" s="3">
        <v>0</v>
      </c>
      <c r="AJG155" s="3">
        <v>0</v>
      </c>
      <c r="AJH155" s="3">
        <v>0</v>
      </c>
      <c r="AJI155" s="3">
        <v>0</v>
      </c>
      <c r="AJJ155" s="3">
        <v>0</v>
      </c>
      <c r="AJK155" s="3">
        <v>0</v>
      </c>
      <c r="AJL155" s="3">
        <v>0</v>
      </c>
      <c r="AJM155" s="3">
        <v>0</v>
      </c>
      <c r="AJN155" s="3">
        <v>0</v>
      </c>
      <c r="AJO155" s="3">
        <v>0</v>
      </c>
      <c r="AJP155" s="3">
        <v>0</v>
      </c>
      <c r="AJQ155" s="3">
        <v>0</v>
      </c>
      <c r="AJR155" s="3">
        <v>0</v>
      </c>
      <c r="AJS155" s="3">
        <v>0</v>
      </c>
      <c r="AJT155" s="3">
        <v>0</v>
      </c>
      <c r="AJU155" s="3">
        <v>0</v>
      </c>
      <c r="AJV155" s="3">
        <v>0</v>
      </c>
      <c r="AJW155" s="3">
        <v>0</v>
      </c>
      <c r="AJX155" s="3">
        <v>0</v>
      </c>
      <c r="AJY155" s="3">
        <v>0</v>
      </c>
      <c r="AJZ155" s="3">
        <v>0</v>
      </c>
      <c r="AKA155" s="3">
        <v>0</v>
      </c>
      <c r="AKB155" s="3">
        <v>0</v>
      </c>
      <c r="AKC155" s="3">
        <v>0</v>
      </c>
      <c r="AKD155" s="3">
        <v>0</v>
      </c>
      <c r="AKE155" s="3">
        <v>0</v>
      </c>
      <c r="AKF155" s="3">
        <v>0</v>
      </c>
      <c r="AKG155" s="3">
        <v>0</v>
      </c>
      <c r="AKH155" s="3">
        <v>0</v>
      </c>
      <c r="AKI155" s="3">
        <v>0</v>
      </c>
      <c r="AKJ155" s="3">
        <v>0</v>
      </c>
      <c r="AKK155" s="3">
        <v>0</v>
      </c>
      <c r="AKL155" s="3">
        <v>0</v>
      </c>
      <c r="AKM155" s="3">
        <v>0</v>
      </c>
      <c r="AKN155" s="3">
        <v>0</v>
      </c>
      <c r="AKO155" s="3">
        <v>0</v>
      </c>
      <c r="AKP155" s="3">
        <v>0</v>
      </c>
      <c r="AKQ155" s="3">
        <v>0</v>
      </c>
      <c r="AKR155" s="3">
        <v>0</v>
      </c>
      <c r="AKS155" s="3">
        <v>0</v>
      </c>
      <c r="AKT155" s="3">
        <v>0</v>
      </c>
      <c r="AKU155" s="3">
        <v>0</v>
      </c>
      <c r="AKV155" s="3">
        <v>0</v>
      </c>
      <c r="AKW155" s="3">
        <v>0</v>
      </c>
      <c r="AKX155" s="3">
        <v>0</v>
      </c>
      <c r="AKY155" s="3">
        <v>0</v>
      </c>
      <c r="AKZ155" s="3">
        <v>0</v>
      </c>
      <c r="ALA155" s="3">
        <v>0</v>
      </c>
      <c r="ALB155" s="3">
        <v>0</v>
      </c>
      <c r="ALC155" s="3">
        <v>0</v>
      </c>
      <c r="ALD155" s="3">
        <v>0</v>
      </c>
      <c r="ALE155" s="3">
        <v>0</v>
      </c>
      <c r="ALF155" s="3">
        <v>0</v>
      </c>
      <c r="ALG155" s="3">
        <v>0</v>
      </c>
      <c r="ALH155" s="3">
        <v>0</v>
      </c>
      <c r="ALI155" s="3">
        <v>0</v>
      </c>
      <c r="ALJ155" s="3">
        <v>0</v>
      </c>
      <c r="ALK155" s="3">
        <v>0</v>
      </c>
      <c r="ALL155" s="3">
        <v>0</v>
      </c>
      <c r="ALM155" s="3">
        <v>0</v>
      </c>
      <c r="ALN155" s="3">
        <v>0</v>
      </c>
      <c r="ALO155" s="3">
        <v>0</v>
      </c>
      <c r="ALP155" s="3">
        <v>0</v>
      </c>
      <c r="ALQ155" s="3">
        <v>0</v>
      </c>
      <c r="ALR155" s="3">
        <v>0</v>
      </c>
      <c r="ALS155" s="3">
        <v>0</v>
      </c>
      <c r="ALT155" s="3">
        <v>0</v>
      </c>
      <c r="ALU155" s="3">
        <v>0</v>
      </c>
      <c r="ALV155" s="3">
        <v>0</v>
      </c>
      <c r="ALW155" s="3">
        <v>0</v>
      </c>
      <c r="ALX155" s="3">
        <v>0</v>
      </c>
      <c r="ALY155" s="3">
        <v>0</v>
      </c>
      <c r="ALZ155" s="3">
        <v>0</v>
      </c>
      <c r="AMA155" s="3">
        <v>0</v>
      </c>
      <c r="AMB155" s="3">
        <v>0</v>
      </c>
      <c r="AMC155" s="3">
        <v>0</v>
      </c>
      <c r="AMD155" s="3">
        <v>0</v>
      </c>
      <c r="AME155" s="3">
        <v>0</v>
      </c>
      <c r="AMF155" s="3">
        <v>0</v>
      </c>
      <c r="AMG155" s="3">
        <v>0</v>
      </c>
      <c r="AMH155" s="3">
        <v>0</v>
      </c>
      <c r="AMI155" s="3">
        <v>0</v>
      </c>
      <c r="AMJ155" s="3">
        <v>0</v>
      </c>
      <c r="AMK155" s="3">
        <v>0</v>
      </c>
      <c r="AML155" s="3">
        <v>0</v>
      </c>
      <c r="AMM155" s="3">
        <v>0</v>
      </c>
      <c r="AMN155" s="3">
        <v>0</v>
      </c>
      <c r="AMO155" s="3">
        <v>0</v>
      </c>
      <c r="AMP155" s="3">
        <v>0</v>
      </c>
      <c r="AMQ155" s="3">
        <v>0</v>
      </c>
      <c r="AMR155" s="3">
        <v>0</v>
      </c>
      <c r="AMS155" s="3">
        <v>0</v>
      </c>
      <c r="AMT155" s="3">
        <v>0</v>
      </c>
      <c r="AMU155" s="3">
        <v>0</v>
      </c>
      <c r="AMV155" s="3">
        <v>0</v>
      </c>
      <c r="AMW155" s="3">
        <v>0</v>
      </c>
      <c r="AMX155" s="3">
        <v>0</v>
      </c>
      <c r="AMY155" s="3">
        <v>0</v>
      </c>
      <c r="AMZ155" s="3">
        <v>0</v>
      </c>
      <c r="ANA155" s="3">
        <v>0</v>
      </c>
      <c r="ANB155" s="3">
        <v>0</v>
      </c>
      <c r="ANC155" s="3">
        <v>0</v>
      </c>
      <c r="AND155" s="3">
        <v>0</v>
      </c>
      <c r="ANE155" s="3">
        <v>0</v>
      </c>
      <c r="ANF155" s="3">
        <v>0</v>
      </c>
      <c r="ANG155" s="3">
        <v>0</v>
      </c>
      <c r="ANH155" s="3">
        <v>0</v>
      </c>
      <c r="ANI155" s="3">
        <v>0</v>
      </c>
      <c r="ANJ155" s="3">
        <v>0</v>
      </c>
      <c r="ANK155" s="3">
        <v>0</v>
      </c>
      <c r="ANL155" s="3">
        <v>0</v>
      </c>
      <c r="ANM155" s="3">
        <v>0</v>
      </c>
      <c r="ANN155" s="3">
        <v>0</v>
      </c>
      <c r="ANO155" s="3">
        <v>0</v>
      </c>
      <c r="ANP155" s="3">
        <v>0</v>
      </c>
      <c r="ANQ155" s="3">
        <v>0</v>
      </c>
      <c r="ANR155" s="3">
        <v>0</v>
      </c>
      <c r="ANS155" s="3">
        <v>0</v>
      </c>
      <c r="ANT155" s="3">
        <v>0</v>
      </c>
      <c r="ANU155" s="3">
        <v>0</v>
      </c>
      <c r="ANV155" s="3">
        <v>0</v>
      </c>
      <c r="ANW155" s="3">
        <v>0</v>
      </c>
      <c r="ANX155" s="3">
        <v>0</v>
      </c>
      <c r="ANY155" s="3">
        <v>0</v>
      </c>
      <c r="ANZ155" s="3">
        <v>0</v>
      </c>
      <c r="AOA155" s="3">
        <v>0</v>
      </c>
      <c r="AOB155" s="3">
        <v>0</v>
      </c>
      <c r="AOC155" s="3">
        <v>0</v>
      </c>
      <c r="AOD155" s="3">
        <v>0</v>
      </c>
      <c r="AOE155" s="3">
        <v>0</v>
      </c>
      <c r="AOF155" s="3">
        <v>0</v>
      </c>
      <c r="AOG155" s="3">
        <v>0</v>
      </c>
      <c r="AOH155" s="3">
        <v>0</v>
      </c>
      <c r="AOI155" s="3">
        <v>0</v>
      </c>
      <c r="AOJ155" s="3">
        <v>0</v>
      </c>
      <c r="AOK155" s="3">
        <v>0</v>
      </c>
      <c r="AOL155" s="3">
        <v>0</v>
      </c>
      <c r="AOM155" s="3">
        <v>0</v>
      </c>
      <c r="AON155" s="3">
        <v>0</v>
      </c>
      <c r="AOO155" s="3">
        <v>0</v>
      </c>
      <c r="AOP155" s="3">
        <v>0</v>
      </c>
      <c r="AOQ155" s="3">
        <v>0</v>
      </c>
      <c r="AOR155" s="3">
        <v>0</v>
      </c>
      <c r="AOS155" s="3">
        <v>0</v>
      </c>
      <c r="AOT155" s="3">
        <v>0</v>
      </c>
      <c r="AOU155" s="3">
        <v>0</v>
      </c>
      <c r="AOV155" s="3">
        <v>0</v>
      </c>
      <c r="AOW155" s="3">
        <v>0</v>
      </c>
      <c r="AOX155" s="3">
        <v>0</v>
      </c>
      <c r="AOY155" s="3">
        <v>0</v>
      </c>
      <c r="AOZ155" s="3">
        <v>0</v>
      </c>
      <c r="APA155" s="3">
        <v>0</v>
      </c>
      <c r="APB155" s="3">
        <v>0</v>
      </c>
      <c r="APC155" s="3">
        <v>0</v>
      </c>
      <c r="APD155" s="3">
        <v>0</v>
      </c>
      <c r="APE155" s="3">
        <v>0</v>
      </c>
      <c r="APF155" s="3">
        <v>0</v>
      </c>
      <c r="APG155" s="3">
        <v>0</v>
      </c>
      <c r="APH155" s="3">
        <v>0</v>
      </c>
      <c r="API155" s="3">
        <v>0</v>
      </c>
      <c r="APJ155" s="3">
        <v>0</v>
      </c>
      <c r="APK155" s="3">
        <v>0</v>
      </c>
      <c r="APL155" s="3">
        <v>0</v>
      </c>
      <c r="APM155" s="3">
        <v>0</v>
      </c>
      <c r="APN155" s="3">
        <v>0</v>
      </c>
      <c r="APO155" s="3">
        <v>0</v>
      </c>
      <c r="APP155" s="3">
        <v>0</v>
      </c>
      <c r="APQ155" s="3">
        <v>0</v>
      </c>
      <c r="APR155" s="3">
        <v>0</v>
      </c>
      <c r="APS155" s="3">
        <v>0</v>
      </c>
      <c r="APT155" s="3">
        <v>0</v>
      </c>
      <c r="APU155" s="3">
        <v>0</v>
      </c>
      <c r="APV155" s="3">
        <v>0</v>
      </c>
      <c r="APW155" s="3">
        <v>0</v>
      </c>
      <c r="APX155" s="3">
        <v>0</v>
      </c>
      <c r="APY155" s="3">
        <v>0</v>
      </c>
      <c r="APZ155" s="3">
        <v>0</v>
      </c>
      <c r="AQA155" s="3">
        <v>0</v>
      </c>
      <c r="AQB155" s="3">
        <v>0</v>
      </c>
      <c r="AQC155" s="3">
        <v>0</v>
      </c>
      <c r="AQD155" s="3">
        <v>0</v>
      </c>
      <c r="AQE155" s="3">
        <v>0</v>
      </c>
      <c r="AQF155" s="3">
        <v>0</v>
      </c>
      <c r="AQG155" s="3">
        <v>0</v>
      </c>
      <c r="AQH155" s="3">
        <v>0</v>
      </c>
      <c r="AQI155" s="36">
        <v>0</v>
      </c>
      <c r="AQJ155" s="36">
        <v>0</v>
      </c>
      <c r="AQK155" s="36">
        <v>0</v>
      </c>
      <c r="AQL155" s="36">
        <v>0</v>
      </c>
      <c r="AQM155" s="36">
        <v>0</v>
      </c>
      <c r="AQN155" s="36">
        <v>0</v>
      </c>
      <c r="AQO155" s="36">
        <v>0</v>
      </c>
      <c r="AQP155" s="36">
        <v>0</v>
      </c>
      <c r="AQQ155" s="36">
        <v>0</v>
      </c>
      <c r="AQR155" s="36">
        <v>0</v>
      </c>
      <c r="AQS155" s="36">
        <v>0</v>
      </c>
      <c r="AQT155" s="3">
        <v>0</v>
      </c>
      <c r="AQU155" s="3">
        <v>0</v>
      </c>
      <c r="AQV155" s="3">
        <v>0</v>
      </c>
      <c r="AQW155" s="3">
        <v>0</v>
      </c>
      <c r="AQX155" s="3">
        <v>0</v>
      </c>
      <c r="AQY155" s="3">
        <v>0</v>
      </c>
      <c r="AQZ155" s="3">
        <v>0</v>
      </c>
      <c r="ARA155" s="3">
        <v>0</v>
      </c>
      <c r="ARB155" s="3">
        <v>0</v>
      </c>
      <c r="ARC155" s="3">
        <v>0</v>
      </c>
      <c r="ARD155" s="3">
        <v>0</v>
      </c>
      <c r="ARE155" s="3">
        <v>0</v>
      </c>
      <c r="ARF155" s="3">
        <v>0</v>
      </c>
      <c r="ARG155" s="3">
        <v>0</v>
      </c>
      <c r="ARH155" s="3">
        <v>0</v>
      </c>
      <c r="ARI155" s="3">
        <v>0</v>
      </c>
      <c r="ARJ155" s="3">
        <v>0</v>
      </c>
      <c r="ARK155" s="3">
        <v>0</v>
      </c>
      <c r="ARL155" s="3">
        <v>0</v>
      </c>
      <c r="ARM155" s="3">
        <v>0</v>
      </c>
      <c r="ARP155" s="3">
        <v>0</v>
      </c>
      <c r="ARQ155" s="3">
        <v>0</v>
      </c>
      <c r="ARR155" s="3">
        <v>0</v>
      </c>
      <c r="ARS155" s="3">
        <v>0</v>
      </c>
      <c r="ART155" s="3">
        <v>0</v>
      </c>
      <c r="ARU155" s="3">
        <v>0</v>
      </c>
      <c r="ARV155" s="3">
        <v>0</v>
      </c>
      <c r="ARW155" s="3">
        <v>0</v>
      </c>
      <c r="ARX155" s="3">
        <v>0</v>
      </c>
      <c r="ARY155" s="3">
        <v>0</v>
      </c>
      <c r="ARZ155" s="3">
        <v>0</v>
      </c>
      <c r="ASA155" s="3">
        <v>0</v>
      </c>
      <c r="ASB155" s="3">
        <v>0</v>
      </c>
      <c r="ASC155" s="3">
        <v>0</v>
      </c>
      <c r="ASD155" s="3">
        <v>0</v>
      </c>
      <c r="ASE155" s="3">
        <v>0</v>
      </c>
      <c r="ASF155" s="3">
        <v>0</v>
      </c>
      <c r="ASG155" s="3">
        <v>0</v>
      </c>
      <c r="ASH155" s="3">
        <v>0</v>
      </c>
      <c r="ASI155" s="3">
        <v>0</v>
      </c>
      <c r="ASJ155" s="3">
        <v>0</v>
      </c>
      <c r="ASK155" s="3">
        <v>0</v>
      </c>
      <c r="ASL155" s="3">
        <v>0</v>
      </c>
      <c r="ASM155" s="3">
        <v>0</v>
      </c>
      <c r="ASN155" s="3">
        <v>0</v>
      </c>
      <c r="ASO155" s="3">
        <v>0</v>
      </c>
      <c r="ASP155" s="3">
        <v>0</v>
      </c>
      <c r="ASQ155" s="3">
        <v>0</v>
      </c>
      <c r="ASR155" s="3">
        <v>0</v>
      </c>
      <c r="ASS155" s="3">
        <v>0</v>
      </c>
      <c r="AST155" s="3">
        <v>0</v>
      </c>
      <c r="ASU155" s="3">
        <v>0</v>
      </c>
      <c r="ASV155" s="3">
        <v>0</v>
      </c>
      <c r="ASW155" s="3">
        <v>0</v>
      </c>
      <c r="ASX155" s="3">
        <v>0</v>
      </c>
      <c r="ASY155" s="3">
        <v>0</v>
      </c>
      <c r="ASZ155" s="3">
        <v>0</v>
      </c>
      <c r="ATA155" s="3">
        <v>0</v>
      </c>
      <c r="ATB155" s="3">
        <v>0</v>
      </c>
      <c r="ATC155" s="3">
        <v>0</v>
      </c>
      <c r="ATD155" s="3">
        <v>0</v>
      </c>
      <c r="ATE155" s="3">
        <v>0</v>
      </c>
      <c r="ATF155" s="3">
        <v>0</v>
      </c>
      <c r="ATG155" s="3">
        <v>0</v>
      </c>
      <c r="ATH155" s="3">
        <v>0</v>
      </c>
      <c r="ATI155" s="3">
        <v>0</v>
      </c>
      <c r="ATJ155" s="3">
        <v>0</v>
      </c>
      <c r="ATK155" s="3">
        <v>0</v>
      </c>
      <c r="ATL155" s="3">
        <v>0</v>
      </c>
      <c r="ATM155" s="3">
        <v>0</v>
      </c>
      <c r="ATN155" s="3">
        <v>0</v>
      </c>
      <c r="ATO155" s="3">
        <v>0</v>
      </c>
      <c r="ATP155" s="3">
        <v>0</v>
      </c>
      <c r="ATQ155" s="3">
        <v>0</v>
      </c>
      <c r="ATR155" s="3">
        <v>0</v>
      </c>
      <c r="ATS155" s="3">
        <v>0</v>
      </c>
      <c r="ATT155" s="3">
        <v>0</v>
      </c>
      <c r="ATU155" s="3">
        <v>0</v>
      </c>
      <c r="ATV155" s="3">
        <v>0</v>
      </c>
      <c r="ATW155" s="3">
        <v>0</v>
      </c>
      <c r="ATX155" s="3">
        <v>0</v>
      </c>
      <c r="ATY155" s="3">
        <v>0</v>
      </c>
      <c r="ATZ155" s="3">
        <v>0</v>
      </c>
      <c r="AUA155" s="3">
        <v>0</v>
      </c>
      <c r="AUB155" s="3">
        <v>0</v>
      </c>
      <c r="AUC155" s="3">
        <v>0</v>
      </c>
      <c r="AUD155" s="3">
        <v>0</v>
      </c>
      <c r="AUE155" s="3">
        <v>0</v>
      </c>
      <c r="AUF155" s="3">
        <v>0</v>
      </c>
      <c r="AUG155" s="3">
        <v>0</v>
      </c>
      <c r="AUH155" s="3">
        <v>0</v>
      </c>
      <c r="AUI155" s="3">
        <v>0</v>
      </c>
      <c r="AUJ155" s="3">
        <v>0</v>
      </c>
      <c r="AUK155" s="3">
        <v>0</v>
      </c>
      <c r="AUL155" s="3">
        <v>0</v>
      </c>
      <c r="AUM155" s="3">
        <v>0</v>
      </c>
      <c r="AUN155" s="3">
        <v>0</v>
      </c>
      <c r="AUO155" s="3">
        <v>0</v>
      </c>
      <c r="AUP155" s="3">
        <v>0</v>
      </c>
      <c r="AUQ155" s="3">
        <v>0</v>
      </c>
      <c r="AUR155" s="3">
        <v>0</v>
      </c>
      <c r="AUS155" s="3">
        <v>0</v>
      </c>
      <c r="AUT155" s="3">
        <v>0</v>
      </c>
      <c r="AUU155" s="3">
        <v>0</v>
      </c>
      <c r="AUV155" s="3">
        <v>0</v>
      </c>
      <c r="AUW155" s="3">
        <v>0</v>
      </c>
      <c r="AUX155" s="3">
        <v>0</v>
      </c>
      <c r="AUY155" s="3">
        <v>0</v>
      </c>
      <c r="AUZ155" s="3">
        <v>0</v>
      </c>
      <c r="AVA155" s="3">
        <v>0</v>
      </c>
      <c r="AVB155" s="3">
        <v>0</v>
      </c>
      <c r="AVC155" s="3">
        <v>0</v>
      </c>
      <c r="AVD155" s="3">
        <v>0</v>
      </c>
      <c r="AVE155" s="3">
        <v>0</v>
      </c>
      <c r="AVF155" s="3">
        <v>0</v>
      </c>
      <c r="AVG155" s="3">
        <v>0</v>
      </c>
      <c r="AVH155" s="3">
        <v>0</v>
      </c>
      <c r="AVI155" s="3">
        <v>0</v>
      </c>
      <c r="AVJ155" s="3">
        <v>0</v>
      </c>
      <c r="AVK155" s="3">
        <v>0</v>
      </c>
      <c r="AVL155" s="3">
        <v>0</v>
      </c>
      <c r="AVM155" s="3">
        <v>0</v>
      </c>
      <c r="AVN155" s="3">
        <v>0</v>
      </c>
      <c r="AVO155" s="3">
        <v>0</v>
      </c>
      <c r="AVP155" s="3">
        <v>0</v>
      </c>
      <c r="AVQ155" s="3">
        <v>0</v>
      </c>
      <c r="AVR155" s="3">
        <v>0</v>
      </c>
      <c r="AVS155" s="3">
        <v>0</v>
      </c>
      <c r="AVT155" s="3">
        <v>0</v>
      </c>
      <c r="AVU155" s="3">
        <v>0</v>
      </c>
      <c r="AVV155" s="3">
        <v>0</v>
      </c>
      <c r="AVW155" s="3">
        <v>0</v>
      </c>
      <c r="AVX155" s="3">
        <v>0</v>
      </c>
      <c r="AVY155" s="3">
        <v>0</v>
      </c>
      <c r="AVZ155" s="3">
        <v>0</v>
      </c>
      <c r="AWA155" s="3">
        <v>0</v>
      </c>
      <c r="AWB155" s="3">
        <v>0</v>
      </c>
      <c r="AWC155" s="3">
        <v>0</v>
      </c>
      <c r="AWD155" s="3">
        <v>0</v>
      </c>
      <c r="AWE155" s="3">
        <v>0</v>
      </c>
      <c r="AWF155" s="3">
        <v>0</v>
      </c>
      <c r="AWG155" s="3">
        <v>0</v>
      </c>
      <c r="AWH155" s="3">
        <v>0</v>
      </c>
      <c r="AWI155" s="3">
        <v>0</v>
      </c>
      <c r="AWJ155" s="3">
        <v>0</v>
      </c>
      <c r="AWK155" s="3">
        <v>0</v>
      </c>
      <c r="AWL155" s="3">
        <v>0</v>
      </c>
      <c r="AWM155" s="3">
        <v>0</v>
      </c>
      <c r="AWN155" s="3">
        <v>0</v>
      </c>
      <c r="AWO155" s="3">
        <v>0</v>
      </c>
      <c r="AWP155" s="3">
        <v>0</v>
      </c>
      <c r="AWQ155" s="3">
        <v>0</v>
      </c>
      <c r="AWR155" s="3">
        <v>0</v>
      </c>
      <c r="AWS155" s="3">
        <v>0</v>
      </c>
      <c r="AWT155" s="3">
        <v>0</v>
      </c>
      <c r="AWU155" s="3">
        <v>0</v>
      </c>
      <c r="AWV155" s="3">
        <v>0</v>
      </c>
      <c r="AWW155" s="3">
        <v>0</v>
      </c>
      <c r="AWX155" s="3">
        <v>0</v>
      </c>
      <c r="AWY155" s="3">
        <v>0</v>
      </c>
      <c r="AWZ155" s="3">
        <v>0</v>
      </c>
      <c r="AXA155" s="3">
        <v>0</v>
      </c>
      <c r="AXB155" s="3">
        <v>0</v>
      </c>
      <c r="AXC155" s="3">
        <v>0</v>
      </c>
      <c r="AXD155" s="3">
        <v>0</v>
      </c>
      <c r="AXE155" s="3">
        <v>0</v>
      </c>
      <c r="AXF155" s="3">
        <v>0</v>
      </c>
      <c r="AXG155" s="3">
        <v>0</v>
      </c>
      <c r="AXH155" s="3">
        <v>0</v>
      </c>
      <c r="AXI155" s="3">
        <v>0</v>
      </c>
      <c r="AXJ155" s="3">
        <v>0</v>
      </c>
      <c r="AXK155" s="3">
        <v>0</v>
      </c>
      <c r="AXL155" s="3">
        <v>0</v>
      </c>
      <c r="AXM155" s="3">
        <v>0</v>
      </c>
      <c r="AXN155" s="3">
        <v>0</v>
      </c>
      <c r="AXO155" s="3">
        <v>0</v>
      </c>
      <c r="AXP155" s="3">
        <v>0</v>
      </c>
      <c r="AXQ155" s="3">
        <v>0</v>
      </c>
      <c r="AXR155" s="3">
        <v>0</v>
      </c>
      <c r="AXS155" s="3">
        <v>0</v>
      </c>
      <c r="AXT155" s="3">
        <v>0</v>
      </c>
      <c r="AXU155" s="3">
        <v>0</v>
      </c>
      <c r="AXV155" s="3">
        <v>0</v>
      </c>
      <c r="AXW155" s="3">
        <v>0</v>
      </c>
      <c r="AXX155" s="3">
        <v>0</v>
      </c>
      <c r="AXY155" s="3">
        <v>0</v>
      </c>
      <c r="AXZ155" s="3">
        <v>0</v>
      </c>
      <c r="AYA155" s="3">
        <v>0</v>
      </c>
      <c r="AYB155" s="3">
        <v>0</v>
      </c>
      <c r="AYC155" s="3">
        <v>0</v>
      </c>
      <c r="AYD155" s="3">
        <v>0</v>
      </c>
      <c r="AYE155" s="3">
        <v>0</v>
      </c>
      <c r="AYF155" s="3">
        <v>0</v>
      </c>
      <c r="AYG155" s="3">
        <v>0</v>
      </c>
      <c r="AYH155" s="3">
        <v>0</v>
      </c>
      <c r="AYI155" s="3">
        <v>0</v>
      </c>
      <c r="AYJ155" s="3">
        <v>0</v>
      </c>
      <c r="AYK155" s="3">
        <v>0</v>
      </c>
      <c r="AYL155" s="3">
        <v>0</v>
      </c>
      <c r="AYM155" s="3">
        <v>0</v>
      </c>
      <c r="AYN155" s="3">
        <v>0</v>
      </c>
      <c r="AYO155" s="3">
        <v>0</v>
      </c>
      <c r="AYP155" s="3">
        <v>0</v>
      </c>
      <c r="AYQ155" s="3">
        <v>0</v>
      </c>
      <c r="AYR155" s="3">
        <v>0</v>
      </c>
      <c r="AYS155" s="3">
        <v>0</v>
      </c>
      <c r="AYT155" s="3">
        <v>0</v>
      </c>
    </row>
    <row r="156" s="3" customFormat="1" ht="15.25" spans="1:1137">
      <c r="A156" s="4"/>
      <c r="N156" s="39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43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  <c r="EM156" s="36"/>
      <c r="EN156" s="36"/>
      <c r="EO156" s="36"/>
      <c r="EP156" s="36"/>
      <c r="EQ156" s="36"/>
      <c r="ER156" s="36"/>
      <c r="ES156" s="36"/>
      <c r="ET156" s="36"/>
      <c r="EU156" s="36"/>
      <c r="EV156" s="36"/>
      <c r="EW156" s="36"/>
      <c r="EX156" s="36"/>
      <c r="EY156" s="36"/>
      <c r="EZ156" s="36"/>
      <c r="FA156" s="36"/>
      <c r="FB156" s="36"/>
      <c r="FC156" s="36"/>
      <c r="FD156" s="36"/>
      <c r="FE156" s="36"/>
      <c r="FF156" s="36"/>
      <c r="FG156" s="36"/>
      <c r="FH156" s="36"/>
      <c r="FI156" s="36"/>
      <c r="FJ156" s="36"/>
      <c r="FK156" s="36"/>
      <c r="FL156" s="36"/>
      <c r="FM156" s="36"/>
      <c r="FN156" s="36"/>
      <c r="FO156" s="36"/>
      <c r="FP156" s="36"/>
      <c r="FQ156" s="36"/>
      <c r="FR156" s="36"/>
      <c r="FS156" s="36"/>
      <c r="FT156" s="36"/>
      <c r="FU156" s="36"/>
      <c r="FV156" s="36"/>
      <c r="FW156" s="36"/>
      <c r="FX156" s="36"/>
      <c r="FY156" s="36"/>
      <c r="FZ156" s="36"/>
      <c r="GA156" s="36"/>
      <c r="GB156" s="36"/>
      <c r="GC156" s="36"/>
      <c r="GD156" s="36"/>
      <c r="GE156" s="36"/>
      <c r="GF156" s="36"/>
      <c r="GG156" s="36"/>
      <c r="GH156" s="36"/>
      <c r="GI156" s="36"/>
      <c r="GJ156" s="36"/>
      <c r="GK156" s="36"/>
      <c r="GL156" s="36"/>
      <c r="GM156" s="36"/>
      <c r="GN156" s="36"/>
      <c r="GO156" s="36"/>
      <c r="GP156" s="36"/>
      <c r="GQ156" s="36"/>
      <c r="GR156" s="36"/>
      <c r="GS156" s="36"/>
      <c r="GT156" s="36"/>
      <c r="GU156" s="36"/>
      <c r="GV156" s="36"/>
      <c r="GW156" s="36"/>
      <c r="GX156" s="36"/>
      <c r="GY156" s="36"/>
      <c r="GZ156" s="36"/>
      <c r="HA156" s="36"/>
      <c r="HB156" s="36"/>
      <c r="HC156" s="36"/>
      <c r="HD156" s="36"/>
      <c r="HE156" s="36"/>
      <c r="HF156" s="36"/>
      <c r="HG156" s="36"/>
      <c r="HH156" s="36"/>
      <c r="HI156" s="36"/>
      <c r="HJ156" s="36"/>
      <c r="HK156" s="36"/>
      <c r="HL156" s="36"/>
      <c r="HM156" s="36"/>
      <c r="HN156" s="36"/>
      <c r="HO156" s="36"/>
      <c r="HP156" s="36"/>
      <c r="HQ156" s="36"/>
      <c r="HR156" s="36"/>
      <c r="HS156" s="36"/>
      <c r="HT156" s="36"/>
      <c r="HU156" s="36"/>
      <c r="HV156" s="44"/>
      <c r="HW156" s="44"/>
      <c r="HX156" s="44"/>
      <c r="HY156" s="44"/>
      <c r="HZ156" s="36"/>
      <c r="IB156" s="36"/>
      <c r="IC156" s="36"/>
      <c r="ID156" s="36"/>
      <c r="IE156" s="36"/>
      <c r="IF156" s="36"/>
      <c r="IG156" s="36"/>
      <c r="IH156" s="36"/>
      <c r="II156" s="44"/>
      <c r="IJ156" s="44"/>
      <c r="IK156" s="44"/>
      <c r="IL156" s="44"/>
      <c r="IM156" s="36"/>
      <c r="IN156" s="36"/>
      <c r="IO156" s="36"/>
      <c r="IP156" s="36"/>
      <c r="IQ156" s="36"/>
      <c r="IR156" s="36"/>
      <c r="IS156" s="36"/>
      <c r="IT156" s="44"/>
      <c r="IU156" s="44"/>
      <c r="IV156" s="44"/>
      <c r="IW156" s="44"/>
      <c r="AQI156" s="36"/>
      <c r="AQJ156" s="36"/>
      <c r="AQK156" s="36"/>
      <c r="AQL156" s="36"/>
      <c r="AQM156" s="36"/>
      <c r="AQN156" s="36"/>
      <c r="AQO156" s="36"/>
      <c r="AQP156" s="36"/>
      <c r="AQQ156" s="36"/>
      <c r="AQR156" s="36"/>
      <c r="AQS156" s="36"/>
    </row>
    <row r="157" s="3" customFormat="1" ht="15.25" spans="1:1137">
      <c r="A157" s="4"/>
      <c r="N157" s="39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43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36"/>
      <c r="EM157" s="36"/>
      <c r="EN157" s="36"/>
      <c r="EO157" s="36"/>
      <c r="EP157" s="36"/>
      <c r="EQ157" s="36"/>
      <c r="ER157" s="36"/>
      <c r="ES157" s="36"/>
      <c r="ET157" s="36"/>
      <c r="EU157" s="36"/>
      <c r="EV157" s="36"/>
      <c r="EW157" s="36"/>
      <c r="EX157" s="36"/>
      <c r="EY157" s="36"/>
      <c r="EZ157" s="36"/>
      <c r="FA157" s="36"/>
      <c r="FB157" s="36"/>
      <c r="FC157" s="36"/>
      <c r="FD157" s="36"/>
      <c r="FE157" s="36"/>
      <c r="FF157" s="36"/>
      <c r="FG157" s="36"/>
      <c r="FH157" s="36"/>
      <c r="FI157" s="36"/>
      <c r="FJ157" s="36"/>
      <c r="FK157" s="36"/>
      <c r="FL157" s="36"/>
      <c r="FM157" s="36"/>
      <c r="FN157" s="36"/>
      <c r="FO157" s="36"/>
      <c r="FP157" s="36"/>
      <c r="FQ157" s="36"/>
      <c r="FR157" s="36"/>
      <c r="FS157" s="36"/>
      <c r="FT157" s="36"/>
      <c r="FU157" s="36"/>
      <c r="FV157" s="36"/>
      <c r="FW157" s="36"/>
      <c r="FX157" s="36"/>
      <c r="FY157" s="36"/>
      <c r="FZ157" s="36"/>
      <c r="GA157" s="36"/>
      <c r="GB157" s="36"/>
      <c r="GC157" s="36"/>
      <c r="GD157" s="36"/>
      <c r="GE157" s="36"/>
      <c r="GF157" s="36"/>
      <c r="GG157" s="36"/>
      <c r="GH157" s="36"/>
      <c r="GI157" s="36"/>
      <c r="GJ157" s="36"/>
      <c r="GK157" s="36"/>
      <c r="GL157" s="36"/>
      <c r="GM157" s="36"/>
      <c r="GN157" s="36"/>
      <c r="GO157" s="36"/>
      <c r="GP157" s="36"/>
      <c r="GQ157" s="36"/>
      <c r="GR157" s="36"/>
      <c r="GS157" s="36"/>
      <c r="GT157" s="36"/>
      <c r="GU157" s="36"/>
      <c r="GV157" s="36"/>
      <c r="GW157" s="36"/>
      <c r="GX157" s="36"/>
      <c r="GY157" s="36"/>
      <c r="GZ157" s="36"/>
      <c r="HA157" s="36"/>
      <c r="HB157" s="36"/>
      <c r="HC157" s="36"/>
      <c r="HD157" s="36"/>
      <c r="HE157" s="36"/>
      <c r="HF157" s="36"/>
      <c r="HG157" s="36"/>
      <c r="HH157" s="36"/>
      <c r="HI157" s="36"/>
      <c r="HJ157" s="36"/>
      <c r="HK157" s="36"/>
      <c r="HL157" s="36"/>
      <c r="HM157" s="36"/>
      <c r="HN157" s="36"/>
      <c r="HO157" s="36"/>
      <c r="HP157" s="36"/>
      <c r="HQ157" s="36"/>
      <c r="HR157" s="36"/>
      <c r="HS157" s="36"/>
      <c r="HT157" s="36"/>
      <c r="HU157" s="36"/>
      <c r="HV157" s="44"/>
      <c r="HW157" s="44"/>
      <c r="HX157" s="44"/>
      <c r="HY157" s="44"/>
      <c r="HZ157" s="36"/>
      <c r="IB157" s="36"/>
      <c r="IC157" s="36"/>
      <c r="ID157" s="36"/>
      <c r="IE157" s="36"/>
      <c r="IF157" s="36"/>
      <c r="IG157" s="36"/>
      <c r="IH157" s="36"/>
      <c r="II157" s="44"/>
      <c r="IJ157" s="44"/>
      <c r="IK157" s="44"/>
      <c r="IL157" s="44"/>
      <c r="IM157" s="36"/>
      <c r="IN157" s="36"/>
      <c r="IO157" s="36"/>
      <c r="IP157" s="36"/>
      <c r="IQ157" s="36"/>
      <c r="IR157" s="36"/>
      <c r="IS157" s="36"/>
      <c r="IT157" s="44"/>
      <c r="IU157" s="44"/>
      <c r="IV157" s="44"/>
      <c r="IW157" s="44"/>
      <c r="AQI157" s="36"/>
      <c r="AQJ157" s="36"/>
      <c r="AQK157" s="36"/>
      <c r="AQL157" s="36"/>
      <c r="AQM157" s="36"/>
      <c r="AQN157" s="36"/>
      <c r="AQO157" s="36"/>
      <c r="AQP157" s="36"/>
      <c r="AQQ157" s="36"/>
      <c r="AQR157" s="36"/>
      <c r="AQS157" s="36"/>
    </row>
    <row r="158" s="3" customFormat="1" ht="15.25" spans="1:1137">
      <c r="A158" s="4"/>
      <c r="N158" s="39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43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36"/>
      <c r="EM158" s="36"/>
      <c r="EN158" s="36"/>
      <c r="EO158" s="36"/>
      <c r="EP158" s="36"/>
      <c r="EQ158" s="36"/>
      <c r="ER158" s="36"/>
      <c r="ES158" s="36"/>
      <c r="ET158" s="36"/>
      <c r="EU158" s="36"/>
      <c r="EV158" s="36"/>
      <c r="EW158" s="36"/>
      <c r="EX158" s="36"/>
      <c r="EY158" s="36"/>
      <c r="EZ158" s="36"/>
      <c r="FA158" s="36"/>
      <c r="FB158" s="36"/>
      <c r="FC158" s="36"/>
      <c r="FD158" s="36"/>
      <c r="FE158" s="36"/>
      <c r="FF158" s="36"/>
      <c r="FG158" s="36"/>
      <c r="FH158" s="36"/>
      <c r="FI158" s="36"/>
      <c r="FJ158" s="36"/>
      <c r="FK158" s="36"/>
      <c r="FL158" s="36"/>
      <c r="FM158" s="36"/>
      <c r="FN158" s="36"/>
      <c r="FO158" s="36"/>
      <c r="FP158" s="36"/>
      <c r="FQ158" s="36"/>
      <c r="FR158" s="36"/>
      <c r="FS158" s="36"/>
      <c r="FT158" s="36"/>
      <c r="FU158" s="36"/>
      <c r="FV158" s="36"/>
      <c r="FW158" s="36"/>
      <c r="FX158" s="36"/>
      <c r="FY158" s="36"/>
      <c r="FZ158" s="36"/>
      <c r="GA158" s="36"/>
      <c r="GB158" s="36"/>
      <c r="GC158" s="36"/>
      <c r="GD158" s="36"/>
      <c r="GE158" s="36"/>
      <c r="GF158" s="36"/>
      <c r="GG158" s="36"/>
      <c r="GH158" s="36"/>
      <c r="GI158" s="36"/>
      <c r="GJ158" s="36"/>
      <c r="GK158" s="36"/>
      <c r="GL158" s="36"/>
      <c r="GM158" s="36"/>
      <c r="GN158" s="36"/>
      <c r="GO158" s="36"/>
      <c r="GP158" s="36"/>
      <c r="GQ158" s="36"/>
      <c r="GR158" s="36"/>
      <c r="GS158" s="36"/>
      <c r="GT158" s="36"/>
      <c r="GU158" s="36"/>
      <c r="GV158" s="36"/>
      <c r="GW158" s="36"/>
      <c r="GX158" s="36"/>
      <c r="GY158" s="36"/>
      <c r="GZ158" s="36"/>
      <c r="HA158" s="36"/>
      <c r="HB158" s="36"/>
      <c r="HC158" s="36"/>
      <c r="HD158" s="36"/>
      <c r="HE158" s="36"/>
      <c r="HF158" s="36"/>
      <c r="HG158" s="36"/>
      <c r="HH158" s="36"/>
      <c r="HI158" s="36"/>
      <c r="HJ158" s="36"/>
      <c r="HK158" s="36"/>
      <c r="HL158" s="36"/>
      <c r="HM158" s="36"/>
      <c r="HN158" s="36"/>
      <c r="HO158" s="36"/>
      <c r="HP158" s="36"/>
      <c r="HQ158" s="36"/>
      <c r="HR158" s="36"/>
      <c r="HS158" s="36"/>
      <c r="HT158" s="36"/>
      <c r="HU158" s="36"/>
      <c r="HV158" s="44"/>
      <c r="HW158" s="44"/>
      <c r="HX158" s="44"/>
      <c r="HY158" s="44"/>
      <c r="HZ158" s="36"/>
      <c r="IB158" s="36"/>
      <c r="IC158" s="36"/>
      <c r="ID158" s="36"/>
      <c r="IE158" s="36"/>
      <c r="IF158" s="36"/>
      <c r="IG158" s="36"/>
      <c r="IH158" s="36"/>
      <c r="II158" s="44"/>
      <c r="IJ158" s="44"/>
      <c r="IK158" s="44"/>
      <c r="IL158" s="44"/>
      <c r="IM158" s="36"/>
      <c r="IN158" s="36"/>
      <c r="IO158" s="36"/>
      <c r="IP158" s="36"/>
      <c r="IQ158" s="36"/>
      <c r="IR158" s="36"/>
      <c r="IS158" s="36"/>
      <c r="IT158" s="44"/>
      <c r="IU158" s="44"/>
      <c r="IV158" s="44"/>
      <c r="IW158" s="44"/>
      <c r="AQI158" s="36"/>
      <c r="AQJ158" s="36"/>
      <c r="AQK158" s="36"/>
      <c r="AQL158" s="36"/>
      <c r="AQM158" s="36"/>
      <c r="AQN158" s="36"/>
      <c r="AQO158" s="36"/>
      <c r="AQP158" s="36"/>
      <c r="AQQ158" s="36"/>
      <c r="AQR158" s="36"/>
      <c r="AQS158" s="36"/>
    </row>
    <row r="159" s="3" customFormat="1" ht="15.25" spans="1:1137">
      <c r="A159" s="4"/>
      <c r="N159" s="39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43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36"/>
      <c r="EM159" s="36"/>
      <c r="EN159" s="36"/>
      <c r="EO159" s="36"/>
      <c r="EP159" s="36"/>
      <c r="EQ159" s="36"/>
      <c r="ER159" s="36"/>
      <c r="ES159" s="36"/>
      <c r="ET159" s="36"/>
      <c r="EU159" s="36"/>
      <c r="EV159" s="36"/>
      <c r="EW159" s="36"/>
      <c r="EX159" s="36"/>
      <c r="EY159" s="36"/>
      <c r="EZ159" s="36"/>
      <c r="FA159" s="36"/>
      <c r="FB159" s="36"/>
      <c r="FC159" s="36"/>
      <c r="FD159" s="36"/>
      <c r="FE159" s="36"/>
      <c r="FF159" s="36"/>
      <c r="FG159" s="36"/>
      <c r="FH159" s="36"/>
      <c r="FI159" s="36"/>
      <c r="FJ159" s="36"/>
      <c r="FK159" s="36"/>
      <c r="FL159" s="36"/>
      <c r="FM159" s="36"/>
      <c r="FN159" s="36"/>
      <c r="FO159" s="36"/>
      <c r="FP159" s="36"/>
      <c r="FQ159" s="36"/>
      <c r="FR159" s="36"/>
      <c r="FS159" s="36"/>
      <c r="FT159" s="36"/>
      <c r="FU159" s="36"/>
      <c r="FV159" s="36"/>
      <c r="FW159" s="36"/>
      <c r="FX159" s="36"/>
      <c r="FY159" s="36"/>
      <c r="FZ159" s="36"/>
      <c r="GA159" s="36"/>
      <c r="GB159" s="36"/>
      <c r="GC159" s="36"/>
      <c r="GD159" s="36"/>
      <c r="GE159" s="36"/>
      <c r="GF159" s="36"/>
      <c r="GG159" s="36"/>
      <c r="GH159" s="36"/>
      <c r="GI159" s="36"/>
      <c r="GJ159" s="36"/>
      <c r="GK159" s="36"/>
      <c r="GL159" s="36"/>
      <c r="GM159" s="36"/>
      <c r="GN159" s="36"/>
      <c r="GO159" s="36"/>
      <c r="GP159" s="36"/>
      <c r="GQ159" s="36"/>
      <c r="GR159" s="36"/>
      <c r="GS159" s="36"/>
      <c r="GT159" s="36"/>
      <c r="GU159" s="36"/>
      <c r="GV159" s="36"/>
      <c r="GW159" s="36"/>
      <c r="GX159" s="36"/>
      <c r="GY159" s="36"/>
      <c r="GZ159" s="36"/>
      <c r="HA159" s="36"/>
      <c r="HB159" s="36"/>
      <c r="HC159" s="36"/>
      <c r="HD159" s="36"/>
      <c r="HE159" s="36"/>
      <c r="HF159" s="36"/>
      <c r="HG159" s="36"/>
      <c r="HH159" s="36"/>
      <c r="HI159" s="36"/>
      <c r="HJ159" s="36"/>
      <c r="HK159" s="36"/>
      <c r="HL159" s="36"/>
      <c r="HM159" s="36"/>
      <c r="HN159" s="36"/>
      <c r="HO159" s="36"/>
      <c r="HP159" s="36"/>
      <c r="HQ159" s="36"/>
      <c r="HR159" s="36"/>
      <c r="HS159" s="36"/>
      <c r="HT159" s="36"/>
      <c r="HU159" s="36"/>
      <c r="HV159" s="44"/>
      <c r="HW159" s="44"/>
      <c r="HX159" s="44"/>
      <c r="HY159" s="44"/>
      <c r="HZ159" s="36"/>
      <c r="IB159" s="36"/>
      <c r="IC159" s="36"/>
      <c r="ID159" s="36"/>
      <c r="IE159" s="36"/>
      <c r="IF159" s="36"/>
      <c r="IG159" s="36"/>
      <c r="IH159" s="36"/>
      <c r="II159" s="44"/>
      <c r="IJ159" s="44"/>
      <c r="IK159" s="44"/>
      <c r="IL159" s="44"/>
      <c r="IM159" s="36"/>
      <c r="IN159" s="36"/>
      <c r="IO159" s="36"/>
      <c r="IP159" s="36"/>
      <c r="IQ159" s="36"/>
      <c r="IR159" s="36"/>
      <c r="IS159" s="36"/>
      <c r="IT159" s="44"/>
      <c r="IU159" s="44"/>
      <c r="IV159" s="44"/>
      <c r="IW159" s="44"/>
      <c r="AQI159" s="36"/>
      <c r="AQJ159" s="36"/>
      <c r="AQK159" s="36"/>
      <c r="AQL159" s="36"/>
      <c r="AQM159" s="36"/>
      <c r="AQN159" s="36"/>
      <c r="AQO159" s="36"/>
      <c r="AQP159" s="36"/>
      <c r="AQQ159" s="36"/>
      <c r="AQR159" s="36"/>
      <c r="AQS159" s="36"/>
    </row>
    <row r="160" s="3" customFormat="1" ht="15.25" spans="1:1137">
      <c r="A160" s="4"/>
      <c r="N160" s="39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43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/>
      <c r="EM160" s="36"/>
      <c r="EN160" s="36"/>
      <c r="EO160" s="36"/>
      <c r="EP160" s="36"/>
      <c r="EQ160" s="36"/>
      <c r="ER160" s="36"/>
      <c r="ES160" s="36"/>
      <c r="ET160" s="36"/>
      <c r="EU160" s="36"/>
      <c r="EV160" s="36"/>
      <c r="EW160" s="36"/>
      <c r="EX160" s="36"/>
      <c r="EY160" s="36"/>
      <c r="EZ160" s="36"/>
      <c r="FA160" s="36"/>
      <c r="FB160" s="36"/>
      <c r="FC160" s="36"/>
      <c r="FD160" s="36"/>
      <c r="FE160" s="36"/>
      <c r="FF160" s="36"/>
      <c r="FG160" s="36"/>
      <c r="FH160" s="36"/>
      <c r="FI160" s="36"/>
      <c r="FJ160" s="36"/>
      <c r="FK160" s="36"/>
      <c r="FL160" s="36"/>
      <c r="FM160" s="36"/>
      <c r="FN160" s="36"/>
      <c r="FO160" s="36"/>
      <c r="FP160" s="36"/>
      <c r="FQ160" s="36"/>
      <c r="FR160" s="36"/>
      <c r="FS160" s="36"/>
      <c r="FT160" s="36"/>
      <c r="FU160" s="36"/>
      <c r="FV160" s="36"/>
      <c r="FW160" s="36"/>
      <c r="FX160" s="36"/>
      <c r="FY160" s="36"/>
      <c r="FZ160" s="36"/>
      <c r="GA160" s="36"/>
      <c r="GB160" s="36"/>
      <c r="GC160" s="36"/>
      <c r="GD160" s="36"/>
      <c r="GE160" s="36"/>
      <c r="GF160" s="36"/>
      <c r="GG160" s="36"/>
      <c r="GH160" s="36"/>
      <c r="GI160" s="36"/>
      <c r="GJ160" s="36"/>
      <c r="GK160" s="36"/>
      <c r="GL160" s="36"/>
      <c r="GM160" s="36"/>
      <c r="GN160" s="36"/>
      <c r="GO160" s="36"/>
      <c r="GP160" s="36"/>
      <c r="GQ160" s="36"/>
      <c r="GR160" s="36"/>
      <c r="GS160" s="36"/>
      <c r="GT160" s="36"/>
      <c r="GU160" s="36"/>
      <c r="GV160" s="36"/>
      <c r="GW160" s="36"/>
      <c r="GX160" s="36"/>
      <c r="GY160" s="36"/>
      <c r="GZ160" s="36"/>
      <c r="HA160" s="36"/>
      <c r="HB160" s="36"/>
      <c r="HC160" s="36"/>
      <c r="HD160" s="36"/>
      <c r="HE160" s="36"/>
      <c r="HF160" s="36"/>
      <c r="HG160" s="36"/>
      <c r="HH160" s="36"/>
      <c r="HI160" s="36"/>
      <c r="HJ160" s="36"/>
      <c r="HK160" s="36"/>
      <c r="HL160" s="36"/>
      <c r="HM160" s="36"/>
      <c r="HN160" s="36"/>
      <c r="HO160" s="36"/>
      <c r="HP160" s="36"/>
      <c r="HQ160" s="36"/>
      <c r="HR160" s="36"/>
      <c r="HS160" s="36"/>
      <c r="HT160" s="36"/>
      <c r="HU160" s="36"/>
      <c r="HV160" s="44"/>
      <c r="HW160" s="44"/>
      <c r="HX160" s="44"/>
      <c r="HY160" s="44"/>
      <c r="HZ160" s="36"/>
      <c r="IB160" s="36"/>
      <c r="IC160" s="36"/>
      <c r="ID160" s="36"/>
      <c r="IE160" s="36"/>
      <c r="IF160" s="36"/>
      <c r="IG160" s="36"/>
      <c r="IH160" s="36"/>
      <c r="II160" s="44"/>
      <c r="IJ160" s="44"/>
      <c r="IK160" s="44"/>
      <c r="IL160" s="44"/>
      <c r="IM160" s="36"/>
      <c r="IN160" s="36"/>
      <c r="IO160" s="36"/>
      <c r="IP160" s="36"/>
      <c r="IQ160" s="36"/>
      <c r="IR160" s="36"/>
      <c r="IS160" s="36"/>
      <c r="IT160" s="44"/>
      <c r="IU160" s="44"/>
      <c r="IV160" s="44"/>
      <c r="IW160" s="44"/>
      <c r="AQI160" s="36"/>
      <c r="AQJ160" s="36"/>
      <c r="AQK160" s="36"/>
      <c r="AQL160" s="36"/>
      <c r="AQM160" s="36"/>
      <c r="AQN160" s="36"/>
      <c r="AQO160" s="36"/>
      <c r="AQP160" s="36"/>
      <c r="AQQ160" s="36"/>
      <c r="AQR160" s="36"/>
      <c r="AQS160" s="36"/>
    </row>
    <row r="161" s="3" customFormat="1" ht="15.25" spans="1:1137">
      <c r="A161" s="4"/>
      <c r="N161" s="39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43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36"/>
      <c r="EM161" s="36"/>
      <c r="EN161" s="36"/>
      <c r="EO161" s="36"/>
      <c r="EP161" s="36"/>
      <c r="EQ161" s="36"/>
      <c r="ER161" s="36"/>
      <c r="ES161" s="36"/>
      <c r="ET161" s="36"/>
      <c r="EU161" s="36"/>
      <c r="EV161" s="36"/>
      <c r="EW161" s="36"/>
      <c r="EX161" s="36"/>
      <c r="EY161" s="36"/>
      <c r="EZ161" s="36"/>
      <c r="FA161" s="36"/>
      <c r="FB161" s="36"/>
      <c r="FC161" s="36"/>
      <c r="FD161" s="36"/>
      <c r="FE161" s="36"/>
      <c r="FF161" s="36"/>
      <c r="FG161" s="36"/>
      <c r="FH161" s="36"/>
      <c r="FI161" s="36"/>
      <c r="FJ161" s="36"/>
      <c r="FK161" s="36"/>
      <c r="FL161" s="36"/>
      <c r="FM161" s="36"/>
      <c r="FN161" s="36"/>
      <c r="FO161" s="36"/>
      <c r="FP161" s="36"/>
      <c r="FQ161" s="36"/>
      <c r="FR161" s="36"/>
      <c r="FS161" s="36"/>
      <c r="FT161" s="36"/>
      <c r="FU161" s="36"/>
      <c r="FV161" s="36"/>
      <c r="FW161" s="36"/>
      <c r="FX161" s="36"/>
      <c r="FY161" s="36"/>
      <c r="FZ161" s="36"/>
      <c r="GA161" s="36"/>
      <c r="GB161" s="36"/>
      <c r="GC161" s="36"/>
      <c r="GD161" s="36"/>
      <c r="GE161" s="36"/>
      <c r="GF161" s="36"/>
      <c r="GG161" s="36"/>
      <c r="GH161" s="36"/>
      <c r="GI161" s="36"/>
      <c r="GJ161" s="36"/>
      <c r="GK161" s="36"/>
      <c r="GL161" s="36"/>
      <c r="GM161" s="36"/>
      <c r="GN161" s="36"/>
      <c r="GO161" s="36"/>
      <c r="GP161" s="36"/>
      <c r="GQ161" s="36"/>
      <c r="GR161" s="36"/>
      <c r="GS161" s="36"/>
      <c r="GT161" s="36"/>
      <c r="GU161" s="36"/>
      <c r="GV161" s="36"/>
      <c r="GW161" s="36"/>
      <c r="GX161" s="36"/>
      <c r="GY161" s="36"/>
      <c r="GZ161" s="36"/>
      <c r="HA161" s="36"/>
      <c r="HB161" s="36"/>
      <c r="HC161" s="36"/>
      <c r="HD161" s="36"/>
      <c r="HE161" s="36"/>
      <c r="HF161" s="36"/>
      <c r="HG161" s="36"/>
      <c r="HH161" s="36"/>
      <c r="HI161" s="36"/>
      <c r="HJ161" s="36"/>
      <c r="HK161" s="36"/>
      <c r="HL161" s="36"/>
      <c r="HM161" s="36"/>
      <c r="HN161" s="36"/>
      <c r="HO161" s="36"/>
      <c r="HP161" s="36"/>
      <c r="HQ161" s="36"/>
      <c r="HR161" s="36"/>
      <c r="HS161" s="36"/>
      <c r="HT161" s="36"/>
      <c r="HU161" s="36"/>
      <c r="HV161" s="44"/>
      <c r="HW161" s="44"/>
      <c r="HX161" s="44"/>
      <c r="HY161" s="44"/>
      <c r="HZ161" s="36"/>
      <c r="IB161" s="36"/>
      <c r="IC161" s="36"/>
      <c r="ID161" s="36"/>
      <c r="IE161" s="36"/>
      <c r="IF161" s="36"/>
      <c r="IG161" s="36"/>
      <c r="IH161" s="36"/>
      <c r="II161" s="44"/>
      <c r="IJ161" s="44"/>
      <c r="IK161" s="44"/>
      <c r="IL161" s="44"/>
      <c r="IM161" s="36"/>
      <c r="IN161" s="36"/>
      <c r="IO161" s="36"/>
      <c r="IP161" s="36"/>
      <c r="IQ161" s="36"/>
      <c r="IR161" s="36"/>
      <c r="IS161" s="36"/>
      <c r="IT161" s="44"/>
      <c r="IU161" s="44"/>
      <c r="IV161" s="44"/>
      <c r="IW161" s="44"/>
      <c r="AQI161" s="36"/>
      <c r="AQJ161" s="36"/>
      <c r="AQK161" s="36"/>
      <c r="AQL161" s="36"/>
      <c r="AQM161" s="36"/>
      <c r="AQN161" s="36"/>
      <c r="AQO161" s="36"/>
      <c r="AQP161" s="36"/>
      <c r="AQQ161" s="36"/>
      <c r="AQR161" s="36"/>
      <c r="AQS161" s="36"/>
    </row>
    <row r="162" s="3" customFormat="1" ht="15.25" spans="1:1137">
      <c r="A162" s="4"/>
      <c r="N162" s="39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43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  <c r="EM162" s="36"/>
      <c r="EN162" s="36"/>
      <c r="EO162" s="36"/>
      <c r="EP162" s="36"/>
      <c r="EQ162" s="36"/>
      <c r="ER162" s="36"/>
      <c r="ES162" s="36"/>
      <c r="ET162" s="36"/>
      <c r="EU162" s="36"/>
      <c r="EV162" s="36"/>
      <c r="EW162" s="36"/>
      <c r="EX162" s="36"/>
      <c r="EY162" s="36"/>
      <c r="EZ162" s="36"/>
      <c r="FA162" s="36"/>
      <c r="FB162" s="36"/>
      <c r="FC162" s="36"/>
      <c r="FD162" s="36"/>
      <c r="FE162" s="36"/>
      <c r="FF162" s="36"/>
      <c r="FG162" s="36"/>
      <c r="FH162" s="36"/>
      <c r="FI162" s="36"/>
      <c r="FJ162" s="36"/>
      <c r="FK162" s="36"/>
      <c r="FL162" s="36"/>
      <c r="FM162" s="36"/>
      <c r="FN162" s="36"/>
      <c r="FO162" s="36"/>
      <c r="FP162" s="36"/>
      <c r="FQ162" s="36"/>
      <c r="FR162" s="36"/>
      <c r="FS162" s="36"/>
      <c r="FT162" s="36"/>
      <c r="FU162" s="36"/>
      <c r="FV162" s="36"/>
      <c r="FW162" s="36"/>
      <c r="FX162" s="36"/>
      <c r="FY162" s="36"/>
      <c r="FZ162" s="36"/>
      <c r="GA162" s="36"/>
      <c r="GB162" s="36"/>
      <c r="GC162" s="36"/>
      <c r="GD162" s="36"/>
      <c r="GE162" s="36"/>
      <c r="GF162" s="36"/>
      <c r="GG162" s="36"/>
      <c r="GH162" s="36"/>
      <c r="GI162" s="36"/>
      <c r="GJ162" s="36"/>
      <c r="GK162" s="36"/>
      <c r="GL162" s="36"/>
      <c r="GM162" s="36"/>
      <c r="GN162" s="36"/>
      <c r="GO162" s="36"/>
      <c r="GP162" s="36"/>
      <c r="GQ162" s="36"/>
      <c r="GR162" s="36"/>
      <c r="GS162" s="36"/>
      <c r="GT162" s="36"/>
      <c r="GU162" s="36"/>
      <c r="GV162" s="36"/>
      <c r="GW162" s="36"/>
      <c r="GX162" s="36"/>
      <c r="GY162" s="36"/>
      <c r="GZ162" s="36"/>
      <c r="HA162" s="36"/>
      <c r="HB162" s="36"/>
      <c r="HC162" s="36"/>
      <c r="HD162" s="36"/>
      <c r="HE162" s="36"/>
      <c r="HF162" s="36"/>
      <c r="HG162" s="36"/>
      <c r="HH162" s="36"/>
      <c r="HI162" s="36"/>
      <c r="HJ162" s="36"/>
      <c r="HK162" s="36"/>
      <c r="HL162" s="36"/>
      <c r="HM162" s="36"/>
      <c r="HN162" s="36"/>
      <c r="HO162" s="36"/>
      <c r="HP162" s="36"/>
      <c r="HQ162" s="36"/>
      <c r="HR162" s="36"/>
      <c r="HS162" s="36"/>
      <c r="HT162" s="36"/>
      <c r="HU162" s="36"/>
      <c r="HV162" s="44"/>
      <c r="HW162" s="44"/>
      <c r="HX162" s="44"/>
      <c r="HY162" s="44"/>
      <c r="HZ162" s="36"/>
      <c r="IB162" s="36"/>
      <c r="IC162" s="36"/>
      <c r="ID162" s="36"/>
      <c r="IE162" s="36"/>
      <c r="IF162" s="36"/>
      <c r="IG162" s="36"/>
      <c r="IH162" s="36"/>
      <c r="II162" s="44"/>
      <c r="IJ162" s="44"/>
      <c r="IK162" s="44"/>
      <c r="IL162" s="44"/>
      <c r="IM162" s="36"/>
      <c r="IN162" s="36"/>
      <c r="IO162" s="36"/>
      <c r="IP162" s="36"/>
      <c r="IQ162" s="36"/>
      <c r="IR162" s="36"/>
      <c r="IS162" s="36"/>
      <c r="IT162" s="44"/>
      <c r="IU162" s="44"/>
      <c r="IV162" s="44"/>
      <c r="IW162" s="44"/>
      <c r="AQI162" s="36"/>
      <c r="AQJ162" s="36"/>
      <c r="AQK162" s="36"/>
      <c r="AQL162" s="36"/>
      <c r="AQM162" s="36"/>
      <c r="AQN162" s="36"/>
      <c r="AQO162" s="36"/>
      <c r="AQP162" s="36"/>
      <c r="AQQ162" s="36"/>
      <c r="AQR162" s="36"/>
      <c r="AQS162" s="36"/>
    </row>
    <row r="163" s="3" customFormat="1" ht="15.25" spans="1:1137">
      <c r="A163" s="4"/>
      <c r="N163" s="39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43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36"/>
      <c r="EM163" s="36"/>
      <c r="EN163" s="36"/>
      <c r="EO163" s="36"/>
      <c r="EP163" s="36"/>
      <c r="EQ163" s="36"/>
      <c r="ER163" s="36"/>
      <c r="ES163" s="36"/>
      <c r="ET163" s="36"/>
      <c r="EU163" s="36"/>
      <c r="EV163" s="36"/>
      <c r="EW163" s="36"/>
      <c r="EX163" s="36"/>
      <c r="EY163" s="36"/>
      <c r="EZ163" s="36"/>
      <c r="FA163" s="36"/>
      <c r="FB163" s="36"/>
      <c r="FC163" s="36"/>
      <c r="FD163" s="36"/>
      <c r="FE163" s="36"/>
      <c r="FF163" s="36"/>
      <c r="FG163" s="36"/>
      <c r="FH163" s="36"/>
      <c r="FI163" s="36"/>
      <c r="FJ163" s="36"/>
      <c r="FK163" s="36"/>
      <c r="FL163" s="36"/>
      <c r="FM163" s="36"/>
      <c r="FN163" s="36"/>
      <c r="FO163" s="36"/>
      <c r="FP163" s="36"/>
      <c r="FQ163" s="36"/>
      <c r="FR163" s="36"/>
      <c r="FS163" s="36"/>
      <c r="FT163" s="36"/>
      <c r="FU163" s="36"/>
      <c r="FV163" s="36"/>
      <c r="FW163" s="36"/>
      <c r="FX163" s="36"/>
      <c r="FY163" s="36"/>
      <c r="FZ163" s="36"/>
      <c r="GA163" s="36"/>
      <c r="GB163" s="36"/>
      <c r="GC163" s="36"/>
      <c r="GD163" s="36"/>
      <c r="GE163" s="36"/>
      <c r="GF163" s="36"/>
      <c r="GG163" s="36"/>
      <c r="GH163" s="36"/>
      <c r="GI163" s="36"/>
      <c r="GJ163" s="36"/>
      <c r="GK163" s="36"/>
      <c r="GL163" s="36"/>
      <c r="GM163" s="36"/>
      <c r="GN163" s="36"/>
      <c r="GO163" s="36"/>
      <c r="GP163" s="36"/>
      <c r="GQ163" s="36"/>
      <c r="GR163" s="36"/>
      <c r="GS163" s="36"/>
      <c r="GT163" s="36"/>
      <c r="GU163" s="36"/>
      <c r="GV163" s="36"/>
      <c r="GW163" s="36"/>
      <c r="GX163" s="36"/>
      <c r="GY163" s="36"/>
      <c r="GZ163" s="36"/>
      <c r="HA163" s="36"/>
      <c r="HB163" s="36"/>
      <c r="HC163" s="36"/>
      <c r="HD163" s="36"/>
      <c r="HE163" s="36"/>
      <c r="HF163" s="36"/>
      <c r="HG163" s="36"/>
      <c r="HH163" s="36"/>
      <c r="HI163" s="36"/>
      <c r="HJ163" s="36"/>
      <c r="HK163" s="36"/>
      <c r="HL163" s="36"/>
      <c r="HM163" s="36"/>
      <c r="HN163" s="36"/>
      <c r="HO163" s="36"/>
      <c r="HP163" s="36"/>
      <c r="HQ163" s="36"/>
      <c r="HR163" s="36"/>
      <c r="HS163" s="36"/>
      <c r="HT163" s="36"/>
      <c r="HU163" s="36"/>
      <c r="HV163" s="44"/>
      <c r="HW163" s="44"/>
      <c r="HX163" s="44"/>
      <c r="HY163" s="44"/>
      <c r="HZ163" s="36"/>
      <c r="IB163" s="36"/>
      <c r="IC163" s="36"/>
      <c r="ID163" s="36"/>
      <c r="IE163" s="36"/>
      <c r="IF163" s="36"/>
      <c r="IG163" s="36"/>
      <c r="IH163" s="36"/>
      <c r="II163" s="44"/>
      <c r="IJ163" s="44"/>
      <c r="IK163" s="44"/>
      <c r="IL163" s="44"/>
      <c r="IM163" s="36"/>
      <c r="IN163" s="36"/>
      <c r="IO163" s="36"/>
      <c r="IP163" s="36"/>
      <c r="IQ163" s="36"/>
      <c r="IR163" s="36"/>
      <c r="IS163" s="36"/>
      <c r="IT163" s="44"/>
      <c r="IU163" s="44"/>
      <c r="IV163" s="44"/>
      <c r="IW163" s="44"/>
      <c r="AQI163" s="36"/>
      <c r="AQJ163" s="36"/>
      <c r="AQK163" s="36"/>
      <c r="AQL163" s="36"/>
      <c r="AQM163" s="36"/>
      <c r="AQN163" s="36"/>
      <c r="AQO163" s="36"/>
      <c r="AQP163" s="36"/>
      <c r="AQQ163" s="36"/>
      <c r="AQR163" s="36"/>
      <c r="AQS163" s="36"/>
    </row>
    <row r="164" s="3" customFormat="1" ht="15.25" spans="1:1137">
      <c r="A164" s="4"/>
      <c r="N164" s="39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43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36"/>
      <c r="EM164" s="36"/>
      <c r="EN164" s="36"/>
      <c r="EO164" s="36"/>
      <c r="EP164" s="36"/>
      <c r="EQ164" s="36"/>
      <c r="ER164" s="36"/>
      <c r="ES164" s="36"/>
      <c r="ET164" s="36"/>
      <c r="EU164" s="36"/>
      <c r="EV164" s="36"/>
      <c r="EW164" s="36"/>
      <c r="EX164" s="36"/>
      <c r="EY164" s="36"/>
      <c r="EZ164" s="36"/>
      <c r="FA164" s="36"/>
      <c r="FB164" s="36"/>
      <c r="FC164" s="36"/>
      <c r="FD164" s="36"/>
      <c r="FE164" s="36"/>
      <c r="FF164" s="36"/>
      <c r="FG164" s="36"/>
      <c r="FH164" s="36"/>
      <c r="FI164" s="36"/>
      <c r="FJ164" s="36"/>
      <c r="FK164" s="36"/>
      <c r="FL164" s="36"/>
      <c r="FM164" s="36"/>
      <c r="FN164" s="36"/>
      <c r="FO164" s="36"/>
      <c r="FP164" s="36"/>
      <c r="FQ164" s="36"/>
      <c r="FR164" s="36"/>
      <c r="FS164" s="36"/>
      <c r="FT164" s="36"/>
      <c r="FU164" s="36"/>
      <c r="FV164" s="36"/>
      <c r="FW164" s="36"/>
      <c r="FX164" s="36"/>
      <c r="FY164" s="36"/>
      <c r="FZ164" s="36"/>
      <c r="GA164" s="36"/>
      <c r="GB164" s="36"/>
      <c r="GC164" s="36"/>
      <c r="GD164" s="36"/>
      <c r="GE164" s="36"/>
      <c r="GF164" s="36"/>
      <c r="GG164" s="36"/>
      <c r="GH164" s="36"/>
      <c r="GI164" s="36"/>
      <c r="GJ164" s="36"/>
      <c r="GK164" s="36"/>
      <c r="GL164" s="36"/>
      <c r="GM164" s="36"/>
      <c r="GN164" s="36"/>
      <c r="GO164" s="36"/>
      <c r="GP164" s="36"/>
      <c r="GQ164" s="36"/>
      <c r="GR164" s="36"/>
      <c r="GS164" s="36"/>
      <c r="GT164" s="36"/>
      <c r="GU164" s="36"/>
      <c r="GV164" s="36"/>
      <c r="GW164" s="36"/>
      <c r="GX164" s="36"/>
      <c r="GY164" s="36"/>
      <c r="GZ164" s="36"/>
      <c r="HA164" s="36"/>
      <c r="HB164" s="36"/>
      <c r="HC164" s="36"/>
      <c r="HD164" s="36"/>
      <c r="HE164" s="36"/>
      <c r="HF164" s="36"/>
      <c r="HG164" s="36"/>
      <c r="HH164" s="36"/>
      <c r="HI164" s="36"/>
      <c r="HJ164" s="36"/>
      <c r="HK164" s="36"/>
      <c r="HL164" s="36"/>
      <c r="HM164" s="36"/>
      <c r="HN164" s="36"/>
      <c r="HO164" s="36"/>
      <c r="HP164" s="36"/>
      <c r="HQ164" s="36"/>
      <c r="HR164" s="36"/>
      <c r="HS164" s="36"/>
      <c r="HT164" s="36"/>
      <c r="HU164" s="36"/>
      <c r="HV164" s="44"/>
      <c r="HW164" s="44"/>
      <c r="HX164" s="44"/>
      <c r="HY164" s="44"/>
      <c r="HZ164" s="36"/>
      <c r="IB164" s="36"/>
      <c r="IC164" s="36"/>
      <c r="ID164" s="36"/>
      <c r="IE164" s="36"/>
      <c r="IF164" s="36"/>
      <c r="IG164" s="36"/>
      <c r="IH164" s="36"/>
      <c r="II164" s="44"/>
      <c r="IJ164" s="44"/>
      <c r="IK164" s="44"/>
      <c r="IL164" s="44"/>
      <c r="IM164" s="36"/>
      <c r="IN164" s="36"/>
      <c r="IO164" s="36"/>
      <c r="IP164" s="36"/>
      <c r="IQ164" s="36"/>
      <c r="IR164" s="36"/>
      <c r="IS164" s="36"/>
      <c r="IT164" s="44"/>
      <c r="IU164" s="44"/>
      <c r="IV164" s="44"/>
      <c r="IW164" s="44"/>
      <c r="AQI164" s="36"/>
      <c r="AQJ164" s="36"/>
      <c r="AQK164" s="36"/>
      <c r="AQL164" s="36"/>
      <c r="AQM164" s="36"/>
      <c r="AQN164" s="36"/>
      <c r="AQO164" s="36"/>
      <c r="AQP164" s="36"/>
      <c r="AQQ164" s="36"/>
      <c r="AQR164" s="36"/>
      <c r="AQS164" s="36"/>
    </row>
    <row r="165" s="3" customFormat="1" ht="15.25" spans="1:1137">
      <c r="A165" s="4"/>
      <c r="N165" s="39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43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36"/>
      <c r="EM165" s="36"/>
      <c r="EN165" s="36"/>
      <c r="EO165" s="36"/>
      <c r="EP165" s="36"/>
      <c r="EQ165" s="36"/>
      <c r="ER165" s="36"/>
      <c r="ES165" s="36"/>
      <c r="ET165" s="36"/>
      <c r="EU165" s="36"/>
      <c r="EV165" s="36"/>
      <c r="EW165" s="36"/>
      <c r="EX165" s="36"/>
      <c r="EY165" s="36"/>
      <c r="EZ165" s="36"/>
      <c r="FA165" s="36"/>
      <c r="FB165" s="36"/>
      <c r="FC165" s="36"/>
      <c r="FD165" s="36"/>
      <c r="FE165" s="36"/>
      <c r="FF165" s="36"/>
      <c r="FG165" s="36"/>
      <c r="FH165" s="36"/>
      <c r="FI165" s="36"/>
      <c r="FJ165" s="36"/>
      <c r="FK165" s="36"/>
      <c r="FL165" s="36"/>
      <c r="FM165" s="36"/>
      <c r="FN165" s="36"/>
      <c r="FO165" s="36"/>
      <c r="FP165" s="36"/>
      <c r="FQ165" s="36"/>
      <c r="FR165" s="36"/>
      <c r="FS165" s="36"/>
      <c r="FT165" s="36"/>
      <c r="FU165" s="36"/>
      <c r="FV165" s="36"/>
      <c r="FW165" s="36"/>
      <c r="FX165" s="36"/>
      <c r="FY165" s="36"/>
      <c r="FZ165" s="36"/>
      <c r="GA165" s="36"/>
      <c r="GB165" s="36"/>
      <c r="GC165" s="36"/>
      <c r="GD165" s="36"/>
      <c r="GE165" s="36"/>
      <c r="GF165" s="36"/>
      <c r="GG165" s="36"/>
      <c r="GH165" s="36"/>
      <c r="GI165" s="36"/>
      <c r="GJ165" s="36"/>
      <c r="GK165" s="36"/>
      <c r="GL165" s="36"/>
      <c r="GM165" s="36"/>
      <c r="GN165" s="36"/>
      <c r="GO165" s="36"/>
      <c r="GP165" s="36"/>
      <c r="GQ165" s="36"/>
      <c r="GR165" s="36"/>
      <c r="GS165" s="36"/>
      <c r="GT165" s="36"/>
      <c r="GU165" s="36"/>
      <c r="GV165" s="36"/>
      <c r="GW165" s="36"/>
      <c r="GX165" s="36"/>
      <c r="GY165" s="36"/>
      <c r="GZ165" s="36"/>
      <c r="HA165" s="36"/>
      <c r="HB165" s="36"/>
      <c r="HC165" s="36"/>
      <c r="HD165" s="36"/>
      <c r="HE165" s="36"/>
      <c r="HF165" s="36"/>
      <c r="HG165" s="36"/>
      <c r="HH165" s="36"/>
      <c r="HI165" s="36"/>
      <c r="HJ165" s="36"/>
      <c r="HK165" s="36"/>
      <c r="HL165" s="36"/>
      <c r="HM165" s="36"/>
      <c r="HN165" s="36"/>
      <c r="HO165" s="36"/>
      <c r="HP165" s="36"/>
      <c r="HQ165" s="36"/>
      <c r="HR165" s="36"/>
      <c r="HS165" s="36"/>
      <c r="HT165" s="36"/>
      <c r="HU165" s="36"/>
      <c r="HV165" s="44"/>
      <c r="HW165" s="44"/>
      <c r="HX165" s="44"/>
      <c r="HY165" s="44"/>
      <c r="HZ165" s="36"/>
      <c r="IB165" s="36"/>
      <c r="IC165" s="36"/>
      <c r="ID165" s="36"/>
      <c r="IE165" s="36"/>
      <c r="IF165" s="36"/>
      <c r="IG165" s="36"/>
      <c r="IH165" s="36"/>
      <c r="II165" s="44"/>
      <c r="IJ165" s="44"/>
      <c r="IK165" s="44"/>
      <c r="IL165" s="44"/>
      <c r="IM165" s="36"/>
      <c r="IN165" s="36"/>
      <c r="IO165" s="36"/>
      <c r="IP165" s="36"/>
      <c r="IQ165" s="36"/>
      <c r="IR165" s="36"/>
      <c r="IS165" s="36"/>
      <c r="IT165" s="44"/>
      <c r="IU165" s="44"/>
      <c r="IV165" s="44"/>
      <c r="IW165" s="44"/>
      <c r="AQI165" s="36"/>
      <c r="AQJ165" s="36"/>
      <c r="AQK165" s="36"/>
      <c r="AQL165" s="36"/>
      <c r="AQM165" s="36"/>
      <c r="AQN165" s="36"/>
      <c r="AQO165" s="36"/>
      <c r="AQP165" s="36"/>
      <c r="AQQ165" s="36"/>
      <c r="AQR165" s="36"/>
      <c r="AQS165" s="36"/>
    </row>
    <row r="166" s="3" customFormat="1" ht="15.25" spans="1:1137">
      <c r="A166" s="4"/>
      <c r="N166" s="39"/>
      <c r="O166" s="50"/>
      <c r="P166" s="50"/>
      <c r="Q166" s="52"/>
      <c r="R166" s="36"/>
      <c r="S166" s="36"/>
      <c r="T166" s="36"/>
      <c r="U166" s="44"/>
      <c r="V166" s="44"/>
      <c r="W166" s="44"/>
      <c r="X166" s="44"/>
      <c r="Y166" s="36"/>
      <c r="Z166" s="50"/>
      <c r="AA166" s="50"/>
      <c r="AB166" s="52"/>
      <c r="AC166" s="36"/>
      <c r="AD166" s="36"/>
      <c r="AE166" s="36"/>
      <c r="AF166" s="44"/>
      <c r="AG166" s="44"/>
      <c r="AH166" s="44"/>
      <c r="AI166" s="44"/>
      <c r="AJ166" s="55"/>
      <c r="AK166" s="55"/>
      <c r="AL166" s="55"/>
      <c r="AM166" s="55"/>
      <c r="AN166" s="55"/>
      <c r="AO166" s="55"/>
      <c r="AP166" s="55"/>
      <c r="AQ166" s="44"/>
      <c r="AR166" s="44"/>
      <c r="AS166" s="44"/>
      <c r="AT166" s="44"/>
      <c r="AU166" s="43"/>
      <c r="AV166" s="50"/>
      <c r="AW166" s="50"/>
      <c r="AX166" s="52"/>
      <c r="AY166" s="36"/>
      <c r="AZ166" s="36"/>
      <c r="BA166" s="36"/>
      <c r="BB166" s="44"/>
      <c r="BC166" s="44"/>
      <c r="BD166" s="44"/>
      <c r="BE166" s="44"/>
      <c r="BF166" s="55"/>
      <c r="BG166" s="55"/>
      <c r="BH166" s="55"/>
      <c r="BI166" s="55"/>
      <c r="BJ166" s="55"/>
      <c r="BK166" s="55"/>
      <c r="BL166" s="55"/>
      <c r="BM166" s="44"/>
      <c r="BN166" s="44"/>
      <c r="BO166" s="44"/>
      <c r="BP166" s="44"/>
      <c r="BQ166" s="36"/>
      <c r="BR166" s="50"/>
      <c r="BS166" s="50"/>
      <c r="BT166" s="52"/>
      <c r="BU166" s="36"/>
      <c r="BV166" s="36"/>
      <c r="BW166" s="36"/>
      <c r="BX166" s="44"/>
      <c r="BY166" s="44"/>
      <c r="BZ166" s="44"/>
      <c r="CA166" s="44"/>
      <c r="CB166" s="36"/>
      <c r="CC166" s="50"/>
      <c r="CD166" s="50"/>
      <c r="CE166" s="52"/>
      <c r="CF166" s="36"/>
      <c r="CG166" s="36"/>
      <c r="CH166" s="36"/>
      <c r="CI166" s="44"/>
      <c r="CJ166" s="44"/>
      <c r="CK166" s="44"/>
      <c r="CL166" s="44"/>
      <c r="CM166" s="36"/>
      <c r="CN166" s="50"/>
      <c r="CO166" s="50"/>
      <c r="CP166" s="52"/>
      <c r="CQ166" s="36"/>
      <c r="CR166" s="36"/>
      <c r="CS166" s="36"/>
      <c r="CT166" s="44"/>
      <c r="CU166" s="44"/>
      <c r="CV166" s="44"/>
      <c r="CW166" s="44"/>
      <c r="CX166" s="36"/>
      <c r="CY166" s="50"/>
      <c r="CZ166" s="50"/>
      <c r="DA166" s="52"/>
      <c r="DB166" s="36"/>
      <c r="DC166" s="36"/>
      <c r="DD166" s="36"/>
      <c r="DE166" s="44"/>
      <c r="DF166" s="44"/>
      <c r="DG166" s="44"/>
      <c r="DH166" s="44"/>
      <c r="DI166" s="36"/>
      <c r="DJ166" s="50"/>
      <c r="DK166" s="50"/>
      <c r="DL166" s="52"/>
      <c r="DM166" s="36"/>
      <c r="DN166" s="36"/>
      <c r="DO166" s="36"/>
      <c r="DP166" s="44"/>
      <c r="DQ166" s="44"/>
      <c r="DR166" s="44"/>
      <c r="DS166" s="44"/>
      <c r="DT166" s="36"/>
      <c r="DU166" s="50"/>
      <c r="DV166" s="50"/>
      <c r="DW166" s="52"/>
      <c r="DX166" s="36"/>
      <c r="DY166" s="36"/>
      <c r="DZ166" s="36"/>
      <c r="EA166" s="44"/>
      <c r="EB166" s="44"/>
      <c r="EC166" s="44"/>
      <c r="ED166" s="44"/>
      <c r="EE166" s="36"/>
      <c r="EF166" s="50"/>
      <c r="EG166" s="50"/>
      <c r="EH166" s="52"/>
      <c r="EI166" s="36"/>
      <c r="EJ166" s="36"/>
      <c r="EK166" s="36"/>
      <c r="EL166" s="44"/>
      <c r="EM166" s="44"/>
      <c r="EN166" s="44"/>
      <c r="EO166" s="44"/>
      <c r="EP166" s="36"/>
      <c r="EQ166" s="50"/>
      <c r="ER166" s="50"/>
      <c r="ES166" s="52"/>
      <c r="ET166" s="36"/>
      <c r="EU166" s="36"/>
      <c r="EV166" s="36"/>
      <c r="EW166" s="44"/>
      <c r="EX166" s="44"/>
      <c r="EY166" s="44"/>
      <c r="EZ166" s="44"/>
      <c r="FA166" s="36"/>
      <c r="FB166" s="50"/>
      <c r="FC166" s="50"/>
      <c r="FD166" s="52"/>
      <c r="FE166" s="36"/>
      <c r="FF166" s="36"/>
      <c r="FG166" s="36"/>
      <c r="FH166" s="44"/>
      <c r="FI166" s="44"/>
      <c r="FJ166" s="44"/>
      <c r="FK166" s="44"/>
      <c r="FL166" s="36"/>
      <c r="FM166" s="50"/>
      <c r="FN166" s="50"/>
      <c r="FO166" s="52"/>
      <c r="FP166" s="36"/>
      <c r="FQ166" s="36"/>
      <c r="FR166" s="36"/>
      <c r="FS166" s="44"/>
      <c r="FT166" s="44"/>
      <c r="FU166" s="44"/>
      <c r="FV166" s="44"/>
      <c r="FW166" s="36"/>
      <c r="FX166" s="50"/>
      <c r="FY166" s="50"/>
      <c r="FZ166" s="52"/>
      <c r="GA166" s="36"/>
      <c r="GB166" s="36"/>
      <c r="GC166" s="36"/>
      <c r="GD166" s="44"/>
      <c r="GE166" s="44"/>
      <c r="GF166" s="44"/>
      <c r="GG166" s="44"/>
      <c r="GH166" s="36"/>
      <c r="GI166" s="50"/>
      <c r="GJ166" s="50"/>
      <c r="GK166" s="52"/>
      <c r="GL166" s="36"/>
      <c r="GM166" s="36"/>
      <c r="GN166" s="36"/>
      <c r="GO166" s="44"/>
      <c r="GP166" s="44"/>
      <c r="GQ166" s="44"/>
      <c r="GR166" s="44"/>
      <c r="GS166" s="36"/>
      <c r="GT166" s="50"/>
      <c r="GU166" s="50"/>
      <c r="GV166" s="52"/>
      <c r="GW166" s="36"/>
      <c r="GX166" s="36"/>
      <c r="GY166" s="36"/>
      <c r="GZ166" s="44"/>
      <c r="HA166" s="44"/>
      <c r="HB166" s="44"/>
      <c r="HC166" s="44"/>
      <c r="HD166" s="36"/>
      <c r="HE166" s="50"/>
      <c r="HF166" s="50"/>
      <c r="HG166" s="52"/>
      <c r="HH166" s="36"/>
      <c r="HI166" s="36"/>
      <c r="HJ166" s="36"/>
      <c r="HK166" s="44"/>
      <c r="HL166" s="58"/>
      <c r="HM166" s="58"/>
      <c r="HN166" s="58"/>
      <c r="HV166" s="8"/>
      <c r="HW166" s="8"/>
      <c r="HX166" s="8"/>
      <c r="HY166" s="8"/>
      <c r="II166" s="8"/>
      <c r="IJ166" s="8"/>
      <c r="IK166" s="8"/>
      <c r="IL166" s="8"/>
      <c r="IT166" s="8"/>
      <c r="IU166" s="8"/>
      <c r="IV166" s="8"/>
      <c r="IW166" s="8"/>
      <c r="AQI166" s="36"/>
      <c r="AQJ166" s="36"/>
      <c r="AQK166" s="36"/>
      <c r="AQL166" s="36"/>
      <c r="AQM166" s="36"/>
      <c r="AQN166" s="36"/>
      <c r="AQO166" s="36"/>
      <c r="AQP166" s="36"/>
      <c r="AQQ166" s="36"/>
      <c r="AQR166" s="36"/>
      <c r="AQS166" s="36"/>
    </row>
    <row r="167" s="3" customFormat="1" ht="15.25" spans="1:1137">
      <c r="A167" s="4"/>
      <c r="N167" s="39"/>
      <c r="O167" s="50"/>
      <c r="P167" s="50"/>
      <c r="Q167" s="52"/>
      <c r="R167" s="36"/>
      <c r="S167" s="36"/>
      <c r="T167" s="36"/>
      <c r="U167" s="44"/>
      <c r="V167" s="44"/>
      <c r="W167" s="44"/>
      <c r="X167" s="44"/>
      <c r="Y167" s="36"/>
      <c r="Z167" s="50"/>
      <c r="AA167" s="50"/>
      <c r="AB167" s="52"/>
      <c r="AC167" s="36"/>
      <c r="AD167" s="36"/>
      <c r="AE167" s="36"/>
      <c r="AF167" s="44"/>
      <c r="AG167" s="44"/>
      <c r="AH167" s="44"/>
      <c r="AI167" s="44"/>
      <c r="AJ167" s="55"/>
      <c r="AK167" s="55"/>
      <c r="AL167" s="55"/>
      <c r="AM167" s="55"/>
      <c r="AN167" s="55"/>
      <c r="AO167" s="55"/>
      <c r="AP167" s="55"/>
      <c r="AQ167" s="44"/>
      <c r="AR167" s="44"/>
      <c r="AS167" s="44"/>
      <c r="AT167" s="44"/>
      <c r="AU167" s="43"/>
      <c r="AV167" s="50"/>
      <c r="AW167" s="50"/>
      <c r="AX167" s="52"/>
      <c r="AY167" s="36"/>
      <c r="AZ167" s="36"/>
      <c r="BA167" s="36"/>
      <c r="BB167" s="44"/>
      <c r="BC167" s="44"/>
      <c r="BD167" s="44"/>
      <c r="BE167" s="44"/>
      <c r="BF167" s="55"/>
      <c r="BG167" s="55"/>
      <c r="BH167" s="55"/>
      <c r="BI167" s="55"/>
      <c r="BJ167" s="55"/>
      <c r="BK167" s="55"/>
      <c r="BL167" s="55"/>
      <c r="BM167" s="44"/>
      <c r="BN167" s="44"/>
      <c r="BO167" s="44"/>
      <c r="BP167" s="44"/>
      <c r="BQ167" s="36"/>
      <c r="BR167" s="50"/>
      <c r="BS167" s="50"/>
      <c r="BT167" s="52"/>
      <c r="BU167" s="36"/>
      <c r="BV167" s="36"/>
      <c r="BW167" s="36"/>
      <c r="BX167" s="44"/>
      <c r="BY167" s="44"/>
      <c r="BZ167" s="44"/>
      <c r="CA167" s="44"/>
      <c r="CB167" s="36"/>
      <c r="CC167" s="50"/>
      <c r="CD167" s="50"/>
      <c r="CE167" s="52"/>
      <c r="CF167" s="36"/>
      <c r="CG167" s="36"/>
      <c r="CH167" s="36"/>
      <c r="CI167" s="44"/>
      <c r="CJ167" s="44"/>
      <c r="CK167" s="44"/>
      <c r="CL167" s="44"/>
      <c r="CM167" s="36"/>
      <c r="CN167" s="50"/>
      <c r="CO167" s="50"/>
      <c r="CP167" s="52"/>
      <c r="CQ167" s="36"/>
      <c r="CR167" s="36"/>
      <c r="CS167" s="36"/>
      <c r="CT167" s="44"/>
      <c r="CU167" s="44"/>
      <c r="CV167" s="44"/>
      <c r="CW167" s="44"/>
      <c r="CX167" s="36"/>
      <c r="CY167" s="50"/>
      <c r="CZ167" s="50"/>
      <c r="DA167" s="52"/>
      <c r="DB167" s="36"/>
      <c r="DC167" s="36"/>
      <c r="DD167" s="36"/>
      <c r="DE167" s="44"/>
      <c r="DF167" s="44"/>
      <c r="DG167" s="44"/>
      <c r="DH167" s="44"/>
      <c r="DI167" s="36"/>
      <c r="DJ167" s="50"/>
      <c r="DK167" s="50"/>
      <c r="DL167" s="52"/>
      <c r="DM167" s="36"/>
      <c r="DN167" s="36"/>
      <c r="DO167" s="36"/>
      <c r="DP167" s="44"/>
      <c r="DQ167" s="44"/>
      <c r="DR167" s="44"/>
      <c r="DS167" s="44"/>
      <c r="DT167" s="36"/>
      <c r="DU167" s="50"/>
      <c r="DV167" s="50"/>
      <c r="DW167" s="52"/>
      <c r="DX167" s="36"/>
      <c r="DY167" s="36"/>
      <c r="DZ167" s="36"/>
      <c r="EA167" s="44"/>
      <c r="EB167" s="44"/>
      <c r="EC167" s="44"/>
      <c r="ED167" s="44"/>
      <c r="EE167" s="36"/>
      <c r="EF167" s="50"/>
      <c r="EG167" s="50"/>
      <c r="EH167" s="52"/>
      <c r="EI167" s="36"/>
      <c r="EJ167" s="36"/>
      <c r="EK167" s="36"/>
      <c r="EL167" s="44"/>
      <c r="EM167" s="44"/>
      <c r="EN167" s="44"/>
      <c r="EO167" s="44"/>
      <c r="EP167" s="36"/>
      <c r="EQ167" s="50"/>
      <c r="ER167" s="50"/>
      <c r="ES167" s="52"/>
      <c r="ET167" s="36"/>
      <c r="EU167" s="36"/>
      <c r="EV167" s="36"/>
      <c r="EW167" s="44"/>
      <c r="EX167" s="44"/>
      <c r="EY167" s="44"/>
      <c r="EZ167" s="44"/>
      <c r="FA167" s="36"/>
      <c r="FB167" s="50"/>
      <c r="FC167" s="50"/>
      <c r="FD167" s="52"/>
      <c r="FE167" s="36"/>
      <c r="FF167" s="36"/>
      <c r="FG167" s="36"/>
      <c r="FH167" s="44"/>
      <c r="FI167" s="44"/>
      <c r="FJ167" s="44"/>
      <c r="FK167" s="44"/>
      <c r="FL167" s="36"/>
      <c r="FM167" s="50"/>
      <c r="FN167" s="50"/>
      <c r="FO167" s="52"/>
      <c r="FP167" s="36"/>
      <c r="FQ167" s="36"/>
      <c r="FR167" s="36"/>
      <c r="FS167" s="44"/>
      <c r="FT167" s="44"/>
      <c r="FU167" s="44"/>
      <c r="FV167" s="44"/>
      <c r="FW167" s="36"/>
      <c r="FX167" s="50"/>
      <c r="FY167" s="50"/>
      <c r="FZ167" s="52"/>
      <c r="GA167" s="36"/>
      <c r="GB167" s="36"/>
      <c r="GC167" s="36"/>
      <c r="GD167" s="44"/>
      <c r="GE167" s="44"/>
      <c r="GF167" s="44"/>
      <c r="GG167" s="44"/>
      <c r="GH167" s="36"/>
      <c r="GI167" s="50"/>
      <c r="GJ167" s="50"/>
      <c r="GK167" s="52"/>
      <c r="GL167" s="36"/>
      <c r="GM167" s="36"/>
      <c r="GN167" s="36"/>
      <c r="GO167" s="44"/>
      <c r="GP167" s="44"/>
      <c r="GQ167" s="44"/>
      <c r="GR167" s="44"/>
      <c r="GS167" s="36"/>
      <c r="GT167" s="50"/>
      <c r="GU167" s="50"/>
      <c r="GV167" s="52"/>
      <c r="GW167" s="36"/>
      <c r="GX167" s="36"/>
      <c r="GY167" s="36"/>
      <c r="GZ167" s="44"/>
      <c r="HA167" s="44"/>
      <c r="HB167" s="44"/>
      <c r="HC167" s="44"/>
      <c r="HD167" s="36"/>
      <c r="HE167" s="50"/>
      <c r="HF167" s="50"/>
      <c r="HG167" s="52"/>
      <c r="HH167" s="36"/>
      <c r="HI167" s="36"/>
      <c r="HJ167" s="36"/>
      <c r="HK167" s="44"/>
      <c r="HL167" s="58"/>
      <c r="HM167" s="58"/>
      <c r="HN167" s="58"/>
      <c r="HV167" s="8"/>
      <c r="HW167" s="8"/>
      <c r="HX167" s="8"/>
      <c r="HY167" s="8"/>
      <c r="II167" s="8"/>
      <c r="IJ167" s="8"/>
      <c r="IK167" s="8"/>
      <c r="IL167" s="8"/>
      <c r="IT167" s="8"/>
      <c r="IU167" s="8"/>
      <c r="IV167" s="8"/>
      <c r="IW167" s="8"/>
      <c r="AQI167" s="36"/>
      <c r="AQJ167" s="36"/>
      <c r="AQK167" s="36"/>
      <c r="AQL167" s="36"/>
      <c r="AQM167" s="36"/>
      <c r="AQN167" s="36"/>
      <c r="AQO167" s="36"/>
      <c r="AQP167" s="36"/>
      <c r="AQQ167" s="36"/>
      <c r="AQR167" s="36"/>
      <c r="AQS167" s="36"/>
    </row>
    <row r="168" s="3" customFormat="1" ht="15.25" spans="1:1137">
      <c r="A168" s="4"/>
      <c r="N168" s="39"/>
      <c r="O168" s="50"/>
      <c r="P168" s="50"/>
      <c r="Q168" s="52"/>
      <c r="R168" s="36"/>
      <c r="S168" s="36"/>
      <c r="T168" s="36"/>
      <c r="U168" s="44"/>
      <c r="V168" s="44"/>
      <c r="W168" s="44"/>
      <c r="X168" s="44"/>
      <c r="Y168" s="36"/>
      <c r="Z168" s="50"/>
      <c r="AA168" s="50"/>
      <c r="AB168" s="52"/>
      <c r="AC168" s="36"/>
      <c r="AD168" s="36"/>
      <c r="AE168" s="36"/>
      <c r="AF168" s="44"/>
      <c r="AG168" s="44"/>
      <c r="AH168" s="44"/>
      <c r="AI168" s="44"/>
      <c r="AJ168" s="55"/>
      <c r="AK168" s="55"/>
      <c r="AL168" s="55"/>
      <c r="AM168" s="55"/>
      <c r="AN168" s="55"/>
      <c r="AO168" s="55"/>
      <c r="AP168" s="55"/>
      <c r="AQ168" s="44"/>
      <c r="AR168" s="44"/>
      <c r="AS168" s="44"/>
      <c r="AT168" s="44"/>
      <c r="AU168" s="43"/>
      <c r="AV168" s="50"/>
      <c r="AW168" s="50"/>
      <c r="AX168" s="52"/>
      <c r="AY168" s="36"/>
      <c r="AZ168" s="36"/>
      <c r="BA168" s="36"/>
      <c r="BB168" s="44"/>
      <c r="BC168" s="44"/>
      <c r="BD168" s="44"/>
      <c r="BE168" s="44"/>
      <c r="BF168" s="55"/>
      <c r="BG168" s="55"/>
      <c r="BH168" s="55"/>
      <c r="BI168" s="55"/>
      <c r="BJ168" s="55"/>
      <c r="BK168" s="55"/>
      <c r="BL168" s="55"/>
      <c r="BM168" s="44"/>
      <c r="BN168" s="44"/>
      <c r="BO168" s="44"/>
      <c r="BP168" s="44"/>
      <c r="BQ168" s="36"/>
      <c r="BR168" s="50"/>
      <c r="BS168" s="50"/>
      <c r="BT168" s="52"/>
      <c r="BU168" s="36"/>
      <c r="BV168" s="36"/>
      <c r="BW168" s="36"/>
      <c r="BX168" s="44"/>
      <c r="BY168" s="44"/>
      <c r="BZ168" s="44"/>
      <c r="CA168" s="44"/>
      <c r="CB168" s="36"/>
      <c r="CC168" s="50"/>
      <c r="CD168" s="50"/>
      <c r="CE168" s="52"/>
      <c r="CF168" s="36"/>
      <c r="CG168" s="36"/>
      <c r="CH168" s="36"/>
      <c r="CI168" s="44"/>
      <c r="CJ168" s="44"/>
      <c r="CK168" s="44"/>
      <c r="CL168" s="44"/>
      <c r="CM168" s="36"/>
      <c r="CN168" s="50"/>
      <c r="CO168" s="50"/>
      <c r="CP168" s="52"/>
      <c r="CQ168" s="36"/>
      <c r="CR168" s="36"/>
      <c r="CS168" s="36"/>
      <c r="CT168" s="44"/>
      <c r="CU168" s="44"/>
      <c r="CV168" s="44"/>
      <c r="CW168" s="44"/>
      <c r="CX168" s="36"/>
      <c r="CY168" s="50"/>
      <c r="CZ168" s="50"/>
      <c r="DA168" s="52"/>
      <c r="DB168" s="36"/>
      <c r="DC168" s="36"/>
      <c r="DD168" s="36"/>
      <c r="DE168" s="44"/>
      <c r="DF168" s="44"/>
      <c r="DG168" s="44"/>
      <c r="DH168" s="44"/>
      <c r="DI168" s="36"/>
      <c r="DJ168" s="50"/>
      <c r="DK168" s="50"/>
      <c r="DL168" s="52"/>
      <c r="DM168" s="36"/>
      <c r="DN168" s="36"/>
      <c r="DO168" s="36"/>
      <c r="DP168" s="44"/>
      <c r="DQ168" s="44"/>
      <c r="DR168" s="44"/>
      <c r="DS168" s="44"/>
      <c r="DT168" s="36"/>
      <c r="DU168" s="50"/>
      <c r="DV168" s="50"/>
      <c r="DW168" s="52"/>
      <c r="DX168" s="36"/>
      <c r="DY168" s="36"/>
      <c r="DZ168" s="36"/>
      <c r="EA168" s="44"/>
      <c r="EB168" s="44"/>
      <c r="EC168" s="44"/>
      <c r="ED168" s="44"/>
      <c r="EE168" s="36"/>
      <c r="EF168" s="50"/>
      <c r="EG168" s="50"/>
      <c r="EH168" s="52"/>
      <c r="EI168" s="36"/>
      <c r="EJ168" s="36"/>
      <c r="EK168" s="36"/>
      <c r="EL168" s="44"/>
      <c r="EM168" s="44"/>
      <c r="EN168" s="44"/>
      <c r="EO168" s="44"/>
      <c r="EP168" s="36"/>
      <c r="EQ168" s="50"/>
      <c r="ER168" s="50"/>
      <c r="ES168" s="52"/>
      <c r="ET168" s="36"/>
      <c r="EU168" s="36"/>
      <c r="EV168" s="36"/>
      <c r="EW168" s="44"/>
      <c r="EX168" s="44"/>
      <c r="EY168" s="44"/>
      <c r="EZ168" s="44"/>
      <c r="FA168" s="36"/>
      <c r="FB168" s="50"/>
      <c r="FC168" s="50"/>
      <c r="FD168" s="52"/>
      <c r="FE168" s="36"/>
      <c r="FF168" s="36"/>
      <c r="FG168" s="36"/>
      <c r="FH168" s="44"/>
      <c r="FI168" s="44"/>
      <c r="FJ168" s="44"/>
      <c r="FK168" s="44"/>
      <c r="FL168" s="36"/>
      <c r="FM168" s="50"/>
      <c r="FN168" s="50"/>
      <c r="FO168" s="52"/>
      <c r="FP168" s="36"/>
      <c r="FQ168" s="36"/>
      <c r="FR168" s="36"/>
      <c r="FS168" s="44"/>
      <c r="FT168" s="44"/>
      <c r="FU168" s="44"/>
      <c r="FV168" s="44"/>
      <c r="FW168" s="36"/>
      <c r="FX168" s="50"/>
      <c r="FY168" s="50"/>
      <c r="FZ168" s="52"/>
      <c r="GA168" s="36"/>
      <c r="GB168" s="36"/>
      <c r="GC168" s="36"/>
      <c r="GD168" s="44"/>
      <c r="GE168" s="44"/>
      <c r="GF168" s="44"/>
      <c r="GG168" s="44"/>
      <c r="GH168" s="36"/>
      <c r="GI168" s="50"/>
      <c r="GJ168" s="50"/>
      <c r="GK168" s="52"/>
      <c r="GL168" s="36"/>
      <c r="GM168" s="36"/>
      <c r="GN168" s="36"/>
      <c r="GO168" s="44"/>
      <c r="GP168" s="44"/>
      <c r="GQ168" s="44"/>
      <c r="GR168" s="44"/>
      <c r="GS168" s="36"/>
      <c r="GT168" s="50"/>
      <c r="GU168" s="50"/>
      <c r="GV168" s="52"/>
      <c r="GW168" s="36"/>
      <c r="GX168" s="36"/>
      <c r="GY168" s="36"/>
      <c r="GZ168" s="44"/>
      <c r="HA168" s="44"/>
      <c r="HB168" s="44"/>
      <c r="HC168" s="44"/>
      <c r="HD168" s="36"/>
      <c r="HE168" s="50"/>
      <c r="HF168" s="50"/>
      <c r="HG168" s="52"/>
      <c r="HH168" s="36"/>
      <c r="HI168" s="36"/>
      <c r="HJ168" s="36"/>
      <c r="HK168" s="44"/>
      <c r="HL168" s="58"/>
      <c r="HM168" s="58"/>
      <c r="HN168" s="58"/>
      <c r="HV168" s="8"/>
      <c r="HW168" s="8"/>
      <c r="HX168" s="8"/>
      <c r="HY168" s="8"/>
      <c r="II168" s="8"/>
      <c r="IJ168" s="8"/>
      <c r="IK168" s="8"/>
      <c r="IL168" s="8"/>
      <c r="IT168" s="8"/>
      <c r="IU168" s="8"/>
      <c r="IV168" s="8"/>
      <c r="IW168" s="8"/>
      <c r="AQI168" s="36"/>
      <c r="AQJ168" s="36"/>
      <c r="AQK168" s="36"/>
      <c r="AQL168" s="36"/>
      <c r="AQM168" s="36"/>
      <c r="AQN168" s="36"/>
      <c r="AQO168" s="36"/>
      <c r="AQP168" s="36"/>
      <c r="AQQ168" s="36"/>
      <c r="AQR168" s="36"/>
      <c r="AQS168" s="36"/>
    </row>
    <row r="169" s="3" customFormat="1" ht="15.25" spans="1:1137">
      <c r="A169" s="4"/>
      <c r="N169" s="39"/>
      <c r="O169" s="50"/>
      <c r="P169" s="50"/>
      <c r="Q169" s="52"/>
      <c r="R169" s="36"/>
      <c r="S169" s="36"/>
      <c r="T169" s="36"/>
      <c r="U169" s="44"/>
      <c r="V169" s="44"/>
      <c r="W169" s="44"/>
      <c r="X169" s="44"/>
      <c r="Y169" s="36"/>
      <c r="Z169" s="50"/>
      <c r="AA169" s="50"/>
      <c r="AB169" s="52"/>
      <c r="AC169" s="36"/>
      <c r="AD169" s="36"/>
      <c r="AE169" s="36"/>
      <c r="AF169" s="44"/>
      <c r="AG169" s="44"/>
      <c r="AH169" s="44"/>
      <c r="AI169" s="44"/>
      <c r="AJ169" s="55"/>
      <c r="AK169" s="55"/>
      <c r="AL169" s="55"/>
      <c r="AM169" s="55"/>
      <c r="AN169" s="55"/>
      <c r="AO169" s="55"/>
      <c r="AP169" s="55"/>
      <c r="AQ169" s="44"/>
      <c r="AR169" s="44"/>
      <c r="AS169" s="44"/>
      <c r="AT169" s="44"/>
      <c r="AU169" s="43"/>
      <c r="AV169" s="50"/>
      <c r="AW169" s="50"/>
      <c r="AX169" s="52"/>
      <c r="AY169" s="36"/>
      <c r="AZ169" s="36"/>
      <c r="BA169" s="36"/>
      <c r="BB169" s="44"/>
      <c r="BC169" s="44"/>
      <c r="BD169" s="44"/>
      <c r="BE169" s="44"/>
      <c r="BF169" s="55"/>
      <c r="BG169" s="55"/>
      <c r="BH169" s="55"/>
      <c r="BI169" s="55"/>
      <c r="BJ169" s="55"/>
      <c r="BK169" s="55"/>
      <c r="BL169" s="55"/>
      <c r="BM169" s="44"/>
      <c r="BN169" s="44"/>
      <c r="BO169" s="44"/>
      <c r="BP169" s="44"/>
      <c r="BQ169" s="36"/>
      <c r="BR169" s="50"/>
      <c r="BS169" s="50"/>
      <c r="BT169" s="52"/>
      <c r="BU169" s="36"/>
      <c r="BV169" s="36"/>
      <c r="BW169" s="36"/>
      <c r="BX169" s="44"/>
      <c r="BY169" s="44"/>
      <c r="BZ169" s="44"/>
      <c r="CA169" s="44"/>
      <c r="CB169" s="36"/>
      <c r="CC169" s="50"/>
      <c r="CD169" s="50"/>
      <c r="CE169" s="52"/>
      <c r="CF169" s="36"/>
      <c r="CG169" s="36"/>
      <c r="CH169" s="36"/>
      <c r="CI169" s="44"/>
      <c r="CJ169" s="44"/>
      <c r="CK169" s="44"/>
      <c r="CL169" s="44"/>
      <c r="CM169" s="36"/>
      <c r="CN169" s="50"/>
      <c r="CO169" s="50"/>
      <c r="CP169" s="52"/>
      <c r="CQ169" s="36"/>
      <c r="CR169" s="36"/>
      <c r="CS169" s="36"/>
      <c r="CT169" s="44"/>
      <c r="CU169" s="44"/>
      <c r="CV169" s="44"/>
      <c r="CW169" s="44"/>
      <c r="CX169" s="36"/>
      <c r="CY169" s="50"/>
      <c r="CZ169" s="50"/>
      <c r="DA169" s="52"/>
      <c r="DB169" s="36"/>
      <c r="DC169" s="36"/>
      <c r="DD169" s="36"/>
      <c r="DE169" s="44"/>
      <c r="DF169" s="44"/>
      <c r="DG169" s="44"/>
      <c r="DH169" s="44"/>
      <c r="DI169" s="36"/>
      <c r="DJ169" s="50"/>
      <c r="DK169" s="50"/>
      <c r="DL169" s="52"/>
      <c r="DM169" s="36"/>
      <c r="DN169" s="36"/>
      <c r="DO169" s="36"/>
      <c r="DP169" s="44"/>
      <c r="DQ169" s="44"/>
      <c r="DR169" s="44"/>
      <c r="DS169" s="44"/>
      <c r="DT169" s="36"/>
      <c r="DU169" s="50"/>
      <c r="DV169" s="50"/>
      <c r="DW169" s="52"/>
      <c r="DX169" s="36"/>
      <c r="DY169" s="36"/>
      <c r="DZ169" s="36"/>
      <c r="EA169" s="44"/>
      <c r="EB169" s="44"/>
      <c r="EC169" s="44"/>
      <c r="ED169" s="44"/>
      <c r="EE169" s="36"/>
      <c r="EF169" s="50"/>
      <c r="EG169" s="50"/>
      <c r="EH169" s="52"/>
      <c r="EI169" s="36"/>
      <c r="EJ169" s="36"/>
      <c r="EK169" s="36"/>
      <c r="EL169" s="44"/>
      <c r="EM169" s="44"/>
      <c r="EN169" s="44"/>
      <c r="EO169" s="44"/>
      <c r="EP169" s="36"/>
      <c r="EQ169" s="50"/>
      <c r="ER169" s="50"/>
      <c r="ES169" s="52"/>
      <c r="ET169" s="36"/>
      <c r="EU169" s="36"/>
      <c r="EV169" s="36"/>
      <c r="EW169" s="44"/>
      <c r="EX169" s="44"/>
      <c r="EY169" s="44"/>
      <c r="EZ169" s="44"/>
      <c r="FA169" s="36"/>
      <c r="FB169" s="50"/>
      <c r="FC169" s="50"/>
      <c r="FD169" s="52"/>
      <c r="FE169" s="36"/>
      <c r="FF169" s="36"/>
      <c r="FG169" s="36"/>
      <c r="FH169" s="44"/>
      <c r="FI169" s="44"/>
      <c r="FJ169" s="44"/>
      <c r="FK169" s="44"/>
      <c r="FL169" s="36"/>
      <c r="FM169" s="50"/>
      <c r="FN169" s="50"/>
      <c r="FO169" s="52"/>
      <c r="FP169" s="36"/>
      <c r="FQ169" s="36"/>
      <c r="FR169" s="36"/>
      <c r="FS169" s="44"/>
      <c r="FT169" s="44"/>
      <c r="FU169" s="44"/>
      <c r="FV169" s="44"/>
      <c r="FW169" s="36"/>
      <c r="FX169" s="50"/>
      <c r="FY169" s="50"/>
      <c r="FZ169" s="52"/>
      <c r="GA169" s="36"/>
      <c r="GB169" s="36"/>
      <c r="GC169" s="36"/>
      <c r="GD169" s="44"/>
      <c r="GE169" s="44"/>
      <c r="GF169" s="44"/>
      <c r="GG169" s="44"/>
      <c r="GH169" s="36"/>
      <c r="GI169" s="50"/>
      <c r="GJ169" s="50"/>
      <c r="GK169" s="52"/>
      <c r="GL169" s="36"/>
      <c r="GM169" s="36"/>
      <c r="GN169" s="36"/>
      <c r="GO169" s="44"/>
      <c r="GP169" s="44"/>
      <c r="GQ169" s="44"/>
      <c r="GR169" s="44"/>
      <c r="GS169" s="36"/>
      <c r="GT169" s="50"/>
      <c r="GU169" s="50"/>
      <c r="GV169" s="52"/>
      <c r="GW169" s="36"/>
      <c r="GX169" s="36"/>
      <c r="GY169" s="36"/>
      <c r="GZ169" s="44"/>
      <c r="HA169" s="44"/>
      <c r="HB169" s="44"/>
      <c r="HC169" s="44"/>
      <c r="HD169" s="36"/>
      <c r="HE169" s="50"/>
      <c r="HF169" s="50"/>
      <c r="HG169" s="52"/>
      <c r="HH169" s="36"/>
      <c r="HI169" s="36"/>
      <c r="HJ169" s="36"/>
      <c r="HK169" s="44"/>
      <c r="HL169" s="58"/>
      <c r="HM169" s="58"/>
      <c r="HN169" s="58"/>
      <c r="HV169" s="8"/>
      <c r="HW169" s="8"/>
      <c r="HX169" s="8"/>
      <c r="HY169" s="8"/>
      <c r="II169" s="8"/>
      <c r="IJ169" s="8"/>
      <c r="IK169" s="8"/>
      <c r="IL169" s="8"/>
      <c r="IT169" s="8"/>
      <c r="IU169" s="8"/>
      <c r="IV169" s="8"/>
      <c r="IW169" s="8"/>
      <c r="AQI169" s="36"/>
      <c r="AQJ169" s="36"/>
      <c r="AQK169" s="36"/>
      <c r="AQL169" s="36"/>
      <c r="AQM169" s="36"/>
      <c r="AQN169" s="36"/>
      <c r="AQO169" s="36"/>
      <c r="AQP169" s="36"/>
      <c r="AQQ169" s="36"/>
      <c r="AQR169" s="36"/>
      <c r="AQS169" s="36"/>
    </row>
    <row r="170" s="3" customFormat="1" ht="15.25" spans="1:1137">
      <c r="A170" s="4"/>
      <c r="N170" s="39"/>
      <c r="O170" s="50"/>
      <c r="P170" s="50"/>
      <c r="Q170" s="52"/>
      <c r="R170" s="36"/>
      <c r="S170" s="36"/>
      <c r="T170" s="36"/>
      <c r="U170" s="44"/>
      <c r="V170" s="44"/>
      <c r="W170" s="44"/>
      <c r="X170" s="44"/>
      <c r="Y170" s="36"/>
      <c r="Z170" s="50"/>
      <c r="AA170" s="50"/>
      <c r="AB170" s="52"/>
      <c r="AC170" s="36"/>
      <c r="AD170" s="36"/>
      <c r="AE170" s="36"/>
      <c r="AF170" s="44"/>
      <c r="AG170" s="44"/>
      <c r="AH170" s="44"/>
      <c r="AI170" s="44"/>
      <c r="AJ170" s="55"/>
      <c r="AK170" s="55"/>
      <c r="AL170" s="55"/>
      <c r="AM170" s="55"/>
      <c r="AN170" s="55"/>
      <c r="AO170" s="55"/>
      <c r="AP170" s="55"/>
      <c r="AQ170" s="44"/>
      <c r="AR170" s="44"/>
      <c r="AS170" s="44"/>
      <c r="AT170" s="44"/>
      <c r="AU170" s="43"/>
      <c r="AV170" s="50"/>
      <c r="AW170" s="50"/>
      <c r="AX170" s="52"/>
      <c r="AY170" s="36"/>
      <c r="AZ170" s="36"/>
      <c r="BA170" s="36"/>
      <c r="BB170" s="44"/>
      <c r="BC170" s="44"/>
      <c r="BD170" s="44"/>
      <c r="BE170" s="44"/>
      <c r="BF170" s="55"/>
      <c r="BG170" s="55"/>
      <c r="BH170" s="55"/>
      <c r="BI170" s="55"/>
      <c r="BJ170" s="55"/>
      <c r="BK170" s="55"/>
      <c r="BL170" s="55"/>
      <c r="BM170" s="44"/>
      <c r="BN170" s="44"/>
      <c r="BO170" s="44"/>
      <c r="BP170" s="44"/>
      <c r="BQ170" s="36"/>
      <c r="BR170" s="50"/>
      <c r="BS170" s="50"/>
      <c r="BT170" s="52"/>
      <c r="BU170" s="36"/>
      <c r="BV170" s="36"/>
      <c r="BW170" s="36"/>
      <c r="BX170" s="44"/>
      <c r="BY170" s="44"/>
      <c r="BZ170" s="44"/>
      <c r="CA170" s="44"/>
      <c r="CB170" s="36"/>
      <c r="CC170" s="50"/>
      <c r="CD170" s="50"/>
      <c r="CE170" s="52"/>
      <c r="CF170" s="36"/>
      <c r="CG170" s="36"/>
      <c r="CH170" s="36"/>
      <c r="CI170" s="44"/>
      <c r="CJ170" s="44"/>
      <c r="CK170" s="44"/>
      <c r="CL170" s="44"/>
      <c r="CM170" s="36"/>
      <c r="CN170" s="50"/>
      <c r="CO170" s="50"/>
      <c r="CP170" s="52"/>
      <c r="CQ170" s="36"/>
      <c r="CR170" s="36"/>
      <c r="CS170" s="36"/>
      <c r="CT170" s="44"/>
      <c r="CU170" s="44"/>
      <c r="CV170" s="44"/>
      <c r="CW170" s="44"/>
      <c r="CX170" s="36"/>
      <c r="CY170" s="50"/>
      <c r="CZ170" s="50"/>
      <c r="DA170" s="52"/>
      <c r="DB170" s="36"/>
      <c r="DC170" s="36"/>
      <c r="DD170" s="36"/>
      <c r="DE170" s="44"/>
      <c r="DF170" s="44"/>
      <c r="DG170" s="44"/>
      <c r="DH170" s="44"/>
      <c r="DI170" s="36"/>
      <c r="DJ170" s="50"/>
      <c r="DK170" s="50"/>
      <c r="DL170" s="52"/>
      <c r="DM170" s="36"/>
      <c r="DN170" s="36"/>
      <c r="DO170" s="36"/>
      <c r="DP170" s="44"/>
      <c r="DQ170" s="44"/>
      <c r="DR170" s="44"/>
      <c r="DS170" s="44"/>
      <c r="DT170" s="36"/>
      <c r="DU170" s="50"/>
      <c r="DV170" s="50"/>
      <c r="DW170" s="52"/>
      <c r="DX170" s="36"/>
      <c r="DY170" s="36"/>
      <c r="DZ170" s="36"/>
      <c r="EA170" s="44"/>
      <c r="EB170" s="44"/>
      <c r="EC170" s="44"/>
      <c r="ED170" s="44"/>
      <c r="EE170" s="36"/>
      <c r="EF170" s="50"/>
      <c r="EG170" s="50"/>
      <c r="EH170" s="52"/>
      <c r="EI170" s="36"/>
      <c r="EJ170" s="36"/>
      <c r="EK170" s="36"/>
      <c r="EL170" s="44"/>
      <c r="EM170" s="44"/>
      <c r="EN170" s="44"/>
      <c r="EO170" s="44"/>
      <c r="EP170" s="36"/>
      <c r="EQ170" s="50"/>
      <c r="ER170" s="50"/>
      <c r="ES170" s="52"/>
      <c r="ET170" s="36"/>
      <c r="EU170" s="36"/>
      <c r="EV170" s="36"/>
      <c r="EW170" s="44"/>
      <c r="EX170" s="44"/>
      <c r="EY170" s="44"/>
      <c r="EZ170" s="44"/>
      <c r="FA170" s="36"/>
      <c r="FB170" s="50"/>
      <c r="FC170" s="50"/>
      <c r="FD170" s="52"/>
      <c r="FE170" s="36"/>
      <c r="FF170" s="36"/>
      <c r="FG170" s="36"/>
      <c r="FH170" s="44"/>
      <c r="FI170" s="44"/>
      <c r="FJ170" s="44"/>
      <c r="FK170" s="44"/>
      <c r="FL170" s="36"/>
      <c r="FM170" s="50"/>
      <c r="FN170" s="50"/>
      <c r="FO170" s="52"/>
      <c r="FP170" s="36"/>
      <c r="FQ170" s="36"/>
      <c r="FR170" s="36"/>
      <c r="FS170" s="44"/>
      <c r="FT170" s="44"/>
      <c r="FU170" s="44"/>
      <c r="FV170" s="44"/>
      <c r="FW170" s="36"/>
      <c r="FX170" s="50"/>
      <c r="FY170" s="50"/>
      <c r="FZ170" s="52"/>
      <c r="GA170" s="36"/>
      <c r="GB170" s="36"/>
      <c r="GC170" s="36"/>
      <c r="GD170" s="44"/>
      <c r="GE170" s="44"/>
      <c r="GF170" s="44"/>
      <c r="GG170" s="44"/>
      <c r="GH170" s="36"/>
      <c r="GI170" s="50"/>
      <c r="GJ170" s="50"/>
      <c r="GK170" s="52"/>
      <c r="GL170" s="36"/>
      <c r="GM170" s="36"/>
      <c r="GN170" s="36"/>
      <c r="GO170" s="44"/>
      <c r="GP170" s="44"/>
      <c r="GQ170" s="44"/>
      <c r="GR170" s="44"/>
      <c r="GS170" s="36"/>
      <c r="GT170" s="50"/>
      <c r="GU170" s="50"/>
      <c r="GV170" s="52"/>
      <c r="GW170" s="36"/>
      <c r="GX170" s="36"/>
      <c r="GY170" s="36"/>
      <c r="GZ170" s="44"/>
      <c r="HA170" s="44"/>
      <c r="HB170" s="44"/>
      <c r="HC170" s="44"/>
      <c r="HD170" s="36"/>
      <c r="HE170" s="50"/>
      <c r="HF170" s="50"/>
      <c r="HG170" s="52"/>
      <c r="HH170" s="36"/>
      <c r="HI170" s="36"/>
      <c r="HJ170" s="36"/>
      <c r="HK170" s="44"/>
      <c r="HL170" s="58"/>
      <c r="HM170" s="58"/>
      <c r="HN170" s="58"/>
      <c r="HV170" s="8"/>
      <c r="HW170" s="8"/>
      <c r="HX170" s="8"/>
      <c r="HY170" s="8"/>
      <c r="II170" s="8"/>
      <c r="IJ170" s="8"/>
      <c r="IK170" s="8"/>
      <c r="IL170" s="8"/>
      <c r="IT170" s="8"/>
      <c r="IU170" s="8"/>
      <c r="IV170" s="8"/>
      <c r="IW170" s="8"/>
      <c r="AQI170" s="36"/>
      <c r="AQJ170" s="36"/>
      <c r="AQK170" s="36"/>
      <c r="AQL170" s="36"/>
      <c r="AQM170" s="36"/>
      <c r="AQN170" s="36"/>
      <c r="AQO170" s="36"/>
      <c r="AQP170" s="36"/>
      <c r="AQQ170" s="36"/>
      <c r="AQR170" s="36"/>
      <c r="AQS170" s="36"/>
    </row>
    <row r="171" s="3" customFormat="1" ht="15.25" spans="1:1137">
      <c r="A171" s="4"/>
      <c r="N171" s="39"/>
      <c r="O171" s="50"/>
      <c r="P171" s="50"/>
      <c r="Q171" s="52"/>
      <c r="R171" s="36"/>
      <c r="S171" s="36"/>
      <c r="T171" s="36"/>
      <c r="U171" s="44"/>
      <c r="V171" s="44"/>
      <c r="W171" s="44"/>
      <c r="X171" s="44"/>
      <c r="Y171" s="36"/>
      <c r="Z171" s="50"/>
      <c r="AA171" s="50"/>
      <c r="AB171" s="52"/>
      <c r="AC171" s="36"/>
      <c r="AD171" s="36"/>
      <c r="AE171" s="36"/>
      <c r="AF171" s="44"/>
      <c r="AG171" s="44"/>
      <c r="AH171" s="44"/>
      <c r="AI171" s="44"/>
      <c r="AJ171" s="55"/>
      <c r="AK171" s="55"/>
      <c r="AL171" s="55"/>
      <c r="AM171" s="55"/>
      <c r="AN171" s="55"/>
      <c r="AO171" s="55"/>
      <c r="AP171" s="55"/>
      <c r="AQ171" s="44"/>
      <c r="AR171" s="44"/>
      <c r="AS171" s="44"/>
      <c r="AT171" s="44"/>
      <c r="AU171" s="43"/>
      <c r="AV171" s="50"/>
      <c r="AW171" s="50"/>
      <c r="AX171" s="52"/>
      <c r="AY171" s="36"/>
      <c r="AZ171" s="36"/>
      <c r="BA171" s="36"/>
      <c r="BB171" s="44"/>
      <c r="BC171" s="44"/>
      <c r="BD171" s="44"/>
      <c r="BE171" s="44"/>
      <c r="BF171" s="55"/>
      <c r="BG171" s="55"/>
      <c r="BH171" s="55"/>
      <c r="BI171" s="55"/>
      <c r="BJ171" s="55"/>
      <c r="BK171" s="55"/>
      <c r="BL171" s="55"/>
      <c r="BM171" s="44"/>
      <c r="BN171" s="44"/>
      <c r="BO171" s="44"/>
      <c r="BP171" s="44"/>
      <c r="BQ171" s="36"/>
      <c r="BR171" s="50"/>
      <c r="BS171" s="50"/>
      <c r="BT171" s="52"/>
      <c r="BU171" s="36"/>
      <c r="BV171" s="36"/>
      <c r="BW171" s="36"/>
      <c r="BX171" s="44"/>
      <c r="BY171" s="44"/>
      <c r="BZ171" s="44"/>
      <c r="CA171" s="44"/>
      <c r="CB171" s="36"/>
      <c r="CC171" s="50"/>
      <c r="CD171" s="50"/>
      <c r="CE171" s="52"/>
      <c r="CF171" s="36"/>
      <c r="CG171" s="36"/>
      <c r="CH171" s="36"/>
      <c r="CI171" s="44"/>
      <c r="CJ171" s="44"/>
      <c r="CK171" s="44"/>
      <c r="CL171" s="44"/>
      <c r="CM171" s="36"/>
      <c r="CN171" s="50"/>
      <c r="CO171" s="50"/>
      <c r="CP171" s="52"/>
      <c r="CQ171" s="36"/>
      <c r="CR171" s="36"/>
      <c r="CS171" s="36"/>
      <c r="CT171" s="44"/>
      <c r="CU171" s="44"/>
      <c r="CV171" s="44"/>
      <c r="CW171" s="44"/>
      <c r="CX171" s="36"/>
      <c r="CY171" s="50"/>
      <c r="CZ171" s="50"/>
      <c r="DA171" s="52"/>
      <c r="DB171" s="36"/>
      <c r="DC171" s="36"/>
      <c r="DD171" s="36"/>
      <c r="DE171" s="44"/>
      <c r="DF171" s="44"/>
      <c r="DG171" s="44"/>
      <c r="DH171" s="44"/>
      <c r="DI171" s="36"/>
      <c r="DJ171" s="50"/>
      <c r="DK171" s="50"/>
      <c r="DL171" s="52"/>
      <c r="DM171" s="36"/>
      <c r="DN171" s="36"/>
      <c r="DO171" s="36"/>
      <c r="DP171" s="44"/>
      <c r="DQ171" s="44"/>
      <c r="DR171" s="44"/>
      <c r="DS171" s="44"/>
      <c r="DT171" s="36"/>
      <c r="DU171" s="50"/>
      <c r="DV171" s="50"/>
      <c r="DW171" s="52"/>
      <c r="DX171" s="36"/>
      <c r="DY171" s="36"/>
      <c r="DZ171" s="36"/>
      <c r="EA171" s="44"/>
      <c r="EB171" s="44"/>
      <c r="EC171" s="44"/>
      <c r="ED171" s="44"/>
      <c r="EE171" s="36"/>
      <c r="EF171" s="50"/>
      <c r="EG171" s="50"/>
      <c r="EH171" s="52"/>
      <c r="EI171" s="36"/>
      <c r="EJ171" s="36"/>
      <c r="EK171" s="36"/>
      <c r="EL171" s="44"/>
      <c r="EM171" s="44"/>
      <c r="EN171" s="44"/>
      <c r="EO171" s="44"/>
      <c r="EP171" s="36"/>
      <c r="EQ171" s="50"/>
      <c r="ER171" s="50"/>
      <c r="ES171" s="52"/>
      <c r="ET171" s="36"/>
      <c r="EU171" s="36"/>
      <c r="EV171" s="36"/>
      <c r="EW171" s="44"/>
      <c r="EX171" s="44"/>
      <c r="EY171" s="44"/>
      <c r="EZ171" s="44"/>
      <c r="FA171" s="36"/>
      <c r="FB171" s="50"/>
      <c r="FC171" s="50"/>
      <c r="FD171" s="52"/>
      <c r="FE171" s="36"/>
      <c r="FF171" s="36"/>
      <c r="FG171" s="36"/>
      <c r="FH171" s="44"/>
      <c r="FI171" s="44"/>
      <c r="FJ171" s="44"/>
      <c r="FK171" s="44"/>
      <c r="FL171" s="36"/>
      <c r="FM171" s="50"/>
      <c r="FN171" s="50"/>
      <c r="FO171" s="52"/>
      <c r="FP171" s="36"/>
      <c r="FQ171" s="36"/>
      <c r="FR171" s="36"/>
      <c r="FS171" s="44"/>
      <c r="FT171" s="44"/>
      <c r="FU171" s="44"/>
      <c r="FV171" s="44"/>
      <c r="FW171" s="36"/>
      <c r="FX171" s="50"/>
      <c r="FY171" s="50"/>
      <c r="FZ171" s="52"/>
      <c r="GA171" s="36"/>
      <c r="GB171" s="36"/>
      <c r="GC171" s="36"/>
      <c r="GD171" s="44"/>
      <c r="GE171" s="44"/>
      <c r="GF171" s="44"/>
      <c r="GG171" s="44"/>
      <c r="GH171" s="36"/>
      <c r="GI171" s="50"/>
      <c r="GJ171" s="50"/>
      <c r="GK171" s="52"/>
      <c r="GL171" s="36"/>
      <c r="GM171" s="36"/>
      <c r="GN171" s="36"/>
      <c r="GO171" s="44"/>
      <c r="GP171" s="44"/>
      <c r="GQ171" s="44"/>
      <c r="GR171" s="44"/>
      <c r="GS171" s="36"/>
      <c r="GT171" s="50"/>
      <c r="GU171" s="50"/>
      <c r="GV171" s="52"/>
      <c r="GW171" s="36"/>
      <c r="GX171" s="36"/>
      <c r="GY171" s="36"/>
      <c r="GZ171" s="44"/>
      <c r="HA171" s="44"/>
      <c r="HB171" s="44"/>
      <c r="HC171" s="44"/>
      <c r="HD171" s="36"/>
      <c r="HE171" s="50"/>
      <c r="HF171" s="50"/>
      <c r="HG171" s="52"/>
      <c r="HH171" s="36"/>
      <c r="HI171" s="36"/>
      <c r="HJ171" s="36"/>
      <c r="HK171" s="44"/>
      <c r="HL171" s="58"/>
      <c r="HM171" s="58"/>
      <c r="HN171" s="58"/>
      <c r="HV171" s="8"/>
      <c r="HW171" s="8"/>
      <c r="HX171" s="8"/>
      <c r="HY171" s="8"/>
      <c r="II171" s="8"/>
      <c r="IJ171" s="8"/>
      <c r="IK171" s="8"/>
      <c r="IL171" s="8"/>
      <c r="IT171" s="8"/>
      <c r="IU171" s="8"/>
      <c r="IV171" s="8"/>
      <c r="IW171" s="8"/>
      <c r="AQI171" s="36"/>
      <c r="AQJ171" s="36"/>
      <c r="AQK171" s="36"/>
      <c r="AQL171" s="36"/>
      <c r="AQM171" s="36"/>
      <c r="AQN171" s="36"/>
      <c r="AQO171" s="36"/>
      <c r="AQP171" s="36"/>
      <c r="AQQ171" s="36"/>
      <c r="AQR171" s="36"/>
      <c r="AQS171" s="36"/>
    </row>
    <row r="172" s="3" customFormat="1" ht="15.25" spans="1:1137">
      <c r="A172" s="4"/>
      <c r="N172" s="39"/>
      <c r="O172" s="50"/>
      <c r="P172" s="50"/>
      <c r="Q172" s="52"/>
      <c r="R172" s="36"/>
      <c r="S172" s="36"/>
      <c r="T172" s="36"/>
      <c r="U172" s="44"/>
      <c r="V172" s="44"/>
      <c r="W172" s="44"/>
      <c r="X172" s="44"/>
      <c r="Y172" s="36"/>
      <c r="Z172" s="50"/>
      <c r="AA172" s="50"/>
      <c r="AB172" s="52"/>
      <c r="AC172" s="36"/>
      <c r="AD172" s="36"/>
      <c r="AE172" s="36"/>
      <c r="AF172" s="44"/>
      <c r="AG172" s="44"/>
      <c r="AH172" s="44"/>
      <c r="AI172" s="44"/>
      <c r="AJ172" s="55"/>
      <c r="AK172" s="55"/>
      <c r="AL172" s="55"/>
      <c r="AM172" s="55"/>
      <c r="AN172" s="55"/>
      <c r="AO172" s="55"/>
      <c r="AP172" s="55"/>
      <c r="AQ172" s="44"/>
      <c r="AR172" s="44"/>
      <c r="AS172" s="44"/>
      <c r="AT172" s="44"/>
      <c r="AU172" s="43"/>
      <c r="AV172" s="50"/>
      <c r="AW172" s="50"/>
      <c r="AX172" s="52"/>
      <c r="AY172" s="36"/>
      <c r="AZ172" s="36"/>
      <c r="BA172" s="36"/>
      <c r="BB172" s="44"/>
      <c r="BC172" s="44"/>
      <c r="BD172" s="44"/>
      <c r="BE172" s="44"/>
      <c r="BF172" s="55"/>
      <c r="BG172" s="55"/>
      <c r="BH172" s="55"/>
      <c r="BI172" s="55"/>
      <c r="BJ172" s="55"/>
      <c r="BK172" s="55"/>
      <c r="BL172" s="55"/>
      <c r="BM172" s="44"/>
      <c r="BN172" s="44"/>
      <c r="BO172" s="44"/>
      <c r="BP172" s="44"/>
      <c r="BQ172" s="36"/>
      <c r="BR172" s="50"/>
      <c r="BS172" s="50"/>
      <c r="BT172" s="52"/>
      <c r="BU172" s="36"/>
      <c r="BV172" s="36"/>
      <c r="BW172" s="36"/>
      <c r="BX172" s="44"/>
      <c r="BY172" s="44"/>
      <c r="BZ172" s="44"/>
      <c r="CA172" s="44"/>
      <c r="CB172" s="36"/>
      <c r="CC172" s="50"/>
      <c r="CD172" s="50"/>
      <c r="CE172" s="52"/>
      <c r="CF172" s="36"/>
      <c r="CG172" s="36"/>
      <c r="CH172" s="36"/>
      <c r="CI172" s="44"/>
      <c r="CJ172" s="44"/>
      <c r="CK172" s="44"/>
      <c r="CL172" s="44"/>
      <c r="CM172" s="36"/>
      <c r="CN172" s="50"/>
      <c r="CO172" s="50"/>
      <c r="CP172" s="52"/>
      <c r="CQ172" s="36"/>
      <c r="CR172" s="36"/>
      <c r="CS172" s="36"/>
      <c r="CT172" s="44"/>
      <c r="CU172" s="44"/>
      <c r="CV172" s="44"/>
      <c r="CW172" s="44"/>
      <c r="CX172" s="36"/>
      <c r="CY172" s="50"/>
      <c r="CZ172" s="50"/>
      <c r="DA172" s="52"/>
      <c r="DB172" s="36"/>
      <c r="DC172" s="36"/>
      <c r="DD172" s="36"/>
      <c r="DE172" s="44"/>
      <c r="DF172" s="44"/>
      <c r="DG172" s="44"/>
      <c r="DH172" s="44"/>
      <c r="DI172" s="36"/>
      <c r="DJ172" s="50"/>
      <c r="DK172" s="50"/>
      <c r="DL172" s="52"/>
      <c r="DM172" s="36"/>
      <c r="DN172" s="36"/>
      <c r="DO172" s="36"/>
      <c r="DP172" s="44"/>
      <c r="DQ172" s="44"/>
      <c r="DR172" s="44"/>
      <c r="DS172" s="44"/>
      <c r="DT172" s="36"/>
      <c r="DU172" s="50"/>
      <c r="DV172" s="50"/>
      <c r="DW172" s="52"/>
      <c r="DX172" s="36"/>
      <c r="DY172" s="36"/>
      <c r="DZ172" s="36"/>
      <c r="EA172" s="44"/>
      <c r="EB172" s="44"/>
      <c r="EC172" s="44"/>
      <c r="ED172" s="44"/>
      <c r="EE172" s="36"/>
      <c r="EF172" s="50"/>
      <c r="EG172" s="50"/>
      <c r="EH172" s="52"/>
      <c r="EI172" s="36"/>
      <c r="EJ172" s="36"/>
      <c r="EK172" s="36"/>
      <c r="EL172" s="44"/>
      <c r="EM172" s="44"/>
      <c r="EN172" s="44"/>
      <c r="EO172" s="44"/>
      <c r="EP172" s="36"/>
      <c r="EQ172" s="50"/>
      <c r="ER172" s="50"/>
      <c r="ES172" s="52"/>
      <c r="ET172" s="36"/>
      <c r="EU172" s="36"/>
      <c r="EV172" s="36"/>
      <c r="EW172" s="44"/>
      <c r="EX172" s="44"/>
      <c r="EY172" s="44"/>
      <c r="EZ172" s="44"/>
      <c r="FA172" s="36"/>
      <c r="FB172" s="50"/>
      <c r="FC172" s="50"/>
      <c r="FD172" s="52"/>
      <c r="FE172" s="36"/>
      <c r="FF172" s="36"/>
      <c r="FG172" s="36"/>
      <c r="FH172" s="44"/>
      <c r="FI172" s="44"/>
      <c r="FJ172" s="44"/>
      <c r="FK172" s="44"/>
      <c r="FL172" s="36"/>
      <c r="FM172" s="50"/>
      <c r="FN172" s="50"/>
      <c r="FO172" s="52"/>
      <c r="FP172" s="36"/>
      <c r="FQ172" s="36"/>
      <c r="FR172" s="36"/>
      <c r="FS172" s="44"/>
      <c r="FT172" s="44"/>
      <c r="FU172" s="44"/>
      <c r="FV172" s="44"/>
      <c r="FW172" s="36"/>
      <c r="FX172" s="50"/>
      <c r="FY172" s="50"/>
      <c r="FZ172" s="52"/>
      <c r="GA172" s="36"/>
      <c r="GB172" s="36"/>
      <c r="GC172" s="36"/>
      <c r="GD172" s="44"/>
      <c r="GE172" s="44"/>
      <c r="GF172" s="44"/>
      <c r="GG172" s="44"/>
      <c r="GH172" s="36"/>
      <c r="GI172" s="50"/>
      <c r="GJ172" s="50"/>
      <c r="GK172" s="52"/>
      <c r="GL172" s="36"/>
      <c r="GM172" s="36"/>
      <c r="GN172" s="36"/>
      <c r="GO172" s="44"/>
      <c r="GP172" s="44"/>
      <c r="GQ172" s="44"/>
      <c r="GR172" s="44"/>
      <c r="GS172" s="36"/>
      <c r="GT172" s="50"/>
      <c r="GU172" s="50"/>
      <c r="GV172" s="52"/>
      <c r="GW172" s="36"/>
      <c r="GX172" s="36"/>
      <c r="GY172" s="36"/>
      <c r="GZ172" s="44"/>
      <c r="HA172" s="44"/>
      <c r="HB172" s="44"/>
      <c r="HC172" s="44"/>
      <c r="HD172" s="36"/>
      <c r="HE172" s="50"/>
      <c r="HF172" s="50"/>
      <c r="HG172" s="52"/>
      <c r="HH172" s="36"/>
      <c r="HI172" s="36"/>
      <c r="HJ172" s="36"/>
      <c r="HK172" s="44"/>
      <c r="HL172" s="58"/>
      <c r="HM172" s="58"/>
      <c r="HN172" s="58"/>
      <c r="HV172" s="8"/>
      <c r="HW172" s="8"/>
      <c r="HX172" s="8"/>
      <c r="HY172" s="8"/>
      <c r="II172" s="8"/>
      <c r="IJ172" s="8"/>
      <c r="IK172" s="8"/>
      <c r="IL172" s="8"/>
      <c r="IT172" s="8"/>
      <c r="IU172" s="8"/>
      <c r="IV172" s="8"/>
      <c r="IW172" s="8"/>
      <c r="AQI172" s="53"/>
      <c r="AQJ172" s="53"/>
      <c r="AQK172" s="53"/>
      <c r="AQL172" s="53"/>
      <c r="AQM172" s="53"/>
      <c r="AQN172" s="53"/>
      <c r="AQO172" s="53"/>
      <c r="AQP172" s="53"/>
      <c r="AQQ172" s="53"/>
      <c r="AQR172" s="53"/>
      <c r="AQS172" s="53"/>
    </row>
    <row r="173" s="3" customFormat="1" ht="15.25" spans="1:1137">
      <c r="A173" s="4"/>
      <c r="N173" s="39"/>
      <c r="O173" s="50"/>
      <c r="P173" s="50"/>
      <c r="Q173" s="52"/>
      <c r="R173" s="36"/>
      <c r="S173" s="36"/>
      <c r="T173" s="36"/>
      <c r="U173" s="44"/>
      <c r="V173" s="44"/>
      <c r="W173" s="44"/>
      <c r="X173" s="44"/>
      <c r="Y173" s="36"/>
      <c r="Z173" s="50"/>
      <c r="AA173" s="50"/>
      <c r="AB173" s="52"/>
      <c r="AC173" s="36"/>
      <c r="AD173" s="36"/>
      <c r="AE173" s="36"/>
      <c r="AF173" s="44"/>
      <c r="AG173" s="44"/>
      <c r="AH173" s="44"/>
      <c r="AI173" s="44"/>
      <c r="AJ173" s="55"/>
      <c r="AK173" s="55"/>
      <c r="AL173" s="55"/>
      <c r="AM173" s="55"/>
      <c r="AN173" s="55"/>
      <c r="AO173" s="55"/>
      <c r="AP173" s="55"/>
      <c r="AQ173" s="44"/>
      <c r="AR173" s="44"/>
      <c r="AS173" s="44"/>
      <c r="AT173" s="44"/>
      <c r="AU173" s="43"/>
      <c r="AV173" s="50"/>
      <c r="AW173" s="50"/>
      <c r="AX173" s="52"/>
      <c r="AY173" s="36"/>
      <c r="AZ173" s="36"/>
      <c r="BA173" s="36"/>
      <c r="BB173" s="44"/>
      <c r="BC173" s="44"/>
      <c r="BD173" s="44"/>
      <c r="BE173" s="44"/>
      <c r="BF173" s="55"/>
      <c r="BG173" s="55"/>
      <c r="BH173" s="55"/>
      <c r="BI173" s="55"/>
      <c r="BJ173" s="55"/>
      <c r="BK173" s="55"/>
      <c r="BL173" s="55"/>
      <c r="BM173" s="44"/>
      <c r="BN173" s="44"/>
      <c r="BO173" s="44"/>
      <c r="BP173" s="44"/>
      <c r="BQ173" s="36"/>
      <c r="BR173" s="50"/>
      <c r="BS173" s="50"/>
      <c r="BT173" s="52"/>
      <c r="BU173" s="36"/>
      <c r="BV173" s="36"/>
      <c r="BW173" s="36"/>
      <c r="BX173" s="44"/>
      <c r="BY173" s="44"/>
      <c r="BZ173" s="44"/>
      <c r="CA173" s="44"/>
      <c r="CB173" s="36"/>
      <c r="CC173" s="50"/>
      <c r="CD173" s="50"/>
      <c r="CE173" s="52"/>
      <c r="CF173" s="36"/>
      <c r="CG173" s="36"/>
      <c r="CH173" s="36"/>
      <c r="CI173" s="44"/>
      <c r="CJ173" s="44"/>
      <c r="CK173" s="44"/>
      <c r="CL173" s="44"/>
      <c r="CM173" s="36"/>
      <c r="CN173" s="50"/>
      <c r="CO173" s="50"/>
      <c r="CP173" s="52"/>
      <c r="CQ173" s="36"/>
      <c r="CR173" s="36"/>
      <c r="CS173" s="36"/>
      <c r="CT173" s="44"/>
      <c r="CU173" s="44"/>
      <c r="CV173" s="44"/>
      <c r="CW173" s="44"/>
      <c r="CX173" s="36"/>
      <c r="CY173" s="50"/>
      <c r="CZ173" s="50"/>
      <c r="DA173" s="52"/>
      <c r="DB173" s="36"/>
      <c r="DC173" s="36"/>
      <c r="DD173" s="36"/>
      <c r="DE173" s="44"/>
      <c r="DF173" s="44"/>
      <c r="DG173" s="44"/>
      <c r="DH173" s="44"/>
      <c r="DI173" s="36"/>
      <c r="DJ173" s="50"/>
      <c r="DK173" s="50"/>
      <c r="DL173" s="52"/>
      <c r="DM173" s="36"/>
      <c r="DN173" s="36"/>
      <c r="DO173" s="36"/>
      <c r="DP173" s="44"/>
      <c r="DQ173" s="44"/>
      <c r="DR173" s="44"/>
      <c r="DS173" s="44"/>
      <c r="DT173" s="36"/>
      <c r="DU173" s="50"/>
      <c r="DV173" s="50"/>
      <c r="DW173" s="52"/>
      <c r="DX173" s="36"/>
      <c r="DY173" s="36"/>
      <c r="DZ173" s="36"/>
      <c r="EA173" s="44"/>
      <c r="EB173" s="44"/>
      <c r="EC173" s="44"/>
      <c r="ED173" s="44"/>
      <c r="EE173" s="36"/>
      <c r="EF173" s="50"/>
      <c r="EG173" s="50"/>
      <c r="EH173" s="52"/>
      <c r="EI173" s="36"/>
      <c r="EJ173" s="36"/>
      <c r="EK173" s="36"/>
      <c r="EL173" s="44"/>
      <c r="EM173" s="44"/>
      <c r="EN173" s="44"/>
      <c r="EO173" s="44"/>
      <c r="EP173" s="36"/>
      <c r="EQ173" s="50"/>
      <c r="ER173" s="50"/>
      <c r="ES173" s="52"/>
      <c r="ET173" s="36"/>
      <c r="EU173" s="36"/>
      <c r="EV173" s="36"/>
      <c r="EW173" s="44"/>
      <c r="EX173" s="44"/>
      <c r="EY173" s="44"/>
      <c r="EZ173" s="44"/>
      <c r="FA173" s="36"/>
      <c r="FB173" s="50"/>
      <c r="FC173" s="50"/>
      <c r="FD173" s="52"/>
      <c r="FE173" s="36"/>
      <c r="FF173" s="36"/>
      <c r="FG173" s="36"/>
      <c r="FH173" s="44"/>
      <c r="FI173" s="44"/>
      <c r="FJ173" s="44"/>
      <c r="FK173" s="44"/>
      <c r="FL173" s="36"/>
      <c r="FM173" s="50"/>
      <c r="FN173" s="50"/>
      <c r="FO173" s="52"/>
      <c r="FP173" s="36"/>
      <c r="FQ173" s="36"/>
      <c r="FR173" s="36"/>
      <c r="FS173" s="44"/>
      <c r="FT173" s="44"/>
      <c r="FU173" s="44"/>
      <c r="FV173" s="44"/>
      <c r="FW173" s="36"/>
      <c r="FX173" s="50"/>
      <c r="FY173" s="50"/>
      <c r="FZ173" s="52"/>
      <c r="GA173" s="36"/>
      <c r="GB173" s="36"/>
      <c r="GC173" s="36"/>
      <c r="GD173" s="44"/>
      <c r="GE173" s="44"/>
      <c r="GF173" s="44"/>
      <c r="GG173" s="44"/>
      <c r="GH173" s="36"/>
      <c r="GI173" s="50"/>
      <c r="GJ173" s="50"/>
      <c r="GK173" s="52"/>
      <c r="GL173" s="36"/>
      <c r="GM173" s="36"/>
      <c r="GN173" s="36"/>
      <c r="GO173" s="44"/>
      <c r="GP173" s="44"/>
      <c r="GQ173" s="44"/>
      <c r="GR173" s="44"/>
      <c r="GS173" s="36"/>
      <c r="GT173" s="50"/>
      <c r="GU173" s="50"/>
      <c r="GV173" s="52"/>
      <c r="GW173" s="36"/>
      <c r="GX173" s="36"/>
      <c r="GY173" s="36"/>
      <c r="GZ173" s="44"/>
      <c r="HA173" s="44"/>
      <c r="HB173" s="44"/>
      <c r="HC173" s="44"/>
      <c r="HD173" s="36"/>
      <c r="HE173" s="50"/>
      <c r="HF173" s="50"/>
      <c r="HG173" s="52"/>
      <c r="HH173" s="36"/>
      <c r="HI173" s="36"/>
      <c r="HJ173" s="36"/>
      <c r="HK173" s="44"/>
      <c r="HL173" s="58"/>
      <c r="HM173" s="58"/>
      <c r="HN173" s="58"/>
      <c r="HV173" s="8"/>
      <c r="HW173" s="8"/>
      <c r="HX173" s="8"/>
      <c r="HY173" s="8"/>
      <c r="II173" s="8"/>
      <c r="IJ173" s="8"/>
      <c r="IK173" s="8"/>
      <c r="IL173" s="8"/>
      <c r="IT173" s="8"/>
      <c r="IU173" s="8"/>
      <c r="IV173" s="8"/>
      <c r="IW173" s="8"/>
      <c r="AQI173" s="36"/>
      <c r="AQJ173" s="36"/>
      <c r="AQK173" s="36"/>
      <c r="AQL173" s="36"/>
      <c r="AQM173" s="36"/>
      <c r="AQN173" s="36"/>
      <c r="AQO173" s="36"/>
      <c r="AQP173" s="36"/>
      <c r="AQQ173" s="36"/>
      <c r="AQR173" s="36"/>
      <c r="AQS173" s="36"/>
    </row>
    <row r="174" s="3" customFormat="1" ht="15.25" spans="1:1137">
      <c r="A174" s="4"/>
      <c r="N174" s="39"/>
      <c r="O174" s="50"/>
      <c r="P174" s="50"/>
      <c r="Q174" s="52"/>
      <c r="R174" s="36"/>
      <c r="S174" s="36"/>
      <c r="T174" s="36"/>
      <c r="U174" s="44"/>
      <c r="V174" s="44"/>
      <c r="W174" s="44"/>
      <c r="X174" s="44"/>
      <c r="Y174" s="36"/>
      <c r="Z174" s="50"/>
      <c r="AA174" s="50"/>
      <c r="AB174" s="52"/>
      <c r="AC174" s="36"/>
      <c r="AD174" s="36"/>
      <c r="AE174" s="36"/>
      <c r="AF174" s="44"/>
      <c r="AG174" s="44"/>
      <c r="AH174" s="44"/>
      <c r="AI174" s="44"/>
      <c r="AJ174" s="55"/>
      <c r="AK174" s="55"/>
      <c r="AL174" s="55"/>
      <c r="AM174" s="55"/>
      <c r="AN174" s="55"/>
      <c r="AO174" s="55"/>
      <c r="AP174" s="55"/>
      <c r="AQ174" s="44"/>
      <c r="AR174" s="44"/>
      <c r="AS174" s="44"/>
      <c r="AT174" s="44"/>
      <c r="AU174" s="43"/>
      <c r="AV174" s="50"/>
      <c r="AW174" s="50"/>
      <c r="AX174" s="52"/>
      <c r="AY174" s="36"/>
      <c r="AZ174" s="36"/>
      <c r="BA174" s="36"/>
      <c r="BB174" s="44"/>
      <c r="BC174" s="44"/>
      <c r="BD174" s="44"/>
      <c r="BE174" s="44"/>
      <c r="BF174" s="55"/>
      <c r="BG174" s="55"/>
      <c r="BH174" s="55"/>
      <c r="BI174" s="55"/>
      <c r="BJ174" s="55"/>
      <c r="BK174" s="55"/>
      <c r="BL174" s="55"/>
      <c r="BM174" s="44"/>
      <c r="BN174" s="44"/>
      <c r="BO174" s="44"/>
      <c r="BP174" s="44"/>
      <c r="BQ174" s="36"/>
      <c r="BR174" s="50"/>
      <c r="BS174" s="50"/>
      <c r="BT174" s="52"/>
      <c r="BU174" s="36"/>
      <c r="BV174" s="36"/>
      <c r="BW174" s="36"/>
      <c r="BX174" s="44"/>
      <c r="BY174" s="44"/>
      <c r="BZ174" s="44"/>
      <c r="CA174" s="44"/>
      <c r="CB174" s="36"/>
      <c r="CC174" s="50"/>
      <c r="CD174" s="50"/>
      <c r="CE174" s="52"/>
      <c r="CF174" s="36"/>
      <c r="CG174" s="36"/>
      <c r="CH174" s="36"/>
      <c r="CI174" s="44"/>
      <c r="CJ174" s="44"/>
      <c r="CK174" s="44"/>
      <c r="CL174" s="44"/>
      <c r="CM174" s="36"/>
      <c r="CN174" s="50"/>
      <c r="CO174" s="50"/>
      <c r="CP174" s="52"/>
      <c r="CQ174" s="36"/>
      <c r="CR174" s="36"/>
      <c r="CS174" s="36"/>
      <c r="CT174" s="44"/>
      <c r="CU174" s="44"/>
      <c r="CV174" s="44"/>
      <c r="CW174" s="44"/>
      <c r="CX174" s="36"/>
      <c r="CY174" s="50"/>
      <c r="CZ174" s="50"/>
      <c r="DA174" s="52"/>
      <c r="DB174" s="36"/>
      <c r="DC174" s="36"/>
      <c r="DD174" s="36"/>
      <c r="DE174" s="44"/>
      <c r="DF174" s="44"/>
      <c r="DG174" s="44"/>
      <c r="DH174" s="44"/>
      <c r="DI174" s="36"/>
      <c r="DJ174" s="50"/>
      <c r="DK174" s="50"/>
      <c r="DL174" s="52"/>
      <c r="DM174" s="36"/>
      <c r="DN174" s="36"/>
      <c r="DO174" s="36"/>
      <c r="DP174" s="44"/>
      <c r="DQ174" s="44"/>
      <c r="DR174" s="44"/>
      <c r="DS174" s="44"/>
      <c r="DT174" s="36"/>
      <c r="DU174" s="50"/>
      <c r="DV174" s="50"/>
      <c r="DW174" s="52"/>
      <c r="DX174" s="36"/>
      <c r="DY174" s="36"/>
      <c r="DZ174" s="36"/>
      <c r="EA174" s="44"/>
      <c r="EB174" s="44"/>
      <c r="EC174" s="44"/>
      <c r="ED174" s="44"/>
      <c r="EE174" s="36"/>
      <c r="EF174" s="50"/>
      <c r="EG174" s="50"/>
      <c r="EH174" s="52"/>
      <c r="EI174" s="36"/>
      <c r="EJ174" s="36"/>
      <c r="EK174" s="36"/>
      <c r="EL174" s="44"/>
      <c r="EM174" s="44"/>
      <c r="EN174" s="44"/>
      <c r="EO174" s="44"/>
      <c r="EP174" s="36"/>
      <c r="EQ174" s="50"/>
      <c r="ER174" s="50"/>
      <c r="ES174" s="52"/>
      <c r="ET174" s="36"/>
      <c r="EU174" s="36"/>
      <c r="EV174" s="36"/>
      <c r="EW174" s="44"/>
      <c r="EX174" s="44"/>
      <c r="EY174" s="44"/>
      <c r="EZ174" s="44"/>
      <c r="FA174" s="36"/>
      <c r="FB174" s="50"/>
      <c r="FC174" s="50"/>
      <c r="FD174" s="52"/>
      <c r="FE174" s="36"/>
      <c r="FF174" s="36"/>
      <c r="FG174" s="36"/>
      <c r="FH174" s="44"/>
      <c r="FI174" s="44"/>
      <c r="FJ174" s="44"/>
      <c r="FK174" s="44"/>
      <c r="FL174" s="36"/>
      <c r="FM174" s="50"/>
      <c r="FN174" s="50"/>
      <c r="FO174" s="52"/>
      <c r="FP174" s="36"/>
      <c r="FQ174" s="36"/>
      <c r="FR174" s="36"/>
      <c r="FS174" s="44"/>
      <c r="FT174" s="44"/>
      <c r="FU174" s="44"/>
      <c r="FV174" s="44"/>
      <c r="FW174" s="36"/>
      <c r="FX174" s="50"/>
      <c r="FY174" s="50"/>
      <c r="FZ174" s="52"/>
      <c r="GA174" s="36"/>
      <c r="GB174" s="36"/>
      <c r="GC174" s="36"/>
      <c r="GD174" s="44"/>
      <c r="GE174" s="44"/>
      <c r="GF174" s="44"/>
      <c r="GG174" s="44"/>
      <c r="GH174" s="36"/>
      <c r="GI174" s="50"/>
      <c r="GJ174" s="50"/>
      <c r="GK174" s="52"/>
      <c r="GL174" s="36"/>
      <c r="GM174" s="36"/>
      <c r="GN174" s="36"/>
      <c r="GO174" s="44"/>
      <c r="GP174" s="44"/>
      <c r="GQ174" s="44"/>
      <c r="GR174" s="44"/>
      <c r="GS174" s="36"/>
      <c r="GT174" s="50"/>
      <c r="GU174" s="50"/>
      <c r="GV174" s="52"/>
      <c r="GW174" s="36"/>
      <c r="GX174" s="36"/>
      <c r="GY174" s="36"/>
      <c r="GZ174" s="44"/>
      <c r="HA174" s="44"/>
      <c r="HB174" s="44"/>
      <c r="HC174" s="44"/>
      <c r="HD174" s="36"/>
      <c r="HE174" s="50"/>
      <c r="HF174" s="50"/>
      <c r="HG174" s="52"/>
      <c r="HH174" s="36"/>
      <c r="HI174" s="36"/>
      <c r="HJ174" s="36"/>
      <c r="HK174" s="44"/>
      <c r="HL174" s="58"/>
      <c r="HM174" s="58"/>
      <c r="HN174" s="58"/>
      <c r="HV174" s="8"/>
      <c r="HW174" s="8"/>
      <c r="HX174" s="8"/>
      <c r="HY174" s="8"/>
      <c r="II174" s="8"/>
      <c r="IJ174" s="8"/>
      <c r="IK174" s="8"/>
      <c r="IL174" s="8"/>
      <c r="IT174" s="8"/>
      <c r="IU174" s="8"/>
      <c r="IV174" s="8"/>
      <c r="IW174" s="8"/>
      <c r="AQI174" s="36"/>
      <c r="AQJ174" s="36"/>
      <c r="AQK174" s="36"/>
      <c r="AQL174" s="36"/>
      <c r="AQM174" s="36"/>
      <c r="AQN174" s="36"/>
      <c r="AQO174" s="36"/>
      <c r="AQP174" s="36"/>
      <c r="AQQ174" s="36"/>
      <c r="AQR174" s="36"/>
      <c r="AQS174" s="36"/>
    </row>
    <row r="175" s="3" customFormat="1" ht="15.25" spans="1:1137">
      <c r="A175" s="4"/>
      <c r="N175" s="39"/>
      <c r="O175" s="50"/>
      <c r="P175" s="50"/>
      <c r="Q175" s="52"/>
      <c r="R175" s="36"/>
      <c r="S175" s="36"/>
      <c r="T175" s="36"/>
      <c r="U175" s="44"/>
      <c r="V175" s="44"/>
      <c r="W175" s="44"/>
      <c r="X175" s="44"/>
      <c r="Y175" s="36"/>
      <c r="Z175" s="50"/>
      <c r="AA175" s="50"/>
      <c r="AB175" s="52"/>
      <c r="AC175" s="36"/>
      <c r="AD175" s="36"/>
      <c r="AE175" s="36"/>
      <c r="AF175" s="44"/>
      <c r="AG175" s="44"/>
      <c r="AH175" s="44"/>
      <c r="AI175" s="44"/>
      <c r="AJ175" s="55"/>
      <c r="AK175" s="55"/>
      <c r="AL175" s="55"/>
      <c r="AM175" s="55"/>
      <c r="AN175" s="55"/>
      <c r="AO175" s="55"/>
      <c r="AP175" s="55"/>
      <c r="AQ175" s="44"/>
      <c r="AR175" s="44"/>
      <c r="AS175" s="44"/>
      <c r="AT175" s="44"/>
      <c r="AU175" s="43"/>
      <c r="AV175" s="50"/>
      <c r="AW175" s="50"/>
      <c r="AX175" s="52"/>
      <c r="AY175" s="36"/>
      <c r="AZ175" s="36"/>
      <c r="BA175" s="36"/>
      <c r="BB175" s="44"/>
      <c r="BC175" s="44"/>
      <c r="BD175" s="44"/>
      <c r="BE175" s="44"/>
      <c r="BF175" s="55"/>
      <c r="BG175" s="55"/>
      <c r="BH175" s="55"/>
      <c r="BI175" s="55"/>
      <c r="BJ175" s="55"/>
      <c r="BK175" s="55"/>
      <c r="BL175" s="55"/>
      <c r="BM175" s="44"/>
      <c r="BN175" s="44"/>
      <c r="BO175" s="44"/>
      <c r="BP175" s="44"/>
      <c r="BQ175" s="36"/>
      <c r="BR175" s="50"/>
      <c r="BS175" s="50"/>
      <c r="BT175" s="52"/>
      <c r="BU175" s="36"/>
      <c r="BV175" s="36"/>
      <c r="BW175" s="36"/>
      <c r="BX175" s="44"/>
      <c r="BY175" s="44"/>
      <c r="BZ175" s="44"/>
      <c r="CA175" s="44"/>
      <c r="CB175" s="36"/>
      <c r="CC175" s="50"/>
      <c r="CD175" s="50"/>
      <c r="CE175" s="52"/>
      <c r="CF175" s="36"/>
      <c r="CG175" s="36"/>
      <c r="CH175" s="36"/>
      <c r="CI175" s="44"/>
      <c r="CJ175" s="44"/>
      <c r="CK175" s="44"/>
      <c r="CL175" s="44"/>
      <c r="CM175" s="36"/>
      <c r="CN175" s="50"/>
      <c r="CO175" s="50"/>
      <c r="CP175" s="52"/>
      <c r="CQ175" s="36"/>
      <c r="CR175" s="36"/>
      <c r="CS175" s="36"/>
      <c r="CT175" s="44"/>
      <c r="CU175" s="44"/>
      <c r="CV175" s="44"/>
      <c r="CW175" s="44"/>
      <c r="CX175" s="36"/>
      <c r="CY175" s="50"/>
      <c r="CZ175" s="50"/>
      <c r="DA175" s="52"/>
      <c r="DB175" s="36"/>
      <c r="DC175" s="36"/>
      <c r="DD175" s="36"/>
      <c r="DE175" s="44"/>
      <c r="DF175" s="44"/>
      <c r="DG175" s="44"/>
      <c r="DH175" s="44"/>
      <c r="DI175" s="36"/>
      <c r="DJ175" s="50"/>
      <c r="DK175" s="50"/>
      <c r="DL175" s="52"/>
      <c r="DM175" s="36"/>
      <c r="DN175" s="36"/>
      <c r="DO175" s="36"/>
      <c r="DP175" s="44"/>
      <c r="DQ175" s="44"/>
      <c r="DR175" s="44"/>
      <c r="DS175" s="44"/>
      <c r="DT175" s="36"/>
      <c r="DU175" s="50"/>
      <c r="DV175" s="50"/>
      <c r="DW175" s="52"/>
      <c r="DX175" s="36"/>
      <c r="DY175" s="36"/>
      <c r="DZ175" s="36"/>
      <c r="EA175" s="44"/>
      <c r="EB175" s="44"/>
      <c r="EC175" s="44"/>
      <c r="ED175" s="44"/>
      <c r="EE175" s="36"/>
      <c r="EF175" s="50"/>
      <c r="EG175" s="50"/>
      <c r="EH175" s="52"/>
      <c r="EI175" s="36"/>
      <c r="EJ175" s="36"/>
      <c r="EK175" s="36"/>
      <c r="EL175" s="44"/>
      <c r="EM175" s="44"/>
      <c r="EN175" s="44"/>
      <c r="EO175" s="44"/>
      <c r="EP175" s="36"/>
      <c r="EQ175" s="50"/>
      <c r="ER175" s="50"/>
      <c r="ES175" s="52"/>
      <c r="ET175" s="36"/>
      <c r="EU175" s="36"/>
      <c r="EV175" s="36"/>
      <c r="EW175" s="44"/>
      <c r="EX175" s="44"/>
      <c r="EY175" s="44"/>
      <c r="EZ175" s="44"/>
      <c r="FA175" s="36"/>
      <c r="FB175" s="50"/>
      <c r="FC175" s="50"/>
      <c r="FD175" s="52"/>
      <c r="FE175" s="36"/>
      <c r="FF175" s="36"/>
      <c r="FG175" s="36"/>
      <c r="FH175" s="44"/>
      <c r="FI175" s="44"/>
      <c r="FJ175" s="44"/>
      <c r="FK175" s="44"/>
      <c r="FL175" s="36"/>
      <c r="FM175" s="50"/>
      <c r="FN175" s="50"/>
      <c r="FO175" s="52"/>
      <c r="FP175" s="36"/>
      <c r="FQ175" s="36"/>
      <c r="FR175" s="36"/>
      <c r="FS175" s="44"/>
      <c r="FT175" s="44"/>
      <c r="FU175" s="44"/>
      <c r="FV175" s="44"/>
      <c r="FW175" s="36"/>
      <c r="FX175" s="50"/>
      <c r="FY175" s="50"/>
      <c r="FZ175" s="52"/>
      <c r="GA175" s="36"/>
      <c r="GB175" s="36"/>
      <c r="GC175" s="36"/>
      <c r="GD175" s="44"/>
      <c r="GE175" s="44"/>
      <c r="GF175" s="44"/>
      <c r="GG175" s="44"/>
      <c r="GH175" s="36"/>
      <c r="GI175" s="50"/>
      <c r="GJ175" s="50"/>
      <c r="GK175" s="52"/>
      <c r="GL175" s="36"/>
      <c r="GM175" s="36"/>
      <c r="GN175" s="36"/>
      <c r="GO175" s="44"/>
      <c r="GP175" s="44"/>
      <c r="GQ175" s="44"/>
      <c r="GR175" s="44"/>
      <c r="GS175" s="36"/>
      <c r="GT175" s="50"/>
      <c r="GU175" s="50"/>
      <c r="GV175" s="52"/>
      <c r="GW175" s="36"/>
      <c r="GX175" s="36"/>
      <c r="GY175" s="36"/>
      <c r="GZ175" s="44"/>
      <c r="HA175" s="44"/>
      <c r="HB175" s="44"/>
      <c r="HC175" s="44"/>
      <c r="HD175" s="36"/>
      <c r="HE175" s="50"/>
      <c r="HF175" s="50"/>
      <c r="HG175" s="52"/>
      <c r="HH175" s="36"/>
      <c r="HI175" s="36"/>
      <c r="HJ175" s="36"/>
      <c r="HK175" s="44"/>
      <c r="HL175" s="58"/>
      <c r="HM175" s="58"/>
      <c r="HN175" s="58"/>
      <c r="HV175" s="8"/>
      <c r="HW175" s="8"/>
      <c r="HX175" s="8"/>
      <c r="HY175" s="8"/>
      <c r="II175" s="8"/>
      <c r="IJ175" s="8"/>
      <c r="IK175" s="8"/>
      <c r="IL175" s="8"/>
      <c r="IT175" s="8"/>
      <c r="IU175" s="8"/>
      <c r="IV175" s="8"/>
      <c r="IW175" s="8"/>
      <c r="AQI175" s="53"/>
      <c r="AQJ175" s="53"/>
      <c r="AQK175" s="53"/>
      <c r="AQL175" s="53"/>
      <c r="AQM175" s="53"/>
      <c r="AQN175" s="53"/>
      <c r="AQO175" s="53"/>
      <c r="AQP175" s="53"/>
      <c r="AQQ175" s="53"/>
      <c r="AQR175" s="53"/>
      <c r="AQS175" s="53"/>
    </row>
    <row r="176" s="3" customFormat="1" ht="15.25" spans="1:1137">
      <c r="A176" s="4"/>
      <c r="N176" s="39"/>
      <c r="O176" s="50"/>
      <c r="P176" s="50"/>
      <c r="Q176" s="52"/>
      <c r="R176" s="36"/>
      <c r="S176" s="36"/>
      <c r="T176" s="36"/>
      <c r="U176" s="44"/>
      <c r="V176" s="44"/>
      <c r="W176" s="44"/>
      <c r="X176" s="44"/>
      <c r="Y176" s="36"/>
      <c r="Z176" s="50"/>
      <c r="AA176" s="50"/>
      <c r="AB176" s="52"/>
      <c r="AC176" s="36"/>
      <c r="AD176" s="36"/>
      <c r="AE176" s="36"/>
      <c r="AF176" s="44"/>
      <c r="AG176" s="44"/>
      <c r="AH176" s="44"/>
      <c r="AI176" s="44"/>
      <c r="AJ176" s="55"/>
      <c r="AK176" s="55"/>
      <c r="AL176" s="55"/>
      <c r="AM176" s="55"/>
      <c r="AN176" s="55"/>
      <c r="AO176" s="55"/>
      <c r="AP176" s="55"/>
      <c r="AQ176" s="44"/>
      <c r="AR176" s="44"/>
      <c r="AS176" s="44"/>
      <c r="AT176" s="44"/>
      <c r="AU176" s="43"/>
      <c r="AV176" s="50"/>
      <c r="AW176" s="50"/>
      <c r="AX176" s="52"/>
      <c r="AY176" s="36"/>
      <c r="AZ176" s="36"/>
      <c r="BA176" s="36"/>
      <c r="BB176" s="44"/>
      <c r="BC176" s="44"/>
      <c r="BD176" s="44"/>
      <c r="BE176" s="44"/>
      <c r="BF176" s="55"/>
      <c r="BG176" s="55"/>
      <c r="BH176" s="55"/>
      <c r="BI176" s="55"/>
      <c r="BJ176" s="55"/>
      <c r="BK176" s="55"/>
      <c r="BL176" s="55"/>
      <c r="BM176" s="44"/>
      <c r="BN176" s="44"/>
      <c r="BO176" s="44"/>
      <c r="BP176" s="44"/>
      <c r="BQ176" s="36"/>
      <c r="BR176" s="50"/>
      <c r="BS176" s="50"/>
      <c r="BT176" s="52"/>
      <c r="BU176" s="36"/>
      <c r="BV176" s="36"/>
      <c r="BW176" s="36"/>
      <c r="BX176" s="44"/>
      <c r="BY176" s="44"/>
      <c r="BZ176" s="44"/>
      <c r="CA176" s="44"/>
      <c r="CB176" s="36"/>
      <c r="CC176" s="50"/>
      <c r="CD176" s="50"/>
      <c r="CE176" s="52"/>
      <c r="CF176" s="36"/>
      <c r="CG176" s="36"/>
      <c r="CH176" s="36"/>
      <c r="CI176" s="44"/>
      <c r="CJ176" s="44"/>
      <c r="CK176" s="44"/>
      <c r="CL176" s="44"/>
      <c r="CM176" s="36"/>
      <c r="CN176" s="50"/>
      <c r="CO176" s="50"/>
      <c r="CP176" s="52"/>
      <c r="CQ176" s="36"/>
      <c r="CR176" s="36"/>
      <c r="CS176" s="36"/>
      <c r="CT176" s="44"/>
      <c r="CU176" s="44"/>
      <c r="CV176" s="44"/>
      <c r="CW176" s="44"/>
      <c r="CX176" s="36"/>
      <c r="CY176" s="50"/>
      <c r="CZ176" s="50"/>
      <c r="DA176" s="52"/>
      <c r="DB176" s="36"/>
      <c r="DC176" s="36"/>
      <c r="DD176" s="36"/>
      <c r="DE176" s="44"/>
      <c r="DF176" s="44"/>
      <c r="DG176" s="44"/>
      <c r="DH176" s="44"/>
      <c r="DI176" s="36"/>
      <c r="DJ176" s="50"/>
      <c r="DK176" s="50"/>
      <c r="DL176" s="52"/>
      <c r="DM176" s="36"/>
      <c r="DN176" s="36"/>
      <c r="DO176" s="36"/>
      <c r="DP176" s="44"/>
      <c r="DQ176" s="44"/>
      <c r="DR176" s="44"/>
      <c r="DS176" s="44"/>
      <c r="DT176" s="36"/>
      <c r="DU176" s="50"/>
      <c r="DV176" s="50"/>
      <c r="DW176" s="52"/>
      <c r="DX176" s="36"/>
      <c r="DY176" s="36"/>
      <c r="DZ176" s="36"/>
      <c r="EA176" s="44"/>
      <c r="EB176" s="44"/>
      <c r="EC176" s="44"/>
      <c r="ED176" s="44"/>
      <c r="EE176" s="36"/>
      <c r="EF176" s="50"/>
      <c r="EG176" s="50"/>
      <c r="EH176" s="52"/>
      <c r="EI176" s="36"/>
      <c r="EJ176" s="36"/>
      <c r="EK176" s="36"/>
      <c r="EL176" s="44"/>
      <c r="EM176" s="44"/>
      <c r="EN176" s="44"/>
      <c r="EO176" s="44"/>
      <c r="EP176" s="36"/>
      <c r="EQ176" s="50"/>
      <c r="ER176" s="50"/>
      <c r="ES176" s="52"/>
      <c r="ET176" s="36"/>
      <c r="EU176" s="36"/>
      <c r="EV176" s="36"/>
      <c r="EW176" s="44"/>
      <c r="EX176" s="44"/>
      <c r="EY176" s="44"/>
      <c r="EZ176" s="44"/>
      <c r="FA176" s="36"/>
      <c r="FB176" s="50"/>
      <c r="FC176" s="50"/>
      <c r="FD176" s="52"/>
      <c r="FE176" s="36"/>
      <c r="FF176" s="36"/>
      <c r="FG176" s="36"/>
      <c r="FH176" s="44"/>
      <c r="FI176" s="44"/>
      <c r="FJ176" s="44"/>
      <c r="FK176" s="44"/>
      <c r="FL176" s="36"/>
      <c r="FM176" s="50"/>
      <c r="FN176" s="50"/>
      <c r="FO176" s="52"/>
      <c r="FP176" s="36"/>
      <c r="FQ176" s="36"/>
      <c r="FR176" s="36"/>
      <c r="FS176" s="44"/>
      <c r="FT176" s="44"/>
      <c r="FU176" s="44"/>
      <c r="FV176" s="44"/>
      <c r="FW176" s="36"/>
      <c r="FX176" s="50"/>
      <c r="FY176" s="50"/>
      <c r="FZ176" s="52"/>
      <c r="GA176" s="36"/>
      <c r="GB176" s="36"/>
      <c r="GC176" s="36"/>
      <c r="GD176" s="44"/>
      <c r="GE176" s="44"/>
      <c r="GF176" s="44"/>
      <c r="GG176" s="44"/>
      <c r="GH176" s="36"/>
      <c r="GI176" s="50"/>
      <c r="GJ176" s="50"/>
      <c r="GK176" s="52"/>
      <c r="GL176" s="36"/>
      <c r="GM176" s="36"/>
      <c r="GN176" s="36"/>
      <c r="GO176" s="44"/>
      <c r="GP176" s="44"/>
      <c r="GQ176" s="44"/>
      <c r="GR176" s="44"/>
      <c r="GS176" s="36"/>
      <c r="GT176" s="50"/>
      <c r="GU176" s="50"/>
      <c r="GV176" s="52"/>
      <c r="GW176" s="36"/>
      <c r="GX176" s="36"/>
      <c r="GY176" s="36"/>
      <c r="GZ176" s="44"/>
      <c r="HA176" s="44"/>
      <c r="HB176" s="44"/>
      <c r="HC176" s="44"/>
      <c r="HD176" s="36"/>
      <c r="HE176" s="50"/>
      <c r="HF176" s="50"/>
      <c r="HG176" s="52"/>
      <c r="HH176" s="36"/>
      <c r="HI176" s="36"/>
      <c r="HJ176" s="36"/>
      <c r="HK176" s="44"/>
      <c r="HL176" s="58"/>
      <c r="HM176" s="58"/>
      <c r="HN176" s="58"/>
      <c r="HV176" s="8"/>
      <c r="HW176" s="8"/>
      <c r="HX176" s="8"/>
      <c r="HY176" s="8"/>
      <c r="II176" s="8"/>
      <c r="IJ176" s="8"/>
      <c r="IK176" s="8"/>
      <c r="IL176" s="8"/>
      <c r="IT176" s="8"/>
      <c r="IU176" s="8"/>
      <c r="IV176" s="8"/>
      <c r="IW176" s="8"/>
      <c r="AQI176" s="36"/>
      <c r="AQJ176" s="36"/>
      <c r="AQK176" s="36"/>
      <c r="AQL176" s="36"/>
      <c r="AQM176" s="36"/>
      <c r="AQN176" s="36"/>
      <c r="AQO176" s="36"/>
      <c r="AQP176" s="36"/>
      <c r="AQQ176" s="36"/>
      <c r="AQR176" s="36"/>
      <c r="AQS176" s="36"/>
    </row>
    <row r="177" s="3" customFormat="1" ht="15.25" spans="1:1137">
      <c r="A177" s="4"/>
      <c r="N177" s="51"/>
      <c r="O177" s="50"/>
      <c r="P177" s="50"/>
      <c r="Q177" s="52"/>
      <c r="R177" s="53"/>
      <c r="S177" s="53"/>
      <c r="T177" s="53"/>
      <c r="U177" s="54"/>
      <c r="V177" s="54"/>
      <c r="W177" s="54"/>
      <c r="X177" s="54"/>
      <c r="Y177" s="53"/>
      <c r="Z177" s="50"/>
      <c r="AA177" s="50"/>
      <c r="AB177" s="52"/>
      <c r="AC177" s="53"/>
      <c r="AD177" s="53"/>
      <c r="AE177" s="53"/>
      <c r="AF177" s="54"/>
      <c r="AG177" s="54"/>
      <c r="AH177" s="54"/>
      <c r="AI177" s="54"/>
      <c r="AJ177" s="56"/>
      <c r="AK177" s="56"/>
      <c r="AL177" s="56"/>
      <c r="AM177" s="56"/>
      <c r="AN177" s="56"/>
      <c r="AO177" s="56"/>
      <c r="AP177" s="56"/>
      <c r="AQ177" s="54"/>
      <c r="AR177" s="54"/>
      <c r="AS177" s="54"/>
      <c r="AT177" s="54"/>
      <c r="AU177" s="57"/>
      <c r="AV177" s="50"/>
      <c r="AW177" s="50"/>
      <c r="AX177" s="52"/>
      <c r="AY177" s="53"/>
      <c r="AZ177" s="53"/>
      <c r="BA177" s="53"/>
      <c r="BB177" s="54"/>
      <c r="BC177" s="54"/>
      <c r="BD177" s="54"/>
      <c r="BE177" s="54"/>
      <c r="BF177" s="56"/>
      <c r="BG177" s="56"/>
      <c r="BH177" s="56"/>
      <c r="BI177" s="56"/>
      <c r="BJ177" s="56"/>
      <c r="BK177" s="56"/>
      <c r="BL177" s="56"/>
      <c r="BM177" s="54"/>
      <c r="BN177" s="54"/>
      <c r="BO177" s="54"/>
      <c r="BP177" s="54"/>
      <c r="BQ177" s="53"/>
      <c r="BR177" s="50"/>
      <c r="BS177" s="50"/>
      <c r="BT177" s="52"/>
      <c r="BU177" s="53"/>
      <c r="BV177" s="53"/>
      <c r="BW177" s="53"/>
      <c r="BX177" s="54"/>
      <c r="BY177" s="54"/>
      <c r="BZ177" s="54"/>
      <c r="CA177" s="54"/>
      <c r="CB177" s="53"/>
      <c r="CC177" s="50"/>
      <c r="CD177" s="50"/>
      <c r="CE177" s="52"/>
      <c r="CF177" s="53"/>
      <c r="CG177" s="53"/>
      <c r="CH177" s="53"/>
      <c r="CI177" s="54"/>
      <c r="CJ177" s="54"/>
      <c r="CK177" s="54"/>
      <c r="CL177" s="54"/>
      <c r="CM177" s="53"/>
      <c r="CN177" s="50"/>
      <c r="CO177" s="50"/>
      <c r="CP177" s="52"/>
      <c r="CQ177" s="53"/>
      <c r="CR177" s="53"/>
      <c r="CS177" s="53"/>
      <c r="CT177" s="54"/>
      <c r="CU177" s="54"/>
      <c r="CV177" s="54"/>
      <c r="CW177" s="54"/>
      <c r="CX177" s="53"/>
      <c r="CY177" s="50"/>
      <c r="CZ177" s="50"/>
      <c r="DA177" s="52"/>
      <c r="DB177" s="53"/>
      <c r="DC177" s="53"/>
      <c r="DD177" s="53"/>
      <c r="DE177" s="54"/>
      <c r="DF177" s="54"/>
      <c r="DG177" s="54"/>
      <c r="DH177" s="54"/>
      <c r="DI177" s="53"/>
      <c r="DJ177" s="50"/>
      <c r="DK177" s="50"/>
      <c r="DL177" s="52"/>
      <c r="DM177" s="53"/>
      <c r="DN177" s="53"/>
      <c r="DO177" s="53"/>
      <c r="DP177" s="54"/>
      <c r="DQ177" s="54"/>
      <c r="DR177" s="54"/>
      <c r="DS177" s="54"/>
      <c r="DT177" s="53"/>
      <c r="DU177" s="50"/>
      <c r="DV177" s="50"/>
      <c r="DW177" s="52"/>
      <c r="DX177" s="53"/>
      <c r="DY177" s="53"/>
      <c r="DZ177" s="53"/>
      <c r="EA177" s="54"/>
      <c r="EB177" s="54"/>
      <c r="EC177" s="54"/>
      <c r="ED177" s="54"/>
      <c r="EE177" s="53"/>
      <c r="EF177" s="50"/>
      <c r="EG177" s="50"/>
      <c r="EH177" s="52"/>
      <c r="EI177" s="53"/>
      <c r="EJ177" s="53"/>
      <c r="EK177" s="53"/>
      <c r="EL177" s="54"/>
      <c r="EM177" s="54"/>
      <c r="EN177" s="54"/>
      <c r="EO177" s="54"/>
      <c r="EP177" s="53"/>
      <c r="EQ177" s="50"/>
      <c r="ER177" s="50"/>
      <c r="ES177" s="52"/>
      <c r="ET177" s="53"/>
      <c r="EU177" s="53"/>
      <c r="EV177" s="53"/>
      <c r="EW177" s="54"/>
      <c r="EX177" s="54"/>
      <c r="EY177" s="54"/>
      <c r="EZ177" s="54"/>
      <c r="FA177" s="53"/>
      <c r="FB177" s="50"/>
      <c r="FC177" s="50"/>
      <c r="FD177" s="52"/>
      <c r="FE177" s="53"/>
      <c r="FF177" s="53"/>
      <c r="FG177" s="53"/>
      <c r="FH177" s="54"/>
      <c r="FI177" s="54"/>
      <c r="FJ177" s="54"/>
      <c r="FK177" s="54"/>
      <c r="FL177" s="53"/>
      <c r="FM177" s="50"/>
      <c r="FN177" s="50"/>
      <c r="FO177" s="52"/>
      <c r="FP177" s="53"/>
      <c r="FQ177" s="53"/>
      <c r="FR177" s="53"/>
      <c r="FS177" s="54"/>
      <c r="FT177" s="54"/>
      <c r="FU177" s="54"/>
      <c r="FV177" s="54"/>
      <c r="FW177" s="53"/>
      <c r="FX177" s="50"/>
      <c r="FY177" s="50"/>
      <c r="FZ177" s="52"/>
      <c r="GA177" s="53"/>
      <c r="GB177" s="53"/>
      <c r="GC177" s="53"/>
      <c r="GD177" s="54"/>
      <c r="GE177" s="54"/>
      <c r="GF177" s="54"/>
      <c r="GG177" s="54"/>
      <c r="GH177" s="53"/>
      <c r="GI177" s="50"/>
      <c r="GJ177" s="50"/>
      <c r="GK177" s="52"/>
      <c r="GL177" s="53"/>
      <c r="GM177" s="53"/>
      <c r="GN177" s="53"/>
      <c r="GO177" s="54"/>
      <c r="GP177" s="54"/>
      <c r="GQ177" s="54"/>
      <c r="GR177" s="54"/>
      <c r="GS177" s="53"/>
      <c r="GT177" s="50"/>
      <c r="GU177" s="50"/>
      <c r="GV177" s="52"/>
      <c r="GW177" s="53"/>
      <c r="GX177" s="53"/>
      <c r="GY177" s="53"/>
      <c r="GZ177" s="54"/>
      <c r="HA177" s="54"/>
      <c r="HB177" s="54"/>
      <c r="HC177" s="54"/>
      <c r="HD177" s="53"/>
      <c r="HE177" s="50"/>
      <c r="HF177" s="50"/>
      <c r="HG177" s="52"/>
      <c r="HH177" s="53"/>
      <c r="HI177" s="53"/>
      <c r="HJ177" s="53"/>
      <c r="HK177" s="54"/>
      <c r="HL177" s="59"/>
      <c r="HM177" s="59"/>
      <c r="HN177" s="59"/>
      <c r="HV177" s="8"/>
      <c r="HW177" s="8"/>
      <c r="HX177" s="8"/>
      <c r="HY177" s="8"/>
      <c r="II177" s="8"/>
      <c r="IJ177" s="8"/>
      <c r="IK177" s="8"/>
      <c r="IL177" s="8"/>
      <c r="IT177" s="8"/>
      <c r="IU177" s="8"/>
      <c r="IV177" s="8"/>
      <c r="IW177" s="8"/>
      <c r="AQI177" s="53"/>
      <c r="AQJ177" s="53"/>
      <c r="AQK177" s="53"/>
      <c r="AQL177" s="53"/>
      <c r="AQM177" s="53"/>
      <c r="AQN177" s="53"/>
      <c r="AQO177" s="53"/>
      <c r="AQP177" s="53"/>
      <c r="AQQ177" s="53"/>
      <c r="AQR177" s="53"/>
      <c r="AQS177" s="53"/>
    </row>
    <row r="178" s="3" customFormat="1" ht="15.25" spans="1:1137">
      <c r="A178" s="4"/>
      <c r="N178" s="39"/>
      <c r="O178" s="50"/>
      <c r="P178" s="50"/>
      <c r="Q178" s="52"/>
      <c r="R178" s="36"/>
      <c r="S178" s="36"/>
      <c r="T178" s="36"/>
      <c r="U178" s="44"/>
      <c r="V178" s="44"/>
      <c r="W178" s="44"/>
      <c r="X178" s="44"/>
      <c r="Y178" s="36"/>
      <c r="Z178" s="50"/>
      <c r="AA178" s="50"/>
      <c r="AB178" s="52"/>
      <c r="AC178" s="36"/>
      <c r="AD178" s="36"/>
      <c r="AE178" s="36"/>
      <c r="AF178" s="44"/>
      <c r="AG178" s="44"/>
      <c r="AH178" s="44"/>
      <c r="AI178" s="44"/>
      <c r="AJ178" s="55"/>
      <c r="AK178" s="55"/>
      <c r="AL178" s="55"/>
      <c r="AM178" s="55"/>
      <c r="AN178" s="55"/>
      <c r="AO178" s="55"/>
      <c r="AP178" s="55"/>
      <c r="AQ178" s="44"/>
      <c r="AR178" s="44"/>
      <c r="AS178" s="44"/>
      <c r="AT178" s="44"/>
      <c r="AU178" s="43"/>
      <c r="AV178" s="50"/>
      <c r="AW178" s="50"/>
      <c r="AX178" s="52"/>
      <c r="AY178" s="36"/>
      <c r="AZ178" s="36"/>
      <c r="BA178" s="36"/>
      <c r="BB178" s="44"/>
      <c r="BC178" s="44"/>
      <c r="BD178" s="44"/>
      <c r="BE178" s="44"/>
      <c r="BF178" s="55"/>
      <c r="BG178" s="55"/>
      <c r="BH178" s="55"/>
      <c r="BI178" s="55"/>
      <c r="BJ178" s="55"/>
      <c r="BK178" s="55"/>
      <c r="BL178" s="55"/>
      <c r="BM178" s="44"/>
      <c r="BN178" s="44"/>
      <c r="BO178" s="44"/>
      <c r="BP178" s="44"/>
      <c r="BQ178" s="36"/>
      <c r="BR178" s="50"/>
      <c r="BS178" s="50"/>
      <c r="BT178" s="52"/>
      <c r="BU178" s="36"/>
      <c r="BV178" s="36"/>
      <c r="BW178" s="36"/>
      <c r="BX178" s="44"/>
      <c r="BY178" s="44"/>
      <c r="BZ178" s="44"/>
      <c r="CA178" s="44"/>
      <c r="CB178" s="36"/>
      <c r="CC178" s="50"/>
      <c r="CD178" s="50"/>
      <c r="CE178" s="52"/>
      <c r="CF178" s="36"/>
      <c r="CG178" s="36"/>
      <c r="CH178" s="36"/>
      <c r="CI178" s="44"/>
      <c r="CJ178" s="44"/>
      <c r="CK178" s="44"/>
      <c r="CL178" s="44"/>
      <c r="CM178" s="36"/>
      <c r="CN178" s="50"/>
      <c r="CO178" s="50"/>
      <c r="CP178" s="52"/>
      <c r="CQ178" s="36"/>
      <c r="CR178" s="36"/>
      <c r="CS178" s="36"/>
      <c r="CT178" s="44"/>
      <c r="CU178" s="44"/>
      <c r="CV178" s="44"/>
      <c r="CW178" s="44"/>
      <c r="CX178" s="36"/>
      <c r="CY178" s="50"/>
      <c r="CZ178" s="50"/>
      <c r="DA178" s="52"/>
      <c r="DB178" s="36"/>
      <c r="DC178" s="36"/>
      <c r="DD178" s="36"/>
      <c r="DE178" s="44"/>
      <c r="DF178" s="44"/>
      <c r="DG178" s="44"/>
      <c r="DH178" s="44"/>
      <c r="DI178" s="36"/>
      <c r="DJ178" s="50"/>
      <c r="DK178" s="50"/>
      <c r="DL178" s="52"/>
      <c r="DM178" s="36"/>
      <c r="DN178" s="36"/>
      <c r="DO178" s="36"/>
      <c r="DP178" s="44"/>
      <c r="DQ178" s="44"/>
      <c r="DR178" s="44"/>
      <c r="DS178" s="44"/>
      <c r="DT178" s="36"/>
      <c r="DU178" s="50"/>
      <c r="DV178" s="50"/>
      <c r="DW178" s="52"/>
      <c r="DX178" s="36"/>
      <c r="DY178" s="36"/>
      <c r="DZ178" s="36"/>
      <c r="EA178" s="44"/>
      <c r="EB178" s="44"/>
      <c r="EC178" s="44"/>
      <c r="ED178" s="44"/>
      <c r="EE178" s="36"/>
      <c r="EF178" s="50"/>
      <c r="EG178" s="50"/>
      <c r="EH178" s="52"/>
      <c r="EI178" s="36"/>
      <c r="EJ178" s="36"/>
      <c r="EK178" s="36"/>
      <c r="EL178" s="44"/>
      <c r="EM178" s="44"/>
      <c r="EN178" s="44"/>
      <c r="EO178" s="44"/>
      <c r="EP178" s="36"/>
      <c r="EQ178" s="50"/>
      <c r="ER178" s="50"/>
      <c r="ES178" s="52"/>
      <c r="ET178" s="36"/>
      <c r="EU178" s="36"/>
      <c r="EV178" s="36"/>
      <c r="EW178" s="44"/>
      <c r="EX178" s="44"/>
      <c r="EY178" s="44"/>
      <c r="EZ178" s="44"/>
      <c r="FA178" s="36"/>
      <c r="FB178" s="50"/>
      <c r="FC178" s="50"/>
      <c r="FD178" s="52"/>
      <c r="FE178" s="36"/>
      <c r="FF178" s="36"/>
      <c r="FG178" s="36"/>
      <c r="FH178" s="44"/>
      <c r="FI178" s="44"/>
      <c r="FJ178" s="44"/>
      <c r="FK178" s="44"/>
      <c r="FL178" s="36"/>
      <c r="FM178" s="50"/>
      <c r="FN178" s="50"/>
      <c r="FO178" s="52"/>
      <c r="FP178" s="36"/>
      <c r="FQ178" s="36"/>
      <c r="FR178" s="36"/>
      <c r="FS178" s="44"/>
      <c r="FT178" s="44"/>
      <c r="FU178" s="44"/>
      <c r="FV178" s="44"/>
      <c r="FW178" s="36"/>
      <c r="FX178" s="50"/>
      <c r="FY178" s="50"/>
      <c r="FZ178" s="52"/>
      <c r="GA178" s="36"/>
      <c r="GB178" s="36"/>
      <c r="GC178" s="36"/>
      <c r="GD178" s="44"/>
      <c r="GE178" s="44"/>
      <c r="GF178" s="44"/>
      <c r="GG178" s="44"/>
      <c r="GH178" s="36"/>
      <c r="GI178" s="50"/>
      <c r="GJ178" s="50"/>
      <c r="GK178" s="52"/>
      <c r="GL178" s="36"/>
      <c r="GM178" s="36"/>
      <c r="GN178" s="36"/>
      <c r="GO178" s="44"/>
      <c r="GP178" s="44"/>
      <c r="GQ178" s="44"/>
      <c r="GR178" s="44"/>
      <c r="GS178" s="36"/>
      <c r="GT178" s="50"/>
      <c r="GU178" s="50"/>
      <c r="GV178" s="52"/>
      <c r="GW178" s="36"/>
      <c r="GX178" s="36"/>
      <c r="GY178" s="36"/>
      <c r="GZ178" s="44"/>
      <c r="HA178" s="44"/>
      <c r="HB178" s="44"/>
      <c r="HC178" s="44"/>
      <c r="HD178" s="36"/>
      <c r="HE178" s="50"/>
      <c r="HF178" s="50"/>
      <c r="HG178" s="52"/>
      <c r="HH178" s="36"/>
      <c r="HI178" s="36"/>
      <c r="HJ178" s="36"/>
      <c r="HK178" s="44"/>
      <c r="HL178" s="58"/>
      <c r="HM178" s="58"/>
      <c r="HN178" s="58"/>
      <c r="HV178" s="8"/>
      <c r="HW178" s="8"/>
      <c r="HX178" s="8"/>
      <c r="HY178" s="8"/>
      <c r="II178" s="8"/>
      <c r="IJ178" s="8"/>
      <c r="IK178" s="8"/>
      <c r="IL178" s="8"/>
      <c r="IT178" s="8"/>
      <c r="IU178" s="8"/>
      <c r="IV178" s="8"/>
      <c r="IW178" s="8"/>
      <c r="AQI178" s="36"/>
      <c r="AQJ178" s="36"/>
      <c r="AQK178" s="36"/>
      <c r="AQL178" s="36"/>
      <c r="AQM178" s="36"/>
      <c r="AQN178" s="36"/>
      <c r="AQO178" s="36"/>
      <c r="AQP178" s="36"/>
      <c r="AQQ178" s="36"/>
      <c r="AQR178" s="36"/>
      <c r="AQS178" s="36"/>
    </row>
    <row r="179" s="3" customFormat="1" ht="15.25" spans="1:1137">
      <c r="A179" s="4"/>
      <c r="N179" s="39"/>
      <c r="O179" s="50"/>
      <c r="P179" s="50"/>
      <c r="Q179" s="52"/>
      <c r="R179" s="36"/>
      <c r="S179" s="36"/>
      <c r="T179" s="36"/>
      <c r="U179" s="44"/>
      <c r="V179" s="44"/>
      <c r="W179" s="44"/>
      <c r="X179" s="44"/>
      <c r="Y179" s="36"/>
      <c r="Z179" s="50"/>
      <c r="AA179" s="50"/>
      <c r="AB179" s="52"/>
      <c r="AC179" s="36"/>
      <c r="AD179" s="36"/>
      <c r="AE179" s="36"/>
      <c r="AF179" s="44"/>
      <c r="AG179" s="44"/>
      <c r="AH179" s="44"/>
      <c r="AI179" s="44"/>
      <c r="AJ179" s="55"/>
      <c r="AK179" s="55"/>
      <c r="AL179" s="55"/>
      <c r="AM179" s="55"/>
      <c r="AN179" s="55"/>
      <c r="AO179" s="55"/>
      <c r="AP179" s="55"/>
      <c r="AQ179" s="44"/>
      <c r="AR179" s="44"/>
      <c r="AS179" s="44"/>
      <c r="AT179" s="44"/>
      <c r="AU179" s="43"/>
      <c r="AV179" s="50"/>
      <c r="AW179" s="50"/>
      <c r="AX179" s="52"/>
      <c r="AY179" s="36"/>
      <c r="AZ179" s="36"/>
      <c r="BA179" s="36"/>
      <c r="BB179" s="44"/>
      <c r="BC179" s="44"/>
      <c r="BD179" s="44"/>
      <c r="BE179" s="44"/>
      <c r="BF179" s="55"/>
      <c r="BG179" s="55"/>
      <c r="BH179" s="55"/>
      <c r="BI179" s="55"/>
      <c r="BJ179" s="55"/>
      <c r="BK179" s="55"/>
      <c r="BL179" s="55"/>
      <c r="BM179" s="44"/>
      <c r="BN179" s="44"/>
      <c r="BO179" s="44"/>
      <c r="BP179" s="44"/>
      <c r="BQ179" s="36"/>
      <c r="BR179" s="50"/>
      <c r="BS179" s="50"/>
      <c r="BT179" s="52"/>
      <c r="BU179" s="36"/>
      <c r="BV179" s="36"/>
      <c r="BW179" s="36"/>
      <c r="BX179" s="44"/>
      <c r="BY179" s="44"/>
      <c r="BZ179" s="44"/>
      <c r="CA179" s="44"/>
      <c r="CB179" s="36"/>
      <c r="CC179" s="50"/>
      <c r="CD179" s="50"/>
      <c r="CE179" s="52"/>
      <c r="CF179" s="36"/>
      <c r="CG179" s="36"/>
      <c r="CH179" s="36"/>
      <c r="CI179" s="44"/>
      <c r="CJ179" s="44"/>
      <c r="CK179" s="44"/>
      <c r="CL179" s="44"/>
      <c r="CM179" s="36"/>
      <c r="CN179" s="50"/>
      <c r="CO179" s="50"/>
      <c r="CP179" s="52"/>
      <c r="CQ179" s="36"/>
      <c r="CR179" s="36"/>
      <c r="CS179" s="36"/>
      <c r="CT179" s="44"/>
      <c r="CU179" s="44"/>
      <c r="CV179" s="44"/>
      <c r="CW179" s="44"/>
      <c r="CX179" s="36"/>
      <c r="CY179" s="50"/>
      <c r="CZ179" s="50"/>
      <c r="DA179" s="52"/>
      <c r="DB179" s="36"/>
      <c r="DC179" s="36"/>
      <c r="DD179" s="36"/>
      <c r="DE179" s="44"/>
      <c r="DF179" s="44"/>
      <c r="DG179" s="44"/>
      <c r="DH179" s="44"/>
      <c r="DI179" s="36"/>
      <c r="DJ179" s="50"/>
      <c r="DK179" s="50"/>
      <c r="DL179" s="52"/>
      <c r="DM179" s="36"/>
      <c r="DN179" s="36"/>
      <c r="DO179" s="36"/>
      <c r="DP179" s="44"/>
      <c r="DQ179" s="44"/>
      <c r="DR179" s="44"/>
      <c r="DS179" s="44"/>
      <c r="DT179" s="36"/>
      <c r="DU179" s="50"/>
      <c r="DV179" s="50"/>
      <c r="DW179" s="52"/>
      <c r="DX179" s="36"/>
      <c r="DY179" s="36"/>
      <c r="DZ179" s="36"/>
      <c r="EA179" s="44"/>
      <c r="EB179" s="44"/>
      <c r="EC179" s="44"/>
      <c r="ED179" s="44"/>
      <c r="EE179" s="36"/>
      <c r="EF179" s="50"/>
      <c r="EG179" s="50"/>
      <c r="EH179" s="52"/>
      <c r="EI179" s="36"/>
      <c r="EJ179" s="36"/>
      <c r="EK179" s="36"/>
      <c r="EL179" s="44"/>
      <c r="EM179" s="44"/>
      <c r="EN179" s="44"/>
      <c r="EO179" s="44"/>
      <c r="EP179" s="36"/>
      <c r="EQ179" s="50"/>
      <c r="ER179" s="50"/>
      <c r="ES179" s="52"/>
      <c r="ET179" s="36"/>
      <c r="EU179" s="36"/>
      <c r="EV179" s="36"/>
      <c r="EW179" s="44"/>
      <c r="EX179" s="44"/>
      <c r="EY179" s="44"/>
      <c r="EZ179" s="44"/>
      <c r="FA179" s="36"/>
      <c r="FB179" s="50"/>
      <c r="FC179" s="50"/>
      <c r="FD179" s="52"/>
      <c r="FE179" s="36"/>
      <c r="FF179" s="36"/>
      <c r="FG179" s="36"/>
      <c r="FH179" s="44"/>
      <c r="FI179" s="44"/>
      <c r="FJ179" s="44"/>
      <c r="FK179" s="44"/>
      <c r="FL179" s="36"/>
      <c r="FM179" s="50"/>
      <c r="FN179" s="50"/>
      <c r="FO179" s="52"/>
      <c r="FP179" s="36"/>
      <c r="FQ179" s="36"/>
      <c r="FR179" s="36"/>
      <c r="FS179" s="44"/>
      <c r="FT179" s="44"/>
      <c r="FU179" s="44"/>
      <c r="FV179" s="44"/>
      <c r="FW179" s="36"/>
      <c r="FX179" s="50"/>
      <c r="FY179" s="50"/>
      <c r="FZ179" s="52"/>
      <c r="GA179" s="36"/>
      <c r="GB179" s="36"/>
      <c r="GC179" s="36"/>
      <c r="GD179" s="44"/>
      <c r="GE179" s="44"/>
      <c r="GF179" s="44"/>
      <c r="GG179" s="44"/>
      <c r="GH179" s="36"/>
      <c r="GI179" s="50"/>
      <c r="GJ179" s="50"/>
      <c r="GK179" s="52"/>
      <c r="GL179" s="36"/>
      <c r="GM179" s="36"/>
      <c r="GN179" s="36"/>
      <c r="GO179" s="44"/>
      <c r="GP179" s="44"/>
      <c r="GQ179" s="44"/>
      <c r="GR179" s="44"/>
      <c r="GS179" s="36"/>
      <c r="GT179" s="50"/>
      <c r="GU179" s="50"/>
      <c r="GV179" s="52"/>
      <c r="GW179" s="36"/>
      <c r="GX179" s="36"/>
      <c r="GY179" s="36"/>
      <c r="GZ179" s="44"/>
      <c r="HA179" s="44"/>
      <c r="HB179" s="44"/>
      <c r="HC179" s="44"/>
      <c r="HD179" s="36"/>
      <c r="HE179" s="50"/>
      <c r="HF179" s="50"/>
      <c r="HG179" s="52"/>
      <c r="HH179" s="36"/>
      <c r="HI179" s="36"/>
      <c r="HJ179" s="36"/>
      <c r="HK179" s="44"/>
      <c r="HL179" s="58"/>
      <c r="HM179" s="58"/>
      <c r="HN179" s="58"/>
      <c r="HV179" s="8"/>
      <c r="HW179" s="8"/>
      <c r="HX179" s="8"/>
      <c r="HY179" s="8"/>
      <c r="II179" s="8"/>
      <c r="IJ179" s="8"/>
      <c r="IK179" s="8"/>
      <c r="IL179" s="8"/>
      <c r="IT179" s="8"/>
      <c r="IU179" s="8"/>
      <c r="IV179" s="8"/>
      <c r="IW179" s="8"/>
      <c r="AQI179" s="36"/>
      <c r="AQJ179" s="36"/>
      <c r="AQK179" s="36"/>
      <c r="AQL179" s="36"/>
      <c r="AQM179" s="36"/>
      <c r="AQN179" s="36"/>
      <c r="AQO179" s="36"/>
      <c r="AQP179" s="36"/>
      <c r="AQQ179" s="36"/>
      <c r="AQR179" s="36"/>
      <c r="AQS179" s="36"/>
    </row>
    <row r="180" s="3" customFormat="1" ht="15.25" spans="1:1137">
      <c r="A180" s="4"/>
      <c r="N180" s="51"/>
      <c r="O180" s="50"/>
      <c r="P180" s="50"/>
      <c r="Q180" s="52"/>
      <c r="R180" s="53"/>
      <c r="S180" s="53"/>
      <c r="T180" s="53"/>
      <c r="U180" s="54"/>
      <c r="V180" s="54"/>
      <c r="W180" s="54"/>
      <c r="X180" s="54"/>
      <c r="Y180" s="53"/>
      <c r="Z180" s="50"/>
      <c r="AA180" s="50"/>
      <c r="AB180" s="52"/>
      <c r="AC180" s="53"/>
      <c r="AD180" s="53"/>
      <c r="AE180" s="53"/>
      <c r="AF180" s="54"/>
      <c r="AG180" s="54"/>
      <c r="AH180" s="54"/>
      <c r="AI180" s="54"/>
      <c r="AJ180" s="56"/>
      <c r="AK180" s="56"/>
      <c r="AL180" s="56"/>
      <c r="AM180" s="56"/>
      <c r="AN180" s="56"/>
      <c r="AO180" s="56"/>
      <c r="AP180" s="56"/>
      <c r="AQ180" s="54"/>
      <c r="AR180" s="54"/>
      <c r="AS180" s="54"/>
      <c r="AT180" s="54"/>
      <c r="AU180" s="57"/>
      <c r="AV180" s="50"/>
      <c r="AW180" s="50"/>
      <c r="AX180" s="52"/>
      <c r="AY180" s="53"/>
      <c r="AZ180" s="53"/>
      <c r="BA180" s="53"/>
      <c r="BB180" s="54"/>
      <c r="BC180" s="54"/>
      <c r="BD180" s="54"/>
      <c r="BE180" s="54"/>
      <c r="BF180" s="56"/>
      <c r="BG180" s="56"/>
      <c r="BH180" s="56"/>
      <c r="BI180" s="56"/>
      <c r="BJ180" s="56"/>
      <c r="BK180" s="56"/>
      <c r="BL180" s="56"/>
      <c r="BM180" s="54"/>
      <c r="BN180" s="54"/>
      <c r="BO180" s="54"/>
      <c r="BP180" s="54"/>
      <c r="BQ180" s="53"/>
      <c r="BR180" s="50"/>
      <c r="BS180" s="50"/>
      <c r="BT180" s="52"/>
      <c r="BU180" s="53"/>
      <c r="BV180" s="53"/>
      <c r="BW180" s="53"/>
      <c r="BX180" s="54"/>
      <c r="BY180" s="54"/>
      <c r="BZ180" s="54"/>
      <c r="CA180" s="54"/>
      <c r="CB180" s="53"/>
      <c r="CC180" s="50"/>
      <c r="CD180" s="50"/>
      <c r="CE180" s="52"/>
      <c r="CF180" s="53"/>
      <c r="CG180" s="53"/>
      <c r="CH180" s="53"/>
      <c r="CI180" s="54"/>
      <c r="CJ180" s="54"/>
      <c r="CK180" s="54"/>
      <c r="CL180" s="54"/>
      <c r="CM180" s="53"/>
      <c r="CN180" s="50"/>
      <c r="CO180" s="50"/>
      <c r="CP180" s="52"/>
      <c r="CQ180" s="53"/>
      <c r="CR180" s="53"/>
      <c r="CS180" s="53"/>
      <c r="CT180" s="54"/>
      <c r="CU180" s="54"/>
      <c r="CV180" s="54"/>
      <c r="CW180" s="54"/>
      <c r="CX180" s="53"/>
      <c r="CY180" s="50"/>
      <c r="CZ180" s="50"/>
      <c r="DA180" s="52"/>
      <c r="DB180" s="53"/>
      <c r="DC180" s="53"/>
      <c r="DD180" s="53"/>
      <c r="DE180" s="54"/>
      <c r="DF180" s="54"/>
      <c r="DG180" s="54"/>
      <c r="DH180" s="54"/>
      <c r="DI180" s="53"/>
      <c r="DJ180" s="50"/>
      <c r="DK180" s="50"/>
      <c r="DL180" s="52"/>
      <c r="DM180" s="53"/>
      <c r="DN180" s="53"/>
      <c r="DO180" s="53"/>
      <c r="DP180" s="54"/>
      <c r="DQ180" s="54"/>
      <c r="DR180" s="54"/>
      <c r="DS180" s="54"/>
      <c r="DT180" s="53"/>
      <c r="DU180" s="50"/>
      <c r="DV180" s="50"/>
      <c r="DW180" s="52"/>
      <c r="DX180" s="53"/>
      <c r="DY180" s="53"/>
      <c r="DZ180" s="53"/>
      <c r="EA180" s="54"/>
      <c r="EB180" s="54"/>
      <c r="EC180" s="54"/>
      <c r="ED180" s="54"/>
      <c r="EE180" s="53"/>
      <c r="EF180" s="50"/>
      <c r="EG180" s="50"/>
      <c r="EH180" s="52"/>
      <c r="EI180" s="53"/>
      <c r="EJ180" s="53"/>
      <c r="EK180" s="53"/>
      <c r="EL180" s="54"/>
      <c r="EM180" s="54"/>
      <c r="EN180" s="54"/>
      <c r="EO180" s="54"/>
      <c r="EP180" s="53"/>
      <c r="EQ180" s="50"/>
      <c r="ER180" s="50"/>
      <c r="ES180" s="52"/>
      <c r="ET180" s="53"/>
      <c r="EU180" s="53"/>
      <c r="EV180" s="53"/>
      <c r="EW180" s="54"/>
      <c r="EX180" s="54"/>
      <c r="EY180" s="54"/>
      <c r="EZ180" s="54"/>
      <c r="FA180" s="53"/>
      <c r="FB180" s="50"/>
      <c r="FC180" s="50"/>
      <c r="FD180" s="52"/>
      <c r="FE180" s="53"/>
      <c r="FF180" s="53"/>
      <c r="FG180" s="53"/>
      <c r="FH180" s="54"/>
      <c r="FI180" s="54"/>
      <c r="FJ180" s="54"/>
      <c r="FK180" s="54"/>
      <c r="FL180" s="53"/>
      <c r="FM180" s="50"/>
      <c r="FN180" s="50"/>
      <c r="FO180" s="52"/>
      <c r="FP180" s="53"/>
      <c r="FQ180" s="53"/>
      <c r="FR180" s="53"/>
      <c r="FS180" s="54"/>
      <c r="FT180" s="54"/>
      <c r="FU180" s="54"/>
      <c r="FV180" s="54"/>
      <c r="FW180" s="53"/>
      <c r="FX180" s="50"/>
      <c r="FY180" s="50"/>
      <c r="FZ180" s="52"/>
      <c r="GA180" s="53"/>
      <c r="GB180" s="53"/>
      <c r="GC180" s="53"/>
      <c r="GD180" s="54"/>
      <c r="GE180" s="54"/>
      <c r="GF180" s="54"/>
      <c r="GG180" s="54"/>
      <c r="GH180" s="53"/>
      <c r="GI180" s="50"/>
      <c r="GJ180" s="50"/>
      <c r="GK180" s="52"/>
      <c r="GL180" s="53"/>
      <c r="GM180" s="53"/>
      <c r="GN180" s="53"/>
      <c r="GO180" s="54"/>
      <c r="GP180" s="54"/>
      <c r="GQ180" s="54"/>
      <c r="GR180" s="54"/>
      <c r="GS180" s="53"/>
      <c r="GT180" s="50"/>
      <c r="GU180" s="50"/>
      <c r="GV180" s="52"/>
      <c r="GW180" s="53"/>
      <c r="GX180" s="53"/>
      <c r="GY180" s="53"/>
      <c r="GZ180" s="54"/>
      <c r="HA180" s="54"/>
      <c r="HB180" s="54"/>
      <c r="HC180" s="54"/>
      <c r="HD180" s="53"/>
      <c r="HE180" s="50"/>
      <c r="HF180" s="50"/>
      <c r="HG180" s="52"/>
      <c r="HH180" s="53"/>
      <c r="HI180" s="53"/>
      <c r="HJ180" s="53"/>
      <c r="HK180" s="54"/>
      <c r="HL180" s="59"/>
      <c r="HM180" s="59"/>
      <c r="HN180" s="59"/>
      <c r="HV180" s="8"/>
      <c r="HW180" s="8"/>
      <c r="HX180" s="8"/>
      <c r="HY180" s="8"/>
      <c r="II180" s="8"/>
      <c r="IJ180" s="8"/>
      <c r="IK180" s="8"/>
      <c r="IL180" s="8"/>
      <c r="IT180" s="8"/>
      <c r="IU180" s="8"/>
      <c r="IV180" s="8"/>
      <c r="IW180" s="8"/>
      <c r="AQI180" s="36"/>
      <c r="AQJ180" s="36"/>
      <c r="AQK180" s="36"/>
      <c r="AQL180" s="36"/>
      <c r="AQM180" s="36"/>
      <c r="AQN180" s="36"/>
      <c r="AQO180" s="36"/>
      <c r="AQP180" s="36"/>
      <c r="AQQ180" s="36"/>
      <c r="AQR180" s="36"/>
      <c r="AQS180" s="36"/>
    </row>
    <row r="181" s="3" customFormat="1" ht="15.25" spans="1:1137">
      <c r="A181" s="4"/>
      <c r="N181" s="39"/>
      <c r="O181" s="50"/>
      <c r="P181" s="50"/>
      <c r="Q181" s="52"/>
      <c r="R181" s="36"/>
      <c r="S181" s="36"/>
      <c r="T181" s="36"/>
      <c r="U181" s="44"/>
      <c r="V181" s="44"/>
      <c r="W181" s="44"/>
      <c r="X181" s="44"/>
      <c r="Y181" s="36"/>
      <c r="Z181" s="50"/>
      <c r="AA181" s="50"/>
      <c r="AB181" s="52"/>
      <c r="AC181" s="36"/>
      <c r="AD181" s="36"/>
      <c r="AE181" s="36"/>
      <c r="AF181" s="44"/>
      <c r="AG181" s="44"/>
      <c r="AH181" s="44"/>
      <c r="AI181" s="44"/>
      <c r="AJ181" s="55"/>
      <c r="AK181" s="55"/>
      <c r="AL181" s="55"/>
      <c r="AM181" s="55"/>
      <c r="AN181" s="55"/>
      <c r="AO181" s="55"/>
      <c r="AP181" s="55"/>
      <c r="AQ181" s="44"/>
      <c r="AR181" s="44"/>
      <c r="AS181" s="44"/>
      <c r="AT181" s="44"/>
      <c r="AU181" s="43"/>
      <c r="AV181" s="50"/>
      <c r="AW181" s="50"/>
      <c r="AX181" s="52"/>
      <c r="AY181" s="36"/>
      <c r="AZ181" s="36"/>
      <c r="BA181" s="36"/>
      <c r="BB181" s="44"/>
      <c r="BC181" s="44"/>
      <c r="BD181" s="44"/>
      <c r="BE181" s="44"/>
      <c r="BF181" s="55"/>
      <c r="BG181" s="55"/>
      <c r="BH181" s="55"/>
      <c r="BI181" s="55"/>
      <c r="BJ181" s="55"/>
      <c r="BK181" s="55"/>
      <c r="BL181" s="55"/>
      <c r="BM181" s="44"/>
      <c r="BN181" s="44"/>
      <c r="BO181" s="44"/>
      <c r="BP181" s="44"/>
      <c r="BQ181" s="36"/>
      <c r="BR181" s="50"/>
      <c r="BS181" s="50"/>
      <c r="BT181" s="52"/>
      <c r="BU181" s="36"/>
      <c r="BV181" s="36"/>
      <c r="BW181" s="36"/>
      <c r="BX181" s="44"/>
      <c r="BY181" s="44"/>
      <c r="BZ181" s="44"/>
      <c r="CA181" s="44"/>
      <c r="CB181" s="36"/>
      <c r="CC181" s="50"/>
      <c r="CD181" s="50"/>
      <c r="CE181" s="52"/>
      <c r="CF181" s="36"/>
      <c r="CG181" s="36"/>
      <c r="CH181" s="36"/>
      <c r="CI181" s="44"/>
      <c r="CJ181" s="44"/>
      <c r="CK181" s="44"/>
      <c r="CL181" s="44"/>
      <c r="CM181" s="36"/>
      <c r="CN181" s="50"/>
      <c r="CO181" s="50"/>
      <c r="CP181" s="52"/>
      <c r="CQ181" s="36"/>
      <c r="CR181" s="36"/>
      <c r="CS181" s="36"/>
      <c r="CT181" s="44"/>
      <c r="CU181" s="44"/>
      <c r="CV181" s="44"/>
      <c r="CW181" s="44"/>
      <c r="CX181" s="36"/>
      <c r="CY181" s="50"/>
      <c r="CZ181" s="50"/>
      <c r="DA181" s="52"/>
      <c r="DB181" s="36"/>
      <c r="DC181" s="36"/>
      <c r="DD181" s="36"/>
      <c r="DE181" s="44"/>
      <c r="DF181" s="44"/>
      <c r="DG181" s="44"/>
      <c r="DH181" s="44"/>
      <c r="DI181" s="36"/>
      <c r="DJ181" s="50"/>
      <c r="DK181" s="50"/>
      <c r="DL181" s="52"/>
      <c r="DM181" s="36"/>
      <c r="DN181" s="36"/>
      <c r="DO181" s="36"/>
      <c r="DP181" s="44"/>
      <c r="DQ181" s="44"/>
      <c r="DR181" s="44"/>
      <c r="DS181" s="44"/>
      <c r="DT181" s="36"/>
      <c r="DU181" s="50"/>
      <c r="DV181" s="50"/>
      <c r="DW181" s="52"/>
      <c r="DX181" s="36"/>
      <c r="DY181" s="36"/>
      <c r="DZ181" s="36"/>
      <c r="EA181" s="44"/>
      <c r="EB181" s="44"/>
      <c r="EC181" s="44"/>
      <c r="ED181" s="44"/>
      <c r="EE181" s="36"/>
      <c r="EF181" s="50"/>
      <c r="EG181" s="50"/>
      <c r="EH181" s="52"/>
      <c r="EI181" s="36"/>
      <c r="EJ181" s="36"/>
      <c r="EK181" s="36"/>
      <c r="EL181" s="44"/>
      <c r="EM181" s="44"/>
      <c r="EN181" s="44"/>
      <c r="EO181" s="44"/>
      <c r="EP181" s="36"/>
      <c r="EQ181" s="50"/>
      <c r="ER181" s="50"/>
      <c r="ES181" s="52"/>
      <c r="ET181" s="36"/>
      <c r="EU181" s="36"/>
      <c r="EV181" s="36"/>
      <c r="EW181" s="44"/>
      <c r="EX181" s="44"/>
      <c r="EY181" s="44"/>
      <c r="EZ181" s="44"/>
      <c r="FA181" s="36"/>
      <c r="FB181" s="50"/>
      <c r="FC181" s="50"/>
      <c r="FD181" s="52"/>
      <c r="FE181" s="36"/>
      <c r="FF181" s="36"/>
      <c r="FG181" s="36"/>
      <c r="FH181" s="44"/>
      <c r="FI181" s="44"/>
      <c r="FJ181" s="44"/>
      <c r="FK181" s="44"/>
      <c r="FL181" s="36"/>
      <c r="FM181" s="50"/>
      <c r="FN181" s="50"/>
      <c r="FO181" s="52"/>
      <c r="FP181" s="36"/>
      <c r="FQ181" s="36"/>
      <c r="FR181" s="36"/>
      <c r="FS181" s="44"/>
      <c r="FT181" s="44"/>
      <c r="FU181" s="44"/>
      <c r="FV181" s="44"/>
      <c r="FW181" s="36"/>
      <c r="FX181" s="50"/>
      <c r="FY181" s="50"/>
      <c r="FZ181" s="52"/>
      <c r="GA181" s="36"/>
      <c r="GB181" s="36"/>
      <c r="GC181" s="36"/>
      <c r="GD181" s="44"/>
      <c r="GE181" s="44"/>
      <c r="GF181" s="44"/>
      <c r="GG181" s="44"/>
      <c r="GH181" s="36"/>
      <c r="GI181" s="50"/>
      <c r="GJ181" s="50"/>
      <c r="GK181" s="52"/>
      <c r="GL181" s="36"/>
      <c r="GM181" s="36"/>
      <c r="GN181" s="36"/>
      <c r="GO181" s="44"/>
      <c r="GP181" s="44"/>
      <c r="GQ181" s="44"/>
      <c r="GR181" s="44"/>
      <c r="GS181" s="36"/>
      <c r="GT181" s="50"/>
      <c r="GU181" s="50"/>
      <c r="GV181" s="52"/>
      <c r="GW181" s="36"/>
      <c r="GX181" s="36"/>
      <c r="GY181" s="36"/>
      <c r="GZ181" s="44"/>
      <c r="HA181" s="44"/>
      <c r="HB181" s="44"/>
      <c r="HC181" s="44"/>
      <c r="HD181" s="36"/>
      <c r="HE181" s="50"/>
      <c r="HF181" s="50"/>
      <c r="HG181" s="52"/>
      <c r="HH181" s="36"/>
      <c r="HI181" s="36"/>
      <c r="HJ181" s="36"/>
      <c r="HK181" s="44"/>
      <c r="HL181" s="58"/>
      <c r="HM181" s="58"/>
      <c r="HN181" s="58"/>
      <c r="HV181" s="8"/>
      <c r="HW181" s="8"/>
      <c r="HX181" s="8"/>
      <c r="HY181" s="8"/>
      <c r="II181" s="8"/>
      <c r="IJ181" s="8"/>
      <c r="IK181" s="8"/>
      <c r="IL181" s="8"/>
      <c r="IT181" s="8"/>
      <c r="IU181" s="8"/>
      <c r="IV181" s="8"/>
      <c r="IW181" s="8"/>
      <c r="AQI181" s="36"/>
      <c r="AQJ181" s="36"/>
      <c r="AQK181" s="36"/>
      <c r="AQL181" s="36"/>
      <c r="AQM181" s="36"/>
      <c r="AQN181" s="36"/>
      <c r="AQO181" s="36"/>
      <c r="AQP181" s="36"/>
      <c r="AQQ181" s="36"/>
      <c r="AQR181" s="36"/>
      <c r="AQS181" s="36"/>
    </row>
    <row r="182" s="3" customFormat="1" ht="15.25" spans="1:1137">
      <c r="A182" s="4"/>
      <c r="N182" s="51"/>
      <c r="O182" s="50"/>
      <c r="P182" s="50"/>
      <c r="Q182" s="52"/>
      <c r="R182" s="53"/>
      <c r="S182" s="53"/>
      <c r="T182" s="53"/>
      <c r="U182" s="54"/>
      <c r="V182" s="54"/>
      <c r="W182" s="54"/>
      <c r="X182" s="54"/>
      <c r="Y182" s="53"/>
      <c r="Z182" s="50"/>
      <c r="AA182" s="50"/>
      <c r="AB182" s="52"/>
      <c r="AC182" s="53"/>
      <c r="AD182" s="53"/>
      <c r="AE182" s="53"/>
      <c r="AF182" s="54"/>
      <c r="AG182" s="54"/>
      <c r="AH182" s="54"/>
      <c r="AI182" s="54"/>
      <c r="AJ182" s="56"/>
      <c r="AK182" s="56"/>
      <c r="AL182" s="56"/>
      <c r="AM182" s="56"/>
      <c r="AN182" s="56"/>
      <c r="AO182" s="56"/>
      <c r="AP182" s="56"/>
      <c r="AQ182" s="54"/>
      <c r="AR182" s="54"/>
      <c r="AS182" s="54"/>
      <c r="AT182" s="54"/>
      <c r="AU182" s="57"/>
      <c r="AV182" s="50"/>
      <c r="AW182" s="50"/>
      <c r="AX182" s="52"/>
      <c r="AY182" s="53"/>
      <c r="AZ182" s="53"/>
      <c r="BA182" s="53"/>
      <c r="BB182" s="54"/>
      <c r="BC182" s="54"/>
      <c r="BD182" s="54"/>
      <c r="BE182" s="54"/>
      <c r="BF182" s="56"/>
      <c r="BG182" s="56"/>
      <c r="BH182" s="56"/>
      <c r="BI182" s="56"/>
      <c r="BJ182" s="56"/>
      <c r="BK182" s="56"/>
      <c r="BL182" s="56"/>
      <c r="BM182" s="54"/>
      <c r="BN182" s="54"/>
      <c r="BO182" s="54"/>
      <c r="BP182" s="54"/>
      <c r="BQ182" s="53"/>
      <c r="BR182" s="50"/>
      <c r="BS182" s="50"/>
      <c r="BT182" s="52"/>
      <c r="BU182" s="53"/>
      <c r="BV182" s="53"/>
      <c r="BW182" s="53"/>
      <c r="BX182" s="54"/>
      <c r="BY182" s="54"/>
      <c r="BZ182" s="54"/>
      <c r="CA182" s="54"/>
      <c r="CB182" s="53"/>
      <c r="CC182" s="50"/>
      <c r="CD182" s="50"/>
      <c r="CE182" s="52"/>
      <c r="CF182" s="53"/>
      <c r="CG182" s="53"/>
      <c r="CH182" s="53"/>
      <c r="CI182" s="54"/>
      <c r="CJ182" s="54"/>
      <c r="CK182" s="54"/>
      <c r="CL182" s="54"/>
      <c r="CM182" s="53"/>
      <c r="CN182" s="50"/>
      <c r="CO182" s="50"/>
      <c r="CP182" s="52"/>
      <c r="CQ182" s="53"/>
      <c r="CR182" s="53"/>
      <c r="CS182" s="53"/>
      <c r="CT182" s="54"/>
      <c r="CU182" s="54"/>
      <c r="CV182" s="54"/>
      <c r="CW182" s="54"/>
      <c r="CX182" s="53"/>
      <c r="CY182" s="50"/>
      <c r="CZ182" s="50"/>
      <c r="DA182" s="52"/>
      <c r="DB182" s="53"/>
      <c r="DC182" s="53"/>
      <c r="DD182" s="53"/>
      <c r="DE182" s="54"/>
      <c r="DF182" s="54"/>
      <c r="DG182" s="54"/>
      <c r="DH182" s="54"/>
      <c r="DI182" s="53"/>
      <c r="DJ182" s="50"/>
      <c r="DK182" s="50"/>
      <c r="DL182" s="52"/>
      <c r="DM182" s="53"/>
      <c r="DN182" s="53"/>
      <c r="DO182" s="53"/>
      <c r="DP182" s="54"/>
      <c r="DQ182" s="54"/>
      <c r="DR182" s="54"/>
      <c r="DS182" s="54"/>
      <c r="DT182" s="53"/>
      <c r="DU182" s="50"/>
      <c r="DV182" s="50"/>
      <c r="DW182" s="52"/>
      <c r="DX182" s="53"/>
      <c r="DY182" s="53"/>
      <c r="DZ182" s="53"/>
      <c r="EA182" s="54"/>
      <c r="EB182" s="54"/>
      <c r="EC182" s="54"/>
      <c r="ED182" s="54"/>
      <c r="EE182" s="53"/>
      <c r="EF182" s="50"/>
      <c r="EG182" s="50"/>
      <c r="EH182" s="52"/>
      <c r="EI182" s="53"/>
      <c r="EJ182" s="53"/>
      <c r="EK182" s="53"/>
      <c r="EL182" s="54"/>
      <c r="EM182" s="54"/>
      <c r="EN182" s="54"/>
      <c r="EO182" s="54"/>
      <c r="EP182" s="53"/>
      <c r="EQ182" s="50"/>
      <c r="ER182" s="50"/>
      <c r="ES182" s="52"/>
      <c r="ET182" s="53"/>
      <c r="EU182" s="53"/>
      <c r="EV182" s="53"/>
      <c r="EW182" s="54"/>
      <c r="EX182" s="54"/>
      <c r="EY182" s="54"/>
      <c r="EZ182" s="54"/>
      <c r="FA182" s="53"/>
      <c r="FB182" s="50"/>
      <c r="FC182" s="50"/>
      <c r="FD182" s="52"/>
      <c r="FE182" s="53"/>
      <c r="FF182" s="53"/>
      <c r="FG182" s="53"/>
      <c r="FH182" s="54"/>
      <c r="FI182" s="54"/>
      <c r="FJ182" s="54"/>
      <c r="FK182" s="54"/>
      <c r="FL182" s="53"/>
      <c r="FM182" s="50"/>
      <c r="FN182" s="50"/>
      <c r="FO182" s="52"/>
      <c r="FP182" s="53"/>
      <c r="FQ182" s="53"/>
      <c r="FR182" s="53"/>
      <c r="FS182" s="54"/>
      <c r="FT182" s="54"/>
      <c r="FU182" s="54"/>
      <c r="FV182" s="54"/>
      <c r="FW182" s="53"/>
      <c r="FX182" s="50"/>
      <c r="FY182" s="50"/>
      <c r="FZ182" s="52"/>
      <c r="GA182" s="53"/>
      <c r="GB182" s="53"/>
      <c r="GC182" s="53"/>
      <c r="GD182" s="54"/>
      <c r="GE182" s="54"/>
      <c r="GF182" s="54"/>
      <c r="GG182" s="54"/>
      <c r="GH182" s="53"/>
      <c r="GI182" s="50"/>
      <c r="GJ182" s="50"/>
      <c r="GK182" s="52"/>
      <c r="GL182" s="53"/>
      <c r="GM182" s="53"/>
      <c r="GN182" s="53"/>
      <c r="GO182" s="54"/>
      <c r="GP182" s="54"/>
      <c r="GQ182" s="54"/>
      <c r="GR182" s="54"/>
      <c r="GS182" s="53"/>
      <c r="GT182" s="50"/>
      <c r="GU182" s="50"/>
      <c r="GV182" s="52"/>
      <c r="GW182" s="53"/>
      <c r="GX182" s="53"/>
      <c r="GY182" s="53"/>
      <c r="GZ182" s="54"/>
      <c r="HA182" s="54"/>
      <c r="HB182" s="54"/>
      <c r="HC182" s="54"/>
      <c r="HD182" s="53"/>
      <c r="HE182" s="50"/>
      <c r="HF182" s="50"/>
      <c r="HG182" s="52"/>
      <c r="HH182" s="53"/>
      <c r="HI182" s="53"/>
      <c r="HJ182" s="53"/>
      <c r="HK182" s="54"/>
      <c r="HL182" s="59"/>
      <c r="HM182" s="59"/>
      <c r="HN182" s="59"/>
      <c r="HV182" s="8"/>
      <c r="HW182" s="8"/>
      <c r="HX182" s="8"/>
      <c r="HY182" s="8"/>
      <c r="II182" s="8"/>
      <c r="IJ182" s="8"/>
      <c r="IK182" s="8"/>
      <c r="IL182" s="8"/>
      <c r="IT182" s="8"/>
      <c r="IU182" s="8"/>
      <c r="IV182" s="8"/>
      <c r="IW182" s="8"/>
      <c r="AQI182" s="36"/>
      <c r="AQJ182" s="36"/>
      <c r="AQK182" s="36"/>
      <c r="AQL182" s="36"/>
      <c r="AQM182" s="36"/>
      <c r="AQN182" s="36"/>
      <c r="AQO182" s="36"/>
      <c r="AQP182" s="36"/>
      <c r="AQQ182" s="36"/>
      <c r="AQR182" s="36"/>
      <c r="AQS182" s="36"/>
    </row>
    <row r="183" s="3" customFormat="1" ht="15.25" spans="1:1137">
      <c r="A183" s="4"/>
      <c r="N183" s="39"/>
      <c r="O183" s="50"/>
      <c r="P183" s="50"/>
      <c r="Q183" s="52"/>
      <c r="R183" s="36"/>
      <c r="S183" s="36"/>
      <c r="T183" s="36"/>
      <c r="U183" s="44"/>
      <c r="V183" s="44"/>
      <c r="W183" s="44"/>
      <c r="X183" s="44"/>
      <c r="Y183" s="36"/>
      <c r="Z183" s="50"/>
      <c r="AA183" s="50"/>
      <c r="AB183" s="52"/>
      <c r="AC183" s="36"/>
      <c r="AD183" s="36"/>
      <c r="AE183" s="36"/>
      <c r="AF183" s="44"/>
      <c r="AG183" s="44"/>
      <c r="AH183" s="44"/>
      <c r="AI183" s="44"/>
      <c r="AJ183" s="55"/>
      <c r="AK183" s="55"/>
      <c r="AL183" s="55"/>
      <c r="AM183" s="55"/>
      <c r="AN183" s="55"/>
      <c r="AO183" s="55"/>
      <c r="AP183" s="55"/>
      <c r="AQ183" s="44"/>
      <c r="AR183" s="44"/>
      <c r="AS183" s="44"/>
      <c r="AT183" s="44"/>
      <c r="AU183" s="43"/>
      <c r="AV183" s="50"/>
      <c r="AW183" s="50"/>
      <c r="AX183" s="52"/>
      <c r="AY183" s="36"/>
      <c r="AZ183" s="36"/>
      <c r="BA183" s="36"/>
      <c r="BB183" s="44"/>
      <c r="BC183" s="44"/>
      <c r="BD183" s="44"/>
      <c r="BE183" s="44"/>
      <c r="BF183" s="55"/>
      <c r="BG183" s="55"/>
      <c r="BH183" s="55"/>
      <c r="BI183" s="55"/>
      <c r="BJ183" s="55"/>
      <c r="BK183" s="55"/>
      <c r="BL183" s="55"/>
      <c r="BM183" s="44"/>
      <c r="BN183" s="44"/>
      <c r="BO183" s="44"/>
      <c r="BP183" s="44"/>
      <c r="BQ183" s="36"/>
      <c r="BR183" s="50"/>
      <c r="BS183" s="50"/>
      <c r="BT183" s="52"/>
      <c r="BU183" s="36"/>
      <c r="BV183" s="36"/>
      <c r="BW183" s="36"/>
      <c r="BX183" s="44"/>
      <c r="BY183" s="44"/>
      <c r="BZ183" s="44"/>
      <c r="CA183" s="44"/>
      <c r="CB183" s="36"/>
      <c r="CC183" s="50"/>
      <c r="CD183" s="50"/>
      <c r="CE183" s="52"/>
      <c r="CF183" s="36"/>
      <c r="CG183" s="36"/>
      <c r="CH183" s="36"/>
      <c r="CI183" s="44"/>
      <c r="CJ183" s="44"/>
      <c r="CK183" s="44"/>
      <c r="CL183" s="44"/>
      <c r="CM183" s="36"/>
      <c r="CN183" s="50"/>
      <c r="CO183" s="50"/>
      <c r="CP183" s="52"/>
      <c r="CQ183" s="36"/>
      <c r="CR183" s="36"/>
      <c r="CS183" s="36"/>
      <c r="CT183" s="44"/>
      <c r="CU183" s="44"/>
      <c r="CV183" s="44"/>
      <c r="CW183" s="44"/>
      <c r="CX183" s="36"/>
      <c r="CY183" s="50"/>
      <c r="CZ183" s="50"/>
      <c r="DA183" s="52"/>
      <c r="DB183" s="36"/>
      <c r="DC183" s="36"/>
      <c r="DD183" s="36"/>
      <c r="DE183" s="44"/>
      <c r="DF183" s="44"/>
      <c r="DG183" s="44"/>
      <c r="DH183" s="44"/>
      <c r="DI183" s="36"/>
      <c r="DJ183" s="50"/>
      <c r="DK183" s="50"/>
      <c r="DL183" s="52"/>
      <c r="DM183" s="36"/>
      <c r="DN183" s="36"/>
      <c r="DO183" s="36"/>
      <c r="DP183" s="44"/>
      <c r="DQ183" s="44"/>
      <c r="DR183" s="44"/>
      <c r="DS183" s="44"/>
      <c r="DT183" s="36"/>
      <c r="DU183" s="50"/>
      <c r="DV183" s="50"/>
      <c r="DW183" s="52"/>
      <c r="DX183" s="36"/>
      <c r="DY183" s="36"/>
      <c r="DZ183" s="36"/>
      <c r="EA183" s="44"/>
      <c r="EB183" s="44"/>
      <c r="EC183" s="44"/>
      <c r="ED183" s="44"/>
      <c r="EE183" s="36"/>
      <c r="EF183" s="50"/>
      <c r="EG183" s="50"/>
      <c r="EH183" s="52"/>
      <c r="EI183" s="36"/>
      <c r="EJ183" s="36"/>
      <c r="EK183" s="36"/>
      <c r="EL183" s="44"/>
      <c r="EM183" s="44"/>
      <c r="EN183" s="44"/>
      <c r="EO183" s="44"/>
      <c r="EP183" s="36"/>
      <c r="EQ183" s="50"/>
      <c r="ER183" s="50"/>
      <c r="ES183" s="52"/>
      <c r="ET183" s="36"/>
      <c r="EU183" s="36"/>
      <c r="EV183" s="36"/>
      <c r="EW183" s="44"/>
      <c r="EX183" s="44"/>
      <c r="EY183" s="44"/>
      <c r="EZ183" s="44"/>
      <c r="FA183" s="36"/>
      <c r="FB183" s="50"/>
      <c r="FC183" s="50"/>
      <c r="FD183" s="52"/>
      <c r="FE183" s="36"/>
      <c r="FF183" s="36"/>
      <c r="FG183" s="36"/>
      <c r="FH183" s="44"/>
      <c r="FI183" s="44"/>
      <c r="FJ183" s="44"/>
      <c r="FK183" s="44"/>
      <c r="FL183" s="36"/>
      <c r="FM183" s="50"/>
      <c r="FN183" s="50"/>
      <c r="FO183" s="52"/>
      <c r="FP183" s="36"/>
      <c r="FQ183" s="36"/>
      <c r="FR183" s="36"/>
      <c r="FS183" s="44"/>
      <c r="FT183" s="44"/>
      <c r="FU183" s="44"/>
      <c r="FV183" s="44"/>
      <c r="FW183" s="36"/>
      <c r="FX183" s="50"/>
      <c r="FY183" s="50"/>
      <c r="FZ183" s="52"/>
      <c r="GA183" s="36"/>
      <c r="GB183" s="36"/>
      <c r="GC183" s="36"/>
      <c r="GD183" s="44"/>
      <c r="GE183" s="44"/>
      <c r="GF183" s="44"/>
      <c r="GG183" s="44"/>
      <c r="GH183" s="36"/>
      <c r="GI183" s="50"/>
      <c r="GJ183" s="50"/>
      <c r="GK183" s="52"/>
      <c r="GL183" s="36"/>
      <c r="GM183" s="36"/>
      <c r="GN183" s="36"/>
      <c r="GO183" s="44"/>
      <c r="GP183" s="44"/>
      <c r="GQ183" s="44"/>
      <c r="GR183" s="44"/>
      <c r="GS183" s="36"/>
      <c r="GT183" s="50"/>
      <c r="GU183" s="50"/>
      <c r="GV183" s="52"/>
      <c r="GW183" s="36"/>
      <c r="GX183" s="36"/>
      <c r="GY183" s="36"/>
      <c r="GZ183" s="44"/>
      <c r="HA183" s="44"/>
      <c r="HB183" s="44"/>
      <c r="HC183" s="44"/>
      <c r="HD183" s="36"/>
      <c r="HE183" s="50"/>
      <c r="HF183" s="50"/>
      <c r="HG183" s="52"/>
      <c r="HH183" s="36"/>
      <c r="HI183" s="36"/>
      <c r="HJ183" s="36"/>
      <c r="HK183" s="44"/>
      <c r="HL183" s="58"/>
      <c r="HM183" s="58"/>
      <c r="HN183" s="58"/>
      <c r="HV183" s="8"/>
      <c r="HW183" s="8"/>
      <c r="HX183" s="8"/>
      <c r="HY183" s="8"/>
      <c r="II183" s="8"/>
      <c r="IJ183" s="8"/>
      <c r="IK183" s="8"/>
      <c r="IL183" s="8"/>
      <c r="IT183" s="8"/>
      <c r="IU183" s="8"/>
      <c r="IV183" s="8"/>
      <c r="IW183" s="8"/>
      <c r="AQI183" s="36"/>
      <c r="AQJ183" s="36"/>
      <c r="AQK183" s="36"/>
      <c r="AQL183" s="36"/>
      <c r="AQM183" s="36"/>
      <c r="AQN183" s="36"/>
      <c r="AQO183" s="36"/>
      <c r="AQP183" s="36"/>
      <c r="AQQ183" s="36"/>
      <c r="AQR183" s="36"/>
      <c r="AQS183" s="36"/>
    </row>
    <row r="184" s="3" customFormat="1" ht="15.25" spans="1:1137">
      <c r="A184" s="4"/>
      <c r="N184" s="39"/>
      <c r="O184" s="50"/>
      <c r="P184" s="50"/>
      <c r="Q184" s="52"/>
      <c r="R184" s="36"/>
      <c r="S184" s="36"/>
      <c r="T184" s="36"/>
      <c r="U184" s="44"/>
      <c r="V184" s="44"/>
      <c r="W184" s="44"/>
      <c r="X184" s="44"/>
      <c r="Y184" s="36"/>
      <c r="Z184" s="50"/>
      <c r="AA184" s="50"/>
      <c r="AB184" s="52"/>
      <c r="AC184" s="36"/>
      <c r="AD184" s="36"/>
      <c r="AE184" s="36"/>
      <c r="AF184" s="44"/>
      <c r="AG184" s="44"/>
      <c r="AH184" s="44"/>
      <c r="AI184" s="44"/>
      <c r="AJ184" s="55"/>
      <c r="AK184" s="55"/>
      <c r="AL184" s="55"/>
      <c r="AM184" s="55"/>
      <c r="AN184" s="55"/>
      <c r="AO184" s="55"/>
      <c r="AP184" s="55"/>
      <c r="AQ184" s="44"/>
      <c r="AR184" s="44"/>
      <c r="AS184" s="44"/>
      <c r="AT184" s="44"/>
      <c r="AU184" s="43"/>
      <c r="AV184" s="50"/>
      <c r="AW184" s="50"/>
      <c r="AX184" s="52"/>
      <c r="AY184" s="36"/>
      <c r="AZ184" s="36"/>
      <c r="BA184" s="36"/>
      <c r="BB184" s="44"/>
      <c r="BC184" s="44"/>
      <c r="BD184" s="44"/>
      <c r="BE184" s="44"/>
      <c r="BF184" s="55"/>
      <c r="BG184" s="55"/>
      <c r="BH184" s="55"/>
      <c r="BI184" s="55"/>
      <c r="BJ184" s="55"/>
      <c r="BK184" s="55"/>
      <c r="BL184" s="55"/>
      <c r="BM184" s="44"/>
      <c r="BN184" s="44"/>
      <c r="BO184" s="44"/>
      <c r="BP184" s="44"/>
      <c r="BQ184" s="36"/>
      <c r="BR184" s="50"/>
      <c r="BS184" s="50"/>
      <c r="BT184" s="52"/>
      <c r="BU184" s="36"/>
      <c r="BV184" s="36"/>
      <c r="BW184" s="36"/>
      <c r="BX184" s="44"/>
      <c r="BY184" s="44"/>
      <c r="BZ184" s="44"/>
      <c r="CA184" s="44"/>
      <c r="CB184" s="36"/>
      <c r="CC184" s="50"/>
      <c r="CD184" s="50"/>
      <c r="CE184" s="52"/>
      <c r="CF184" s="36"/>
      <c r="CG184" s="36"/>
      <c r="CH184" s="36"/>
      <c r="CI184" s="44"/>
      <c r="CJ184" s="44"/>
      <c r="CK184" s="44"/>
      <c r="CL184" s="44"/>
      <c r="CM184" s="36"/>
      <c r="CN184" s="50"/>
      <c r="CO184" s="50"/>
      <c r="CP184" s="52"/>
      <c r="CQ184" s="36"/>
      <c r="CR184" s="36"/>
      <c r="CS184" s="36"/>
      <c r="CT184" s="44"/>
      <c r="CU184" s="44"/>
      <c r="CV184" s="44"/>
      <c r="CW184" s="44"/>
      <c r="CX184" s="36"/>
      <c r="CY184" s="50"/>
      <c r="CZ184" s="50"/>
      <c r="DA184" s="52"/>
      <c r="DB184" s="36"/>
      <c r="DC184" s="36"/>
      <c r="DD184" s="36"/>
      <c r="DE184" s="44"/>
      <c r="DF184" s="44"/>
      <c r="DG184" s="44"/>
      <c r="DH184" s="44"/>
      <c r="DI184" s="36"/>
      <c r="DJ184" s="50"/>
      <c r="DK184" s="50"/>
      <c r="DL184" s="52"/>
      <c r="DM184" s="36"/>
      <c r="DN184" s="36"/>
      <c r="DO184" s="36"/>
      <c r="DP184" s="44"/>
      <c r="DQ184" s="44"/>
      <c r="DR184" s="44"/>
      <c r="DS184" s="44"/>
      <c r="DT184" s="36"/>
      <c r="DU184" s="50"/>
      <c r="DV184" s="50"/>
      <c r="DW184" s="52"/>
      <c r="DX184" s="36"/>
      <c r="DY184" s="36"/>
      <c r="DZ184" s="36"/>
      <c r="EA184" s="44"/>
      <c r="EB184" s="44"/>
      <c r="EC184" s="44"/>
      <c r="ED184" s="44"/>
      <c r="EE184" s="36"/>
      <c r="EF184" s="50"/>
      <c r="EG184" s="50"/>
      <c r="EH184" s="52"/>
      <c r="EI184" s="36"/>
      <c r="EJ184" s="36"/>
      <c r="EK184" s="36"/>
      <c r="EL184" s="44"/>
      <c r="EM184" s="44"/>
      <c r="EN184" s="44"/>
      <c r="EO184" s="44"/>
      <c r="EP184" s="36"/>
      <c r="EQ184" s="50"/>
      <c r="ER184" s="50"/>
      <c r="ES184" s="52"/>
      <c r="ET184" s="36"/>
      <c r="EU184" s="36"/>
      <c r="EV184" s="36"/>
      <c r="EW184" s="44"/>
      <c r="EX184" s="44"/>
      <c r="EY184" s="44"/>
      <c r="EZ184" s="44"/>
      <c r="FA184" s="36"/>
      <c r="FB184" s="50"/>
      <c r="FC184" s="50"/>
      <c r="FD184" s="52"/>
      <c r="FE184" s="36"/>
      <c r="FF184" s="36"/>
      <c r="FG184" s="36"/>
      <c r="FH184" s="44"/>
      <c r="FI184" s="44"/>
      <c r="FJ184" s="44"/>
      <c r="FK184" s="44"/>
      <c r="FL184" s="36"/>
      <c r="FM184" s="50"/>
      <c r="FN184" s="50"/>
      <c r="FO184" s="52"/>
      <c r="FP184" s="36"/>
      <c r="FQ184" s="36"/>
      <c r="FR184" s="36"/>
      <c r="FS184" s="44"/>
      <c r="FT184" s="44"/>
      <c r="FU184" s="44"/>
      <c r="FV184" s="44"/>
      <c r="FW184" s="36"/>
      <c r="FX184" s="50"/>
      <c r="FY184" s="50"/>
      <c r="FZ184" s="52"/>
      <c r="GA184" s="36"/>
      <c r="GB184" s="36"/>
      <c r="GC184" s="36"/>
      <c r="GD184" s="44"/>
      <c r="GE184" s="44"/>
      <c r="GF184" s="44"/>
      <c r="GG184" s="44"/>
      <c r="GH184" s="36"/>
      <c r="GI184" s="50"/>
      <c r="GJ184" s="50"/>
      <c r="GK184" s="52"/>
      <c r="GL184" s="36"/>
      <c r="GM184" s="36"/>
      <c r="GN184" s="36"/>
      <c r="GO184" s="44"/>
      <c r="GP184" s="44"/>
      <c r="GQ184" s="44"/>
      <c r="GR184" s="44"/>
      <c r="GS184" s="36"/>
      <c r="GT184" s="50"/>
      <c r="GU184" s="50"/>
      <c r="GV184" s="52"/>
      <c r="GW184" s="36"/>
      <c r="GX184" s="36"/>
      <c r="GY184" s="36"/>
      <c r="GZ184" s="44"/>
      <c r="HA184" s="44"/>
      <c r="HB184" s="44"/>
      <c r="HC184" s="44"/>
      <c r="HD184" s="36"/>
      <c r="HE184" s="50"/>
      <c r="HF184" s="50"/>
      <c r="HG184" s="52"/>
      <c r="HH184" s="36"/>
      <c r="HI184" s="36"/>
      <c r="HJ184" s="36"/>
      <c r="HK184" s="44"/>
      <c r="HL184" s="58"/>
      <c r="HM184" s="58"/>
      <c r="HN184" s="58"/>
      <c r="HV184" s="8"/>
      <c r="HW184" s="8"/>
      <c r="HX184" s="8"/>
      <c r="HY184" s="8"/>
      <c r="II184" s="8"/>
      <c r="IJ184" s="8"/>
      <c r="IK184" s="8"/>
      <c r="IL184" s="8"/>
      <c r="IT184" s="8"/>
      <c r="IU184" s="8"/>
      <c r="IV184" s="8"/>
      <c r="IW184" s="8"/>
      <c r="AQI184" s="36"/>
      <c r="AQJ184" s="36"/>
      <c r="AQK184" s="36"/>
      <c r="AQL184" s="36"/>
      <c r="AQM184" s="36"/>
      <c r="AQN184" s="36"/>
      <c r="AQO184" s="36"/>
      <c r="AQP184" s="36"/>
      <c r="AQQ184" s="36"/>
      <c r="AQR184" s="36"/>
      <c r="AQS184" s="36"/>
    </row>
    <row r="185" s="3" customFormat="1" ht="15.25" spans="1:1137">
      <c r="A185" s="4"/>
      <c r="N185" s="39"/>
      <c r="O185" s="50"/>
      <c r="P185" s="50"/>
      <c r="Q185" s="52"/>
      <c r="R185" s="36"/>
      <c r="S185" s="36"/>
      <c r="T185" s="36"/>
      <c r="U185" s="44"/>
      <c r="V185" s="44"/>
      <c r="W185" s="44"/>
      <c r="X185" s="44"/>
      <c r="Y185" s="36"/>
      <c r="Z185" s="50"/>
      <c r="AA185" s="50"/>
      <c r="AB185" s="52"/>
      <c r="AC185" s="36"/>
      <c r="AD185" s="36"/>
      <c r="AE185" s="36"/>
      <c r="AF185" s="44"/>
      <c r="AG185" s="44"/>
      <c r="AH185" s="44"/>
      <c r="AI185" s="44"/>
      <c r="AJ185" s="55"/>
      <c r="AK185" s="55"/>
      <c r="AL185" s="55"/>
      <c r="AM185" s="55"/>
      <c r="AN185" s="55"/>
      <c r="AO185" s="55"/>
      <c r="AP185" s="55"/>
      <c r="AQ185" s="44"/>
      <c r="AR185" s="44"/>
      <c r="AS185" s="44"/>
      <c r="AT185" s="44"/>
      <c r="AU185" s="43"/>
      <c r="AV185" s="50"/>
      <c r="AW185" s="50"/>
      <c r="AX185" s="52"/>
      <c r="AY185" s="36"/>
      <c r="AZ185" s="36"/>
      <c r="BA185" s="36"/>
      <c r="BB185" s="44"/>
      <c r="BC185" s="44"/>
      <c r="BD185" s="44"/>
      <c r="BE185" s="44"/>
      <c r="BF185" s="55"/>
      <c r="BG185" s="55"/>
      <c r="BH185" s="55"/>
      <c r="BI185" s="55"/>
      <c r="BJ185" s="55"/>
      <c r="BK185" s="55"/>
      <c r="BL185" s="55"/>
      <c r="BM185" s="44"/>
      <c r="BN185" s="44"/>
      <c r="BO185" s="44"/>
      <c r="BP185" s="44"/>
      <c r="BQ185" s="36"/>
      <c r="BR185" s="50"/>
      <c r="BS185" s="50"/>
      <c r="BT185" s="52"/>
      <c r="BU185" s="36"/>
      <c r="BV185" s="36"/>
      <c r="BW185" s="36"/>
      <c r="BX185" s="44"/>
      <c r="BY185" s="44"/>
      <c r="BZ185" s="44"/>
      <c r="CA185" s="44"/>
      <c r="CB185" s="36"/>
      <c r="CC185" s="50"/>
      <c r="CD185" s="50"/>
      <c r="CE185" s="52"/>
      <c r="CF185" s="36"/>
      <c r="CG185" s="36"/>
      <c r="CH185" s="36"/>
      <c r="CI185" s="44"/>
      <c r="CJ185" s="44"/>
      <c r="CK185" s="44"/>
      <c r="CL185" s="44"/>
      <c r="CM185" s="36"/>
      <c r="CN185" s="50"/>
      <c r="CO185" s="50"/>
      <c r="CP185" s="52"/>
      <c r="CQ185" s="36"/>
      <c r="CR185" s="36"/>
      <c r="CS185" s="36"/>
      <c r="CT185" s="44"/>
      <c r="CU185" s="44"/>
      <c r="CV185" s="44"/>
      <c r="CW185" s="44"/>
      <c r="CX185" s="36"/>
      <c r="CY185" s="50"/>
      <c r="CZ185" s="50"/>
      <c r="DA185" s="52"/>
      <c r="DB185" s="36"/>
      <c r="DC185" s="36"/>
      <c r="DD185" s="36"/>
      <c r="DE185" s="44"/>
      <c r="DF185" s="44"/>
      <c r="DG185" s="44"/>
      <c r="DH185" s="44"/>
      <c r="DI185" s="36"/>
      <c r="DJ185" s="50"/>
      <c r="DK185" s="50"/>
      <c r="DL185" s="52"/>
      <c r="DM185" s="36"/>
      <c r="DN185" s="36"/>
      <c r="DO185" s="36"/>
      <c r="DP185" s="44"/>
      <c r="DQ185" s="44"/>
      <c r="DR185" s="44"/>
      <c r="DS185" s="44"/>
      <c r="DT185" s="36"/>
      <c r="DU185" s="50"/>
      <c r="DV185" s="50"/>
      <c r="DW185" s="52"/>
      <c r="DX185" s="36"/>
      <c r="DY185" s="36"/>
      <c r="DZ185" s="36"/>
      <c r="EA185" s="44"/>
      <c r="EB185" s="44"/>
      <c r="EC185" s="44"/>
      <c r="ED185" s="44"/>
      <c r="EE185" s="36"/>
      <c r="EF185" s="50"/>
      <c r="EG185" s="50"/>
      <c r="EH185" s="52"/>
      <c r="EI185" s="36"/>
      <c r="EJ185" s="36"/>
      <c r="EK185" s="36"/>
      <c r="EL185" s="44"/>
      <c r="EM185" s="44"/>
      <c r="EN185" s="44"/>
      <c r="EO185" s="44"/>
      <c r="EP185" s="36"/>
      <c r="EQ185" s="50"/>
      <c r="ER185" s="50"/>
      <c r="ES185" s="52"/>
      <c r="ET185" s="36"/>
      <c r="EU185" s="36"/>
      <c r="EV185" s="36"/>
      <c r="EW185" s="44"/>
      <c r="EX185" s="44"/>
      <c r="EY185" s="44"/>
      <c r="EZ185" s="44"/>
      <c r="FA185" s="36"/>
      <c r="FB185" s="50"/>
      <c r="FC185" s="50"/>
      <c r="FD185" s="52"/>
      <c r="FE185" s="36"/>
      <c r="FF185" s="36"/>
      <c r="FG185" s="36"/>
      <c r="FH185" s="44"/>
      <c r="FI185" s="44"/>
      <c r="FJ185" s="44"/>
      <c r="FK185" s="44"/>
      <c r="FL185" s="36"/>
      <c r="FM185" s="50"/>
      <c r="FN185" s="50"/>
      <c r="FO185" s="52"/>
      <c r="FP185" s="36"/>
      <c r="FQ185" s="36"/>
      <c r="FR185" s="36"/>
      <c r="FS185" s="44"/>
      <c r="FT185" s="44"/>
      <c r="FU185" s="44"/>
      <c r="FV185" s="44"/>
      <c r="FW185" s="36"/>
      <c r="FX185" s="50"/>
      <c r="FY185" s="50"/>
      <c r="FZ185" s="52"/>
      <c r="GA185" s="36"/>
      <c r="GB185" s="36"/>
      <c r="GC185" s="36"/>
      <c r="GD185" s="44"/>
      <c r="GE185" s="44"/>
      <c r="GF185" s="44"/>
      <c r="GG185" s="44"/>
      <c r="GH185" s="36"/>
      <c r="GI185" s="50"/>
      <c r="GJ185" s="50"/>
      <c r="GK185" s="52"/>
      <c r="GL185" s="36"/>
      <c r="GM185" s="36"/>
      <c r="GN185" s="36"/>
      <c r="GO185" s="44"/>
      <c r="GP185" s="44"/>
      <c r="GQ185" s="44"/>
      <c r="GR185" s="44"/>
      <c r="GS185" s="36"/>
      <c r="GT185" s="50"/>
      <c r="GU185" s="50"/>
      <c r="GV185" s="52"/>
      <c r="GW185" s="36"/>
      <c r="GX185" s="36"/>
      <c r="GY185" s="36"/>
      <c r="GZ185" s="44"/>
      <c r="HA185" s="44"/>
      <c r="HB185" s="44"/>
      <c r="HC185" s="44"/>
      <c r="HD185" s="36"/>
      <c r="HE185" s="50"/>
      <c r="HF185" s="50"/>
      <c r="HG185" s="52"/>
      <c r="HH185" s="36"/>
      <c r="HI185" s="36"/>
      <c r="HJ185" s="36"/>
      <c r="HK185" s="44"/>
      <c r="HL185" s="58"/>
      <c r="HM185" s="58"/>
      <c r="HN185" s="58"/>
      <c r="HV185" s="8"/>
      <c r="HW185" s="8"/>
      <c r="HX185" s="8"/>
      <c r="HY185" s="8"/>
      <c r="II185" s="8"/>
      <c r="IJ185" s="8"/>
      <c r="IK185" s="8"/>
      <c r="IL185" s="8"/>
      <c r="IT185" s="8"/>
      <c r="IU185" s="8"/>
      <c r="IV185" s="8"/>
      <c r="IW185" s="8"/>
      <c r="AQI185" s="36"/>
      <c r="AQJ185" s="36"/>
      <c r="AQK185" s="36"/>
      <c r="AQL185" s="36"/>
      <c r="AQM185" s="36"/>
      <c r="AQN185" s="36"/>
      <c r="AQO185" s="36"/>
      <c r="AQP185" s="36"/>
      <c r="AQQ185" s="36"/>
      <c r="AQR185" s="36"/>
      <c r="AQS185" s="36"/>
    </row>
    <row r="186" s="3" customFormat="1" ht="15.25" spans="1:1137">
      <c r="A186" s="4"/>
      <c r="N186" s="39"/>
      <c r="O186" s="50"/>
      <c r="P186" s="50"/>
      <c r="Q186" s="52"/>
      <c r="R186" s="36"/>
      <c r="S186" s="36"/>
      <c r="T186" s="36"/>
      <c r="U186" s="44"/>
      <c r="V186" s="44"/>
      <c r="W186" s="44"/>
      <c r="X186" s="44"/>
      <c r="Y186" s="36"/>
      <c r="Z186" s="50"/>
      <c r="AA186" s="50"/>
      <c r="AB186" s="52"/>
      <c r="AC186" s="36"/>
      <c r="AD186" s="36"/>
      <c r="AE186" s="36"/>
      <c r="AF186" s="44"/>
      <c r="AG186" s="44"/>
      <c r="AH186" s="44"/>
      <c r="AI186" s="44"/>
      <c r="AJ186" s="55"/>
      <c r="AK186" s="55"/>
      <c r="AL186" s="55"/>
      <c r="AM186" s="55"/>
      <c r="AN186" s="55"/>
      <c r="AO186" s="55"/>
      <c r="AP186" s="55"/>
      <c r="AQ186" s="44"/>
      <c r="AR186" s="44"/>
      <c r="AS186" s="44"/>
      <c r="AT186" s="44"/>
      <c r="AU186" s="43"/>
      <c r="AV186" s="50"/>
      <c r="AW186" s="50"/>
      <c r="AX186" s="52"/>
      <c r="AY186" s="36"/>
      <c r="AZ186" s="36"/>
      <c r="BA186" s="36"/>
      <c r="BB186" s="44"/>
      <c r="BC186" s="44"/>
      <c r="BD186" s="44"/>
      <c r="BE186" s="44"/>
      <c r="BF186" s="55"/>
      <c r="BG186" s="55"/>
      <c r="BH186" s="55"/>
      <c r="BI186" s="55"/>
      <c r="BJ186" s="55"/>
      <c r="BK186" s="55"/>
      <c r="BL186" s="55"/>
      <c r="BM186" s="44"/>
      <c r="BN186" s="44"/>
      <c r="BO186" s="44"/>
      <c r="BP186" s="44"/>
      <c r="BQ186" s="36"/>
      <c r="BR186" s="50"/>
      <c r="BS186" s="50"/>
      <c r="BT186" s="52"/>
      <c r="BU186" s="36"/>
      <c r="BV186" s="36"/>
      <c r="BW186" s="36"/>
      <c r="BX186" s="44"/>
      <c r="BY186" s="44"/>
      <c r="BZ186" s="44"/>
      <c r="CA186" s="44"/>
      <c r="CB186" s="36"/>
      <c r="CC186" s="50"/>
      <c r="CD186" s="50"/>
      <c r="CE186" s="52"/>
      <c r="CF186" s="36"/>
      <c r="CG186" s="36"/>
      <c r="CH186" s="36"/>
      <c r="CI186" s="44"/>
      <c r="CJ186" s="44"/>
      <c r="CK186" s="44"/>
      <c r="CL186" s="44"/>
      <c r="CM186" s="36"/>
      <c r="CN186" s="50"/>
      <c r="CO186" s="50"/>
      <c r="CP186" s="52"/>
      <c r="CQ186" s="36"/>
      <c r="CR186" s="36"/>
      <c r="CS186" s="36"/>
      <c r="CT186" s="44"/>
      <c r="CU186" s="44"/>
      <c r="CV186" s="44"/>
      <c r="CW186" s="44"/>
      <c r="CX186" s="36"/>
      <c r="CY186" s="50"/>
      <c r="CZ186" s="50"/>
      <c r="DA186" s="52"/>
      <c r="DB186" s="36"/>
      <c r="DC186" s="36"/>
      <c r="DD186" s="36"/>
      <c r="DE186" s="44"/>
      <c r="DF186" s="44"/>
      <c r="DG186" s="44"/>
      <c r="DH186" s="44"/>
      <c r="DI186" s="36"/>
      <c r="DJ186" s="50"/>
      <c r="DK186" s="50"/>
      <c r="DL186" s="52"/>
      <c r="DM186" s="36"/>
      <c r="DN186" s="36"/>
      <c r="DO186" s="36"/>
      <c r="DP186" s="44"/>
      <c r="DQ186" s="44"/>
      <c r="DR186" s="44"/>
      <c r="DS186" s="44"/>
      <c r="DT186" s="36"/>
      <c r="DU186" s="50"/>
      <c r="DV186" s="50"/>
      <c r="DW186" s="52"/>
      <c r="DX186" s="36"/>
      <c r="DY186" s="36"/>
      <c r="DZ186" s="36"/>
      <c r="EA186" s="44"/>
      <c r="EB186" s="44"/>
      <c r="EC186" s="44"/>
      <c r="ED186" s="44"/>
      <c r="EE186" s="36"/>
      <c r="EF186" s="50"/>
      <c r="EG186" s="50"/>
      <c r="EH186" s="52"/>
      <c r="EI186" s="36"/>
      <c r="EJ186" s="36"/>
      <c r="EK186" s="36"/>
      <c r="EL186" s="44"/>
      <c r="EM186" s="44"/>
      <c r="EN186" s="44"/>
      <c r="EO186" s="44"/>
      <c r="EP186" s="36"/>
      <c r="EQ186" s="50"/>
      <c r="ER186" s="50"/>
      <c r="ES186" s="52"/>
      <c r="ET186" s="36"/>
      <c r="EU186" s="36"/>
      <c r="EV186" s="36"/>
      <c r="EW186" s="44"/>
      <c r="EX186" s="44"/>
      <c r="EY186" s="44"/>
      <c r="EZ186" s="44"/>
      <c r="FA186" s="36"/>
      <c r="FB186" s="50"/>
      <c r="FC186" s="50"/>
      <c r="FD186" s="52"/>
      <c r="FE186" s="36"/>
      <c r="FF186" s="36"/>
      <c r="FG186" s="36"/>
      <c r="FH186" s="44"/>
      <c r="FI186" s="44"/>
      <c r="FJ186" s="44"/>
      <c r="FK186" s="44"/>
      <c r="FL186" s="36"/>
      <c r="FM186" s="50"/>
      <c r="FN186" s="50"/>
      <c r="FO186" s="52"/>
      <c r="FP186" s="36"/>
      <c r="FQ186" s="36"/>
      <c r="FR186" s="36"/>
      <c r="FS186" s="44"/>
      <c r="FT186" s="44"/>
      <c r="FU186" s="44"/>
      <c r="FV186" s="44"/>
      <c r="FW186" s="36"/>
      <c r="FX186" s="50"/>
      <c r="FY186" s="50"/>
      <c r="FZ186" s="52"/>
      <c r="GA186" s="36"/>
      <c r="GB186" s="36"/>
      <c r="GC186" s="36"/>
      <c r="GD186" s="44"/>
      <c r="GE186" s="44"/>
      <c r="GF186" s="44"/>
      <c r="GG186" s="44"/>
      <c r="GH186" s="36"/>
      <c r="GI186" s="50"/>
      <c r="GJ186" s="50"/>
      <c r="GK186" s="52"/>
      <c r="GL186" s="36"/>
      <c r="GM186" s="36"/>
      <c r="GN186" s="36"/>
      <c r="GO186" s="44"/>
      <c r="GP186" s="44"/>
      <c r="GQ186" s="44"/>
      <c r="GR186" s="44"/>
      <c r="GS186" s="36"/>
      <c r="GT186" s="50"/>
      <c r="GU186" s="50"/>
      <c r="GV186" s="52"/>
      <c r="GW186" s="36"/>
      <c r="GX186" s="36"/>
      <c r="GY186" s="36"/>
      <c r="GZ186" s="44"/>
      <c r="HA186" s="44"/>
      <c r="HB186" s="44"/>
      <c r="HC186" s="44"/>
      <c r="HD186" s="36"/>
      <c r="HE186" s="50"/>
      <c r="HF186" s="50"/>
      <c r="HG186" s="52"/>
      <c r="HH186" s="36"/>
      <c r="HI186" s="36"/>
      <c r="HJ186" s="36"/>
      <c r="HK186" s="44"/>
      <c r="HL186" s="58"/>
      <c r="HM186" s="58"/>
      <c r="HN186" s="58"/>
      <c r="HV186" s="8"/>
      <c r="HW186" s="8"/>
      <c r="HX186" s="8"/>
      <c r="HY186" s="8"/>
      <c r="II186" s="8"/>
      <c r="IJ186" s="8"/>
      <c r="IK186" s="8"/>
      <c r="IL186" s="8"/>
      <c r="IT186" s="8"/>
      <c r="IU186" s="8"/>
      <c r="IV186" s="8"/>
      <c r="IW186" s="8"/>
      <c r="AQI186" s="36"/>
      <c r="AQJ186" s="36"/>
      <c r="AQK186" s="36"/>
      <c r="AQL186" s="36"/>
      <c r="AQM186" s="36"/>
      <c r="AQN186" s="36"/>
      <c r="AQO186" s="36"/>
      <c r="AQP186" s="36"/>
      <c r="AQQ186" s="36"/>
      <c r="AQR186" s="36"/>
      <c r="AQS186" s="36"/>
    </row>
    <row r="187" s="3" customFormat="1" ht="15.25" spans="1:1137">
      <c r="A187" s="4"/>
      <c r="N187" s="39"/>
      <c r="O187" s="50"/>
      <c r="P187" s="50"/>
      <c r="Q187" s="52"/>
      <c r="R187" s="36"/>
      <c r="S187" s="36"/>
      <c r="T187" s="36"/>
      <c r="U187" s="44"/>
      <c r="V187" s="44"/>
      <c r="W187" s="44"/>
      <c r="X187" s="44"/>
      <c r="Y187" s="36"/>
      <c r="Z187" s="50"/>
      <c r="AA187" s="50"/>
      <c r="AB187" s="52"/>
      <c r="AC187" s="36"/>
      <c r="AD187" s="36"/>
      <c r="AE187" s="36"/>
      <c r="AF187" s="44"/>
      <c r="AG187" s="44"/>
      <c r="AH187" s="44"/>
      <c r="AI187" s="44"/>
      <c r="AJ187" s="55"/>
      <c r="AK187" s="55"/>
      <c r="AL187" s="55"/>
      <c r="AM187" s="55"/>
      <c r="AN187" s="55"/>
      <c r="AO187" s="55"/>
      <c r="AP187" s="55"/>
      <c r="AQ187" s="44"/>
      <c r="AR187" s="44"/>
      <c r="AS187" s="44"/>
      <c r="AT187" s="44"/>
      <c r="AU187" s="43"/>
      <c r="AV187" s="50"/>
      <c r="AW187" s="50"/>
      <c r="AX187" s="52"/>
      <c r="AY187" s="36"/>
      <c r="AZ187" s="36"/>
      <c r="BA187" s="36"/>
      <c r="BB187" s="44"/>
      <c r="BC187" s="44"/>
      <c r="BD187" s="44"/>
      <c r="BE187" s="44"/>
      <c r="BF187" s="55"/>
      <c r="BG187" s="55"/>
      <c r="BH187" s="55"/>
      <c r="BI187" s="55"/>
      <c r="BJ187" s="55"/>
      <c r="BK187" s="55"/>
      <c r="BL187" s="55"/>
      <c r="BM187" s="44"/>
      <c r="BN187" s="44"/>
      <c r="BO187" s="44"/>
      <c r="BP187" s="44"/>
      <c r="BQ187" s="36"/>
      <c r="BR187" s="50"/>
      <c r="BS187" s="50"/>
      <c r="BT187" s="52"/>
      <c r="BU187" s="36"/>
      <c r="BV187" s="36"/>
      <c r="BW187" s="36"/>
      <c r="BX187" s="44"/>
      <c r="BY187" s="44"/>
      <c r="BZ187" s="44"/>
      <c r="CA187" s="44"/>
      <c r="CB187" s="36"/>
      <c r="CC187" s="50"/>
      <c r="CD187" s="50"/>
      <c r="CE187" s="52"/>
      <c r="CF187" s="36"/>
      <c r="CG187" s="36"/>
      <c r="CH187" s="36"/>
      <c r="CI187" s="44"/>
      <c r="CJ187" s="44"/>
      <c r="CK187" s="44"/>
      <c r="CL187" s="44"/>
      <c r="CM187" s="36"/>
      <c r="CN187" s="50"/>
      <c r="CO187" s="50"/>
      <c r="CP187" s="52"/>
      <c r="CQ187" s="36"/>
      <c r="CR187" s="36"/>
      <c r="CS187" s="36"/>
      <c r="CT187" s="44"/>
      <c r="CU187" s="44"/>
      <c r="CV187" s="44"/>
      <c r="CW187" s="44"/>
      <c r="CX187" s="36"/>
      <c r="CY187" s="50"/>
      <c r="CZ187" s="50"/>
      <c r="DA187" s="52"/>
      <c r="DB187" s="36"/>
      <c r="DC187" s="36"/>
      <c r="DD187" s="36"/>
      <c r="DE187" s="44"/>
      <c r="DF187" s="44"/>
      <c r="DG187" s="44"/>
      <c r="DH187" s="44"/>
      <c r="DI187" s="36"/>
      <c r="DJ187" s="50"/>
      <c r="DK187" s="50"/>
      <c r="DL187" s="52"/>
      <c r="DM187" s="36"/>
      <c r="DN187" s="36"/>
      <c r="DO187" s="36"/>
      <c r="DP187" s="44"/>
      <c r="DQ187" s="44"/>
      <c r="DR187" s="44"/>
      <c r="DS187" s="44"/>
      <c r="DT187" s="36"/>
      <c r="DU187" s="50"/>
      <c r="DV187" s="50"/>
      <c r="DW187" s="52"/>
      <c r="DX187" s="36"/>
      <c r="DY187" s="36"/>
      <c r="DZ187" s="36"/>
      <c r="EA187" s="44"/>
      <c r="EB187" s="44"/>
      <c r="EC187" s="44"/>
      <c r="ED187" s="44"/>
      <c r="EE187" s="36"/>
      <c r="EF187" s="50"/>
      <c r="EG187" s="50"/>
      <c r="EH187" s="52"/>
      <c r="EI187" s="36"/>
      <c r="EJ187" s="36"/>
      <c r="EK187" s="36"/>
      <c r="EL187" s="44"/>
      <c r="EM187" s="44"/>
      <c r="EN187" s="44"/>
      <c r="EO187" s="44"/>
      <c r="EP187" s="36"/>
      <c r="EQ187" s="50"/>
      <c r="ER187" s="50"/>
      <c r="ES187" s="52"/>
      <c r="ET187" s="36"/>
      <c r="EU187" s="36"/>
      <c r="EV187" s="36"/>
      <c r="EW187" s="44"/>
      <c r="EX187" s="44"/>
      <c r="EY187" s="44"/>
      <c r="EZ187" s="44"/>
      <c r="FA187" s="36"/>
      <c r="FB187" s="50"/>
      <c r="FC187" s="50"/>
      <c r="FD187" s="52"/>
      <c r="FE187" s="36"/>
      <c r="FF187" s="36"/>
      <c r="FG187" s="36"/>
      <c r="FH187" s="44"/>
      <c r="FI187" s="44"/>
      <c r="FJ187" s="44"/>
      <c r="FK187" s="44"/>
      <c r="FL187" s="36"/>
      <c r="FM187" s="50"/>
      <c r="FN187" s="50"/>
      <c r="FO187" s="52"/>
      <c r="FP187" s="36"/>
      <c r="FQ187" s="36"/>
      <c r="FR187" s="36"/>
      <c r="FS187" s="44"/>
      <c r="FT187" s="44"/>
      <c r="FU187" s="44"/>
      <c r="FV187" s="44"/>
      <c r="FW187" s="36"/>
      <c r="FX187" s="50"/>
      <c r="FY187" s="50"/>
      <c r="FZ187" s="52"/>
      <c r="GA187" s="36"/>
      <c r="GB187" s="36"/>
      <c r="GC187" s="36"/>
      <c r="GD187" s="44"/>
      <c r="GE187" s="44"/>
      <c r="GF187" s="44"/>
      <c r="GG187" s="44"/>
      <c r="GH187" s="36"/>
      <c r="GI187" s="50"/>
      <c r="GJ187" s="50"/>
      <c r="GK187" s="52"/>
      <c r="GL187" s="36"/>
      <c r="GM187" s="36"/>
      <c r="GN187" s="36"/>
      <c r="GO187" s="44"/>
      <c r="GP187" s="44"/>
      <c r="GQ187" s="44"/>
      <c r="GR187" s="44"/>
      <c r="GS187" s="36"/>
      <c r="GT187" s="50"/>
      <c r="GU187" s="50"/>
      <c r="GV187" s="52"/>
      <c r="GW187" s="36"/>
      <c r="GX187" s="36"/>
      <c r="GY187" s="36"/>
      <c r="GZ187" s="44"/>
      <c r="HA187" s="44"/>
      <c r="HB187" s="44"/>
      <c r="HC187" s="44"/>
      <c r="HD187" s="36"/>
      <c r="HE187" s="50"/>
      <c r="HF187" s="50"/>
      <c r="HG187" s="52"/>
      <c r="HH187" s="36"/>
      <c r="HI187" s="36"/>
      <c r="HJ187" s="36"/>
      <c r="HK187" s="44"/>
      <c r="HL187" s="58"/>
      <c r="HM187" s="58"/>
      <c r="HN187" s="58"/>
      <c r="HV187" s="8"/>
      <c r="HW187" s="8"/>
      <c r="HX187" s="8"/>
      <c r="HY187" s="8"/>
      <c r="II187" s="8"/>
      <c r="IJ187" s="8"/>
      <c r="IK187" s="8"/>
      <c r="IL187" s="8"/>
      <c r="IT187" s="8"/>
      <c r="IU187" s="8"/>
      <c r="IV187" s="8"/>
      <c r="IW187" s="8"/>
      <c r="AQI187" s="36"/>
      <c r="AQJ187" s="36"/>
      <c r="AQK187" s="36"/>
      <c r="AQL187" s="36"/>
      <c r="AQM187" s="36"/>
      <c r="AQN187" s="36"/>
      <c r="AQO187" s="36"/>
      <c r="AQP187" s="36"/>
      <c r="AQQ187" s="36"/>
      <c r="AQR187" s="36"/>
      <c r="AQS187" s="36"/>
    </row>
    <row r="188" s="3" customFormat="1" ht="15.25" spans="1:1137">
      <c r="A188" s="4"/>
      <c r="N188" s="39"/>
      <c r="O188" s="50"/>
      <c r="P188" s="50"/>
      <c r="Q188" s="52"/>
      <c r="R188" s="36"/>
      <c r="S188" s="36"/>
      <c r="T188" s="36"/>
      <c r="U188" s="44"/>
      <c r="V188" s="44"/>
      <c r="W188" s="44"/>
      <c r="X188" s="44"/>
      <c r="Y188" s="36"/>
      <c r="Z188" s="50"/>
      <c r="AA188" s="50"/>
      <c r="AB188" s="52"/>
      <c r="AC188" s="36"/>
      <c r="AD188" s="36"/>
      <c r="AE188" s="36"/>
      <c r="AF188" s="44"/>
      <c r="AG188" s="44"/>
      <c r="AH188" s="44"/>
      <c r="AI188" s="44"/>
      <c r="AJ188" s="55"/>
      <c r="AK188" s="55"/>
      <c r="AL188" s="55"/>
      <c r="AM188" s="55"/>
      <c r="AN188" s="55"/>
      <c r="AO188" s="55"/>
      <c r="AP188" s="55"/>
      <c r="AQ188" s="44"/>
      <c r="AR188" s="44"/>
      <c r="AS188" s="44"/>
      <c r="AT188" s="44"/>
      <c r="AU188" s="43"/>
      <c r="AV188" s="50"/>
      <c r="AW188" s="50"/>
      <c r="AX188" s="52"/>
      <c r="AY188" s="36"/>
      <c r="AZ188" s="36"/>
      <c r="BA188" s="36"/>
      <c r="BB188" s="44"/>
      <c r="BC188" s="44"/>
      <c r="BD188" s="44"/>
      <c r="BE188" s="44"/>
      <c r="BF188" s="55"/>
      <c r="BG188" s="55"/>
      <c r="BH188" s="55"/>
      <c r="BI188" s="55"/>
      <c r="BJ188" s="55"/>
      <c r="BK188" s="55"/>
      <c r="BL188" s="55"/>
      <c r="BM188" s="44"/>
      <c r="BN188" s="44"/>
      <c r="BO188" s="44"/>
      <c r="BP188" s="44"/>
      <c r="BQ188" s="36"/>
      <c r="BR188" s="50"/>
      <c r="BS188" s="50"/>
      <c r="BT188" s="52"/>
      <c r="BU188" s="36"/>
      <c r="BV188" s="36"/>
      <c r="BW188" s="36"/>
      <c r="BX188" s="44"/>
      <c r="BY188" s="44"/>
      <c r="BZ188" s="44"/>
      <c r="CA188" s="44"/>
      <c r="CB188" s="36"/>
      <c r="CC188" s="50"/>
      <c r="CD188" s="50"/>
      <c r="CE188" s="52"/>
      <c r="CF188" s="36"/>
      <c r="CG188" s="36"/>
      <c r="CH188" s="36"/>
      <c r="CI188" s="44"/>
      <c r="CJ188" s="44"/>
      <c r="CK188" s="44"/>
      <c r="CL188" s="44"/>
      <c r="CM188" s="36"/>
      <c r="CN188" s="50"/>
      <c r="CO188" s="50"/>
      <c r="CP188" s="52"/>
      <c r="CQ188" s="36"/>
      <c r="CR188" s="36"/>
      <c r="CS188" s="36"/>
      <c r="CT188" s="44"/>
      <c r="CU188" s="44"/>
      <c r="CV188" s="44"/>
      <c r="CW188" s="44"/>
      <c r="CX188" s="36"/>
      <c r="CY188" s="50"/>
      <c r="CZ188" s="50"/>
      <c r="DA188" s="52"/>
      <c r="DB188" s="36"/>
      <c r="DC188" s="36"/>
      <c r="DD188" s="36"/>
      <c r="DE188" s="44"/>
      <c r="DF188" s="44"/>
      <c r="DG188" s="44"/>
      <c r="DH188" s="44"/>
      <c r="DI188" s="36"/>
      <c r="DJ188" s="50"/>
      <c r="DK188" s="50"/>
      <c r="DL188" s="52"/>
      <c r="DM188" s="36"/>
      <c r="DN188" s="36"/>
      <c r="DO188" s="36"/>
      <c r="DP188" s="44"/>
      <c r="DQ188" s="44"/>
      <c r="DR188" s="44"/>
      <c r="DS188" s="44"/>
      <c r="DT188" s="36"/>
      <c r="DU188" s="50"/>
      <c r="DV188" s="50"/>
      <c r="DW188" s="52"/>
      <c r="DX188" s="36"/>
      <c r="DY188" s="36"/>
      <c r="DZ188" s="36"/>
      <c r="EA188" s="44"/>
      <c r="EB188" s="44"/>
      <c r="EC188" s="44"/>
      <c r="ED188" s="44"/>
      <c r="EE188" s="36"/>
      <c r="EF188" s="50"/>
      <c r="EG188" s="50"/>
      <c r="EH188" s="52"/>
      <c r="EI188" s="36"/>
      <c r="EJ188" s="36"/>
      <c r="EK188" s="36"/>
      <c r="EL188" s="44"/>
      <c r="EM188" s="44"/>
      <c r="EN188" s="44"/>
      <c r="EO188" s="44"/>
      <c r="EP188" s="36"/>
      <c r="EQ188" s="50"/>
      <c r="ER188" s="50"/>
      <c r="ES188" s="52"/>
      <c r="ET188" s="36"/>
      <c r="EU188" s="36"/>
      <c r="EV188" s="36"/>
      <c r="EW188" s="44"/>
      <c r="EX188" s="44"/>
      <c r="EY188" s="44"/>
      <c r="EZ188" s="44"/>
      <c r="FA188" s="36"/>
      <c r="FB188" s="50"/>
      <c r="FC188" s="50"/>
      <c r="FD188" s="52"/>
      <c r="FE188" s="36"/>
      <c r="FF188" s="36"/>
      <c r="FG188" s="36"/>
      <c r="FH188" s="44"/>
      <c r="FI188" s="44"/>
      <c r="FJ188" s="44"/>
      <c r="FK188" s="44"/>
      <c r="FL188" s="36"/>
      <c r="FM188" s="50"/>
      <c r="FN188" s="50"/>
      <c r="FO188" s="52"/>
      <c r="FP188" s="36"/>
      <c r="FQ188" s="36"/>
      <c r="FR188" s="36"/>
      <c r="FS188" s="44"/>
      <c r="FT188" s="44"/>
      <c r="FU188" s="44"/>
      <c r="FV188" s="44"/>
      <c r="FW188" s="36"/>
      <c r="FX188" s="50"/>
      <c r="FY188" s="50"/>
      <c r="FZ188" s="52"/>
      <c r="GA188" s="36"/>
      <c r="GB188" s="36"/>
      <c r="GC188" s="36"/>
      <c r="GD188" s="44"/>
      <c r="GE188" s="44"/>
      <c r="GF188" s="44"/>
      <c r="GG188" s="44"/>
      <c r="GH188" s="36"/>
      <c r="GI188" s="50"/>
      <c r="GJ188" s="50"/>
      <c r="GK188" s="52"/>
      <c r="GL188" s="36"/>
      <c r="GM188" s="36"/>
      <c r="GN188" s="36"/>
      <c r="GO188" s="44"/>
      <c r="GP188" s="44"/>
      <c r="GQ188" s="44"/>
      <c r="GR188" s="44"/>
      <c r="GS188" s="36"/>
      <c r="GT188" s="50"/>
      <c r="GU188" s="50"/>
      <c r="GV188" s="52"/>
      <c r="GW188" s="36"/>
      <c r="GX188" s="36"/>
      <c r="GY188" s="36"/>
      <c r="GZ188" s="44"/>
      <c r="HA188" s="44"/>
      <c r="HB188" s="44"/>
      <c r="HC188" s="44"/>
      <c r="HD188" s="36"/>
      <c r="HE188" s="50"/>
      <c r="HF188" s="50"/>
      <c r="HG188" s="52"/>
      <c r="HH188" s="36"/>
      <c r="HI188" s="36"/>
      <c r="HJ188" s="36"/>
      <c r="HK188" s="44"/>
      <c r="HL188" s="58"/>
      <c r="HM188" s="58"/>
      <c r="HN188" s="58"/>
      <c r="HV188" s="8"/>
      <c r="HW188" s="8"/>
      <c r="HX188" s="8"/>
      <c r="HY188" s="8"/>
      <c r="II188" s="8"/>
      <c r="IJ188" s="8"/>
      <c r="IK188" s="8"/>
      <c r="IL188" s="8"/>
      <c r="IT188" s="8"/>
      <c r="IU188" s="8"/>
      <c r="IV188" s="8"/>
      <c r="IW188" s="8"/>
      <c r="AQI188" s="36"/>
      <c r="AQJ188" s="36"/>
      <c r="AQK188" s="36"/>
      <c r="AQL188" s="36"/>
      <c r="AQM188" s="36"/>
      <c r="AQN188" s="36"/>
      <c r="AQO188" s="36"/>
      <c r="AQP188" s="36"/>
      <c r="AQQ188" s="36"/>
      <c r="AQR188" s="36"/>
      <c r="AQS188" s="36"/>
    </row>
    <row r="189" s="3" customFormat="1" ht="15.25" spans="1:1137">
      <c r="A189" s="4"/>
      <c r="N189" s="39"/>
      <c r="O189" s="50"/>
      <c r="P189" s="50"/>
      <c r="Q189" s="52"/>
      <c r="R189" s="36"/>
      <c r="S189" s="36"/>
      <c r="T189" s="36"/>
      <c r="U189" s="44"/>
      <c r="V189" s="44"/>
      <c r="W189" s="44"/>
      <c r="X189" s="44"/>
      <c r="Y189" s="36"/>
      <c r="Z189" s="50"/>
      <c r="AA189" s="50"/>
      <c r="AB189" s="52"/>
      <c r="AC189" s="36"/>
      <c r="AD189" s="36"/>
      <c r="AE189" s="36"/>
      <c r="AF189" s="44"/>
      <c r="AG189" s="44"/>
      <c r="AH189" s="44"/>
      <c r="AI189" s="44"/>
      <c r="AJ189" s="55"/>
      <c r="AK189" s="55"/>
      <c r="AL189" s="55"/>
      <c r="AM189" s="55"/>
      <c r="AN189" s="55"/>
      <c r="AO189" s="55"/>
      <c r="AP189" s="55"/>
      <c r="AQ189" s="44"/>
      <c r="AR189" s="44"/>
      <c r="AS189" s="44"/>
      <c r="AT189" s="44"/>
      <c r="AU189" s="43"/>
      <c r="AV189" s="50"/>
      <c r="AW189" s="50"/>
      <c r="AX189" s="52"/>
      <c r="AY189" s="36"/>
      <c r="AZ189" s="36"/>
      <c r="BA189" s="36"/>
      <c r="BB189" s="44"/>
      <c r="BC189" s="44"/>
      <c r="BD189" s="44"/>
      <c r="BE189" s="44"/>
      <c r="BF189" s="55"/>
      <c r="BG189" s="55"/>
      <c r="BH189" s="55"/>
      <c r="BI189" s="55"/>
      <c r="BJ189" s="55"/>
      <c r="BK189" s="55"/>
      <c r="BL189" s="55"/>
      <c r="BM189" s="44"/>
      <c r="BN189" s="44"/>
      <c r="BO189" s="44"/>
      <c r="BP189" s="44"/>
      <c r="BQ189" s="36"/>
      <c r="BR189" s="50"/>
      <c r="BS189" s="50"/>
      <c r="BT189" s="52"/>
      <c r="BU189" s="36"/>
      <c r="BV189" s="36"/>
      <c r="BW189" s="36"/>
      <c r="BX189" s="44"/>
      <c r="BY189" s="44"/>
      <c r="BZ189" s="44"/>
      <c r="CA189" s="44"/>
      <c r="CB189" s="36"/>
      <c r="CC189" s="50"/>
      <c r="CD189" s="50"/>
      <c r="CE189" s="52"/>
      <c r="CF189" s="36"/>
      <c r="CG189" s="36"/>
      <c r="CH189" s="36"/>
      <c r="CI189" s="44"/>
      <c r="CJ189" s="44"/>
      <c r="CK189" s="44"/>
      <c r="CL189" s="44"/>
      <c r="CM189" s="36"/>
      <c r="CN189" s="50"/>
      <c r="CO189" s="50"/>
      <c r="CP189" s="52"/>
      <c r="CQ189" s="36"/>
      <c r="CR189" s="36"/>
      <c r="CS189" s="36"/>
      <c r="CT189" s="44"/>
      <c r="CU189" s="44"/>
      <c r="CV189" s="44"/>
      <c r="CW189" s="44"/>
      <c r="CX189" s="36"/>
      <c r="CY189" s="50"/>
      <c r="CZ189" s="50"/>
      <c r="DA189" s="52"/>
      <c r="DB189" s="36"/>
      <c r="DC189" s="36"/>
      <c r="DD189" s="36"/>
      <c r="DE189" s="44"/>
      <c r="DF189" s="44"/>
      <c r="DG189" s="44"/>
      <c r="DH189" s="44"/>
      <c r="DI189" s="36"/>
      <c r="DJ189" s="50"/>
      <c r="DK189" s="50"/>
      <c r="DL189" s="52"/>
      <c r="DM189" s="36"/>
      <c r="DN189" s="36"/>
      <c r="DO189" s="36"/>
      <c r="DP189" s="44"/>
      <c r="DQ189" s="44"/>
      <c r="DR189" s="44"/>
      <c r="DS189" s="44"/>
      <c r="DT189" s="36"/>
      <c r="DU189" s="50"/>
      <c r="DV189" s="50"/>
      <c r="DW189" s="52"/>
      <c r="DX189" s="36"/>
      <c r="DY189" s="36"/>
      <c r="DZ189" s="36"/>
      <c r="EA189" s="44"/>
      <c r="EB189" s="44"/>
      <c r="EC189" s="44"/>
      <c r="ED189" s="44"/>
      <c r="EE189" s="36"/>
      <c r="EF189" s="50"/>
      <c r="EG189" s="50"/>
      <c r="EH189" s="52"/>
      <c r="EI189" s="36"/>
      <c r="EJ189" s="36"/>
      <c r="EK189" s="36"/>
      <c r="EL189" s="44"/>
      <c r="EM189" s="44"/>
      <c r="EN189" s="44"/>
      <c r="EO189" s="44"/>
      <c r="EP189" s="36"/>
      <c r="EQ189" s="50"/>
      <c r="ER189" s="50"/>
      <c r="ES189" s="52"/>
      <c r="ET189" s="36"/>
      <c r="EU189" s="36"/>
      <c r="EV189" s="36"/>
      <c r="EW189" s="44"/>
      <c r="EX189" s="44"/>
      <c r="EY189" s="44"/>
      <c r="EZ189" s="44"/>
      <c r="FA189" s="36"/>
      <c r="FB189" s="50"/>
      <c r="FC189" s="50"/>
      <c r="FD189" s="52"/>
      <c r="FE189" s="36"/>
      <c r="FF189" s="36"/>
      <c r="FG189" s="36"/>
      <c r="FH189" s="44"/>
      <c r="FI189" s="44"/>
      <c r="FJ189" s="44"/>
      <c r="FK189" s="44"/>
      <c r="FL189" s="36"/>
      <c r="FM189" s="50"/>
      <c r="FN189" s="50"/>
      <c r="FO189" s="52"/>
      <c r="FP189" s="36"/>
      <c r="FQ189" s="36"/>
      <c r="FR189" s="36"/>
      <c r="FS189" s="44"/>
      <c r="FT189" s="44"/>
      <c r="FU189" s="44"/>
      <c r="FV189" s="44"/>
      <c r="FW189" s="36"/>
      <c r="FX189" s="50"/>
      <c r="FY189" s="50"/>
      <c r="FZ189" s="52"/>
      <c r="GA189" s="36"/>
      <c r="GB189" s="36"/>
      <c r="GC189" s="36"/>
      <c r="GD189" s="44"/>
      <c r="GE189" s="44"/>
      <c r="GF189" s="44"/>
      <c r="GG189" s="44"/>
      <c r="GH189" s="36"/>
      <c r="GI189" s="50"/>
      <c r="GJ189" s="50"/>
      <c r="GK189" s="52"/>
      <c r="GL189" s="36"/>
      <c r="GM189" s="36"/>
      <c r="GN189" s="36"/>
      <c r="GO189" s="44"/>
      <c r="GP189" s="44"/>
      <c r="GQ189" s="44"/>
      <c r="GR189" s="44"/>
      <c r="GS189" s="36"/>
      <c r="GT189" s="50"/>
      <c r="GU189" s="50"/>
      <c r="GV189" s="52"/>
      <c r="GW189" s="36"/>
      <c r="GX189" s="36"/>
      <c r="GY189" s="36"/>
      <c r="GZ189" s="44"/>
      <c r="HA189" s="44"/>
      <c r="HB189" s="44"/>
      <c r="HC189" s="44"/>
      <c r="HD189" s="36"/>
      <c r="HE189" s="50"/>
      <c r="HF189" s="50"/>
      <c r="HG189" s="52"/>
      <c r="HH189" s="36"/>
      <c r="HI189" s="36"/>
      <c r="HJ189" s="36"/>
      <c r="HK189" s="44"/>
      <c r="HL189" s="58"/>
      <c r="HM189" s="58"/>
      <c r="HN189" s="58"/>
      <c r="HV189" s="8"/>
      <c r="HW189" s="8"/>
      <c r="HX189" s="8"/>
      <c r="HY189" s="8"/>
      <c r="II189" s="8"/>
      <c r="IJ189" s="8"/>
      <c r="IK189" s="8"/>
      <c r="IL189" s="8"/>
      <c r="IT189" s="8"/>
      <c r="IU189" s="8"/>
      <c r="IV189" s="8"/>
      <c r="IW189" s="8"/>
      <c r="AQI189" s="36"/>
      <c r="AQJ189" s="36"/>
      <c r="AQK189" s="36"/>
      <c r="AQL189" s="36"/>
      <c r="AQM189" s="36"/>
      <c r="AQN189" s="36"/>
      <c r="AQO189" s="36"/>
      <c r="AQP189" s="36"/>
      <c r="AQQ189" s="36"/>
      <c r="AQR189" s="36"/>
      <c r="AQS189" s="36"/>
    </row>
    <row r="190" s="3" customFormat="1" ht="15.25" spans="1:1137">
      <c r="A190" s="4"/>
      <c r="N190" s="39"/>
      <c r="O190" s="50"/>
      <c r="P190" s="50"/>
      <c r="Q190" s="52"/>
      <c r="R190" s="36"/>
      <c r="S190" s="36"/>
      <c r="T190" s="36"/>
      <c r="U190" s="44"/>
      <c r="V190" s="44"/>
      <c r="W190" s="44"/>
      <c r="X190" s="44"/>
      <c r="Y190" s="36"/>
      <c r="Z190" s="50"/>
      <c r="AA190" s="50"/>
      <c r="AB190" s="52"/>
      <c r="AC190" s="36"/>
      <c r="AD190" s="36"/>
      <c r="AE190" s="36"/>
      <c r="AF190" s="44"/>
      <c r="AG190" s="44"/>
      <c r="AH190" s="44"/>
      <c r="AI190" s="44"/>
      <c r="AJ190" s="55"/>
      <c r="AK190" s="55"/>
      <c r="AL190" s="55"/>
      <c r="AM190" s="55"/>
      <c r="AN190" s="55"/>
      <c r="AO190" s="55"/>
      <c r="AP190" s="55"/>
      <c r="AQ190" s="44"/>
      <c r="AR190" s="44"/>
      <c r="AS190" s="44"/>
      <c r="AT190" s="44"/>
      <c r="AU190" s="43"/>
      <c r="AV190" s="50"/>
      <c r="AW190" s="50"/>
      <c r="AX190" s="52"/>
      <c r="AY190" s="36"/>
      <c r="AZ190" s="36"/>
      <c r="BA190" s="36"/>
      <c r="BB190" s="44"/>
      <c r="BC190" s="44"/>
      <c r="BD190" s="44"/>
      <c r="BE190" s="44"/>
      <c r="BF190" s="55"/>
      <c r="BG190" s="55"/>
      <c r="BH190" s="55"/>
      <c r="BI190" s="55"/>
      <c r="BJ190" s="55"/>
      <c r="BK190" s="55"/>
      <c r="BL190" s="55"/>
      <c r="BM190" s="44"/>
      <c r="BN190" s="44"/>
      <c r="BO190" s="44"/>
      <c r="BP190" s="44"/>
      <c r="BQ190" s="36"/>
      <c r="BR190" s="50"/>
      <c r="BS190" s="50"/>
      <c r="BT190" s="52"/>
      <c r="BU190" s="36"/>
      <c r="BV190" s="36"/>
      <c r="BW190" s="36"/>
      <c r="BX190" s="44"/>
      <c r="BY190" s="44"/>
      <c r="BZ190" s="44"/>
      <c r="CA190" s="44"/>
      <c r="CB190" s="36"/>
      <c r="CC190" s="50"/>
      <c r="CD190" s="50"/>
      <c r="CE190" s="52"/>
      <c r="CF190" s="36"/>
      <c r="CG190" s="36"/>
      <c r="CH190" s="36"/>
      <c r="CI190" s="44"/>
      <c r="CJ190" s="44"/>
      <c r="CK190" s="44"/>
      <c r="CL190" s="44"/>
      <c r="CM190" s="36"/>
      <c r="CN190" s="50"/>
      <c r="CO190" s="50"/>
      <c r="CP190" s="52"/>
      <c r="CQ190" s="36"/>
      <c r="CR190" s="36"/>
      <c r="CS190" s="36"/>
      <c r="CT190" s="44"/>
      <c r="CU190" s="44"/>
      <c r="CV190" s="44"/>
      <c r="CW190" s="44"/>
      <c r="CX190" s="36"/>
      <c r="CY190" s="50"/>
      <c r="CZ190" s="50"/>
      <c r="DA190" s="52"/>
      <c r="DB190" s="36"/>
      <c r="DC190" s="36"/>
      <c r="DD190" s="36"/>
      <c r="DE190" s="44"/>
      <c r="DF190" s="44"/>
      <c r="DG190" s="44"/>
      <c r="DH190" s="44"/>
      <c r="DI190" s="36"/>
      <c r="DJ190" s="50"/>
      <c r="DK190" s="50"/>
      <c r="DL190" s="52"/>
      <c r="DM190" s="36"/>
      <c r="DN190" s="36"/>
      <c r="DO190" s="36"/>
      <c r="DP190" s="44"/>
      <c r="DQ190" s="44"/>
      <c r="DR190" s="44"/>
      <c r="DS190" s="44"/>
      <c r="DT190" s="36"/>
      <c r="DU190" s="50"/>
      <c r="DV190" s="50"/>
      <c r="DW190" s="52"/>
      <c r="DX190" s="36"/>
      <c r="DY190" s="36"/>
      <c r="DZ190" s="36"/>
      <c r="EA190" s="44"/>
      <c r="EB190" s="44"/>
      <c r="EC190" s="44"/>
      <c r="ED190" s="44"/>
      <c r="EE190" s="36"/>
      <c r="EF190" s="50"/>
      <c r="EG190" s="50"/>
      <c r="EH190" s="52"/>
      <c r="EI190" s="36"/>
      <c r="EJ190" s="36"/>
      <c r="EK190" s="36"/>
      <c r="EL190" s="44"/>
      <c r="EM190" s="44"/>
      <c r="EN190" s="44"/>
      <c r="EO190" s="44"/>
      <c r="EP190" s="36"/>
      <c r="EQ190" s="50"/>
      <c r="ER190" s="50"/>
      <c r="ES190" s="52"/>
      <c r="ET190" s="36"/>
      <c r="EU190" s="36"/>
      <c r="EV190" s="36"/>
      <c r="EW190" s="44"/>
      <c r="EX190" s="44"/>
      <c r="EY190" s="44"/>
      <c r="EZ190" s="44"/>
      <c r="FA190" s="36"/>
      <c r="FB190" s="50"/>
      <c r="FC190" s="50"/>
      <c r="FD190" s="52"/>
      <c r="FE190" s="36"/>
      <c r="FF190" s="36"/>
      <c r="FG190" s="36"/>
      <c r="FH190" s="44"/>
      <c r="FI190" s="44"/>
      <c r="FJ190" s="44"/>
      <c r="FK190" s="44"/>
      <c r="FL190" s="36"/>
      <c r="FM190" s="50"/>
      <c r="FN190" s="50"/>
      <c r="FO190" s="52"/>
      <c r="FP190" s="36"/>
      <c r="FQ190" s="36"/>
      <c r="FR190" s="36"/>
      <c r="FS190" s="44"/>
      <c r="FT190" s="44"/>
      <c r="FU190" s="44"/>
      <c r="FV190" s="44"/>
      <c r="FW190" s="36"/>
      <c r="FX190" s="50"/>
      <c r="FY190" s="50"/>
      <c r="FZ190" s="52"/>
      <c r="GA190" s="36"/>
      <c r="GB190" s="36"/>
      <c r="GC190" s="36"/>
      <c r="GD190" s="44"/>
      <c r="GE190" s="44"/>
      <c r="GF190" s="44"/>
      <c r="GG190" s="44"/>
      <c r="GH190" s="36"/>
      <c r="GI190" s="50"/>
      <c r="GJ190" s="50"/>
      <c r="GK190" s="52"/>
      <c r="GL190" s="36"/>
      <c r="GM190" s="36"/>
      <c r="GN190" s="36"/>
      <c r="GO190" s="44"/>
      <c r="GP190" s="44"/>
      <c r="GQ190" s="44"/>
      <c r="GR190" s="44"/>
      <c r="GS190" s="36"/>
      <c r="GT190" s="50"/>
      <c r="GU190" s="50"/>
      <c r="GV190" s="52"/>
      <c r="GW190" s="36"/>
      <c r="GX190" s="36"/>
      <c r="GY190" s="36"/>
      <c r="GZ190" s="44"/>
      <c r="HA190" s="44"/>
      <c r="HB190" s="44"/>
      <c r="HC190" s="44"/>
      <c r="HD190" s="36"/>
      <c r="HE190" s="50"/>
      <c r="HF190" s="50"/>
      <c r="HG190" s="52"/>
      <c r="HH190" s="36"/>
      <c r="HI190" s="36"/>
      <c r="HJ190" s="36"/>
      <c r="HK190" s="44"/>
      <c r="HL190" s="58"/>
      <c r="HM190" s="58"/>
      <c r="HN190" s="58"/>
      <c r="HV190" s="8"/>
      <c r="HW190" s="8"/>
      <c r="HX190" s="8"/>
      <c r="HY190" s="8"/>
      <c r="II190" s="8"/>
      <c r="IJ190" s="8"/>
      <c r="IK190" s="8"/>
      <c r="IL190" s="8"/>
      <c r="IT190" s="8"/>
      <c r="IU190" s="8"/>
      <c r="IV190" s="8"/>
      <c r="IW190" s="8"/>
      <c r="AQI190" s="60"/>
      <c r="AQJ190" s="60"/>
      <c r="AQK190" s="60"/>
      <c r="AQL190" s="60"/>
      <c r="AQM190" s="60"/>
      <c r="AQN190" s="60"/>
      <c r="AQO190" s="60"/>
      <c r="AQP190" s="60"/>
      <c r="AQQ190" s="60"/>
      <c r="AQR190" s="60"/>
      <c r="AQS190" s="60"/>
    </row>
    <row r="191" ht="15.25" spans="14:222">
      <c r="N191" s="39"/>
      <c r="O191" s="50"/>
      <c r="P191" s="50"/>
      <c r="Q191" s="52"/>
      <c r="R191" s="36"/>
      <c r="S191" s="36"/>
      <c r="T191" s="36"/>
      <c r="U191" s="44"/>
      <c r="V191" s="44"/>
      <c r="W191" s="44"/>
      <c r="X191" s="44"/>
      <c r="Y191" s="36"/>
      <c r="Z191" s="50"/>
      <c r="AA191" s="50"/>
      <c r="AB191" s="52"/>
      <c r="AC191" s="36"/>
      <c r="AD191" s="36"/>
      <c r="AE191" s="36"/>
      <c r="AF191" s="44"/>
      <c r="AG191" s="44"/>
      <c r="AH191" s="44"/>
      <c r="AI191" s="44"/>
      <c r="AJ191" s="55"/>
      <c r="AK191" s="55"/>
      <c r="AL191" s="55"/>
      <c r="AM191" s="55"/>
      <c r="AN191" s="55"/>
      <c r="AO191" s="55"/>
      <c r="AP191" s="55"/>
      <c r="AQ191" s="44"/>
      <c r="AR191" s="44"/>
      <c r="AS191" s="44"/>
      <c r="AT191" s="44"/>
      <c r="AU191" s="43"/>
      <c r="AV191" s="50"/>
      <c r="AW191" s="50"/>
      <c r="AX191" s="52"/>
      <c r="AY191" s="36"/>
      <c r="AZ191" s="36"/>
      <c r="BA191" s="36"/>
      <c r="BB191" s="44"/>
      <c r="BC191" s="44"/>
      <c r="BD191" s="44"/>
      <c r="BE191" s="44"/>
      <c r="BF191" s="55"/>
      <c r="BG191" s="55"/>
      <c r="BH191" s="55"/>
      <c r="BI191" s="55"/>
      <c r="BJ191" s="55"/>
      <c r="BK191" s="55"/>
      <c r="BL191" s="55"/>
      <c r="BM191" s="44"/>
      <c r="BN191" s="44"/>
      <c r="BO191" s="44"/>
      <c r="BP191" s="44"/>
      <c r="BQ191" s="36"/>
      <c r="BR191" s="50"/>
      <c r="BS191" s="50"/>
      <c r="BT191" s="52"/>
      <c r="BU191" s="36"/>
      <c r="BV191" s="36"/>
      <c r="BW191" s="36"/>
      <c r="BX191" s="44"/>
      <c r="BY191" s="44"/>
      <c r="BZ191" s="44"/>
      <c r="CA191" s="44"/>
      <c r="CB191" s="36"/>
      <c r="CC191" s="50"/>
      <c r="CD191" s="50"/>
      <c r="CE191" s="52"/>
      <c r="CF191" s="36"/>
      <c r="CG191" s="36"/>
      <c r="CH191" s="36"/>
      <c r="CI191" s="44"/>
      <c r="CJ191" s="44"/>
      <c r="CK191" s="44"/>
      <c r="CL191" s="44"/>
      <c r="CM191" s="36"/>
      <c r="CN191" s="50"/>
      <c r="CO191" s="50"/>
      <c r="CP191" s="52"/>
      <c r="CQ191" s="36"/>
      <c r="CR191" s="36"/>
      <c r="CS191" s="36"/>
      <c r="CT191" s="44"/>
      <c r="CU191" s="44"/>
      <c r="CV191" s="44"/>
      <c r="CW191" s="44"/>
      <c r="CX191" s="36"/>
      <c r="CY191" s="50"/>
      <c r="CZ191" s="50"/>
      <c r="DA191" s="52"/>
      <c r="DB191" s="36"/>
      <c r="DC191" s="36"/>
      <c r="DD191" s="36"/>
      <c r="DE191" s="44"/>
      <c r="DF191" s="44"/>
      <c r="DG191" s="44"/>
      <c r="DH191" s="44"/>
      <c r="DI191" s="36"/>
      <c r="DJ191" s="50"/>
      <c r="DK191" s="50"/>
      <c r="DL191" s="52"/>
      <c r="DM191" s="36"/>
      <c r="DN191" s="36"/>
      <c r="DO191" s="36"/>
      <c r="DP191" s="44"/>
      <c r="DQ191" s="44"/>
      <c r="DR191" s="44"/>
      <c r="DS191" s="44"/>
      <c r="DT191" s="36"/>
      <c r="DU191" s="50"/>
      <c r="DV191" s="50"/>
      <c r="DW191" s="52"/>
      <c r="DX191" s="36"/>
      <c r="DY191" s="36"/>
      <c r="DZ191" s="36"/>
      <c r="EA191" s="44"/>
      <c r="EB191" s="44"/>
      <c r="EC191" s="44"/>
      <c r="ED191" s="44"/>
      <c r="EE191" s="36"/>
      <c r="EF191" s="50"/>
      <c r="EG191" s="50"/>
      <c r="EH191" s="52"/>
      <c r="EI191" s="36"/>
      <c r="EJ191" s="36"/>
      <c r="EK191" s="36"/>
      <c r="EL191" s="44"/>
      <c r="EM191" s="44"/>
      <c r="EN191" s="44"/>
      <c r="EO191" s="44"/>
      <c r="EP191" s="36"/>
      <c r="EQ191" s="50"/>
      <c r="ER191" s="50"/>
      <c r="ES191" s="52"/>
      <c r="ET191" s="36"/>
      <c r="EU191" s="36"/>
      <c r="EV191" s="36"/>
      <c r="EW191" s="44"/>
      <c r="EX191" s="44"/>
      <c r="EY191" s="44"/>
      <c r="EZ191" s="44"/>
      <c r="FA191" s="36"/>
      <c r="FB191" s="50"/>
      <c r="FC191" s="50"/>
      <c r="FD191" s="52"/>
      <c r="FE191" s="36"/>
      <c r="FF191" s="36"/>
      <c r="FG191" s="36"/>
      <c r="FH191" s="44"/>
      <c r="FI191" s="44"/>
      <c r="FJ191" s="44"/>
      <c r="FK191" s="44"/>
      <c r="FL191" s="36"/>
      <c r="FM191" s="50"/>
      <c r="FN191" s="50"/>
      <c r="FO191" s="52"/>
      <c r="FP191" s="36"/>
      <c r="FQ191" s="36"/>
      <c r="FR191" s="36"/>
      <c r="FS191" s="44"/>
      <c r="FT191" s="44"/>
      <c r="FU191" s="44"/>
      <c r="FV191" s="44"/>
      <c r="FW191" s="36"/>
      <c r="FX191" s="50"/>
      <c r="FY191" s="50"/>
      <c r="FZ191" s="52"/>
      <c r="GA191" s="36"/>
      <c r="GB191" s="36"/>
      <c r="GC191" s="36"/>
      <c r="GD191" s="44"/>
      <c r="GE191" s="44"/>
      <c r="GF191" s="44"/>
      <c r="GG191" s="44"/>
      <c r="GH191" s="36"/>
      <c r="GI191" s="50"/>
      <c r="GJ191" s="50"/>
      <c r="GK191" s="52"/>
      <c r="GL191" s="36"/>
      <c r="GM191" s="36"/>
      <c r="GN191" s="36"/>
      <c r="GO191" s="44"/>
      <c r="GP191" s="44"/>
      <c r="GQ191" s="44"/>
      <c r="GR191" s="44"/>
      <c r="GS191" s="36"/>
      <c r="GT191" s="50"/>
      <c r="GU191" s="50"/>
      <c r="GV191" s="52"/>
      <c r="GW191" s="36"/>
      <c r="GX191" s="36"/>
      <c r="GY191" s="36"/>
      <c r="GZ191" s="44"/>
      <c r="HA191" s="44"/>
      <c r="HB191" s="44"/>
      <c r="HC191" s="44"/>
      <c r="HD191" s="36"/>
      <c r="HE191" s="50"/>
      <c r="HF191" s="50"/>
      <c r="HG191" s="52"/>
      <c r="HH191" s="36"/>
      <c r="HI191" s="36"/>
      <c r="HJ191" s="36"/>
      <c r="HK191" s="44"/>
      <c r="HL191" s="58"/>
      <c r="HM191" s="58"/>
      <c r="HN191" s="58"/>
    </row>
    <row r="192" ht="15.25" spans="14:222">
      <c r="N192" s="39"/>
      <c r="O192" s="50"/>
      <c r="P192" s="50"/>
      <c r="Q192" s="52"/>
      <c r="R192" s="36"/>
      <c r="S192" s="36"/>
      <c r="T192" s="36"/>
      <c r="U192" s="44"/>
      <c r="V192" s="44"/>
      <c r="W192" s="44"/>
      <c r="X192" s="44"/>
      <c r="Y192" s="36"/>
      <c r="Z192" s="50"/>
      <c r="AA192" s="50"/>
      <c r="AB192" s="52"/>
      <c r="AC192" s="36"/>
      <c r="AD192" s="36"/>
      <c r="AE192" s="36"/>
      <c r="AF192" s="44"/>
      <c r="AG192" s="44"/>
      <c r="AH192" s="44"/>
      <c r="AI192" s="44"/>
      <c r="AJ192" s="55"/>
      <c r="AK192" s="55"/>
      <c r="AL192" s="55"/>
      <c r="AM192" s="55"/>
      <c r="AN192" s="55"/>
      <c r="AO192" s="55"/>
      <c r="AP192" s="55"/>
      <c r="AQ192" s="44"/>
      <c r="AR192" s="44"/>
      <c r="AS192" s="44"/>
      <c r="AT192" s="44"/>
      <c r="AU192" s="43"/>
      <c r="AV192" s="50"/>
      <c r="AW192" s="50"/>
      <c r="AX192" s="52"/>
      <c r="AY192" s="36"/>
      <c r="AZ192" s="36"/>
      <c r="BA192" s="36"/>
      <c r="BB192" s="44"/>
      <c r="BC192" s="44"/>
      <c r="BD192" s="44"/>
      <c r="BE192" s="44"/>
      <c r="BF192" s="55"/>
      <c r="BG192" s="55"/>
      <c r="BH192" s="55"/>
      <c r="BI192" s="55"/>
      <c r="BJ192" s="55"/>
      <c r="BK192" s="55"/>
      <c r="BL192" s="55"/>
      <c r="BM192" s="44"/>
      <c r="BN192" s="44"/>
      <c r="BO192" s="44"/>
      <c r="BP192" s="44"/>
      <c r="BQ192" s="36"/>
      <c r="BR192" s="50"/>
      <c r="BS192" s="50"/>
      <c r="BT192" s="52"/>
      <c r="BU192" s="36"/>
      <c r="BV192" s="36"/>
      <c r="BW192" s="36"/>
      <c r="BX192" s="44"/>
      <c r="BY192" s="44"/>
      <c r="BZ192" s="44"/>
      <c r="CA192" s="44"/>
      <c r="CB192" s="36"/>
      <c r="CC192" s="50"/>
      <c r="CD192" s="50"/>
      <c r="CE192" s="52"/>
      <c r="CF192" s="36"/>
      <c r="CG192" s="36"/>
      <c r="CH192" s="36"/>
      <c r="CI192" s="44"/>
      <c r="CJ192" s="44"/>
      <c r="CK192" s="44"/>
      <c r="CL192" s="44"/>
      <c r="CM192" s="36"/>
      <c r="CN192" s="50"/>
      <c r="CO192" s="50"/>
      <c r="CP192" s="52"/>
      <c r="CQ192" s="36"/>
      <c r="CR192" s="36"/>
      <c r="CS192" s="36"/>
      <c r="CT192" s="44"/>
      <c r="CU192" s="44"/>
      <c r="CV192" s="44"/>
      <c r="CW192" s="44"/>
      <c r="CX192" s="36"/>
      <c r="CY192" s="50"/>
      <c r="CZ192" s="50"/>
      <c r="DA192" s="52"/>
      <c r="DB192" s="36"/>
      <c r="DC192" s="36"/>
      <c r="DD192" s="36"/>
      <c r="DE192" s="44"/>
      <c r="DF192" s="44"/>
      <c r="DG192" s="44"/>
      <c r="DH192" s="44"/>
      <c r="DI192" s="36"/>
      <c r="DJ192" s="50"/>
      <c r="DK192" s="50"/>
      <c r="DL192" s="52"/>
      <c r="DM192" s="36"/>
      <c r="DN192" s="36"/>
      <c r="DO192" s="36"/>
      <c r="DP192" s="44"/>
      <c r="DQ192" s="44"/>
      <c r="DR192" s="44"/>
      <c r="DS192" s="44"/>
      <c r="DT192" s="36"/>
      <c r="DU192" s="50"/>
      <c r="DV192" s="50"/>
      <c r="DW192" s="52"/>
      <c r="DX192" s="36"/>
      <c r="DY192" s="36"/>
      <c r="DZ192" s="36"/>
      <c r="EA192" s="44"/>
      <c r="EB192" s="44"/>
      <c r="EC192" s="44"/>
      <c r="ED192" s="44"/>
      <c r="EE192" s="36"/>
      <c r="EF192" s="50"/>
      <c r="EG192" s="50"/>
      <c r="EH192" s="52"/>
      <c r="EI192" s="36"/>
      <c r="EJ192" s="36"/>
      <c r="EK192" s="36"/>
      <c r="EL192" s="44"/>
      <c r="EM192" s="44"/>
      <c r="EN192" s="44"/>
      <c r="EO192" s="44"/>
      <c r="EP192" s="36"/>
      <c r="EQ192" s="50"/>
      <c r="ER192" s="50"/>
      <c r="ES192" s="52"/>
      <c r="ET192" s="36"/>
      <c r="EU192" s="36"/>
      <c r="EV192" s="36"/>
      <c r="EW192" s="44"/>
      <c r="EX192" s="44"/>
      <c r="EY192" s="44"/>
      <c r="EZ192" s="44"/>
      <c r="FA192" s="36"/>
      <c r="FB192" s="50"/>
      <c r="FC192" s="50"/>
      <c r="FD192" s="52"/>
      <c r="FE192" s="36"/>
      <c r="FF192" s="36"/>
      <c r="FG192" s="36"/>
      <c r="FH192" s="44"/>
      <c r="FI192" s="44"/>
      <c r="FJ192" s="44"/>
      <c r="FK192" s="44"/>
      <c r="FL192" s="36"/>
      <c r="FM192" s="50"/>
      <c r="FN192" s="50"/>
      <c r="FO192" s="52"/>
      <c r="FP192" s="36"/>
      <c r="FQ192" s="36"/>
      <c r="FR192" s="36"/>
      <c r="FS192" s="44"/>
      <c r="FT192" s="44"/>
      <c r="FU192" s="44"/>
      <c r="FV192" s="44"/>
      <c r="FW192" s="36"/>
      <c r="FX192" s="50"/>
      <c r="FY192" s="50"/>
      <c r="FZ192" s="52"/>
      <c r="GA192" s="36"/>
      <c r="GB192" s="36"/>
      <c r="GC192" s="36"/>
      <c r="GD192" s="44"/>
      <c r="GE192" s="44"/>
      <c r="GF192" s="44"/>
      <c r="GG192" s="44"/>
      <c r="GH192" s="36"/>
      <c r="GI192" s="50"/>
      <c r="GJ192" s="50"/>
      <c r="GK192" s="52"/>
      <c r="GL192" s="36"/>
      <c r="GM192" s="36"/>
      <c r="GN192" s="36"/>
      <c r="GO192" s="44"/>
      <c r="GP192" s="44"/>
      <c r="GQ192" s="44"/>
      <c r="GR192" s="44"/>
      <c r="GS192" s="36"/>
      <c r="GT192" s="50"/>
      <c r="GU192" s="50"/>
      <c r="GV192" s="52"/>
      <c r="GW192" s="36"/>
      <c r="GX192" s="36"/>
      <c r="GY192" s="36"/>
      <c r="GZ192" s="44"/>
      <c r="HA192" s="44"/>
      <c r="HB192" s="44"/>
      <c r="HC192" s="44"/>
      <c r="HD192" s="36"/>
      <c r="HE192" s="50"/>
      <c r="HF192" s="50"/>
      <c r="HG192" s="52"/>
      <c r="HH192" s="36"/>
      <c r="HI192" s="36"/>
      <c r="HJ192" s="36"/>
      <c r="HK192" s="44"/>
      <c r="HL192" s="58"/>
      <c r="HM192" s="58"/>
      <c r="HN192" s="58"/>
    </row>
    <row r="193" ht="15.25" spans="14:222">
      <c r="N193" s="39"/>
      <c r="O193" s="50"/>
      <c r="P193" s="50"/>
      <c r="Q193" s="52"/>
      <c r="R193" s="36"/>
      <c r="S193" s="36"/>
      <c r="T193" s="36"/>
      <c r="U193" s="44"/>
      <c r="V193" s="44"/>
      <c r="W193" s="44"/>
      <c r="X193" s="44"/>
      <c r="Y193" s="36"/>
      <c r="Z193" s="50"/>
      <c r="AA193" s="50"/>
      <c r="AB193" s="52"/>
      <c r="AC193" s="36"/>
      <c r="AD193" s="36"/>
      <c r="AE193" s="36"/>
      <c r="AF193" s="44"/>
      <c r="AG193" s="44"/>
      <c r="AH193" s="44"/>
      <c r="AI193" s="44"/>
      <c r="AJ193" s="55"/>
      <c r="AK193" s="55"/>
      <c r="AL193" s="55"/>
      <c r="AM193" s="55"/>
      <c r="AN193" s="55"/>
      <c r="AO193" s="55"/>
      <c r="AP193" s="55"/>
      <c r="AQ193" s="44"/>
      <c r="AR193" s="44"/>
      <c r="AS193" s="44"/>
      <c r="AT193" s="44"/>
      <c r="AU193" s="43"/>
      <c r="AV193" s="50"/>
      <c r="AW193" s="50"/>
      <c r="AX193" s="52"/>
      <c r="AY193" s="36"/>
      <c r="AZ193" s="36"/>
      <c r="BA193" s="36"/>
      <c r="BB193" s="44"/>
      <c r="BC193" s="44"/>
      <c r="BD193" s="44"/>
      <c r="BE193" s="44"/>
      <c r="BF193" s="55"/>
      <c r="BG193" s="55"/>
      <c r="BH193" s="55"/>
      <c r="BI193" s="55"/>
      <c r="BJ193" s="55"/>
      <c r="BK193" s="55"/>
      <c r="BL193" s="55"/>
      <c r="BM193" s="44"/>
      <c r="BN193" s="44"/>
      <c r="BO193" s="44"/>
      <c r="BP193" s="44"/>
      <c r="BQ193" s="36"/>
      <c r="BR193" s="50"/>
      <c r="BS193" s="50"/>
      <c r="BT193" s="52"/>
      <c r="BU193" s="36"/>
      <c r="BV193" s="36"/>
      <c r="BW193" s="36"/>
      <c r="BX193" s="44"/>
      <c r="BY193" s="44"/>
      <c r="BZ193" s="44"/>
      <c r="CA193" s="44"/>
      <c r="CB193" s="36"/>
      <c r="CC193" s="50"/>
      <c r="CD193" s="50"/>
      <c r="CE193" s="52"/>
      <c r="CF193" s="36"/>
      <c r="CG193" s="36"/>
      <c r="CH193" s="36"/>
      <c r="CI193" s="44"/>
      <c r="CJ193" s="44"/>
      <c r="CK193" s="44"/>
      <c r="CL193" s="44"/>
      <c r="CM193" s="36"/>
      <c r="CN193" s="50"/>
      <c r="CO193" s="50"/>
      <c r="CP193" s="52"/>
      <c r="CQ193" s="36"/>
      <c r="CR193" s="36"/>
      <c r="CS193" s="36"/>
      <c r="CT193" s="44"/>
      <c r="CU193" s="44"/>
      <c r="CV193" s="44"/>
      <c r="CW193" s="44"/>
      <c r="CX193" s="36"/>
      <c r="CY193" s="50"/>
      <c r="CZ193" s="50"/>
      <c r="DA193" s="52"/>
      <c r="DB193" s="36"/>
      <c r="DC193" s="36"/>
      <c r="DD193" s="36"/>
      <c r="DE193" s="44"/>
      <c r="DF193" s="44"/>
      <c r="DG193" s="44"/>
      <c r="DH193" s="44"/>
      <c r="DI193" s="36"/>
      <c r="DJ193" s="50"/>
      <c r="DK193" s="50"/>
      <c r="DL193" s="52"/>
      <c r="DM193" s="36"/>
      <c r="DN193" s="36"/>
      <c r="DO193" s="36"/>
      <c r="DP193" s="44"/>
      <c r="DQ193" s="44"/>
      <c r="DR193" s="44"/>
      <c r="DS193" s="44"/>
      <c r="DT193" s="36"/>
      <c r="DU193" s="50"/>
      <c r="DV193" s="50"/>
      <c r="DW193" s="52"/>
      <c r="DX193" s="36"/>
      <c r="DY193" s="36"/>
      <c r="DZ193" s="36"/>
      <c r="EA193" s="44"/>
      <c r="EB193" s="44"/>
      <c r="EC193" s="44"/>
      <c r="ED193" s="44"/>
      <c r="EE193" s="36"/>
      <c r="EF193" s="50"/>
      <c r="EG193" s="50"/>
      <c r="EH193" s="52"/>
      <c r="EI193" s="36"/>
      <c r="EJ193" s="36"/>
      <c r="EK193" s="36"/>
      <c r="EL193" s="44"/>
      <c r="EM193" s="44"/>
      <c r="EN193" s="44"/>
      <c r="EO193" s="44"/>
      <c r="EP193" s="36"/>
      <c r="EQ193" s="50"/>
      <c r="ER193" s="50"/>
      <c r="ES193" s="52"/>
      <c r="ET193" s="36"/>
      <c r="EU193" s="36"/>
      <c r="EV193" s="36"/>
      <c r="EW193" s="44"/>
      <c r="EX193" s="44"/>
      <c r="EY193" s="44"/>
      <c r="EZ193" s="44"/>
      <c r="FA193" s="36"/>
      <c r="FB193" s="50"/>
      <c r="FC193" s="50"/>
      <c r="FD193" s="52"/>
      <c r="FE193" s="36"/>
      <c r="FF193" s="36"/>
      <c r="FG193" s="36"/>
      <c r="FH193" s="44"/>
      <c r="FI193" s="44"/>
      <c r="FJ193" s="44"/>
      <c r="FK193" s="44"/>
      <c r="FL193" s="36"/>
      <c r="FM193" s="50"/>
      <c r="FN193" s="50"/>
      <c r="FO193" s="52"/>
      <c r="FP193" s="36"/>
      <c r="FQ193" s="36"/>
      <c r="FR193" s="36"/>
      <c r="FS193" s="44"/>
      <c r="FT193" s="44"/>
      <c r="FU193" s="44"/>
      <c r="FV193" s="44"/>
      <c r="FW193" s="36"/>
      <c r="FX193" s="50"/>
      <c r="FY193" s="50"/>
      <c r="FZ193" s="52"/>
      <c r="GA193" s="36"/>
      <c r="GB193" s="36"/>
      <c r="GC193" s="36"/>
      <c r="GD193" s="44"/>
      <c r="GE193" s="44"/>
      <c r="GF193" s="44"/>
      <c r="GG193" s="44"/>
      <c r="GH193" s="36"/>
      <c r="GI193" s="50"/>
      <c r="GJ193" s="50"/>
      <c r="GK193" s="52"/>
      <c r="GL193" s="36"/>
      <c r="GM193" s="36"/>
      <c r="GN193" s="36"/>
      <c r="GO193" s="44"/>
      <c r="GP193" s="44"/>
      <c r="GQ193" s="44"/>
      <c r="GR193" s="44"/>
      <c r="GS193" s="36"/>
      <c r="GT193" s="50"/>
      <c r="GU193" s="50"/>
      <c r="GV193" s="52"/>
      <c r="GW193" s="36"/>
      <c r="GX193" s="36"/>
      <c r="GY193" s="36"/>
      <c r="GZ193" s="44"/>
      <c r="HA193" s="44"/>
      <c r="HB193" s="44"/>
      <c r="HC193" s="44"/>
      <c r="HD193" s="36"/>
      <c r="HE193" s="50"/>
      <c r="HF193" s="50"/>
      <c r="HG193" s="52"/>
      <c r="HH193" s="36"/>
      <c r="HI193" s="36"/>
      <c r="HJ193" s="36"/>
      <c r="HK193" s="44"/>
      <c r="HL193" s="58"/>
      <c r="HM193" s="58"/>
      <c r="HN193" s="58"/>
    </row>
    <row r="194" ht="15.25" spans="14:222">
      <c r="N194" s="39"/>
      <c r="O194" s="50"/>
      <c r="P194" s="50"/>
      <c r="Q194" s="52"/>
      <c r="R194" s="36"/>
      <c r="S194" s="36"/>
      <c r="T194" s="36"/>
      <c r="U194" s="44"/>
      <c r="V194" s="44"/>
      <c r="W194" s="44"/>
      <c r="X194" s="44"/>
      <c r="Y194" s="36"/>
      <c r="Z194" s="50"/>
      <c r="AA194" s="50"/>
      <c r="AB194" s="52"/>
      <c r="AC194" s="36"/>
      <c r="AD194" s="36"/>
      <c r="AE194" s="36"/>
      <c r="AF194" s="44"/>
      <c r="AG194" s="44"/>
      <c r="AH194" s="44"/>
      <c r="AI194" s="44"/>
      <c r="AJ194" s="55"/>
      <c r="AK194" s="55"/>
      <c r="AL194" s="55"/>
      <c r="AM194" s="55"/>
      <c r="AN194" s="55"/>
      <c r="AO194" s="55"/>
      <c r="AP194" s="55"/>
      <c r="AQ194" s="44"/>
      <c r="AR194" s="44"/>
      <c r="AS194" s="44"/>
      <c r="AT194" s="44"/>
      <c r="AU194" s="43"/>
      <c r="AV194" s="50"/>
      <c r="AW194" s="50"/>
      <c r="AX194" s="52"/>
      <c r="AY194" s="36"/>
      <c r="AZ194" s="36"/>
      <c r="BA194" s="36"/>
      <c r="BB194" s="44"/>
      <c r="BC194" s="44"/>
      <c r="BD194" s="44"/>
      <c r="BE194" s="44"/>
      <c r="BF194" s="55"/>
      <c r="BG194" s="55"/>
      <c r="BH194" s="55"/>
      <c r="BI194" s="55"/>
      <c r="BJ194" s="55"/>
      <c r="BK194" s="55"/>
      <c r="BL194" s="55"/>
      <c r="BM194" s="44"/>
      <c r="BN194" s="44"/>
      <c r="BO194" s="44"/>
      <c r="BP194" s="44"/>
      <c r="BQ194" s="36"/>
      <c r="BR194" s="50"/>
      <c r="BS194" s="50"/>
      <c r="BT194" s="52"/>
      <c r="BU194" s="36"/>
      <c r="BV194" s="36"/>
      <c r="BW194" s="36"/>
      <c r="BX194" s="44"/>
      <c r="BY194" s="44"/>
      <c r="BZ194" s="44"/>
      <c r="CA194" s="44"/>
      <c r="CB194" s="36"/>
      <c r="CC194" s="50"/>
      <c r="CD194" s="50"/>
      <c r="CE194" s="52"/>
      <c r="CF194" s="36"/>
      <c r="CG194" s="36"/>
      <c r="CH194" s="36"/>
      <c r="CI194" s="44"/>
      <c r="CJ194" s="44"/>
      <c r="CK194" s="44"/>
      <c r="CL194" s="44"/>
      <c r="CM194" s="36"/>
      <c r="CN194" s="50"/>
      <c r="CO194" s="50"/>
      <c r="CP194" s="52"/>
      <c r="CQ194" s="36"/>
      <c r="CR194" s="36"/>
      <c r="CS194" s="36"/>
      <c r="CT194" s="44"/>
      <c r="CU194" s="44"/>
      <c r="CV194" s="44"/>
      <c r="CW194" s="44"/>
      <c r="CX194" s="36"/>
      <c r="CY194" s="50"/>
      <c r="CZ194" s="50"/>
      <c r="DA194" s="52"/>
      <c r="DB194" s="36"/>
      <c r="DC194" s="36"/>
      <c r="DD194" s="36"/>
      <c r="DE194" s="44"/>
      <c r="DF194" s="44"/>
      <c r="DG194" s="44"/>
      <c r="DH194" s="44"/>
      <c r="DI194" s="36"/>
      <c r="DJ194" s="50"/>
      <c r="DK194" s="50"/>
      <c r="DL194" s="52"/>
      <c r="DM194" s="36"/>
      <c r="DN194" s="36"/>
      <c r="DO194" s="36"/>
      <c r="DP194" s="44"/>
      <c r="DQ194" s="44"/>
      <c r="DR194" s="44"/>
      <c r="DS194" s="44"/>
      <c r="DT194" s="36"/>
      <c r="DU194" s="50"/>
      <c r="DV194" s="50"/>
      <c r="DW194" s="52"/>
      <c r="DX194" s="36"/>
      <c r="DY194" s="36"/>
      <c r="DZ194" s="36"/>
      <c r="EA194" s="44"/>
      <c r="EB194" s="44"/>
      <c r="EC194" s="44"/>
      <c r="ED194" s="44"/>
      <c r="EE194" s="36"/>
      <c r="EF194" s="50"/>
      <c r="EG194" s="50"/>
      <c r="EH194" s="52"/>
      <c r="EI194" s="36"/>
      <c r="EJ194" s="36"/>
      <c r="EK194" s="36"/>
      <c r="EL194" s="44"/>
      <c r="EM194" s="44"/>
      <c r="EN194" s="44"/>
      <c r="EO194" s="44"/>
      <c r="EP194" s="36"/>
      <c r="EQ194" s="50"/>
      <c r="ER194" s="50"/>
      <c r="ES194" s="52"/>
      <c r="ET194" s="36"/>
      <c r="EU194" s="36"/>
      <c r="EV194" s="36"/>
      <c r="EW194" s="44"/>
      <c r="EX194" s="44"/>
      <c r="EY194" s="44"/>
      <c r="EZ194" s="44"/>
      <c r="FA194" s="36"/>
      <c r="FB194" s="50"/>
      <c r="FC194" s="50"/>
      <c r="FD194" s="52"/>
      <c r="FE194" s="36"/>
      <c r="FF194" s="36"/>
      <c r="FG194" s="36"/>
      <c r="FH194" s="44"/>
      <c r="FI194" s="44"/>
      <c r="FJ194" s="44"/>
      <c r="FK194" s="44"/>
      <c r="FL194" s="36"/>
      <c r="FM194" s="50"/>
      <c r="FN194" s="50"/>
      <c r="FO194" s="52"/>
      <c r="FP194" s="36"/>
      <c r="FQ194" s="36"/>
      <c r="FR194" s="36"/>
      <c r="FS194" s="44"/>
      <c r="FT194" s="44"/>
      <c r="FU194" s="44"/>
      <c r="FV194" s="44"/>
      <c r="FW194" s="36"/>
      <c r="FX194" s="50"/>
      <c r="FY194" s="50"/>
      <c r="FZ194" s="52"/>
      <c r="GA194" s="36"/>
      <c r="GB194" s="36"/>
      <c r="GC194" s="36"/>
      <c r="GD194" s="44"/>
      <c r="GE194" s="44"/>
      <c r="GF194" s="44"/>
      <c r="GG194" s="44"/>
      <c r="GH194" s="36"/>
      <c r="GI194" s="50"/>
      <c r="GJ194" s="50"/>
      <c r="GK194" s="52"/>
      <c r="GL194" s="36"/>
      <c r="GM194" s="36"/>
      <c r="GN194" s="36"/>
      <c r="GO194" s="44"/>
      <c r="GP194" s="44"/>
      <c r="GQ194" s="44"/>
      <c r="GR194" s="44"/>
      <c r="GS194" s="36"/>
      <c r="GT194" s="50"/>
      <c r="GU194" s="50"/>
      <c r="GV194" s="52"/>
      <c r="GW194" s="36"/>
      <c r="GX194" s="36"/>
      <c r="GY194" s="36"/>
      <c r="GZ194" s="44"/>
      <c r="HA194" s="44"/>
      <c r="HB194" s="44"/>
      <c r="HC194" s="44"/>
      <c r="HD194" s="36"/>
      <c r="HE194" s="50"/>
      <c r="HF194" s="50"/>
      <c r="HG194" s="52"/>
      <c r="HH194" s="36"/>
      <c r="HI194" s="36"/>
      <c r="HJ194" s="36"/>
      <c r="HK194" s="44"/>
      <c r="HL194" s="58"/>
      <c r="HM194" s="58"/>
      <c r="HN194" s="58"/>
    </row>
    <row r="195" ht="15.25" spans="14:222">
      <c r="N195" s="61"/>
      <c r="O195" s="62"/>
      <c r="P195" s="62"/>
      <c r="Q195" s="63"/>
      <c r="R195" s="60"/>
      <c r="S195" s="60"/>
      <c r="T195" s="60"/>
      <c r="U195" s="64"/>
      <c r="V195" s="64"/>
      <c r="W195" s="64"/>
      <c r="X195" s="64"/>
      <c r="Y195" s="60"/>
      <c r="Z195" s="62"/>
      <c r="AA195" s="62"/>
      <c r="AB195" s="63"/>
      <c r="AC195" s="60"/>
      <c r="AD195" s="60"/>
      <c r="AE195" s="60"/>
      <c r="AF195" s="64"/>
      <c r="AG195" s="64"/>
      <c r="AH195" s="64"/>
      <c r="AI195" s="64"/>
      <c r="AJ195" s="65"/>
      <c r="AK195" s="65"/>
      <c r="AL195" s="65"/>
      <c r="AM195" s="65"/>
      <c r="AN195" s="65"/>
      <c r="AO195" s="65"/>
      <c r="AP195" s="65"/>
      <c r="AQ195" s="64"/>
      <c r="AR195" s="64"/>
      <c r="AS195" s="64"/>
      <c r="AT195" s="64"/>
      <c r="AU195" s="66"/>
      <c r="AV195" s="62"/>
      <c r="AW195" s="62"/>
      <c r="AX195" s="63"/>
      <c r="AY195" s="60"/>
      <c r="AZ195" s="60"/>
      <c r="BA195" s="60"/>
      <c r="BB195" s="64"/>
      <c r="BC195" s="64"/>
      <c r="BD195" s="64"/>
      <c r="BE195" s="64"/>
      <c r="BF195" s="65"/>
      <c r="BG195" s="65"/>
      <c r="BH195" s="65"/>
      <c r="BI195" s="65"/>
      <c r="BJ195" s="65"/>
      <c r="BK195" s="65"/>
      <c r="BL195" s="65"/>
      <c r="BM195" s="64"/>
      <c r="BN195" s="64"/>
      <c r="BO195" s="64"/>
      <c r="BP195" s="64"/>
      <c r="BQ195" s="60"/>
      <c r="BR195" s="62"/>
      <c r="BS195" s="62"/>
      <c r="BT195" s="63"/>
      <c r="BU195" s="60"/>
      <c r="BV195" s="60"/>
      <c r="BW195" s="60"/>
      <c r="BX195" s="64"/>
      <c r="BY195" s="64"/>
      <c r="BZ195" s="64"/>
      <c r="CA195" s="64"/>
      <c r="CB195" s="60"/>
      <c r="CC195" s="62"/>
      <c r="CD195" s="62"/>
      <c r="CE195" s="63"/>
      <c r="CF195" s="60"/>
      <c r="CG195" s="60"/>
      <c r="CH195" s="60"/>
      <c r="CI195" s="64"/>
      <c r="CJ195" s="64"/>
      <c r="CK195" s="64"/>
      <c r="CL195" s="64"/>
      <c r="CM195" s="60"/>
      <c r="CN195" s="62"/>
      <c r="CO195" s="62"/>
      <c r="CP195" s="63"/>
      <c r="CQ195" s="60"/>
      <c r="CR195" s="60"/>
      <c r="CS195" s="60"/>
      <c r="CT195" s="64"/>
      <c r="CU195" s="64"/>
      <c r="CV195" s="64"/>
      <c r="CW195" s="64"/>
      <c r="CX195" s="60"/>
      <c r="CY195" s="62"/>
      <c r="CZ195" s="62"/>
      <c r="DA195" s="63"/>
      <c r="DB195" s="60"/>
      <c r="DC195" s="60"/>
      <c r="DD195" s="60"/>
      <c r="DE195" s="64"/>
      <c r="DF195" s="64"/>
      <c r="DG195" s="64"/>
      <c r="DH195" s="64"/>
      <c r="DI195" s="60"/>
      <c r="DJ195" s="62"/>
      <c r="DK195" s="62"/>
      <c r="DL195" s="63"/>
      <c r="DM195" s="60"/>
      <c r="DN195" s="60"/>
      <c r="DO195" s="60"/>
      <c r="DP195" s="64"/>
      <c r="DQ195" s="64"/>
      <c r="DR195" s="64"/>
      <c r="DS195" s="64"/>
      <c r="DT195" s="60"/>
      <c r="DU195" s="62"/>
      <c r="DV195" s="62"/>
      <c r="DW195" s="63"/>
      <c r="DX195" s="60"/>
      <c r="DY195" s="60"/>
      <c r="DZ195" s="60"/>
      <c r="EA195" s="64"/>
      <c r="EB195" s="64"/>
      <c r="EC195" s="64"/>
      <c r="ED195" s="64"/>
      <c r="EE195" s="60"/>
      <c r="EF195" s="62"/>
      <c r="EG195" s="62"/>
      <c r="EH195" s="63"/>
      <c r="EI195" s="60"/>
      <c r="EJ195" s="60"/>
      <c r="EK195" s="60"/>
      <c r="EL195" s="64"/>
      <c r="EM195" s="64"/>
      <c r="EN195" s="64"/>
      <c r="EO195" s="64"/>
      <c r="EP195" s="60"/>
      <c r="EQ195" s="62"/>
      <c r="ER195" s="62"/>
      <c r="ES195" s="63"/>
      <c r="ET195" s="60"/>
      <c r="EU195" s="60"/>
      <c r="EV195" s="60"/>
      <c r="EW195" s="64"/>
      <c r="EX195" s="64"/>
      <c r="EY195" s="64"/>
      <c r="EZ195" s="64"/>
      <c r="FA195" s="60"/>
      <c r="FB195" s="62"/>
      <c r="FC195" s="62"/>
      <c r="FD195" s="63"/>
      <c r="FE195" s="60"/>
      <c r="FF195" s="60"/>
      <c r="FG195" s="60"/>
      <c r="FH195" s="64"/>
      <c r="FI195" s="64"/>
      <c r="FJ195" s="64"/>
      <c r="FK195" s="64"/>
      <c r="FL195" s="60"/>
      <c r="FM195" s="62"/>
      <c r="FN195" s="62"/>
      <c r="FO195" s="63"/>
      <c r="FP195" s="60"/>
      <c r="FQ195" s="60"/>
      <c r="FR195" s="60"/>
      <c r="FS195" s="64"/>
      <c r="FT195" s="64"/>
      <c r="FU195" s="64"/>
      <c r="FV195" s="64"/>
      <c r="FW195" s="60"/>
      <c r="FX195" s="62"/>
      <c r="FY195" s="62"/>
      <c r="FZ195" s="63"/>
      <c r="GA195" s="60"/>
      <c r="GB195" s="60"/>
      <c r="GC195" s="60"/>
      <c r="GD195" s="64"/>
      <c r="GE195" s="64"/>
      <c r="GF195" s="64"/>
      <c r="GG195" s="64"/>
      <c r="GH195" s="60"/>
      <c r="GI195" s="62"/>
      <c r="GJ195" s="62"/>
      <c r="GK195" s="63"/>
      <c r="GL195" s="60"/>
      <c r="GM195" s="60"/>
      <c r="GN195" s="60"/>
      <c r="GO195" s="64"/>
      <c r="GP195" s="64"/>
      <c r="GQ195" s="64"/>
      <c r="GR195" s="64"/>
      <c r="GS195" s="60"/>
      <c r="GT195" s="62"/>
      <c r="GU195" s="62"/>
      <c r="GV195" s="63"/>
      <c r="GW195" s="60"/>
      <c r="GX195" s="60"/>
      <c r="GY195" s="60"/>
      <c r="GZ195" s="64"/>
      <c r="HA195" s="64"/>
      <c r="HB195" s="64"/>
      <c r="HC195" s="64"/>
      <c r="HD195" s="60"/>
      <c r="HE195" s="62"/>
      <c r="HF195" s="62"/>
      <c r="HG195" s="63"/>
      <c r="HH195" s="60"/>
      <c r="HI195" s="60"/>
      <c r="HJ195" s="60"/>
      <c r="HK195" s="64"/>
      <c r="HL195" s="67"/>
      <c r="HM195" s="67"/>
      <c r="HN195" s="67"/>
    </row>
  </sheetData>
  <mergeCells count="107">
    <mergeCell ref="B1:I1"/>
    <mergeCell ref="J1:M1"/>
    <mergeCell ref="N1:X1"/>
    <mergeCell ref="Y1:AI1"/>
    <mergeCell ref="AJ1:AT1"/>
    <mergeCell ref="AU1:BE1"/>
    <mergeCell ref="BF1:BP1"/>
    <mergeCell ref="BQ1:CA1"/>
    <mergeCell ref="CB1:CL1"/>
    <mergeCell ref="CM1:CW1"/>
    <mergeCell ref="CX1:DH1"/>
    <mergeCell ref="DI1:DS1"/>
    <mergeCell ref="DT1:ED1"/>
    <mergeCell ref="EE1:EO1"/>
    <mergeCell ref="EP1:EZ1"/>
    <mergeCell ref="FA1:FK1"/>
    <mergeCell ref="FL1:FV1"/>
    <mergeCell ref="FW1:GG1"/>
    <mergeCell ref="GH1:GR1"/>
    <mergeCell ref="GS1:HC1"/>
    <mergeCell ref="HD1:HN1"/>
    <mergeCell ref="HO1:HY1"/>
    <mergeCell ref="IB1:IL1"/>
    <mergeCell ref="IM1:IW1"/>
    <mergeCell ref="IX1:JH1"/>
    <mergeCell ref="JI1:JS1"/>
    <mergeCell ref="JT1:KD1"/>
    <mergeCell ref="KE1:KO1"/>
    <mergeCell ref="KP1:KZ1"/>
    <mergeCell ref="LA1:LK1"/>
    <mergeCell ref="LL1:LV1"/>
    <mergeCell ref="LW1:MG1"/>
    <mergeCell ref="MH1:MR1"/>
    <mergeCell ref="MS1:NC1"/>
    <mergeCell ref="ND1:NN1"/>
    <mergeCell ref="NO1:NY1"/>
    <mergeCell ref="NZ1:OJ1"/>
    <mergeCell ref="OK1:OU1"/>
    <mergeCell ref="OV1:PF1"/>
    <mergeCell ref="PG1:PQ1"/>
    <mergeCell ref="PR1:QB1"/>
    <mergeCell ref="QC1:QM1"/>
    <mergeCell ref="QN1:QX1"/>
    <mergeCell ref="QY1:RI1"/>
    <mergeCell ref="RJ1:RT1"/>
    <mergeCell ref="RU1:SE1"/>
    <mergeCell ref="SF1:SP1"/>
    <mergeCell ref="SQ1:TA1"/>
    <mergeCell ref="TB1:TL1"/>
    <mergeCell ref="TM1:TW1"/>
    <mergeCell ref="TX1:UH1"/>
    <mergeCell ref="UI1:US1"/>
    <mergeCell ref="UT1:VD1"/>
    <mergeCell ref="VE1:VO1"/>
    <mergeCell ref="VP1:VZ1"/>
    <mergeCell ref="WA1:WK1"/>
    <mergeCell ref="WL1:WV1"/>
    <mergeCell ref="WW1:XG1"/>
    <mergeCell ref="XH1:XR1"/>
    <mergeCell ref="XS1:YC1"/>
    <mergeCell ref="YD1:YN1"/>
    <mergeCell ref="YO1:YY1"/>
    <mergeCell ref="YZ1:ZJ1"/>
    <mergeCell ref="ZK1:ZU1"/>
    <mergeCell ref="ZV1:AAF1"/>
    <mergeCell ref="AAG1:AAQ1"/>
    <mergeCell ref="AAR1:ABB1"/>
    <mergeCell ref="ABC1:ABM1"/>
    <mergeCell ref="ABN1:ABX1"/>
    <mergeCell ref="ABY1:ACI1"/>
    <mergeCell ref="ACJ1:ACT1"/>
    <mergeCell ref="ACU1:ADE1"/>
    <mergeCell ref="ADF1:ADP1"/>
    <mergeCell ref="ADQ1:AEA1"/>
    <mergeCell ref="AEB1:AEL1"/>
    <mergeCell ref="AEM1:AEW1"/>
    <mergeCell ref="AEX1:AFH1"/>
    <mergeCell ref="AFI1:AFS1"/>
    <mergeCell ref="AFT1:AGD1"/>
    <mergeCell ref="AGE1:AGO1"/>
    <mergeCell ref="AGP1:AGZ1"/>
    <mergeCell ref="AHA1:AHK1"/>
    <mergeCell ref="AHL1:AHV1"/>
    <mergeCell ref="AHW1:AIG1"/>
    <mergeCell ref="AIH1:AIR1"/>
    <mergeCell ref="AIS1:AJC1"/>
    <mergeCell ref="AJD1:AJN1"/>
    <mergeCell ref="AJO1:AJY1"/>
    <mergeCell ref="AJZ1:AKJ1"/>
    <mergeCell ref="AKK1:AKU1"/>
    <mergeCell ref="AKV1:ALF1"/>
    <mergeCell ref="ALG1:ALQ1"/>
    <mergeCell ref="ALR1:AMB1"/>
    <mergeCell ref="AMC1:AMM1"/>
    <mergeCell ref="AMN1:AMX1"/>
    <mergeCell ref="AMY1:ANI1"/>
    <mergeCell ref="ANJ1:ANT1"/>
    <mergeCell ref="ANU1:AOE1"/>
    <mergeCell ref="AOF1:AOP1"/>
    <mergeCell ref="AOQ1:APA1"/>
    <mergeCell ref="APB1:APL1"/>
    <mergeCell ref="APM1:APW1"/>
    <mergeCell ref="APX1:AQH1"/>
    <mergeCell ref="AQI1:AQS1"/>
    <mergeCell ref="AQT1:ARD1"/>
    <mergeCell ref="ARE1:ARO1"/>
    <mergeCell ref="ARP1:ARZ1"/>
  </mergeCells>
  <pageMargins left="0.75" right="0.75" top="1" bottom="1" header="0.5" footer="0.5"/>
  <headerFooter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" outlineLevelRow="1" outlineLevelCol="1"/>
  <cols>
    <col min="2" max="2" width="12.6272727272727"/>
  </cols>
  <sheetData>
    <row r="1" spans="1:2">
      <c r="A1">
        <f>美国!D120+西班牙!D120+意大利!D120+法国!D120+德国!D120+英国!D120+中国!D120+伊朗!D120+土耳其!D120+比利时!D120+荷兰!D120+加拿大!D120++瑞士!D120+巴西!D120+俄罗斯!D120+葡萄牙!D120+奥地利!D120+以色列!D120+印度!D120+爱尔兰!D120+瑞典!D120+韩国!D120+秘鲁!D120+智利!D120+日本!D120+厄瓜多尔!D120+波兰!D120+罗马尼亚!D120+挪威!D120+澳大利亚!D120+丹麦!D120+捷克!D120+巴基斯坦!D120+墨西哥!D120+沙特阿拉伯!D120+菲律宾!D120+马来西亚!D120+印度尼西亚!D120+阿联酋!D120+塞尔维亚!D120+巴拿马!D120+卢森堡!D120+卡塔尔!D120+多米尼加!D120+乌克兰!D120+芬兰!D120+白俄罗斯!D120+新加坡!D120+哥伦比亚!D120+泰国!D120+阿根廷!D120+南非!D120+埃及!D120+希腊!D120+孟加拉!D120+摩洛哥!D120+阿尔及利亚!D120+摩尔多瓦!D120+科威特!D120+匈牙利!D120+哈萨克斯坦!D120+巴林!D120+克罗地亚!D120+阿曼!D120+伊拉克!D120+乌兹别克斯坦!D120+阿富汗!D120+亚美尼亚!D120+尼日利亚!D120+喀麦隆!D120+阿塞拜疆!D120+加纳!D120+波黑!D120+几内亚!D120+玻利维亚!D120+保加利亚!D120+洪都拉斯!D120+塞内加尔!D120+科特迪瓦!D120+苏丹!D120+危地马拉!D120+塔吉克斯坦!D120+吉布提!D120+刚果!D120+北马其顿!D120+加蓬!D120+萨尔瓦多!D120+古巴!D120</f>
        <v>105496</v>
      </c>
      <c r="B1">
        <f>A1/全球!D120</f>
        <v>0.999450518218163</v>
      </c>
    </row>
    <row r="2" spans="1:2">
      <c r="A2">
        <v>103516</v>
      </c>
      <c r="B2">
        <f>A2/全球!D120</f>
        <v>0.980692347045114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102</vt:i4>
      </vt:variant>
    </vt:vector>
  </HeadingPairs>
  <TitlesOfParts>
    <vt:vector size="102" baseType="lpstr">
      <vt:lpstr>全球</vt:lpstr>
      <vt:lpstr>全球2</vt:lpstr>
      <vt:lpstr>美国</vt:lpstr>
      <vt:lpstr>西班牙</vt:lpstr>
      <vt:lpstr>意大利</vt:lpstr>
      <vt:lpstr>法国</vt:lpstr>
      <vt:lpstr>法国CDC</vt:lpstr>
      <vt:lpstr>德国</vt:lpstr>
      <vt:lpstr>英国</vt:lpstr>
      <vt:lpstr>中国</vt:lpstr>
      <vt:lpstr>伊朗</vt:lpstr>
      <vt:lpstr>土耳其</vt:lpstr>
      <vt:lpstr>比利时</vt:lpstr>
      <vt:lpstr>荷兰</vt:lpstr>
      <vt:lpstr>加拿大</vt:lpstr>
      <vt:lpstr>瑞士</vt:lpstr>
      <vt:lpstr>巴西</vt:lpstr>
      <vt:lpstr>俄罗斯</vt:lpstr>
      <vt:lpstr>葡萄牙</vt:lpstr>
      <vt:lpstr>奥地利</vt:lpstr>
      <vt:lpstr>以色列</vt:lpstr>
      <vt:lpstr>印度</vt:lpstr>
      <vt:lpstr>爱尔兰</vt:lpstr>
      <vt:lpstr>瑞典</vt:lpstr>
      <vt:lpstr>韩国</vt:lpstr>
      <vt:lpstr>秘鲁</vt:lpstr>
      <vt:lpstr>智利</vt:lpstr>
      <vt:lpstr>日本</vt:lpstr>
      <vt:lpstr>厄瓜多尔</vt:lpstr>
      <vt:lpstr>波兰</vt:lpstr>
      <vt:lpstr>罗马尼亚</vt:lpstr>
      <vt:lpstr>挪威</vt:lpstr>
      <vt:lpstr>澳大利亚</vt:lpstr>
      <vt:lpstr>丹麦</vt:lpstr>
      <vt:lpstr>捷克</vt:lpstr>
      <vt:lpstr>巴基斯坦</vt:lpstr>
      <vt:lpstr>墨西哥</vt:lpstr>
      <vt:lpstr>沙特阿拉伯</vt:lpstr>
      <vt:lpstr>菲律宾</vt:lpstr>
      <vt:lpstr>马来西亚</vt:lpstr>
      <vt:lpstr>印度尼西亚</vt:lpstr>
      <vt:lpstr>阿联酋</vt:lpstr>
      <vt:lpstr>塞尔维亚</vt:lpstr>
      <vt:lpstr>巴拿马</vt:lpstr>
      <vt:lpstr>卢森堡</vt:lpstr>
      <vt:lpstr>卡塔尔</vt:lpstr>
      <vt:lpstr>多米尼加</vt:lpstr>
      <vt:lpstr>乌克兰</vt:lpstr>
      <vt:lpstr>芬兰</vt:lpstr>
      <vt:lpstr>白俄罗斯</vt:lpstr>
      <vt:lpstr>新加坡</vt:lpstr>
      <vt:lpstr>哥伦比亚</vt:lpstr>
      <vt:lpstr>泰国</vt:lpstr>
      <vt:lpstr>阿根廷</vt:lpstr>
      <vt:lpstr>南非</vt:lpstr>
      <vt:lpstr>埃及</vt:lpstr>
      <vt:lpstr>希腊</vt:lpstr>
      <vt:lpstr>孟加拉</vt:lpstr>
      <vt:lpstr>摩洛哥</vt:lpstr>
      <vt:lpstr>阿尔及利亚</vt:lpstr>
      <vt:lpstr>摩尔多瓦</vt:lpstr>
      <vt:lpstr>科威特</vt:lpstr>
      <vt:lpstr>匈牙利</vt:lpstr>
      <vt:lpstr>哈萨克斯坦</vt:lpstr>
      <vt:lpstr>巴林</vt:lpstr>
      <vt:lpstr>克罗地亚</vt:lpstr>
      <vt:lpstr>阿曼</vt:lpstr>
      <vt:lpstr>伊拉克</vt:lpstr>
      <vt:lpstr>乌兹别克斯坦</vt:lpstr>
      <vt:lpstr>阿富汗</vt:lpstr>
      <vt:lpstr>亚美尼亚</vt:lpstr>
      <vt:lpstr>尼日利亚</vt:lpstr>
      <vt:lpstr>喀麦隆</vt:lpstr>
      <vt:lpstr>加纳</vt:lpstr>
      <vt:lpstr>阿塞拜疆</vt:lpstr>
      <vt:lpstr>波黑</vt:lpstr>
      <vt:lpstr>几内亚</vt:lpstr>
      <vt:lpstr>玻利维亚</vt:lpstr>
      <vt:lpstr>保加利亚</vt:lpstr>
      <vt:lpstr>洪都拉斯</vt:lpstr>
      <vt:lpstr>塞内加尔</vt:lpstr>
      <vt:lpstr>科特迪瓦</vt:lpstr>
      <vt:lpstr>苏丹</vt:lpstr>
      <vt:lpstr>危地马拉</vt:lpstr>
      <vt:lpstr>塔吉克斯坦</vt:lpstr>
      <vt:lpstr>吉布提</vt:lpstr>
      <vt:lpstr>刚果</vt:lpstr>
      <vt:lpstr>北马其顿</vt:lpstr>
      <vt:lpstr>加蓬</vt:lpstr>
      <vt:lpstr>萨尔瓦多</vt:lpstr>
      <vt:lpstr>古巴</vt:lpstr>
      <vt:lpstr>海地</vt:lpstr>
      <vt:lpstr>索马里</vt:lpstr>
      <vt:lpstr>肯尼亚</vt:lpstr>
      <vt:lpstr>马约特</vt:lpstr>
      <vt:lpstr>尼泊尔</vt:lpstr>
      <vt:lpstr>中国大陆</vt:lpstr>
      <vt:lpstr>香港</vt:lpstr>
      <vt:lpstr>澳门</vt:lpstr>
      <vt:lpstr>台湾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杨崇俊</cp:lastModifiedBy>
  <dcterms:created xsi:type="dcterms:W3CDTF">2020-04-14T13:11:00Z</dcterms:created>
  <dcterms:modified xsi:type="dcterms:W3CDTF">2020-06-07T01:28:47Z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